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defaultThemeVersion="166925"/>
  <mc:AlternateContent xmlns:mc="http://schemas.openxmlformats.org/markup-compatibility/2006">
    <mc:Choice Requires="x15">
      <x15ac:absPath xmlns:x15ac="http://schemas.microsoft.com/office/spreadsheetml/2010/11/ac" url="/Users/CharleeThompson/Desktop/"/>
    </mc:Choice>
  </mc:AlternateContent>
  <xr:revisionPtr revIDLastSave="0" documentId="8_{45C7423C-EC0B-A446-8928-79CA12D91A8A}" xr6:coauthVersionLast="47" xr6:coauthVersionMax="47" xr10:uidLastSave="{00000000-0000-0000-0000-000000000000}"/>
  <bookViews>
    <workbookView xWindow="11900" yWindow="5300" windowWidth="24240" windowHeight="13020" tabRatio="835" xr2:uid="{A749A0BD-B227-4539-99BF-5615F56DD861}"/>
  </bookViews>
  <sheets>
    <sheet name="1. General 2025" sheetId="53" r:id="rId1"/>
    <sheet name="General 2024" sheetId="45" r:id="rId2"/>
    <sheet name="General 2023" sheetId="37" r:id="rId3"/>
    <sheet name="General 2022" sheetId="29" r:id="rId4"/>
    <sheet name="General 2021" sheetId="21" r:id="rId5"/>
    <sheet name="General 2020" sheetId="20" r:id="rId6"/>
    <sheet name="General 2019" sheetId="12" r:id="rId7"/>
    <sheet name="2. Disconnections 2025" sheetId="54" r:id="rId8"/>
    <sheet name="Disconnections 2024" sheetId="46" r:id="rId9"/>
    <sheet name="Disconnections 2023" sheetId="38" r:id="rId10"/>
    <sheet name="Disconnections 2022" sheetId="30" r:id="rId11"/>
    <sheet name="Disconnections 2021" sheetId="3" r:id="rId12"/>
    <sheet name="Disconnections 2020" sheetId="22" r:id="rId13"/>
    <sheet name="Disconnections 2019" sheetId="13" r:id="rId14"/>
    <sheet name="3. Fees 2025" sheetId="55" r:id="rId15"/>
    <sheet name="Fees 2024" sheetId="47" r:id="rId16"/>
    <sheet name="Fees 2023" sheetId="39" r:id="rId17"/>
    <sheet name="Fees 2022" sheetId="31" r:id="rId18"/>
    <sheet name="Fees 2021" sheetId="23" r:id="rId19"/>
    <sheet name="Fees 2020" sheetId="4" r:id="rId20"/>
    <sheet name="Fees 2019" sheetId="14" r:id="rId21"/>
    <sheet name="4. Payment Arrangements 2025" sheetId="56" r:id="rId22"/>
    <sheet name="Payment Arrangements 2024" sheetId="48" r:id="rId23"/>
    <sheet name="Payment Arrangements 2023" sheetId="40" r:id="rId24"/>
    <sheet name="Payment Arrangements 2022" sheetId="32" r:id="rId25"/>
    <sheet name=" Payment Arrangements 2021" sheetId="5" r:id="rId26"/>
    <sheet name="Payment Arrangements 2020" sheetId="24" r:id="rId27"/>
    <sheet name="Payment Arrangements 2019" sheetId="15" r:id="rId28"/>
    <sheet name="5. Medical Certificates 2025" sheetId="57" r:id="rId29"/>
    <sheet name="Medical Certificates 2024" sheetId="49" r:id="rId30"/>
    <sheet name="Medical Certificates 2023" sheetId="41" r:id="rId31"/>
    <sheet name="Medical Certificates 2022" sheetId="33" r:id="rId32"/>
    <sheet name="Medical Certificates 2021" sheetId="25" r:id="rId33"/>
    <sheet name="Medical Certificates 2020" sheetId="6" r:id="rId34"/>
    <sheet name="Medical Certificates 2019" sheetId="16" r:id="rId35"/>
    <sheet name="6. Deposits 2025" sheetId="58" r:id="rId36"/>
    <sheet name="Deposits 2024" sheetId="50" r:id="rId37"/>
    <sheet name="Deposits 2023" sheetId="42" r:id="rId38"/>
    <sheet name=" Deposits 2022" sheetId="34" r:id="rId39"/>
    <sheet name=" Deposits 2021" sheetId="7" r:id="rId40"/>
    <sheet name="Deposits 2020" sheetId="26" r:id="rId41"/>
    <sheet name="Deposits 2019" sheetId="17" r:id="rId42"/>
    <sheet name="7. Bill Assistance 2025" sheetId="59" r:id="rId43"/>
    <sheet name="Bill Assistance 2024" sheetId="51" r:id="rId44"/>
    <sheet name="Bill Assistance 2023" sheetId="43" r:id="rId45"/>
    <sheet name="Bill Assistance 2022" sheetId="35" r:id="rId46"/>
    <sheet name="Bill Assistance 2021" sheetId="27" r:id="rId47"/>
    <sheet name="Bill Assistance 2020" sheetId="8" r:id="rId48"/>
    <sheet name="Bill Assistance 2019" sheetId="18" r:id="rId49"/>
    <sheet name="8. Past Due Balances 2025" sheetId="60" r:id="rId50"/>
    <sheet name="Past Due Balances 2024" sheetId="52" r:id="rId51"/>
    <sheet name=" Past Due Balances 2023" sheetId="44" r:id="rId52"/>
    <sheet name="8. Past Due Balances 2022" sheetId="36" r:id="rId53"/>
    <sheet name="Past Due Balances 2021" sheetId="28" r:id="rId54"/>
    <sheet name="Past Due Balances 2020" sheetId="9" r:id="rId55"/>
    <sheet name="Past Due Balances 2019" sheetId="19" r:id="rId56"/>
  </sheets>
  <externalReferences>
    <externalReference r:id="rId5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V5" i="60" l="1"/>
  <c r="FV6" i="60"/>
  <c r="FV7" i="60"/>
  <c r="FV8" i="60"/>
  <c r="FV9" i="60"/>
  <c r="FV10" i="60"/>
  <c r="FV11" i="60"/>
  <c r="FV12" i="60"/>
  <c r="FV13" i="60"/>
  <c r="FV14" i="60"/>
  <c r="FV15" i="60"/>
  <c r="FV16" i="60"/>
  <c r="FV17" i="60"/>
  <c r="FV18" i="60"/>
  <c r="FV19" i="60"/>
  <c r="FV20" i="60"/>
  <c r="FV21" i="60"/>
  <c r="FV22" i="60"/>
  <c r="FV23" i="60"/>
  <c r="FV24" i="60"/>
  <c r="FV25" i="60"/>
  <c r="FV26" i="60"/>
  <c r="FV27" i="60"/>
  <c r="FV28" i="60"/>
  <c r="FV29" i="60"/>
  <c r="FV30" i="60"/>
  <c r="FV31" i="60"/>
  <c r="FV32" i="60"/>
  <c r="FV33" i="60"/>
  <c r="FV34" i="60"/>
  <c r="FV35" i="60"/>
  <c r="FV36" i="60"/>
  <c r="FV37" i="60"/>
  <c r="FV38" i="60"/>
  <c r="FV39" i="60"/>
  <c r="FV40" i="60"/>
  <c r="FV41" i="60"/>
  <c r="FV42" i="60"/>
  <c r="FV43" i="60"/>
  <c r="FV44" i="60"/>
  <c r="FV45" i="60"/>
  <c r="FV46" i="60"/>
  <c r="FV47" i="60"/>
  <c r="FV48" i="60"/>
  <c r="FV49" i="60"/>
  <c r="FV50" i="60"/>
  <c r="FV51" i="60"/>
  <c r="FV52" i="60"/>
  <c r="FV4" i="60"/>
  <c r="FM5" i="60"/>
  <c r="FM6" i="60"/>
  <c r="FM7" i="60"/>
  <c r="FM8" i="60"/>
  <c r="FM9" i="60"/>
  <c r="FM10" i="60"/>
  <c r="FM11" i="60"/>
  <c r="FM12" i="60"/>
  <c r="FM13" i="60"/>
  <c r="FM14" i="60"/>
  <c r="FM15" i="60"/>
  <c r="FM16" i="60"/>
  <c r="FM17" i="60"/>
  <c r="FM18" i="60"/>
  <c r="FM19" i="60"/>
  <c r="FM20" i="60"/>
  <c r="FM21" i="60"/>
  <c r="FM22" i="60"/>
  <c r="FM23" i="60"/>
  <c r="FM24" i="60"/>
  <c r="FM25" i="60"/>
  <c r="FM26" i="60"/>
  <c r="FM27" i="60"/>
  <c r="FM28" i="60"/>
  <c r="FM29" i="60"/>
  <c r="FM30" i="60"/>
  <c r="FM31" i="60"/>
  <c r="FM32" i="60"/>
  <c r="FM33" i="60"/>
  <c r="FM34" i="60"/>
  <c r="FM35" i="60"/>
  <c r="FM36" i="60"/>
  <c r="FM37" i="60"/>
  <c r="FM38" i="60"/>
  <c r="FM39" i="60"/>
  <c r="FM40" i="60"/>
  <c r="FM41" i="60"/>
  <c r="FM42" i="60"/>
  <c r="FM43" i="60"/>
  <c r="FM44" i="60"/>
  <c r="FM45" i="60"/>
  <c r="FM4" i="60"/>
  <c r="FD5" i="60"/>
  <c r="FD6" i="60"/>
  <c r="FD7" i="60"/>
  <c r="FD8" i="60"/>
  <c r="FD9" i="60"/>
  <c r="FD10" i="60"/>
  <c r="FD11" i="60"/>
  <c r="FD12" i="60"/>
  <c r="FD13" i="60"/>
  <c r="FD14" i="60"/>
  <c r="FD15" i="60"/>
  <c r="FD16" i="60"/>
  <c r="FD17" i="60"/>
  <c r="FD18" i="60"/>
  <c r="FD19" i="60"/>
  <c r="FD20" i="60"/>
  <c r="FD21" i="60"/>
  <c r="FD22" i="60"/>
  <c r="FD23" i="60"/>
  <c r="FD24" i="60"/>
  <c r="FD25" i="60"/>
  <c r="FD26" i="60"/>
  <c r="FD27" i="60"/>
  <c r="FD28" i="60"/>
  <c r="FD29" i="60"/>
  <c r="FD30" i="60"/>
  <c r="FD31" i="60"/>
  <c r="FD32" i="60"/>
  <c r="FD33" i="60"/>
  <c r="FD34" i="60"/>
  <c r="FD35" i="60"/>
  <c r="FD36" i="60"/>
  <c r="FD37" i="60"/>
  <c r="FD38" i="60"/>
  <c r="FD39" i="60"/>
  <c r="FD40" i="60"/>
  <c r="FD41" i="60"/>
  <c r="FD42" i="60"/>
  <c r="FD43" i="60"/>
  <c r="FD44" i="60"/>
  <c r="FD4" i="60"/>
  <c r="BQ5" i="60"/>
  <c r="BQ6" i="60"/>
  <c r="BQ7" i="60"/>
  <c r="BQ8" i="60"/>
  <c r="BQ9" i="60"/>
  <c r="BQ10" i="60"/>
  <c r="BQ11" i="60"/>
  <c r="BQ12" i="60"/>
  <c r="BQ13" i="60"/>
  <c r="BQ14" i="60"/>
  <c r="BQ15" i="60"/>
  <c r="BQ16" i="60"/>
  <c r="BQ17" i="60"/>
  <c r="BQ18" i="60"/>
  <c r="BQ19" i="60"/>
  <c r="BQ20" i="60"/>
  <c r="BQ21" i="60"/>
  <c r="BQ22" i="60"/>
  <c r="BQ23" i="60"/>
  <c r="BQ24" i="60"/>
  <c r="BQ25" i="60"/>
  <c r="BQ26" i="60"/>
  <c r="BQ27" i="60"/>
  <c r="BQ28" i="60"/>
  <c r="BQ29" i="60"/>
  <c r="BQ30" i="60"/>
  <c r="BQ31" i="60"/>
  <c r="BQ32" i="60"/>
  <c r="BQ33" i="60"/>
  <c r="BQ34" i="60"/>
  <c r="BQ35" i="60"/>
  <c r="BQ36" i="60"/>
  <c r="BQ37" i="60"/>
  <c r="BQ38" i="60"/>
  <c r="BQ39" i="60"/>
  <c r="BQ40" i="60"/>
  <c r="BQ41" i="60"/>
  <c r="BQ42" i="60"/>
  <c r="BQ43" i="60"/>
  <c r="BQ44" i="60"/>
  <c r="BQ45" i="60"/>
  <c r="BQ46" i="60"/>
  <c r="BQ47" i="60"/>
  <c r="BQ48" i="60"/>
  <c r="BQ49" i="60"/>
  <c r="BQ50" i="60"/>
  <c r="BQ51" i="60"/>
  <c r="BQ52" i="60"/>
  <c r="BQ53" i="60"/>
  <c r="BQ54" i="60"/>
  <c r="BQ55" i="60"/>
  <c r="BQ56" i="60"/>
  <c r="BQ57" i="60"/>
  <c r="BQ58" i="60"/>
  <c r="BQ59" i="60"/>
  <c r="BQ60" i="60"/>
  <c r="BQ61" i="60"/>
  <c r="BQ62" i="60"/>
  <c r="BQ63" i="60"/>
  <c r="BQ64" i="60"/>
  <c r="BQ65" i="60"/>
  <c r="BQ66" i="60"/>
  <c r="BQ67" i="60"/>
  <c r="BQ68" i="60"/>
  <c r="BQ69" i="60"/>
  <c r="BQ70" i="60"/>
  <c r="BQ71" i="60"/>
  <c r="BQ72" i="60"/>
  <c r="BQ73" i="60"/>
  <c r="BQ74" i="60"/>
  <c r="BQ75" i="60"/>
  <c r="BQ76" i="60"/>
  <c r="BQ77" i="60"/>
  <c r="BQ78" i="60"/>
  <c r="BQ79" i="60"/>
  <c r="BQ80" i="60"/>
  <c r="BQ81" i="60"/>
  <c r="BQ82" i="60"/>
  <c r="BQ83" i="60"/>
  <c r="BQ84" i="60"/>
  <c r="BQ85" i="60"/>
  <c r="BQ86" i="60"/>
  <c r="BQ87" i="60"/>
  <c r="BQ88" i="60"/>
  <c r="BQ89" i="60"/>
  <c r="BQ90" i="60"/>
  <c r="BQ91" i="60"/>
  <c r="BQ92" i="60"/>
  <c r="BQ93" i="60"/>
  <c r="BQ94" i="60"/>
  <c r="BQ95" i="60"/>
  <c r="BQ96" i="60"/>
  <c r="BQ97" i="60"/>
  <c r="BQ98" i="60"/>
  <c r="BQ99" i="60"/>
  <c r="BQ100" i="60"/>
  <c r="BQ101" i="60"/>
  <c r="BQ102" i="60"/>
  <c r="BQ103" i="60"/>
  <c r="BQ104" i="60"/>
  <c r="BQ105" i="60"/>
  <c r="BQ106" i="60"/>
  <c r="BQ107" i="60"/>
  <c r="BQ108" i="60"/>
  <c r="BQ109" i="60"/>
  <c r="BQ110" i="60"/>
  <c r="BQ111" i="60"/>
  <c r="BQ112" i="60"/>
  <c r="BQ113" i="60"/>
  <c r="BQ114" i="60"/>
  <c r="BQ115" i="60"/>
  <c r="BQ116" i="60"/>
  <c r="BQ117" i="60"/>
  <c r="BQ118" i="60"/>
  <c r="BQ119" i="60"/>
  <c r="BQ120" i="60"/>
  <c r="BQ121" i="60"/>
  <c r="BQ122" i="60"/>
  <c r="BQ123" i="60"/>
  <c r="BQ124" i="60"/>
  <c r="BQ125" i="60"/>
  <c r="BQ126" i="60"/>
  <c r="BQ127" i="60"/>
  <c r="BQ128" i="60"/>
  <c r="BQ129" i="60"/>
  <c r="BQ130" i="60"/>
  <c r="BQ131" i="60"/>
  <c r="BQ132" i="60"/>
  <c r="BQ133" i="60"/>
  <c r="BQ134" i="60"/>
  <c r="BQ135" i="60"/>
  <c r="BQ136" i="60"/>
  <c r="BQ137" i="60"/>
  <c r="BQ138" i="60"/>
  <c r="BQ139" i="60"/>
  <c r="BQ140" i="60"/>
  <c r="BQ141" i="60"/>
  <c r="BQ142" i="60"/>
  <c r="BQ143" i="60"/>
  <c r="BQ144" i="60"/>
  <c r="BQ145" i="60"/>
  <c r="BQ146" i="60"/>
  <c r="BQ147" i="60"/>
  <c r="BQ148" i="60"/>
  <c r="BQ149" i="60"/>
  <c r="BQ150" i="60"/>
  <c r="BQ151" i="60"/>
  <c r="BQ152" i="60"/>
  <c r="BQ153" i="60"/>
  <c r="BQ154" i="60"/>
  <c r="BQ155" i="60"/>
  <c r="BQ156" i="60"/>
  <c r="BQ157" i="60"/>
  <c r="BQ158" i="60"/>
  <c r="BQ159" i="60"/>
  <c r="BQ160" i="60"/>
  <c r="BQ161" i="60"/>
  <c r="BQ162" i="60"/>
  <c r="BQ163" i="60"/>
  <c r="BQ164" i="60"/>
  <c r="BQ165" i="60"/>
  <c r="BQ166" i="60"/>
  <c r="BQ167" i="60"/>
  <c r="BQ168" i="60"/>
  <c r="BQ169" i="60"/>
  <c r="BQ170" i="60"/>
  <c r="BQ171" i="60"/>
  <c r="BQ172" i="60"/>
  <c r="BQ173" i="60"/>
  <c r="BQ174" i="60"/>
  <c r="BQ175" i="60"/>
  <c r="BQ176" i="60"/>
  <c r="BQ177" i="60"/>
  <c r="BQ178" i="60"/>
  <c r="BQ179" i="60"/>
  <c r="BQ180" i="60"/>
  <c r="BQ181" i="60"/>
  <c r="BQ182" i="60"/>
  <c r="BQ183" i="60"/>
  <c r="BQ184" i="60"/>
  <c r="BQ185" i="60"/>
  <c r="BQ186" i="60"/>
  <c r="BQ187" i="60"/>
  <c r="BQ188" i="60"/>
  <c r="BQ189" i="60"/>
  <c r="BQ190" i="60"/>
  <c r="BQ191" i="60"/>
  <c r="BQ192" i="60"/>
  <c r="BQ193" i="60"/>
  <c r="BQ194" i="60"/>
  <c r="BQ195" i="60"/>
  <c r="BQ196" i="60"/>
  <c r="BQ197" i="60"/>
  <c r="BQ198" i="60"/>
  <c r="BQ199" i="60"/>
  <c r="BQ200" i="60"/>
  <c r="BQ201" i="60"/>
  <c r="BQ202" i="60"/>
  <c r="BQ203" i="60"/>
  <c r="BQ204" i="60"/>
  <c r="BQ205" i="60"/>
  <c r="BQ206" i="60"/>
  <c r="BQ207" i="60"/>
  <c r="BQ4" i="60"/>
  <c r="BH5" i="60"/>
  <c r="BH6" i="60"/>
  <c r="BH7" i="60"/>
  <c r="BH8" i="60"/>
  <c r="BH9" i="60"/>
  <c r="BH10" i="60"/>
  <c r="BH11" i="60"/>
  <c r="BH12" i="60"/>
  <c r="BH13" i="60"/>
  <c r="BH14" i="60"/>
  <c r="BH15" i="60"/>
  <c r="BH16" i="60"/>
  <c r="BH17" i="60"/>
  <c r="BH18" i="60"/>
  <c r="BH19" i="60"/>
  <c r="BH20" i="60"/>
  <c r="BH21" i="60"/>
  <c r="BH22" i="60"/>
  <c r="BH23" i="60"/>
  <c r="BH24" i="60"/>
  <c r="BH25" i="60"/>
  <c r="BH26" i="60"/>
  <c r="BH27" i="60"/>
  <c r="BH28" i="60"/>
  <c r="BH29" i="60"/>
  <c r="BH30" i="60"/>
  <c r="BH31" i="60"/>
  <c r="BH32" i="60"/>
  <c r="BH33" i="60"/>
  <c r="BH34" i="60"/>
  <c r="BH35" i="60"/>
  <c r="BH36" i="60"/>
  <c r="BH37" i="60"/>
  <c r="BH38" i="60"/>
  <c r="BH39" i="60"/>
  <c r="BH40" i="60"/>
  <c r="BH41" i="60"/>
  <c r="BH42" i="60"/>
  <c r="BH43" i="60"/>
  <c r="BH44" i="60"/>
  <c r="BH45" i="60"/>
  <c r="BH46" i="60"/>
  <c r="BH47" i="60"/>
  <c r="BH48" i="60"/>
  <c r="BH49" i="60"/>
  <c r="BH50" i="60"/>
  <c r="BH51" i="60"/>
  <c r="BH52" i="60"/>
  <c r="BH53" i="60"/>
  <c r="BH54" i="60"/>
  <c r="BH55" i="60"/>
  <c r="BH56" i="60"/>
  <c r="BH57" i="60"/>
  <c r="BH58" i="60"/>
  <c r="BH59" i="60"/>
  <c r="BH60" i="60"/>
  <c r="BH61" i="60"/>
  <c r="BH62" i="60"/>
  <c r="BH63" i="60"/>
  <c r="BH64" i="60"/>
  <c r="BH65" i="60"/>
  <c r="BH66" i="60"/>
  <c r="BH67" i="60"/>
  <c r="BH68" i="60"/>
  <c r="BH69" i="60"/>
  <c r="BH70" i="60"/>
  <c r="BH71" i="60"/>
  <c r="BH72" i="60"/>
  <c r="BH73" i="60"/>
  <c r="BH74" i="60"/>
  <c r="BH75" i="60"/>
  <c r="BH76" i="60"/>
  <c r="BH77" i="60"/>
  <c r="BH78" i="60"/>
  <c r="BH79" i="60"/>
  <c r="BH80" i="60"/>
  <c r="BH81" i="60"/>
  <c r="BH82" i="60"/>
  <c r="BH83" i="60"/>
  <c r="BH84" i="60"/>
  <c r="BH85" i="60"/>
  <c r="BH86" i="60"/>
  <c r="BH87" i="60"/>
  <c r="BH88" i="60"/>
  <c r="BH89" i="60"/>
  <c r="BH90" i="60"/>
  <c r="BH91" i="60"/>
  <c r="BH92" i="60"/>
  <c r="BH93" i="60"/>
  <c r="BH94" i="60"/>
  <c r="BH95" i="60"/>
  <c r="BH96" i="60"/>
  <c r="BH97" i="60"/>
  <c r="BH98" i="60"/>
  <c r="BH99" i="60"/>
  <c r="BH100" i="60"/>
  <c r="BH101" i="60"/>
  <c r="BH102" i="60"/>
  <c r="BH103" i="60"/>
  <c r="BH104" i="60"/>
  <c r="BH105" i="60"/>
  <c r="BH106" i="60"/>
  <c r="BH107" i="60"/>
  <c r="BH108" i="60"/>
  <c r="BH109" i="60"/>
  <c r="BH110" i="60"/>
  <c r="BH111" i="60"/>
  <c r="BH112" i="60"/>
  <c r="BH113" i="60"/>
  <c r="BH114" i="60"/>
  <c r="BH115" i="60"/>
  <c r="BH116" i="60"/>
  <c r="BH117" i="60"/>
  <c r="BH118" i="60"/>
  <c r="BH119" i="60"/>
  <c r="BH120" i="60"/>
  <c r="BH121" i="60"/>
  <c r="BH122" i="60"/>
  <c r="BH123" i="60"/>
  <c r="BH124" i="60"/>
  <c r="BH125" i="60"/>
  <c r="BH126" i="60"/>
  <c r="BH127" i="60"/>
  <c r="BH128" i="60"/>
  <c r="BH129" i="60"/>
  <c r="BH130" i="60"/>
  <c r="BH131" i="60"/>
  <c r="BH132" i="60"/>
  <c r="BH133" i="60"/>
  <c r="BH134" i="60"/>
  <c r="BH135" i="60"/>
  <c r="BH136" i="60"/>
  <c r="BH137" i="60"/>
  <c r="BH138" i="60"/>
  <c r="BH139" i="60"/>
  <c r="BH140" i="60"/>
  <c r="BH141" i="60"/>
  <c r="BH142" i="60"/>
  <c r="BH143" i="60"/>
  <c r="BH144" i="60"/>
  <c r="BH145" i="60"/>
  <c r="BH146" i="60"/>
  <c r="BH147" i="60"/>
  <c r="BH148" i="60"/>
  <c r="BH149" i="60"/>
  <c r="BH150" i="60"/>
  <c r="BH151" i="60"/>
  <c r="BH152" i="60"/>
  <c r="BH153" i="60"/>
  <c r="BH154" i="60"/>
  <c r="BH155" i="60"/>
  <c r="BH156" i="60"/>
  <c r="BH157" i="60"/>
  <c r="BH158" i="60"/>
  <c r="BH159" i="60"/>
  <c r="BH160" i="60"/>
  <c r="BH161" i="60"/>
  <c r="BH162" i="60"/>
  <c r="BH163" i="60"/>
  <c r="BH164" i="60"/>
  <c r="BH165" i="60"/>
  <c r="BH166" i="60"/>
  <c r="BH167" i="60"/>
  <c r="BH168" i="60"/>
  <c r="BH169" i="60"/>
  <c r="BH170" i="60"/>
  <c r="BH171" i="60"/>
  <c r="BH172" i="60"/>
  <c r="BH173" i="60"/>
  <c r="BH174" i="60"/>
  <c r="BH175" i="60"/>
  <c r="BH176" i="60"/>
  <c r="BH177" i="60"/>
  <c r="BH178" i="60"/>
  <c r="BH179" i="60"/>
  <c r="BH180" i="60"/>
  <c r="BH181" i="60"/>
  <c r="BH182" i="60"/>
  <c r="BH183" i="60"/>
  <c r="BH184" i="60"/>
  <c r="BH185" i="60"/>
  <c r="BH186" i="60"/>
  <c r="BH187" i="60"/>
  <c r="BH188" i="60"/>
  <c r="BH189" i="60"/>
  <c r="BH190" i="60"/>
  <c r="BH191" i="60"/>
  <c r="BH192" i="60"/>
  <c r="BH193" i="60"/>
  <c r="BH194" i="60"/>
  <c r="BH195" i="60"/>
  <c r="BH196" i="60"/>
  <c r="BH197" i="60"/>
  <c r="BH198" i="60"/>
  <c r="BH199" i="60"/>
  <c r="BH200" i="60"/>
  <c r="BH201" i="60"/>
  <c r="BH202" i="60"/>
  <c r="BH4" i="60"/>
  <c r="AY5" i="60"/>
  <c r="AY6" i="60"/>
  <c r="AY7" i="60"/>
  <c r="AY8" i="60"/>
  <c r="AY9" i="60"/>
  <c r="AY10" i="60"/>
  <c r="AY11" i="60"/>
  <c r="AY12" i="60"/>
  <c r="AY13" i="60"/>
  <c r="AY14" i="60"/>
  <c r="AY15" i="60"/>
  <c r="AY16" i="60"/>
  <c r="AY17" i="60"/>
  <c r="AY18" i="60"/>
  <c r="AY19" i="60"/>
  <c r="AY20" i="60"/>
  <c r="AY21" i="60"/>
  <c r="AY22" i="60"/>
  <c r="AY23" i="60"/>
  <c r="AY24" i="60"/>
  <c r="AY25" i="60"/>
  <c r="AY26" i="60"/>
  <c r="AY27" i="60"/>
  <c r="AY28" i="60"/>
  <c r="AY29" i="60"/>
  <c r="AY30" i="60"/>
  <c r="AY31" i="60"/>
  <c r="AY32" i="60"/>
  <c r="AY33" i="60"/>
  <c r="AY34" i="60"/>
  <c r="AY35" i="60"/>
  <c r="AY36" i="60"/>
  <c r="AY37" i="60"/>
  <c r="AY38" i="60"/>
  <c r="AY39" i="60"/>
  <c r="AY40" i="60"/>
  <c r="AY41" i="60"/>
  <c r="AY42" i="60"/>
  <c r="AY43" i="60"/>
  <c r="AY44" i="60"/>
  <c r="AY45" i="60"/>
  <c r="AY46" i="60"/>
  <c r="AY47" i="60"/>
  <c r="AY48" i="60"/>
  <c r="AY49" i="60"/>
  <c r="AY50" i="60"/>
  <c r="AY51" i="60"/>
  <c r="AY52" i="60"/>
  <c r="AY53" i="60"/>
  <c r="AY54" i="60"/>
  <c r="AY55" i="60"/>
  <c r="AY56" i="60"/>
  <c r="AY57" i="60"/>
  <c r="AY58" i="60"/>
  <c r="AY59" i="60"/>
  <c r="AY60" i="60"/>
  <c r="AY61" i="60"/>
  <c r="AY62" i="60"/>
  <c r="AY63" i="60"/>
  <c r="AY64" i="60"/>
  <c r="AY65" i="60"/>
  <c r="AY66" i="60"/>
  <c r="AY67" i="60"/>
  <c r="AY68" i="60"/>
  <c r="AY69" i="60"/>
  <c r="AY70" i="60"/>
  <c r="AY71" i="60"/>
  <c r="AY72" i="60"/>
  <c r="AY73" i="60"/>
  <c r="AY74" i="60"/>
  <c r="AY75" i="60"/>
  <c r="AY76" i="60"/>
  <c r="AY77" i="60"/>
  <c r="AY78" i="60"/>
  <c r="AY79" i="60"/>
  <c r="AY80" i="60"/>
  <c r="AY81" i="60"/>
  <c r="AY82" i="60"/>
  <c r="AY83" i="60"/>
  <c r="AY84" i="60"/>
  <c r="AY85" i="60"/>
  <c r="AY86" i="60"/>
  <c r="AY87" i="60"/>
  <c r="AY88" i="60"/>
  <c r="AY89" i="60"/>
  <c r="AY90" i="60"/>
  <c r="AY91" i="60"/>
  <c r="AY92" i="60"/>
  <c r="AY93" i="60"/>
  <c r="AY94" i="60"/>
  <c r="AY95" i="60"/>
  <c r="AY96" i="60"/>
  <c r="AY97" i="60"/>
  <c r="AY98" i="60"/>
  <c r="AY99" i="60"/>
  <c r="AY100" i="60"/>
  <c r="AY101" i="60"/>
  <c r="AY102" i="60"/>
  <c r="AY103" i="60"/>
  <c r="AY104" i="60"/>
  <c r="AY105" i="60"/>
  <c r="AY106" i="60"/>
  <c r="AY107" i="60"/>
  <c r="AY108" i="60"/>
  <c r="AY109" i="60"/>
  <c r="AY110" i="60"/>
  <c r="AY111" i="60"/>
  <c r="AY112" i="60"/>
  <c r="AY113" i="60"/>
  <c r="AY114" i="60"/>
  <c r="AY115" i="60"/>
  <c r="AY116" i="60"/>
  <c r="AY117" i="60"/>
  <c r="AY118" i="60"/>
  <c r="AY119" i="60"/>
  <c r="AY120" i="60"/>
  <c r="AY121" i="60"/>
  <c r="AY122" i="60"/>
  <c r="AY123" i="60"/>
  <c r="AY124" i="60"/>
  <c r="AY125" i="60"/>
  <c r="AY126" i="60"/>
  <c r="AY127" i="60"/>
  <c r="AY128" i="60"/>
  <c r="AY129" i="60"/>
  <c r="AY130" i="60"/>
  <c r="AY131" i="60"/>
  <c r="AY132" i="60"/>
  <c r="AY133" i="60"/>
  <c r="AY134" i="60"/>
  <c r="AY135" i="60"/>
  <c r="AY136" i="60"/>
  <c r="AY137" i="60"/>
  <c r="AY138" i="60"/>
  <c r="AY139" i="60"/>
  <c r="AY140" i="60"/>
  <c r="AY141" i="60"/>
  <c r="AY142" i="60"/>
  <c r="AY143" i="60"/>
  <c r="AY144" i="60"/>
  <c r="AY145" i="60"/>
  <c r="AY146" i="60"/>
  <c r="AY147" i="60"/>
  <c r="AY148" i="60"/>
  <c r="AY149" i="60"/>
  <c r="AY150" i="60"/>
  <c r="AY151" i="60"/>
  <c r="AY152" i="60"/>
  <c r="AY153" i="60"/>
  <c r="AY154" i="60"/>
  <c r="AY155" i="60"/>
  <c r="AY156" i="60"/>
  <c r="AY157" i="60"/>
  <c r="AY158" i="60"/>
  <c r="AY159" i="60"/>
  <c r="AY160" i="60"/>
  <c r="AY161" i="60"/>
  <c r="AY162" i="60"/>
  <c r="AY163" i="60"/>
  <c r="AY164" i="60"/>
  <c r="AY165" i="60"/>
  <c r="AY166" i="60"/>
  <c r="AY167" i="60"/>
  <c r="AY168" i="60"/>
  <c r="AY169" i="60"/>
  <c r="AY170" i="60"/>
  <c r="AY171" i="60"/>
  <c r="AY172" i="60"/>
  <c r="AY173" i="60"/>
  <c r="AY174" i="60"/>
  <c r="AY175" i="60"/>
  <c r="AY176" i="60"/>
  <c r="AY177" i="60"/>
  <c r="AY178" i="60"/>
  <c r="AY179" i="60"/>
  <c r="AY180" i="60"/>
  <c r="AY181" i="60"/>
  <c r="AY182" i="60"/>
  <c r="AY183" i="60"/>
  <c r="AY184" i="60"/>
  <c r="AY185" i="60"/>
  <c r="AY186" i="60"/>
  <c r="AY187" i="60"/>
  <c r="AY188" i="60"/>
  <c r="AY189" i="60"/>
  <c r="AY190" i="60"/>
  <c r="AY191" i="60"/>
  <c r="AY4" i="60"/>
  <c r="EU5" i="60"/>
  <c r="EU6" i="60"/>
  <c r="EU7" i="60"/>
  <c r="EU8" i="60"/>
  <c r="EU9" i="60"/>
  <c r="EU10" i="60"/>
  <c r="EU11" i="60"/>
  <c r="EU12" i="60"/>
  <c r="EU13" i="60"/>
  <c r="EU14" i="60"/>
  <c r="EU15" i="60"/>
  <c r="EU16" i="60"/>
  <c r="EU17" i="60"/>
  <c r="EU18" i="60"/>
  <c r="EU19" i="60"/>
  <c r="EU20" i="60"/>
  <c r="EU21" i="60"/>
  <c r="EU22" i="60"/>
  <c r="EU23" i="60"/>
  <c r="EU24" i="60"/>
  <c r="EU25" i="60"/>
  <c r="EU26" i="60"/>
  <c r="EU27" i="60"/>
  <c r="EU28" i="60"/>
  <c r="EU29" i="60"/>
  <c r="EU30" i="60"/>
  <c r="EU31" i="60"/>
  <c r="EU32" i="60"/>
  <c r="EU33" i="60"/>
  <c r="EU34" i="60"/>
  <c r="EU35" i="60"/>
  <c r="EU36" i="60"/>
  <c r="EU37" i="60"/>
  <c r="EU38" i="60"/>
  <c r="EU39" i="60"/>
  <c r="EU40" i="60"/>
  <c r="EU41" i="60"/>
  <c r="EU42" i="60"/>
  <c r="EU43" i="60"/>
  <c r="EU4" i="60"/>
  <c r="EL5" i="60"/>
  <c r="EL6" i="60"/>
  <c r="EL7" i="60"/>
  <c r="EL8" i="60"/>
  <c r="EL9" i="60"/>
  <c r="EL10" i="60"/>
  <c r="EL11" i="60"/>
  <c r="EL12" i="60"/>
  <c r="EL13" i="60"/>
  <c r="EL14" i="60"/>
  <c r="EL15" i="60"/>
  <c r="EL16" i="60"/>
  <c r="EL17" i="60"/>
  <c r="EL18" i="60"/>
  <c r="EL19" i="60"/>
  <c r="EL20" i="60"/>
  <c r="EL21" i="60"/>
  <c r="EL22" i="60"/>
  <c r="EL23" i="60"/>
  <c r="EL24" i="60"/>
  <c r="EL25" i="60"/>
  <c r="EL26" i="60"/>
  <c r="EL27" i="60"/>
  <c r="EL28" i="60"/>
  <c r="EL29" i="60"/>
  <c r="EL30" i="60"/>
  <c r="EL31" i="60"/>
  <c r="EL32" i="60"/>
  <c r="EL33" i="60"/>
  <c r="EL34" i="60"/>
  <c r="EL35" i="60"/>
  <c r="EL36" i="60"/>
  <c r="EL37" i="60"/>
  <c r="EL38" i="60"/>
  <c r="EL39" i="60"/>
  <c r="EL40" i="60"/>
  <c r="EL41" i="60"/>
  <c r="EL4" i="60"/>
  <c r="EC5" i="60"/>
  <c r="EC6" i="60"/>
  <c r="EC7" i="60"/>
  <c r="EC8" i="60"/>
  <c r="EC9" i="60"/>
  <c r="EC10" i="60"/>
  <c r="EC11" i="60"/>
  <c r="EC12" i="60"/>
  <c r="EC13" i="60"/>
  <c r="EC14" i="60"/>
  <c r="EC15" i="60"/>
  <c r="EC16" i="60"/>
  <c r="EC17" i="60"/>
  <c r="EC18" i="60"/>
  <c r="EC19" i="60"/>
  <c r="EC20" i="60"/>
  <c r="EC21" i="60"/>
  <c r="EC22" i="60"/>
  <c r="EC23" i="60"/>
  <c r="EC24" i="60"/>
  <c r="EC25" i="60"/>
  <c r="EC26" i="60"/>
  <c r="EC27" i="60"/>
  <c r="EC28" i="60"/>
  <c r="EC29" i="60"/>
  <c r="EC30" i="60"/>
  <c r="EC31" i="60"/>
  <c r="EC32" i="60"/>
  <c r="EC33" i="60"/>
  <c r="EC34" i="60"/>
  <c r="EC35" i="60"/>
  <c r="EC36" i="60"/>
  <c r="EC37" i="60"/>
  <c r="EC38" i="60"/>
  <c r="EC39" i="60"/>
  <c r="EC40" i="60"/>
  <c r="EC41" i="60"/>
  <c r="EC42" i="60"/>
  <c r="EC4" i="60"/>
  <c r="AP192" i="60"/>
  <c r="AP193" i="60"/>
  <c r="AP194" i="60"/>
  <c r="AP195" i="60"/>
  <c r="AP196" i="60"/>
  <c r="AP197" i="60"/>
  <c r="AP5" i="60"/>
  <c r="AP6" i="60"/>
  <c r="AP7" i="60"/>
  <c r="AP8" i="60"/>
  <c r="AP9" i="60"/>
  <c r="AP10" i="60"/>
  <c r="AP11" i="60"/>
  <c r="AP12" i="60"/>
  <c r="AP13" i="60"/>
  <c r="AP14" i="60"/>
  <c r="AP15" i="60"/>
  <c r="AP16" i="60"/>
  <c r="AP17" i="60"/>
  <c r="AP18" i="60"/>
  <c r="AP19" i="60"/>
  <c r="AP20" i="60"/>
  <c r="AP21" i="60"/>
  <c r="AP22" i="60"/>
  <c r="AP23" i="60"/>
  <c r="AP24" i="60"/>
  <c r="AP25" i="60"/>
  <c r="AP26" i="60"/>
  <c r="AP27" i="60"/>
  <c r="AP28" i="60"/>
  <c r="AP29" i="60"/>
  <c r="AP30" i="60"/>
  <c r="AP31" i="60"/>
  <c r="AP32" i="60"/>
  <c r="AP33" i="60"/>
  <c r="AP34" i="60"/>
  <c r="AP35" i="60"/>
  <c r="AP36" i="60"/>
  <c r="AP37" i="60"/>
  <c r="AP38" i="60"/>
  <c r="AP39" i="60"/>
  <c r="AP40" i="60"/>
  <c r="AP41" i="60"/>
  <c r="AP42" i="60"/>
  <c r="AP43" i="60"/>
  <c r="AP44" i="60"/>
  <c r="AP45" i="60"/>
  <c r="AP46" i="60"/>
  <c r="AP47" i="60"/>
  <c r="AP48" i="60"/>
  <c r="AP49" i="60"/>
  <c r="AP50" i="60"/>
  <c r="AP51" i="60"/>
  <c r="AP52" i="60"/>
  <c r="AP53" i="60"/>
  <c r="AP54" i="60"/>
  <c r="AP55" i="60"/>
  <c r="AP56" i="60"/>
  <c r="AP57" i="60"/>
  <c r="AP58" i="60"/>
  <c r="AP59" i="60"/>
  <c r="AP60" i="60"/>
  <c r="AP61" i="60"/>
  <c r="AP62" i="60"/>
  <c r="AP63" i="60"/>
  <c r="AP64" i="60"/>
  <c r="AP65" i="60"/>
  <c r="AP66" i="60"/>
  <c r="AP67" i="60"/>
  <c r="AP68" i="60"/>
  <c r="AP69" i="60"/>
  <c r="AP70" i="60"/>
  <c r="AP71" i="60"/>
  <c r="AP72" i="60"/>
  <c r="AP73" i="60"/>
  <c r="AP74" i="60"/>
  <c r="AP75" i="60"/>
  <c r="AP76" i="60"/>
  <c r="AP77" i="60"/>
  <c r="AP78" i="60"/>
  <c r="AP79" i="60"/>
  <c r="AP80" i="60"/>
  <c r="AP81" i="60"/>
  <c r="AP82" i="60"/>
  <c r="AP83" i="60"/>
  <c r="AP84" i="60"/>
  <c r="AP85" i="60"/>
  <c r="AP86" i="60"/>
  <c r="AP87" i="60"/>
  <c r="AP88" i="60"/>
  <c r="AP89" i="60"/>
  <c r="AP90" i="60"/>
  <c r="AP91" i="60"/>
  <c r="AP92" i="60"/>
  <c r="AP93" i="60"/>
  <c r="AP94" i="60"/>
  <c r="AP95" i="60"/>
  <c r="AP96" i="60"/>
  <c r="AP97" i="60"/>
  <c r="AP98" i="60"/>
  <c r="AP99" i="60"/>
  <c r="AP100" i="60"/>
  <c r="AP101" i="60"/>
  <c r="AP102" i="60"/>
  <c r="AP103" i="60"/>
  <c r="AP104" i="60"/>
  <c r="AP105" i="60"/>
  <c r="AP106" i="60"/>
  <c r="AP107" i="60"/>
  <c r="AP108" i="60"/>
  <c r="AP109" i="60"/>
  <c r="AP110" i="60"/>
  <c r="AP111" i="60"/>
  <c r="AP112" i="60"/>
  <c r="AP113" i="60"/>
  <c r="AP114" i="60"/>
  <c r="AP115" i="60"/>
  <c r="AP116" i="60"/>
  <c r="AP117" i="60"/>
  <c r="AP118" i="60"/>
  <c r="AP119" i="60"/>
  <c r="AP120" i="60"/>
  <c r="AP121" i="60"/>
  <c r="AP122" i="60"/>
  <c r="AP123" i="60"/>
  <c r="AP124" i="60"/>
  <c r="AP125" i="60"/>
  <c r="AP126" i="60"/>
  <c r="AP127" i="60"/>
  <c r="AP128" i="60"/>
  <c r="AP129" i="60"/>
  <c r="AP130" i="60"/>
  <c r="AP131" i="60"/>
  <c r="AP132" i="60"/>
  <c r="AP133" i="60"/>
  <c r="AP134" i="60"/>
  <c r="AP135" i="60"/>
  <c r="AP136" i="60"/>
  <c r="AP137" i="60"/>
  <c r="AP138" i="60"/>
  <c r="AP139" i="60"/>
  <c r="AP140" i="60"/>
  <c r="AP141" i="60"/>
  <c r="AP142" i="60"/>
  <c r="AP143" i="60"/>
  <c r="AP144" i="60"/>
  <c r="AP145" i="60"/>
  <c r="AP146" i="60"/>
  <c r="AP147" i="60"/>
  <c r="AP148" i="60"/>
  <c r="AP149" i="60"/>
  <c r="AP150" i="60"/>
  <c r="AP151" i="60"/>
  <c r="AP152" i="60"/>
  <c r="AP153" i="60"/>
  <c r="AP154" i="60"/>
  <c r="AP155" i="60"/>
  <c r="AP156" i="60"/>
  <c r="AP157" i="60"/>
  <c r="AP158" i="60"/>
  <c r="AP159" i="60"/>
  <c r="AP160" i="60"/>
  <c r="AP161" i="60"/>
  <c r="AP162" i="60"/>
  <c r="AP163" i="60"/>
  <c r="AP164" i="60"/>
  <c r="AP165" i="60"/>
  <c r="AP166" i="60"/>
  <c r="AP167" i="60"/>
  <c r="AP168" i="60"/>
  <c r="AP169" i="60"/>
  <c r="AP170" i="60"/>
  <c r="AP171" i="60"/>
  <c r="AP172" i="60"/>
  <c r="AP173" i="60"/>
  <c r="AP174" i="60"/>
  <c r="AP175" i="60"/>
  <c r="AP176" i="60"/>
  <c r="AP177" i="60"/>
  <c r="AP178" i="60"/>
  <c r="AP179" i="60"/>
  <c r="AP180" i="60"/>
  <c r="AP181" i="60"/>
  <c r="AP182" i="60"/>
  <c r="AP183" i="60"/>
  <c r="AP184" i="60"/>
  <c r="AP185" i="60"/>
  <c r="AP186" i="60"/>
  <c r="AP187" i="60"/>
  <c r="AP188" i="60"/>
  <c r="AP189" i="60"/>
  <c r="AP190" i="60"/>
  <c r="AP191" i="60"/>
  <c r="AP4" i="60"/>
  <c r="AG5" i="60"/>
  <c r="AG6" i="60"/>
  <c r="AG7" i="60"/>
  <c r="AG8" i="60"/>
  <c r="AG9" i="60"/>
  <c r="AG10" i="60"/>
  <c r="AG11" i="60"/>
  <c r="AG12" i="60"/>
  <c r="AG13" i="60"/>
  <c r="AG14" i="60"/>
  <c r="AG15" i="60"/>
  <c r="AG16" i="60"/>
  <c r="AG17" i="60"/>
  <c r="AG18" i="60"/>
  <c r="AG19" i="60"/>
  <c r="AG20" i="60"/>
  <c r="AG21" i="60"/>
  <c r="AG22" i="60"/>
  <c r="AG23" i="60"/>
  <c r="AG24" i="60"/>
  <c r="AG25" i="60"/>
  <c r="AG26" i="60"/>
  <c r="AG27" i="60"/>
  <c r="AG28" i="60"/>
  <c r="AG29" i="60"/>
  <c r="AG30" i="60"/>
  <c r="AG31" i="60"/>
  <c r="AG32" i="60"/>
  <c r="AG33" i="60"/>
  <c r="AG34" i="60"/>
  <c r="AG35" i="60"/>
  <c r="AG36" i="60"/>
  <c r="AG37" i="60"/>
  <c r="AG38" i="60"/>
  <c r="AG39" i="60"/>
  <c r="AG40" i="60"/>
  <c r="AG41" i="60"/>
  <c r="AG42" i="60"/>
  <c r="AG43" i="60"/>
  <c r="AG44" i="60"/>
  <c r="AG45" i="60"/>
  <c r="AG46" i="60"/>
  <c r="AG47" i="60"/>
  <c r="AG48" i="60"/>
  <c r="AG49" i="60"/>
  <c r="AG50" i="60"/>
  <c r="AG51" i="60"/>
  <c r="AG52" i="60"/>
  <c r="AG53" i="60"/>
  <c r="AG54" i="60"/>
  <c r="AG55" i="60"/>
  <c r="AG56" i="60"/>
  <c r="AG57" i="60"/>
  <c r="AG58" i="60"/>
  <c r="AG59" i="60"/>
  <c r="AG60" i="60"/>
  <c r="AG61" i="60"/>
  <c r="AG62" i="60"/>
  <c r="AG63" i="60"/>
  <c r="AG64" i="60"/>
  <c r="AG65" i="60"/>
  <c r="AG66" i="60"/>
  <c r="AG67" i="60"/>
  <c r="AG68" i="60"/>
  <c r="AG69" i="60"/>
  <c r="AG70" i="60"/>
  <c r="AG71" i="60"/>
  <c r="AG72" i="60"/>
  <c r="AG73" i="60"/>
  <c r="AG74" i="60"/>
  <c r="AG75" i="60"/>
  <c r="AG76" i="60"/>
  <c r="AG77" i="60"/>
  <c r="AG78" i="60"/>
  <c r="AG79" i="60"/>
  <c r="AG80" i="60"/>
  <c r="AG81" i="60"/>
  <c r="AG82" i="60"/>
  <c r="AG83" i="60"/>
  <c r="AG84" i="60"/>
  <c r="AG85" i="60"/>
  <c r="AG86" i="60"/>
  <c r="AG87" i="60"/>
  <c r="AG88" i="60"/>
  <c r="AG89" i="60"/>
  <c r="AG90" i="60"/>
  <c r="AG91" i="60"/>
  <c r="AG92" i="60"/>
  <c r="AG93" i="60"/>
  <c r="AG94" i="60"/>
  <c r="AG95" i="60"/>
  <c r="AG96" i="60"/>
  <c r="AG97" i="60"/>
  <c r="AG98" i="60"/>
  <c r="AG99" i="60"/>
  <c r="AG100" i="60"/>
  <c r="AG101" i="60"/>
  <c r="AG102" i="60"/>
  <c r="AG103" i="60"/>
  <c r="AG104" i="60"/>
  <c r="AG105" i="60"/>
  <c r="AG106" i="60"/>
  <c r="AG107" i="60"/>
  <c r="AG108" i="60"/>
  <c r="AG109" i="60"/>
  <c r="AG110" i="60"/>
  <c r="AG111" i="60"/>
  <c r="AG112" i="60"/>
  <c r="AG113" i="60"/>
  <c r="AG114" i="60"/>
  <c r="AG115" i="60"/>
  <c r="AG116" i="60"/>
  <c r="AG117" i="60"/>
  <c r="AG118" i="60"/>
  <c r="AG119" i="60"/>
  <c r="AG120" i="60"/>
  <c r="AG121" i="60"/>
  <c r="AG122" i="60"/>
  <c r="AG123" i="60"/>
  <c r="AG124" i="60"/>
  <c r="AG125" i="60"/>
  <c r="AG126" i="60"/>
  <c r="AG127" i="60"/>
  <c r="AG128" i="60"/>
  <c r="AG129" i="60"/>
  <c r="AG130" i="60"/>
  <c r="AG131" i="60"/>
  <c r="AG132" i="60"/>
  <c r="AG133" i="60"/>
  <c r="AG134" i="60"/>
  <c r="AG135" i="60"/>
  <c r="AG136" i="60"/>
  <c r="AG137" i="60"/>
  <c r="AG138" i="60"/>
  <c r="AG139" i="60"/>
  <c r="AG140" i="60"/>
  <c r="AG141" i="60"/>
  <c r="AG142" i="60"/>
  <c r="AG143" i="60"/>
  <c r="AG144" i="60"/>
  <c r="AG145" i="60"/>
  <c r="AG146" i="60"/>
  <c r="AG147" i="60"/>
  <c r="AG148" i="60"/>
  <c r="AG149" i="60"/>
  <c r="AG150" i="60"/>
  <c r="AG151" i="60"/>
  <c r="AG152" i="60"/>
  <c r="AG153" i="60"/>
  <c r="AG154" i="60"/>
  <c r="AG155" i="60"/>
  <c r="AG156" i="60"/>
  <c r="AG157" i="60"/>
  <c r="AG158" i="60"/>
  <c r="AG159" i="60"/>
  <c r="AG160" i="60"/>
  <c r="AG161" i="60"/>
  <c r="AG162" i="60"/>
  <c r="AG163" i="60"/>
  <c r="AG164" i="60"/>
  <c r="AG165" i="60"/>
  <c r="AG166" i="60"/>
  <c r="AG167" i="60"/>
  <c r="AG168" i="60"/>
  <c r="AG169" i="60"/>
  <c r="AG170" i="60"/>
  <c r="AG171" i="60"/>
  <c r="AG172" i="60"/>
  <c r="AG173" i="60"/>
  <c r="AG174" i="60"/>
  <c r="AG175" i="60"/>
  <c r="AG176" i="60"/>
  <c r="AG177" i="60"/>
  <c r="AG178" i="60"/>
  <c r="AG179" i="60"/>
  <c r="AG180" i="60"/>
  <c r="AG181" i="60"/>
  <c r="AG182" i="60"/>
  <c r="AG183" i="60"/>
  <c r="AG184" i="60"/>
  <c r="AG185" i="60"/>
  <c r="AG186" i="60"/>
  <c r="AG187" i="60"/>
  <c r="AG188" i="60"/>
  <c r="AG189" i="60"/>
  <c r="AG190" i="60"/>
  <c r="AG191" i="60"/>
  <c r="AG4" i="60"/>
  <c r="X5" i="60" l="1"/>
  <c r="X6" i="60"/>
  <c r="X7" i="60"/>
  <c r="X8" i="60"/>
  <c r="X9" i="60"/>
  <c r="X10" i="60"/>
  <c r="X11" i="60"/>
  <c r="X12" i="60"/>
  <c r="X13" i="60"/>
  <c r="X14" i="60"/>
  <c r="X15" i="60"/>
  <c r="X16" i="60"/>
  <c r="X17" i="60"/>
  <c r="X18" i="60"/>
  <c r="X19" i="60"/>
  <c r="X20" i="60"/>
  <c r="X21" i="60"/>
  <c r="X22" i="60"/>
  <c r="X23" i="60"/>
  <c r="X24" i="60"/>
  <c r="X25" i="60"/>
  <c r="X26" i="60"/>
  <c r="X27" i="60"/>
  <c r="X28" i="60"/>
  <c r="X29" i="60"/>
  <c r="X30" i="60"/>
  <c r="X31" i="60"/>
  <c r="X32" i="60"/>
  <c r="X33" i="60"/>
  <c r="X34" i="60"/>
  <c r="X35" i="60"/>
  <c r="X36" i="60"/>
  <c r="X37" i="60"/>
  <c r="X38" i="60"/>
  <c r="X39" i="60"/>
  <c r="X40" i="60"/>
  <c r="X41" i="60"/>
  <c r="X42" i="60"/>
  <c r="X43" i="60"/>
  <c r="X44" i="60"/>
  <c r="X45" i="60"/>
  <c r="X46" i="60"/>
  <c r="X47" i="60"/>
  <c r="X48" i="60"/>
  <c r="X49" i="60"/>
  <c r="X50" i="60"/>
  <c r="X51" i="60"/>
  <c r="X52" i="60"/>
  <c r="X53" i="60"/>
  <c r="X54" i="60"/>
  <c r="X55" i="60"/>
  <c r="X56" i="60"/>
  <c r="X57" i="60"/>
  <c r="X58" i="60"/>
  <c r="X59" i="60"/>
  <c r="X60" i="60"/>
  <c r="X61" i="60"/>
  <c r="X62" i="60"/>
  <c r="X63" i="60"/>
  <c r="X64" i="60"/>
  <c r="X65" i="60"/>
  <c r="X66" i="60"/>
  <c r="X67" i="60"/>
  <c r="X68" i="60"/>
  <c r="X69" i="60"/>
  <c r="X70" i="60"/>
  <c r="X71" i="60"/>
  <c r="X72" i="60"/>
  <c r="X73" i="60"/>
  <c r="X74" i="60"/>
  <c r="X75" i="60"/>
  <c r="X76" i="60"/>
  <c r="X77" i="60"/>
  <c r="X78" i="60"/>
  <c r="X79" i="60"/>
  <c r="X80" i="60"/>
  <c r="X81" i="60"/>
  <c r="X82" i="60"/>
  <c r="X83" i="60"/>
  <c r="X84" i="60"/>
  <c r="X85" i="60"/>
  <c r="X86" i="60"/>
  <c r="X87" i="60"/>
  <c r="X88" i="60"/>
  <c r="X89" i="60"/>
  <c r="X90" i="60"/>
  <c r="X91" i="60"/>
  <c r="X92" i="60"/>
  <c r="X93" i="60"/>
  <c r="X94" i="60"/>
  <c r="X95" i="60"/>
  <c r="X96" i="60"/>
  <c r="X97" i="60"/>
  <c r="X98" i="60"/>
  <c r="X99" i="60"/>
  <c r="X100" i="60"/>
  <c r="X101" i="60"/>
  <c r="X102" i="60"/>
  <c r="X103" i="60"/>
  <c r="X104" i="60"/>
  <c r="X105" i="60"/>
  <c r="X106" i="60"/>
  <c r="X107" i="60"/>
  <c r="X108" i="60"/>
  <c r="X109" i="60"/>
  <c r="X110" i="60"/>
  <c r="X111" i="60"/>
  <c r="X112" i="60"/>
  <c r="X113" i="60"/>
  <c r="X114" i="60"/>
  <c r="X115" i="60"/>
  <c r="X116" i="60"/>
  <c r="X117" i="60"/>
  <c r="X118" i="60"/>
  <c r="X119" i="60"/>
  <c r="X120" i="60"/>
  <c r="X121" i="60"/>
  <c r="X122" i="60"/>
  <c r="X123" i="60"/>
  <c r="X124" i="60"/>
  <c r="X125" i="60"/>
  <c r="X126" i="60"/>
  <c r="X127" i="60"/>
  <c r="X128" i="60"/>
  <c r="X129" i="60"/>
  <c r="X130" i="60"/>
  <c r="X131" i="60"/>
  <c r="X132" i="60"/>
  <c r="X133" i="60"/>
  <c r="X134" i="60"/>
  <c r="X135" i="60"/>
  <c r="X136" i="60"/>
  <c r="X137" i="60"/>
  <c r="X138" i="60"/>
  <c r="X139" i="60"/>
  <c r="X140" i="60"/>
  <c r="X141" i="60"/>
  <c r="X142" i="60"/>
  <c r="X143" i="60"/>
  <c r="X144" i="60"/>
  <c r="X145" i="60"/>
  <c r="X146" i="60"/>
  <c r="X147" i="60"/>
  <c r="X148" i="60"/>
  <c r="X149" i="60"/>
  <c r="X150" i="60"/>
  <c r="X151" i="60"/>
  <c r="X152" i="60"/>
  <c r="X153" i="60"/>
  <c r="X154" i="60"/>
  <c r="X155" i="60"/>
  <c r="X156" i="60"/>
  <c r="X157" i="60"/>
  <c r="X158" i="60"/>
  <c r="X159" i="60"/>
  <c r="X160" i="60"/>
  <c r="X161" i="60"/>
  <c r="X162" i="60"/>
  <c r="X163" i="60"/>
  <c r="X164" i="60"/>
  <c r="X165" i="60"/>
  <c r="X166" i="60"/>
  <c r="X167" i="60"/>
  <c r="X168" i="60"/>
  <c r="X169" i="60"/>
  <c r="X170" i="60"/>
  <c r="X171" i="60"/>
  <c r="X172" i="60"/>
  <c r="X173" i="60"/>
  <c r="X174" i="60"/>
  <c r="X175" i="60"/>
  <c r="X176" i="60"/>
  <c r="X177" i="60"/>
  <c r="X178" i="60"/>
  <c r="X179" i="60"/>
  <c r="X180" i="60"/>
  <c r="X181" i="60"/>
  <c r="X182" i="60"/>
  <c r="X183" i="60"/>
  <c r="X184" i="60"/>
  <c r="X185" i="60"/>
  <c r="X186" i="60"/>
  <c r="X187" i="60"/>
  <c r="X188" i="60"/>
  <c r="X189" i="60"/>
  <c r="X190" i="60"/>
  <c r="X191" i="60"/>
  <c r="X192" i="60"/>
  <c r="X193" i="60"/>
  <c r="X194" i="60"/>
  <c r="X195" i="60"/>
  <c r="X196" i="60"/>
  <c r="X197" i="60"/>
  <c r="X198" i="60"/>
  <c r="X199" i="60"/>
  <c r="X200" i="60"/>
  <c r="X201" i="60"/>
  <c r="X202" i="60"/>
  <c r="X203" i="60"/>
  <c r="X204" i="60"/>
  <c r="X205" i="60"/>
  <c r="X206" i="60"/>
  <c r="X207" i="60"/>
  <c r="X4" i="60"/>
  <c r="HX5" i="52" l="1"/>
  <c r="HX6" i="52"/>
  <c r="HX7" i="52"/>
  <c r="HX8" i="52"/>
  <c r="HX9" i="52"/>
  <c r="HX10" i="52"/>
  <c r="HX11" i="52"/>
  <c r="HX12" i="52"/>
  <c r="HX13" i="52"/>
  <c r="HX14" i="52"/>
  <c r="HX15" i="52"/>
  <c r="HX16" i="52"/>
  <c r="HX17" i="52"/>
  <c r="HX18" i="52"/>
  <c r="HX19" i="52"/>
  <c r="HX20" i="52"/>
  <c r="HX21" i="52"/>
  <c r="HX22" i="52"/>
  <c r="HX23" i="52"/>
  <c r="HX24" i="52"/>
  <c r="HX25" i="52"/>
  <c r="HX26" i="52"/>
  <c r="HX27" i="52"/>
  <c r="HX28" i="52"/>
  <c r="HX29" i="52"/>
  <c r="HX30" i="52"/>
  <c r="HX31" i="52"/>
  <c r="HX32" i="52"/>
  <c r="HX33" i="52"/>
  <c r="HX34" i="52"/>
  <c r="HX35" i="52"/>
  <c r="HX4" i="52"/>
  <c r="HO5" i="52"/>
  <c r="HO6" i="52"/>
  <c r="HO7" i="52"/>
  <c r="HO8" i="52"/>
  <c r="HO9" i="52"/>
  <c r="HO10" i="52"/>
  <c r="HO11" i="52"/>
  <c r="HO12" i="52"/>
  <c r="HO13" i="52"/>
  <c r="HO14" i="52"/>
  <c r="HO15" i="52"/>
  <c r="HO16" i="52"/>
  <c r="HO17" i="52"/>
  <c r="HO18" i="52"/>
  <c r="HO19" i="52"/>
  <c r="HO20" i="52"/>
  <c r="HO21" i="52"/>
  <c r="HO22" i="52"/>
  <c r="HO23" i="52"/>
  <c r="HO24" i="52"/>
  <c r="HO25" i="52"/>
  <c r="HO26" i="52"/>
  <c r="HO27" i="52"/>
  <c r="HO28" i="52"/>
  <c r="HO29" i="52"/>
  <c r="HO30" i="52"/>
  <c r="HO31" i="52"/>
  <c r="HO32" i="52"/>
  <c r="HO33" i="52"/>
  <c r="HO4" i="52"/>
  <c r="HF5" i="52"/>
  <c r="HF6" i="52"/>
  <c r="HF7" i="52"/>
  <c r="HF8" i="52"/>
  <c r="HF9" i="52"/>
  <c r="HF10" i="52"/>
  <c r="HF11" i="52"/>
  <c r="HF12" i="52"/>
  <c r="HF13" i="52"/>
  <c r="HF14" i="52"/>
  <c r="HF15" i="52"/>
  <c r="HF16" i="52"/>
  <c r="HF17" i="52"/>
  <c r="HF18" i="52"/>
  <c r="HF19" i="52"/>
  <c r="HF20" i="52"/>
  <c r="HF21" i="52"/>
  <c r="HF22" i="52"/>
  <c r="HF23" i="52"/>
  <c r="HF24" i="52"/>
  <c r="HF4" i="52"/>
  <c r="DS5" i="52"/>
  <c r="DS6" i="52"/>
  <c r="DS7" i="52"/>
  <c r="DS8" i="52"/>
  <c r="DS9" i="52"/>
  <c r="DS10" i="52"/>
  <c r="DS11" i="52"/>
  <c r="DS12" i="52"/>
  <c r="DS13" i="52"/>
  <c r="DS14" i="52"/>
  <c r="DS15" i="52"/>
  <c r="DS16" i="52"/>
  <c r="DS17" i="52"/>
  <c r="DS18" i="52"/>
  <c r="DS19" i="52"/>
  <c r="DS20" i="52"/>
  <c r="DS21" i="52"/>
  <c r="DS22" i="52"/>
  <c r="DS23" i="52"/>
  <c r="DS24" i="52"/>
  <c r="DS25" i="52"/>
  <c r="DS26" i="52"/>
  <c r="DS27" i="52"/>
  <c r="DS28" i="52"/>
  <c r="DS29" i="52"/>
  <c r="DS30" i="52"/>
  <c r="DS31" i="52"/>
  <c r="DS32" i="52"/>
  <c r="DS33" i="52"/>
  <c r="DS34" i="52"/>
  <c r="DS35" i="52"/>
  <c r="DS36" i="52"/>
  <c r="DS37" i="52"/>
  <c r="DS38" i="52"/>
  <c r="DS39" i="52"/>
  <c r="DS40" i="52"/>
  <c r="DS41" i="52"/>
  <c r="DS42" i="52"/>
  <c r="DS43" i="52"/>
  <c r="DS44" i="52"/>
  <c r="DS45" i="52"/>
  <c r="DS46" i="52"/>
  <c r="DS47" i="52"/>
  <c r="DS48" i="52"/>
  <c r="DS49" i="52"/>
  <c r="DS50" i="52"/>
  <c r="DS51" i="52"/>
  <c r="DS52" i="52"/>
  <c r="DS53" i="52"/>
  <c r="DS54" i="52"/>
  <c r="DS55" i="52"/>
  <c r="DS56" i="52"/>
  <c r="DS57" i="52"/>
  <c r="DS58" i="52"/>
  <c r="DS59" i="52"/>
  <c r="DS60" i="52"/>
  <c r="DS61" i="52"/>
  <c r="DS62" i="52"/>
  <c r="DS63" i="52"/>
  <c r="DS64" i="52"/>
  <c r="DS65" i="52"/>
  <c r="DS66" i="52"/>
  <c r="DS67" i="52"/>
  <c r="DS68" i="52"/>
  <c r="DS69" i="52"/>
  <c r="DS70" i="52"/>
  <c r="DS71" i="52"/>
  <c r="DS72" i="52"/>
  <c r="DS73" i="52"/>
  <c r="DS74" i="52"/>
  <c r="DS75" i="52"/>
  <c r="DS76" i="52"/>
  <c r="DS77" i="52"/>
  <c r="DS78" i="52"/>
  <c r="DS79" i="52"/>
  <c r="DS80" i="52"/>
  <c r="DS81" i="52"/>
  <c r="DS82" i="52"/>
  <c r="DS83" i="52"/>
  <c r="DS84" i="52"/>
  <c r="DS85" i="52"/>
  <c r="DS86" i="52"/>
  <c r="DS87" i="52"/>
  <c r="DS88" i="52"/>
  <c r="DS89" i="52"/>
  <c r="DS90" i="52"/>
  <c r="DS91" i="52"/>
  <c r="DS92" i="52"/>
  <c r="DS93" i="52"/>
  <c r="DS94" i="52"/>
  <c r="DS95" i="52"/>
  <c r="DS96" i="52"/>
  <c r="DS97" i="52"/>
  <c r="DS98" i="52"/>
  <c r="DS99" i="52"/>
  <c r="DS100" i="52"/>
  <c r="DS101" i="52"/>
  <c r="DS102" i="52"/>
  <c r="DS103" i="52"/>
  <c r="DS104" i="52"/>
  <c r="DS105" i="52"/>
  <c r="DS106" i="52"/>
  <c r="DS107" i="52"/>
  <c r="DS108" i="52"/>
  <c r="DS109" i="52"/>
  <c r="DS110" i="52"/>
  <c r="DS111" i="52"/>
  <c r="DS112" i="52"/>
  <c r="DS113" i="52"/>
  <c r="DS114" i="52"/>
  <c r="DS115" i="52"/>
  <c r="DS116" i="52"/>
  <c r="DS117" i="52"/>
  <c r="DS118" i="52"/>
  <c r="DS119" i="52"/>
  <c r="DS120" i="52"/>
  <c r="DS121" i="52"/>
  <c r="DS122" i="52"/>
  <c r="DS123" i="52"/>
  <c r="DS124" i="52"/>
  <c r="DS125" i="52"/>
  <c r="DS126" i="52"/>
  <c r="DS127" i="52"/>
  <c r="DS128" i="52"/>
  <c r="DS129" i="52"/>
  <c r="DS130" i="52"/>
  <c r="DS131" i="52"/>
  <c r="DS132" i="52"/>
  <c r="DS133" i="52"/>
  <c r="DS134" i="52"/>
  <c r="DS135" i="52"/>
  <c r="DS136" i="52"/>
  <c r="DS137" i="52"/>
  <c r="DS138" i="52"/>
  <c r="DS139" i="52"/>
  <c r="DS140" i="52"/>
  <c r="DS141" i="52"/>
  <c r="DS142" i="52"/>
  <c r="DS143" i="52"/>
  <c r="DS144" i="52"/>
  <c r="DS145" i="52"/>
  <c r="DS146" i="52"/>
  <c r="DS147" i="52"/>
  <c r="DS148" i="52"/>
  <c r="DS149" i="52"/>
  <c r="DS150" i="52"/>
  <c r="DS151" i="52"/>
  <c r="DS152" i="52"/>
  <c r="DS153" i="52"/>
  <c r="DS154" i="52"/>
  <c r="DS155" i="52"/>
  <c r="DS156" i="52"/>
  <c r="DS157" i="52"/>
  <c r="DS158" i="52"/>
  <c r="DS159" i="52"/>
  <c r="DS160" i="52"/>
  <c r="DS161" i="52"/>
  <c r="DS162" i="52"/>
  <c r="DS163" i="52"/>
  <c r="DS164" i="52"/>
  <c r="DS165" i="52"/>
  <c r="DS166" i="52"/>
  <c r="DS167" i="52"/>
  <c r="DS168" i="52"/>
  <c r="DS169" i="52"/>
  <c r="DS170" i="52"/>
  <c r="DS171" i="52"/>
  <c r="DS172" i="52"/>
  <c r="DS173" i="52"/>
  <c r="DS174" i="52"/>
  <c r="DS175" i="52"/>
  <c r="DS176" i="52"/>
  <c r="DS177" i="52"/>
  <c r="DS178" i="52"/>
  <c r="DS179" i="52"/>
  <c r="DS180" i="52"/>
  <c r="DS181" i="52"/>
  <c r="DS182" i="52"/>
  <c r="DS183" i="52"/>
  <c r="DS184" i="52"/>
  <c r="DS185" i="52"/>
  <c r="DS186" i="52"/>
  <c r="DS187" i="52"/>
  <c r="DS188" i="52"/>
  <c r="DS189" i="52"/>
  <c r="DS190" i="52"/>
  <c r="DS191" i="52"/>
  <c r="DS192" i="52"/>
  <c r="DS193" i="52"/>
  <c r="DS194" i="52"/>
  <c r="DS195" i="52"/>
  <c r="DS196" i="52"/>
  <c r="DS197" i="52"/>
  <c r="DS198" i="52"/>
  <c r="DS199" i="52"/>
  <c r="DS200" i="52"/>
  <c r="DS201" i="52"/>
  <c r="DS202" i="52"/>
  <c r="DS203" i="52"/>
  <c r="DS204" i="52"/>
  <c r="DS205" i="52"/>
  <c r="DS206" i="52"/>
  <c r="DS207" i="52"/>
  <c r="DS208" i="52"/>
  <c r="DS209" i="52"/>
  <c r="DS210" i="52"/>
  <c r="DS211" i="52"/>
  <c r="DS4" i="52"/>
  <c r="DJ5" i="52"/>
  <c r="DJ6" i="52"/>
  <c r="DJ7" i="52"/>
  <c r="DJ8" i="52"/>
  <c r="DJ9" i="52"/>
  <c r="DJ10" i="52"/>
  <c r="DJ11" i="52"/>
  <c r="DJ12" i="52"/>
  <c r="DJ13" i="52"/>
  <c r="DJ14" i="52"/>
  <c r="DJ15" i="52"/>
  <c r="DJ16" i="52"/>
  <c r="DJ17" i="52"/>
  <c r="DJ18" i="52"/>
  <c r="DJ19" i="52"/>
  <c r="DJ20" i="52"/>
  <c r="DJ21" i="52"/>
  <c r="DJ22" i="52"/>
  <c r="DJ23" i="52"/>
  <c r="DJ24" i="52"/>
  <c r="DJ25" i="52"/>
  <c r="DJ26" i="52"/>
  <c r="DJ27" i="52"/>
  <c r="DJ28" i="52"/>
  <c r="DJ29" i="52"/>
  <c r="DJ30" i="52"/>
  <c r="DJ31" i="52"/>
  <c r="DJ32" i="52"/>
  <c r="DJ33" i="52"/>
  <c r="DJ34" i="52"/>
  <c r="DJ35" i="52"/>
  <c r="DJ36" i="52"/>
  <c r="DJ37" i="52"/>
  <c r="DJ38" i="52"/>
  <c r="DJ39" i="52"/>
  <c r="DJ40" i="52"/>
  <c r="DJ41" i="52"/>
  <c r="DJ42" i="52"/>
  <c r="DJ43" i="52"/>
  <c r="DJ44" i="52"/>
  <c r="DJ45" i="52"/>
  <c r="DJ46" i="52"/>
  <c r="DJ47" i="52"/>
  <c r="DJ48" i="52"/>
  <c r="DJ49" i="52"/>
  <c r="DJ50" i="52"/>
  <c r="DJ51" i="52"/>
  <c r="DJ52" i="52"/>
  <c r="DJ53" i="52"/>
  <c r="DJ54" i="52"/>
  <c r="DJ55" i="52"/>
  <c r="DJ56" i="52"/>
  <c r="DJ57" i="52"/>
  <c r="DJ58" i="52"/>
  <c r="DJ59" i="52"/>
  <c r="DJ60" i="52"/>
  <c r="DJ61" i="52"/>
  <c r="DJ62" i="52"/>
  <c r="DJ63" i="52"/>
  <c r="DJ64" i="52"/>
  <c r="DJ65" i="52"/>
  <c r="DJ66" i="52"/>
  <c r="DJ67" i="52"/>
  <c r="DJ68" i="52"/>
  <c r="DJ69" i="52"/>
  <c r="DJ70" i="52"/>
  <c r="DJ71" i="52"/>
  <c r="DJ72" i="52"/>
  <c r="DJ73" i="52"/>
  <c r="DJ74" i="52"/>
  <c r="DJ75" i="52"/>
  <c r="DJ76" i="52"/>
  <c r="DJ77" i="52"/>
  <c r="DJ78" i="52"/>
  <c r="DJ79" i="52"/>
  <c r="DJ80" i="52"/>
  <c r="DJ81" i="52"/>
  <c r="DJ82" i="52"/>
  <c r="DJ83" i="52"/>
  <c r="DJ84" i="52"/>
  <c r="DJ85" i="52"/>
  <c r="DJ86" i="52"/>
  <c r="DJ87" i="52"/>
  <c r="DJ88" i="52"/>
  <c r="DJ89" i="52"/>
  <c r="DJ90" i="52"/>
  <c r="DJ91" i="52"/>
  <c r="DJ92" i="52"/>
  <c r="DJ93" i="52"/>
  <c r="DJ94" i="52"/>
  <c r="DJ95" i="52"/>
  <c r="DJ96" i="52"/>
  <c r="DJ97" i="52"/>
  <c r="DJ98" i="52"/>
  <c r="DJ99" i="52"/>
  <c r="DJ100" i="52"/>
  <c r="DJ101" i="52"/>
  <c r="DJ102" i="52"/>
  <c r="DJ103" i="52"/>
  <c r="DJ104" i="52"/>
  <c r="DJ105" i="52"/>
  <c r="DJ106" i="52"/>
  <c r="DJ107" i="52"/>
  <c r="DJ108" i="52"/>
  <c r="DJ109" i="52"/>
  <c r="DJ110" i="52"/>
  <c r="DJ111" i="52"/>
  <c r="DJ112" i="52"/>
  <c r="DJ113" i="52"/>
  <c r="DJ114" i="52"/>
  <c r="DJ115" i="52"/>
  <c r="DJ116" i="52"/>
  <c r="DJ117" i="52"/>
  <c r="DJ118" i="52"/>
  <c r="DJ119" i="52"/>
  <c r="DJ120" i="52"/>
  <c r="DJ121" i="52"/>
  <c r="DJ122" i="52"/>
  <c r="DJ123" i="52"/>
  <c r="DJ124" i="52"/>
  <c r="DJ125" i="52"/>
  <c r="DJ126" i="52"/>
  <c r="DJ127" i="52"/>
  <c r="DJ128" i="52"/>
  <c r="DJ129" i="52"/>
  <c r="DJ130" i="52"/>
  <c r="DJ131" i="52"/>
  <c r="DJ132" i="52"/>
  <c r="DJ133" i="52"/>
  <c r="DJ134" i="52"/>
  <c r="DJ135" i="52"/>
  <c r="DJ136" i="52"/>
  <c r="DJ137" i="52"/>
  <c r="DJ138" i="52"/>
  <c r="DJ139" i="52"/>
  <c r="DJ140" i="52"/>
  <c r="DJ141" i="52"/>
  <c r="DJ142" i="52"/>
  <c r="DJ143" i="52"/>
  <c r="DJ144" i="52"/>
  <c r="DJ145" i="52"/>
  <c r="DJ146" i="52"/>
  <c r="DJ147" i="52"/>
  <c r="DJ148" i="52"/>
  <c r="DJ149" i="52"/>
  <c r="DJ150" i="52"/>
  <c r="DJ151" i="52"/>
  <c r="DJ152" i="52"/>
  <c r="DJ153" i="52"/>
  <c r="DJ154" i="52"/>
  <c r="DJ155" i="52"/>
  <c r="DJ156" i="52"/>
  <c r="DJ157" i="52"/>
  <c r="DJ158" i="52"/>
  <c r="DJ159" i="52"/>
  <c r="DJ160" i="52"/>
  <c r="DJ161" i="52"/>
  <c r="DJ162" i="52"/>
  <c r="DJ163" i="52"/>
  <c r="DJ164" i="52"/>
  <c r="DJ165" i="52"/>
  <c r="DJ166" i="52"/>
  <c r="DJ167" i="52"/>
  <c r="DJ168" i="52"/>
  <c r="DJ169" i="52"/>
  <c r="DJ170" i="52"/>
  <c r="DJ171" i="52"/>
  <c r="DJ172" i="52"/>
  <c r="DJ173" i="52"/>
  <c r="DJ174" i="52"/>
  <c r="DJ175" i="52"/>
  <c r="DJ176" i="52"/>
  <c r="DJ177" i="52"/>
  <c r="DJ178" i="52"/>
  <c r="DJ179" i="52"/>
  <c r="DJ180" i="52"/>
  <c r="DJ181" i="52"/>
  <c r="DJ182" i="52"/>
  <c r="DJ183" i="52"/>
  <c r="DJ184" i="52"/>
  <c r="DJ185" i="52"/>
  <c r="DJ186" i="52"/>
  <c r="DJ187" i="52"/>
  <c r="DJ188" i="52"/>
  <c r="DJ189" i="52"/>
  <c r="DJ190" i="52"/>
  <c r="DJ191" i="52"/>
  <c r="DJ192" i="52"/>
  <c r="DJ193" i="52"/>
  <c r="DJ194" i="52"/>
  <c r="DJ195" i="52"/>
  <c r="DJ196" i="52"/>
  <c r="DJ197" i="52"/>
  <c r="DJ198" i="52"/>
  <c r="DJ199" i="52"/>
  <c r="DJ200" i="52"/>
  <c r="DJ201" i="52"/>
  <c r="DJ202" i="52"/>
  <c r="DJ203" i="52"/>
  <c r="DJ204" i="52"/>
  <c r="DJ205" i="52"/>
  <c r="DJ206" i="52"/>
  <c r="DJ207" i="52"/>
  <c r="DJ208" i="52"/>
  <c r="DJ209" i="52"/>
  <c r="DJ210" i="52"/>
  <c r="DJ211" i="52"/>
  <c r="DJ4" i="52"/>
  <c r="DA5" i="52"/>
  <c r="DA6" i="52"/>
  <c r="DA7" i="52"/>
  <c r="DA8" i="52"/>
  <c r="DA9" i="52"/>
  <c r="DA10" i="52"/>
  <c r="DA11" i="52"/>
  <c r="DA12" i="52"/>
  <c r="DA13" i="52"/>
  <c r="DA14" i="52"/>
  <c r="DA15" i="52"/>
  <c r="DA16" i="52"/>
  <c r="DA17" i="52"/>
  <c r="DA18" i="52"/>
  <c r="DA19" i="52"/>
  <c r="DA20" i="52"/>
  <c r="DA21" i="52"/>
  <c r="DA22" i="52"/>
  <c r="DA23" i="52"/>
  <c r="DA24" i="52"/>
  <c r="DA25" i="52"/>
  <c r="DA26" i="52"/>
  <c r="DA27" i="52"/>
  <c r="DA28" i="52"/>
  <c r="DA29" i="52"/>
  <c r="DA30" i="52"/>
  <c r="DA31" i="52"/>
  <c r="DA32" i="52"/>
  <c r="DA33" i="52"/>
  <c r="DA34" i="52"/>
  <c r="DA35" i="52"/>
  <c r="DA36" i="52"/>
  <c r="DA37" i="52"/>
  <c r="DA38" i="52"/>
  <c r="DA39" i="52"/>
  <c r="DA40" i="52"/>
  <c r="DA41" i="52"/>
  <c r="DA42" i="52"/>
  <c r="DA43" i="52"/>
  <c r="DA44" i="52"/>
  <c r="DA45" i="52"/>
  <c r="DA46" i="52"/>
  <c r="DA47" i="52"/>
  <c r="DA48" i="52"/>
  <c r="DA49" i="52"/>
  <c r="DA50" i="52"/>
  <c r="DA51" i="52"/>
  <c r="DA52" i="52"/>
  <c r="DA53" i="52"/>
  <c r="DA54" i="52"/>
  <c r="DA55" i="52"/>
  <c r="DA56" i="52"/>
  <c r="DA57" i="52"/>
  <c r="DA58" i="52"/>
  <c r="DA59" i="52"/>
  <c r="DA60" i="52"/>
  <c r="DA61" i="52"/>
  <c r="DA62" i="52"/>
  <c r="DA63" i="52"/>
  <c r="DA64" i="52"/>
  <c r="DA65" i="52"/>
  <c r="DA66" i="52"/>
  <c r="DA67" i="52"/>
  <c r="DA68" i="52"/>
  <c r="DA69" i="52"/>
  <c r="DA70" i="52"/>
  <c r="DA71" i="52"/>
  <c r="DA72" i="52"/>
  <c r="DA73" i="52"/>
  <c r="DA74" i="52"/>
  <c r="DA75" i="52"/>
  <c r="DA76" i="52"/>
  <c r="DA77" i="52"/>
  <c r="DA78" i="52"/>
  <c r="DA79" i="52"/>
  <c r="DA80" i="52"/>
  <c r="DA81" i="52"/>
  <c r="DA82" i="52"/>
  <c r="DA83" i="52"/>
  <c r="DA84" i="52"/>
  <c r="DA85" i="52"/>
  <c r="DA86" i="52"/>
  <c r="DA87" i="52"/>
  <c r="DA88" i="52"/>
  <c r="DA89" i="52"/>
  <c r="DA90" i="52"/>
  <c r="DA91" i="52"/>
  <c r="DA92" i="52"/>
  <c r="DA93" i="52"/>
  <c r="DA94" i="52"/>
  <c r="DA95" i="52"/>
  <c r="DA96" i="52"/>
  <c r="DA97" i="52"/>
  <c r="DA98" i="52"/>
  <c r="DA99" i="52"/>
  <c r="DA100" i="52"/>
  <c r="DA101" i="52"/>
  <c r="DA102" i="52"/>
  <c r="DA103" i="52"/>
  <c r="DA104" i="52"/>
  <c r="DA105" i="52"/>
  <c r="DA106" i="52"/>
  <c r="DA107" i="52"/>
  <c r="DA108" i="52"/>
  <c r="DA109" i="52"/>
  <c r="DA110" i="52"/>
  <c r="DA111" i="52"/>
  <c r="DA112" i="52"/>
  <c r="DA113" i="52"/>
  <c r="DA114" i="52"/>
  <c r="DA115" i="52"/>
  <c r="DA116" i="52"/>
  <c r="DA117" i="52"/>
  <c r="DA118" i="52"/>
  <c r="DA119" i="52"/>
  <c r="DA120" i="52"/>
  <c r="DA121" i="52"/>
  <c r="DA122" i="52"/>
  <c r="DA123" i="52"/>
  <c r="DA124" i="52"/>
  <c r="DA125" i="52"/>
  <c r="DA126" i="52"/>
  <c r="DA127" i="52"/>
  <c r="DA128" i="52"/>
  <c r="DA129" i="52"/>
  <c r="DA130" i="52"/>
  <c r="DA131" i="52"/>
  <c r="DA132" i="52"/>
  <c r="DA133" i="52"/>
  <c r="DA134" i="52"/>
  <c r="DA135" i="52"/>
  <c r="DA136" i="52"/>
  <c r="DA137" i="52"/>
  <c r="DA138" i="52"/>
  <c r="DA139" i="52"/>
  <c r="DA140" i="52"/>
  <c r="DA141" i="52"/>
  <c r="DA142" i="52"/>
  <c r="DA143" i="52"/>
  <c r="DA144" i="52"/>
  <c r="DA145" i="52"/>
  <c r="DA146" i="52"/>
  <c r="DA147" i="52"/>
  <c r="DA148" i="52"/>
  <c r="DA149" i="52"/>
  <c r="DA150" i="52"/>
  <c r="DA151" i="52"/>
  <c r="DA152" i="52"/>
  <c r="DA153" i="52"/>
  <c r="DA154" i="52"/>
  <c r="DA155" i="52"/>
  <c r="DA156" i="52"/>
  <c r="DA157" i="52"/>
  <c r="DA158" i="52"/>
  <c r="DA159" i="52"/>
  <c r="DA160" i="52"/>
  <c r="DA161" i="52"/>
  <c r="DA162" i="52"/>
  <c r="DA163" i="52"/>
  <c r="DA164" i="52"/>
  <c r="DA165" i="52"/>
  <c r="DA166" i="52"/>
  <c r="DA167" i="52"/>
  <c r="DA168" i="52"/>
  <c r="DA169" i="52"/>
  <c r="DA170" i="52"/>
  <c r="DA171" i="52"/>
  <c r="DA172" i="52"/>
  <c r="DA173" i="52"/>
  <c r="DA174" i="52"/>
  <c r="DA175" i="52"/>
  <c r="DA176" i="52"/>
  <c r="DA177" i="52"/>
  <c r="DA178" i="52"/>
  <c r="DA179" i="52"/>
  <c r="DA180" i="52"/>
  <c r="DA181" i="52"/>
  <c r="DA182" i="52"/>
  <c r="DA183" i="52"/>
  <c r="DA184" i="52"/>
  <c r="DA185" i="52"/>
  <c r="DA186" i="52"/>
  <c r="DA187" i="52"/>
  <c r="DA188" i="52"/>
  <c r="DA189" i="52"/>
  <c r="DA190" i="52"/>
  <c r="DA191" i="52"/>
  <c r="DA192" i="52"/>
  <c r="DA193" i="52"/>
  <c r="DA194" i="52"/>
  <c r="DA195" i="52"/>
  <c r="DA196" i="52"/>
  <c r="DA197" i="52"/>
  <c r="DA198" i="52"/>
  <c r="DA199" i="52"/>
  <c r="DA200" i="52"/>
  <c r="DA201" i="52"/>
  <c r="DA202" i="52"/>
  <c r="DA203" i="52"/>
  <c r="DA204" i="52"/>
  <c r="DA205" i="52"/>
  <c r="DA4" i="52"/>
  <c r="GW5" i="52" l="1"/>
  <c r="GW6" i="52"/>
  <c r="GW7" i="52"/>
  <c r="GW8" i="52"/>
  <c r="GW9" i="52"/>
  <c r="GW10" i="52"/>
  <c r="GW11" i="52"/>
  <c r="GW12" i="52"/>
  <c r="GW13" i="52"/>
  <c r="GW14" i="52"/>
  <c r="GW15" i="52"/>
  <c r="GW16" i="52"/>
  <c r="GW17" i="52"/>
  <c r="GW18" i="52"/>
  <c r="GW19" i="52"/>
  <c r="GW20" i="52"/>
  <c r="GW21" i="52"/>
  <c r="GW22" i="52"/>
  <c r="GW23" i="52"/>
  <c r="GW24" i="52"/>
  <c r="GW25" i="52"/>
  <c r="GW26" i="52"/>
  <c r="GW27" i="52"/>
  <c r="GW28" i="52"/>
  <c r="GW29" i="52"/>
  <c r="GW30" i="52"/>
  <c r="GW31" i="52"/>
  <c r="GW32" i="52"/>
  <c r="GW33" i="52"/>
  <c r="GW34" i="52"/>
  <c r="GW35" i="52"/>
  <c r="GW36" i="52"/>
  <c r="GW37" i="52"/>
  <c r="GW38" i="52"/>
  <c r="GW39" i="52"/>
  <c r="GW40" i="52"/>
  <c r="GW41" i="52"/>
  <c r="GW42" i="52"/>
  <c r="GW43" i="52"/>
  <c r="GW44" i="52"/>
  <c r="GW45" i="52"/>
  <c r="GW46" i="52"/>
  <c r="GW47" i="52"/>
  <c r="GW48" i="52"/>
  <c r="GW49" i="52"/>
  <c r="GW50" i="52"/>
  <c r="GW51" i="52"/>
  <c r="GW52" i="52"/>
  <c r="GW53" i="52"/>
  <c r="GW54" i="52"/>
  <c r="GW55" i="52"/>
  <c r="GW56" i="52"/>
  <c r="GW57" i="52"/>
  <c r="GW58" i="52"/>
  <c r="GW4" i="52"/>
  <c r="GN5" i="52"/>
  <c r="GN6" i="52"/>
  <c r="GN7" i="52"/>
  <c r="GN8" i="52"/>
  <c r="GN9" i="52"/>
  <c r="GN10" i="52"/>
  <c r="GN11" i="52"/>
  <c r="GN12" i="52"/>
  <c r="GN13" i="52"/>
  <c r="GN14" i="52"/>
  <c r="GN15" i="52"/>
  <c r="GN16" i="52"/>
  <c r="GN17" i="52"/>
  <c r="GN18" i="52"/>
  <c r="GN19" i="52"/>
  <c r="GN20" i="52"/>
  <c r="GN21" i="52"/>
  <c r="GN22" i="52"/>
  <c r="GN23" i="52"/>
  <c r="GN24" i="52"/>
  <c r="GN25" i="52"/>
  <c r="GN26" i="52"/>
  <c r="GN27" i="52"/>
  <c r="GN28" i="52"/>
  <c r="GN29" i="52"/>
  <c r="GN30" i="52"/>
  <c r="GN31" i="52"/>
  <c r="GN32" i="52"/>
  <c r="GN33" i="52"/>
  <c r="GN34" i="52"/>
  <c r="GN35" i="52"/>
  <c r="GN36" i="52"/>
  <c r="GN37" i="52"/>
  <c r="GN38" i="52"/>
  <c r="GN39" i="52"/>
  <c r="GN40" i="52"/>
  <c r="GN41" i="52"/>
  <c r="GN42" i="52"/>
  <c r="GN43" i="52"/>
  <c r="GN44" i="52"/>
  <c r="GN45" i="52"/>
  <c r="GN46" i="52"/>
  <c r="GN47" i="52"/>
  <c r="GN48" i="52"/>
  <c r="GN49" i="52"/>
  <c r="GN50" i="52"/>
  <c r="GN51" i="52"/>
  <c r="GN52" i="52"/>
  <c r="GN53" i="52"/>
  <c r="GN54" i="52"/>
  <c r="GN55" i="52"/>
  <c r="GN56" i="52"/>
  <c r="GN57" i="52"/>
  <c r="GN58" i="52"/>
  <c r="GN4" i="52"/>
  <c r="GE4" i="52"/>
  <c r="GE5" i="52"/>
  <c r="GE6" i="52"/>
  <c r="GE7" i="52"/>
  <c r="GE8" i="52"/>
  <c r="GE9" i="52"/>
  <c r="GE10" i="52"/>
  <c r="GE11" i="52"/>
  <c r="GE12" i="52"/>
  <c r="GE13" i="52"/>
  <c r="GE14" i="52"/>
  <c r="GE15" i="52"/>
  <c r="GE16" i="52"/>
  <c r="GE17" i="52"/>
  <c r="GE18" i="52"/>
  <c r="GE19" i="52"/>
  <c r="GE20" i="52"/>
  <c r="GE21" i="52"/>
  <c r="GE22" i="52"/>
  <c r="GE23" i="52"/>
  <c r="GE24" i="52"/>
  <c r="GE25" i="52"/>
  <c r="GE26" i="52"/>
  <c r="GE27" i="52"/>
  <c r="GE28" i="52"/>
  <c r="GE29" i="52"/>
  <c r="GE30" i="52"/>
  <c r="GE31" i="52"/>
  <c r="GE32" i="52"/>
  <c r="GE33" i="52"/>
  <c r="GE34" i="52"/>
  <c r="GE35" i="52"/>
  <c r="GE36" i="52"/>
  <c r="GE37" i="52"/>
  <c r="GE38" i="52"/>
  <c r="GE39" i="52"/>
  <c r="GE40" i="52"/>
  <c r="GE41" i="52"/>
  <c r="GE42" i="52"/>
  <c r="GE43" i="52"/>
  <c r="GE44" i="52"/>
  <c r="GE45" i="52"/>
  <c r="GE46" i="52"/>
  <c r="CR6" i="52" l="1"/>
  <c r="CR7" i="52"/>
  <c r="CR8" i="52"/>
  <c r="CR9" i="52"/>
  <c r="CR10" i="52"/>
  <c r="CR11" i="52"/>
  <c r="CR12" i="52"/>
  <c r="CR13" i="52"/>
  <c r="CR14" i="52"/>
  <c r="CR15" i="52"/>
  <c r="CR16" i="52"/>
  <c r="CR17" i="52"/>
  <c r="CR18" i="52"/>
  <c r="CR19" i="52"/>
  <c r="CR20" i="52"/>
  <c r="CR21" i="52"/>
  <c r="CR22" i="52"/>
  <c r="CR23" i="52"/>
  <c r="CR24" i="52"/>
  <c r="CR25" i="52"/>
  <c r="CR26" i="52"/>
  <c r="CR27" i="52"/>
  <c r="CR28" i="52"/>
  <c r="CR29" i="52"/>
  <c r="CR30" i="52"/>
  <c r="CR31" i="52"/>
  <c r="CR32" i="52"/>
  <c r="CR33" i="52"/>
  <c r="CR34" i="52"/>
  <c r="CR35" i="52"/>
  <c r="CR36" i="52"/>
  <c r="CR37" i="52"/>
  <c r="CR38" i="52"/>
  <c r="CR39" i="52"/>
  <c r="CR40" i="52"/>
  <c r="CR41" i="52"/>
  <c r="CR42" i="52"/>
  <c r="CR43" i="52"/>
  <c r="CR44" i="52"/>
  <c r="CR45" i="52"/>
  <c r="CR46" i="52"/>
  <c r="CR47" i="52"/>
  <c r="CR48" i="52"/>
  <c r="CR49" i="52"/>
  <c r="CR50" i="52"/>
  <c r="CR51" i="52"/>
  <c r="CR52" i="52"/>
  <c r="CR53" i="52"/>
  <c r="CR54" i="52"/>
  <c r="CR55" i="52"/>
  <c r="CR56" i="52"/>
  <c r="CR57" i="52"/>
  <c r="CR58" i="52"/>
  <c r="CR59" i="52"/>
  <c r="CR60" i="52"/>
  <c r="CR61" i="52"/>
  <c r="CR62" i="52"/>
  <c r="CR63" i="52"/>
  <c r="CR64" i="52"/>
  <c r="CR65" i="52"/>
  <c r="CR66" i="52"/>
  <c r="CR67" i="52"/>
  <c r="CR68" i="52"/>
  <c r="CR69" i="52"/>
  <c r="CR70" i="52"/>
  <c r="CR71" i="52"/>
  <c r="CR72" i="52"/>
  <c r="CR73" i="52"/>
  <c r="CR74" i="52"/>
  <c r="CR75" i="52"/>
  <c r="CR76" i="52"/>
  <c r="CR77" i="52"/>
  <c r="CR78" i="52"/>
  <c r="CR79" i="52"/>
  <c r="CR80" i="52"/>
  <c r="CR81" i="52"/>
  <c r="CR82" i="52"/>
  <c r="CR83" i="52"/>
  <c r="CR84" i="52"/>
  <c r="CR85" i="52"/>
  <c r="CR86" i="52"/>
  <c r="CR87" i="52"/>
  <c r="CR88" i="52"/>
  <c r="CR89" i="52"/>
  <c r="CR90" i="52"/>
  <c r="CR91" i="52"/>
  <c r="CR92" i="52"/>
  <c r="CR93" i="52"/>
  <c r="CR94" i="52"/>
  <c r="CR95" i="52"/>
  <c r="CR96" i="52"/>
  <c r="CR97" i="52"/>
  <c r="CR98" i="52"/>
  <c r="CR99" i="52"/>
  <c r="CR100" i="52"/>
  <c r="CR101" i="52"/>
  <c r="CR102" i="52"/>
  <c r="CR103" i="52"/>
  <c r="CR104" i="52"/>
  <c r="CR105" i="52"/>
  <c r="CR106" i="52"/>
  <c r="CR107" i="52"/>
  <c r="CR108" i="52"/>
  <c r="CR109" i="52"/>
  <c r="CR110" i="52"/>
  <c r="CR111" i="52"/>
  <c r="CR112" i="52"/>
  <c r="CR113" i="52"/>
  <c r="CR114" i="52"/>
  <c r="CR115" i="52"/>
  <c r="CR116" i="52"/>
  <c r="CR117" i="52"/>
  <c r="CR118" i="52"/>
  <c r="CR119" i="52"/>
  <c r="CR120" i="52"/>
  <c r="CR121" i="52"/>
  <c r="CR122" i="52"/>
  <c r="CR123" i="52"/>
  <c r="CR124" i="52"/>
  <c r="CR125" i="52"/>
  <c r="CR126" i="52"/>
  <c r="CR127" i="52"/>
  <c r="CR128" i="52"/>
  <c r="CR129" i="52"/>
  <c r="CR130" i="52"/>
  <c r="CR131" i="52"/>
  <c r="CR132" i="52"/>
  <c r="CR133" i="52"/>
  <c r="CR134" i="52"/>
  <c r="CR135" i="52"/>
  <c r="CR136" i="52"/>
  <c r="CR137" i="52"/>
  <c r="CR138" i="52"/>
  <c r="CR139" i="52"/>
  <c r="CR140" i="52"/>
  <c r="CR141" i="52"/>
  <c r="CR142" i="52"/>
  <c r="CR143" i="52"/>
  <c r="CR144" i="52"/>
  <c r="CR145" i="52"/>
  <c r="CR146" i="52"/>
  <c r="CR147" i="52"/>
  <c r="CR148" i="52"/>
  <c r="CR149" i="52"/>
  <c r="CR150" i="52"/>
  <c r="CR151" i="52"/>
  <c r="CR152" i="52"/>
  <c r="CR153" i="52"/>
  <c r="CR154" i="52"/>
  <c r="CR155" i="52"/>
  <c r="CR156" i="52"/>
  <c r="CR157" i="52"/>
  <c r="CR158" i="52"/>
  <c r="CR159" i="52"/>
  <c r="CR160" i="52"/>
  <c r="CR161" i="52"/>
  <c r="CR162" i="52"/>
  <c r="CR163" i="52"/>
  <c r="CR164" i="52"/>
  <c r="CR165" i="52"/>
  <c r="CR166" i="52"/>
  <c r="CR167" i="52"/>
  <c r="CR168" i="52"/>
  <c r="CR169" i="52"/>
  <c r="CR170" i="52"/>
  <c r="CR171" i="52"/>
  <c r="CR172" i="52"/>
  <c r="CR173" i="52"/>
  <c r="CR174" i="52"/>
  <c r="CR175" i="52"/>
  <c r="CR176" i="52"/>
  <c r="CR177" i="52"/>
  <c r="CR178" i="52"/>
  <c r="CR179" i="52"/>
  <c r="CR180" i="52"/>
  <c r="CR181" i="52"/>
  <c r="CR182" i="52"/>
  <c r="CR183" i="52"/>
  <c r="CR184" i="52"/>
  <c r="CR185" i="52"/>
  <c r="CR186" i="52"/>
  <c r="CR187" i="52"/>
  <c r="CR188" i="52"/>
  <c r="CR189" i="52"/>
  <c r="CR190" i="52"/>
  <c r="CR5" i="52"/>
  <c r="CR4" i="52"/>
  <c r="CI5" i="52"/>
  <c r="CI6" i="52"/>
  <c r="CI7" i="52"/>
  <c r="CI8" i="52"/>
  <c r="CI9" i="52"/>
  <c r="CI10" i="52"/>
  <c r="CI11" i="52"/>
  <c r="CI12" i="52"/>
  <c r="CI13" i="52"/>
  <c r="CI14" i="52"/>
  <c r="CI15" i="52"/>
  <c r="CI16" i="52"/>
  <c r="CI17" i="52"/>
  <c r="CI18" i="52"/>
  <c r="CI19" i="52"/>
  <c r="CI20" i="52"/>
  <c r="CI21" i="52"/>
  <c r="CI22" i="52"/>
  <c r="CI23" i="52"/>
  <c r="CI24" i="52"/>
  <c r="CI25" i="52"/>
  <c r="CI26" i="52"/>
  <c r="CI27" i="52"/>
  <c r="CI28" i="52"/>
  <c r="CI29" i="52"/>
  <c r="CI30" i="52"/>
  <c r="CI31" i="52"/>
  <c r="CI32" i="52"/>
  <c r="CI33" i="52"/>
  <c r="CI34" i="52"/>
  <c r="CI35" i="52"/>
  <c r="CI36" i="52"/>
  <c r="CI37" i="52"/>
  <c r="CI38" i="52"/>
  <c r="CI39" i="52"/>
  <c r="CI40" i="52"/>
  <c r="CI41" i="52"/>
  <c r="CI42" i="52"/>
  <c r="CI43" i="52"/>
  <c r="CI44" i="52"/>
  <c r="CI45" i="52"/>
  <c r="CI46" i="52"/>
  <c r="CI47" i="52"/>
  <c r="CI48" i="52"/>
  <c r="CI49" i="52"/>
  <c r="CI50" i="52"/>
  <c r="CI51" i="52"/>
  <c r="CI52" i="52"/>
  <c r="CI53" i="52"/>
  <c r="CI54" i="52"/>
  <c r="CI55" i="52"/>
  <c r="CI56" i="52"/>
  <c r="CI57" i="52"/>
  <c r="CI58" i="52"/>
  <c r="CI59" i="52"/>
  <c r="CI60" i="52"/>
  <c r="CI61" i="52"/>
  <c r="CI62" i="52"/>
  <c r="CI63" i="52"/>
  <c r="CI64" i="52"/>
  <c r="CI65" i="52"/>
  <c r="CI66" i="52"/>
  <c r="CI67" i="52"/>
  <c r="CI68" i="52"/>
  <c r="CI69" i="52"/>
  <c r="CI70" i="52"/>
  <c r="CI71" i="52"/>
  <c r="CI72" i="52"/>
  <c r="CI73" i="52"/>
  <c r="CI74" i="52"/>
  <c r="CI75" i="52"/>
  <c r="CI76" i="52"/>
  <c r="CI77" i="52"/>
  <c r="CI78" i="52"/>
  <c r="CI79" i="52"/>
  <c r="CI80" i="52"/>
  <c r="CI81" i="52"/>
  <c r="CI82" i="52"/>
  <c r="CI83" i="52"/>
  <c r="CI84" i="52"/>
  <c r="CI85" i="52"/>
  <c r="CI86" i="52"/>
  <c r="CI87" i="52"/>
  <c r="CI88" i="52"/>
  <c r="CI89" i="52"/>
  <c r="CI90" i="52"/>
  <c r="CI91" i="52"/>
  <c r="CI92" i="52"/>
  <c r="CI93" i="52"/>
  <c r="CI94" i="52"/>
  <c r="CI95" i="52"/>
  <c r="CI96" i="52"/>
  <c r="CI97" i="52"/>
  <c r="CI98" i="52"/>
  <c r="CI99" i="52"/>
  <c r="CI100" i="52"/>
  <c r="CI101" i="52"/>
  <c r="CI102" i="52"/>
  <c r="CI103" i="52"/>
  <c r="CI104" i="52"/>
  <c r="CI105" i="52"/>
  <c r="CI106" i="52"/>
  <c r="CI107" i="52"/>
  <c r="CI108" i="52"/>
  <c r="CI109" i="52"/>
  <c r="CI110" i="52"/>
  <c r="CI111" i="52"/>
  <c r="CI112" i="52"/>
  <c r="CI113" i="52"/>
  <c r="CI114" i="52"/>
  <c r="CI115" i="52"/>
  <c r="CI116" i="52"/>
  <c r="CI117" i="52"/>
  <c r="CI118" i="52"/>
  <c r="CI119" i="52"/>
  <c r="CI120" i="52"/>
  <c r="CI121" i="52"/>
  <c r="CI122" i="52"/>
  <c r="CI123" i="52"/>
  <c r="CI124" i="52"/>
  <c r="CI125" i="52"/>
  <c r="CI126" i="52"/>
  <c r="CI127" i="52"/>
  <c r="CI128" i="52"/>
  <c r="CI129" i="52"/>
  <c r="CI130" i="52"/>
  <c r="CI131" i="52"/>
  <c r="CI132" i="52"/>
  <c r="CI133" i="52"/>
  <c r="CI134" i="52"/>
  <c r="CI135" i="52"/>
  <c r="CI136" i="52"/>
  <c r="CI137" i="52"/>
  <c r="CI138" i="52"/>
  <c r="CI139" i="52"/>
  <c r="CI140" i="52"/>
  <c r="CI141" i="52"/>
  <c r="CI142" i="52"/>
  <c r="CI143" i="52"/>
  <c r="CI144" i="52"/>
  <c r="CI145" i="52"/>
  <c r="CI146" i="52"/>
  <c r="CI147" i="52"/>
  <c r="CI148" i="52"/>
  <c r="CI149" i="52"/>
  <c r="CI150" i="52"/>
  <c r="CI151" i="52"/>
  <c r="CI152" i="52"/>
  <c r="CI153" i="52"/>
  <c r="CI154" i="52"/>
  <c r="CI155" i="52"/>
  <c r="CI156" i="52"/>
  <c r="CI157" i="52"/>
  <c r="CI158" i="52"/>
  <c r="CI159" i="52"/>
  <c r="CI160" i="52"/>
  <c r="CI161" i="52"/>
  <c r="CI162" i="52"/>
  <c r="CI163" i="52"/>
  <c r="CI164" i="52"/>
  <c r="CI165" i="52"/>
  <c r="CI166" i="52"/>
  <c r="CI167" i="52"/>
  <c r="CI168" i="52"/>
  <c r="CI169" i="52"/>
  <c r="CI170" i="52"/>
  <c r="CI171" i="52"/>
  <c r="CI172" i="52"/>
  <c r="CI173" i="52"/>
  <c r="CI174" i="52"/>
  <c r="CI175" i="52"/>
  <c r="CI176" i="52"/>
  <c r="CI177" i="52"/>
  <c r="CI178" i="52"/>
  <c r="CI179" i="52"/>
  <c r="CI180" i="52"/>
  <c r="CI181" i="52"/>
  <c r="CI182" i="52"/>
  <c r="CI183" i="52"/>
  <c r="CI184" i="52"/>
  <c r="CI185" i="52"/>
  <c r="CI186" i="52"/>
  <c r="CI187" i="52"/>
  <c r="CI188" i="52"/>
  <c r="CI189" i="52"/>
  <c r="CI190" i="52"/>
  <c r="CI191" i="52"/>
  <c r="CI192" i="52"/>
  <c r="CI193" i="52"/>
  <c r="CI194" i="52"/>
  <c r="CI195" i="52"/>
  <c r="CI4" i="52"/>
  <c r="BZ5" i="52" l="1"/>
  <c r="BZ6" i="52"/>
  <c r="BZ7" i="52"/>
  <c r="BZ8" i="52"/>
  <c r="BZ9" i="52"/>
  <c r="BZ10" i="52"/>
  <c r="BZ11" i="52"/>
  <c r="BZ12" i="52"/>
  <c r="BZ13" i="52"/>
  <c r="BZ14" i="52"/>
  <c r="BZ15" i="52"/>
  <c r="BZ16" i="52"/>
  <c r="BZ17" i="52"/>
  <c r="BZ18" i="52"/>
  <c r="BZ19" i="52"/>
  <c r="BZ20" i="52"/>
  <c r="BZ21" i="52"/>
  <c r="BZ22" i="52"/>
  <c r="BZ23" i="52"/>
  <c r="BZ24" i="52"/>
  <c r="BZ25" i="52"/>
  <c r="BZ26" i="52"/>
  <c r="BZ27" i="52"/>
  <c r="BZ28" i="52"/>
  <c r="BZ29" i="52"/>
  <c r="BZ30" i="52"/>
  <c r="BZ31" i="52"/>
  <c r="BZ32" i="52"/>
  <c r="BZ33" i="52"/>
  <c r="BZ34" i="52"/>
  <c r="BZ35" i="52"/>
  <c r="BZ36" i="52"/>
  <c r="BZ37" i="52"/>
  <c r="BZ38" i="52"/>
  <c r="BZ39" i="52"/>
  <c r="BZ40" i="52"/>
  <c r="BZ41" i="52"/>
  <c r="BZ42" i="52"/>
  <c r="BZ43" i="52"/>
  <c r="BZ44" i="52"/>
  <c r="BZ45" i="52"/>
  <c r="BZ46" i="52"/>
  <c r="BZ47" i="52"/>
  <c r="BZ48" i="52"/>
  <c r="BZ49" i="52"/>
  <c r="BZ50" i="52"/>
  <c r="BZ51" i="52"/>
  <c r="BZ52" i="52"/>
  <c r="BZ53" i="52"/>
  <c r="BZ54" i="52"/>
  <c r="BZ55" i="52"/>
  <c r="BZ56" i="52"/>
  <c r="BZ57" i="52"/>
  <c r="BZ58" i="52"/>
  <c r="BZ59" i="52"/>
  <c r="BZ60" i="52"/>
  <c r="BZ61" i="52"/>
  <c r="BZ62" i="52"/>
  <c r="BZ63" i="52"/>
  <c r="BZ64" i="52"/>
  <c r="BZ65" i="52"/>
  <c r="BZ66" i="52"/>
  <c r="BZ67" i="52"/>
  <c r="BZ68" i="52"/>
  <c r="BZ69" i="52"/>
  <c r="BZ70" i="52"/>
  <c r="BZ71" i="52"/>
  <c r="BZ72" i="52"/>
  <c r="BZ73" i="52"/>
  <c r="BZ74" i="52"/>
  <c r="BZ75" i="52"/>
  <c r="BZ76" i="52"/>
  <c r="BZ77" i="52"/>
  <c r="BZ78" i="52"/>
  <c r="BZ79" i="52"/>
  <c r="BZ80" i="52"/>
  <c r="BZ81" i="52"/>
  <c r="BZ82" i="52"/>
  <c r="BZ83" i="52"/>
  <c r="BZ84" i="52"/>
  <c r="BZ85" i="52"/>
  <c r="BZ86" i="52"/>
  <c r="BZ87" i="52"/>
  <c r="BZ88" i="52"/>
  <c r="BZ89" i="52"/>
  <c r="BZ90" i="52"/>
  <c r="BZ91" i="52"/>
  <c r="BZ92" i="52"/>
  <c r="BZ93" i="52"/>
  <c r="BZ94" i="52"/>
  <c r="BZ95" i="52"/>
  <c r="BZ96" i="52"/>
  <c r="BZ97" i="52"/>
  <c r="BZ98" i="52"/>
  <c r="BZ99" i="52"/>
  <c r="BZ100" i="52"/>
  <c r="BZ101" i="52"/>
  <c r="BZ102" i="52"/>
  <c r="BZ103" i="52"/>
  <c r="BZ104" i="52"/>
  <c r="BZ105" i="52"/>
  <c r="BZ106" i="52"/>
  <c r="BZ107" i="52"/>
  <c r="BZ108" i="52"/>
  <c r="BZ109" i="52"/>
  <c r="BZ110" i="52"/>
  <c r="BZ111" i="52"/>
  <c r="BZ112" i="52"/>
  <c r="BZ113" i="52"/>
  <c r="BZ114" i="52"/>
  <c r="BZ115" i="52"/>
  <c r="BZ116" i="52"/>
  <c r="BZ117" i="52"/>
  <c r="BZ118" i="52"/>
  <c r="BZ119" i="52"/>
  <c r="BZ120" i="52"/>
  <c r="BZ121" i="52"/>
  <c r="BZ122" i="52"/>
  <c r="BZ123" i="52"/>
  <c r="BZ124" i="52"/>
  <c r="BZ125" i="52"/>
  <c r="BZ126" i="52"/>
  <c r="BZ127" i="52"/>
  <c r="BZ128" i="52"/>
  <c r="BZ129" i="52"/>
  <c r="BZ130" i="52"/>
  <c r="BZ131" i="52"/>
  <c r="BZ132" i="52"/>
  <c r="BZ133" i="52"/>
  <c r="BZ134" i="52"/>
  <c r="BZ135" i="52"/>
  <c r="BZ136" i="52"/>
  <c r="BZ137" i="52"/>
  <c r="BZ138" i="52"/>
  <c r="BZ139" i="52"/>
  <c r="BZ140" i="52"/>
  <c r="BZ141" i="52"/>
  <c r="BZ142" i="52"/>
  <c r="BZ143" i="52"/>
  <c r="BZ144" i="52"/>
  <c r="BZ145" i="52"/>
  <c r="BZ146" i="52"/>
  <c r="BZ147" i="52"/>
  <c r="BZ148" i="52"/>
  <c r="BZ149" i="52"/>
  <c r="BZ150" i="52"/>
  <c r="BZ151" i="52"/>
  <c r="BZ152" i="52"/>
  <c r="BZ153" i="52"/>
  <c r="BZ154" i="52"/>
  <c r="BZ155" i="52"/>
  <c r="BZ156" i="52"/>
  <c r="BZ157" i="52"/>
  <c r="BZ158" i="52"/>
  <c r="BZ159" i="52"/>
  <c r="BZ160" i="52"/>
  <c r="BZ161" i="52"/>
  <c r="BZ162" i="52"/>
  <c r="BZ163" i="52"/>
  <c r="BZ164" i="52"/>
  <c r="BZ165" i="52"/>
  <c r="BZ166" i="52"/>
  <c r="BZ167" i="52"/>
  <c r="BZ168" i="52"/>
  <c r="BZ169" i="52"/>
  <c r="BZ170" i="52"/>
  <c r="BZ171" i="52"/>
  <c r="BZ172" i="52"/>
  <c r="BZ173" i="52"/>
  <c r="BZ174" i="52"/>
  <c r="BZ175" i="52"/>
  <c r="BZ176" i="52"/>
  <c r="BZ177" i="52"/>
  <c r="BZ178" i="52"/>
  <c r="BZ179" i="52"/>
  <c r="BZ180" i="52"/>
  <c r="BZ181" i="52"/>
  <c r="BZ182" i="52"/>
  <c r="BZ183" i="52"/>
  <c r="BZ184" i="52"/>
  <c r="BZ185" i="52"/>
  <c r="BZ186" i="52"/>
  <c r="BZ187" i="52"/>
  <c r="BZ188" i="52"/>
  <c r="BZ189" i="52"/>
  <c r="BZ190" i="52"/>
  <c r="BZ191" i="52"/>
  <c r="BZ192" i="52"/>
  <c r="BZ193" i="52"/>
  <c r="BZ194" i="52"/>
  <c r="BZ195" i="52"/>
  <c r="BZ196" i="52"/>
  <c r="BZ4" i="52"/>
  <c r="D72" i="43" l="1"/>
  <c r="E72" i="43"/>
  <c r="F72" i="43"/>
  <c r="G72" i="43"/>
  <c r="H72" i="43"/>
  <c r="I72" i="43"/>
  <c r="J72" i="43"/>
  <c r="K72" i="43"/>
  <c r="L72" i="43"/>
  <c r="M72" i="43"/>
  <c r="N72" i="43"/>
  <c r="C72" i="43"/>
  <c r="D75" i="35"/>
  <c r="E75" i="35"/>
  <c r="F75" i="35"/>
  <c r="G75" i="35"/>
  <c r="H75" i="35"/>
  <c r="I75" i="35"/>
  <c r="J75" i="35"/>
  <c r="K75" i="35"/>
  <c r="L75" i="35"/>
  <c r="M75" i="35"/>
  <c r="N75" i="35"/>
  <c r="C75" i="35"/>
  <c r="E67" i="18"/>
  <c r="F67" i="18"/>
  <c r="G67" i="18"/>
  <c r="H67" i="18"/>
  <c r="I67" i="18"/>
  <c r="J67" i="18"/>
  <c r="K67" i="18"/>
  <c r="L67" i="18"/>
  <c r="M67" i="18"/>
  <c r="D67" i="18"/>
  <c r="D73" i="8"/>
  <c r="E73" i="8"/>
  <c r="F73" i="8"/>
  <c r="G73" i="8"/>
  <c r="H73" i="8"/>
  <c r="I73" i="8"/>
  <c r="J73" i="8"/>
  <c r="K73" i="8"/>
  <c r="L73" i="8"/>
  <c r="M73" i="8"/>
  <c r="N73" i="8"/>
  <c r="C73" i="8"/>
  <c r="FV5" i="52"/>
  <c r="FV6" i="52"/>
  <c r="FV7" i="52"/>
  <c r="FV8" i="52"/>
  <c r="FV9" i="52"/>
  <c r="FV10" i="52"/>
  <c r="FV11" i="52"/>
  <c r="FV12" i="52"/>
  <c r="FV13" i="52"/>
  <c r="FV14" i="52"/>
  <c r="FV15" i="52"/>
  <c r="FV16" i="52"/>
  <c r="FV17" i="52"/>
  <c r="FV18" i="52"/>
  <c r="FV19" i="52"/>
  <c r="FV20" i="52"/>
  <c r="FV21" i="52"/>
  <c r="FV22" i="52"/>
  <c r="FV23" i="52"/>
  <c r="FV24" i="52"/>
  <c r="FV25" i="52"/>
  <c r="FV26" i="52"/>
  <c r="FV27" i="52"/>
  <c r="FV28" i="52"/>
  <c r="FV29" i="52"/>
  <c r="FV30" i="52"/>
  <c r="FV31" i="52"/>
  <c r="FV32" i="52"/>
  <c r="FV33" i="52"/>
  <c r="FV34" i="52"/>
  <c r="FV35" i="52"/>
  <c r="FV36" i="52"/>
  <c r="FV37" i="52"/>
  <c r="FV38" i="52"/>
  <c r="FV39" i="52"/>
  <c r="FV40" i="52"/>
  <c r="FV41" i="52"/>
  <c r="FV42" i="52"/>
  <c r="FV43" i="52"/>
  <c r="FV44" i="52"/>
  <c r="FV45" i="52"/>
  <c r="FV46" i="52"/>
  <c r="FV47" i="52"/>
  <c r="FV48" i="52"/>
  <c r="FV49" i="52"/>
  <c r="FV50" i="52"/>
  <c r="FV51" i="52"/>
  <c r="FV4" i="52"/>
  <c r="FM5" i="52"/>
  <c r="FM6" i="52"/>
  <c r="FM7" i="52"/>
  <c r="FM8" i="52"/>
  <c r="FM9" i="52"/>
  <c r="FM10" i="52"/>
  <c r="FM11" i="52"/>
  <c r="FM12" i="52"/>
  <c r="FM13" i="52"/>
  <c r="FM14" i="52"/>
  <c r="FM15" i="52"/>
  <c r="FM16" i="52"/>
  <c r="FM17" i="52"/>
  <c r="FM18" i="52"/>
  <c r="FM19" i="52"/>
  <c r="FM20" i="52"/>
  <c r="FM21" i="52"/>
  <c r="FM22" i="52"/>
  <c r="FM23" i="52"/>
  <c r="FM24" i="52"/>
  <c r="FM25" i="52"/>
  <c r="FM26" i="52"/>
  <c r="FM27" i="52"/>
  <c r="FM28" i="52"/>
  <c r="FM29" i="52"/>
  <c r="FM30" i="52"/>
  <c r="FM31" i="52"/>
  <c r="FM32" i="52"/>
  <c r="FM33" i="52"/>
  <c r="FM34" i="52"/>
  <c r="FM35" i="52"/>
  <c r="FM36" i="52"/>
  <c r="FM37" i="52"/>
  <c r="FM38" i="52"/>
  <c r="FM39" i="52"/>
  <c r="FM40" i="52"/>
  <c r="FM41" i="52"/>
  <c r="FM42" i="52"/>
  <c r="FM43" i="52"/>
  <c r="FM44" i="52"/>
  <c r="FM45" i="52"/>
  <c r="FM46" i="52"/>
  <c r="FM47" i="52"/>
  <c r="FM48" i="52"/>
  <c r="FM49" i="52"/>
  <c r="FM50" i="52"/>
  <c r="FM51" i="52"/>
  <c r="FM52" i="52"/>
  <c r="FM53" i="52"/>
  <c r="FM54" i="52"/>
  <c r="FM55" i="52"/>
  <c r="FM56" i="52"/>
  <c r="FM57" i="52"/>
  <c r="FM58" i="52"/>
  <c r="FM4" i="52"/>
  <c r="FD5" i="52"/>
  <c r="FD6" i="52"/>
  <c r="FD7" i="52"/>
  <c r="FD8" i="52"/>
  <c r="FD9" i="52"/>
  <c r="FD10" i="52"/>
  <c r="FD11" i="52"/>
  <c r="FD12" i="52"/>
  <c r="FD13" i="52"/>
  <c r="FD14" i="52"/>
  <c r="FD15" i="52"/>
  <c r="FD16" i="52"/>
  <c r="FD17" i="52"/>
  <c r="FD18" i="52"/>
  <c r="FD19" i="52"/>
  <c r="FD20" i="52"/>
  <c r="FD21" i="52"/>
  <c r="FD22" i="52"/>
  <c r="FD23" i="52"/>
  <c r="FD24" i="52"/>
  <c r="FD25" i="52"/>
  <c r="FD26" i="52"/>
  <c r="FD27" i="52"/>
  <c r="FD28" i="52"/>
  <c r="FD29" i="52"/>
  <c r="FD30" i="52"/>
  <c r="FD31" i="52"/>
  <c r="FD32" i="52"/>
  <c r="FD33" i="52"/>
  <c r="FD34" i="52"/>
  <c r="FD35" i="52"/>
  <c r="FD36" i="52"/>
  <c r="FD37" i="52"/>
  <c r="FD38" i="52"/>
  <c r="FD39" i="52"/>
  <c r="FD40" i="52"/>
  <c r="FD41" i="52"/>
  <c r="FD42" i="52"/>
  <c r="FD43" i="52"/>
  <c r="FD44" i="52"/>
  <c r="FD45" i="52"/>
  <c r="FD46" i="52"/>
  <c r="FD47" i="52"/>
  <c r="FD48" i="52"/>
  <c r="FD49" i="52"/>
  <c r="FD50" i="52"/>
  <c r="FD51" i="52"/>
  <c r="FD52" i="52"/>
  <c r="FD53" i="52"/>
  <c r="FD54" i="52"/>
  <c r="FD55" i="52"/>
  <c r="FD56" i="52"/>
  <c r="FD57" i="52"/>
  <c r="FD58" i="52"/>
  <c r="FD4" i="52"/>
  <c r="BQ5" i="52"/>
  <c r="BQ6" i="52"/>
  <c r="BQ7" i="52"/>
  <c r="BQ8" i="52"/>
  <c r="BQ9" i="52"/>
  <c r="BQ10" i="52"/>
  <c r="BQ11" i="52"/>
  <c r="BQ12" i="52"/>
  <c r="BQ13" i="52"/>
  <c r="BQ14" i="52"/>
  <c r="BQ15" i="52"/>
  <c r="BQ16" i="52"/>
  <c r="BQ17" i="52"/>
  <c r="BQ18" i="52"/>
  <c r="BQ19" i="52"/>
  <c r="BQ20" i="52"/>
  <c r="BQ21" i="52"/>
  <c r="BQ22" i="52"/>
  <c r="BQ23" i="52"/>
  <c r="BQ24" i="52"/>
  <c r="BQ25" i="52"/>
  <c r="BQ26" i="52"/>
  <c r="BQ27" i="52"/>
  <c r="BQ28" i="52"/>
  <c r="BQ29" i="52"/>
  <c r="BQ30" i="52"/>
  <c r="BQ31" i="52"/>
  <c r="BQ32" i="52"/>
  <c r="BQ33" i="52"/>
  <c r="BQ34" i="52"/>
  <c r="BQ35" i="52"/>
  <c r="BQ36" i="52"/>
  <c r="BQ37" i="52"/>
  <c r="BQ38" i="52"/>
  <c r="BQ39" i="52"/>
  <c r="BQ40" i="52"/>
  <c r="BQ41" i="52"/>
  <c r="BQ42" i="52"/>
  <c r="BQ43" i="52"/>
  <c r="BQ44" i="52"/>
  <c r="BQ45" i="52"/>
  <c r="BQ46" i="52"/>
  <c r="BQ47" i="52"/>
  <c r="BQ48" i="52"/>
  <c r="BQ49" i="52"/>
  <c r="BQ50" i="52"/>
  <c r="BQ51" i="52"/>
  <c r="BQ52" i="52"/>
  <c r="BQ53" i="52"/>
  <c r="BQ54" i="52"/>
  <c r="BQ55" i="52"/>
  <c r="BQ56" i="52"/>
  <c r="BQ57" i="52"/>
  <c r="BQ58" i="52"/>
  <c r="BQ59" i="52"/>
  <c r="BQ60" i="52"/>
  <c r="BQ61" i="52"/>
  <c r="BQ62" i="52"/>
  <c r="BQ63" i="52"/>
  <c r="BQ64" i="52"/>
  <c r="BQ65" i="52"/>
  <c r="BQ66" i="52"/>
  <c r="BQ67" i="52"/>
  <c r="BQ68" i="52"/>
  <c r="BQ69" i="52"/>
  <c r="BQ70" i="52"/>
  <c r="BQ71" i="52"/>
  <c r="BQ72" i="52"/>
  <c r="BQ73" i="52"/>
  <c r="BQ74" i="52"/>
  <c r="BQ75" i="52"/>
  <c r="BQ76" i="52"/>
  <c r="BQ77" i="52"/>
  <c r="BQ78" i="52"/>
  <c r="BQ79" i="52"/>
  <c r="BQ80" i="52"/>
  <c r="BQ81" i="52"/>
  <c r="BQ82" i="52"/>
  <c r="BQ83" i="52"/>
  <c r="BQ84" i="52"/>
  <c r="BQ85" i="52"/>
  <c r="BQ86" i="52"/>
  <c r="BQ87" i="52"/>
  <c r="BQ88" i="52"/>
  <c r="BQ89" i="52"/>
  <c r="BQ90" i="52"/>
  <c r="BQ91" i="52"/>
  <c r="BQ92" i="52"/>
  <c r="BQ93" i="52"/>
  <c r="BQ94" i="52"/>
  <c r="BQ95" i="52"/>
  <c r="BQ96" i="52"/>
  <c r="BQ97" i="52"/>
  <c r="BQ98" i="52"/>
  <c r="BQ99" i="52"/>
  <c r="BQ100" i="52"/>
  <c r="BQ101" i="52"/>
  <c r="BQ102" i="52"/>
  <c r="BQ103" i="52"/>
  <c r="BQ104" i="52"/>
  <c r="BQ105" i="52"/>
  <c r="BQ106" i="52"/>
  <c r="BQ107" i="52"/>
  <c r="BQ108" i="52"/>
  <c r="BQ109" i="52"/>
  <c r="BQ110" i="52"/>
  <c r="BQ111" i="52"/>
  <c r="BQ112" i="52"/>
  <c r="BQ113" i="52"/>
  <c r="BQ114" i="52"/>
  <c r="BQ115" i="52"/>
  <c r="BQ116" i="52"/>
  <c r="BQ117" i="52"/>
  <c r="BQ118" i="52"/>
  <c r="BQ119" i="52"/>
  <c r="BQ120" i="52"/>
  <c r="BQ121" i="52"/>
  <c r="BQ122" i="52"/>
  <c r="BQ123" i="52"/>
  <c r="BQ124" i="52"/>
  <c r="BQ125" i="52"/>
  <c r="BQ126" i="52"/>
  <c r="BQ127" i="52"/>
  <c r="BQ128" i="52"/>
  <c r="BQ129" i="52"/>
  <c r="BQ130" i="52"/>
  <c r="BQ131" i="52"/>
  <c r="BQ132" i="52"/>
  <c r="BQ133" i="52"/>
  <c r="BQ134" i="52"/>
  <c r="BQ135" i="52"/>
  <c r="BQ136" i="52"/>
  <c r="BQ137" i="52"/>
  <c r="BQ138" i="52"/>
  <c r="BQ139" i="52"/>
  <c r="BQ140" i="52"/>
  <c r="BQ141" i="52"/>
  <c r="BQ142" i="52"/>
  <c r="BQ143" i="52"/>
  <c r="BQ144" i="52"/>
  <c r="BQ145" i="52"/>
  <c r="BQ146" i="52"/>
  <c r="BQ147" i="52"/>
  <c r="BQ148" i="52"/>
  <c r="BQ149" i="52"/>
  <c r="BQ150" i="52"/>
  <c r="BQ151" i="52"/>
  <c r="BQ152" i="52"/>
  <c r="BQ153" i="52"/>
  <c r="BQ154" i="52"/>
  <c r="BQ155" i="52"/>
  <c r="BQ156" i="52"/>
  <c r="BQ157" i="52"/>
  <c r="BQ158" i="52"/>
  <c r="BQ159" i="52"/>
  <c r="BQ160" i="52"/>
  <c r="BQ161" i="52"/>
  <c r="BQ162" i="52"/>
  <c r="BQ163" i="52"/>
  <c r="BQ164" i="52"/>
  <c r="BQ165" i="52"/>
  <c r="BQ166" i="52"/>
  <c r="BQ167" i="52"/>
  <c r="BQ168" i="52"/>
  <c r="BQ169" i="52"/>
  <c r="BQ170" i="52"/>
  <c r="BQ171" i="52"/>
  <c r="BQ172" i="52"/>
  <c r="BQ173" i="52"/>
  <c r="BQ174" i="52"/>
  <c r="BQ175" i="52"/>
  <c r="BQ176" i="52"/>
  <c r="BQ177" i="52"/>
  <c r="BQ178" i="52"/>
  <c r="BQ179" i="52"/>
  <c r="BQ180" i="52"/>
  <c r="BQ181" i="52"/>
  <c r="BQ182" i="52"/>
  <c r="BQ183" i="52"/>
  <c r="BQ184" i="52"/>
  <c r="BQ185" i="52"/>
  <c r="BQ186" i="52"/>
  <c r="BQ187" i="52"/>
  <c r="BQ188" i="52"/>
  <c r="BQ189" i="52"/>
  <c r="BQ190" i="52"/>
  <c r="BQ191" i="52"/>
  <c r="BQ192" i="52"/>
  <c r="BQ193" i="52"/>
  <c r="BQ194" i="52"/>
  <c r="BQ195" i="52"/>
  <c r="BQ196" i="52"/>
  <c r="BQ197" i="52"/>
  <c r="BQ198" i="52"/>
  <c r="BQ199" i="52"/>
  <c r="BQ200" i="52"/>
  <c r="BQ201" i="52"/>
  <c r="BQ202" i="52"/>
  <c r="BQ203" i="52"/>
  <c r="BQ204" i="52"/>
  <c r="BQ205" i="52"/>
  <c r="BQ4" i="52"/>
  <c r="BH5" i="52"/>
  <c r="BH6" i="52"/>
  <c r="BH7" i="52"/>
  <c r="BH8" i="52"/>
  <c r="BH9" i="52"/>
  <c r="BH10" i="52"/>
  <c r="BH11" i="52"/>
  <c r="BH12" i="52"/>
  <c r="BH13" i="52"/>
  <c r="BH14" i="52"/>
  <c r="BH15" i="52"/>
  <c r="BH16" i="52"/>
  <c r="BH17" i="52"/>
  <c r="BH18" i="52"/>
  <c r="BH19" i="52"/>
  <c r="BH20" i="52"/>
  <c r="BH21" i="52"/>
  <c r="BH22" i="52"/>
  <c r="BH23" i="52"/>
  <c r="BH24" i="52"/>
  <c r="BH25" i="52"/>
  <c r="BH26" i="52"/>
  <c r="BH27" i="52"/>
  <c r="BH28" i="52"/>
  <c r="BH29" i="52"/>
  <c r="BH30" i="52"/>
  <c r="BH31" i="52"/>
  <c r="BH32" i="52"/>
  <c r="BH33" i="52"/>
  <c r="BH34" i="52"/>
  <c r="BH35" i="52"/>
  <c r="BH36" i="52"/>
  <c r="BH37" i="52"/>
  <c r="BH38" i="52"/>
  <c r="BH39" i="52"/>
  <c r="BH40" i="52"/>
  <c r="BH41" i="52"/>
  <c r="BH42" i="52"/>
  <c r="BH43" i="52"/>
  <c r="BH44" i="52"/>
  <c r="BH45" i="52"/>
  <c r="BH46" i="52"/>
  <c r="BH47" i="52"/>
  <c r="BH48" i="52"/>
  <c r="BH49" i="52"/>
  <c r="BH50" i="52"/>
  <c r="BH51" i="52"/>
  <c r="BH52" i="52"/>
  <c r="BH53" i="52"/>
  <c r="BH54" i="52"/>
  <c r="BH55" i="52"/>
  <c r="BH56" i="52"/>
  <c r="BH57" i="52"/>
  <c r="BH58" i="52"/>
  <c r="BH59" i="52"/>
  <c r="BH60" i="52"/>
  <c r="BH61" i="52"/>
  <c r="BH62" i="52"/>
  <c r="BH63" i="52"/>
  <c r="BH64" i="52"/>
  <c r="BH65" i="52"/>
  <c r="BH66" i="52"/>
  <c r="BH67" i="52"/>
  <c r="BH68" i="52"/>
  <c r="BH69" i="52"/>
  <c r="BH70" i="52"/>
  <c r="BH71" i="52"/>
  <c r="BH72" i="52"/>
  <c r="BH73" i="52"/>
  <c r="BH74" i="52"/>
  <c r="BH75" i="52"/>
  <c r="BH76" i="52"/>
  <c r="BH77" i="52"/>
  <c r="BH78" i="52"/>
  <c r="BH79" i="52"/>
  <c r="BH80" i="52"/>
  <c r="BH81" i="52"/>
  <c r="BH82" i="52"/>
  <c r="BH83" i="52"/>
  <c r="BH84" i="52"/>
  <c r="BH85" i="52"/>
  <c r="BH86" i="52"/>
  <c r="BH87" i="52"/>
  <c r="BH88" i="52"/>
  <c r="BH89" i="52"/>
  <c r="BH90" i="52"/>
  <c r="BH91" i="52"/>
  <c r="BH92" i="52"/>
  <c r="BH93" i="52"/>
  <c r="BH94" i="52"/>
  <c r="BH95" i="52"/>
  <c r="BH96" i="52"/>
  <c r="BH97" i="52"/>
  <c r="BH98" i="52"/>
  <c r="BH99" i="52"/>
  <c r="BH100" i="52"/>
  <c r="BH101" i="52"/>
  <c r="BH102" i="52"/>
  <c r="BH103" i="52"/>
  <c r="BH104" i="52"/>
  <c r="BH105" i="52"/>
  <c r="BH106" i="52"/>
  <c r="BH107" i="52"/>
  <c r="BH108" i="52"/>
  <c r="BH109" i="52"/>
  <c r="BH110" i="52"/>
  <c r="BH111" i="52"/>
  <c r="BH112" i="52"/>
  <c r="BH113" i="52"/>
  <c r="BH114" i="52"/>
  <c r="BH115" i="52"/>
  <c r="BH116" i="52"/>
  <c r="BH117" i="52"/>
  <c r="BH118" i="52"/>
  <c r="BH119" i="52"/>
  <c r="BH120" i="52"/>
  <c r="BH121" i="52"/>
  <c r="BH122" i="52"/>
  <c r="BH123" i="52"/>
  <c r="BH124" i="52"/>
  <c r="BH125" i="52"/>
  <c r="BH126" i="52"/>
  <c r="BH127" i="52"/>
  <c r="BH128" i="52"/>
  <c r="BH129" i="52"/>
  <c r="BH130" i="52"/>
  <c r="BH131" i="52"/>
  <c r="BH132" i="52"/>
  <c r="BH133" i="52"/>
  <c r="BH134" i="52"/>
  <c r="BH135" i="52"/>
  <c r="BH136" i="52"/>
  <c r="BH137" i="52"/>
  <c r="BH138" i="52"/>
  <c r="BH139" i="52"/>
  <c r="BH140" i="52"/>
  <c r="BH141" i="52"/>
  <c r="BH142" i="52"/>
  <c r="BH143" i="52"/>
  <c r="BH144" i="52"/>
  <c r="BH145" i="52"/>
  <c r="BH146" i="52"/>
  <c r="BH147" i="52"/>
  <c r="BH148" i="52"/>
  <c r="BH149" i="52"/>
  <c r="BH150" i="52"/>
  <c r="BH151" i="52"/>
  <c r="BH152" i="52"/>
  <c r="BH153" i="52"/>
  <c r="BH154" i="52"/>
  <c r="BH155" i="52"/>
  <c r="BH156" i="52"/>
  <c r="BH157" i="52"/>
  <c r="BH158" i="52"/>
  <c r="BH159" i="52"/>
  <c r="BH160" i="52"/>
  <c r="BH161" i="52"/>
  <c r="BH162" i="52"/>
  <c r="BH163" i="52"/>
  <c r="BH164" i="52"/>
  <c r="BH165" i="52"/>
  <c r="BH166" i="52"/>
  <c r="BH167" i="52"/>
  <c r="BH168" i="52"/>
  <c r="BH169" i="52"/>
  <c r="BH170" i="52"/>
  <c r="BH171" i="52"/>
  <c r="BH172" i="52"/>
  <c r="BH173" i="52"/>
  <c r="BH174" i="52"/>
  <c r="BH175" i="52"/>
  <c r="BH176" i="52"/>
  <c r="BH177" i="52"/>
  <c r="BH178" i="52"/>
  <c r="BH179" i="52"/>
  <c r="BH180" i="52"/>
  <c r="BH181" i="52"/>
  <c r="BH182" i="52"/>
  <c r="BH183" i="52"/>
  <c r="BH184" i="52"/>
  <c r="BH185" i="52"/>
  <c r="BH186" i="52"/>
  <c r="BH187" i="52"/>
  <c r="BH188" i="52"/>
  <c r="BH189" i="52"/>
  <c r="BH190" i="52"/>
  <c r="BH191" i="52"/>
  <c r="BH192" i="52"/>
  <c r="BH193" i="52"/>
  <c r="BH194" i="52"/>
  <c r="BH195" i="52"/>
  <c r="BH196" i="52"/>
  <c r="BH197" i="52"/>
  <c r="BH198" i="52"/>
  <c r="BH199" i="52"/>
  <c r="BH200" i="52"/>
  <c r="BH201" i="52"/>
  <c r="BH202" i="52"/>
  <c r="BH203" i="52"/>
  <c r="BH204" i="52"/>
  <c r="BH205" i="52"/>
  <c r="BH4" i="52"/>
  <c r="AY5" i="52"/>
  <c r="AY6" i="52"/>
  <c r="AY7" i="52"/>
  <c r="AY8" i="52"/>
  <c r="AY9" i="52"/>
  <c r="AY10" i="52"/>
  <c r="AY11" i="52"/>
  <c r="AY12" i="52"/>
  <c r="AY13" i="52"/>
  <c r="AY14" i="52"/>
  <c r="AY15" i="52"/>
  <c r="AY16" i="52"/>
  <c r="AY17" i="52"/>
  <c r="AY18" i="52"/>
  <c r="AY19" i="52"/>
  <c r="AY20" i="52"/>
  <c r="AY21" i="52"/>
  <c r="AY22" i="52"/>
  <c r="AY23" i="52"/>
  <c r="AY24" i="52"/>
  <c r="AY25" i="52"/>
  <c r="AY26" i="52"/>
  <c r="AY27" i="52"/>
  <c r="AY28" i="52"/>
  <c r="AY29" i="52"/>
  <c r="AY30" i="52"/>
  <c r="AY31" i="52"/>
  <c r="AY32" i="52"/>
  <c r="AY33" i="52"/>
  <c r="AY34" i="52"/>
  <c r="AY35" i="52"/>
  <c r="AY36" i="52"/>
  <c r="AY37" i="52"/>
  <c r="AY38" i="52"/>
  <c r="AY39" i="52"/>
  <c r="AY40" i="52"/>
  <c r="AY41" i="52"/>
  <c r="AY42" i="52"/>
  <c r="AY43" i="52"/>
  <c r="AY44" i="52"/>
  <c r="AY45" i="52"/>
  <c r="AY46" i="52"/>
  <c r="AY47" i="52"/>
  <c r="AY48" i="52"/>
  <c r="AY49" i="52"/>
  <c r="AY50" i="52"/>
  <c r="AY51" i="52"/>
  <c r="AY52" i="52"/>
  <c r="AY53" i="52"/>
  <c r="AY54" i="52"/>
  <c r="AY55" i="52"/>
  <c r="AY56" i="52"/>
  <c r="AY57" i="52"/>
  <c r="AY58" i="52"/>
  <c r="AY59" i="52"/>
  <c r="AY60" i="52"/>
  <c r="AY61" i="52"/>
  <c r="AY62" i="52"/>
  <c r="AY63" i="52"/>
  <c r="AY64" i="52"/>
  <c r="AY65" i="52"/>
  <c r="AY66" i="52"/>
  <c r="AY67" i="52"/>
  <c r="AY68" i="52"/>
  <c r="AY69" i="52"/>
  <c r="AY70" i="52"/>
  <c r="AY71" i="52"/>
  <c r="AY72" i="52"/>
  <c r="AY73" i="52"/>
  <c r="AY74" i="52"/>
  <c r="AY75" i="52"/>
  <c r="AY76" i="52"/>
  <c r="AY77" i="52"/>
  <c r="AY78" i="52"/>
  <c r="AY79" i="52"/>
  <c r="AY80" i="52"/>
  <c r="AY81" i="52"/>
  <c r="AY82" i="52"/>
  <c r="AY83" i="52"/>
  <c r="AY84" i="52"/>
  <c r="AY85" i="52"/>
  <c r="AY86" i="52"/>
  <c r="AY87" i="52"/>
  <c r="AY88" i="52"/>
  <c r="AY89" i="52"/>
  <c r="AY90" i="52"/>
  <c r="AY91" i="52"/>
  <c r="AY92" i="52"/>
  <c r="AY93" i="52"/>
  <c r="AY94" i="52"/>
  <c r="AY95" i="52"/>
  <c r="AY96" i="52"/>
  <c r="AY97" i="52"/>
  <c r="AY98" i="52"/>
  <c r="AY99" i="52"/>
  <c r="AY100" i="52"/>
  <c r="AY101" i="52"/>
  <c r="AY102" i="52"/>
  <c r="AY103" i="52"/>
  <c r="AY104" i="52"/>
  <c r="AY105" i="52"/>
  <c r="AY106" i="52"/>
  <c r="AY107" i="52"/>
  <c r="AY108" i="52"/>
  <c r="AY109" i="52"/>
  <c r="AY110" i="52"/>
  <c r="AY111" i="52"/>
  <c r="AY112" i="52"/>
  <c r="AY113" i="52"/>
  <c r="AY114" i="52"/>
  <c r="AY115" i="52"/>
  <c r="AY116" i="52"/>
  <c r="AY117" i="52"/>
  <c r="AY118" i="52"/>
  <c r="AY119" i="52"/>
  <c r="AY120" i="52"/>
  <c r="AY121" i="52"/>
  <c r="AY122" i="52"/>
  <c r="AY123" i="52"/>
  <c r="AY124" i="52"/>
  <c r="AY125" i="52"/>
  <c r="AY126" i="52"/>
  <c r="AY127" i="52"/>
  <c r="AY128" i="52"/>
  <c r="AY129" i="52"/>
  <c r="AY130" i="52"/>
  <c r="AY131" i="52"/>
  <c r="AY132" i="52"/>
  <c r="AY133" i="52"/>
  <c r="AY134" i="52"/>
  <c r="AY135" i="52"/>
  <c r="AY136" i="52"/>
  <c r="AY137" i="52"/>
  <c r="AY138" i="52"/>
  <c r="AY139" i="52"/>
  <c r="AY140" i="52"/>
  <c r="AY141" i="52"/>
  <c r="AY142" i="52"/>
  <c r="AY143" i="52"/>
  <c r="AY144" i="52"/>
  <c r="AY145" i="52"/>
  <c r="AY146" i="52"/>
  <c r="AY147" i="52"/>
  <c r="AY148" i="52"/>
  <c r="AY149" i="52"/>
  <c r="AY150" i="52"/>
  <c r="AY151" i="52"/>
  <c r="AY152" i="52"/>
  <c r="AY153" i="52"/>
  <c r="AY154" i="52"/>
  <c r="AY155" i="52"/>
  <c r="AY156" i="52"/>
  <c r="AY157" i="52"/>
  <c r="AY158" i="52"/>
  <c r="AY159" i="52"/>
  <c r="AY160" i="52"/>
  <c r="AY161" i="52"/>
  <c r="AY162" i="52"/>
  <c r="AY163" i="52"/>
  <c r="AY164" i="52"/>
  <c r="AY165" i="52"/>
  <c r="AY166" i="52"/>
  <c r="AY167" i="52"/>
  <c r="AY168" i="52"/>
  <c r="AY169" i="52"/>
  <c r="AY170" i="52"/>
  <c r="AY171" i="52"/>
  <c r="AY172" i="52"/>
  <c r="AY173" i="52"/>
  <c r="AY174" i="52"/>
  <c r="AY175" i="52"/>
  <c r="AY176" i="52"/>
  <c r="AY177" i="52"/>
  <c r="AY178" i="52"/>
  <c r="AY179" i="52"/>
  <c r="AY180" i="52"/>
  <c r="AY181" i="52"/>
  <c r="AY182" i="52"/>
  <c r="AY183" i="52"/>
  <c r="AY184" i="52"/>
  <c r="AY185" i="52"/>
  <c r="AY186" i="52"/>
  <c r="AY187" i="52"/>
  <c r="AY188" i="52"/>
  <c r="AY189" i="52"/>
  <c r="AY190" i="52"/>
  <c r="AY191" i="52"/>
  <c r="AY192" i="52"/>
  <c r="AY193" i="52"/>
  <c r="AY4" i="52"/>
  <c r="EU4" i="52" l="1"/>
  <c r="EU5" i="52"/>
  <c r="EU6" i="52"/>
  <c r="EU7" i="52"/>
  <c r="EU8" i="52"/>
  <c r="EU9" i="52"/>
  <c r="EU10" i="52"/>
  <c r="EU11" i="52"/>
  <c r="EU12" i="52"/>
  <c r="EU13" i="52"/>
  <c r="EU14" i="52"/>
  <c r="EU15" i="52"/>
  <c r="EU16" i="52"/>
  <c r="EU17" i="52"/>
  <c r="EU18" i="52"/>
  <c r="EU19" i="52"/>
  <c r="EU20" i="52"/>
  <c r="EU21" i="52"/>
  <c r="EU22" i="52"/>
  <c r="EU23" i="52"/>
  <c r="EU24" i="52"/>
  <c r="EU25" i="52"/>
  <c r="EU26" i="52"/>
  <c r="EU27" i="52"/>
  <c r="EU28" i="52"/>
  <c r="EU29" i="52"/>
  <c r="EU30" i="52"/>
  <c r="EU31" i="52"/>
  <c r="EU32" i="52"/>
  <c r="EU33" i="52"/>
  <c r="EU34" i="52"/>
  <c r="EU35" i="52"/>
  <c r="EU36" i="52"/>
  <c r="EU37" i="52"/>
  <c r="EU38" i="52"/>
  <c r="EU39" i="52"/>
  <c r="EU40" i="52"/>
  <c r="EU41" i="52"/>
  <c r="EU42" i="52"/>
  <c r="EU43" i="52"/>
  <c r="EU44" i="52"/>
  <c r="EU45" i="52"/>
  <c r="EU46" i="52"/>
  <c r="EU47" i="52"/>
  <c r="EU48" i="52"/>
  <c r="EU49" i="52"/>
  <c r="EU50" i="52"/>
  <c r="EU51" i="52"/>
  <c r="EU52" i="52"/>
  <c r="EU53" i="52"/>
  <c r="EU54" i="52"/>
  <c r="EU55" i="52"/>
  <c r="EU56" i="52"/>
  <c r="EU57" i="52"/>
  <c r="EU58" i="52"/>
  <c r="AP5" i="52"/>
  <c r="AP6" i="52"/>
  <c r="AP7" i="52"/>
  <c r="AP8" i="52"/>
  <c r="AP9" i="52"/>
  <c r="AP10" i="52"/>
  <c r="AP11" i="52"/>
  <c r="AP12" i="52"/>
  <c r="AP13" i="52"/>
  <c r="AP14" i="52"/>
  <c r="AP15" i="52"/>
  <c r="AP16" i="52"/>
  <c r="AP17" i="52"/>
  <c r="AP18" i="52"/>
  <c r="AP19" i="52"/>
  <c r="AP20" i="52"/>
  <c r="AP21" i="52"/>
  <c r="AP22" i="52"/>
  <c r="AP23" i="52"/>
  <c r="AP24" i="52"/>
  <c r="AP25" i="52"/>
  <c r="AP26" i="52"/>
  <c r="AP27" i="52"/>
  <c r="AP28" i="52"/>
  <c r="AP29" i="52"/>
  <c r="AP30" i="52"/>
  <c r="AP31" i="52"/>
  <c r="AP32" i="52"/>
  <c r="AP33" i="52"/>
  <c r="AP34" i="52"/>
  <c r="AP35" i="52"/>
  <c r="AP36" i="52"/>
  <c r="AP37" i="52"/>
  <c r="AP38" i="52"/>
  <c r="AP39" i="52"/>
  <c r="AP40" i="52"/>
  <c r="AP41" i="52"/>
  <c r="AP42" i="52"/>
  <c r="AP43" i="52"/>
  <c r="AP44" i="52"/>
  <c r="AP45" i="52"/>
  <c r="AP46" i="52"/>
  <c r="AP47" i="52"/>
  <c r="AP48" i="52"/>
  <c r="AP49" i="52"/>
  <c r="AP50" i="52"/>
  <c r="AP51" i="52"/>
  <c r="AP52" i="52"/>
  <c r="AP53" i="52"/>
  <c r="AP54" i="52"/>
  <c r="AP55" i="52"/>
  <c r="AP56" i="52"/>
  <c r="AP57" i="52"/>
  <c r="AP58" i="52"/>
  <c r="AP59" i="52"/>
  <c r="AP60" i="52"/>
  <c r="AP61" i="52"/>
  <c r="AP62" i="52"/>
  <c r="AP63" i="52"/>
  <c r="AP64" i="52"/>
  <c r="AP65" i="52"/>
  <c r="AP66" i="52"/>
  <c r="AP67" i="52"/>
  <c r="AP68" i="52"/>
  <c r="AP69" i="52"/>
  <c r="AP70" i="52"/>
  <c r="AP71" i="52"/>
  <c r="AP72" i="52"/>
  <c r="AP73" i="52"/>
  <c r="AP74" i="52"/>
  <c r="AP75" i="52"/>
  <c r="AP76" i="52"/>
  <c r="AP77" i="52"/>
  <c r="AP78" i="52"/>
  <c r="AP79" i="52"/>
  <c r="AP80" i="52"/>
  <c r="AP81" i="52"/>
  <c r="AP82" i="52"/>
  <c r="AP83" i="52"/>
  <c r="AP84" i="52"/>
  <c r="AP85" i="52"/>
  <c r="AP86" i="52"/>
  <c r="AP87" i="52"/>
  <c r="AP88" i="52"/>
  <c r="AP89" i="52"/>
  <c r="AP90" i="52"/>
  <c r="AP91" i="52"/>
  <c r="AP92" i="52"/>
  <c r="AP93" i="52"/>
  <c r="AP94" i="52"/>
  <c r="AP95" i="52"/>
  <c r="AP96" i="52"/>
  <c r="AP97" i="52"/>
  <c r="AP98" i="52"/>
  <c r="AP99" i="52"/>
  <c r="AP100" i="52"/>
  <c r="AP101" i="52"/>
  <c r="AP102" i="52"/>
  <c r="AP103" i="52"/>
  <c r="AP104" i="52"/>
  <c r="AP105" i="52"/>
  <c r="AP106" i="52"/>
  <c r="AP107" i="52"/>
  <c r="AP108" i="52"/>
  <c r="AP109" i="52"/>
  <c r="AP110" i="52"/>
  <c r="AP111" i="52"/>
  <c r="AP112" i="52"/>
  <c r="AP113" i="52"/>
  <c r="AP114" i="52"/>
  <c r="AP115" i="52"/>
  <c r="AP116" i="52"/>
  <c r="AP117" i="52"/>
  <c r="AP118" i="52"/>
  <c r="AP119" i="52"/>
  <c r="AP120" i="52"/>
  <c r="AP121" i="52"/>
  <c r="AP122" i="52"/>
  <c r="AP123" i="52"/>
  <c r="AP124" i="52"/>
  <c r="AP125" i="52"/>
  <c r="AP126" i="52"/>
  <c r="AP127" i="52"/>
  <c r="AP128" i="52"/>
  <c r="AP129" i="52"/>
  <c r="AP130" i="52"/>
  <c r="AP131" i="52"/>
  <c r="AP132" i="52"/>
  <c r="AP133" i="52"/>
  <c r="AP134" i="52"/>
  <c r="AP135" i="52"/>
  <c r="AP136" i="52"/>
  <c r="AP137" i="52"/>
  <c r="AP138" i="52"/>
  <c r="AP139" i="52"/>
  <c r="AP140" i="52"/>
  <c r="AP141" i="52"/>
  <c r="AP142" i="52"/>
  <c r="AP143" i="52"/>
  <c r="AP144" i="52"/>
  <c r="AP145" i="52"/>
  <c r="AP146" i="52"/>
  <c r="AP147" i="52"/>
  <c r="AP148" i="52"/>
  <c r="AP149" i="52"/>
  <c r="AP150" i="52"/>
  <c r="AP151" i="52"/>
  <c r="AP152" i="52"/>
  <c r="AP153" i="52"/>
  <c r="AP154" i="52"/>
  <c r="AP155" i="52"/>
  <c r="AP156" i="52"/>
  <c r="AP157" i="52"/>
  <c r="AP158" i="52"/>
  <c r="AP159" i="52"/>
  <c r="AP160" i="52"/>
  <c r="AP161" i="52"/>
  <c r="AP162" i="52"/>
  <c r="AP163" i="52"/>
  <c r="AP164" i="52"/>
  <c r="AP165" i="52"/>
  <c r="AP166" i="52"/>
  <c r="AP167" i="52"/>
  <c r="AP168" i="52"/>
  <c r="AP169" i="52"/>
  <c r="AP170" i="52"/>
  <c r="AP171" i="52"/>
  <c r="AP172" i="52"/>
  <c r="AP173" i="52"/>
  <c r="AP174" i="52"/>
  <c r="AP175" i="52"/>
  <c r="AP176" i="52"/>
  <c r="AP177" i="52"/>
  <c r="AP178" i="52"/>
  <c r="AP179" i="52"/>
  <c r="AP180" i="52"/>
  <c r="AP181" i="52"/>
  <c r="AP182" i="52"/>
  <c r="AP183" i="52"/>
  <c r="AP184" i="52"/>
  <c r="AP185" i="52"/>
  <c r="AP186" i="52"/>
  <c r="AP187" i="52"/>
  <c r="AP188" i="52"/>
  <c r="AP189" i="52"/>
  <c r="AP190" i="52"/>
  <c r="AP191" i="52"/>
  <c r="AP192" i="52"/>
  <c r="AP193" i="52"/>
  <c r="AP194" i="52"/>
  <c r="AP195" i="52"/>
  <c r="AP196" i="52"/>
  <c r="AP197" i="52"/>
  <c r="AP198" i="52"/>
  <c r="AP199" i="52"/>
  <c r="AP200" i="52"/>
  <c r="AP201" i="52"/>
  <c r="AP202" i="52"/>
  <c r="AP203" i="52"/>
  <c r="AP204" i="52"/>
  <c r="AP205" i="52"/>
  <c r="AP4" i="52"/>
  <c r="EL5" i="52"/>
  <c r="EL6" i="52"/>
  <c r="EL7" i="52"/>
  <c r="EL8" i="52"/>
  <c r="EL9" i="52"/>
  <c r="EL10" i="52"/>
  <c r="EL11" i="52"/>
  <c r="EL12" i="52"/>
  <c r="EL13" i="52"/>
  <c r="EL14" i="52"/>
  <c r="EL15" i="52"/>
  <c r="EL16" i="52"/>
  <c r="EL17" i="52"/>
  <c r="EL18" i="52"/>
  <c r="EL19" i="52"/>
  <c r="EL20" i="52"/>
  <c r="EL21" i="52"/>
  <c r="EL22" i="52"/>
  <c r="EL23" i="52"/>
  <c r="EL24" i="52"/>
  <c r="EL25" i="52"/>
  <c r="EL26" i="52"/>
  <c r="EL27" i="52"/>
  <c r="EL28" i="52"/>
  <c r="EL29" i="52"/>
  <c r="EL30" i="52"/>
  <c r="EL31" i="52"/>
  <c r="EL32" i="52"/>
  <c r="EL33" i="52"/>
  <c r="EL34" i="52"/>
  <c r="EL35" i="52"/>
  <c r="EL36" i="52"/>
  <c r="EL37" i="52"/>
  <c r="EL38" i="52"/>
  <c r="EL39" i="52"/>
  <c r="EL40" i="52"/>
  <c r="EL41" i="52"/>
  <c r="EL42" i="52"/>
  <c r="EL43" i="52"/>
  <c r="EL44" i="52"/>
  <c r="EL45" i="52"/>
  <c r="EL46" i="52"/>
  <c r="EL47" i="52"/>
  <c r="EL48" i="52"/>
  <c r="EL49" i="52"/>
  <c r="EL50" i="52"/>
  <c r="EL51" i="52"/>
  <c r="EL52" i="52"/>
  <c r="EL53" i="52"/>
  <c r="EL54" i="52"/>
  <c r="EL55" i="52"/>
  <c r="EL56" i="52"/>
  <c r="EL57" i="52"/>
  <c r="EL4" i="52"/>
  <c r="EC5" i="52"/>
  <c r="EC6" i="52"/>
  <c r="EC7" i="52"/>
  <c r="EC8" i="52"/>
  <c r="EC9" i="52"/>
  <c r="EC10" i="52"/>
  <c r="EC11" i="52"/>
  <c r="EC12" i="52"/>
  <c r="EC13" i="52"/>
  <c r="EC14" i="52"/>
  <c r="EC15" i="52"/>
  <c r="EC16" i="52"/>
  <c r="EC17" i="52"/>
  <c r="EC18" i="52"/>
  <c r="EC19" i="52"/>
  <c r="EC20" i="52"/>
  <c r="EC21" i="52"/>
  <c r="EC22" i="52"/>
  <c r="EC23" i="52"/>
  <c r="EC24" i="52"/>
  <c r="EC25" i="52"/>
  <c r="EC26" i="52"/>
  <c r="EC27" i="52"/>
  <c r="EC28" i="52"/>
  <c r="EC29" i="52"/>
  <c r="EC30" i="52"/>
  <c r="EC31" i="52"/>
  <c r="EC32" i="52"/>
  <c r="EC33" i="52"/>
  <c r="EC34" i="52"/>
  <c r="EC35" i="52"/>
  <c r="EC36" i="52"/>
  <c r="EC37" i="52"/>
  <c r="EC38" i="52"/>
  <c r="EC39" i="52"/>
  <c r="EC40" i="52"/>
  <c r="EC41" i="52"/>
  <c r="EC42" i="52"/>
  <c r="EC43" i="52"/>
  <c r="EC44" i="52"/>
  <c r="EC45" i="52"/>
  <c r="EC46" i="52"/>
  <c r="EC47" i="52"/>
  <c r="EC48" i="52"/>
  <c r="EC49" i="52"/>
  <c r="EC50" i="52"/>
  <c r="EC51" i="52"/>
  <c r="EC52" i="52"/>
  <c r="EC53" i="52"/>
  <c r="EC54" i="52"/>
  <c r="EC55" i="52"/>
  <c r="EC56" i="52"/>
  <c r="EC57" i="52"/>
  <c r="EC4" i="52"/>
  <c r="AG5" i="52"/>
  <c r="AG6" i="52"/>
  <c r="AG7" i="52"/>
  <c r="AG8" i="52"/>
  <c r="AG9" i="52"/>
  <c r="AG10" i="52"/>
  <c r="AG11" i="52"/>
  <c r="AG12" i="52"/>
  <c r="AG13" i="52"/>
  <c r="AG14" i="52"/>
  <c r="AG15" i="52"/>
  <c r="AG16" i="52"/>
  <c r="AG17" i="52"/>
  <c r="AG18" i="52"/>
  <c r="AG19" i="52"/>
  <c r="AG20" i="52"/>
  <c r="AG21" i="52"/>
  <c r="AG22" i="52"/>
  <c r="AG23" i="52"/>
  <c r="AG24" i="52"/>
  <c r="AG25" i="52"/>
  <c r="AG26" i="52"/>
  <c r="AG27" i="52"/>
  <c r="AG28" i="52"/>
  <c r="AG29" i="52"/>
  <c r="AG30" i="52"/>
  <c r="AG31" i="52"/>
  <c r="AG32" i="52"/>
  <c r="AG33" i="52"/>
  <c r="AG34" i="52"/>
  <c r="AG35" i="52"/>
  <c r="AG36" i="52"/>
  <c r="AG37" i="52"/>
  <c r="AG38" i="52"/>
  <c r="AG39" i="52"/>
  <c r="AG40" i="52"/>
  <c r="AG41" i="52"/>
  <c r="AG42" i="52"/>
  <c r="AG43" i="52"/>
  <c r="AG44" i="52"/>
  <c r="AG45" i="52"/>
  <c r="AG46" i="52"/>
  <c r="AG47" i="52"/>
  <c r="AG48" i="52"/>
  <c r="AG49" i="52"/>
  <c r="AG50" i="52"/>
  <c r="AG51" i="52"/>
  <c r="AG52" i="52"/>
  <c r="AG53" i="52"/>
  <c r="AG54" i="52"/>
  <c r="AG55" i="52"/>
  <c r="AG56" i="52"/>
  <c r="AG57" i="52"/>
  <c r="AG58" i="52"/>
  <c r="AG59" i="52"/>
  <c r="AG60" i="52"/>
  <c r="AG61" i="52"/>
  <c r="AG62" i="52"/>
  <c r="AG63" i="52"/>
  <c r="AG64" i="52"/>
  <c r="AG65" i="52"/>
  <c r="AG66" i="52"/>
  <c r="AG67" i="52"/>
  <c r="AG68" i="52"/>
  <c r="AG69" i="52"/>
  <c r="AG70" i="52"/>
  <c r="AG71" i="52"/>
  <c r="AG72" i="52"/>
  <c r="AG73" i="52"/>
  <c r="AG74" i="52"/>
  <c r="AG75" i="52"/>
  <c r="AG76" i="52"/>
  <c r="AG77" i="52"/>
  <c r="AG78" i="52"/>
  <c r="AG79" i="52"/>
  <c r="AG80" i="52"/>
  <c r="AG81" i="52"/>
  <c r="AG82" i="52"/>
  <c r="AG83" i="52"/>
  <c r="AG84" i="52"/>
  <c r="AG85" i="52"/>
  <c r="AG86" i="52"/>
  <c r="AG87" i="52"/>
  <c r="AG88" i="52"/>
  <c r="AG89" i="52"/>
  <c r="AG90" i="52"/>
  <c r="AG91" i="52"/>
  <c r="AG92" i="52"/>
  <c r="AG93" i="52"/>
  <c r="AG94" i="52"/>
  <c r="AG95" i="52"/>
  <c r="AG96" i="52"/>
  <c r="AG97" i="52"/>
  <c r="AG98" i="52"/>
  <c r="AG99" i="52"/>
  <c r="AG100" i="52"/>
  <c r="AG101" i="52"/>
  <c r="AG102" i="52"/>
  <c r="AG103" i="52"/>
  <c r="AG104" i="52"/>
  <c r="AG105" i="52"/>
  <c r="AG106" i="52"/>
  <c r="AG107" i="52"/>
  <c r="AG108" i="52"/>
  <c r="AG109" i="52"/>
  <c r="AG110" i="52"/>
  <c r="AG111" i="52"/>
  <c r="AG112" i="52"/>
  <c r="AG113" i="52"/>
  <c r="AG114" i="52"/>
  <c r="AG115" i="52"/>
  <c r="AG116" i="52"/>
  <c r="AG117" i="52"/>
  <c r="AG118" i="52"/>
  <c r="AG119" i="52"/>
  <c r="AG120" i="52"/>
  <c r="AG121" i="52"/>
  <c r="AG122" i="52"/>
  <c r="AG123" i="52"/>
  <c r="AG124" i="52"/>
  <c r="AG125" i="52"/>
  <c r="AG126" i="52"/>
  <c r="AG127" i="52"/>
  <c r="AG128" i="52"/>
  <c r="AG129" i="52"/>
  <c r="AG130" i="52"/>
  <c r="AG131" i="52"/>
  <c r="AG132" i="52"/>
  <c r="AG133" i="52"/>
  <c r="AG134" i="52"/>
  <c r="AG135" i="52"/>
  <c r="AG136" i="52"/>
  <c r="AG137" i="52"/>
  <c r="AG138" i="52"/>
  <c r="AG139" i="52"/>
  <c r="AG140" i="52"/>
  <c r="AG141" i="52"/>
  <c r="AG142" i="52"/>
  <c r="AG143" i="52"/>
  <c r="AG144" i="52"/>
  <c r="AG145" i="52"/>
  <c r="AG146" i="52"/>
  <c r="AG147" i="52"/>
  <c r="AG148" i="52"/>
  <c r="AG149" i="52"/>
  <c r="AG150" i="52"/>
  <c r="AG151" i="52"/>
  <c r="AG152" i="52"/>
  <c r="AG153" i="52"/>
  <c r="AG154" i="52"/>
  <c r="AG155" i="52"/>
  <c r="AG156" i="52"/>
  <c r="AG157" i="52"/>
  <c r="AG158" i="52"/>
  <c r="AG159" i="52"/>
  <c r="AG160" i="52"/>
  <c r="AG161" i="52"/>
  <c r="AG162" i="52"/>
  <c r="AG163" i="52"/>
  <c r="AG164" i="52"/>
  <c r="AG165" i="52"/>
  <c r="AG166" i="52"/>
  <c r="AG167" i="52"/>
  <c r="AG168" i="52"/>
  <c r="AG169" i="52"/>
  <c r="AG170" i="52"/>
  <c r="AG171" i="52"/>
  <c r="AG172" i="52"/>
  <c r="AG173" i="52"/>
  <c r="AG174" i="52"/>
  <c r="AG175" i="52"/>
  <c r="AG176" i="52"/>
  <c r="AG177" i="52"/>
  <c r="AG178" i="52"/>
  <c r="AG179" i="52"/>
  <c r="AG180" i="52"/>
  <c r="AG181" i="52"/>
  <c r="AG182" i="52"/>
  <c r="AG183" i="52"/>
  <c r="AG184" i="52"/>
  <c r="AG185" i="52"/>
  <c r="AG186" i="52"/>
  <c r="AG187" i="52"/>
  <c r="AG188" i="52"/>
  <c r="AG189" i="52"/>
  <c r="AG190" i="52"/>
  <c r="AG191" i="52"/>
  <c r="AG192" i="52"/>
  <c r="AG193" i="52"/>
  <c r="AG194" i="52"/>
  <c r="AG195" i="52"/>
  <c r="AG196" i="52"/>
  <c r="AG197" i="52"/>
  <c r="AG198" i="52"/>
  <c r="AG199" i="52"/>
  <c r="AG200" i="52"/>
  <c r="AG201" i="52"/>
  <c r="AG202" i="52"/>
  <c r="AG203" i="52"/>
  <c r="AG204" i="52"/>
  <c r="AG205" i="52"/>
  <c r="AG4" i="52"/>
  <c r="X5" i="52"/>
  <c r="X6" i="52"/>
  <c r="X7" i="52"/>
  <c r="X8" i="52"/>
  <c r="X9" i="52"/>
  <c r="X10" i="52"/>
  <c r="X11" i="52"/>
  <c r="X12" i="52"/>
  <c r="X13" i="52"/>
  <c r="X14" i="52"/>
  <c r="X15" i="52"/>
  <c r="X16" i="52"/>
  <c r="X17" i="52"/>
  <c r="X18" i="52"/>
  <c r="X19" i="52"/>
  <c r="X20" i="52"/>
  <c r="X21" i="52"/>
  <c r="X22" i="52"/>
  <c r="X23" i="52"/>
  <c r="X24" i="52"/>
  <c r="X25" i="52"/>
  <c r="X26" i="52"/>
  <c r="X27" i="52"/>
  <c r="X28" i="52"/>
  <c r="X29" i="52"/>
  <c r="X30" i="52"/>
  <c r="X31" i="52"/>
  <c r="X32" i="52"/>
  <c r="X33" i="52"/>
  <c r="X34" i="52"/>
  <c r="X35" i="52"/>
  <c r="X36" i="52"/>
  <c r="X37" i="52"/>
  <c r="X38" i="52"/>
  <c r="X39" i="52"/>
  <c r="X40" i="52"/>
  <c r="X41" i="52"/>
  <c r="X42" i="52"/>
  <c r="X43" i="52"/>
  <c r="X44" i="52"/>
  <c r="X45" i="52"/>
  <c r="X46" i="52"/>
  <c r="X47" i="52"/>
  <c r="X48" i="52"/>
  <c r="X49" i="52"/>
  <c r="X50" i="52"/>
  <c r="X51" i="52"/>
  <c r="X52" i="52"/>
  <c r="X53" i="52"/>
  <c r="X54" i="52"/>
  <c r="X55" i="52"/>
  <c r="X56" i="52"/>
  <c r="X57" i="52"/>
  <c r="X58" i="52"/>
  <c r="X59" i="52"/>
  <c r="X60" i="52"/>
  <c r="X61" i="52"/>
  <c r="X62" i="52"/>
  <c r="X63" i="52"/>
  <c r="X64" i="52"/>
  <c r="X65" i="52"/>
  <c r="X66" i="52"/>
  <c r="X67" i="52"/>
  <c r="X68" i="52"/>
  <c r="X69" i="52"/>
  <c r="X70" i="52"/>
  <c r="X71" i="52"/>
  <c r="X72" i="52"/>
  <c r="X73" i="52"/>
  <c r="X74" i="52"/>
  <c r="X75" i="52"/>
  <c r="X76" i="52"/>
  <c r="X77" i="52"/>
  <c r="X78" i="52"/>
  <c r="X79" i="52"/>
  <c r="X80" i="52"/>
  <c r="X81" i="52"/>
  <c r="X82" i="52"/>
  <c r="X83" i="52"/>
  <c r="X84" i="52"/>
  <c r="X85" i="52"/>
  <c r="X86" i="52"/>
  <c r="X87" i="52"/>
  <c r="X88" i="52"/>
  <c r="X89" i="52"/>
  <c r="X90" i="52"/>
  <c r="X91" i="52"/>
  <c r="X92" i="52"/>
  <c r="X93" i="52"/>
  <c r="X94" i="52"/>
  <c r="X95" i="52"/>
  <c r="X96" i="52"/>
  <c r="X97" i="52"/>
  <c r="X98" i="52"/>
  <c r="X99" i="52"/>
  <c r="X100" i="52"/>
  <c r="X101" i="52"/>
  <c r="X102" i="52"/>
  <c r="X103" i="52"/>
  <c r="X104" i="52"/>
  <c r="X105" i="52"/>
  <c r="X106" i="52"/>
  <c r="X107" i="52"/>
  <c r="X108" i="52"/>
  <c r="X109" i="52"/>
  <c r="X110" i="52"/>
  <c r="X111" i="52"/>
  <c r="X112" i="52"/>
  <c r="X113" i="52"/>
  <c r="X114" i="52"/>
  <c r="X115" i="52"/>
  <c r="X116" i="52"/>
  <c r="X117" i="52"/>
  <c r="X118" i="52"/>
  <c r="X119" i="52"/>
  <c r="X120" i="52"/>
  <c r="X121" i="52"/>
  <c r="X122" i="52"/>
  <c r="X123" i="52"/>
  <c r="X124" i="52"/>
  <c r="X125" i="52"/>
  <c r="X126" i="52"/>
  <c r="X127" i="52"/>
  <c r="X128" i="52"/>
  <c r="X129" i="52"/>
  <c r="X130" i="52"/>
  <c r="X131" i="52"/>
  <c r="X132" i="52"/>
  <c r="X133" i="52"/>
  <c r="X134" i="52"/>
  <c r="X135" i="52"/>
  <c r="X136" i="52"/>
  <c r="X137" i="52"/>
  <c r="X138" i="52"/>
  <c r="X139" i="52"/>
  <c r="X140" i="52"/>
  <c r="X141" i="52"/>
  <c r="X142" i="52"/>
  <c r="X143" i="52"/>
  <c r="X144" i="52"/>
  <c r="X145" i="52"/>
  <c r="X146" i="52"/>
  <c r="X147" i="52"/>
  <c r="X148" i="52"/>
  <c r="X149" i="52"/>
  <c r="X150" i="52"/>
  <c r="X151" i="52"/>
  <c r="X152" i="52"/>
  <c r="X153" i="52"/>
  <c r="X154" i="52"/>
  <c r="X155" i="52"/>
  <c r="X156" i="52"/>
  <c r="X157" i="52"/>
  <c r="X158" i="52"/>
  <c r="X159" i="52"/>
  <c r="X160" i="52"/>
  <c r="X161" i="52"/>
  <c r="X162" i="52"/>
  <c r="X163" i="52"/>
  <c r="X164" i="52"/>
  <c r="X165" i="52"/>
  <c r="X166" i="52"/>
  <c r="X167" i="52"/>
  <c r="X168" i="52"/>
  <c r="X169" i="52"/>
  <c r="X170" i="52"/>
  <c r="X171" i="52"/>
  <c r="X172" i="52"/>
  <c r="X173" i="52"/>
  <c r="X174" i="52"/>
  <c r="X175" i="52"/>
  <c r="X176" i="52"/>
  <c r="X177" i="52"/>
  <c r="X178" i="52"/>
  <c r="X179" i="52"/>
  <c r="X180" i="52"/>
  <c r="X181" i="52"/>
  <c r="X182" i="52"/>
  <c r="X183" i="52"/>
  <c r="X184" i="52"/>
  <c r="X185" i="52"/>
  <c r="X186" i="52"/>
  <c r="X187" i="52"/>
  <c r="X188" i="52"/>
  <c r="X189" i="52"/>
  <c r="X190" i="52"/>
  <c r="X191" i="52"/>
  <c r="X192" i="52"/>
  <c r="X193" i="52"/>
  <c r="X194" i="52"/>
  <c r="X195" i="52"/>
  <c r="X196" i="52"/>
  <c r="X197" i="52"/>
  <c r="X198" i="52"/>
  <c r="X199" i="52"/>
  <c r="X200" i="52"/>
  <c r="X201" i="52"/>
  <c r="X202" i="52"/>
  <c r="X203" i="52"/>
  <c r="X204" i="52"/>
  <c r="X205" i="52"/>
  <c r="X4" i="52"/>
  <c r="HX5" i="44" l="1"/>
  <c r="HX6" i="44"/>
  <c r="HX7" i="44"/>
  <c r="HX8" i="44"/>
  <c r="HX9" i="44"/>
  <c r="HX10" i="44"/>
  <c r="HX11" i="44"/>
  <c r="HX12" i="44"/>
  <c r="HX13" i="44"/>
  <c r="HX14" i="44"/>
  <c r="HX15" i="44"/>
  <c r="HX16" i="44"/>
  <c r="HX17" i="44"/>
  <c r="HX18" i="44"/>
  <c r="HX19" i="44"/>
  <c r="HX20" i="44"/>
  <c r="HX21" i="44"/>
  <c r="HX22" i="44"/>
  <c r="HX23" i="44"/>
  <c r="HX24" i="44"/>
  <c r="HX25" i="44"/>
  <c r="HX26" i="44"/>
  <c r="HX27" i="44"/>
  <c r="HX28" i="44"/>
  <c r="HX29" i="44"/>
  <c r="HX30" i="44"/>
  <c r="HX31" i="44"/>
  <c r="HX32" i="44"/>
  <c r="HX33" i="44"/>
  <c r="HX34" i="44"/>
  <c r="HX35" i="44"/>
  <c r="HX36" i="44"/>
  <c r="HX37" i="44"/>
  <c r="HX38" i="44"/>
  <c r="HX39" i="44"/>
  <c r="HX40" i="44"/>
  <c r="HX41" i="44"/>
  <c r="HX42" i="44"/>
  <c r="HX43" i="44"/>
  <c r="HX44" i="44"/>
  <c r="HX45" i="44"/>
  <c r="HX46" i="44"/>
  <c r="HX47" i="44"/>
  <c r="HX48" i="44"/>
  <c r="HX49" i="44"/>
  <c r="HX50" i="44"/>
  <c r="HX51" i="44"/>
  <c r="HX52" i="44"/>
  <c r="HX53" i="44"/>
  <c r="HX54" i="44"/>
  <c r="HX55" i="44"/>
  <c r="HX56" i="44"/>
  <c r="HX57" i="44"/>
  <c r="HX4" i="44"/>
  <c r="HO5" i="44"/>
  <c r="HO6" i="44"/>
  <c r="HO7" i="44"/>
  <c r="HO8" i="44"/>
  <c r="HO9" i="44"/>
  <c r="HO10" i="44"/>
  <c r="HO11" i="44"/>
  <c r="HO12" i="44"/>
  <c r="HO13" i="44"/>
  <c r="HO14" i="44"/>
  <c r="HO15" i="44"/>
  <c r="HO16" i="44"/>
  <c r="HO17" i="44"/>
  <c r="HO18" i="44"/>
  <c r="HO19" i="44"/>
  <c r="HO20" i="44"/>
  <c r="HO21" i="44"/>
  <c r="HO22" i="44"/>
  <c r="HO23" i="44"/>
  <c r="HO24" i="44"/>
  <c r="HO25" i="44"/>
  <c r="HO26" i="44"/>
  <c r="HO27" i="44"/>
  <c r="HO28" i="44"/>
  <c r="HO29" i="44"/>
  <c r="HO30" i="44"/>
  <c r="HO31" i="44"/>
  <c r="HO32" i="44"/>
  <c r="HO33" i="44"/>
  <c r="HO34" i="44"/>
  <c r="HO35" i="44"/>
  <c r="HO36" i="44"/>
  <c r="HO37" i="44"/>
  <c r="HO38" i="44"/>
  <c r="HO39" i="44"/>
  <c r="HO40" i="44"/>
  <c r="HO41" i="44"/>
  <c r="HO42" i="44"/>
  <c r="HO43" i="44"/>
  <c r="HO44" i="44"/>
  <c r="HO45" i="44"/>
  <c r="HO46" i="44"/>
  <c r="HO47" i="44"/>
  <c r="HO48" i="44"/>
  <c r="HO49" i="44"/>
  <c r="HO50" i="44"/>
  <c r="HO51" i="44"/>
  <c r="HO52" i="44"/>
  <c r="HO53" i="44"/>
  <c r="HO54" i="44"/>
  <c r="HO55" i="44"/>
  <c r="HO56" i="44"/>
  <c r="HO57" i="44"/>
  <c r="HO4" i="44"/>
  <c r="HF5" i="44"/>
  <c r="HF6" i="44"/>
  <c r="HF7" i="44"/>
  <c r="HF8" i="44"/>
  <c r="HF9" i="44"/>
  <c r="HF10" i="44"/>
  <c r="HF11" i="44"/>
  <c r="HF12" i="44"/>
  <c r="HF13" i="44"/>
  <c r="HF14" i="44"/>
  <c r="HF15" i="44"/>
  <c r="HF16" i="44"/>
  <c r="HF17" i="44"/>
  <c r="HF18" i="44"/>
  <c r="HF19" i="44"/>
  <c r="HF20" i="44"/>
  <c r="HF21" i="44"/>
  <c r="HF22" i="44"/>
  <c r="HF23" i="44"/>
  <c r="HF24" i="44"/>
  <c r="HF25" i="44"/>
  <c r="HF26" i="44"/>
  <c r="HF27" i="44"/>
  <c r="HF28" i="44"/>
  <c r="HF29" i="44"/>
  <c r="HF30" i="44"/>
  <c r="HF31" i="44"/>
  <c r="HF32" i="44"/>
  <c r="HF33" i="44"/>
  <c r="HF34" i="44"/>
  <c r="HF35" i="44"/>
  <c r="HF36" i="44"/>
  <c r="HF37" i="44"/>
  <c r="HF38" i="44"/>
  <c r="HF39" i="44"/>
  <c r="HF40" i="44"/>
  <c r="HF41" i="44"/>
  <c r="HF42" i="44"/>
  <c r="HF43" i="44"/>
  <c r="HF44" i="44"/>
  <c r="HF45" i="44"/>
  <c r="HF46" i="44"/>
  <c r="HF47" i="44"/>
  <c r="HF48" i="44"/>
  <c r="HF49" i="44"/>
  <c r="HF50" i="44"/>
  <c r="HF51" i="44"/>
  <c r="HF52" i="44"/>
  <c r="HF53" i="44"/>
  <c r="HF54" i="44"/>
  <c r="HF55" i="44"/>
  <c r="HF56" i="44"/>
  <c r="HF57" i="44"/>
  <c r="HF4" i="44"/>
  <c r="DS5" i="44"/>
  <c r="DS6" i="44"/>
  <c r="DS7" i="44"/>
  <c r="DS8" i="44"/>
  <c r="DS9" i="44"/>
  <c r="DS10" i="44"/>
  <c r="DS11" i="44"/>
  <c r="DS12" i="44"/>
  <c r="DS13" i="44"/>
  <c r="DS14" i="44"/>
  <c r="DS15" i="44"/>
  <c r="DS16" i="44"/>
  <c r="DS17" i="44"/>
  <c r="DS18" i="44"/>
  <c r="DS19" i="44"/>
  <c r="DS20" i="44"/>
  <c r="DS21" i="44"/>
  <c r="DS22" i="44"/>
  <c r="DS23" i="44"/>
  <c r="DS24" i="44"/>
  <c r="DS25" i="44"/>
  <c r="DS26" i="44"/>
  <c r="DS27" i="44"/>
  <c r="DS28" i="44"/>
  <c r="DS29" i="44"/>
  <c r="DS30" i="44"/>
  <c r="DS31" i="44"/>
  <c r="DS32" i="44"/>
  <c r="DS33" i="44"/>
  <c r="DS34" i="44"/>
  <c r="DS35" i="44"/>
  <c r="DS36" i="44"/>
  <c r="DS37" i="44"/>
  <c r="DS38" i="44"/>
  <c r="DS39" i="44"/>
  <c r="DS40" i="44"/>
  <c r="DS41" i="44"/>
  <c r="DS42" i="44"/>
  <c r="DS43" i="44"/>
  <c r="DS44" i="44"/>
  <c r="DS45" i="44"/>
  <c r="DS46" i="44"/>
  <c r="DS47" i="44"/>
  <c r="DS48" i="44"/>
  <c r="DS49" i="44"/>
  <c r="DS50" i="44"/>
  <c r="DS51" i="44"/>
  <c r="DS52" i="44"/>
  <c r="DS53" i="44"/>
  <c r="DS54" i="44"/>
  <c r="DS55" i="44"/>
  <c r="DS56" i="44"/>
  <c r="DS57" i="44"/>
  <c r="DS58" i="44"/>
  <c r="DS59" i="44"/>
  <c r="DS60" i="44"/>
  <c r="DS61" i="44"/>
  <c r="DS62" i="44"/>
  <c r="DS63" i="44"/>
  <c r="DS64" i="44"/>
  <c r="DS65" i="44"/>
  <c r="DS66" i="44"/>
  <c r="DS67" i="44"/>
  <c r="DS68" i="44"/>
  <c r="DS69" i="44"/>
  <c r="DS70" i="44"/>
  <c r="DS71" i="44"/>
  <c r="DS72" i="44"/>
  <c r="DS73" i="44"/>
  <c r="DS74" i="44"/>
  <c r="DS75" i="44"/>
  <c r="DS76" i="44"/>
  <c r="DS77" i="44"/>
  <c r="DS78" i="44"/>
  <c r="DS79" i="44"/>
  <c r="DS80" i="44"/>
  <c r="DS81" i="44"/>
  <c r="DS82" i="44"/>
  <c r="DS83" i="44"/>
  <c r="DS84" i="44"/>
  <c r="DS85" i="44"/>
  <c r="DS86" i="44"/>
  <c r="DS87" i="44"/>
  <c r="DS88" i="44"/>
  <c r="DS89" i="44"/>
  <c r="DS90" i="44"/>
  <c r="DS91" i="44"/>
  <c r="DS92" i="44"/>
  <c r="DS93" i="44"/>
  <c r="DS94" i="44"/>
  <c r="DS95" i="44"/>
  <c r="DS96" i="44"/>
  <c r="DS97" i="44"/>
  <c r="DS98" i="44"/>
  <c r="DS99" i="44"/>
  <c r="DS100" i="44"/>
  <c r="DS101" i="44"/>
  <c r="DS102" i="44"/>
  <c r="DS103" i="44"/>
  <c r="DS104" i="44"/>
  <c r="DS105" i="44"/>
  <c r="DS106" i="44"/>
  <c r="DS107" i="44"/>
  <c r="DS108" i="44"/>
  <c r="DS109" i="44"/>
  <c r="DS110" i="44"/>
  <c r="DS111" i="44"/>
  <c r="DS112" i="44"/>
  <c r="DS113" i="44"/>
  <c r="DS114" i="44"/>
  <c r="DS115" i="44"/>
  <c r="DS116" i="44"/>
  <c r="DS117" i="44"/>
  <c r="DS118" i="44"/>
  <c r="DS119" i="44"/>
  <c r="DS120" i="44"/>
  <c r="DS121" i="44"/>
  <c r="DS122" i="44"/>
  <c r="DS123" i="44"/>
  <c r="DS124" i="44"/>
  <c r="DS125" i="44"/>
  <c r="DS126" i="44"/>
  <c r="DS127" i="44"/>
  <c r="DS128" i="44"/>
  <c r="DS129" i="44"/>
  <c r="DS130" i="44"/>
  <c r="DS131" i="44"/>
  <c r="DS132" i="44"/>
  <c r="DS133" i="44"/>
  <c r="DS134" i="44"/>
  <c r="DS135" i="44"/>
  <c r="DS136" i="44"/>
  <c r="DS137" i="44"/>
  <c r="DS138" i="44"/>
  <c r="DS139" i="44"/>
  <c r="DS140" i="44"/>
  <c r="DS141" i="44"/>
  <c r="DS142" i="44"/>
  <c r="DS143" i="44"/>
  <c r="DS144" i="44"/>
  <c r="DS145" i="44"/>
  <c r="DS146" i="44"/>
  <c r="DS147" i="44"/>
  <c r="DS148" i="44"/>
  <c r="DS149" i="44"/>
  <c r="DS150" i="44"/>
  <c r="DS151" i="44"/>
  <c r="DS152" i="44"/>
  <c r="DS153" i="44"/>
  <c r="DS154" i="44"/>
  <c r="DS155" i="44"/>
  <c r="DS156" i="44"/>
  <c r="DS157" i="44"/>
  <c r="DS158" i="44"/>
  <c r="DS159" i="44"/>
  <c r="DS160" i="44"/>
  <c r="DS161" i="44"/>
  <c r="DS162" i="44"/>
  <c r="DS163" i="44"/>
  <c r="DS164" i="44"/>
  <c r="DS165" i="44"/>
  <c r="DS166" i="44"/>
  <c r="DS167" i="44"/>
  <c r="DS168" i="44"/>
  <c r="DS169" i="44"/>
  <c r="DS170" i="44"/>
  <c r="DS171" i="44"/>
  <c r="DS172" i="44"/>
  <c r="DS173" i="44"/>
  <c r="DS174" i="44"/>
  <c r="DS175" i="44"/>
  <c r="DS176" i="44"/>
  <c r="DS177" i="44"/>
  <c r="DS178" i="44"/>
  <c r="DS179" i="44"/>
  <c r="DS180" i="44"/>
  <c r="DS181" i="44"/>
  <c r="DS182" i="44"/>
  <c r="DS183" i="44"/>
  <c r="DS184" i="44"/>
  <c r="DS185" i="44"/>
  <c r="DS186" i="44"/>
  <c r="DS187" i="44"/>
  <c r="DS188" i="44"/>
  <c r="DS189" i="44"/>
  <c r="DS190" i="44"/>
  <c r="DS191" i="44"/>
  <c r="DS192" i="44"/>
  <c r="DS193" i="44"/>
  <c r="DS194" i="44"/>
  <c r="DS195" i="44"/>
  <c r="DS196" i="44"/>
  <c r="DS197" i="44"/>
  <c r="DS198" i="44"/>
  <c r="DS199" i="44"/>
  <c r="DS200" i="44"/>
  <c r="DS201" i="44"/>
  <c r="DS202" i="44"/>
  <c r="DS203" i="44"/>
  <c r="DS204" i="44"/>
  <c r="DS205" i="44"/>
  <c r="DS206" i="44"/>
  <c r="DS207" i="44"/>
  <c r="DS208" i="44"/>
  <c r="DS209" i="44"/>
  <c r="DS210" i="44"/>
  <c r="DS211" i="44"/>
  <c r="DS212" i="44"/>
  <c r="DS4" i="44"/>
  <c r="DJ5" i="44"/>
  <c r="DJ6" i="44"/>
  <c r="DJ7" i="44"/>
  <c r="DJ8" i="44"/>
  <c r="DJ9" i="44"/>
  <c r="DJ10" i="44"/>
  <c r="DJ11" i="44"/>
  <c r="DJ12" i="44"/>
  <c r="DJ13" i="44"/>
  <c r="DJ14" i="44"/>
  <c r="DJ15" i="44"/>
  <c r="DJ16" i="44"/>
  <c r="DJ17" i="44"/>
  <c r="DJ18" i="44"/>
  <c r="DJ19" i="44"/>
  <c r="DJ20" i="44"/>
  <c r="DJ21" i="44"/>
  <c r="DJ22" i="44"/>
  <c r="DJ23" i="44"/>
  <c r="DJ24" i="44"/>
  <c r="DJ25" i="44"/>
  <c r="DJ26" i="44"/>
  <c r="DJ27" i="44"/>
  <c r="DJ28" i="44"/>
  <c r="DJ29" i="44"/>
  <c r="DJ30" i="44"/>
  <c r="DJ31" i="44"/>
  <c r="DJ32" i="44"/>
  <c r="DJ33" i="44"/>
  <c r="DJ34" i="44"/>
  <c r="DJ35" i="44"/>
  <c r="DJ36" i="44"/>
  <c r="DJ37" i="44"/>
  <c r="DJ38" i="44"/>
  <c r="DJ39" i="44"/>
  <c r="DJ40" i="44"/>
  <c r="DJ41" i="44"/>
  <c r="DJ42" i="44"/>
  <c r="DJ43" i="44"/>
  <c r="DJ44" i="44"/>
  <c r="DJ45" i="44"/>
  <c r="DJ46" i="44"/>
  <c r="DJ47" i="44"/>
  <c r="DJ48" i="44"/>
  <c r="DJ49" i="44"/>
  <c r="DJ50" i="44"/>
  <c r="DJ51" i="44"/>
  <c r="DJ52" i="44"/>
  <c r="DJ53" i="44"/>
  <c r="DJ54" i="44"/>
  <c r="DJ55" i="44"/>
  <c r="DJ56" i="44"/>
  <c r="DJ57" i="44"/>
  <c r="DJ58" i="44"/>
  <c r="DJ59" i="44"/>
  <c r="DJ60" i="44"/>
  <c r="DJ61" i="44"/>
  <c r="DJ62" i="44"/>
  <c r="DJ63" i="44"/>
  <c r="DJ64" i="44"/>
  <c r="DJ65" i="44"/>
  <c r="DJ66" i="44"/>
  <c r="DJ67" i="44"/>
  <c r="DJ68" i="44"/>
  <c r="DJ69" i="44"/>
  <c r="DJ70" i="44"/>
  <c r="DJ71" i="44"/>
  <c r="DJ72" i="44"/>
  <c r="DJ73" i="44"/>
  <c r="DJ74" i="44"/>
  <c r="DJ75" i="44"/>
  <c r="DJ76" i="44"/>
  <c r="DJ77" i="44"/>
  <c r="DJ78" i="44"/>
  <c r="DJ79" i="44"/>
  <c r="DJ80" i="44"/>
  <c r="DJ81" i="44"/>
  <c r="DJ82" i="44"/>
  <c r="DJ83" i="44"/>
  <c r="DJ84" i="44"/>
  <c r="DJ85" i="44"/>
  <c r="DJ86" i="44"/>
  <c r="DJ87" i="44"/>
  <c r="DJ88" i="44"/>
  <c r="DJ89" i="44"/>
  <c r="DJ90" i="44"/>
  <c r="DJ91" i="44"/>
  <c r="DJ92" i="44"/>
  <c r="DJ93" i="44"/>
  <c r="DJ94" i="44"/>
  <c r="DJ95" i="44"/>
  <c r="DJ96" i="44"/>
  <c r="DJ97" i="44"/>
  <c r="DJ98" i="44"/>
  <c r="DJ99" i="44"/>
  <c r="DJ100" i="44"/>
  <c r="DJ101" i="44"/>
  <c r="DJ102" i="44"/>
  <c r="DJ103" i="44"/>
  <c r="DJ104" i="44"/>
  <c r="DJ105" i="44"/>
  <c r="DJ106" i="44"/>
  <c r="DJ107" i="44"/>
  <c r="DJ108" i="44"/>
  <c r="DJ109" i="44"/>
  <c r="DJ110" i="44"/>
  <c r="DJ111" i="44"/>
  <c r="DJ112" i="44"/>
  <c r="DJ113" i="44"/>
  <c r="DJ114" i="44"/>
  <c r="DJ115" i="44"/>
  <c r="DJ116" i="44"/>
  <c r="DJ117" i="44"/>
  <c r="DJ118" i="44"/>
  <c r="DJ119" i="44"/>
  <c r="DJ120" i="44"/>
  <c r="DJ121" i="44"/>
  <c r="DJ122" i="44"/>
  <c r="DJ123" i="44"/>
  <c r="DJ124" i="44"/>
  <c r="DJ125" i="44"/>
  <c r="DJ126" i="44"/>
  <c r="DJ127" i="44"/>
  <c r="DJ128" i="44"/>
  <c r="DJ129" i="44"/>
  <c r="DJ130" i="44"/>
  <c r="DJ131" i="44"/>
  <c r="DJ132" i="44"/>
  <c r="DJ133" i="44"/>
  <c r="DJ134" i="44"/>
  <c r="DJ135" i="44"/>
  <c r="DJ136" i="44"/>
  <c r="DJ137" i="44"/>
  <c r="DJ138" i="44"/>
  <c r="DJ139" i="44"/>
  <c r="DJ140" i="44"/>
  <c r="DJ141" i="44"/>
  <c r="DJ142" i="44"/>
  <c r="DJ143" i="44"/>
  <c r="DJ144" i="44"/>
  <c r="DJ145" i="44"/>
  <c r="DJ146" i="44"/>
  <c r="DJ147" i="44"/>
  <c r="DJ148" i="44"/>
  <c r="DJ149" i="44"/>
  <c r="DJ150" i="44"/>
  <c r="DJ151" i="44"/>
  <c r="DJ152" i="44"/>
  <c r="DJ153" i="44"/>
  <c r="DJ154" i="44"/>
  <c r="DJ155" i="44"/>
  <c r="DJ156" i="44"/>
  <c r="DJ157" i="44"/>
  <c r="DJ158" i="44"/>
  <c r="DJ159" i="44"/>
  <c r="DJ160" i="44"/>
  <c r="DJ161" i="44"/>
  <c r="DJ162" i="44"/>
  <c r="DJ163" i="44"/>
  <c r="DJ164" i="44"/>
  <c r="DJ165" i="44"/>
  <c r="DJ166" i="44"/>
  <c r="DJ167" i="44"/>
  <c r="DJ168" i="44"/>
  <c r="DJ169" i="44"/>
  <c r="DJ170" i="44"/>
  <c r="DJ171" i="44"/>
  <c r="DJ172" i="44"/>
  <c r="DJ173" i="44"/>
  <c r="DJ174" i="44"/>
  <c r="DJ175" i="44"/>
  <c r="DJ176" i="44"/>
  <c r="DJ177" i="44"/>
  <c r="DJ178" i="44"/>
  <c r="DJ179" i="44"/>
  <c r="DJ180" i="44"/>
  <c r="DJ181" i="44"/>
  <c r="DJ182" i="44"/>
  <c r="DJ183" i="44"/>
  <c r="DJ184" i="44"/>
  <c r="DJ185" i="44"/>
  <c r="DJ186" i="44"/>
  <c r="DJ187" i="44"/>
  <c r="DJ188" i="44"/>
  <c r="DJ189" i="44"/>
  <c r="DJ190" i="44"/>
  <c r="DJ191" i="44"/>
  <c r="DJ192" i="44"/>
  <c r="DJ193" i="44"/>
  <c r="DJ194" i="44"/>
  <c r="DJ195" i="44"/>
  <c r="DJ196" i="44"/>
  <c r="DJ197" i="44"/>
  <c r="DJ198" i="44"/>
  <c r="DJ199" i="44"/>
  <c r="DJ200" i="44"/>
  <c r="DJ201" i="44"/>
  <c r="DJ202" i="44"/>
  <c r="DJ203" i="44"/>
  <c r="DJ204" i="44"/>
  <c r="DJ205" i="44"/>
  <c r="DJ206" i="44"/>
  <c r="DJ207" i="44"/>
  <c r="DJ208" i="44"/>
  <c r="DJ209" i="44"/>
  <c r="DJ210" i="44"/>
  <c r="DJ211" i="44"/>
  <c r="DJ212" i="44"/>
  <c r="DJ4" i="44"/>
  <c r="DA5" i="44"/>
  <c r="DA6" i="44"/>
  <c r="DA7" i="44"/>
  <c r="DA8" i="44"/>
  <c r="DA9" i="44"/>
  <c r="DA10" i="44"/>
  <c r="DA11" i="44"/>
  <c r="DA12" i="44"/>
  <c r="DA13" i="44"/>
  <c r="DA14" i="44"/>
  <c r="DA15" i="44"/>
  <c r="DA16" i="44"/>
  <c r="DA17" i="44"/>
  <c r="DA18" i="44"/>
  <c r="DA19" i="44"/>
  <c r="DA20" i="44"/>
  <c r="DA21" i="44"/>
  <c r="DA22" i="44"/>
  <c r="DA23" i="44"/>
  <c r="DA24" i="44"/>
  <c r="DA25" i="44"/>
  <c r="DA26" i="44"/>
  <c r="DA27" i="44"/>
  <c r="DA28" i="44"/>
  <c r="DA29" i="44"/>
  <c r="DA30" i="44"/>
  <c r="DA31" i="44"/>
  <c r="DA32" i="44"/>
  <c r="DA33" i="44"/>
  <c r="DA34" i="44"/>
  <c r="DA35" i="44"/>
  <c r="DA36" i="44"/>
  <c r="DA37" i="44"/>
  <c r="DA38" i="44"/>
  <c r="DA39" i="44"/>
  <c r="DA40" i="44"/>
  <c r="DA41" i="44"/>
  <c r="DA42" i="44"/>
  <c r="DA43" i="44"/>
  <c r="DA44" i="44"/>
  <c r="DA45" i="44"/>
  <c r="DA46" i="44"/>
  <c r="DA47" i="44"/>
  <c r="DA48" i="44"/>
  <c r="DA49" i="44"/>
  <c r="DA50" i="44"/>
  <c r="DA51" i="44"/>
  <c r="DA52" i="44"/>
  <c r="DA53" i="44"/>
  <c r="DA54" i="44"/>
  <c r="DA55" i="44"/>
  <c r="DA56" i="44"/>
  <c r="DA57" i="44"/>
  <c r="DA58" i="44"/>
  <c r="DA59" i="44"/>
  <c r="DA60" i="44"/>
  <c r="DA61" i="44"/>
  <c r="DA62" i="44"/>
  <c r="DA63" i="44"/>
  <c r="DA64" i="44"/>
  <c r="DA65" i="44"/>
  <c r="DA66" i="44"/>
  <c r="DA67" i="44"/>
  <c r="DA68" i="44"/>
  <c r="DA69" i="44"/>
  <c r="DA70" i="44"/>
  <c r="DA71" i="44"/>
  <c r="DA72" i="44"/>
  <c r="DA73" i="44"/>
  <c r="DA74" i="44"/>
  <c r="DA75" i="44"/>
  <c r="DA76" i="44"/>
  <c r="DA77" i="44"/>
  <c r="DA78" i="44"/>
  <c r="DA79" i="44"/>
  <c r="DA80" i="44"/>
  <c r="DA81" i="44"/>
  <c r="DA82" i="44"/>
  <c r="DA83" i="44"/>
  <c r="DA84" i="44"/>
  <c r="DA85" i="44"/>
  <c r="DA86" i="44"/>
  <c r="DA87" i="44"/>
  <c r="DA88" i="44"/>
  <c r="DA89" i="44"/>
  <c r="DA90" i="44"/>
  <c r="DA91" i="44"/>
  <c r="DA92" i="44"/>
  <c r="DA93" i="44"/>
  <c r="DA94" i="44"/>
  <c r="DA95" i="44"/>
  <c r="DA96" i="44"/>
  <c r="DA97" i="44"/>
  <c r="DA98" i="44"/>
  <c r="DA99" i="44"/>
  <c r="DA100" i="44"/>
  <c r="DA101" i="44"/>
  <c r="DA102" i="44"/>
  <c r="DA103" i="44"/>
  <c r="DA104" i="44"/>
  <c r="DA105" i="44"/>
  <c r="DA106" i="44"/>
  <c r="DA107" i="44"/>
  <c r="DA108" i="44"/>
  <c r="DA109" i="44"/>
  <c r="DA110" i="44"/>
  <c r="DA111" i="44"/>
  <c r="DA112" i="44"/>
  <c r="DA113" i="44"/>
  <c r="DA114" i="44"/>
  <c r="DA115" i="44"/>
  <c r="DA116" i="44"/>
  <c r="DA117" i="44"/>
  <c r="DA118" i="44"/>
  <c r="DA119" i="44"/>
  <c r="DA120" i="44"/>
  <c r="DA121" i="44"/>
  <c r="DA122" i="44"/>
  <c r="DA123" i="44"/>
  <c r="DA124" i="44"/>
  <c r="DA125" i="44"/>
  <c r="DA126" i="44"/>
  <c r="DA127" i="44"/>
  <c r="DA128" i="44"/>
  <c r="DA129" i="44"/>
  <c r="DA130" i="44"/>
  <c r="DA131" i="44"/>
  <c r="DA132" i="44"/>
  <c r="DA133" i="44"/>
  <c r="DA134" i="44"/>
  <c r="DA135" i="44"/>
  <c r="DA136" i="44"/>
  <c r="DA137" i="44"/>
  <c r="DA138" i="44"/>
  <c r="DA139" i="44"/>
  <c r="DA140" i="44"/>
  <c r="DA141" i="44"/>
  <c r="DA142" i="44"/>
  <c r="DA143" i="44"/>
  <c r="DA144" i="44"/>
  <c r="DA145" i="44"/>
  <c r="DA146" i="44"/>
  <c r="DA147" i="44"/>
  <c r="DA148" i="44"/>
  <c r="DA149" i="44"/>
  <c r="DA150" i="44"/>
  <c r="DA151" i="44"/>
  <c r="DA152" i="44"/>
  <c r="DA153" i="44"/>
  <c r="DA154" i="44"/>
  <c r="DA155" i="44"/>
  <c r="DA156" i="44"/>
  <c r="DA157" i="44"/>
  <c r="DA158" i="44"/>
  <c r="DA159" i="44"/>
  <c r="DA160" i="44"/>
  <c r="DA161" i="44"/>
  <c r="DA162" i="44"/>
  <c r="DA163" i="44"/>
  <c r="DA164" i="44"/>
  <c r="DA165" i="44"/>
  <c r="DA166" i="44"/>
  <c r="DA167" i="44"/>
  <c r="DA168" i="44"/>
  <c r="DA169" i="44"/>
  <c r="DA170" i="44"/>
  <c r="DA171" i="44"/>
  <c r="DA172" i="44"/>
  <c r="DA173" i="44"/>
  <c r="DA174" i="44"/>
  <c r="DA175" i="44"/>
  <c r="DA176" i="44"/>
  <c r="DA177" i="44"/>
  <c r="DA178" i="44"/>
  <c r="DA179" i="44"/>
  <c r="DA180" i="44"/>
  <c r="DA181" i="44"/>
  <c r="DA182" i="44"/>
  <c r="DA183" i="44"/>
  <c r="DA184" i="44"/>
  <c r="DA185" i="44"/>
  <c r="DA186" i="44"/>
  <c r="DA187" i="44"/>
  <c r="DA188" i="44"/>
  <c r="DA189" i="44"/>
  <c r="DA190" i="44"/>
  <c r="DA191" i="44"/>
  <c r="DA192" i="44"/>
  <c r="DA193" i="44"/>
  <c r="DA194" i="44"/>
  <c r="DA195" i="44"/>
  <c r="DA196" i="44"/>
  <c r="DA197" i="44"/>
  <c r="DA198" i="44"/>
  <c r="DA199" i="44"/>
  <c r="DA200" i="44"/>
  <c r="DA201" i="44"/>
  <c r="DA202" i="44"/>
  <c r="DA203" i="44"/>
  <c r="DA204" i="44"/>
  <c r="DA205" i="44"/>
  <c r="DA206" i="44"/>
  <c r="DA207" i="44"/>
  <c r="DA208" i="44"/>
  <c r="DA209" i="44"/>
  <c r="DA210" i="44"/>
  <c r="DA211" i="44"/>
  <c r="DA212" i="44"/>
  <c r="DA4" i="44"/>
  <c r="D76" i="27" l="1"/>
  <c r="E76" i="27"/>
  <c r="F76" i="27"/>
  <c r="G76" i="27"/>
  <c r="H76" i="27"/>
  <c r="I76" i="27"/>
  <c r="J76" i="27"/>
  <c r="K76" i="27"/>
  <c r="L76" i="27"/>
  <c r="M76" i="27"/>
  <c r="N76" i="27"/>
  <c r="C76" i="27"/>
  <c r="GW5" i="44" l="1"/>
  <c r="GW6" i="44"/>
  <c r="GW7" i="44"/>
  <c r="GW8" i="44"/>
  <c r="GW9" i="44"/>
  <c r="GW10" i="44"/>
  <c r="GW11" i="44"/>
  <c r="GW12" i="44"/>
  <c r="GW13" i="44"/>
  <c r="GW14" i="44"/>
  <c r="GW15" i="44"/>
  <c r="GW16" i="44"/>
  <c r="GW17" i="44"/>
  <c r="GW18" i="44"/>
  <c r="GW19" i="44"/>
  <c r="GW20" i="44"/>
  <c r="GW21" i="44"/>
  <c r="GW22" i="44"/>
  <c r="GW23" i="44"/>
  <c r="GW24" i="44"/>
  <c r="GW25" i="44"/>
  <c r="GW26" i="44"/>
  <c r="GW27" i="44"/>
  <c r="GW28" i="44"/>
  <c r="GW29" i="44"/>
  <c r="GW30" i="44"/>
  <c r="GW31" i="44"/>
  <c r="GW32" i="44"/>
  <c r="GW33" i="44"/>
  <c r="GW34" i="44"/>
  <c r="GW35" i="44"/>
  <c r="GW36" i="44"/>
  <c r="GW37" i="44"/>
  <c r="GW38" i="44"/>
  <c r="GW39" i="44"/>
  <c r="GW40" i="44"/>
  <c r="GW41" i="44"/>
  <c r="GW42" i="44"/>
  <c r="GW43" i="44"/>
  <c r="GW44" i="44"/>
  <c r="GW45" i="44"/>
  <c r="GW46" i="44"/>
  <c r="GW47" i="44"/>
  <c r="GW48" i="44"/>
  <c r="GW49" i="44"/>
  <c r="GW50" i="44"/>
  <c r="GW51" i="44"/>
  <c r="GW52" i="44"/>
  <c r="GW53" i="44"/>
  <c r="GW54" i="44"/>
  <c r="GW55" i="44"/>
  <c r="GW4" i="44"/>
  <c r="GN5" i="44"/>
  <c r="GN6" i="44"/>
  <c r="GN7" i="44"/>
  <c r="GN8" i="44"/>
  <c r="GN9" i="44"/>
  <c r="GN10" i="44"/>
  <c r="GN11" i="44"/>
  <c r="GN12" i="44"/>
  <c r="GN13" i="44"/>
  <c r="GN14" i="44"/>
  <c r="GN15" i="44"/>
  <c r="GN16" i="44"/>
  <c r="GN17" i="44"/>
  <c r="GN18" i="44"/>
  <c r="GN19" i="44"/>
  <c r="GN20" i="44"/>
  <c r="GN21" i="44"/>
  <c r="GN22" i="44"/>
  <c r="GN23" i="44"/>
  <c r="GN24" i="44"/>
  <c r="GN25" i="44"/>
  <c r="GN26" i="44"/>
  <c r="GN27" i="44"/>
  <c r="GN28" i="44"/>
  <c r="GN29" i="44"/>
  <c r="GN30" i="44"/>
  <c r="GN31" i="44"/>
  <c r="GN32" i="44"/>
  <c r="GN33" i="44"/>
  <c r="GN34" i="44"/>
  <c r="GN35" i="44"/>
  <c r="GN36" i="44"/>
  <c r="GN37" i="44"/>
  <c r="GN38" i="44"/>
  <c r="GN39" i="44"/>
  <c r="GN40" i="44"/>
  <c r="GN41" i="44"/>
  <c r="GN42" i="44"/>
  <c r="GN43" i="44"/>
  <c r="GN44" i="44"/>
  <c r="GN45" i="44"/>
  <c r="GN46" i="44"/>
  <c r="GN47" i="44"/>
  <c r="GN48" i="44"/>
  <c r="GN49" i="44"/>
  <c r="GN50" i="44"/>
  <c r="GN51" i="44"/>
  <c r="GN52" i="44"/>
  <c r="GN53" i="44"/>
  <c r="GN54" i="44"/>
  <c r="GN55" i="44"/>
  <c r="GN4" i="44"/>
  <c r="GE5" i="44"/>
  <c r="GE6" i="44"/>
  <c r="GE7" i="44"/>
  <c r="GE8" i="44"/>
  <c r="GE9" i="44"/>
  <c r="GE10" i="44"/>
  <c r="GE11" i="44"/>
  <c r="GE12" i="44"/>
  <c r="GE13" i="44"/>
  <c r="GE14" i="44"/>
  <c r="GE15" i="44"/>
  <c r="GE16" i="44"/>
  <c r="GE17" i="44"/>
  <c r="GE18" i="44"/>
  <c r="GE19" i="44"/>
  <c r="GE20" i="44"/>
  <c r="GE21" i="44"/>
  <c r="GE22" i="44"/>
  <c r="GE23" i="44"/>
  <c r="GE24" i="44"/>
  <c r="GE25" i="44"/>
  <c r="GE26" i="44"/>
  <c r="GE27" i="44"/>
  <c r="GE28" i="44"/>
  <c r="GE29" i="44"/>
  <c r="GE30" i="44"/>
  <c r="GE31" i="44"/>
  <c r="GE32" i="44"/>
  <c r="GE33" i="44"/>
  <c r="GE34" i="44"/>
  <c r="GE35" i="44"/>
  <c r="GE36" i="44"/>
  <c r="GE37" i="44"/>
  <c r="GE38" i="44"/>
  <c r="GE39" i="44"/>
  <c r="GE40" i="44"/>
  <c r="GE41" i="44"/>
  <c r="GE42" i="44"/>
  <c r="GE43" i="44"/>
  <c r="GE44" i="44"/>
  <c r="GE45" i="44"/>
  <c r="GE46" i="44"/>
  <c r="GE47" i="44"/>
  <c r="GE48" i="44"/>
  <c r="GE49" i="44"/>
  <c r="GE50" i="44"/>
  <c r="GE51" i="44"/>
  <c r="GE52" i="44"/>
  <c r="GE53" i="44"/>
  <c r="GE54" i="44"/>
  <c r="GE55" i="44"/>
  <c r="GE4" i="44"/>
  <c r="BZ5" i="44"/>
  <c r="BZ6" i="44"/>
  <c r="BZ7" i="44"/>
  <c r="BZ8" i="44"/>
  <c r="BZ9" i="44"/>
  <c r="BZ10" i="44"/>
  <c r="BZ11" i="44"/>
  <c r="BZ12" i="44"/>
  <c r="BZ13" i="44"/>
  <c r="BZ14" i="44"/>
  <c r="BZ15" i="44"/>
  <c r="BZ16" i="44"/>
  <c r="BZ17" i="44"/>
  <c r="BZ18" i="44"/>
  <c r="BZ19" i="44"/>
  <c r="BZ20" i="44"/>
  <c r="BZ21" i="44"/>
  <c r="BZ22" i="44"/>
  <c r="BZ23" i="44"/>
  <c r="BZ24" i="44"/>
  <c r="BZ25" i="44"/>
  <c r="BZ26" i="44"/>
  <c r="BZ27" i="44"/>
  <c r="BZ28" i="44"/>
  <c r="BZ29" i="44"/>
  <c r="BZ30" i="44"/>
  <c r="BZ31" i="44"/>
  <c r="BZ32" i="44"/>
  <c r="BZ33" i="44"/>
  <c r="BZ34" i="44"/>
  <c r="BZ35" i="44"/>
  <c r="BZ36" i="44"/>
  <c r="BZ37" i="44"/>
  <c r="BZ38" i="44"/>
  <c r="BZ39" i="44"/>
  <c r="BZ40" i="44"/>
  <c r="BZ41" i="44"/>
  <c r="BZ42" i="44"/>
  <c r="BZ43" i="44"/>
  <c r="BZ44" i="44"/>
  <c r="BZ45" i="44"/>
  <c r="BZ46" i="44"/>
  <c r="BZ47" i="44"/>
  <c r="BZ48" i="44"/>
  <c r="BZ49" i="44"/>
  <c r="BZ50" i="44"/>
  <c r="BZ51" i="44"/>
  <c r="BZ52" i="44"/>
  <c r="BZ53" i="44"/>
  <c r="BZ54" i="44"/>
  <c r="BZ55" i="44"/>
  <c r="BZ56" i="44"/>
  <c r="BZ57" i="44"/>
  <c r="BZ58" i="44"/>
  <c r="BZ59" i="44"/>
  <c r="BZ60" i="44"/>
  <c r="BZ61" i="44"/>
  <c r="BZ62" i="44"/>
  <c r="BZ63" i="44"/>
  <c r="BZ64" i="44"/>
  <c r="BZ65" i="44"/>
  <c r="BZ66" i="44"/>
  <c r="BZ67" i="44"/>
  <c r="BZ68" i="44"/>
  <c r="BZ69" i="44"/>
  <c r="BZ70" i="44"/>
  <c r="BZ71" i="44"/>
  <c r="BZ72" i="44"/>
  <c r="BZ73" i="44"/>
  <c r="BZ74" i="44"/>
  <c r="BZ75" i="44"/>
  <c r="BZ76" i="44"/>
  <c r="BZ77" i="44"/>
  <c r="BZ78" i="44"/>
  <c r="BZ79" i="44"/>
  <c r="BZ80" i="44"/>
  <c r="BZ81" i="44"/>
  <c r="BZ82" i="44"/>
  <c r="BZ83" i="44"/>
  <c r="BZ84" i="44"/>
  <c r="BZ85" i="44"/>
  <c r="BZ86" i="44"/>
  <c r="BZ87" i="44"/>
  <c r="BZ88" i="44"/>
  <c r="BZ89" i="44"/>
  <c r="BZ90" i="44"/>
  <c r="BZ91" i="44"/>
  <c r="BZ92" i="44"/>
  <c r="BZ93" i="44"/>
  <c r="BZ94" i="44"/>
  <c r="BZ95" i="44"/>
  <c r="BZ96" i="44"/>
  <c r="BZ97" i="44"/>
  <c r="BZ98" i="44"/>
  <c r="BZ99" i="44"/>
  <c r="BZ100" i="44"/>
  <c r="BZ101" i="44"/>
  <c r="BZ102" i="44"/>
  <c r="BZ103" i="44"/>
  <c r="BZ104" i="44"/>
  <c r="BZ105" i="44"/>
  <c r="BZ106" i="44"/>
  <c r="BZ107" i="44"/>
  <c r="BZ108" i="44"/>
  <c r="BZ109" i="44"/>
  <c r="BZ110" i="44"/>
  <c r="BZ111" i="44"/>
  <c r="BZ112" i="44"/>
  <c r="BZ113" i="44"/>
  <c r="BZ114" i="44"/>
  <c r="BZ115" i="44"/>
  <c r="BZ116" i="44"/>
  <c r="BZ117" i="44"/>
  <c r="BZ118" i="44"/>
  <c r="BZ119" i="44"/>
  <c r="BZ120" i="44"/>
  <c r="BZ121" i="44"/>
  <c r="BZ122" i="44"/>
  <c r="BZ123" i="44"/>
  <c r="BZ124" i="44"/>
  <c r="BZ125" i="44"/>
  <c r="BZ126" i="44"/>
  <c r="BZ127" i="44"/>
  <c r="BZ128" i="44"/>
  <c r="BZ129" i="44"/>
  <c r="BZ130" i="44"/>
  <c r="BZ131" i="44"/>
  <c r="BZ132" i="44"/>
  <c r="BZ133" i="44"/>
  <c r="BZ134" i="44"/>
  <c r="BZ135" i="44"/>
  <c r="BZ136" i="44"/>
  <c r="BZ137" i="44"/>
  <c r="BZ138" i="44"/>
  <c r="BZ139" i="44"/>
  <c r="BZ140" i="44"/>
  <c r="BZ141" i="44"/>
  <c r="BZ142" i="44"/>
  <c r="BZ143" i="44"/>
  <c r="BZ144" i="44"/>
  <c r="BZ145" i="44"/>
  <c r="BZ146" i="44"/>
  <c r="BZ147" i="44"/>
  <c r="BZ148" i="44"/>
  <c r="BZ149" i="44"/>
  <c r="BZ150" i="44"/>
  <c r="BZ151" i="44"/>
  <c r="BZ152" i="44"/>
  <c r="BZ153" i="44"/>
  <c r="BZ154" i="44"/>
  <c r="BZ155" i="44"/>
  <c r="BZ156" i="44"/>
  <c r="BZ157" i="44"/>
  <c r="BZ158" i="44"/>
  <c r="BZ159" i="44"/>
  <c r="BZ160" i="44"/>
  <c r="BZ161" i="44"/>
  <c r="BZ162" i="44"/>
  <c r="BZ163" i="44"/>
  <c r="BZ164" i="44"/>
  <c r="BZ165" i="44"/>
  <c r="BZ166" i="44"/>
  <c r="BZ167" i="44"/>
  <c r="BZ168" i="44"/>
  <c r="BZ169" i="44"/>
  <c r="BZ170" i="44"/>
  <c r="BZ171" i="44"/>
  <c r="BZ172" i="44"/>
  <c r="BZ173" i="44"/>
  <c r="BZ174" i="44"/>
  <c r="BZ175" i="44"/>
  <c r="BZ176" i="44"/>
  <c r="BZ177" i="44"/>
  <c r="BZ178" i="44"/>
  <c r="BZ179" i="44"/>
  <c r="BZ180" i="44"/>
  <c r="BZ181" i="44"/>
  <c r="BZ182" i="44"/>
  <c r="BZ183" i="44"/>
  <c r="BZ184" i="44"/>
  <c r="BZ185" i="44"/>
  <c r="BZ186" i="44"/>
  <c r="BZ187" i="44"/>
  <c r="BZ188" i="44"/>
  <c r="BZ189" i="44"/>
  <c r="BZ190" i="44"/>
  <c r="BZ191" i="44"/>
  <c r="BZ192" i="44"/>
  <c r="BZ193" i="44"/>
  <c r="BZ194" i="44"/>
  <c r="BZ195" i="44"/>
  <c r="BZ196" i="44"/>
  <c r="BZ197" i="44"/>
  <c r="BZ198" i="44"/>
  <c r="BZ199" i="44"/>
  <c r="BZ200" i="44"/>
  <c r="BZ201" i="44"/>
  <c r="BZ202" i="44"/>
  <c r="BZ203" i="44"/>
  <c r="BZ204" i="44"/>
  <c r="BZ205" i="44"/>
  <c r="BZ206" i="44"/>
  <c r="BZ207" i="44"/>
  <c r="BZ208" i="44"/>
  <c r="BZ209" i="44"/>
  <c r="BZ210" i="44"/>
  <c r="BZ211" i="44"/>
  <c r="BZ212" i="44"/>
  <c r="BZ4" i="44"/>
  <c r="CI5" i="44"/>
  <c r="CI6" i="44"/>
  <c r="CI7" i="44"/>
  <c r="CI8" i="44"/>
  <c r="CI9" i="44"/>
  <c r="CI10" i="44"/>
  <c r="CI11" i="44"/>
  <c r="CI12" i="44"/>
  <c r="CI13" i="44"/>
  <c r="CI14" i="44"/>
  <c r="CI15" i="44"/>
  <c r="CI16" i="44"/>
  <c r="CI17" i="44"/>
  <c r="CI18" i="44"/>
  <c r="CI19" i="44"/>
  <c r="CI20" i="44"/>
  <c r="CI21" i="44"/>
  <c r="CI22" i="44"/>
  <c r="CI23" i="44"/>
  <c r="CI24" i="44"/>
  <c r="CI25" i="44"/>
  <c r="CI26" i="44"/>
  <c r="CI27" i="44"/>
  <c r="CI28" i="44"/>
  <c r="CI29" i="44"/>
  <c r="CI30" i="44"/>
  <c r="CI31" i="44"/>
  <c r="CI32" i="44"/>
  <c r="CI33" i="44"/>
  <c r="CI34" i="44"/>
  <c r="CI35" i="44"/>
  <c r="CI36" i="44"/>
  <c r="CI37" i="44"/>
  <c r="CI38" i="44"/>
  <c r="CI39" i="44"/>
  <c r="CI40" i="44"/>
  <c r="CI41" i="44"/>
  <c r="CI42" i="44"/>
  <c r="CI43" i="44"/>
  <c r="CI44" i="44"/>
  <c r="CI45" i="44"/>
  <c r="CI46" i="44"/>
  <c r="CI47" i="44"/>
  <c r="CI48" i="44"/>
  <c r="CI49" i="44"/>
  <c r="CI50" i="44"/>
  <c r="CI51" i="44"/>
  <c r="CI52" i="44"/>
  <c r="CI53" i="44"/>
  <c r="CI54" i="44"/>
  <c r="CI55" i="44"/>
  <c r="CI56" i="44"/>
  <c r="CI57" i="44"/>
  <c r="CI58" i="44"/>
  <c r="CI59" i="44"/>
  <c r="CI60" i="44"/>
  <c r="CI61" i="44"/>
  <c r="CI62" i="44"/>
  <c r="CI63" i="44"/>
  <c r="CI64" i="44"/>
  <c r="CI65" i="44"/>
  <c r="CI66" i="44"/>
  <c r="CI67" i="44"/>
  <c r="CI68" i="44"/>
  <c r="CI69" i="44"/>
  <c r="CI70" i="44"/>
  <c r="CI71" i="44"/>
  <c r="CI72" i="44"/>
  <c r="CI73" i="44"/>
  <c r="CI74" i="44"/>
  <c r="CI75" i="44"/>
  <c r="CI76" i="44"/>
  <c r="CI77" i="44"/>
  <c r="CI78" i="44"/>
  <c r="CI79" i="44"/>
  <c r="CI80" i="44"/>
  <c r="CI81" i="44"/>
  <c r="CI82" i="44"/>
  <c r="CI83" i="44"/>
  <c r="CI84" i="44"/>
  <c r="CI85" i="44"/>
  <c r="CI86" i="44"/>
  <c r="CI87" i="44"/>
  <c r="CI88" i="44"/>
  <c r="CI89" i="44"/>
  <c r="CI90" i="44"/>
  <c r="CI91" i="44"/>
  <c r="CI92" i="44"/>
  <c r="CI93" i="44"/>
  <c r="CI94" i="44"/>
  <c r="CI95" i="44"/>
  <c r="CI96" i="44"/>
  <c r="CI97" i="44"/>
  <c r="CI98" i="44"/>
  <c r="CI99" i="44"/>
  <c r="CI100" i="44"/>
  <c r="CI101" i="44"/>
  <c r="CI102" i="44"/>
  <c r="CI103" i="44"/>
  <c r="CI104" i="44"/>
  <c r="CI105" i="44"/>
  <c r="CI106" i="44"/>
  <c r="CI107" i="44"/>
  <c r="CI108" i="44"/>
  <c r="CI109" i="44"/>
  <c r="CI110" i="44"/>
  <c r="CI111" i="44"/>
  <c r="CI112" i="44"/>
  <c r="CI113" i="44"/>
  <c r="CI114" i="44"/>
  <c r="CI115" i="44"/>
  <c r="CI116" i="44"/>
  <c r="CI117" i="44"/>
  <c r="CI118" i="44"/>
  <c r="CI119" i="44"/>
  <c r="CI120" i="44"/>
  <c r="CI121" i="44"/>
  <c r="CI122" i="44"/>
  <c r="CI123" i="44"/>
  <c r="CI124" i="44"/>
  <c r="CI125" i="44"/>
  <c r="CI126" i="44"/>
  <c r="CI127" i="44"/>
  <c r="CI128" i="44"/>
  <c r="CI129" i="44"/>
  <c r="CI130" i="44"/>
  <c r="CI131" i="44"/>
  <c r="CI132" i="44"/>
  <c r="CI133" i="44"/>
  <c r="CI134" i="44"/>
  <c r="CI135" i="44"/>
  <c r="CI136" i="44"/>
  <c r="CI137" i="44"/>
  <c r="CI138" i="44"/>
  <c r="CI139" i="44"/>
  <c r="CI140" i="44"/>
  <c r="CI141" i="44"/>
  <c r="CI142" i="44"/>
  <c r="CI143" i="44"/>
  <c r="CI144" i="44"/>
  <c r="CI145" i="44"/>
  <c r="CI146" i="44"/>
  <c r="CI147" i="44"/>
  <c r="CI148" i="44"/>
  <c r="CI149" i="44"/>
  <c r="CI150" i="44"/>
  <c r="CI151" i="44"/>
  <c r="CI152" i="44"/>
  <c r="CI153" i="44"/>
  <c r="CI154" i="44"/>
  <c r="CI155" i="44"/>
  <c r="CI156" i="44"/>
  <c r="CI157" i="44"/>
  <c r="CI158" i="44"/>
  <c r="CI159" i="44"/>
  <c r="CI160" i="44"/>
  <c r="CI161" i="44"/>
  <c r="CI162" i="44"/>
  <c r="CI163" i="44"/>
  <c r="CI164" i="44"/>
  <c r="CI165" i="44"/>
  <c r="CI166" i="44"/>
  <c r="CI167" i="44"/>
  <c r="CI168" i="44"/>
  <c r="CI169" i="44"/>
  <c r="CI170" i="44"/>
  <c r="CI171" i="44"/>
  <c r="CI172" i="44"/>
  <c r="CI173" i="44"/>
  <c r="CI174" i="44"/>
  <c r="CI175" i="44"/>
  <c r="CI176" i="44"/>
  <c r="CI177" i="44"/>
  <c r="CI178" i="44"/>
  <c r="CI179" i="44"/>
  <c r="CI180" i="44"/>
  <c r="CI181" i="44"/>
  <c r="CI182" i="44"/>
  <c r="CI183" i="44"/>
  <c r="CI184" i="44"/>
  <c r="CI185" i="44"/>
  <c r="CI186" i="44"/>
  <c r="CI187" i="44"/>
  <c r="CI188" i="44"/>
  <c r="CI189" i="44"/>
  <c r="CI190" i="44"/>
  <c r="CI191" i="44"/>
  <c r="CI192" i="44"/>
  <c r="CI193" i="44"/>
  <c r="CI194" i="44"/>
  <c r="CI195" i="44"/>
  <c r="CI196" i="44"/>
  <c r="CI197" i="44"/>
  <c r="CI198" i="44"/>
  <c r="CI199" i="44"/>
  <c r="CI200" i="44"/>
  <c r="CI201" i="44"/>
  <c r="CI202" i="44"/>
  <c r="CI203" i="44"/>
  <c r="CI204" i="44"/>
  <c r="CI205" i="44"/>
  <c r="CI206" i="44"/>
  <c r="CI207" i="44"/>
  <c r="CI208" i="44"/>
  <c r="CI209" i="44"/>
  <c r="CI210" i="44"/>
  <c r="CI211" i="44"/>
  <c r="CI212" i="44"/>
  <c r="CI4" i="44"/>
  <c r="CR203" i="44"/>
  <c r="CR204" i="44"/>
  <c r="CR205" i="44"/>
  <c r="CR206" i="44"/>
  <c r="CR207" i="44"/>
  <c r="CR208" i="44"/>
  <c r="CR209" i="44"/>
  <c r="CR210" i="44"/>
  <c r="CR211" i="44"/>
  <c r="CR212" i="44"/>
  <c r="CQ202" i="44"/>
  <c r="CP202" i="44"/>
  <c r="CR202" i="44" s="1"/>
  <c r="CQ201" i="44"/>
  <c r="CP201" i="44"/>
  <c r="CR201" i="44" s="1"/>
  <c r="CQ200" i="44"/>
  <c r="CP200" i="44"/>
  <c r="CR200" i="44" s="1"/>
  <c r="CQ199" i="44"/>
  <c r="CP199" i="44"/>
  <c r="CR199" i="44" s="1"/>
  <c r="CQ198" i="44"/>
  <c r="CP198" i="44"/>
  <c r="CR198" i="44" s="1"/>
  <c r="CQ197" i="44"/>
  <c r="CP197" i="44"/>
  <c r="CR197" i="44" s="1"/>
  <c r="CQ196" i="44"/>
  <c r="CP196" i="44"/>
  <c r="CR196" i="44" s="1"/>
  <c r="CQ195" i="44"/>
  <c r="CP195" i="44"/>
  <c r="CR195" i="44" s="1"/>
  <c r="CQ194" i="44"/>
  <c r="CP194" i="44"/>
  <c r="CR194" i="44" s="1"/>
  <c r="CQ193" i="44"/>
  <c r="CP193" i="44"/>
  <c r="CR193" i="44" s="1"/>
  <c r="CQ192" i="44"/>
  <c r="CP192" i="44"/>
  <c r="CR192" i="44" s="1"/>
  <c r="CQ191" i="44"/>
  <c r="CP191" i="44"/>
  <c r="CR191" i="44" s="1"/>
  <c r="CQ190" i="44"/>
  <c r="CP190" i="44"/>
  <c r="CR190" i="44" s="1"/>
  <c r="CQ189" i="44"/>
  <c r="CP189" i="44"/>
  <c r="CR189" i="44" s="1"/>
  <c r="CQ188" i="44"/>
  <c r="CP188" i="44"/>
  <c r="CR188" i="44" s="1"/>
  <c r="CQ187" i="44"/>
  <c r="CP187" i="44"/>
  <c r="CR187" i="44" s="1"/>
  <c r="CQ186" i="44"/>
  <c r="CP186" i="44"/>
  <c r="CR186" i="44" s="1"/>
  <c r="CQ185" i="44"/>
  <c r="CP185" i="44"/>
  <c r="CR185" i="44" s="1"/>
  <c r="CQ184" i="44"/>
  <c r="CP184" i="44"/>
  <c r="CR184" i="44" s="1"/>
  <c r="CQ183" i="44"/>
  <c r="CP183" i="44"/>
  <c r="CR183" i="44" s="1"/>
  <c r="CQ182" i="44"/>
  <c r="CP182" i="44"/>
  <c r="CR182" i="44" s="1"/>
  <c r="CQ181" i="44"/>
  <c r="CP181" i="44"/>
  <c r="CR181" i="44" s="1"/>
  <c r="CQ180" i="44"/>
  <c r="CP180" i="44"/>
  <c r="CR180" i="44" s="1"/>
  <c r="CQ179" i="44"/>
  <c r="CP179" i="44"/>
  <c r="CR179" i="44" s="1"/>
  <c r="CQ178" i="44"/>
  <c r="CP178" i="44"/>
  <c r="CR178" i="44" s="1"/>
  <c r="CQ177" i="44"/>
  <c r="CP177" i="44"/>
  <c r="CR177" i="44" s="1"/>
  <c r="CQ176" i="44"/>
  <c r="CP176" i="44"/>
  <c r="CR176" i="44" s="1"/>
  <c r="CQ175" i="44"/>
  <c r="CP175" i="44"/>
  <c r="CR175" i="44" s="1"/>
  <c r="CQ174" i="44"/>
  <c r="CP174" i="44"/>
  <c r="CR174" i="44" s="1"/>
  <c r="CQ173" i="44"/>
  <c r="CP173" i="44"/>
  <c r="CR173" i="44" s="1"/>
  <c r="CQ172" i="44"/>
  <c r="CP172" i="44"/>
  <c r="CR172" i="44" s="1"/>
  <c r="CQ171" i="44"/>
  <c r="CP171" i="44"/>
  <c r="CR171" i="44" s="1"/>
  <c r="CQ170" i="44"/>
  <c r="CP170" i="44"/>
  <c r="CR170" i="44" s="1"/>
  <c r="CQ169" i="44"/>
  <c r="CP169" i="44"/>
  <c r="CR169" i="44" s="1"/>
  <c r="CQ168" i="44"/>
  <c r="CP168" i="44"/>
  <c r="CR168" i="44" s="1"/>
  <c r="CQ167" i="44"/>
  <c r="CP167" i="44"/>
  <c r="CR167" i="44" s="1"/>
  <c r="CQ166" i="44"/>
  <c r="CP166" i="44"/>
  <c r="CR166" i="44" s="1"/>
  <c r="CQ165" i="44"/>
  <c r="CP165" i="44"/>
  <c r="CR165" i="44" s="1"/>
  <c r="CQ164" i="44"/>
  <c r="CP164" i="44"/>
  <c r="CR164" i="44" s="1"/>
  <c r="CQ163" i="44"/>
  <c r="CP163" i="44"/>
  <c r="CR163" i="44" s="1"/>
  <c r="CQ162" i="44"/>
  <c r="CP162" i="44"/>
  <c r="CR162" i="44" s="1"/>
  <c r="CQ161" i="44"/>
  <c r="CP161" i="44"/>
  <c r="CR161" i="44" s="1"/>
  <c r="CQ160" i="44"/>
  <c r="CP160" i="44"/>
  <c r="CR160" i="44" s="1"/>
  <c r="CQ159" i="44"/>
  <c r="CP159" i="44"/>
  <c r="CR159" i="44" s="1"/>
  <c r="CQ158" i="44"/>
  <c r="CP158" i="44"/>
  <c r="CR158" i="44" s="1"/>
  <c r="CQ157" i="44"/>
  <c r="CP157" i="44"/>
  <c r="CR157" i="44" s="1"/>
  <c r="CQ156" i="44"/>
  <c r="CP156" i="44"/>
  <c r="CR156" i="44" s="1"/>
  <c r="CQ155" i="44"/>
  <c r="CP155" i="44"/>
  <c r="CR155" i="44" s="1"/>
  <c r="CQ154" i="44"/>
  <c r="CP154" i="44"/>
  <c r="CR154" i="44" s="1"/>
  <c r="CQ153" i="44"/>
  <c r="CP153" i="44"/>
  <c r="CR153" i="44" s="1"/>
  <c r="CQ152" i="44"/>
  <c r="CP152" i="44"/>
  <c r="CR152" i="44" s="1"/>
  <c r="CQ151" i="44"/>
  <c r="CP151" i="44"/>
  <c r="CR151" i="44" s="1"/>
  <c r="CQ150" i="44"/>
  <c r="CP150" i="44"/>
  <c r="CR150" i="44" s="1"/>
  <c r="CQ149" i="44"/>
  <c r="CP149" i="44"/>
  <c r="CR149" i="44" s="1"/>
  <c r="CQ148" i="44"/>
  <c r="CP148" i="44"/>
  <c r="CR148" i="44" s="1"/>
  <c r="CQ147" i="44"/>
  <c r="CP147" i="44"/>
  <c r="CR147" i="44" s="1"/>
  <c r="CQ146" i="44"/>
  <c r="CP146" i="44"/>
  <c r="CR146" i="44" s="1"/>
  <c r="CQ145" i="44"/>
  <c r="CP145" i="44"/>
  <c r="CR145" i="44" s="1"/>
  <c r="CQ144" i="44"/>
  <c r="CP144" i="44"/>
  <c r="CR144" i="44" s="1"/>
  <c r="CQ143" i="44"/>
  <c r="CP143" i="44"/>
  <c r="CR143" i="44" s="1"/>
  <c r="CQ142" i="44"/>
  <c r="CP142" i="44"/>
  <c r="CR142" i="44" s="1"/>
  <c r="CQ141" i="44"/>
  <c r="CP141" i="44"/>
  <c r="CR141" i="44" s="1"/>
  <c r="CQ140" i="44"/>
  <c r="CP140" i="44"/>
  <c r="CR140" i="44" s="1"/>
  <c r="CQ139" i="44"/>
  <c r="CP139" i="44"/>
  <c r="CR139" i="44" s="1"/>
  <c r="CQ138" i="44"/>
  <c r="CP138" i="44"/>
  <c r="CR138" i="44" s="1"/>
  <c r="CQ137" i="44"/>
  <c r="CP137" i="44"/>
  <c r="CR137" i="44" s="1"/>
  <c r="CQ136" i="44"/>
  <c r="CP136" i="44"/>
  <c r="CR136" i="44" s="1"/>
  <c r="CQ135" i="44"/>
  <c r="CP135" i="44"/>
  <c r="CR135" i="44" s="1"/>
  <c r="CQ134" i="44"/>
  <c r="CP134" i="44"/>
  <c r="CR134" i="44" s="1"/>
  <c r="CQ133" i="44"/>
  <c r="CP133" i="44"/>
  <c r="CR133" i="44" s="1"/>
  <c r="CQ132" i="44"/>
  <c r="CP132" i="44"/>
  <c r="CR132" i="44" s="1"/>
  <c r="CQ131" i="44"/>
  <c r="CP131" i="44"/>
  <c r="CR131" i="44" s="1"/>
  <c r="CQ130" i="44"/>
  <c r="CP130" i="44"/>
  <c r="CR130" i="44" s="1"/>
  <c r="CQ129" i="44"/>
  <c r="CP129" i="44"/>
  <c r="CR129" i="44" s="1"/>
  <c r="CQ128" i="44"/>
  <c r="CP128" i="44"/>
  <c r="CR128" i="44" s="1"/>
  <c r="CQ127" i="44"/>
  <c r="CP127" i="44"/>
  <c r="CR127" i="44" s="1"/>
  <c r="CQ126" i="44"/>
  <c r="CP126" i="44"/>
  <c r="CR126" i="44" s="1"/>
  <c r="CQ125" i="44"/>
  <c r="CP125" i="44"/>
  <c r="CR125" i="44" s="1"/>
  <c r="CQ124" i="44"/>
  <c r="CP124" i="44"/>
  <c r="CR124" i="44" s="1"/>
  <c r="CQ123" i="44"/>
  <c r="CP123" i="44"/>
  <c r="CR123" i="44" s="1"/>
  <c r="CQ122" i="44"/>
  <c r="CP122" i="44"/>
  <c r="CR122" i="44" s="1"/>
  <c r="CQ121" i="44"/>
  <c r="CP121" i="44"/>
  <c r="CR121" i="44" s="1"/>
  <c r="CQ120" i="44"/>
  <c r="CP120" i="44"/>
  <c r="CR120" i="44" s="1"/>
  <c r="CQ119" i="44"/>
  <c r="CP119" i="44"/>
  <c r="CR119" i="44" s="1"/>
  <c r="CQ118" i="44"/>
  <c r="CP118" i="44"/>
  <c r="CR118" i="44" s="1"/>
  <c r="CQ117" i="44"/>
  <c r="CP117" i="44"/>
  <c r="CR117" i="44" s="1"/>
  <c r="CQ116" i="44"/>
  <c r="CP116" i="44"/>
  <c r="CR116" i="44" s="1"/>
  <c r="CQ115" i="44"/>
  <c r="CP115" i="44"/>
  <c r="CR115" i="44" s="1"/>
  <c r="CQ114" i="44"/>
  <c r="CP114" i="44"/>
  <c r="CR114" i="44" s="1"/>
  <c r="CQ113" i="44"/>
  <c r="CP113" i="44"/>
  <c r="CR113" i="44" s="1"/>
  <c r="CQ112" i="44"/>
  <c r="CP112" i="44"/>
  <c r="CR112" i="44" s="1"/>
  <c r="CQ111" i="44"/>
  <c r="CP111" i="44"/>
  <c r="CR111" i="44" s="1"/>
  <c r="CQ110" i="44"/>
  <c r="CP110" i="44"/>
  <c r="CR110" i="44" s="1"/>
  <c r="CQ109" i="44"/>
  <c r="CP109" i="44"/>
  <c r="CR109" i="44" s="1"/>
  <c r="CQ108" i="44"/>
  <c r="CP108" i="44"/>
  <c r="CR108" i="44" s="1"/>
  <c r="CQ107" i="44"/>
  <c r="CP107" i="44"/>
  <c r="CR107" i="44" s="1"/>
  <c r="CQ106" i="44"/>
  <c r="CP106" i="44"/>
  <c r="CR106" i="44" s="1"/>
  <c r="CQ105" i="44"/>
  <c r="CP105" i="44"/>
  <c r="CR105" i="44" s="1"/>
  <c r="CQ104" i="44"/>
  <c r="CP104" i="44"/>
  <c r="CR104" i="44" s="1"/>
  <c r="CQ103" i="44"/>
  <c r="CP103" i="44"/>
  <c r="CR103" i="44" s="1"/>
  <c r="CQ102" i="44"/>
  <c r="CP102" i="44"/>
  <c r="CR102" i="44" s="1"/>
  <c r="CQ101" i="44"/>
  <c r="CP101" i="44"/>
  <c r="CR101" i="44" s="1"/>
  <c r="CQ100" i="44"/>
  <c r="CP100" i="44"/>
  <c r="CR100" i="44" s="1"/>
  <c r="CQ99" i="44"/>
  <c r="CP99" i="44"/>
  <c r="CR99" i="44" s="1"/>
  <c r="CQ98" i="44"/>
  <c r="CP98" i="44"/>
  <c r="CR98" i="44" s="1"/>
  <c r="CQ97" i="44"/>
  <c r="CP97" i="44"/>
  <c r="CR97" i="44" s="1"/>
  <c r="CQ96" i="44"/>
  <c r="CP96" i="44"/>
  <c r="CR96" i="44" s="1"/>
  <c r="CQ95" i="44"/>
  <c r="CP95" i="44"/>
  <c r="CR95" i="44" s="1"/>
  <c r="CQ94" i="44"/>
  <c r="CP94" i="44"/>
  <c r="CR94" i="44" s="1"/>
  <c r="CQ93" i="44"/>
  <c r="CP93" i="44"/>
  <c r="CR93" i="44" s="1"/>
  <c r="CQ92" i="44"/>
  <c r="CP92" i="44"/>
  <c r="CR92" i="44" s="1"/>
  <c r="CQ91" i="44"/>
  <c r="CP91" i="44"/>
  <c r="CR91" i="44" s="1"/>
  <c r="CQ90" i="44"/>
  <c r="CP90" i="44"/>
  <c r="CR90" i="44" s="1"/>
  <c r="CQ89" i="44"/>
  <c r="CP89" i="44"/>
  <c r="CR89" i="44" s="1"/>
  <c r="CQ88" i="44"/>
  <c r="CP88" i="44"/>
  <c r="CR88" i="44" s="1"/>
  <c r="CQ87" i="44"/>
  <c r="CP87" i="44"/>
  <c r="CR87" i="44" s="1"/>
  <c r="CQ86" i="44"/>
  <c r="CP86" i="44"/>
  <c r="CR86" i="44" s="1"/>
  <c r="CQ85" i="44"/>
  <c r="CP85" i="44"/>
  <c r="CR85" i="44" s="1"/>
  <c r="CQ84" i="44"/>
  <c r="CP84" i="44"/>
  <c r="CR84" i="44" s="1"/>
  <c r="CQ83" i="44"/>
  <c r="CP83" i="44"/>
  <c r="CR83" i="44" s="1"/>
  <c r="CQ82" i="44"/>
  <c r="CP82" i="44"/>
  <c r="CR82" i="44" s="1"/>
  <c r="CQ81" i="44"/>
  <c r="CP81" i="44"/>
  <c r="CR81" i="44" s="1"/>
  <c r="CQ80" i="44"/>
  <c r="CP80" i="44"/>
  <c r="CR80" i="44" s="1"/>
  <c r="CQ79" i="44"/>
  <c r="CP79" i="44"/>
  <c r="CR79" i="44" s="1"/>
  <c r="CQ78" i="44"/>
  <c r="CP78" i="44"/>
  <c r="CR78" i="44" s="1"/>
  <c r="CQ77" i="44"/>
  <c r="CP77" i="44"/>
  <c r="CR77" i="44" s="1"/>
  <c r="CQ76" i="44"/>
  <c r="CP76" i="44"/>
  <c r="CR76" i="44" s="1"/>
  <c r="CQ75" i="44"/>
  <c r="CP75" i="44"/>
  <c r="CR75" i="44" s="1"/>
  <c r="CQ74" i="44"/>
  <c r="CP74" i="44"/>
  <c r="CR74" i="44" s="1"/>
  <c r="CQ73" i="44"/>
  <c r="CP73" i="44"/>
  <c r="CR73" i="44" s="1"/>
  <c r="CQ72" i="44"/>
  <c r="CP72" i="44"/>
  <c r="CR72" i="44" s="1"/>
  <c r="CQ71" i="44"/>
  <c r="CP71" i="44"/>
  <c r="CR71" i="44" s="1"/>
  <c r="CQ70" i="44"/>
  <c r="CP70" i="44"/>
  <c r="CR70" i="44" s="1"/>
  <c r="CQ69" i="44"/>
  <c r="CP69" i="44"/>
  <c r="CR69" i="44" s="1"/>
  <c r="CQ68" i="44"/>
  <c r="CP68" i="44"/>
  <c r="CR68" i="44" s="1"/>
  <c r="CQ67" i="44"/>
  <c r="CP67" i="44"/>
  <c r="CR67" i="44" s="1"/>
  <c r="CQ66" i="44"/>
  <c r="CP66" i="44"/>
  <c r="CR66" i="44" s="1"/>
  <c r="CQ65" i="44"/>
  <c r="CP65" i="44"/>
  <c r="CR65" i="44" s="1"/>
  <c r="CQ64" i="44"/>
  <c r="CP64" i="44"/>
  <c r="CR64" i="44" s="1"/>
  <c r="CQ63" i="44"/>
  <c r="CP63" i="44"/>
  <c r="CR63" i="44" s="1"/>
  <c r="CQ62" i="44"/>
  <c r="CP62" i="44"/>
  <c r="CR62" i="44" s="1"/>
  <c r="CQ61" i="44"/>
  <c r="CP61" i="44"/>
  <c r="CR61" i="44" s="1"/>
  <c r="CQ60" i="44"/>
  <c r="CP60" i="44"/>
  <c r="CR60" i="44" s="1"/>
  <c r="CQ59" i="44"/>
  <c r="CP59" i="44"/>
  <c r="CR59" i="44" s="1"/>
  <c r="CQ58" i="44"/>
  <c r="CP58" i="44"/>
  <c r="CR58" i="44" s="1"/>
  <c r="CQ57" i="44"/>
  <c r="CP57" i="44"/>
  <c r="CR57" i="44" s="1"/>
  <c r="CQ56" i="44"/>
  <c r="CP56" i="44"/>
  <c r="CR56" i="44" s="1"/>
  <c r="CQ55" i="44"/>
  <c r="CP55" i="44"/>
  <c r="CR55" i="44" s="1"/>
  <c r="CQ54" i="44"/>
  <c r="CP54" i="44"/>
  <c r="CR54" i="44" s="1"/>
  <c r="CQ53" i="44"/>
  <c r="CP53" i="44"/>
  <c r="CR53" i="44" s="1"/>
  <c r="CQ52" i="44"/>
  <c r="CP52" i="44"/>
  <c r="CR52" i="44" s="1"/>
  <c r="CQ51" i="44"/>
  <c r="CP51" i="44"/>
  <c r="CR51" i="44" s="1"/>
  <c r="CQ50" i="44"/>
  <c r="CP50" i="44"/>
  <c r="CR50" i="44" s="1"/>
  <c r="CQ49" i="44"/>
  <c r="CP49" i="44"/>
  <c r="CR49" i="44" s="1"/>
  <c r="CQ48" i="44"/>
  <c r="CP48" i="44"/>
  <c r="CR48" i="44" s="1"/>
  <c r="CQ47" i="44"/>
  <c r="CP47" i="44"/>
  <c r="CR47" i="44" s="1"/>
  <c r="CQ46" i="44"/>
  <c r="CP46" i="44"/>
  <c r="CR46" i="44" s="1"/>
  <c r="CQ45" i="44"/>
  <c r="CP45" i="44"/>
  <c r="CR45" i="44" s="1"/>
  <c r="CQ44" i="44"/>
  <c r="CP44" i="44"/>
  <c r="CR44" i="44" s="1"/>
  <c r="CQ43" i="44"/>
  <c r="CP43" i="44"/>
  <c r="CR43" i="44" s="1"/>
  <c r="CQ42" i="44"/>
  <c r="CP42" i="44"/>
  <c r="CR42" i="44" s="1"/>
  <c r="CQ41" i="44"/>
  <c r="CP41" i="44"/>
  <c r="CR41" i="44" s="1"/>
  <c r="CQ40" i="44"/>
  <c r="CP40" i="44"/>
  <c r="CR40" i="44" s="1"/>
  <c r="CQ39" i="44"/>
  <c r="CP39" i="44"/>
  <c r="CR39" i="44" s="1"/>
  <c r="CQ38" i="44"/>
  <c r="CP38" i="44"/>
  <c r="CR38" i="44" s="1"/>
  <c r="CQ37" i="44"/>
  <c r="CP37" i="44"/>
  <c r="CR37" i="44" s="1"/>
  <c r="CQ36" i="44"/>
  <c r="CP36" i="44"/>
  <c r="CR36" i="44" s="1"/>
  <c r="CQ35" i="44"/>
  <c r="CP35" i="44"/>
  <c r="CR35" i="44" s="1"/>
  <c r="CQ34" i="44"/>
  <c r="CP34" i="44"/>
  <c r="CR34" i="44" s="1"/>
  <c r="CQ33" i="44"/>
  <c r="CP33" i="44"/>
  <c r="CR33" i="44" s="1"/>
  <c r="CQ32" i="44"/>
  <c r="CP32" i="44"/>
  <c r="CR32" i="44" s="1"/>
  <c r="CQ31" i="44"/>
  <c r="CP31" i="44"/>
  <c r="CR31" i="44" s="1"/>
  <c r="CQ30" i="44"/>
  <c r="CP30" i="44"/>
  <c r="CR30" i="44" s="1"/>
  <c r="CQ29" i="44"/>
  <c r="CP29" i="44"/>
  <c r="CR29" i="44" s="1"/>
  <c r="CQ28" i="44"/>
  <c r="CP28" i="44"/>
  <c r="CR28" i="44" s="1"/>
  <c r="CQ27" i="44"/>
  <c r="CP27" i="44"/>
  <c r="CR27" i="44" s="1"/>
  <c r="CQ26" i="44"/>
  <c r="CP26" i="44"/>
  <c r="CR26" i="44" s="1"/>
  <c r="CQ25" i="44"/>
  <c r="CP25" i="44"/>
  <c r="CR25" i="44" s="1"/>
  <c r="CQ24" i="44"/>
  <c r="CP24" i="44"/>
  <c r="CR24" i="44" s="1"/>
  <c r="CQ23" i="44"/>
  <c r="CP23" i="44"/>
  <c r="CR23" i="44" s="1"/>
  <c r="CQ22" i="44"/>
  <c r="CP22" i="44"/>
  <c r="CR22" i="44" s="1"/>
  <c r="CQ21" i="44"/>
  <c r="CP21" i="44"/>
  <c r="CR21" i="44" s="1"/>
  <c r="CQ20" i="44"/>
  <c r="CP20" i="44"/>
  <c r="CR20" i="44" s="1"/>
  <c r="CQ19" i="44"/>
  <c r="CP19" i="44"/>
  <c r="CR19" i="44" s="1"/>
  <c r="CQ18" i="44"/>
  <c r="CP18" i="44"/>
  <c r="CR18" i="44" s="1"/>
  <c r="CQ17" i="44"/>
  <c r="CP17" i="44"/>
  <c r="CR17" i="44" s="1"/>
  <c r="CQ16" i="44"/>
  <c r="CP16" i="44"/>
  <c r="CR16" i="44" s="1"/>
  <c r="CQ15" i="44"/>
  <c r="CP15" i="44"/>
  <c r="CR15" i="44" s="1"/>
  <c r="CQ14" i="44"/>
  <c r="CP14" i="44"/>
  <c r="CR14" i="44" s="1"/>
  <c r="CQ13" i="44"/>
  <c r="CP13" i="44"/>
  <c r="CR13" i="44" s="1"/>
  <c r="CQ12" i="44"/>
  <c r="CP12" i="44"/>
  <c r="CR12" i="44" s="1"/>
  <c r="CQ11" i="44"/>
  <c r="CP11" i="44"/>
  <c r="CR11" i="44" s="1"/>
  <c r="CQ10" i="44"/>
  <c r="CP10" i="44"/>
  <c r="CR10" i="44" s="1"/>
  <c r="CQ9" i="44"/>
  <c r="CP9" i="44"/>
  <c r="CR9" i="44" s="1"/>
  <c r="CQ8" i="44"/>
  <c r="CP8" i="44"/>
  <c r="CR8" i="44" s="1"/>
  <c r="CQ7" i="44"/>
  <c r="CP7" i="44"/>
  <c r="CR7" i="44" s="1"/>
  <c r="CQ6" i="44"/>
  <c r="CP6" i="44"/>
  <c r="CR6" i="44" s="1"/>
  <c r="CQ5" i="44"/>
  <c r="CP5" i="44"/>
  <c r="CR5" i="44" s="1"/>
  <c r="CQ4" i="44"/>
  <c r="CP4" i="44"/>
  <c r="CR4" i="44" s="1"/>
  <c r="FV5" i="44" l="1"/>
  <c r="FV6" i="44"/>
  <c r="FV7" i="44"/>
  <c r="FV8" i="44"/>
  <c r="FV9" i="44"/>
  <c r="FV10" i="44"/>
  <c r="FV11" i="44"/>
  <c r="FV12" i="44"/>
  <c r="FV13" i="44"/>
  <c r="FV14" i="44"/>
  <c r="FV15" i="44"/>
  <c r="FV16" i="44"/>
  <c r="FV17" i="44"/>
  <c r="FV18" i="44"/>
  <c r="FV19" i="44"/>
  <c r="FV20" i="44"/>
  <c r="FV21" i="44"/>
  <c r="FV22" i="44"/>
  <c r="FV23" i="44"/>
  <c r="FV24" i="44"/>
  <c r="FV25" i="44"/>
  <c r="FV26" i="44"/>
  <c r="FV27" i="44"/>
  <c r="FV28" i="44"/>
  <c r="FV29" i="44"/>
  <c r="FV30" i="44"/>
  <c r="FV31" i="44"/>
  <c r="FV32" i="44"/>
  <c r="FV33" i="44"/>
  <c r="FV34" i="44"/>
  <c r="FV35" i="44"/>
  <c r="FV36" i="44"/>
  <c r="FV37" i="44"/>
  <c r="FV38" i="44"/>
  <c r="FV39" i="44"/>
  <c r="FV40" i="44"/>
  <c r="FV41" i="44"/>
  <c r="FV42" i="44"/>
  <c r="FV43" i="44"/>
  <c r="FV44" i="44"/>
  <c r="FV45" i="44"/>
  <c r="FV46" i="44"/>
  <c r="FV47" i="44"/>
  <c r="FV48" i="44"/>
  <c r="FV49" i="44"/>
  <c r="FV50" i="44"/>
  <c r="FV51" i="44"/>
  <c r="FV52" i="44"/>
  <c r="FV53" i="44"/>
  <c r="FV54" i="44"/>
  <c r="FV55" i="44"/>
  <c r="FV4" i="44"/>
  <c r="FM5" i="44"/>
  <c r="FM6" i="44"/>
  <c r="FM7" i="44"/>
  <c r="FM8" i="44"/>
  <c r="FM9" i="44"/>
  <c r="FM10" i="44"/>
  <c r="FM11" i="44"/>
  <c r="FM12" i="44"/>
  <c r="FM13" i="44"/>
  <c r="FM14" i="44"/>
  <c r="FM15" i="44"/>
  <c r="FM16" i="44"/>
  <c r="FM17" i="44"/>
  <c r="FM18" i="44"/>
  <c r="FM19" i="44"/>
  <c r="FM20" i="44"/>
  <c r="FM21" i="44"/>
  <c r="FM22" i="44"/>
  <c r="FM23" i="44"/>
  <c r="FM24" i="44"/>
  <c r="FM25" i="44"/>
  <c r="FM26" i="44"/>
  <c r="FM27" i="44"/>
  <c r="FM28" i="44"/>
  <c r="FM29" i="44"/>
  <c r="FM30" i="44"/>
  <c r="FM31" i="44"/>
  <c r="FM32" i="44"/>
  <c r="FM33" i="44"/>
  <c r="FM34" i="44"/>
  <c r="FM35" i="44"/>
  <c r="FM36" i="44"/>
  <c r="FM37" i="44"/>
  <c r="FM38" i="44"/>
  <c r="FM39" i="44"/>
  <c r="FM40" i="44"/>
  <c r="FM41" i="44"/>
  <c r="FM42" i="44"/>
  <c r="FM43" i="44"/>
  <c r="FM44" i="44"/>
  <c r="FM45" i="44"/>
  <c r="FM46" i="44"/>
  <c r="FM47" i="44"/>
  <c r="FM48" i="44"/>
  <c r="FM49" i="44"/>
  <c r="FM50" i="44"/>
  <c r="FM51" i="44"/>
  <c r="FM52" i="44"/>
  <c r="FM53" i="44"/>
  <c r="FM54" i="44"/>
  <c r="FM55" i="44"/>
  <c r="FM4" i="44"/>
  <c r="FD5" i="44"/>
  <c r="FD6" i="44"/>
  <c r="FD7" i="44"/>
  <c r="FD8" i="44"/>
  <c r="FD9" i="44"/>
  <c r="FD10" i="44"/>
  <c r="FD11" i="44"/>
  <c r="FD12" i="44"/>
  <c r="FD13" i="44"/>
  <c r="FD14" i="44"/>
  <c r="FD15" i="44"/>
  <c r="FD16" i="44"/>
  <c r="FD17" i="44"/>
  <c r="FD18" i="44"/>
  <c r="FD19" i="44"/>
  <c r="FD20" i="44"/>
  <c r="FD21" i="44"/>
  <c r="FD22" i="44"/>
  <c r="FD23" i="44"/>
  <c r="FD24" i="44"/>
  <c r="FD25" i="44"/>
  <c r="FD26" i="44"/>
  <c r="FD27" i="44"/>
  <c r="FD28" i="44"/>
  <c r="FD29" i="44"/>
  <c r="FD30" i="44"/>
  <c r="FD31" i="44"/>
  <c r="FD32" i="44"/>
  <c r="FD33" i="44"/>
  <c r="FD34" i="44"/>
  <c r="FD35" i="44"/>
  <c r="FD36" i="44"/>
  <c r="FD37" i="44"/>
  <c r="FD38" i="44"/>
  <c r="FD39" i="44"/>
  <c r="FD40" i="44"/>
  <c r="FD41" i="44"/>
  <c r="FD42" i="44"/>
  <c r="FD43" i="44"/>
  <c r="FD44" i="44"/>
  <c r="FD45" i="44"/>
  <c r="FD46" i="44"/>
  <c r="FD47" i="44"/>
  <c r="FD48" i="44"/>
  <c r="FD49" i="44"/>
  <c r="FD50" i="44"/>
  <c r="FD51" i="44"/>
  <c r="FD52" i="44"/>
  <c r="FD53" i="44"/>
  <c r="FD54" i="44"/>
  <c r="FD55" i="44"/>
  <c r="FD4" i="44"/>
  <c r="BQ5" i="44"/>
  <c r="BQ6" i="44"/>
  <c r="BQ7" i="44"/>
  <c r="BQ8" i="44"/>
  <c r="BQ9" i="44"/>
  <c r="BQ10" i="44"/>
  <c r="BQ11" i="44"/>
  <c r="BQ12" i="44"/>
  <c r="BQ13" i="44"/>
  <c r="BQ14" i="44"/>
  <c r="BQ15" i="44"/>
  <c r="BQ16" i="44"/>
  <c r="BQ17" i="44"/>
  <c r="BQ18" i="44"/>
  <c r="BQ19" i="44"/>
  <c r="BQ20" i="44"/>
  <c r="BQ21" i="44"/>
  <c r="BQ22" i="44"/>
  <c r="BQ23" i="44"/>
  <c r="BQ24" i="44"/>
  <c r="BQ25" i="44"/>
  <c r="BQ26" i="44"/>
  <c r="BQ27" i="44"/>
  <c r="BQ28" i="44"/>
  <c r="BQ29" i="44"/>
  <c r="BQ30" i="44"/>
  <c r="BQ31" i="44"/>
  <c r="BQ32" i="44"/>
  <c r="BQ33" i="44"/>
  <c r="BQ34" i="44"/>
  <c r="BQ35" i="44"/>
  <c r="BQ36" i="44"/>
  <c r="BQ37" i="44"/>
  <c r="BQ38" i="44"/>
  <c r="BQ39" i="44"/>
  <c r="BQ40" i="44"/>
  <c r="BQ41" i="44"/>
  <c r="BQ42" i="44"/>
  <c r="BQ43" i="44"/>
  <c r="BQ44" i="44"/>
  <c r="BQ45" i="44"/>
  <c r="BQ46" i="44"/>
  <c r="BQ47" i="44"/>
  <c r="BQ48" i="44"/>
  <c r="BQ49" i="44"/>
  <c r="BQ50" i="44"/>
  <c r="BQ51" i="44"/>
  <c r="BQ52" i="44"/>
  <c r="BQ53" i="44"/>
  <c r="BQ54" i="44"/>
  <c r="BQ55" i="44"/>
  <c r="BQ56" i="44"/>
  <c r="BQ57" i="44"/>
  <c r="BQ58" i="44"/>
  <c r="BQ59" i="44"/>
  <c r="BQ60" i="44"/>
  <c r="BQ61" i="44"/>
  <c r="BQ62" i="44"/>
  <c r="BQ63" i="44"/>
  <c r="BQ64" i="44"/>
  <c r="BQ65" i="44"/>
  <c r="BQ66" i="44"/>
  <c r="BQ67" i="44"/>
  <c r="BQ68" i="44"/>
  <c r="BQ69" i="44"/>
  <c r="BQ70" i="44"/>
  <c r="BQ71" i="44"/>
  <c r="BQ72" i="44"/>
  <c r="BQ73" i="44"/>
  <c r="BQ74" i="44"/>
  <c r="BQ75" i="44"/>
  <c r="BQ76" i="44"/>
  <c r="BQ77" i="44"/>
  <c r="BQ78" i="44"/>
  <c r="BQ79" i="44"/>
  <c r="BQ80" i="44"/>
  <c r="BQ81" i="44"/>
  <c r="BQ82" i="44"/>
  <c r="BQ83" i="44"/>
  <c r="BQ84" i="44"/>
  <c r="BQ85" i="44"/>
  <c r="BQ86" i="44"/>
  <c r="BQ87" i="44"/>
  <c r="BQ88" i="44"/>
  <c r="BQ89" i="44"/>
  <c r="BQ90" i="44"/>
  <c r="BQ91" i="44"/>
  <c r="BQ92" i="44"/>
  <c r="BQ93" i="44"/>
  <c r="BQ94" i="44"/>
  <c r="BQ95" i="44"/>
  <c r="BQ96" i="44"/>
  <c r="BQ97" i="44"/>
  <c r="BQ98" i="44"/>
  <c r="BQ99" i="44"/>
  <c r="BQ100" i="44"/>
  <c r="BQ101" i="44"/>
  <c r="BQ102" i="44"/>
  <c r="BQ103" i="44"/>
  <c r="BQ104" i="44"/>
  <c r="BQ105" i="44"/>
  <c r="BQ106" i="44"/>
  <c r="BQ107" i="44"/>
  <c r="BQ108" i="44"/>
  <c r="BQ109" i="44"/>
  <c r="BQ110" i="44"/>
  <c r="BQ111" i="44"/>
  <c r="BQ112" i="44"/>
  <c r="BQ113" i="44"/>
  <c r="BQ114" i="44"/>
  <c r="BQ115" i="44"/>
  <c r="BQ116" i="44"/>
  <c r="BQ117" i="44"/>
  <c r="BQ118" i="44"/>
  <c r="BQ119" i="44"/>
  <c r="BQ120" i="44"/>
  <c r="BQ121" i="44"/>
  <c r="BQ122" i="44"/>
  <c r="BQ123" i="44"/>
  <c r="BQ124" i="44"/>
  <c r="BQ125" i="44"/>
  <c r="BQ126" i="44"/>
  <c r="BQ127" i="44"/>
  <c r="BQ128" i="44"/>
  <c r="BQ129" i="44"/>
  <c r="BQ130" i="44"/>
  <c r="BQ131" i="44"/>
  <c r="BQ132" i="44"/>
  <c r="BQ133" i="44"/>
  <c r="BQ134" i="44"/>
  <c r="BQ135" i="44"/>
  <c r="BQ136" i="44"/>
  <c r="BQ137" i="44"/>
  <c r="BQ138" i="44"/>
  <c r="BQ139" i="44"/>
  <c r="BQ140" i="44"/>
  <c r="BQ141" i="44"/>
  <c r="BQ142" i="44"/>
  <c r="BQ143" i="44"/>
  <c r="BQ144" i="44"/>
  <c r="BQ145" i="44"/>
  <c r="BQ146" i="44"/>
  <c r="BQ147" i="44"/>
  <c r="BQ148" i="44"/>
  <c r="BQ149" i="44"/>
  <c r="BQ150" i="44"/>
  <c r="BQ151" i="44"/>
  <c r="BQ152" i="44"/>
  <c r="BQ153" i="44"/>
  <c r="BQ154" i="44"/>
  <c r="BQ155" i="44"/>
  <c r="BQ156" i="44"/>
  <c r="BQ157" i="44"/>
  <c r="BQ158" i="44"/>
  <c r="BQ159" i="44"/>
  <c r="BQ160" i="44"/>
  <c r="BQ161" i="44"/>
  <c r="BQ162" i="44"/>
  <c r="BQ163" i="44"/>
  <c r="BQ164" i="44"/>
  <c r="BQ165" i="44"/>
  <c r="BQ166" i="44"/>
  <c r="BQ167" i="44"/>
  <c r="BQ168" i="44"/>
  <c r="BQ169" i="44"/>
  <c r="BQ170" i="44"/>
  <c r="BQ171" i="44"/>
  <c r="BQ172" i="44"/>
  <c r="BQ173" i="44"/>
  <c r="BQ174" i="44"/>
  <c r="BQ175" i="44"/>
  <c r="BQ176" i="44"/>
  <c r="BQ177" i="44"/>
  <c r="BQ178" i="44"/>
  <c r="BQ179" i="44"/>
  <c r="BQ180" i="44"/>
  <c r="BQ181" i="44"/>
  <c r="BQ182" i="44"/>
  <c r="BQ183" i="44"/>
  <c r="BQ184" i="44"/>
  <c r="BQ185" i="44"/>
  <c r="BQ186" i="44"/>
  <c r="BQ187" i="44"/>
  <c r="BQ188" i="44"/>
  <c r="BQ189" i="44"/>
  <c r="BQ190" i="44"/>
  <c r="BQ191" i="44"/>
  <c r="BQ192" i="44"/>
  <c r="BQ193" i="44"/>
  <c r="BQ194" i="44"/>
  <c r="BQ195" i="44"/>
  <c r="BQ196" i="44"/>
  <c r="BQ197" i="44"/>
  <c r="BQ198" i="44"/>
  <c r="BQ199" i="44"/>
  <c r="BQ200" i="44"/>
  <c r="BQ201" i="44"/>
  <c r="BQ202" i="44"/>
  <c r="BQ203" i="44"/>
  <c r="BQ204" i="44"/>
  <c r="BQ205" i="44"/>
  <c r="BQ206" i="44"/>
  <c r="BQ207" i="44"/>
  <c r="BQ208" i="44"/>
  <c r="BQ209" i="44"/>
  <c r="BQ210" i="44"/>
  <c r="BQ211" i="44"/>
  <c r="BQ212" i="44"/>
  <c r="BQ4" i="44"/>
  <c r="BH5" i="44"/>
  <c r="BH6" i="44"/>
  <c r="BH7" i="44"/>
  <c r="BH8" i="44"/>
  <c r="BH9" i="44"/>
  <c r="BH10" i="44"/>
  <c r="BH11" i="44"/>
  <c r="BH12" i="44"/>
  <c r="BH13" i="44"/>
  <c r="BH14" i="44"/>
  <c r="BH15" i="44"/>
  <c r="BH16" i="44"/>
  <c r="BH17" i="44"/>
  <c r="BH18" i="44"/>
  <c r="BH19" i="44"/>
  <c r="BH20" i="44"/>
  <c r="BH21" i="44"/>
  <c r="BH22" i="44"/>
  <c r="BH23" i="44"/>
  <c r="BH24" i="44"/>
  <c r="BH25" i="44"/>
  <c r="BH26" i="44"/>
  <c r="BH27" i="44"/>
  <c r="BH28" i="44"/>
  <c r="BH29" i="44"/>
  <c r="BH30" i="44"/>
  <c r="BH31" i="44"/>
  <c r="BH32" i="44"/>
  <c r="BH33" i="44"/>
  <c r="BH34" i="44"/>
  <c r="BH35" i="44"/>
  <c r="BH36" i="44"/>
  <c r="BH37" i="44"/>
  <c r="BH38" i="44"/>
  <c r="BH39" i="44"/>
  <c r="BH40" i="44"/>
  <c r="BH41" i="44"/>
  <c r="BH42" i="44"/>
  <c r="BH43" i="44"/>
  <c r="BH44" i="44"/>
  <c r="BH45" i="44"/>
  <c r="BH46" i="44"/>
  <c r="BH47" i="44"/>
  <c r="BH48" i="44"/>
  <c r="BH49" i="44"/>
  <c r="BH50" i="44"/>
  <c r="BH51" i="44"/>
  <c r="BH52" i="44"/>
  <c r="BH53" i="44"/>
  <c r="BH54" i="44"/>
  <c r="BH55" i="44"/>
  <c r="BH56" i="44"/>
  <c r="BH57" i="44"/>
  <c r="BH58" i="44"/>
  <c r="BH59" i="44"/>
  <c r="BH60" i="44"/>
  <c r="BH61" i="44"/>
  <c r="BH62" i="44"/>
  <c r="BH63" i="44"/>
  <c r="BH64" i="44"/>
  <c r="BH65" i="44"/>
  <c r="BH66" i="44"/>
  <c r="BH67" i="44"/>
  <c r="BH68" i="44"/>
  <c r="BH69" i="44"/>
  <c r="BH70" i="44"/>
  <c r="BH71" i="44"/>
  <c r="BH72" i="44"/>
  <c r="BH73" i="44"/>
  <c r="BH74" i="44"/>
  <c r="BH75" i="44"/>
  <c r="BH76" i="44"/>
  <c r="BH77" i="44"/>
  <c r="BH78" i="44"/>
  <c r="BH79" i="44"/>
  <c r="BH80" i="44"/>
  <c r="BH81" i="44"/>
  <c r="BH82" i="44"/>
  <c r="BH83" i="44"/>
  <c r="BH84" i="44"/>
  <c r="BH85" i="44"/>
  <c r="BH86" i="44"/>
  <c r="BH87" i="44"/>
  <c r="BH88" i="44"/>
  <c r="BH89" i="44"/>
  <c r="BH90" i="44"/>
  <c r="BH91" i="44"/>
  <c r="BH92" i="44"/>
  <c r="BH93" i="44"/>
  <c r="BH94" i="44"/>
  <c r="BH95" i="44"/>
  <c r="BH96" i="44"/>
  <c r="BH97" i="44"/>
  <c r="BH98" i="44"/>
  <c r="BH99" i="44"/>
  <c r="BH100" i="44"/>
  <c r="BH101" i="44"/>
  <c r="BH102" i="44"/>
  <c r="BH103" i="44"/>
  <c r="BH104" i="44"/>
  <c r="BH105" i="44"/>
  <c r="BH106" i="44"/>
  <c r="BH107" i="44"/>
  <c r="BH108" i="44"/>
  <c r="BH109" i="44"/>
  <c r="BH110" i="44"/>
  <c r="BH111" i="44"/>
  <c r="BH112" i="44"/>
  <c r="BH113" i="44"/>
  <c r="BH114" i="44"/>
  <c r="BH115" i="44"/>
  <c r="BH116" i="44"/>
  <c r="BH117" i="44"/>
  <c r="BH118" i="44"/>
  <c r="BH119" i="44"/>
  <c r="BH120" i="44"/>
  <c r="BH121" i="44"/>
  <c r="BH122" i="44"/>
  <c r="BH123" i="44"/>
  <c r="BH124" i="44"/>
  <c r="BH125" i="44"/>
  <c r="BH126" i="44"/>
  <c r="BH127" i="44"/>
  <c r="BH128" i="44"/>
  <c r="BH129" i="44"/>
  <c r="BH130" i="44"/>
  <c r="BH131" i="44"/>
  <c r="BH132" i="44"/>
  <c r="BH133" i="44"/>
  <c r="BH134" i="44"/>
  <c r="BH135" i="44"/>
  <c r="BH136" i="44"/>
  <c r="BH137" i="44"/>
  <c r="BH138" i="44"/>
  <c r="BH139" i="44"/>
  <c r="BH140" i="44"/>
  <c r="BH141" i="44"/>
  <c r="BH142" i="44"/>
  <c r="BH143" i="44"/>
  <c r="BH144" i="44"/>
  <c r="BH145" i="44"/>
  <c r="BH146" i="44"/>
  <c r="BH147" i="44"/>
  <c r="BH148" i="44"/>
  <c r="BH149" i="44"/>
  <c r="BH150" i="44"/>
  <c r="BH151" i="44"/>
  <c r="BH152" i="44"/>
  <c r="BH153" i="44"/>
  <c r="BH154" i="44"/>
  <c r="BH155" i="44"/>
  <c r="BH156" i="44"/>
  <c r="BH157" i="44"/>
  <c r="BH158" i="44"/>
  <c r="BH159" i="44"/>
  <c r="BH160" i="44"/>
  <c r="BH161" i="44"/>
  <c r="BH162" i="44"/>
  <c r="BH163" i="44"/>
  <c r="BH164" i="44"/>
  <c r="BH165" i="44"/>
  <c r="BH166" i="44"/>
  <c r="BH167" i="44"/>
  <c r="BH168" i="44"/>
  <c r="BH169" i="44"/>
  <c r="BH170" i="44"/>
  <c r="BH171" i="44"/>
  <c r="BH172" i="44"/>
  <c r="BH173" i="44"/>
  <c r="BH174" i="44"/>
  <c r="BH175" i="44"/>
  <c r="BH176" i="44"/>
  <c r="BH177" i="44"/>
  <c r="BH178" i="44"/>
  <c r="BH179" i="44"/>
  <c r="BH180" i="44"/>
  <c r="BH181" i="44"/>
  <c r="BH182" i="44"/>
  <c r="BH183" i="44"/>
  <c r="BH184" i="44"/>
  <c r="BH185" i="44"/>
  <c r="BH186" i="44"/>
  <c r="BH187" i="44"/>
  <c r="BH188" i="44"/>
  <c r="BH189" i="44"/>
  <c r="BH190" i="44"/>
  <c r="BH191" i="44"/>
  <c r="BH192" i="44"/>
  <c r="BH193" i="44"/>
  <c r="BH194" i="44"/>
  <c r="BH195" i="44"/>
  <c r="BH196" i="44"/>
  <c r="BH197" i="44"/>
  <c r="BH198" i="44"/>
  <c r="BH199" i="44"/>
  <c r="BH200" i="44"/>
  <c r="BH201" i="44"/>
  <c r="BH202" i="44"/>
  <c r="BH203" i="44"/>
  <c r="BH204" i="44"/>
  <c r="BH205" i="44"/>
  <c r="BH206" i="44"/>
  <c r="BH207" i="44"/>
  <c r="BH208" i="44"/>
  <c r="BH209" i="44"/>
  <c r="BH210" i="44"/>
  <c r="BH211" i="44"/>
  <c r="BH212" i="44"/>
  <c r="BH4" i="44"/>
  <c r="AY5" i="44"/>
  <c r="AY6" i="44"/>
  <c r="AY7" i="44"/>
  <c r="AY8" i="44"/>
  <c r="AY9" i="44"/>
  <c r="AY10" i="44"/>
  <c r="AY11" i="44"/>
  <c r="AY12" i="44"/>
  <c r="AY13" i="44"/>
  <c r="AY14" i="44"/>
  <c r="AY15" i="44"/>
  <c r="AY16" i="44"/>
  <c r="AY17" i="44"/>
  <c r="AY18" i="44"/>
  <c r="AY19" i="44"/>
  <c r="AY20" i="44"/>
  <c r="AY21" i="44"/>
  <c r="AY22" i="44"/>
  <c r="AY23" i="44"/>
  <c r="AY24" i="44"/>
  <c r="AY25" i="44"/>
  <c r="AY26" i="44"/>
  <c r="AY27" i="44"/>
  <c r="AY28" i="44"/>
  <c r="AY29" i="44"/>
  <c r="AY30" i="44"/>
  <c r="AY31" i="44"/>
  <c r="AY32" i="44"/>
  <c r="AY33" i="44"/>
  <c r="AY34" i="44"/>
  <c r="AY35" i="44"/>
  <c r="AY36" i="44"/>
  <c r="AY37" i="44"/>
  <c r="AY38" i="44"/>
  <c r="AY39" i="44"/>
  <c r="AY40" i="44"/>
  <c r="AY41" i="44"/>
  <c r="AY42" i="44"/>
  <c r="AY43" i="44"/>
  <c r="AY44" i="44"/>
  <c r="AY45" i="44"/>
  <c r="AY46" i="44"/>
  <c r="AY47" i="44"/>
  <c r="AY48" i="44"/>
  <c r="AY49" i="44"/>
  <c r="AY50" i="44"/>
  <c r="AY51" i="44"/>
  <c r="AY52" i="44"/>
  <c r="AY53" i="44"/>
  <c r="AY54" i="44"/>
  <c r="AY55" i="44"/>
  <c r="AY56" i="44"/>
  <c r="AY57" i="44"/>
  <c r="AY58" i="44"/>
  <c r="AY59" i="44"/>
  <c r="AY60" i="44"/>
  <c r="AY61" i="44"/>
  <c r="AY62" i="44"/>
  <c r="AY63" i="44"/>
  <c r="AY64" i="44"/>
  <c r="AY65" i="44"/>
  <c r="AY66" i="44"/>
  <c r="AY67" i="44"/>
  <c r="AY68" i="44"/>
  <c r="AY69" i="44"/>
  <c r="AY70" i="44"/>
  <c r="AY71" i="44"/>
  <c r="AY72" i="44"/>
  <c r="AY73" i="44"/>
  <c r="AY74" i="44"/>
  <c r="AY75" i="44"/>
  <c r="AY76" i="44"/>
  <c r="AY77" i="44"/>
  <c r="AY78" i="44"/>
  <c r="AY79" i="44"/>
  <c r="AY80" i="44"/>
  <c r="AY81" i="44"/>
  <c r="AY82" i="44"/>
  <c r="AY83" i="44"/>
  <c r="AY84" i="44"/>
  <c r="AY85" i="44"/>
  <c r="AY86" i="44"/>
  <c r="AY87" i="44"/>
  <c r="AY88" i="44"/>
  <c r="AY89" i="44"/>
  <c r="AY90" i="44"/>
  <c r="AY91" i="44"/>
  <c r="AY92" i="44"/>
  <c r="AY93" i="44"/>
  <c r="AY94" i="44"/>
  <c r="AY95" i="44"/>
  <c r="AY96" i="44"/>
  <c r="AY97" i="44"/>
  <c r="AY98" i="44"/>
  <c r="AY99" i="44"/>
  <c r="AY100" i="44"/>
  <c r="AY101" i="44"/>
  <c r="AY102" i="44"/>
  <c r="AY103" i="44"/>
  <c r="AY104" i="44"/>
  <c r="AY105" i="44"/>
  <c r="AY106" i="44"/>
  <c r="AY107" i="44"/>
  <c r="AY108" i="44"/>
  <c r="AY109" i="44"/>
  <c r="AY110" i="44"/>
  <c r="AY111" i="44"/>
  <c r="AY112" i="44"/>
  <c r="AY113" i="44"/>
  <c r="AY114" i="44"/>
  <c r="AY115" i="44"/>
  <c r="AY116" i="44"/>
  <c r="AY117" i="44"/>
  <c r="AY118" i="44"/>
  <c r="AY119" i="44"/>
  <c r="AY120" i="44"/>
  <c r="AY121" i="44"/>
  <c r="AY122" i="44"/>
  <c r="AY123" i="44"/>
  <c r="AY124" i="44"/>
  <c r="AY125" i="44"/>
  <c r="AY126" i="44"/>
  <c r="AY127" i="44"/>
  <c r="AY128" i="44"/>
  <c r="AY129" i="44"/>
  <c r="AY130" i="44"/>
  <c r="AY131" i="44"/>
  <c r="AY132" i="44"/>
  <c r="AY133" i="44"/>
  <c r="AY134" i="44"/>
  <c r="AY135" i="44"/>
  <c r="AY136" i="44"/>
  <c r="AY137" i="44"/>
  <c r="AY138" i="44"/>
  <c r="AY139" i="44"/>
  <c r="AY140" i="44"/>
  <c r="AY141" i="44"/>
  <c r="AY142" i="44"/>
  <c r="AY143" i="44"/>
  <c r="AY144" i="44"/>
  <c r="AY145" i="44"/>
  <c r="AY146" i="44"/>
  <c r="AY147" i="44"/>
  <c r="AY148" i="44"/>
  <c r="AY149" i="44"/>
  <c r="AY150" i="44"/>
  <c r="AY151" i="44"/>
  <c r="AY152" i="44"/>
  <c r="AY153" i="44"/>
  <c r="AY154" i="44"/>
  <c r="AY155" i="44"/>
  <c r="AY156" i="44"/>
  <c r="AY157" i="44"/>
  <c r="AY158" i="44"/>
  <c r="AY159" i="44"/>
  <c r="AY160" i="44"/>
  <c r="AY161" i="44"/>
  <c r="AY162" i="44"/>
  <c r="AY163" i="44"/>
  <c r="AY164" i="44"/>
  <c r="AY165" i="44"/>
  <c r="AY166" i="44"/>
  <c r="AY167" i="44"/>
  <c r="AY168" i="44"/>
  <c r="AY169" i="44"/>
  <c r="AY170" i="44"/>
  <c r="AY171" i="44"/>
  <c r="AY172" i="44"/>
  <c r="AY173" i="44"/>
  <c r="AY174" i="44"/>
  <c r="AY175" i="44"/>
  <c r="AY176" i="44"/>
  <c r="AY177" i="44"/>
  <c r="AY178" i="44"/>
  <c r="AY179" i="44"/>
  <c r="AY180" i="44"/>
  <c r="AY181" i="44"/>
  <c r="AY182" i="44"/>
  <c r="AY183" i="44"/>
  <c r="AY184" i="44"/>
  <c r="AY185" i="44"/>
  <c r="AY186" i="44"/>
  <c r="AY187" i="44"/>
  <c r="AY188" i="44"/>
  <c r="AY189" i="44"/>
  <c r="AY190" i="44"/>
  <c r="AY191" i="44"/>
  <c r="AY192" i="44"/>
  <c r="AY193" i="44"/>
  <c r="AY194" i="44"/>
  <c r="AY195" i="44"/>
  <c r="AY196" i="44"/>
  <c r="AY197" i="44"/>
  <c r="AY198" i="44"/>
  <c r="AY199" i="44"/>
  <c r="AY200" i="44"/>
  <c r="AY201" i="44"/>
  <c r="AY202" i="44"/>
  <c r="AY203" i="44"/>
  <c r="AY204" i="44"/>
  <c r="AY205" i="44"/>
  <c r="AY206" i="44"/>
  <c r="AY207" i="44"/>
  <c r="AY208" i="44"/>
  <c r="AY209" i="44"/>
  <c r="AY210" i="44"/>
  <c r="AY211" i="44"/>
  <c r="AY212" i="44"/>
  <c r="AY4" i="44"/>
  <c r="X4" i="44"/>
  <c r="AG4" i="44"/>
  <c r="X5" i="44"/>
  <c r="AG5" i="44"/>
  <c r="X6" i="44"/>
  <c r="AG6" i="44"/>
  <c r="X7" i="44"/>
  <c r="AG7" i="44"/>
  <c r="X8" i="44"/>
  <c r="AG8" i="44"/>
  <c r="X9" i="44"/>
  <c r="AG9" i="44"/>
  <c r="X10" i="44"/>
  <c r="AG10" i="44"/>
  <c r="X11" i="44"/>
  <c r="AG11" i="44"/>
  <c r="X12" i="44"/>
  <c r="AG12" i="44"/>
  <c r="X13" i="44"/>
  <c r="AG13" i="44"/>
  <c r="X14" i="44"/>
  <c r="AG14" i="44"/>
  <c r="X15" i="44"/>
  <c r="AG15" i="44"/>
  <c r="X16" i="44"/>
  <c r="AG16" i="44"/>
  <c r="X17" i="44"/>
  <c r="AG17" i="44"/>
  <c r="X18" i="44"/>
  <c r="AG18" i="44"/>
  <c r="X19" i="44"/>
  <c r="AG19" i="44"/>
  <c r="X20" i="44"/>
  <c r="AG20" i="44"/>
  <c r="X21" i="44"/>
  <c r="AG21" i="44"/>
  <c r="X22" i="44"/>
  <c r="AG22" i="44"/>
  <c r="X23" i="44"/>
  <c r="AG23" i="44"/>
  <c r="X24" i="44"/>
  <c r="AG24" i="44"/>
  <c r="X25" i="44"/>
  <c r="AG25" i="44"/>
  <c r="X26" i="44"/>
  <c r="AG26" i="44"/>
  <c r="X27" i="44"/>
  <c r="AG27" i="44"/>
  <c r="X28" i="44"/>
  <c r="AG28" i="44"/>
  <c r="X29" i="44"/>
  <c r="AG29" i="44"/>
  <c r="X30" i="44"/>
  <c r="AG30" i="44"/>
  <c r="X31" i="44"/>
  <c r="AG31" i="44"/>
  <c r="X32" i="44"/>
  <c r="AG32" i="44"/>
  <c r="X33" i="44"/>
  <c r="AG33" i="44"/>
  <c r="X34" i="44"/>
  <c r="AG34" i="44"/>
  <c r="X35" i="44"/>
  <c r="AG35" i="44"/>
  <c r="X36" i="44"/>
  <c r="AG36" i="44"/>
  <c r="X37" i="44"/>
  <c r="AG37" i="44"/>
  <c r="X38" i="44"/>
  <c r="AG38" i="44"/>
  <c r="X39" i="44"/>
  <c r="AG39" i="44"/>
  <c r="X40" i="44"/>
  <c r="AG40" i="44"/>
  <c r="X41" i="44"/>
  <c r="AG41" i="44"/>
  <c r="X42" i="44"/>
  <c r="AG42" i="44"/>
  <c r="X43" i="44"/>
  <c r="AG43" i="44"/>
  <c r="X44" i="44"/>
  <c r="AG44" i="44"/>
  <c r="X45" i="44"/>
  <c r="AG45" i="44"/>
  <c r="X46" i="44"/>
  <c r="AG46" i="44"/>
  <c r="X47" i="44"/>
  <c r="AG47" i="44"/>
  <c r="X48" i="44"/>
  <c r="AG48" i="44"/>
  <c r="X49" i="44"/>
  <c r="AG49" i="44"/>
  <c r="X50" i="44"/>
  <c r="AG50" i="44"/>
  <c r="X51" i="44"/>
  <c r="AG51" i="44"/>
  <c r="X52" i="44"/>
  <c r="AG52" i="44"/>
  <c r="X53" i="44"/>
  <c r="AG53" i="44"/>
  <c r="X54" i="44"/>
  <c r="AG54" i="44"/>
  <c r="X55" i="44"/>
  <c r="AG55" i="44"/>
  <c r="X56" i="44"/>
  <c r="AG56" i="44"/>
  <c r="X57" i="44"/>
  <c r="AG57" i="44"/>
  <c r="X58" i="44"/>
  <c r="AG58" i="44"/>
  <c r="X59" i="44"/>
  <c r="AG59" i="44"/>
  <c r="X60" i="44"/>
  <c r="AG60" i="44"/>
  <c r="X61" i="44"/>
  <c r="AG61" i="44"/>
  <c r="X62" i="44"/>
  <c r="AG62" i="44"/>
  <c r="X63" i="44"/>
  <c r="AG63" i="44"/>
  <c r="X64" i="44"/>
  <c r="AG64" i="44"/>
  <c r="X65" i="44"/>
  <c r="AG65" i="44"/>
  <c r="X66" i="44"/>
  <c r="AG66" i="44"/>
  <c r="X67" i="44"/>
  <c r="AG67" i="44"/>
  <c r="X68" i="44"/>
  <c r="AG68" i="44"/>
  <c r="X69" i="44"/>
  <c r="AG69" i="44"/>
  <c r="X70" i="44"/>
  <c r="AG70" i="44"/>
  <c r="X71" i="44"/>
  <c r="AG71" i="44"/>
  <c r="X72" i="44"/>
  <c r="AG72" i="44"/>
  <c r="X73" i="44"/>
  <c r="AG73" i="44"/>
  <c r="X74" i="44"/>
  <c r="AG74" i="44"/>
  <c r="X75" i="44"/>
  <c r="AG75" i="44"/>
  <c r="X76" i="44"/>
  <c r="AG76" i="44"/>
  <c r="X77" i="44"/>
  <c r="AG77" i="44"/>
  <c r="X78" i="44"/>
  <c r="AG78" i="44"/>
  <c r="X79" i="44"/>
  <c r="AG79" i="44"/>
  <c r="X80" i="44"/>
  <c r="AG80" i="44"/>
  <c r="X81" i="44"/>
  <c r="AG81" i="44"/>
  <c r="X82" i="44"/>
  <c r="AG82" i="44"/>
  <c r="X83" i="44"/>
  <c r="AG83" i="44"/>
  <c r="X84" i="44"/>
  <c r="AG84" i="44"/>
  <c r="X85" i="44"/>
  <c r="AG85" i="44"/>
  <c r="X86" i="44"/>
  <c r="AG86" i="44"/>
  <c r="X87" i="44"/>
  <c r="AG87" i="44"/>
  <c r="X88" i="44"/>
  <c r="AG88" i="44"/>
  <c r="X89" i="44"/>
  <c r="AG89" i="44"/>
  <c r="X90" i="44"/>
  <c r="AG90" i="44"/>
  <c r="X91" i="44"/>
  <c r="AG91" i="44"/>
  <c r="X92" i="44"/>
  <c r="AG92" i="44"/>
  <c r="X93" i="44"/>
  <c r="AG93" i="44"/>
  <c r="X94" i="44"/>
  <c r="AG94" i="44"/>
  <c r="X95" i="44"/>
  <c r="AG95" i="44"/>
  <c r="X96" i="44"/>
  <c r="AG96" i="44"/>
  <c r="X97" i="44"/>
  <c r="AG97" i="44"/>
  <c r="X98" i="44"/>
  <c r="AG98" i="44"/>
  <c r="X99" i="44"/>
  <c r="AG99" i="44"/>
  <c r="X100" i="44"/>
  <c r="AG100" i="44"/>
  <c r="X101" i="44"/>
  <c r="AG101" i="44"/>
  <c r="X102" i="44"/>
  <c r="AG102" i="44"/>
  <c r="X103" i="44"/>
  <c r="AG103" i="44"/>
  <c r="X104" i="44"/>
  <c r="AG104" i="44"/>
  <c r="X105" i="44"/>
  <c r="AG105" i="44"/>
  <c r="X106" i="44"/>
  <c r="AG106" i="44"/>
  <c r="X107" i="44"/>
  <c r="AG107" i="44"/>
  <c r="X108" i="44"/>
  <c r="AG108" i="44"/>
  <c r="X109" i="44"/>
  <c r="AG109" i="44"/>
  <c r="X110" i="44"/>
  <c r="AG110" i="44"/>
  <c r="X111" i="44"/>
  <c r="AG111" i="44"/>
  <c r="X112" i="44"/>
  <c r="AG112" i="44"/>
  <c r="X113" i="44"/>
  <c r="AG113" i="44"/>
  <c r="X114" i="44"/>
  <c r="AG114" i="44"/>
  <c r="X115" i="44"/>
  <c r="AG115" i="44"/>
  <c r="X116" i="44"/>
  <c r="AG116" i="44"/>
  <c r="X117" i="44"/>
  <c r="AG117" i="44"/>
  <c r="X118" i="44"/>
  <c r="AG118" i="44"/>
  <c r="X119" i="44"/>
  <c r="AG119" i="44"/>
  <c r="X120" i="44"/>
  <c r="AG120" i="44"/>
  <c r="X121" i="44"/>
  <c r="AG121" i="44"/>
  <c r="X122" i="44"/>
  <c r="AG122" i="44"/>
  <c r="X123" i="44"/>
  <c r="AG123" i="44"/>
  <c r="X124" i="44"/>
  <c r="AG124" i="44"/>
  <c r="X125" i="44"/>
  <c r="AG125" i="44"/>
  <c r="X126" i="44"/>
  <c r="AG126" i="44"/>
  <c r="X127" i="44"/>
  <c r="AG127" i="44"/>
  <c r="X128" i="44"/>
  <c r="AG128" i="44"/>
  <c r="X129" i="44"/>
  <c r="AG129" i="44"/>
  <c r="X130" i="44"/>
  <c r="AG130" i="44"/>
  <c r="X131" i="44"/>
  <c r="AG131" i="44"/>
  <c r="X132" i="44"/>
  <c r="AG132" i="44"/>
  <c r="X133" i="44"/>
  <c r="AG133" i="44"/>
  <c r="X134" i="44"/>
  <c r="AG134" i="44"/>
  <c r="X135" i="44"/>
  <c r="AG135" i="44"/>
  <c r="X136" i="44"/>
  <c r="AG136" i="44"/>
  <c r="X137" i="44"/>
  <c r="AG137" i="44"/>
  <c r="X138" i="44"/>
  <c r="AG138" i="44"/>
  <c r="X139" i="44"/>
  <c r="AG139" i="44"/>
  <c r="X140" i="44"/>
  <c r="AG140" i="44"/>
  <c r="X141" i="44"/>
  <c r="AG141" i="44"/>
  <c r="X142" i="44"/>
  <c r="AG142" i="44"/>
  <c r="X143" i="44"/>
  <c r="AG143" i="44"/>
  <c r="X144" i="44"/>
  <c r="AG144" i="44"/>
  <c r="X145" i="44"/>
  <c r="AG145" i="44"/>
  <c r="X146" i="44"/>
  <c r="AG146" i="44"/>
  <c r="X147" i="44"/>
  <c r="AG147" i="44"/>
  <c r="X148" i="44"/>
  <c r="AG148" i="44"/>
  <c r="X149" i="44"/>
  <c r="AG149" i="44"/>
  <c r="X150" i="44"/>
  <c r="AG150" i="44"/>
  <c r="X151" i="44"/>
  <c r="AG151" i="44"/>
  <c r="X152" i="44"/>
  <c r="AG152" i="44"/>
  <c r="X153" i="44"/>
  <c r="AG153" i="44"/>
  <c r="X154" i="44"/>
  <c r="AG154" i="44"/>
  <c r="X155" i="44"/>
  <c r="AG155" i="44"/>
  <c r="X156" i="44"/>
  <c r="AG156" i="44"/>
  <c r="X157" i="44"/>
  <c r="AG157" i="44"/>
  <c r="X158" i="44"/>
  <c r="AG158" i="44"/>
  <c r="X159" i="44"/>
  <c r="AG159" i="44"/>
  <c r="X160" i="44"/>
  <c r="AG160" i="44"/>
  <c r="X161" i="44"/>
  <c r="AG161" i="44"/>
  <c r="X162" i="44"/>
  <c r="AG162" i="44"/>
  <c r="X163" i="44"/>
  <c r="AG163" i="44"/>
  <c r="X164" i="44"/>
  <c r="AG164" i="44"/>
  <c r="X165" i="44"/>
  <c r="AG165" i="44"/>
  <c r="X166" i="44"/>
  <c r="AG166" i="44"/>
  <c r="X167" i="44"/>
  <c r="AG167" i="44"/>
  <c r="X168" i="44"/>
  <c r="AG168" i="44"/>
  <c r="X169" i="44"/>
  <c r="AG169" i="44"/>
  <c r="X170" i="44"/>
  <c r="AG170" i="44"/>
  <c r="X171" i="44"/>
  <c r="AG171" i="44"/>
  <c r="X172" i="44"/>
  <c r="AG172" i="44"/>
  <c r="X173" i="44"/>
  <c r="AG173" i="44"/>
  <c r="X174" i="44"/>
  <c r="AG174" i="44"/>
  <c r="X175" i="44"/>
  <c r="AG175" i="44"/>
  <c r="X176" i="44"/>
  <c r="AG176" i="44"/>
  <c r="X177" i="44"/>
  <c r="AG177" i="44"/>
  <c r="X178" i="44"/>
  <c r="AG178" i="44"/>
  <c r="X179" i="44"/>
  <c r="AG179" i="44"/>
  <c r="X180" i="44"/>
  <c r="AG180" i="44"/>
  <c r="X181" i="44"/>
  <c r="AG181" i="44"/>
  <c r="X182" i="44"/>
  <c r="AG182" i="44"/>
  <c r="X183" i="44"/>
  <c r="AG183" i="44"/>
  <c r="X184" i="44"/>
  <c r="AG184" i="44"/>
  <c r="X185" i="44"/>
  <c r="AG185" i="44"/>
  <c r="X186" i="44"/>
  <c r="AG186" i="44"/>
  <c r="X187" i="44"/>
  <c r="AG187" i="44"/>
  <c r="X188" i="44"/>
  <c r="AG188" i="44"/>
  <c r="X189" i="44"/>
  <c r="AG189" i="44"/>
  <c r="X190" i="44"/>
  <c r="AG190" i="44"/>
  <c r="X191" i="44"/>
  <c r="AG191" i="44"/>
  <c r="X192" i="44"/>
  <c r="AG192" i="44"/>
  <c r="X193" i="44"/>
  <c r="AG193" i="44"/>
  <c r="X194" i="44"/>
  <c r="AG194" i="44"/>
  <c r="X195" i="44"/>
  <c r="AG195" i="44"/>
  <c r="X196" i="44"/>
  <c r="AG196" i="44"/>
  <c r="X197" i="44"/>
  <c r="AG197" i="44"/>
  <c r="X198" i="44"/>
  <c r="AG198" i="44"/>
  <c r="X199" i="44"/>
  <c r="AG199" i="44"/>
  <c r="X200" i="44"/>
  <c r="AG200" i="44"/>
  <c r="X201" i="44"/>
  <c r="AG201" i="44"/>
  <c r="X202" i="44"/>
  <c r="AG202" i="44"/>
  <c r="X203" i="44"/>
  <c r="AG203" i="44"/>
  <c r="X204" i="44"/>
  <c r="AG204" i="44"/>
  <c r="X205" i="44"/>
  <c r="AG205" i="44"/>
  <c r="X206" i="44"/>
  <c r="AG206" i="44"/>
  <c r="X207" i="44"/>
  <c r="AG207" i="44"/>
  <c r="X208" i="44"/>
  <c r="AG208" i="44"/>
  <c r="X209" i="44"/>
  <c r="AG209" i="44"/>
  <c r="X210" i="44"/>
  <c r="AG210" i="44"/>
  <c r="X211" i="44"/>
  <c r="AG211" i="44"/>
  <c r="X212" i="44"/>
  <c r="AG212" i="44"/>
  <c r="EU5" i="44" l="1"/>
  <c r="EU6" i="44"/>
  <c r="EU7" i="44"/>
  <c r="EU8" i="44"/>
  <c r="EU9" i="44"/>
  <c r="EU10" i="44"/>
  <c r="EU11" i="44"/>
  <c r="EU12" i="44"/>
  <c r="EU13" i="44"/>
  <c r="EU14" i="44"/>
  <c r="EU15" i="44"/>
  <c r="EU16" i="44"/>
  <c r="EU17" i="44"/>
  <c r="EU18" i="44"/>
  <c r="EU19" i="44"/>
  <c r="EU20" i="44"/>
  <c r="EU21" i="44"/>
  <c r="EU22" i="44"/>
  <c r="EU23" i="44"/>
  <c r="EU24" i="44"/>
  <c r="EU25" i="44"/>
  <c r="EU26" i="44"/>
  <c r="EU27" i="44"/>
  <c r="EU28" i="44"/>
  <c r="EU29" i="44"/>
  <c r="EU30" i="44"/>
  <c r="EU31" i="44"/>
  <c r="EU32" i="44"/>
  <c r="EU33" i="44"/>
  <c r="EU34" i="44"/>
  <c r="EU35" i="44"/>
  <c r="EU36" i="44"/>
  <c r="EU37" i="44"/>
  <c r="EU38" i="44"/>
  <c r="EU39" i="44"/>
  <c r="EU40" i="44"/>
  <c r="EU41" i="44"/>
  <c r="EU42" i="44"/>
  <c r="EU43" i="44"/>
  <c r="EU44" i="44"/>
  <c r="EU45" i="44"/>
  <c r="EU46" i="44"/>
  <c r="EU47" i="44"/>
  <c r="EU48" i="44"/>
  <c r="EU49" i="44"/>
  <c r="EU50" i="44"/>
  <c r="EU51" i="44"/>
  <c r="EU52" i="44"/>
  <c r="EU53" i="44"/>
  <c r="EU4" i="44"/>
  <c r="EL5" i="44"/>
  <c r="EL6" i="44"/>
  <c r="EL7" i="44"/>
  <c r="EL8" i="44"/>
  <c r="EL9" i="44"/>
  <c r="EL10" i="44"/>
  <c r="EL11" i="44"/>
  <c r="EL12" i="44"/>
  <c r="EL13" i="44"/>
  <c r="EL14" i="44"/>
  <c r="EL15" i="44"/>
  <c r="EL16" i="44"/>
  <c r="EL17" i="44"/>
  <c r="EL18" i="44"/>
  <c r="EL19" i="44"/>
  <c r="EL20" i="44"/>
  <c r="EL21" i="44"/>
  <c r="EL22" i="44"/>
  <c r="EL23" i="44"/>
  <c r="EL24" i="44"/>
  <c r="EL25" i="44"/>
  <c r="EL26" i="44"/>
  <c r="EL27" i="44"/>
  <c r="EL28" i="44"/>
  <c r="EL29" i="44"/>
  <c r="EL30" i="44"/>
  <c r="EL31" i="44"/>
  <c r="EL32" i="44"/>
  <c r="EL33" i="44"/>
  <c r="EL34" i="44"/>
  <c r="EL35" i="44"/>
  <c r="EL36" i="44"/>
  <c r="EL37" i="44"/>
  <c r="EL38" i="44"/>
  <c r="EL39" i="44"/>
  <c r="EL40" i="44"/>
  <c r="EL41" i="44"/>
  <c r="EL42" i="44"/>
  <c r="EL43" i="44"/>
  <c r="EL44" i="44"/>
  <c r="EL45" i="44"/>
  <c r="EL46" i="44"/>
  <c r="EL47" i="44"/>
  <c r="EL48" i="44"/>
  <c r="EL49" i="44"/>
  <c r="EL50" i="44"/>
  <c r="EL51" i="44"/>
  <c r="EL52" i="44"/>
  <c r="EL4" i="44"/>
  <c r="EC5" i="44"/>
  <c r="EC6" i="44"/>
  <c r="EC7" i="44"/>
  <c r="EC8" i="44"/>
  <c r="EC9" i="44"/>
  <c r="EC10" i="44"/>
  <c r="EC11" i="44"/>
  <c r="EC12" i="44"/>
  <c r="EC13" i="44"/>
  <c r="EC14" i="44"/>
  <c r="EC15" i="44"/>
  <c r="EC16" i="44"/>
  <c r="EC17" i="44"/>
  <c r="EC18" i="44"/>
  <c r="EC19" i="44"/>
  <c r="EC20" i="44"/>
  <c r="EC21" i="44"/>
  <c r="EC22" i="44"/>
  <c r="EC23" i="44"/>
  <c r="EC24" i="44"/>
  <c r="EC25" i="44"/>
  <c r="EC26" i="44"/>
  <c r="EC27" i="44"/>
  <c r="EC28" i="44"/>
  <c r="EC29" i="44"/>
  <c r="EC30" i="44"/>
  <c r="EC31" i="44"/>
  <c r="EC32" i="44"/>
  <c r="EC33" i="44"/>
  <c r="EC34" i="44"/>
  <c r="EC35" i="44"/>
  <c r="EC36" i="44"/>
  <c r="EC37" i="44"/>
  <c r="EC38" i="44"/>
  <c r="EC39" i="44"/>
  <c r="EC40" i="44"/>
  <c r="EC41" i="44"/>
  <c r="EC42" i="44"/>
  <c r="EC43" i="44"/>
  <c r="EC44" i="44"/>
  <c r="EC45" i="44"/>
  <c r="EC46" i="44"/>
  <c r="EC47" i="44"/>
  <c r="EC48" i="44"/>
  <c r="EC49" i="44"/>
  <c r="EC50" i="44"/>
  <c r="EC51" i="44"/>
  <c r="EC52" i="44"/>
  <c r="EC4" i="44"/>
  <c r="AP5" i="44"/>
  <c r="AP6" i="44"/>
  <c r="AP7" i="44"/>
  <c r="AP8" i="44"/>
  <c r="AP9" i="44"/>
  <c r="AP10" i="44"/>
  <c r="AP11" i="44"/>
  <c r="AP12" i="44"/>
  <c r="AP13" i="44"/>
  <c r="AP14" i="44"/>
  <c r="AP15" i="44"/>
  <c r="AP16" i="44"/>
  <c r="AP17" i="44"/>
  <c r="AP18" i="44"/>
  <c r="AP19" i="44"/>
  <c r="AP20" i="44"/>
  <c r="AP21" i="44"/>
  <c r="AP22" i="44"/>
  <c r="AP23" i="44"/>
  <c r="AP24" i="44"/>
  <c r="AP25" i="44"/>
  <c r="AP26" i="44"/>
  <c r="AP27" i="44"/>
  <c r="AP28" i="44"/>
  <c r="AP29" i="44"/>
  <c r="AP30" i="44"/>
  <c r="AP31" i="44"/>
  <c r="AP32" i="44"/>
  <c r="AP33" i="44"/>
  <c r="AP34" i="44"/>
  <c r="AP35" i="44"/>
  <c r="AP36" i="44"/>
  <c r="AP37" i="44"/>
  <c r="AP38" i="44"/>
  <c r="AP39" i="44"/>
  <c r="AP40" i="44"/>
  <c r="AP41" i="44"/>
  <c r="AP42" i="44"/>
  <c r="AP43" i="44"/>
  <c r="AP44" i="44"/>
  <c r="AP45" i="44"/>
  <c r="AP46" i="44"/>
  <c r="AP47" i="44"/>
  <c r="AP48" i="44"/>
  <c r="AP49" i="44"/>
  <c r="AP50" i="44"/>
  <c r="AP51" i="44"/>
  <c r="AP52" i="44"/>
  <c r="AP53" i="44"/>
  <c r="AP54" i="44"/>
  <c r="AP55" i="44"/>
  <c r="AP56" i="44"/>
  <c r="AP57" i="44"/>
  <c r="AP58" i="44"/>
  <c r="AP59" i="44"/>
  <c r="AP60" i="44"/>
  <c r="AP61" i="44"/>
  <c r="AP62" i="44"/>
  <c r="AP63" i="44"/>
  <c r="AP64" i="44"/>
  <c r="AP65" i="44"/>
  <c r="AP66" i="44"/>
  <c r="AP67" i="44"/>
  <c r="AP68" i="44"/>
  <c r="AP69" i="44"/>
  <c r="AP70" i="44"/>
  <c r="AP71" i="44"/>
  <c r="AP72" i="44"/>
  <c r="AP73" i="44"/>
  <c r="AP74" i="44"/>
  <c r="AP75" i="44"/>
  <c r="AP76" i="44"/>
  <c r="AP77" i="44"/>
  <c r="AP78" i="44"/>
  <c r="AP79" i="44"/>
  <c r="AP80" i="44"/>
  <c r="AP81" i="44"/>
  <c r="AP82" i="44"/>
  <c r="AP83" i="44"/>
  <c r="AP84" i="44"/>
  <c r="AP85" i="44"/>
  <c r="AP86" i="44"/>
  <c r="AP87" i="44"/>
  <c r="AP88" i="44"/>
  <c r="AP89" i="44"/>
  <c r="AP90" i="44"/>
  <c r="AP91" i="44"/>
  <c r="AP92" i="44"/>
  <c r="AP93" i="44"/>
  <c r="AP94" i="44"/>
  <c r="AP95" i="44"/>
  <c r="AP96" i="44"/>
  <c r="AP97" i="44"/>
  <c r="AP98" i="44"/>
  <c r="AP99" i="44"/>
  <c r="AP100" i="44"/>
  <c r="AP101" i="44"/>
  <c r="AP102" i="44"/>
  <c r="AP103" i="44"/>
  <c r="AP104" i="44"/>
  <c r="AP105" i="44"/>
  <c r="AP106" i="44"/>
  <c r="AP107" i="44"/>
  <c r="AP108" i="44"/>
  <c r="AP109" i="44"/>
  <c r="AP110" i="44"/>
  <c r="AP111" i="44"/>
  <c r="AP112" i="44"/>
  <c r="AP113" i="44"/>
  <c r="AP114" i="44"/>
  <c r="AP115" i="44"/>
  <c r="AP116" i="44"/>
  <c r="AP117" i="44"/>
  <c r="AP118" i="44"/>
  <c r="AP119" i="44"/>
  <c r="AP120" i="44"/>
  <c r="AP121" i="44"/>
  <c r="AP122" i="44"/>
  <c r="AP123" i="44"/>
  <c r="AP124" i="44"/>
  <c r="AP125" i="44"/>
  <c r="AP126" i="44"/>
  <c r="AP127" i="44"/>
  <c r="AP128" i="44"/>
  <c r="AP129" i="44"/>
  <c r="AP130" i="44"/>
  <c r="AP131" i="44"/>
  <c r="AP132" i="44"/>
  <c r="AP133" i="44"/>
  <c r="AP134" i="44"/>
  <c r="AP135" i="44"/>
  <c r="AP136" i="44"/>
  <c r="AP137" i="44"/>
  <c r="AP138" i="44"/>
  <c r="AP139" i="44"/>
  <c r="AP140" i="44"/>
  <c r="AP141" i="44"/>
  <c r="AP142" i="44"/>
  <c r="AP143" i="44"/>
  <c r="AP144" i="44"/>
  <c r="AP145" i="44"/>
  <c r="AP146" i="44"/>
  <c r="AP147" i="44"/>
  <c r="AP148" i="44"/>
  <c r="AP149" i="44"/>
  <c r="AP150" i="44"/>
  <c r="AP151" i="44"/>
  <c r="AP152" i="44"/>
  <c r="AP153" i="44"/>
  <c r="AP154" i="44"/>
  <c r="AP155" i="44"/>
  <c r="AP156" i="44"/>
  <c r="AP157" i="44"/>
  <c r="AP158" i="44"/>
  <c r="AP159" i="44"/>
  <c r="AP160" i="44"/>
  <c r="AP161" i="44"/>
  <c r="AP162" i="44"/>
  <c r="AP163" i="44"/>
  <c r="AP164" i="44"/>
  <c r="AP165" i="44"/>
  <c r="AP166" i="44"/>
  <c r="AP167" i="44"/>
  <c r="AP168" i="44"/>
  <c r="AP169" i="44"/>
  <c r="AP170" i="44"/>
  <c r="AP171" i="44"/>
  <c r="AP172" i="44"/>
  <c r="AP173" i="44"/>
  <c r="AP174" i="44"/>
  <c r="AP175" i="44"/>
  <c r="AP176" i="44"/>
  <c r="AP177" i="44"/>
  <c r="AP178" i="44"/>
  <c r="AP179" i="44"/>
  <c r="AP180" i="44"/>
  <c r="AP181" i="44"/>
  <c r="AP182" i="44"/>
  <c r="AP183" i="44"/>
  <c r="AP184" i="44"/>
  <c r="AP185" i="44"/>
  <c r="AP186" i="44"/>
  <c r="AP187" i="44"/>
  <c r="AP188" i="44"/>
  <c r="AP189" i="44"/>
  <c r="AP190" i="44"/>
  <c r="AP191" i="44"/>
  <c r="AP192" i="44"/>
  <c r="AP193" i="44"/>
  <c r="AP194" i="44"/>
  <c r="AP195" i="44"/>
  <c r="AP196" i="44"/>
  <c r="AP197" i="44"/>
  <c r="AP198" i="44"/>
  <c r="AP199" i="44"/>
  <c r="AP200" i="44"/>
  <c r="AP201" i="44"/>
  <c r="AP202" i="44"/>
  <c r="AP203" i="44"/>
  <c r="AP204" i="44"/>
  <c r="AP205" i="44"/>
  <c r="AP206" i="44"/>
  <c r="AP207" i="44"/>
  <c r="AP208" i="44"/>
  <c r="AP209" i="44"/>
  <c r="AP210" i="44"/>
  <c r="AP211" i="44"/>
  <c r="AP212" i="44"/>
  <c r="AP4" i="44"/>
  <c r="GW5" i="36" l="1"/>
  <c r="GW6" i="36"/>
  <c r="GW7" i="36"/>
  <c r="GW8" i="36"/>
  <c r="GW9" i="36"/>
  <c r="GW10" i="36"/>
  <c r="GW11" i="36"/>
  <c r="GW12" i="36"/>
  <c r="GW13" i="36"/>
  <c r="GW14" i="36"/>
  <c r="GW15" i="36"/>
  <c r="GW16" i="36"/>
  <c r="GW17" i="36"/>
  <c r="GW18" i="36"/>
  <c r="GW19" i="36"/>
  <c r="GW20" i="36"/>
  <c r="GW21" i="36"/>
  <c r="GW22" i="36"/>
  <c r="GW23" i="36"/>
  <c r="GW24" i="36"/>
  <c r="GW25" i="36"/>
  <c r="GW26" i="36"/>
  <c r="GW27" i="36"/>
  <c r="GW28" i="36"/>
  <c r="GW29" i="36"/>
  <c r="GW30" i="36"/>
  <c r="GW31" i="36"/>
  <c r="GW32" i="36"/>
  <c r="GW33" i="36"/>
  <c r="GW34" i="36"/>
  <c r="GW35" i="36"/>
  <c r="GW36" i="36"/>
  <c r="GW37" i="36"/>
  <c r="GW38" i="36"/>
  <c r="GW39" i="36"/>
  <c r="GW40" i="36"/>
  <c r="GW41" i="36"/>
  <c r="GW42" i="36"/>
  <c r="GW43" i="36"/>
  <c r="GW44" i="36"/>
  <c r="GW45" i="36"/>
  <c r="GW46" i="36"/>
  <c r="GW47" i="36"/>
  <c r="GW48" i="36"/>
  <c r="GW49" i="36"/>
  <c r="GW50" i="36"/>
  <c r="GW51" i="36"/>
  <c r="GW52" i="36"/>
  <c r="GW53" i="36"/>
  <c r="GW54" i="36"/>
  <c r="GW55" i="36"/>
  <c r="GW56" i="36"/>
  <c r="GW57" i="36"/>
  <c r="GW58" i="36"/>
  <c r="GW59" i="36"/>
  <c r="GW60" i="36"/>
  <c r="GW4" i="36"/>
  <c r="GN5" i="36"/>
  <c r="GN6" i="36"/>
  <c r="GN7" i="36"/>
  <c r="GN8" i="36"/>
  <c r="GN9" i="36"/>
  <c r="GN10" i="36"/>
  <c r="GN11" i="36"/>
  <c r="GN12" i="36"/>
  <c r="GN13" i="36"/>
  <c r="GN14" i="36"/>
  <c r="GN15" i="36"/>
  <c r="GN16" i="36"/>
  <c r="GN17" i="36"/>
  <c r="GN18" i="36"/>
  <c r="GN19" i="36"/>
  <c r="GN20" i="36"/>
  <c r="GN21" i="36"/>
  <c r="GN22" i="36"/>
  <c r="GN23" i="36"/>
  <c r="GN24" i="36"/>
  <c r="GN25" i="36"/>
  <c r="GN26" i="36"/>
  <c r="GN27" i="36"/>
  <c r="GN28" i="36"/>
  <c r="GN29" i="36"/>
  <c r="GN30" i="36"/>
  <c r="GN31" i="36"/>
  <c r="GN32" i="36"/>
  <c r="GN33" i="36"/>
  <c r="GN34" i="36"/>
  <c r="GN35" i="36"/>
  <c r="GN36" i="36"/>
  <c r="GN37" i="36"/>
  <c r="GN38" i="36"/>
  <c r="GN39" i="36"/>
  <c r="GN40" i="36"/>
  <c r="GN41" i="36"/>
  <c r="GN42" i="36"/>
  <c r="GN43" i="36"/>
  <c r="GN44" i="36"/>
  <c r="GN45" i="36"/>
  <c r="GN46" i="36"/>
  <c r="GN47" i="36"/>
  <c r="GN48" i="36"/>
  <c r="GN49" i="36"/>
  <c r="GN50" i="36"/>
  <c r="GN51" i="36"/>
  <c r="GN52" i="36"/>
  <c r="GN53" i="36"/>
  <c r="GN54" i="36"/>
  <c r="GN55" i="36"/>
  <c r="GN56" i="36"/>
  <c r="GN57" i="36"/>
  <c r="GN58" i="36"/>
  <c r="GN59" i="36"/>
  <c r="GN60" i="36"/>
  <c r="GN4" i="36"/>
  <c r="GE5" i="36"/>
  <c r="GE6" i="36"/>
  <c r="GE7" i="36"/>
  <c r="GE8" i="36"/>
  <c r="GE9" i="36"/>
  <c r="GE10" i="36"/>
  <c r="GE11" i="36"/>
  <c r="GE12" i="36"/>
  <c r="GE13" i="36"/>
  <c r="GE14" i="36"/>
  <c r="GE15" i="36"/>
  <c r="GE16" i="36"/>
  <c r="GE17" i="36"/>
  <c r="GE18" i="36"/>
  <c r="GE19" i="36"/>
  <c r="GE20" i="36"/>
  <c r="GE21" i="36"/>
  <c r="GE22" i="36"/>
  <c r="GE23" i="36"/>
  <c r="GE24" i="36"/>
  <c r="GE25" i="36"/>
  <c r="GE26" i="36"/>
  <c r="GE27" i="36"/>
  <c r="GE28" i="36"/>
  <c r="GE29" i="36"/>
  <c r="GE30" i="36"/>
  <c r="GE31" i="36"/>
  <c r="GE32" i="36"/>
  <c r="GE33" i="36"/>
  <c r="GE34" i="36"/>
  <c r="GE35" i="36"/>
  <c r="GE36" i="36"/>
  <c r="GE37" i="36"/>
  <c r="GE38" i="36"/>
  <c r="GE39" i="36"/>
  <c r="GE40" i="36"/>
  <c r="GE41" i="36"/>
  <c r="GE42" i="36"/>
  <c r="GE43" i="36"/>
  <c r="GE44" i="36"/>
  <c r="GE45" i="36"/>
  <c r="GE46" i="36"/>
  <c r="GE47" i="36"/>
  <c r="GE48" i="36"/>
  <c r="GE49" i="36"/>
  <c r="GE50" i="36"/>
  <c r="GE51" i="36"/>
  <c r="GE52" i="36"/>
  <c r="GE53" i="36"/>
  <c r="GE54" i="36"/>
  <c r="GE55" i="36"/>
  <c r="GE56" i="36"/>
  <c r="GE57" i="36"/>
  <c r="GE58" i="36"/>
  <c r="GE59" i="36"/>
  <c r="GE60" i="36"/>
  <c r="GE4" i="36"/>
  <c r="DJ5" i="36"/>
  <c r="DJ6" i="36"/>
  <c r="DJ7" i="36"/>
  <c r="DJ8" i="36"/>
  <c r="DJ9" i="36"/>
  <c r="DJ10" i="36"/>
  <c r="DJ11" i="36"/>
  <c r="DJ12" i="36"/>
  <c r="DJ13" i="36"/>
  <c r="DJ14" i="36"/>
  <c r="DJ15" i="36"/>
  <c r="DJ16" i="36"/>
  <c r="DJ17" i="36"/>
  <c r="DJ18" i="36"/>
  <c r="DJ19" i="36"/>
  <c r="DJ20" i="36"/>
  <c r="DJ21" i="36"/>
  <c r="DJ22" i="36"/>
  <c r="DJ23" i="36"/>
  <c r="DJ24" i="36"/>
  <c r="DJ25" i="36"/>
  <c r="DJ26" i="36"/>
  <c r="DJ27" i="36"/>
  <c r="DJ28" i="36"/>
  <c r="DJ29" i="36"/>
  <c r="DJ30" i="36"/>
  <c r="DJ31" i="36"/>
  <c r="DJ32" i="36"/>
  <c r="DJ33" i="36"/>
  <c r="DJ34" i="36"/>
  <c r="DJ35" i="36"/>
  <c r="DJ36" i="36"/>
  <c r="DJ37" i="36"/>
  <c r="DJ38" i="36"/>
  <c r="DJ39" i="36"/>
  <c r="DJ40" i="36"/>
  <c r="DJ41" i="36"/>
  <c r="DJ42" i="36"/>
  <c r="DJ43" i="36"/>
  <c r="DJ44" i="36"/>
  <c r="DJ45" i="36"/>
  <c r="DJ46" i="36"/>
  <c r="DJ47" i="36"/>
  <c r="DJ48" i="36"/>
  <c r="DJ49" i="36"/>
  <c r="DJ50" i="36"/>
  <c r="DJ51" i="36"/>
  <c r="DJ52" i="36"/>
  <c r="DJ53" i="36"/>
  <c r="DJ54" i="36"/>
  <c r="DJ55" i="36"/>
  <c r="DJ56" i="36"/>
  <c r="DJ57" i="36"/>
  <c r="DJ58" i="36"/>
  <c r="DJ59" i="36"/>
  <c r="DJ60" i="36"/>
  <c r="DJ61" i="36"/>
  <c r="DJ62" i="36"/>
  <c r="DJ63" i="36"/>
  <c r="DJ64" i="36"/>
  <c r="DJ65" i="36"/>
  <c r="DJ66" i="36"/>
  <c r="DJ67" i="36"/>
  <c r="DJ68" i="36"/>
  <c r="DJ69" i="36"/>
  <c r="DJ70" i="36"/>
  <c r="DJ71" i="36"/>
  <c r="DJ72" i="36"/>
  <c r="DJ73" i="36"/>
  <c r="DJ74" i="36"/>
  <c r="DJ75" i="36"/>
  <c r="DJ76" i="36"/>
  <c r="DJ77" i="36"/>
  <c r="DJ78" i="36"/>
  <c r="DJ79" i="36"/>
  <c r="DJ80" i="36"/>
  <c r="DJ81" i="36"/>
  <c r="DJ82" i="36"/>
  <c r="DJ83" i="36"/>
  <c r="DJ84" i="36"/>
  <c r="DJ85" i="36"/>
  <c r="DJ86" i="36"/>
  <c r="DJ87" i="36"/>
  <c r="DJ88" i="36"/>
  <c r="DJ89" i="36"/>
  <c r="DJ90" i="36"/>
  <c r="DJ91" i="36"/>
  <c r="DJ92" i="36"/>
  <c r="DJ93" i="36"/>
  <c r="DJ94" i="36"/>
  <c r="DJ95" i="36"/>
  <c r="DJ96" i="36"/>
  <c r="DJ97" i="36"/>
  <c r="DJ98" i="36"/>
  <c r="DJ99" i="36"/>
  <c r="DJ100" i="36"/>
  <c r="DJ101" i="36"/>
  <c r="DJ102" i="36"/>
  <c r="DJ103" i="36"/>
  <c r="DJ104" i="36"/>
  <c r="DJ105" i="36"/>
  <c r="DJ106" i="36"/>
  <c r="DJ107" i="36"/>
  <c r="DJ108" i="36"/>
  <c r="DJ109" i="36"/>
  <c r="DJ110" i="36"/>
  <c r="DJ111" i="36"/>
  <c r="DJ112" i="36"/>
  <c r="DJ113" i="36"/>
  <c r="DJ114" i="36"/>
  <c r="DJ115" i="36"/>
  <c r="DJ116" i="36"/>
  <c r="DJ117" i="36"/>
  <c r="DJ118" i="36"/>
  <c r="DJ119" i="36"/>
  <c r="DJ120" i="36"/>
  <c r="DJ121" i="36"/>
  <c r="DJ122" i="36"/>
  <c r="DJ123" i="36"/>
  <c r="DJ124" i="36"/>
  <c r="DJ125" i="36"/>
  <c r="DJ126" i="36"/>
  <c r="DJ127" i="36"/>
  <c r="DJ128" i="36"/>
  <c r="DJ129" i="36"/>
  <c r="DJ130" i="36"/>
  <c r="DJ131" i="36"/>
  <c r="DJ132" i="36"/>
  <c r="DJ133" i="36"/>
  <c r="DJ134" i="36"/>
  <c r="DJ135" i="36"/>
  <c r="DJ136" i="36"/>
  <c r="DJ137" i="36"/>
  <c r="DJ138" i="36"/>
  <c r="DJ139" i="36"/>
  <c r="DJ140" i="36"/>
  <c r="DJ141" i="36"/>
  <c r="DJ142" i="36"/>
  <c r="DJ143" i="36"/>
  <c r="DJ144" i="36"/>
  <c r="DJ145" i="36"/>
  <c r="DJ146" i="36"/>
  <c r="DJ147" i="36"/>
  <c r="DJ148" i="36"/>
  <c r="DJ149" i="36"/>
  <c r="DJ150" i="36"/>
  <c r="DJ151" i="36"/>
  <c r="DJ152" i="36"/>
  <c r="DJ153" i="36"/>
  <c r="DJ154" i="36"/>
  <c r="DJ155" i="36"/>
  <c r="DJ156" i="36"/>
  <c r="DJ157" i="36"/>
  <c r="DJ158" i="36"/>
  <c r="DJ159" i="36"/>
  <c r="DJ160" i="36"/>
  <c r="DJ161" i="36"/>
  <c r="DJ162" i="36"/>
  <c r="DJ163" i="36"/>
  <c r="DJ164" i="36"/>
  <c r="DJ165" i="36"/>
  <c r="DJ166" i="36"/>
  <c r="DJ167" i="36"/>
  <c r="DJ168" i="36"/>
  <c r="DJ169" i="36"/>
  <c r="DJ170" i="36"/>
  <c r="DJ171" i="36"/>
  <c r="DJ172" i="36"/>
  <c r="DJ173" i="36"/>
  <c r="DJ174" i="36"/>
  <c r="DJ175" i="36"/>
  <c r="DJ176" i="36"/>
  <c r="DJ177" i="36"/>
  <c r="DJ178" i="36"/>
  <c r="DJ179" i="36"/>
  <c r="DJ180" i="36"/>
  <c r="DJ181" i="36"/>
  <c r="DJ182" i="36"/>
  <c r="DJ183" i="36"/>
  <c r="DJ184" i="36"/>
  <c r="DJ185" i="36"/>
  <c r="DJ186" i="36"/>
  <c r="DJ187" i="36"/>
  <c r="DJ188" i="36"/>
  <c r="DJ189" i="36"/>
  <c r="DJ190" i="36"/>
  <c r="DJ191" i="36"/>
  <c r="DJ192" i="36"/>
  <c r="DJ193" i="36"/>
  <c r="DJ194" i="36"/>
  <c r="DJ195" i="36"/>
  <c r="DJ196" i="36"/>
  <c r="DJ197" i="36"/>
  <c r="DJ198" i="36"/>
  <c r="DJ199" i="36"/>
  <c r="DJ200" i="36"/>
  <c r="DJ201" i="36"/>
  <c r="DJ202" i="36"/>
  <c r="DJ203" i="36"/>
  <c r="DJ204" i="36"/>
  <c r="DJ205" i="36"/>
  <c r="DJ206" i="36"/>
  <c r="DJ207" i="36"/>
  <c r="DJ208" i="36"/>
  <c r="DJ209" i="36"/>
  <c r="DJ210" i="36"/>
  <c r="DJ211" i="36"/>
  <c r="DJ212" i="36"/>
  <c r="DJ213" i="36"/>
  <c r="DJ214" i="36"/>
  <c r="DJ215" i="36"/>
  <c r="DJ216" i="36"/>
  <c r="DJ4" i="36"/>
  <c r="DA5" i="36"/>
  <c r="DA6" i="36"/>
  <c r="DA7" i="36"/>
  <c r="DA8" i="36"/>
  <c r="DA9" i="36"/>
  <c r="DA10" i="36"/>
  <c r="DA11" i="36"/>
  <c r="DA12" i="36"/>
  <c r="DA13" i="36"/>
  <c r="DA14" i="36"/>
  <c r="DA15" i="36"/>
  <c r="DA16" i="36"/>
  <c r="DA17" i="36"/>
  <c r="DA18" i="36"/>
  <c r="DA19" i="36"/>
  <c r="DA20" i="36"/>
  <c r="DA21" i="36"/>
  <c r="DA22" i="36"/>
  <c r="DA23" i="36"/>
  <c r="DA24" i="36"/>
  <c r="DA25" i="36"/>
  <c r="DA26" i="36"/>
  <c r="DA27" i="36"/>
  <c r="DA28" i="36"/>
  <c r="DA29" i="36"/>
  <c r="DA30" i="36"/>
  <c r="DA31" i="36"/>
  <c r="DA32" i="36"/>
  <c r="DA33" i="36"/>
  <c r="DA34" i="36"/>
  <c r="DA35" i="36"/>
  <c r="DA36" i="36"/>
  <c r="DA37" i="36"/>
  <c r="DA38" i="36"/>
  <c r="DA39" i="36"/>
  <c r="DA40" i="36"/>
  <c r="DA41" i="36"/>
  <c r="DA42" i="36"/>
  <c r="DA43" i="36"/>
  <c r="DA44" i="36"/>
  <c r="DA45" i="36"/>
  <c r="DA46" i="36"/>
  <c r="DA47" i="36"/>
  <c r="DA48" i="36"/>
  <c r="DA49" i="36"/>
  <c r="DA50" i="36"/>
  <c r="DA51" i="36"/>
  <c r="DA52" i="36"/>
  <c r="DA53" i="36"/>
  <c r="DA54" i="36"/>
  <c r="DA55" i="36"/>
  <c r="DA56" i="36"/>
  <c r="DA57" i="36"/>
  <c r="DA58" i="36"/>
  <c r="DA59" i="36"/>
  <c r="DA60" i="36"/>
  <c r="DA61" i="36"/>
  <c r="DA62" i="36"/>
  <c r="DA63" i="36"/>
  <c r="DA64" i="36"/>
  <c r="DA65" i="36"/>
  <c r="DA66" i="36"/>
  <c r="DA67" i="36"/>
  <c r="DA68" i="36"/>
  <c r="DA69" i="36"/>
  <c r="DA70" i="36"/>
  <c r="DA71" i="36"/>
  <c r="DA72" i="36"/>
  <c r="DA73" i="36"/>
  <c r="DA74" i="36"/>
  <c r="DA75" i="36"/>
  <c r="DA76" i="36"/>
  <c r="DA77" i="36"/>
  <c r="DA78" i="36"/>
  <c r="DA79" i="36"/>
  <c r="DA80" i="36"/>
  <c r="DA81" i="36"/>
  <c r="DA82" i="36"/>
  <c r="DA83" i="36"/>
  <c r="DA84" i="36"/>
  <c r="DA85" i="36"/>
  <c r="DA86" i="36"/>
  <c r="DA87" i="36"/>
  <c r="DA88" i="36"/>
  <c r="DA89" i="36"/>
  <c r="DA90" i="36"/>
  <c r="DA91" i="36"/>
  <c r="DA92" i="36"/>
  <c r="DA93" i="36"/>
  <c r="DA94" i="36"/>
  <c r="DA95" i="36"/>
  <c r="DA96" i="36"/>
  <c r="DA97" i="36"/>
  <c r="DA98" i="36"/>
  <c r="DA99" i="36"/>
  <c r="DA100" i="36"/>
  <c r="DA101" i="36"/>
  <c r="DA102" i="36"/>
  <c r="DA103" i="36"/>
  <c r="DA104" i="36"/>
  <c r="DA105" i="36"/>
  <c r="DA106" i="36"/>
  <c r="DA107" i="36"/>
  <c r="DA108" i="36"/>
  <c r="DA109" i="36"/>
  <c r="DA110" i="36"/>
  <c r="DA111" i="36"/>
  <c r="DA112" i="36"/>
  <c r="DA113" i="36"/>
  <c r="DA114" i="36"/>
  <c r="DA115" i="36"/>
  <c r="DA116" i="36"/>
  <c r="DA117" i="36"/>
  <c r="DA118" i="36"/>
  <c r="DA119" i="36"/>
  <c r="DA120" i="36"/>
  <c r="DA121" i="36"/>
  <c r="DA122" i="36"/>
  <c r="DA123" i="36"/>
  <c r="DA124" i="36"/>
  <c r="DA125" i="36"/>
  <c r="DA126" i="36"/>
  <c r="DA127" i="36"/>
  <c r="DA128" i="36"/>
  <c r="DA129" i="36"/>
  <c r="DA130" i="36"/>
  <c r="DA131" i="36"/>
  <c r="DA132" i="36"/>
  <c r="DA133" i="36"/>
  <c r="DA134" i="36"/>
  <c r="DA135" i="36"/>
  <c r="DA136" i="36"/>
  <c r="DA137" i="36"/>
  <c r="DA138" i="36"/>
  <c r="DA139" i="36"/>
  <c r="DA140" i="36"/>
  <c r="DA141" i="36"/>
  <c r="DA142" i="36"/>
  <c r="DA143" i="36"/>
  <c r="DA144" i="36"/>
  <c r="DA145" i="36"/>
  <c r="DA146" i="36"/>
  <c r="DA147" i="36"/>
  <c r="DA148" i="36"/>
  <c r="DA149" i="36"/>
  <c r="DA150" i="36"/>
  <c r="DA151" i="36"/>
  <c r="DA152" i="36"/>
  <c r="DA153" i="36"/>
  <c r="DA154" i="36"/>
  <c r="DA155" i="36"/>
  <c r="DA156" i="36"/>
  <c r="DA157" i="36"/>
  <c r="DA158" i="36"/>
  <c r="DA159" i="36"/>
  <c r="DA160" i="36"/>
  <c r="DA161" i="36"/>
  <c r="DA162" i="36"/>
  <c r="DA163" i="36"/>
  <c r="DA164" i="36"/>
  <c r="DA165" i="36"/>
  <c r="DA166" i="36"/>
  <c r="DA167" i="36"/>
  <c r="DA168" i="36"/>
  <c r="DA169" i="36"/>
  <c r="DA170" i="36"/>
  <c r="DA171" i="36"/>
  <c r="DA172" i="36"/>
  <c r="DA173" i="36"/>
  <c r="DA174" i="36"/>
  <c r="DA175" i="36"/>
  <c r="DA176" i="36"/>
  <c r="DA177" i="36"/>
  <c r="DA178" i="36"/>
  <c r="DA179" i="36"/>
  <c r="DA180" i="36"/>
  <c r="DA181" i="36"/>
  <c r="DA182" i="36"/>
  <c r="DA183" i="36"/>
  <c r="DA184" i="36"/>
  <c r="DA185" i="36"/>
  <c r="DA186" i="36"/>
  <c r="DA187" i="36"/>
  <c r="DA188" i="36"/>
  <c r="DA189" i="36"/>
  <c r="DA190" i="36"/>
  <c r="DA191" i="36"/>
  <c r="DA192" i="36"/>
  <c r="DA193" i="36"/>
  <c r="DA194" i="36"/>
  <c r="DA195" i="36"/>
  <c r="DA196" i="36"/>
  <c r="DA197" i="36"/>
  <c r="DA198" i="36"/>
  <c r="DA199" i="36"/>
  <c r="DA200" i="36"/>
  <c r="DA201" i="36"/>
  <c r="DA202" i="36"/>
  <c r="DA203" i="36"/>
  <c r="DA204" i="36"/>
  <c r="DA205" i="36"/>
  <c r="DA206" i="36"/>
  <c r="DA207" i="36"/>
  <c r="DA208" i="36"/>
  <c r="DA209" i="36"/>
  <c r="DA210" i="36"/>
  <c r="DA211" i="36"/>
  <c r="DA212" i="36"/>
  <c r="DA213" i="36"/>
  <c r="DA214" i="36"/>
  <c r="DA215" i="36"/>
  <c r="DA216" i="36"/>
  <c r="DA4" i="36"/>
  <c r="CP4" i="36"/>
  <c r="CR4" i="36" s="1"/>
  <c r="CQ4" i="36"/>
  <c r="CP5" i="36"/>
  <c r="CR5" i="36" s="1"/>
  <c r="CQ5" i="36"/>
  <c r="CP6" i="36"/>
  <c r="CR6" i="36" s="1"/>
  <c r="CQ6" i="36"/>
  <c r="CP7" i="36"/>
  <c r="CR7" i="36" s="1"/>
  <c r="CQ7" i="36"/>
  <c r="CP8" i="36"/>
  <c r="CR8" i="36" s="1"/>
  <c r="CQ8" i="36"/>
  <c r="CP9" i="36"/>
  <c r="CR9" i="36" s="1"/>
  <c r="CQ9" i="36"/>
  <c r="CP10" i="36"/>
  <c r="CR10" i="36" s="1"/>
  <c r="CQ10" i="36"/>
  <c r="CP11" i="36"/>
  <c r="CR11" i="36" s="1"/>
  <c r="CQ11" i="36"/>
  <c r="CP12" i="36"/>
  <c r="CR12" i="36" s="1"/>
  <c r="CQ12" i="36"/>
  <c r="CP13" i="36"/>
  <c r="CR13" i="36" s="1"/>
  <c r="CQ13" i="36"/>
  <c r="CP14" i="36"/>
  <c r="CR14" i="36" s="1"/>
  <c r="CQ14" i="36"/>
  <c r="CP15" i="36"/>
  <c r="CR15" i="36" s="1"/>
  <c r="CQ15" i="36"/>
  <c r="CP16" i="36"/>
  <c r="CR16" i="36" s="1"/>
  <c r="CQ16" i="36"/>
  <c r="CP17" i="36"/>
  <c r="CR17" i="36" s="1"/>
  <c r="CQ17" i="36"/>
  <c r="CP18" i="36"/>
  <c r="CR18" i="36" s="1"/>
  <c r="CQ18" i="36"/>
  <c r="CP19" i="36"/>
  <c r="CR19" i="36" s="1"/>
  <c r="CQ19" i="36"/>
  <c r="CP20" i="36"/>
  <c r="CR20" i="36" s="1"/>
  <c r="CQ20" i="36"/>
  <c r="CP21" i="36"/>
  <c r="CR21" i="36" s="1"/>
  <c r="CQ21" i="36"/>
  <c r="CP22" i="36"/>
  <c r="CR22" i="36" s="1"/>
  <c r="CQ22" i="36"/>
  <c r="CP23" i="36"/>
  <c r="CR23" i="36" s="1"/>
  <c r="CQ23" i="36"/>
  <c r="CP24" i="36"/>
  <c r="CR24" i="36" s="1"/>
  <c r="CQ24" i="36"/>
  <c r="CP25" i="36"/>
  <c r="CR25" i="36" s="1"/>
  <c r="CQ25" i="36"/>
  <c r="CP26" i="36"/>
  <c r="CR26" i="36" s="1"/>
  <c r="CQ26" i="36"/>
  <c r="CP27" i="36"/>
  <c r="CR27" i="36" s="1"/>
  <c r="CQ27" i="36"/>
  <c r="CP28" i="36"/>
  <c r="CR28" i="36" s="1"/>
  <c r="CQ28" i="36"/>
  <c r="CP29" i="36"/>
  <c r="CR29" i="36" s="1"/>
  <c r="CQ29" i="36"/>
  <c r="CP30" i="36"/>
  <c r="CR30" i="36" s="1"/>
  <c r="CQ30" i="36"/>
  <c r="CP31" i="36"/>
  <c r="CR31" i="36" s="1"/>
  <c r="CQ31" i="36"/>
  <c r="CP32" i="36"/>
  <c r="CR32" i="36" s="1"/>
  <c r="CQ32" i="36"/>
  <c r="CP33" i="36"/>
  <c r="CR33" i="36" s="1"/>
  <c r="CQ33" i="36"/>
  <c r="CP34" i="36"/>
  <c r="CR34" i="36" s="1"/>
  <c r="CQ34" i="36"/>
  <c r="CP35" i="36"/>
  <c r="CR35" i="36" s="1"/>
  <c r="CQ35" i="36"/>
  <c r="CP36" i="36"/>
  <c r="CR36" i="36" s="1"/>
  <c r="CQ36" i="36"/>
  <c r="CP37" i="36"/>
  <c r="CR37" i="36" s="1"/>
  <c r="CQ37" i="36"/>
  <c r="CP38" i="36"/>
  <c r="CR38" i="36" s="1"/>
  <c r="CQ38" i="36"/>
  <c r="CP39" i="36"/>
  <c r="CR39" i="36" s="1"/>
  <c r="CQ39" i="36"/>
  <c r="CP40" i="36"/>
  <c r="CR40" i="36" s="1"/>
  <c r="CQ40" i="36"/>
  <c r="CP41" i="36"/>
  <c r="CR41" i="36" s="1"/>
  <c r="CQ41" i="36"/>
  <c r="CP42" i="36"/>
  <c r="CR42" i="36" s="1"/>
  <c r="CQ42" i="36"/>
  <c r="CP43" i="36"/>
  <c r="CR43" i="36" s="1"/>
  <c r="CQ43" i="36"/>
  <c r="CP44" i="36"/>
  <c r="CR44" i="36" s="1"/>
  <c r="CQ44" i="36"/>
  <c r="CP45" i="36"/>
  <c r="CR45" i="36" s="1"/>
  <c r="CQ45" i="36"/>
  <c r="CP46" i="36"/>
  <c r="CR46" i="36" s="1"/>
  <c r="CQ46" i="36"/>
  <c r="CP47" i="36"/>
  <c r="CR47" i="36" s="1"/>
  <c r="CQ47" i="36"/>
  <c r="CP48" i="36"/>
  <c r="CR48" i="36" s="1"/>
  <c r="CQ48" i="36"/>
  <c r="CP49" i="36"/>
  <c r="CR49" i="36" s="1"/>
  <c r="CQ49" i="36"/>
  <c r="CP50" i="36"/>
  <c r="CR50" i="36" s="1"/>
  <c r="CQ50" i="36"/>
  <c r="CP51" i="36"/>
  <c r="CR51" i="36" s="1"/>
  <c r="CQ51" i="36"/>
  <c r="CP52" i="36"/>
  <c r="CR52" i="36" s="1"/>
  <c r="CQ52" i="36"/>
  <c r="CP53" i="36"/>
  <c r="CR53" i="36" s="1"/>
  <c r="CQ53" i="36"/>
  <c r="CP54" i="36"/>
  <c r="CR54" i="36" s="1"/>
  <c r="CQ54" i="36"/>
  <c r="CP55" i="36"/>
  <c r="CR55" i="36" s="1"/>
  <c r="CQ55" i="36"/>
  <c r="CP56" i="36"/>
  <c r="CR56" i="36" s="1"/>
  <c r="CQ56" i="36"/>
  <c r="CP57" i="36"/>
  <c r="CR57" i="36" s="1"/>
  <c r="CQ57" i="36"/>
  <c r="CP58" i="36"/>
  <c r="CR58" i="36" s="1"/>
  <c r="CQ58" i="36"/>
  <c r="CP59" i="36"/>
  <c r="CR59" i="36" s="1"/>
  <c r="CQ59" i="36"/>
  <c r="CP60" i="36"/>
  <c r="CR60" i="36" s="1"/>
  <c r="CQ60" i="36"/>
  <c r="CP61" i="36"/>
  <c r="CR61" i="36" s="1"/>
  <c r="CQ61" i="36"/>
  <c r="CP62" i="36"/>
  <c r="CR62" i="36" s="1"/>
  <c r="CQ62" i="36"/>
  <c r="CP63" i="36"/>
  <c r="CR63" i="36" s="1"/>
  <c r="CQ63" i="36"/>
  <c r="CP64" i="36"/>
  <c r="CR64" i="36" s="1"/>
  <c r="CQ64" i="36"/>
  <c r="CP65" i="36"/>
  <c r="CR65" i="36" s="1"/>
  <c r="CQ65" i="36"/>
  <c r="CP66" i="36"/>
  <c r="CR66" i="36" s="1"/>
  <c r="CQ66" i="36"/>
  <c r="CP67" i="36"/>
  <c r="CR67" i="36" s="1"/>
  <c r="CQ67" i="36"/>
  <c r="CP68" i="36"/>
  <c r="CR68" i="36" s="1"/>
  <c r="CQ68" i="36"/>
  <c r="CP69" i="36"/>
  <c r="CR69" i="36" s="1"/>
  <c r="CQ69" i="36"/>
  <c r="CP70" i="36"/>
  <c r="CR70" i="36" s="1"/>
  <c r="CQ70" i="36"/>
  <c r="CP71" i="36"/>
  <c r="CR71" i="36" s="1"/>
  <c r="CQ71" i="36"/>
  <c r="CP72" i="36"/>
  <c r="CR72" i="36" s="1"/>
  <c r="CQ72" i="36"/>
  <c r="CP73" i="36"/>
  <c r="CR73" i="36" s="1"/>
  <c r="CQ73" i="36"/>
  <c r="CP74" i="36"/>
  <c r="CR74" i="36" s="1"/>
  <c r="CQ74" i="36"/>
  <c r="CP75" i="36"/>
  <c r="CR75" i="36" s="1"/>
  <c r="CQ75" i="36"/>
  <c r="CP76" i="36"/>
  <c r="CR76" i="36" s="1"/>
  <c r="CQ76" i="36"/>
  <c r="CP77" i="36"/>
  <c r="CR77" i="36" s="1"/>
  <c r="CQ77" i="36"/>
  <c r="CP78" i="36"/>
  <c r="CR78" i="36" s="1"/>
  <c r="CQ78" i="36"/>
  <c r="CP79" i="36"/>
  <c r="CR79" i="36" s="1"/>
  <c r="CQ79" i="36"/>
  <c r="CP80" i="36"/>
  <c r="CR80" i="36" s="1"/>
  <c r="CQ80" i="36"/>
  <c r="CP81" i="36"/>
  <c r="CR81" i="36" s="1"/>
  <c r="CQ81" i="36"/>
  <c r="CP82" i="36"/>
  <c r="CR82" i="36" s="1"/>
  <c r="CQ82" i="36"/>
  <c r="CP83" i="36"/>
  <c r="CR83" i="36" s="1"/>
  <c r="CQ83" i="36"/>
  <c r="CP84" i="36"/>
  <c r="CR84" i="36" s="1"/>
  <c r="CQ84" i="36"/>
  <c r="CP85" i="36"/>
  <c r="CR85" i="36" s="1"/>
  <c r="CQ85" i="36"/>
  <c r="CP86" i="36"/>
  <c r="CR86" i="36" s="1"/>
  <c r="CQ86" i="36"/>
  <c r="CP87" i="36"/>
  <c r="CR87" i="36" s="1"/>
  <c r="CQ87" i="36"/>
  <c r="CP88" i="36"/>
  <c r="CR88" i="36" s="1"/>
  <c r="CQ88" i="36"/>
  <c r="CP89" i="36"/>
  <c r="CR89" i="36" s="1"/>
  <c r="CQ89" i="36"/>
  <c r="CP90" i="36"/>
  <c r="CR90" i="36" s="1"/>
  <c r="CQ90" i="36"/>
  <c r="CP91" i="36"/>
  <c r="CR91" i="36" s="1"/>
  <c r="CQ91" i="36"/>
  <c r="CP92" i="36"/>
  <c r="CR92" i="36" s="1"/>
  <c r="CQ92" i="36"/>
  <c r="CP93" i="36"/>
  <c r="CR93" i="36" s="1"/>
  <c r="CQ93" i="36"/>
  <c r="CP94" i="36"/>
  <c r="CR94" i="36" s="1"/>
  <c r="CQ94" i="36"/>
  <c r="CP95" i="36"/>
  <c r="CR95" i="36" s="1"/>
  <c r="CQ95" i="36"/>
  <c r="CP96" i="36"/>
  <c r="CR96" i="36" s="1"/>
  <c r="CQ96" i="36"/>
  <c r="CP97" i="36"/>
  <c r="CR97" i="36" s="1"/>
  <c r="CQ97" i="36"/>
  <c r="CP98" i="36"/>
  <c r="CR98" i="36" s="1"/>
  <c r="CQ98" i="36"/>
  <c r="CP99" i="36"/>
  <c r="CR99" i="36" s="1"/>
  <c r="CQ99" i="36"/>
  <c r="CP100" i="36"/>
  <c r="CR100" i="36" s="1"/>
  <c r="CQ100" i="36"/>
  <c r="CP101" i="36"/>
  <c r="CR101" i="36" s="1"/>
  <c r="CQ101" i="36"/>
  <c r="CP102" i="36"/>
  <c r="CR102" i="36" s="1"/>
  <c r="CQ102" i="36"/>
  <c r="CP103" i="36"/>
  <c r="CR103" i="36" s="1"/>
  <c r="CQ103" i="36"/>
  <c r="CP104" i="36"/>
  <c r="CR104" i="36" s="1"/>
  <c r="CQ104" i="36"/>
  <c r="CP105" i="36"/>
  <c r="CR105" i="36" s="1"/>
  <c r="CQ105" i="36"/>
  <c r="CP106" i="36"/>
  <c r="CR106" i="36" s="1"/>
  <c r="CQ106" i="36"/>
  <c r="CP107" i="36"/>
  <c r="CR107" i="36" s="1"/>
  <c r="CQ107" i="36"/>
  <c r="CP108" i="36"/>
  <c r="CR108" i="36" s="1"/>
  <c r="CQ108" i="36"/>
  <c r="CP109" i="36"/>
  <c r="CR109" i="36" s="1"/>
  <c r="CQ109" i="36"/>
  <c r="CP110" i="36"/>
  <c r="CR110" i="36" s="1"/>
  <c r="CQ110" i="36"/>
  <c r="CP111" i="36"/>
  <c r="CR111" i="36" s="1"/>
  <c r="CQ111" i="36"/>
  <c r="CP112" i="36"/>
  <c r="CR112" i="36" s="1"/>
  <c r="CQ112" i="36"/>
  <c r="CP113" i="36"/>
  <c r="CR113" i="36" s="1"/>
  <c r="CQ113" i="36"/>
  <c r="CP114" i="36"/>
  <c r="CR114" i="36" s="1"/>
  <c r="CQ114" i="36"/>
  <c r="CP115" i="36"/>
  <c r="CR115" i="36" s="1"/>
  <c r="CQ115" i="36"/>
  <c r="CP116" i="36"/>
  <c r="CR116" i="36" s="1"/>
  <c r="CQ116" i="36"/>
  <c r="CP117" i="36"/>
  <c r="CR117" i="36" s="1"/>
  <c r="CQ117" i="36"/>
  <c r="CP118" i="36"/>
  <c r="CR118" i="36" s="1"/>
  <c r="CQ118" i="36"/>
  <c r="CP119" i="36"/>
  <c r="CR119" i="36" s="1"/>
  <c r="CQ119" i="36"/>
  <c r="CP120" i="36"/>
  <c r="CR120" i="36" s="1"/>
  <c r="CQ120" i="36"/>
  <c r="CP121" i="36"/>
  <c r="CR121" i="36" s="1"/>
  <c r="CQ121" i="36"/>
  <c r="CP122" i="36"/>
  <c r="CR122" i="36" s="1"/>
  <c r="CQ122" i="36"/>
  <c r="CP123" i="36"/>
  <c r="CR123" i="36" s="1"/>
  <c r="CQ123" i="36"/>
  <c r="CP124" i="36"/>
  <c r="CR124" i="36" s="1"/>
  <c r="CQ124" i="36"/>
  <c r="CP125" i="36"/>
  <c r="CR125" i="36" s="1"/>
  <c r="CQ125" i="36"/>
  <c r="CP126" i="36"/>
  <c r="CR126" i="36" s="1"/>
  <c r="CQ126" i="36"/>
  <c r="CP127" i="36"/>
  <c r="CR127" i="36" s="1"/>
  <c r="CQ127" i="36"/>
  <c r="CP128" i="36"/>
  <c r="CR128" i="36" s="1"/>
  <c r="CQ128" i="36"/>
  <c r="CP129" i="36"/>
  <c r="CR129" i="36" s="1"/>
  <c r="CQ129" i="36"/>
  <c r="CP130" i="36"/>
  <c r="CR130" i="36" s="1"/>
  <c r="CQ130" i="36"/>
  <c r="CP131" i="36"/>
  <c r="CR131" i="36" s="1"/>
  <c r="CQ131" i="36"/>
  <c r="CP132" i="36"/>
  <c r="CR132" i="36" s="1"/>
  <c r="CQ132" i="36"/>
  <c r="CP133" i="36"/>
  <c r="CR133" i="36" s="1"/>
  <c r="CQ133" i="36"/>
  <c r="CP134" i="36"/>
  <c r="CR134" i="36" s="1"/>
  <c r="CQ134" i="36"/>
  <c r="CP135" i="36"/>
  <c r="CR135" i="36" s="1"/>
  <c r="CQ135" i="36"/>
  <c r="CP136" i="36"/>
  <c r="CR136" i="36" s="1"/>
  <c r="CQ136" i="36"/>
  <c r="CP137" i="36"/>
  <c r="CR137" i="36" s="1"/>
  <c r="CQ137" i="36"/>
  <c r="CP138" i="36"/>
  <c r="CR138" i="36" s="1"/>
  <c r="CQ138" i="36"/>
  <c r="CP139" i="36"/>
  <c r="CR139" i="36" s="1"/>
  <c r="CQ139" i="36"/>
  <c r="CP140" i="36"/>
  <c r="CR140" i="36" s="1"/>
  <c r="CQ140" i="36"/>
  <c r="CP141" i="36"/>
  <c r="CR141" i="36" s="1"/>
  <c r="CQ141" i="36"/>
  <c r="CP142" i="36"/>
  <c r="CR142" i="36" s="1"/>
  <c r="CQ142" i="36"/>
  <c r="CP143" i="36"/>
  <c r="CR143" i="36" s="1"/>
  <c r="CQ143" i="36"/>
  <c r="CP144" i="36"/>
  <c r="CR144" i="36" s="1"/>
  <c r="CQ144" i="36"/>
  <c r="CP145" i="36"/>
  <c r="CR145" i="36" s="1"/>
  <c r="CQ145" i="36"/>
  <c r="CP146" i="36"/>
  <c r="CR146" i="36" s="1"/>
  <c r="CQ146" i="36"/>
  <c r="CP147" i="36"/>
  <c r="CR147" i="36" s="1"/>
  <c r="CQ147" i="36"/>
  <c r="CP148" i="36"/>
  <c r="CR148" i="36" s="1"/>
  <c r="CQ148" i="36"/>
  <c r="CP149" i="36"/>
  <c r="CR149" i="36" s="1"/>
  <c r="CQ149" i="36"/>
  <c r="CP150" i="36"/>
  <c r="CR150" i="36" s="1"/>
  <c r="CQ150" i="36"/>
  <c r="CP151" i="36"/>
  <c r="CR151" i="36" s="1"/>
  <c r="CQ151" i="36"/>
  <c r="CP152" i="36"/>
  <c r="CR152" i="36" s="1"/>
  <c r="CQ152" i="36"/>
  <c r="CP153" i="36"/>
  <c r="CR153" i="36" s="1"/>
  <c r="CQ153" i="36"/>
  <c r="CP154" i="36"/>
  <c r="CR154" i="36" s="1"/>
  <c r="CQ154" i="36"/>
  <c r="CP155" i="36"/>
  <c r="CR155" i="36" s="1"/>
  <c r="CQ155" i="36"/>
  <c r="CP156" i="36"/>
  <c r="CR156" i="36" s="1"/>
  <c r="CQ156" i="36"/>
  <c r="CP157" i="36"/>
  <c r="CR157" i="36" s="1"/>
  <c r="CQ157" i="36"/>
  <c r="CP158" i="36"/>
  <c r="CR158" i="36" s="1"/>
  <c r="CQ158" i="36"/>
  <c r="CP159" i="36"/>
  <c r="CR159" i="36" s="1"/>
  <c r="CQ159" i="36"/>
  <c r="CP160" i="36"/>
  <c r="CR160" i="36" s="1"/>
  <c r="CQ160" i="36"/>
  <c r="CP161" i="36"/>
  <c r="CR161" i="36" s="1"/>
  <c r="CQ161" i="36"/>
  <c r="CP162" i="36"/>
  <c r="CR162" i="36" s="1"/>
  <c r="CQ162" i="36"/>
  <c r="CP163" i="36"/>
  <c r="CR163" i="36" s="1"/>
  <c r="CQ163" i="36"/>
  <c r="CP164" i="36"/>
  <c r="CR164" i="36" s="1"/>
  <c r="CQ164" i="36"/>
  <c r="CP165" i="36"/>
  <c r="CR165" i="36" s="1"/>
  <c r="CQ165" i="36"/>
  <c r="CP166" i="36"/>
  <c r="CR166" i="36" s="1"/>
  <c r="CQ166" i="36"/>
  <c r="CP167" i="36"/>
  <c r="CR167" i="36" s="1"/>
  <c r="CQ167" i="36"/>
  <c r="CP168" i="36"/>
  <c r="CR168" i="36" s="1"/>
  <c r="CQ168" i="36"/>
  <c r="CP169" i="36"/>
  <c r="CR169" i="36" s="1"/>
  <c r="CQ169" i="36"/>
  <c r="CP170" i="36"/>
  <c r="CR170" i="36" s="1"/>
  <c r="CQ170" i="36"/>
  <c r="CP171" i="36"/>
  <c r="CR171" i="36" s="1"/>
  <c r="CQ171" i="36"/>
  <c r="CP172" i="36"/>
  <c r="CR172" i="36" s="1"/>
  <c r="CQ172" i="36"/>
  <c r="CP173" i="36"/>
  <c r="CR173" i="36" s="1"/>
  <c r="CQ173" i="36"/>
  <c r="CP174" i="36"/>
  <c r="CR174" i="36" s="1"/>
  <c r="CQ174" i="36"/>
  <c r="CP175" i="36"/>
  <c r="CR175" i="36" s="1"/>
  <c r="CQ175" i="36"/>
  <c r="CP176" i="36"/>
  <c r="CR176" i="36" s="1"/>
  <c r="CQ176" i="36"/>
  <c r="CP177" i="36"/>
  <c r="CR177" i="36" s="1"/>
  <c r="CQ177" i="36"/>
  <c r="CP178" i="36"/>
  <c r="CR178" i="36" s="1"/>
  <c r="CQ178" i="36"/>
  <c r="CP179" i="36"/>
  <c r="CR179" i="36" s="1"/>
  <c r="CQ179" i="36"/>
  <c r="CP180" i="36"/>
  <c r="CR180" i="36" s="1"/>
  <c r="CQ180" i="36"/>
  <c r="CP181" i="36"/>
  <c r="CR181" i="36" s="1"/>
  <c r="CQ181" i="36"/>
  <c r="CP182" i="36"/>
  <c r="CR182" i="36" s="1"/>
  <c r="CQ182" i="36"/>
  <c r="CP183" i="36"/>
  <c r="CR183" i="36" s="1"/>
  <c r="CQ183" i="36"/>
  <c r="CP184" i="36"/>
  <c r="CR184" i="36" s="1"/>
  <c r="CQ184" i="36"/>
  <c r="CP185" i="36"/>
  <c r="CR185" i="36" s="1"/>
  <c r="CQ185" i="36"/>
  <c r="CP186" i="36"/>
  <c r="CR186" i="36" s="1"/>
  <c r="CQ186" i="36"/>
  <c r="CP187" i="36"/>
  <c r="CR187" i="36" s="1"/>
  <c r="CQ187" i="36"/>
  <c r="CP188" i="36"/>
  <c r="CR188" i="36" s="1"/>
  <c r="CQ188" i="36"/>
  <c r="CP189" i="36"/>
  <c r="CR189" i="36" s="1"/>
  <c r="CQ189" i="36"/>
  <c r="CP190" i="36"/>
  <c r="CR190" i="36" s="1"/>
  <c r="CQ190" i="36"/>
  <c r="CP191" i="36"/>
  <c r="CR191" i="36" s="1"/>
  <c r="CQ191" i="36"/>
  <c r="CP192" i="36"/>
  <c r="CR192" i="36" s="1"/>
  <c r="CQ192" i="36"/>
  <c r="CP193" i="36"/>
  <c r="CR193" i="36" s="1"/>
  <c r="CQ193" i="36"/>
  <c r="CP194" i="36"/>
  <c r="CR194" i="36" s="1"/>
  <c r="CQ194" i="36"/>
  <c r="CP195" i="36"/>
  <c r="CR195" i="36" s="1"/>
  <c r="CQ195" i="36"/>
  <c r="CP196" i="36"/>
  <c r="CR196" i="36" s="1"/>
  <c r="CQ196" i="36"/>
  <c r="CP197" i="36"/>
  <c r="CR197" i="36" s="1"/>
  <c r="CQ197" i="36"/>
  <c r="CP198" i="36"/>
  <c r="CR198" i="36" s="1"/>
  <c r="CQ198" i="36"/>
  <c r="CP199" i="36"/>
  <c r="CR199" i="36" s="1"/>
  <c r="CQ199" i="36"/>
  <c r="CP200" i="36"/>
  <c r="CR200" i="36" s="1"/>
  <c r="CQ200" i="36"/>
  <c r="CP201" i="36"/>
  <c r="CR201" i="36" s="1"/>
  <c r="CQ201" i="36"/>
  <c r="CP202" i="36"/>
  <c r="CR202" i="36" s="1"/>
  <c r="CQ202" i="36"/>
  <c r="CP203" i="36"/>
  <c r="CR203" i="36" s="1"/>
  <c r="CQ203" i="36"/>
  <c r="CP204" i="36"/>
  <c r="CR204" i="36" s="1"/>
  <c r="CQ204" i="36"/>
  <c r="CP205" i="36"/>
  <c r="CR205" i="36" s="1"/>
  <c r="CQ205" i="36"/>
  <c r="CP206" i="36"/>
  <c r="CR206" i="36" s="1"/>
  <c r="CQ206" i="36"/>
  <c r="CP207" i="36"/>
  <c r="CR207" i="36" s="1"/>
  <c r="CQ207" i="36"/>
  <c r="CP208" i="36"/>
  <c r="CR208" i="36" s="1"/>
  <c r="CQ208" i="36"/>
  <c r="CP209" i="36"/>
  <c r="CR209" i="36" s="1"/>
  <c r="CQ209" i="36"/>
  <c r="CP210" i="36"/>
  <c r="CR210" i="36" s="1"/>
  <c r="CQ210" i="36"/>
  <c r="CP211" i="36"/>
  <c r="CR211" i="36" s="1"/>
  <c r="CQ211" i="36"/>
  <c r="CP212" i="36"/>
  <c r="CR212" i="36" s="1"/>
  <c r="CQ212" i="36"/>
  <c r="CP213" i="36"/>
  <c r="CR213" i="36" s="1"/>
  <c r="CQ213" i="36"/>
  <c r="CP214" i="36"/>
  <c r="CR214" i="36" s="1"/>
  <c r="CQ214" i="36"/>
  <c r="CP215" i="36"/>
  <c r="CR215" i="36" s="1"/>
  <c r="CQ215" i="36"/>
  <c r="FV5" i="36"/>
  <c r="FV6" i="36"/>
  <c r="FV7" i="36"/>
  <c r="FV8" i="36"/>
  <c r="FV9" i="36"/>
  <c r="FV10" i="36"/>
  <c r="FV11" i="36"/>
  <c r="FV12" i="36"/>
  <c r="FV13" i="36"/>
  <c r="FV14" i="36"/>
  <c r="FV15" i="36"/>
  <c r="FV16" i="36"/>
  <c r="FV17" i="36"/>
  <c r="FV18" i="36"/>
  <c r="FV19" i="36"/>
  <c r="FV20" i="36"/>
  <c r="FV21" i="36"/>
  <c r="FV22" i="36"/>
  <c r="FV23" i="36"/>
  <c r="FV24" i="36"/>
  <c r="FV25" i="36"/>
  <c r="FV26" i="36"/>
  <c r="FV27" i="36"/>
  <c r="FV28" i="36"/>
  <c r="FV29" i="36"/>
  <c r="FV30" i="36"/>
  <c r="FV31" i="36"/>
  <c r="FV32" i="36"/>
  <c r="FV33" i="36"/>
  <c r="FV34" i="36"/>
  <c r="FV35" i="36"/>
  <c r="FV36" i="36"/>
  <c r="FV37" i="36"/>
  <c r="FV38" i="36"/>
  <c r="FV39" i="36"/>
  <c r="FV40" i="36"/>
  <c r="FV41" i="36"/>
  <c r="FV42" i="36"/>
  <c r="FV43" i="36"/>
  <c r="FV44" i="36"/>
  <c r="FV45" i="36"/>
  <c r="FV46" i="36"/>
  <c r="FV47" i="36"/>
  <c r="FV48" i="36"/>
  <c r="FV49" i="36"/>
  <c r="FV50" i="36"/>
  <c r="FV4" i="36"/>
  <c r="FM5" i="36"/>
  <c r="FM6" i="36"/>
  <c r="FM7" i="36"/>
  <c r="FM8" i="36"/>
  <c r="FM9" i="36"/>
  <c r="FM10" i="36"/>
  <c r="FM11" i="36"/>
  <c r="FM12" i="36"/>
  <c r="FM13" i="36"/>
  <c r="FM14" i="36"/>
  <c r="FM15" i="36"/>
  <c r="FM16" i="36"/>
  <c r="FM17" i="36"/>
  <c r="FM18" i="36"/>
  <c r="FM19" i="36"/>
  <c r="FM20" i="36"/>
  <c r="FM21" i="36"/>
  <c r="FM22" i="36"/>
  <c r="FM23" i="36"/>
  <c r="FM24" i="36"/>
  <c r="FM25" i="36"/>
  <c r="FM26" i="36"/>
  <c r="FM27" i="36"/>
  <c r="FM28" i="36"/>
  <c r="FM29" i="36"/>
  <c r="FM30" i="36"/>
  <c r="FM31" i="36"/>
  <c r="FM32" i="36"/>
  <c r="FM33" i="36"/>
  <c r="FM34" i="36"/>
  <c r="FM35" i="36"/>
  <c r="FM36" i="36"/>
  <c r="FM37" i="36"/>
  <c r="FM38" i="36"/>
  <c r="FM39" i="36"/>
  <c r="FM40" i="36"/>
  <c r="FM41" i="36"/>
  <c r="FM42" i="36"/>
  <c r="FM43" i="36"/>
  <c r="FM44" i="36"/>
  <c r="FM45" i="36"/>
  <c r="FM46" i="36"/>
  <c r="FM47" i="36"/>
  <c r="FM48" i="36"/>
  <c r="FM49" i="36"/>
  <c r="FM50" i="36"/>
  <c r="FM51" i="36"/>
  <c r="FM52" i="36"/>
  <c r="FM53" i="36"/>
  <c r="FM54" i="36"/>
  <c r="FM55" i="36"/>
  <c r="FM56" i="36"/>
  <c r="FM57" i="36"/>
  <c r="FM58" i="36"/>
  <c r="FM59" i="36"/>
  <c r="FM60" i="36"/>
  <c r="FM4" i="36"/>
  <c r="FD5" i="36"/>
  <c r="FD6" i="36"/>
  <c r="FD7" i="36"/>
  <c r="FD8" i="36"/>
  <c r="FD9" i="36"/>
  <c r="FD10" i="36"/>
  <c r="FD11" i="36"/>
  <c r="FD12" i="36"/>
  <c r="FD13" i="36"/>
  <c r="FD14" i="36"/>
  <c r="FD15" i="36"/>
  <c r="FD16" i="36"/>
  <c r="FD17" i="36"/>
  <c r="FD18" i="36"/>
  <c r="FD19" i="36"/>
  <c r="FD20" i="36"/>
  <c r="FD21" i="36"/>
  <c r="FD22" i="36"/>
  <c r="FD23" i="36"/>
  <c r="FD24" i="36"/>
  <c r="FD25" i="36"/>
  <c r="FD26" i="36"/>
  <c r="FD27" i="36"/>
  <c r="FD28" i="36"/>
  <c r="FD29" i="36"/>
  <c r="FD30" i="36"/>
  <c r="FD31" i="36"/>
  <c r="FD32" i="36"/>
  <c r="FD33" i="36"/>
  <c r="FD34" i="36"/>
  <c r="FD35" i="36"/>
  <c r="FD36" i="36"/>
  <c r="FD37" i="36"/>
  <c r="FD38" i="36"/>
  <c r="FD39" i="36"/>
  <c r="FD40" i="36"/>
  <c r="FD41" i="36"/>
  <c r="FD42" i="36"/>
  <c r="FD43" i="36"/>
  <c r="FD44" i="36"/>
  <c r="FD45" i="36"/>
  <c r="FD46" i="36"/>
  <c r="FD47" i="36"/>
  <c r="FD48" i="36"/>
  <c r="FD49" i="36"/>
  <c r="FD50" i="36"/>
  <c r="FD51" i="36"/>
  <c r="FD52" i="36"/>
  <c r="FD53" i="36"/>
  <c r="FD54" i="36"/>
  <c r="FD55" i="36"/>
  <c r="FD56" i="36"/>
  <c r="FD57" i="36"/>
  <c r="FD58" i="36"/>
  <c r="FD59" i="36"/>
  <c r="FD60" i="36"/>
  <c r="FD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EU5" i="36"/>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51" i="36"/>
  <c r="EU52" i="36"/>
  <c r="EU53" i="36"/>
  <c r="EU54" i="36"/>
  <c r="EU55" i="36"/>
  <c r="EU56"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<sst xmlns="http://schemas.openxmlformats.org/spreadsheetml/2006/main" count="39845" uniqueCount="292">
  <si>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</si>
  <si>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</si>
  <si>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</si>
  <si>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</si>
  <si>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</si>
  <si>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</si>
  <si>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</si>
  <si>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</si>
  <si>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</si>
  <si>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</si>
  <si>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</si>
  <si>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</si>
  <si>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</si>
  <si>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</si>
  <si>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</si>
  <si>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</si>
  <si>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</si>
  <si>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</si>
  <si>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</si>
  <si>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</si>
  <si>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</si>
  <si>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</si>
  <si>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</si>
  <si>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</si>
  <si>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</si>
  <si>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</si>
  <si>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</si>
  <si>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</si>
  <si>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</si>
  <si>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</si>
  <si>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</si>
  <si>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</si>
  <si>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</si>
  <si>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</si>
  <si>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</si>
  <si>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</si>
  <si>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</si>
  <si>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</si>
  <si>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</si>
  <si>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</si>
  <si>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</si>
  <si>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</si>
  <si>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</si>
  <si>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</si>
  <si>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</si>
  <si>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</si>
  <si>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</si>
  <si>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</si>
  <si>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</si>
  <si>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</si>
  <si>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</si>
  <si>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</si>
  <si>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</si>
  <si>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</si>
  <si>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</si>
  <si>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</si>
  <si>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</si>
  <si>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</si>
  <si>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</si>
  <si>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</si>
  <si>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</si>
  <si>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</si>
  <si>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</si>
  <si>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</si>
  <si>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</si>
  <si>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</si>
  <si>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</si>
  <si>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</si>
  <si>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</si>
  <si>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</si>
  <si>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</si>
  <si>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</si>
  <si>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</si>
  <si>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</si>
  <si>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</si>
  <si>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</si>
  <si>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</si>
  <si>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</si>
  <si>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</si>
  <si>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</si>
  <si>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</si>
  <si>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</si>
  <si>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</si>
  <si>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</si>
  <si>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</si>
  <si>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</si>
  <si>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</si>
  <si>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</si>
  <si>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</si>
  <si>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</si>
  <si>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</si>
  <si>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</si>
  <si>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</si>
  <si>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</si>
  <si>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</si>
  <si>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</si>
  <si>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</si>
  <si>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</si>
  <si>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</si>
  <si>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</si>
  <si>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</si>
  <si>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</si>
  <si>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</si>
  <si>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</si>
  <si>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</si>
  <si>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</si>
  <si>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</si>
  <si>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</si>
  <si>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</si>
  <si>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</si>
  <si>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</si>
  <si>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</si>
  <si>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</si>
  <si>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</si>
  <si>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</si>
  <si>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</si>
  <si>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</si>
  <si>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</si>
  <si>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</si>
  <si>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</si>
  <si>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</si>
  <si>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</si>
  <si>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</si>
  <si>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</si>
  <si>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</si>
  <si>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</si>
  <si>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</si>
  <si>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</si>
  <si>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</si>
  <si>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</si>
  <si>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</si>
  <si>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</si>
  <si>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</si>
  <si>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</si>
  <si>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</si>
  <si>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</si>
  <si>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</si>
  <si>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</si>
  <si>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</si>
  <si>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</si>
  <si>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</si>
  <si>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</si>
  <si>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</si>
  <si>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</si>
  <si>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</si>
  <si>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</si>
  <si>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</si>
  <si>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</si>
  <si>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</si>
  <si>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</si>
  <si>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</si>
  <si>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</si>
  <si>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</si>
  <si>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</si>
  <si>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</si>
  <si>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</si>
  <si>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</si>
  <si>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</si>
  <si>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</si>
  <si>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</si>
  <si>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</si>
  <si>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</si>
  <si>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</si>
  <si>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</si>
  <si>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</si>
  <si>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</si>
  <si>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</si>
  <si>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</si>
  <si>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</si>
  <si>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</si>
  <si>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</si>
  <si>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</si>
  <si>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</si>
  <si>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</si>
  <si>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</si>
  <si>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</si>
  <si>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</si>
  <si>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</si>
  <si>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</si>
  <si>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</si>
  <si>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</si>
  <si>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</si>
  <si>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</si>
  <si>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</si>
  <si>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</si>
  <si>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</si>
  <si>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</si>
  <si>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</si>
  <si>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</si>
  <si>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</si>
  <si>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</si>
  <si>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</si>
  <si>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</si>
  <si>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</si>
  <si>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</si>
  <si>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</si>
  <si>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</si>
  <si>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</si>
  <si>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</si>
  <si>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</si>
  <si>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</si>
  <si>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</si>
  <si>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</si>
  <si>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</si>
  <si>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</si>
  <si>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</si>
  <si>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</si>
  <si>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</si>
  <si>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</si>
  <si>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</si>
  <si>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</si>
  <si>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</si>
  <si>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</si>
  <si>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</si>
  <si>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</si>
  <si>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</si>
  <si>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</si>
  <si>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</si>
  <si>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</si>
  <si>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</si>
  <si>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</si>
  <si>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</si>
  <si>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</si>
  <si>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</si>
  <si>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</si>
  <si>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</si>
  <si>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</si>
  <si>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</si>
  <si>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</si>
  <si>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</si>
  <si>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</si>
  <si>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</si>
  <si>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</si>
  <si>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</si>
  <si>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</si>
  <si>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</si>
  <si>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</si>
  <si>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</si>
  <si>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</si>
  <si>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</si>
  <si>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</si>
  <si>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</si>
  <si>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</si>
  <si>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</si>
  <si>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</si>
  <si>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</si>
  <si>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</si>
  <si>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</si>
  <si>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</si>
  <si>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</si>
  <si>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</si>
  <si>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</si>
  <si>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</si>
  <si>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</si>
  <si>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</si>
  <si>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</si>
  <si>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</si>
  <si>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</si>
  <si>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</si>
  <si>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</si>
  <si>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</si>
  <si>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</si>
  <si>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</si>
  <si>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</si>
  <si>
    <t>Customers</t>
  </si>
  <si>
    <t xml:space="preserve">Residential </t>
  </si>
  <si>
    <t>97868</t>
  </si>
  <si>
    <t>General 2023</t>
  </si>
  <si>
    <t>b)The number of customers by customer class with past-due balances (arrearages); the number of past-due balances, by customer class, that are 30, 60, 90, and more than 90 days past due, and the total amount of arrearages.</t>
  </si>
  <si>
    <t>c)The number of past-due balances for known low-income households that are 30, 60, 90, and more than 90 days past due, and the total amount of these arrearages.</t>
  </si>
  <si>
    <t>Item e) If different than item c, the number and amount of past-due balances written off and classified as bad debt.</t>
  </si>
  <si>
    <t>97733</t>
  </si>
  <si>
    <t>97739</t>
  </si>
  <si>
    <t>97907</t>
  </si>
  <si>
    <t>97707</t>
  </si>
  <si>
    <t>97737</t>
  </si>
  <si>
    <t>97753</t>
  </si>
  <si>
    <t>97818</t>
  </si>
  <si>
    <t>97844</t>
  </si>
  <si>
    <t>97875</t>
  </si>
  <si>
    <t>SPECIAL CONTRACTS9</t>
  </si>
  <si>
    <t>SPECIAL CONTRACTS10</t>
  </si>
  <si>
    <t>SPECIAL CONTRACTS11</t>
  </si>
  <si>
    <t>SPECIAL CONTRACTS12</t>
  </si>
  <si>
    <t>General 2024</t>
  </si>
  <si>
    <t>SPECIAL CONTRACTS17</t>
  </si>
  <si>
    <t>SPECIAL CONTRACTS16</t>
  </si>
  <si>
    <t>SPECIAL CONTRACTS15</t>
  </si>
  <si>
    <t>SPECIAL CONTRACTS14</t>
  </si>
  <si>
    <t>SPECIAL CONTRACTS13</t>
  </si>
  <si>
    <t>Residential</t>
  </si>
  <si>
    <t>General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</si>
</sst>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24"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
      <sz val="11"/>
      <color theme="1"/>
      <name val="Georgia"/>
      <family val="1"/>
    </font>
    <font>
      <sz val="11"/>
      <color rgb="FF000000"/>
      <name val="Calibri"/>
      <family val="2"/>
      <scheme val="minor"/>
    </font>
    <font>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scheme val="minor"/>
    </font>
  </fonts>
  <fills count="38">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6" borderId="0" applyNumberFormat="0" applyBorder="0" applyAlignment="0" applyProtection="0"/>
    <xf numFmtId="0" fontId="9" fillId="0" borderId="0" applyNumberFormat="0" applyFill="0" applyBorder="0" applyAlignment="0" applyProtection="0"/>
    <xf numFmtId="0" fontId="10" fillId="0" borderId="22" applyNumberFormat="0" applyFill="0" applyAlignment="0" applyProtection="0"/>
    <xf numFmtId="0" fontId="11" fillId="0" borderId="23" applyNumberFormat="0" applyFill="0" applyAlignment="0" applyProtection="0"/>
    <xf numFmtId="0" fontId="12" fillId="0" borderId="2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25" applyNumberFormat="0" applyAlignment="0" applyProtection="0"/>
    <xf numFmtId="0" fontId="17" fillId="12" borderId="26" applyNumberFormat="0" applyAlignment="0" applyProtection="0"/>
    <xf numFmtId="0" fontId="18" fillId="12" borderId="25" applyNumberFormat="0" applyAlignment="0" applyProtection="0"/>
    <xf numFmtId="0" fontId="19" fillId="0" borderId="27" applyNumberFormat="0" applyFill="0" applyAlignment="0" applyProtection="0"/>
    <xf numFmtId="0" fontId="20" fillId="13" borderId="28" applyNumberFormat="0" applyAlignment="0" applyProtection="0"/>
    <xf numFmtId="0" fontId="3" fillId="0" borderId="0" applyNumberFormat="0" applyFill="0" applyBorder="0" applyAlignment="0" applyProtection="0"/>
    <xf numFmtId="0" fontId="1" fillId="14" borderId="29" applyNumberFormat="0" applyFont="0" applyAlignment="0" applyProtection="0"/>
    <xf numFmtId="0" fontId="21" fillId="0" borderId="0" applyNumberFormat="0" applyFill="0" applyBorder="0" applyAlignment="0" applyProtection="0"/>
    <xf numFmtId="0" fontId="5" fillId="0" borderId="30" applyNumberFormat="0" applyFill="0" applyAlignment="0" applyProtection="0"/>
    <xf numFmtId="0" fontId="2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3" fillId="0" borderId="0"/>
    <xf numFmtId="43" fontId="23" fillId="0" borderId="0" applyFont="0" applyFill="0" applyBorder="0" applyAlignment="0" applyProtection="0"/>
    <xf numFmtId="0" fontId="7" fillId="0" borderId="0"/>
  </cellStyleXfs>
  <cellXfs count="208">
    <xf numFmtId="0" fontId="0" fillId="0" borderId="0" xfId="0"/>
    <xf numFmtId="0" fontId="0" fillId="2" borderId="0" xfId="0" applyFill="1"/>
    <xf numFmtId="0" fontId="0" fillId="0" borderId="1" xfId="0"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164" fontId="0" fillId="0" borderId="0" xfId="0" applyNumberFormat="1"/>
    <xf numFmtId="14" fontId="0" fillId="0" borderId="0" xfId="0" applyNumberFormat="1"/>
    <xf numFmtId="0" fontId="0" fillId="0" borderId="0" xfId="0" applyAlignment="1">
      <alignment horizontal="center"/>
    </xf>
    <xf numFmtId="0" fontId="0" fillId="0" borderId="8" xfId="0" applyBorder="1"/>
    <xf numFmtId="0" fontId="0" fillId="0" borderId="9" xfId="0" applyBorder="1"/>
    <xf numFmtId="0" fontId="0" fillId="0" borderId="5" xfId="0" applyBorder="1"/>
    <xf numFmtId="0" fontId="0" fillId="0" borderId="10" xfId="0" applyBorder="1"/>
    <xf numFmtId="0" fontId="0" fillId="0" borderId="7" xfId="0" applyBorder="1"/>
    <xf numFmtId="0" fontId="0" fillId="0" borderId="11" xfId="0" applyBorder="1" applyAlignment="1">
      <alignment horizontal="left"/>
    </xf>
    <xf numFmtId="0" fontId="0" fillId="0" borderId="8"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7" fontId="0" fillId="0" borderId="0" xfId="0" applyNumberFormat="1"/>
    <xf numFmtId="0" fontId="0" fillId="0" borderId="12" xfId="0" applyBorder="1"/>
    <xf numFmtId="44" fontId="0" fillId="0" borderId="0" xfId="1" applyFont="1"/>
    <xf numFmtId="44" fontId="0" fillId="0" borderId="0" xfId="1" applyFont="1" applyFill="1"/>
    <xf numFmtId="165" fontId="0" fillId="0" borderId="0" xfId="0" applyNumberFormat="1"/>
    <xf numFmtId="17" fontId="0" fillId="0" borderId="13" xfId="0" applyNumberFormat="1" applyBorder="1"/>
    <xf numFmtId="0" fontId="0" fillId="0" borderId="6" xfId="0" applyBorder="1"/>
    <xf numFmtId="0" fontId="0" fillId="0" borderId="3" xfId="0" applyBorder="1"/>
    <xf numFmtId="0" fontId="0" fillId="0" borderId="13" xfId="0" applyBorder="1"/>
    <xf numFmtId="44" fontId="0" fillId="0" borderId="0" xfId="0" applyNumberFormat="1"/>
    <xf numFmtId="0" fontId="0" fillId="0" borderId="4" xfId="0" applyBorder="1"/>
    <xf numFmtId="0" fontId="0" fillId="0" borderId="0" xfId="0"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0" fillId="0" borderId="16" xfId="0" applyBorder="1" applyAlignment="1">
      <alignment horizontal="right" vertical="center"/>
    </xf>
    <xf numFmtId="17" fontId="0" fillId="0" borderId="1" xfId="0" applyNumberFormat="1" applyBorder="1" applyAlignment="1">
      <alignment horizontal="center"/>
    </xf>
    <xf numFmtId="17" fontId="0" fillId="0" borderId="2" xfId="0" applyNumberFormat="1" applyBorder="1"/>
    <xf numFmtId="0" fontId="0" fillId="0" borderId="12" xfId="0"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3" fillId="0" borderId="0" xfId="0" applyFont="1"/>
    <xf numFmtId="0" fontId="0" fillId="0" borderId="12" xfId="0" applyBorder="1" applyAlignment="1">
      <alignment horizontal="right"/>
    </xf>
    <xf numFmtId="0" fontId="0" fillId="0" borderId="12" xfId="0" applyBorder="1" applyAlignment="1">
      <alignment horizontal="left" indent="1"/>
    </xf>
    <xf numFmtId="0" fontId="0" fillId="0" borderId="0" xfId="0" applyAlignment="1">
      <alignment horizontal="center" wrapText="1"/>
    </xf>
    <xf numFmtId="0" fontId="0" fillId="0" borderId="1" xfId="0" applyBorder="1" applyAlignment="1">
      <alignment vertical="center" wrapText="1"/>
    </xf>
    <xf numFmtId="0" fontId="0" fillId="0" borderId="0" xfId="0" applyAlignment="1">
      <alignment horizontal="left"/>
    </xf>
    <xf numFmtId="0" fontId="0" fillId="0" borderId="1" xfId="0" applyBorder="1" applyAlignment="1">
      <alignment horizontal="center" wrapText="1"/>
    </xf>
    <xf numFmtId="0" fontId="0" fillId="0" borderId="0" xfId="0" applyAlignment="1">
      <alignment horizontal="center" vertical="center" wrapText="1"/>
    </xf>
    <xf numFmtId="17" fontId="0" fillId="0" borderId="2" xfId="0" applyNumberFormat="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Border="1" applyAlignment="1">
      <alignment vertical="center" wrapText="1"/>
    </xf>
    <xf numFmtId="0" fontId="0" fillId="0" borderId="0" xfId="0" applyAlignment="1">
      <alignment horizontal="left" wrapText="1"/>
    </xf>
    <xf numFmtId="1" fontId="0" fillId="0" borderId="0" xfId="0" applyNumberFormat="1" applyAlignment="1">
      <alignment horizontal="center"/>
    </xf>
    <xf numFmtId="17" fontId="0" fillId="0" borderId="3" xfId="0" applyNumberFormat="1" applyBorder="1" applyAlignment="1">
      <alignment horizontal="center"/>
    </xf>
    <xf numFmtId="44" fontId="0" fillId="0" borderId="12" xfId="1" applyFont="1" applyFill="1" applyBorder="1"/>
    <xf numFmtId="8" fontId="0" fillId="0" borderId="0" xfId="0" applyNumberFormat="1" applyAlignment="1">
      <alignment vertical="center" wrapText="1"/>
    </xf>
    <xf numFmtId="8" fontId="0" fillId="0" borderId="20" xfId="0" applyNumberFormat="1" applyBorder="1" applyAlignment="1">
      <alignment vertical="center" wrapText="1"/>
    </xf>
    <xf numFmtId="7" fontId="4" fillId="0" borderId="19" xfId="0" applyNumberFormat="1" applyFont="1" applyBorder="1" applyAlignment="1">
      <alignment vertical="center" wrapText="1"/>
    </xf>
    <xf numFmtId="7" fontId="4" fillId="0" borderId="1" xfId="0" applyNumberFormat="1" applyFont="1" applyBorder="1" applyAlignment="1">
      <alignment vertical="center" wrapText="1"/>
    </xf>
    <xf numFmtId="8" fontId="0" fillId="0" borderId="0" xfId="0" applyNumberFormat="1"/>
    <xf numFmtId="0" fontId="0" fillId="3" borderId="0" xfId="0" applyFill="1"/>
    <xf numFmtId="17" fontId="0" fillId="3" borderId="1" xfId="0" applyNumberFormat="1" applyFill="1" applyBorder="1" applyAlignment="1">
      <alignment horizontal="center"/>
    </xf>
    <xf numFmtId="0" fontId="0" fillId="0" borderId="0" xfId="0" applyAlignment="1">
      <alignment wrapText="1"/>
    </xf>
    <xf numFmtId="0" fontId="0" fillId="0" borderId="6" xfId="0" applyBorder="1" applyAlignment="1">
      <alignment wrapText="1"/>
    </xf>
    <xf numFmtId="0" fontId="0" fillId="5" borderId="0" xfId="0" applyFill="1"/>
    <xf numFmtId="0" fontId="0" fillId="0" borderId="15" xfId="0"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17" fontId="0" fillId="0" borderId="4" xfId="0" applyNumberFormat="1" applyBorder="1" applyAlignment="1">
      <alignment horizontal="center"/>
    </xf>
    <xf numFmtId="166" fontId="0" fillId="0" borderId="0" xfId="1" applyNumberFormat="1" applyFont="1" applyAlignment="1">
      <alignment vertical="center"/>
    </xf>
    <xf numFmtId="44" fontId="0" fillId="0" borderId="0" xfId="1" applyFont="1" applyAlignment="1">
      <alignment vertical="center"/>
    </xf>
    <xf numFmtId="44" fontId="0" fillId="0" borderId="1" xfId="1" applyFont="1" applyFill="1" applyBorder="1" applyAlignment="1"/>
    <xf numFmtId="0" fontId="0" fillId="0" borderId="5" xfId="0" applyBorder="1" applyAlignment="1">
      <alignment horizontal="center" wrapText="1"/>
    </xf>
    <xf numFmtId="0" fontId="0" fillId="0" borderId="6" xfId="0" applyBorder="1" applyAlignment="1">
      <alignment horizontal="center" wrapText="1"/>
    </xf>
    <xf numFmtId="0" fontId="0" fillId="0" borderId="12"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4" xfId="0" applyBorder="1"/>
    <xf numFmtId="0" fontId="0" fillId="3" borderId="21" xfId="0" applyFill="1" applyBorder="1" applyAlignment="1">
      <alignment wrapText="1"/>
    </xf>
    <xf numFmtId="0" fontId="0" fillId="3" borderId="21" xfId="0" applyFill="1" applyBorder="1" applyAlignment="1">
      <alignment horizontal="center"/>
    </xf>
    <xf numFmtId="0" fontId="0" fillId="3" borderId="21" xfId="0" applyFill="1" applyBorder="1"/>
    <xf numFmtId="0" fontId="0" fillId="3" borderId="14" xfId="0" applyFill="1" applyBorder="1"/>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3" borderId="12" xfId="0" applyFill="1" applyBorder="1"/>
    <xf numFmtId="0" fontId="0" fillId="0" borderId="17" xfId="0" applyBorder="1" applyAlignment="1">
      <alignment horizontal="center" vertical="center"/>
    </xf>
    <xf numFmtId="17" fontId="0" fillId="0" borderId="0" xfId="0" applyNumberFormat="1" applyAlignment="1">
      <alignment horizontal="center"/>
    </xf>
    <xf numFmtId="44" fontId="0" fillId="0" borderId="12" xfId="1" applyFont="1" applyBorder="1"/>
    <xf numFmtId="0" fontId="0" fillId="0" borderId="0" xfId="1" applyNumberFormat="1" applyFont="1"/>
    <xf numFmtId="0" fontId="0" fillId="0" borderId="0" xfId="1" applyNumberFormat="1" applyFon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168" fontId="4" fillId="0" borderId="0" xfId="0" applyNumberFormat="1" applyFont="1" applyAlignment="1">
      <alignment horizontal="right"/>
    </xf>
    <xf numFmtId="168" fontId="0" fillId="0" borderId="0" xfId="0" applyNumberFormat="1"/>
    <xf numFmtId="168" fontId="1" fillId="0" borderId="0" xfId="3" applyNumberFormat="1" applyFill="1" applyBorder="1"/>
    <xf numFmtId="0" fontId="1" fillId="0" borderId="0" xfId="3" applyFill="1" applyBorder="1"/>
    <xf numFmtId="0" fontId="0" fillId="0" borderId="0" xfId="0" applyAlignment="1">
      <alignment horizontal="left" vertical="top"/>
    </xf>
    <xf numFmtId="44" fontId="0" fillId="0" borderId="1" xfId="1" applyFont="1" applyFill="1" applyBorder="1" applyAlignment="1">
      <alignment horizontal="center"/>
    </xf>
    <xf numFmtId="44" fontId="0" fillId="0" borderId="15" xfId="1" applyFont="1" applyFill="1" applyBorder="1"/>
    <xf numFmtId="44" fontId="0" fillId="0" borderId="0" xfId="1" applyFont="1" applyBorder="1" applyAlignment="1">
      <alignment horizontal="center" wrapText="1"/>
    </xf>
    <xf numFmtId="44" fontId="1" fillId="0" borderId="0" xfId="1" applyFont="1" applyFill="1" applyBorder="1" applyAlignment="1">
      <alignment horizontal="center" wrapText="1"/>
    </xf>
    <xf numFmtId="0" fontId="1" fillId="0" borderId="0" xfId="0" applyFont="1" applyAlignment="1">
      <alignment horizontal="center" wrapText="1"/>
    </xf>
    <xf numFmtId="44" fontId="1" fillId="0" borderId="15" xfId="1" applyFont="1" applyFill="1" applyBorder="1"/>
    <xf numFmtId="0" fontId="1" fillId="0" borderId="9" xfId="0" applyFont="1" applyBorder="1"/>
    <xf numFmtId="0" fontId="1" fillId="0" borderId="15" xfId="0" applyFont="1" applyBorder="1"/>
    <xf numFmtId="44" fontId="1" fillId="0" borderId="1" xfId="1" applyFont="1" applyFill="1" applyBorder="1"/>
    <xf numFmtId="0" fontId="1" fillId="0" borderId="1" xfId="0" applyFont="1" applyBorder="1"/>
    <xf numFmtId="0" fontId="1" fillId="0" borderId="1" xfId="0" applyFont="1" applyBorder="1" applyAlignment="1">
      <alignment horizontal="center"/>
    </xf>
    <xf numFmtId="44" fontId="1" fillId="0" borderId="0" xfId="1" applyFont="1" applyBorder="1" applyAlignment="1">
      <alignment horizontal="left" wrapText="1"/>
    </xf>
    <xf numFmtId="0" fontId="1" fillId="0" borderId="0" xfId="0" applyFont="1" applyAlignment="1">
      <alignment horizontal="left" wrapText="1"/>
    </xf>
    <xf numFmtId="44" fontId="1" fillId="0" borderId="0" xfId="1" applyFont="1"/>
    <xf numFmtId="0" fontId="1" fillId="0" borderId="0" xfId="0" applyFont="1"/>
    <xf numFmtId="44" fontId="0" fillId="0" borderId="12" xfId="1" applyFont="1" applyFill="1" applyBorder="1" applyAlignment="1">
      <alignment horizontal="center" wrapText="1"/>
    </xf>
    <xf numFmtId="0" fontId="6" fillId="0" borderId="0" xfId="0" applyFont="1" applyAlignment="1">
      <alignment horizontal="center" wrapText="1"/>
    </xf>
    <xf numFmtId="44" fontId="6" fillId="0" borderId="0" xfId="1" applyFont="1" applyBorder="1" applyAlignment="1">
      <alignment horizontal="center" wrapText="1"/>
    </xf>
    <xf numFmtId="17" fontId="0" fillId="0" borderId="15" xfId="0" applyNumberFormat="1" applyBorder="1"/>
    <xf numFmtId="3" fontId="0" fillId="0" borderId="0" xfId="0" applyNumberFormat="1" applyAlignment="1">
      <alignment wrapText="1"/>
    </xf>
    <xf numFmtId="0" fontId="0" fillId="7" borderId="0" xfId="0" applyFill="1"/>
    <xf numFmtId="167" fontId="0" fillId="0" borderId="0" xfId="2" applyNumberFormat="1" applyFont="1" applyFill="1"/>
    <xf numFmtId="167" fontId="0" fillId="0" borderId="1" xfId="2" applyNumberFormat="1" applyFont="1" applyFill="1" applyBorder="1" applyAlignment="1">
      <alignment wrapText="1"/>
    </xf>
    <xf numFmtId="44" fontId="0" fillId="0" borderId="12" xfId="0" applyNumberFormat="1" applyBorder="1"/>
    <xf numFmtId="44" fontId="0" fillId="0" borderId="4" xfId="1" applyFont="1" applyFill="1" applyBorder="1"/>
    <xf numFmtId="17" fontId="0" fillId="0" borderId="12" xfId="0" applyNumberFormat="1" applyBorder="1" applyAlignment="1">
      <alignment horizontal="center"/>
    </xf>
    <xf numFmtId="17" fontId="0" fillId="3" borderId="6" xfId="0" applyNumberFormat="1" applyFill="1" applyBorder="1" applyAlignment="1">
      <alignment horizontal="center"/>
    </xf>
    <xf numFmtId="17" fontId="0" fillId="3" borderId="0" xfId="0" applyNumberFormat="1" applyFill="1"/>
    <xf numFmtId="167" fontId="0" fillId="0" borderId="0" xfId="2" applyNumberFormat="1" applyFont="1"/>
    <xf numFmtId="0" fontId="0" fillId="0" borderId="17" xfId="0" applyBorder="1" applyAlignment="1">
      <alignment horizontal="right" vertical="center"/>
    </xf>
    <xf numFmtId="37" fontId="0" fillId="0" borderId="0" xfId="0" applyNumberFormat="1"/>
    <xf numFmtId="44" fontId="0" fillId="0" borderId="0" xfId="0" applyNumberFormat="1" applyAlignment="1">
      <alignment horizontal="center"/>
    </xf>
    <xf numFmtId="7" fontId="0" fillId="0" borderId="0" xfId="1" applyNumberFormat="1" applyFont="1" applyBorder="1"/>
    <xf numFmtId="7" fontId="4" fillId="0" borderId="0" xfId="0" applyNumberFormat="1" applyFont="1" applyAlignment="1">
      <alignment vertical="center" wrapText="1"/>
    </xf>
    <xf numFmtId="7" fontId="0" fillId="0" borderId="0" xfId="0" applyNumberFormat="1"/>
    <xf numFmtId="44" fontId="7" fillId="0" borderId="0" xfId="1" applyFont="1" applyBorder="1" applyAlignment="1">
      <alignment horizontal="left" wrapText="1"/>
    </xf>
    <xf numFmtId="0" fontId="7" fillId="0" borderId="0" xfId="0" applyFont="1" applyAlignment="1">
      <alignment horizontal="center" wrapText="1"/>
    </xf>
    <xf numFmtId="44" fontId="0" fillId="0" borderId="0" xfId="1" applyFont="1" applyFill="1" applyBorder="1"/>
    <xf numFmtId="44" fontId="0" fillId="0" borderId="9" xfId="1" applyFont="1" applyBorder="1"/>
    <xf numFmtId="44" fontId="0" fillId="0" borderId="14" xfId="1" applyFont="1" applyBorder="1"/>
    <xf numFmtId="167" fontId="0" fillId="0" borderId="0" xfId="0" applyNumberFormat="1"/>
    <xf numFmtId="168" fontId="5" fillId="0" borderId="0" xfId="3" applyNumberFormat="1" applyFont="1" applyFill="1" applyBorder="1"/>
    <xf numFmtId="7" fontId="0" fillId="0" borderId="0" xfId="0" applyNumberFormat="1" applyAlignment="1">
      <alignment vertical="center" wrapText="1"/>
    </xf>
    <xf numFmtId="7" fontId="8" fillId="0" borderId="0" xfId="0" applyNumberFormat="1" applyFont="1"/>
    <xf numFmtId="0" fontId="23" fillId="0" borderId="0" xfId="44" applyAlignment="1">
      <alignment horizontal="left" indent="1"/>
    </xf>
    <xf numFmtId="44" fontId="0" fillId="0" borderId="0" xfId="1" applyFont="1" applyAlignment="1">
      <alignment horizontal="left" indent="1"/>
    </xf>
    <xf numFmtId="8" fontId="0" fillId="0" borderId="0" xfId="1" applyNumberFormat="1" applyFont="1"/>
    <xf numFmtId="0" fontId="1" fillId="0" borderId="0" xfId="3" applyNumberFormat="1" applyFill="1" applyBorder="1" applyAlignment="1">
      <alignment horizontal="left"/>
    </xf>
    <xf numFmtId="0" fontId="0" fillId="0" borderId="5" xfId="0" applyBorder="1" applyAlignment="1">
      <alignment horizontal="left"/>
    </xf>
    <xf numFmtId="0" fontId="23" fillId="0" borderId="0" xfId="44"/>
    <xf numFmtId="167" fontId="0" fillId="0" borderId="2" xfId="2" applyNumberFormat="1" applyFont="1" applyFill="1" applyBorder="1" applyAlignment="1">
      <alignment horizontal="center" vertical="center"/>
    </xf>
    <xf numFmtId="167" fontId="0" fillId="0" borderId="4" xfId="2" applyNumberFormat="1" applyFont="1" applyFill="1"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2" xfId="0" applyBorder="1" applyAlignment="1">
      <alignment horizontal="center"/>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wrapText="1"/>
    </xf>
    <xf numFmtId="0" fontId="0" fillId="0" borderId="14" xfId="0" applyBorder="1" applyAlignment="1">
      <alignment horizontal="center" wrapText="1"/>
    </xf>
    <xf numFmtId="0" fontId="0" fillId="0" borderId="1" xfId="0"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wrapText="1"/>
    </xf>
    <xf numFmtId="0" fontId="0" fillId="0" borderId="7"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17" fontId="0" fillId="0" borderId="5" xfId="0" applyNumberFormat="1" applyBorder="1" applyAlignment="1">
      <alignment horizontal="center"/>
    </xf>
    <xf numFmtId="17" fontId="0" fillId="0" borderId="6" xfId="0" applyNumberFormat="1" applyBorder="1" applyAlignment="1">
      <alignment horizontal="center"/>
    </xf>
    <xf numFmtId="17" fontId="0" fillId="0" borderId="1" xfId="0" applyNumberFormat="1" applyBorder="1" applyAlignment="1">
      <alignment horizontal="center"/>
    </xf>
    <xf numFmtId="0" fontId="5" fillId="4" borderId="0" xfId="0" applyFont="1" applyFill="1" applyAlignment="1">
      <alignment horizontal="center" wrapText="1"/>
    </xf>
    <xf numFmtId="0" fontId="5" fillId="4" borderId="6" xfId="0" applyFont="1" applyFill="1" applyBorder="1" applyAlignment="1">
      <alignment horizontal="center" wrapText="1"/>
    </xf>
    <xf numFmtId="0" fontId="0" fillId="0" borderId="5" xfId="0" applyBorder="1" applyAlignment="1">
      <alignment horizontal="left" wrapText="1"/>
    </xf>
    <xf numFmtId="0" fontId="0" fillId="0" borderId="6" xfId="0" applyBorder="1" applyAlignment="1">
      <alignment horizontal="left"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0" xfId="0" applyAlignment="1">
      <alignment horizontal="center" vertical="center"/>
    </xf>
    <xf numFmtId="0" fontId="0" fillId="0" borderId="14" xfId="0" applyBorder="1" applyAlignment="1">
      <alignment horizontal="center" vertical="center"/>
    </xf>
    <xf numFmtId="0" fontId="0" fillId="0" borderId="4" xfId="0" applyBorder="1"/>
    <xf numFmtId="0" fontId="0" fillId="0" borderId="1" xfId="0" applyBorder="1" applyAlignment="1">
      <alignment horizontal="left"/>
    </xf>
    <xf numFmtId="0" fontId="0" fillId="0" borderId="3" xfId="0" applyBorder="1" applyAlignment="1">
      <alignment horizontal="center"/>
    </xf>
  </cellXfs>
  <cellStyles count="47">
    <cellStyle name="20% - Accent1" xfId="22"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3"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1"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0" builtinId="27" customBuiltin="1"/>
    <cellStyle name="Calculation" xfId="14" builtinId="22" customBuiltin="1"/>
    <cellStyle name="Check Cell" xfId="16" builtinId="23" customBuiltin="1"/>
    <cellStyle name="Comma" xfId="2" builtinId="3"/>
    <cellStyle name="Comma 2" xfId="45" xr:uid="{01134944-9DD9-4FE8-BAC5-38A51DAD402D}"/>
    <cellStyle name="Currency" xfId="1"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rmal 2" xfId="46" xr:uid="{B3F05E2B-822D-40F9-8941-9CC60AD177E0}"/>
    <cellStyle name="Normal 60" xfId="44" xr:uid="{45960399-574B-4A78-9B9D-41C08BBF457B}"/>
    <cellStyle name="Note" xfId="18" builtinId="10" customBuiltin="1"/>
    <cellStyle name="Output" xfId="13" builtinId="21" customBuiltin="1"/>
    <cellStyle name="Title" xfId="4" builtinId="15" customBuiltin="1"/>
    <cellStyle name="Total" xfId="20" builtinId="25" customBuiltin="1"/>
    <cellStyle name="Warning Text" xfId="17" builtinId="11" customBuiltin="1"/>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duresources.sharepoint.com/Dept/Rates/COVID-19/Washington/8a,8b/CCBPROD-CNGOR-ARREARS-ECSD-4901.2022-11-01-0859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BPROD-CNGOR-ARREARS-ECSD-4901"/>
    </sheetNames>
    <sheetDataSet>
      <sheetData sheetId="0">
        <row r="3">
          <cell r="M3">
            <v>14.21</v>
          </cell>
          <cell r="N3">
            <v>1</v>
          </cell>
          <cell r="O3">
            <v>0</v>
          </cell>
          <cell r="P3">
            <v>0</v>
          </cell>
        </row>
        <row r="4">
          <cell r="M4">
            <v>0</v>
          </cell>
          <cell r="N4">
            <v>0</v>
          </cell>
          <cell r="O4">
            <v>0</v>
          </cell>
          <cell r="P4">
            <v>0</v>
          </cell>
        </row>
        <row r="5">
          <cell r="M5">
            <v>0</v>
          </cell>
          <cell r="N5">
            <v>0</v>
          </cell>
          <cell r="O5">
            <v>0</v>
          </cell>
          <cell r="P5">
            <v>0</v>
          </cell>
        </row>
        <row r="6">
          <cell r="M6">
            <v>0</v>
          </cell>
          <cell r="N6">
            <v>0</v>
          </cell>
          <cell r="O6">
            <v>0</v>
          </cell>
          <cell r="P6">
            <v>0</v>
          </cell>
        </row>
        <row r="7">
          <cell r="M7">
            <v>345.48</v>
          </cell>
          <cell r="N7">
            <v>1</v>
          </cell>
          <cell r="O7">
            <v>0</v>
          </cell>
          <cell r="P7">
            <v>0</v>
          </cell>
        </row>
        <row r="8">
          <cell r="M8">
            <v>0</v>
          </cell>
          <cell r="N8">
            <v>0</v>
          </cell>
          <cell r="O8">
            <v>0</v>
          </cell>
          <cell r="P8">
            <v>0</v>
          </cell>
        </row>
        <row r="9">
          <cell r="M9">
            <v>0</v>
          </cell>
          <cell r="N9">
            <v>0</v>
          </cell>
          <cell r="O9">
            <v>0</v>
          </cell>
          <cell r="P9">
            <v>0</v>
          </cell>
        </row>
        <row r="10">
          <cell r="M10">
            <v>0</v>
          </cell>
          <cell r="N10">
            <v>0</v>
          </cell>
          <cell r="O10">
            <v>0</v>
          </cell>
          <cell r="P10">
            <v>0</v>
          </cell>
        </row>
        <row r="11">
          <cell r="M11">
            <v>0</v>
          </cell>
          <cell r="N11">
            <v>0</v>
          </cell>
          <cell r="O11">
            <v>0</v>
          </cell>
          <cell r="P11">
            <v>0</v>
          </cell>
        </row>
        <row r="12">
          <cell r="M12">
            <v>0</v>
          </cell>
          <cell r="N12">
            <v>0</v>
          </cell>
          <cell r="O12">
            <v>0</v>
          </cell>
          <cell r="P12">
            <v>0</v>
          </cell>
        </row>
        <row r="13">
          <cell r="M13">
            <v>27.62</v>
          </cell>
          <cell r="N13">
            <v>1</v>
          </cell>
          <cell r="O13">
            <v>0</v>
          </cell>
          <cell r="P13">
            <v>0</v>
          </cell>
        </row>
        <row r="14">
          <cell r="M14">
            <v>4738.03</v>
          </cell>
          <cell r="N14">
            <v>2</v>
          </cell>
          <cell r="O14">
            <v>122308.72</v>
          </cell>
          <cell r="P14">
            <v>19</v>
          </cell>
        </row>
        <row r="15">
          <cell r="M15">
            <v>8138.21</v>
          </cell>
          <cell r="N15">
            <v>0</v>
          </cell>
          <cell r="O15">
            <v>21878.59</v>
          </cell>
          <cell r="P15">
            <v>6</v>
          </cell>
        </row>
        <row r="16">
          <cell r="M16">
            <v>34.03</v>
          </cell>
          <cell r="N16">
            <v>0</v>
          </cell>
          <cell r="O16">
            <v>392.64</v>
          </cell>
          <cell r="P16">
            <v>1</v>
          </cell>
        </row>
        <row r="17">
          <cell r="M17">
            <v>1257.05</v>
          </cell>
          <cell r="N17">
            <v>2</v>
          </cell>
          <cell r="O17">
            <v>17001.68</v>
          </cell>
          <cell r="P17">
            <v>6</v>
          </cell>
        </row>
        <row r="18">
          <cell r="M18">
            <v>0</v>
          </cell>
          <cell r="N18">
            <v>0</v>
          </cell>
          <cell r="O18">
            <v>0</v>
          </cell>
          <cell r="P18">
            <v>0</v>
          </cell>
        </row>
        <row r="19">
          <cell r="M19">
            <v>13</v>
          </cell>
          <cell r="N19">
            <v>0</v>
          </cell>
          <cell r="O19">
            <v>0.56000000000000005</v>
          </cell>
          <cell r="P19">
            <v>1</v>
          </cell>
        </row>
        <row r="20">
          <cell r="M20">
            <v>0</v>
          </cell>
          <cell r="N20">
            <v>0</v>
          </cell>
          <cell r="O20">
            <v>0</v>
          </cell>
          <cell r="P20">
            <v>0</v>
          </cell>
        </row>
        <row r="21">
          <cell r="M21">
            <v>0</v>
          </cell>
          <cell r="N21">
            <v>0</v>
          </cell>
          <cell r="O21">
            <v>0</v>
          </cell>
          <cell r="P21">
            <v>0</v>
          </cell>
        </row>
        <row r="22">
          <cell r="M22">
            <v>0</v>
          </cell>
          <cell r="N22">
            <v>0</v>
          </cell>
          <cell r="O22">
            <v>0</v>
          </cell>
          <cell r="P22">
            <v>0</v>
          </cell>
        </row>
        <row r="23">
          <cell r="M23">
            <v>0</v>
          </cell>
          <cell r="N23">
            <v>0</v>
          </cell>
          <cell r="O23">
            <v>0</v>
          </cell>
          <cell r="P23">
            <v>0</v>
          </cell>
        </row>
        <row r="24">
          <cell r="M24">
            <v>0</v>
          </cell>
          <cell r="N24">
            <v>0</v>
          </cell>
          <cell r="O24">
            <v>0</v>
          </cell>
          <cell r="P24">
            <v>0</v>
          </cell>
        </row>
        <row r="25">
          <cell r="M25">
            <v>0</v>
          </cell>
          <cell r="N25">
            <v>0</v>
          </cell>
          <cell r="O25">
            <v>175.51</v>
          </cell>
          <cell r="P25">
            <v>5</v>
          </cell>
        </row>
        <row r="26">
          <cell r="M26">
            <v>0</v>
          </cell>
          <cell r="N26">
            <v>0</v>
          </cell>
          <cell r="O26">
            <v>0</v>
          </cell>
          <cell r="P26">
            <v>0</v>
          </cell>
        </row>
        <row r="27">
          <cell r="M27">
            <v>0</v>
          </cell>
          <cell r="N27">
            <v>0</v>
          </cell>
          <cell r="O27">
            <v>0</v>
          </cell>
          <cell r="P27">
            <v>0</v>
          </cell>
        </row>
        <row r="28">
          <cell r="M28">
            <v>0</v>
          </cell>
          <cell r="N28">
            <v>0</v>
          </cell>
          <cell r="O28">
            <v>0</v>
          </cell>
          <cell r="P28">
            <v>0</v>
          </cell>
        </row>
        <row r="29">
          <cell r="M29">
            <v>0</v>
          </cell>
          <cell r="N29">
            <v>0</v>
          </cell>
          <cell r="O29">
            <v>0</v>
          </cell>
          <cell r="P29">
            <v>0</v>
          </cell>
        </row>
        <row r="30">
          <cell r="M30">
            <v>0</v>
          </cell>
          <cell r="N30">
            <v>0</v>
          </cell>
          <cell r="O30">
            <v>0</v>
          </cell>
          <cell r="P30">
            <v>0</v>
          </cell>
        </row>
        <row r="31">
          <cell r="M31">
            <v>22.91</v>
          </cell>
          <cell r="N31">
            <v>0</v>
          </cell>
          <cell r="O31">
            <v>847.97</v>
          </cell>
          <cell r="P31">
            <v>1</v>
          </cell>
        </row>
        <row r="32">
          <cell r="M32">
            <v>0</v>
          </cell>
          <cell r="N32">
            <v>0</v>
          </cell>
          <cell r="O32">
            <v>0</v>
          </cell>
          <cell r="P32">
            <v>0</v>
          </cell>
        </row>
        <row r="33">
          <cell r="M33">
            <v>0</v>
          </cell>
          <cell r="N33">
            <v>0</v>
          </cell>
          <cell r="O33">
            <v>0</v>
          </cell>
          <cell r="P33">
            <v>0</v>
          </cell>
        </row>
        <row r="34">
          <cell r="M34">
            <v>0</v>
          </cell>
          <cell r="N34">
            <v>0</v>
          </cell>
          <cell r="O34">
            <v>0</v>
          </cell>
          <cell r="P34">
            <v>0</v>
          </cell>
        </row>
        <row r="35">
          <cell r="M35">
            <v>0</v>
          </cell>
          <cell r="N35">
            <v>0</v>
          </cell>
          <cell r="O35">
            <v>0</v>
          </cell>
          <cell r="P35">
            <v>0</v>
          </cell>
        </row>
        <row r="36">
          <cell r="M36">
            <v>0</v>
          </cell>
          <cell r="N36">
            <v>0</v>
          </cell>
          <cell r="O36">
            <v>0</v>
          </cell>
          <cell r="P36">
            <v>0</v>
          </cell>
        </row>
        <row r="37">
          <cell r="M37">
            <v>0</v>
          </cell>
          <cell r="N37">
            <v>0</v>
          </cell>
          <cell r="O37">
            <v>0</v>
          </cell>
          <cell r="P37">
            <v>0</v>
          </cell>
        </row>
        <row r="38">
          <cell r="M38">
            <v>0</v>
          </cell>
          <cell r="N38">
            <v>0</v>
          </cell>
          <cell r="O38">
            <v>0</v>
          </cell>
          <cell r="P38">
            <v>0</v>
          </cell>
        </row>
        <row r="39">
          <cell r="M39">
            <v>0</v>
          </cell>
          <cell r="N39">
            <v>0</v>
          </cell>
          <cell r="O39">
            <v>0</v>
          </cell>
          <cell r="P39">
            <v>0</v>
          </cell>
        </row>
        <row r="40">
          <cell r="M40">
            <v>0</v>
          </cell>
          <cell r="N40">
            <v>0</v>
          </cell>
          <cell r="O40">
            <v>0</v>
          </cell>
          <cell r="P40">
            <v>0</v>
          </cell>
        </row>
        <row r="41">
          <cell r="M41">
            <v>0</v>
          </cell>
          <cell r="N41">
            <v>0</v>
          </cell>
          <cell r="O41">
            <v>0</v>
          </cell>
          <cell r="P41">
            <v>0</v>
          </cell>
        </row>
        <row r="42">
          <cell r="M42">
            <v>1490.71</v>
          </cell>
          <cell r="N42">
            <v>1</v>
          </cell>
          <cell r="O42">
            <v>475.35</v>
          </cell>
          <cell r="P42">
            <v>1</v>
          </cell>
        </row>
        <row r="43">
          <cell r="M43">
            <v>63.6</v>
          </cell>
          <cell r="N43">
            <v>1</v>
          </cell>
          <cell r="O43">
            <v>0</v>
          </cell>
          <cell r="P43">
            <v>0</v>
          </cell>
        </row>
        <row r="44">
          <cell r="M44">
            <v>0</v>
          </cell>
          <cell r="N44">
            <v>0</v>
          </cell>
          <cell r="O44">
            <v>0</v>
          </cell>
          <cell r="P44">
            <v>0</v>
          </cell>
        </row>
        <row r="45">
          <cell r="M45">
            <v>0</v>
          </cell>
          <cell r="N45">
            <v>0</v>
          </cell>
          <cell r="O45">
            <v>0</v>
          </cell>
          <cell r="P45">
            <v>0</v>
          </cell>
        </row>
        <row r="46">
          <cell r="M46">
            <v>4881.5</v>
          </cell>
          <cell r="N46">
            <v>1</v>
          </cell>
          <cell r="O46">
            <v>0</v>
          </cell>
          <cell r="P46">
            <v>0</v>
          </cell>
        </row>
        <row r="47">
          <cell r="M47">
            <v>924.06</v>
          </cell>
          <cell r="N47">
            <v>0</v>
          </cell>
          <cell r="O47">
            <v>142.13999999999999</v>
          </cell>
          <cell r="P47">
            <v>1</v>
          </cell>
        </row>
        <row r="48">
          <cell r="M48">
            <v>1771.26</v>
          </cell>
          <cell r="N48">
            <v>0</v>
          </cell>
          <cell r="O48">
            <v>25896.43</v>
          </cell>
          <cell r="P48">
            <v>1</v>
          </cell>
        </row>
        <row r="49">
          <cell r="M49">
            <v>0</v>
          </cell>
          <cell r="N49">
            <v>0</v>
          </cell>
          <cell r="O49">
            <v>0</v>
          </cell>
          <cell r="P49">
            <v>0</v>
          </cell>
        </row>
        <row r="50">
          <cell r="M50">
            <v>0</v>
          </cell>
          <cell r="N50">
            <v>0</v>
          </cell>
          <cell r="O50">
            <v>0</v>
          </cell>
          <cell r="P50">
            <v>0</v>
          </cell>
        </row>
        <row r="51">
          <cell r="M51">
            <v>0</v>
          </cell>
          <cell r="N51">
            <v>0</v>
          </cell>
          <cell r="O51">
            <v>0</v>
          </cell>
          <cell r="P51">
            <v>0</v>
          </cell>
        </row>
        <row r="52">
          <cell r="M52">
            <v>0</v>
          </cell>
          <cell r="N52">
            <v>0</v>
          </cell>
          <cell r="O52">
            <v>491.56</v>
          </cell>
          <cell r="P52">
            <v>1</v>
          </cell>
        </row>
        <row r="53">
          <cell r="M53">
            <v>0</v>
          </cell>
          <cell r="N53">
            <v>0</v>
          </cell>
          <cell r="O53">
            <v>0</v>
          </cell>
          <cell r="P53">
            <v>0</v>
          </cell>
        </row>
        <row r="54">
          <cell r="M54">
            <v>0</v>
          </cell>
          <cell r="N54">
            <v>0</v>
          </cell>
          <cell r="O54">
            <v>0</v>
          </cell>
          <cell r="P54">
            <v>0</v>
          </cell>
        </row>
        <row r="55">
          <cell r="M55">
            <v>435.44</v>
          </cell>
          <cell r="N55">
            <v>0</v>
          </cell>
          <cell r="O55">
            <v>16940.36</v>
          </cell>
          <cell r="P55">
            <v>2</v>
          </cell>
        </row>
        <row r="56">
          <cell r="M56">
            <v>66.739999999999995</v>
          </cell>
          <cell r="N56">
            <v>0</v>
          </cell>
          <cell r="O56">
            <v>153.5</v>
          </cell>
          <cell r="P56">
            <v>1</v>
          </cell>
        </row>
        <row r="57">
          <cell r="M57">
            <v>61.82</v>
          </cell>
          <cell r="N57">
            <v>0</v>
          </cell>
          <cell r="O57">
            <v>181.81</v>
          </cell>
          <cell r="P57">
            <v>1</v>
          </cell>
        </row>
        <row r="58">
          <cell r="M58">
            <v>0</v>
          </cell>
          <cell r="N58">
            <v>0</v>
          </cell>
          <cell r="O58">
            <v>0</v>
          </cell>
          <cell r="P58">
            <v>0</v>
          </cell>
        </row>
        <row r="59">
          <cell r="M59">
            <v>0</v>
          </cell>
          <cell r="N59">
            <v>0</v>
          </cell>
          <cell r="O59">
            <v>0</v>
          </cell>
          <cell r="P59">
            <v>0</v>
          </cell>
        </row>
        <row r="60">
          <cell r="M60">
            <v>0</v>
          </cell>
          <cell r="N60">
            <v>0</v>
          </cell>
          <cell r="O60">
            <v>0</v>
          </cell>
          <cell r="P60">
            <v>0</v>
          </cell>
        </row>
        <row r="61">
          <cell r="M61">
            <v>0</v>
          </cell>
          <cell r="N61">
            <v>0</v>
          </cell>
          <cell r="O61">
            <v>0</v>
          </cell>
          <cell r="P61">
            <v>0</v>
          </cell>
        </row>
        <row r="62">
          <cell r="M62">
            <v>0</v>
          </cell>
          <cell r="N62">
            <v>0</v>
          </cell>
          <cell r="O62">
            <v>0</v>
          </cell>
          <cell r="P62">
            <v>0</v>
          </cell>
        </row>
        <row r="63">
          <cell r="M63">
            <v>0</v>
          </cell>
          <cell r="N63">
            <v>0</v>
          </cell>
          <cell r="O63">
            <v>0</v>
          </cell>
          <cell r="P63">
            <v>0</v>
          </cell>
        </row>
        <row r="64">
          <cell r="M64">
            <v>0</v>
          </cell>
          <cell r="N64">
            <v>0</v>
          </cell>
          <cell r="O64">
            <v>0</v>
          </cell>
          <cell r="P64">
            <v>0</v>
          </cell>
        </row>
        <row r="65">
          <cell r="M65">
            <v>7849.16</v>
          </cell>
          <cell r="N65">
            <v>1</v>
          </cell>
          <cell r="O65">
            <v>0</v>
          </cell>
          <cell r="P65">
            <v>0</v>
          </cell>
        </row>
        <row r="66">
          <cell r="M66">
            <v>0</v>
          </cell>
          <cell r="N66">
            <v>0</v>
          </cell>
          <cell r="O66">
            <v>0</v>
          </cell>
          <cell r="P66">
            <v>0</v>
          </cell>
        </row>
        <row r="67">
          <cell r="M67">
            <v>112.54</v>
          </cell>
          <cell r="N67">
            <v>1</v>
          </cell>
          <cell r="O67">
            <v>0</v>
          </cell>
          <cell r="P67">
            <v>0</v>
          </cell>
        </row>
        <row r="68">
          <cell r="M68">
            <v>0</v>
          </cell>
          <cell r="N68">
            <v>0</v>
          </cell>
          <cell r="O68">
            <v>0</v>
          </cell>
          <cell r="P68">
            <v>0</v>
          </cell>
        </row>
        <row r="69">
          <cell r="M69">
            <v>0</v>
          </cell>
          <cell r="N69">
            <v>0</v>
          </cell>
          <cell r="O69">
            <v>0</v>
          </cell>
          <cell r="P69">
            <v>0</v>
          </cell>
        </row>
        <row r="70">
          <cell r="M70">
            <v>0</v>
          </cell>
          <cell r="N70">
            <v>0</v>
          </cell>
          <cell r="O70">
            <v>0</v>
          </cell>
          <cell r="P70">
            <v>0</v>
          </cell>
        </row>
        <row r="71">
          <cell r="M71">
            <v>54.45</v>
          </cell>
          <cell r="N71">
            <v>0</v>
          </cell>
          <cell r="O71">
            <v>295.85000000000002</v>
          </cell>
          <cell r="P71">
            <v>3</v>
          </cell>
        </row>
        <row r="72">
          <cell r="M72">
            <v>4059.62</v>
          </cell>
          <cell r="N72">
            <v>39</v>
          </cell>
          <cell r="O72">
            <v>27357.45</v>
          </cell>
          <cell r="P72">
            <v>117</v>
          </cell>
        </row>
        <row r="73">
          <cell r="M73">
            <v>3252.82</v>
          </cell>
          <cell r="N73">
            <v>26</v>
          </cell>
          <cell r="O73">
            <v>18645.099999999999</v>
          </cell>
          <cell r="P73">
            <v>79</v>
          </cell>
        </row>
        <row r="74">
          <cell r="M74">
            <v>4598.1099999999997</v>
          </cell>
          <cell r="N74">
            <v>68</v>
          </cell>
          <cell r="O74">
            <v>35603.79</v>
          </cell>
          <cell r="P74">
            <v>162</v>
          </cell>
        </row>
        <row r="75">
          <cell r="M75">
            <v>3825.12</v>
          </cell>
          <cell r="N75">
            <v>47</v>
          </cell>
          <cell r="O75">
            <v>25826.74</v>
          </cell>
          <cell r="P75">
            <v>112</v>
          </cell>
        </row>
        <row r="76">
          <cell r="M76">
            <v>4049</v>
          </cell>
          <cell r="N76">
            <v>36</v>
          </cell>
          <cell r="O76">
            <v>13710.12</v>
          </cell>
          <cell r="P76">
            <v>66</v>
          </cell>
        </row>
        <row r="77">
          <cell r="M77">
            <v>3908.84</v>
          </cell>
          <cell r="N77">
            <v>49</v>
          </cell>
          <cell r="O77">
            <v>13980.8</v>
          </cell>
          <cell r="P77">
            <v>80</v>
          </cell>
        </row>
        <row r="78">
          <cell r="M78">
            <v>69.77</v>
          </cell>
          <cell r="N78">
            <v>1</v>
          </cell>
          <cell r="O78">
            <v>147.52000000000001</v>
          </cell>
          <cell r="P78">
            <v>1</v>
          </cell>
        </row>
        <row r="79">
          <cell r="M79">
            <v>2739.66</v>
          </cell>
          <cell r="N79">
            <v>48</v>
          </cell>
          <cell r="O79">
            <v>18248.2</v>
          </cell>
          <cell r="P79">
            <v>70</v>
          </cell>
        </row>
        <row r="80">
          <cell r="M80">
            <v>98.67</v>
          </cell>
          <cell r="N80">
            <v>1</v>
          </cell>
          <cell r="O80">
            <v>350.32</v>
          </cell>
          <cell r="P80">
            <v>4</v>
          </cell>
        </row>
        <row r="81">
          <cell r="M81">
            <v>1252.5</v>
          </cell>
          <cell r="N81">
            <v>18</v>
          </cell>
          <cell r="O81">
            <v>7228.65</v>
          </cell>
          <cell r="P81">
            <v>29</v>
          </cell>
        </row>
        <row r="82">
          <cell r="M82">
            <v>3774.8</v>
          </cell>
          <cell r="N82">
            <v>50</v>
          </cell>
          <cell r="O82">
            <v>23701.29</v>
          </cell>
          <cell r="P82">
            <v>86</v>
          </cell>
        </row>
        <row r="83">
          <cell r="M83">
            <v>359</v>
          </cell>
          <cell r="N83">
            <v>4</v>
          </cell>
          <cell r="O83">
            <v>1593.58</v>
          </cell>
          <cell r="P83">
            <v>10</v>
          </cell>
        </row>
        <row r="84">
          <cell r="M84">
            <v>3429.62</v>
          </cell>
          <cell r="N84">
            <v>50</v>
          </cell>
          <cell r="O84">
            <v>33168.239999999998</v>
          </cell>
          <cell r="P84">
            <v>124</v>
          </cell>
        </row>
        <row r="85">
          <cell r="M85">
            <v>1516.15</v>
          </cell>
          <cell r="N85">
            <v>7</v>
          </cell>
          <cell r="O85">
            <v>9925.65</v>
          </cell>
          <cell r="P85">
            <v>41</v>
          </cell>
        </row>
        <row r="86">
          <cell r="M86">
            <v>2181.27</v>
          </cell>
          <cell r="N86">
            <v>25</v>
          </cell>
          <cell r="O86">
            <v>22509.06</v>
          </cell>
          <cell r="P86">
            <v>123</v>
          </cell>
        </row>
        <row r="87">
          <cell r="M87">
            <v>1906.32</v>
          </cell>
          <cell r="N87">
            <v>29</v>
          </cell>
          <cell r="O87">
            <v>13283.74</v>
          </cell>
          <cell r="P87">
            <v>67</v>
          </cell>
        </row>
        <row r="88">
          <cell r="M88">
            <v>7.44</v>
          </cell>
          <cell r="N88">
            <v>0</v>
          </cell>
          <cell r="O88">
            <v>95.62</v>
          </cell>
          <cell r="P88">
            <v>1</v>
          </cell>
        </row>
        <row r="89">
          <cell r="M89">
            <v>286.04000000000002</v>
          </cell>
          <cell r="N89">
            <v>3</v>
          </cell>
          <cell r="O89">
            <v>1445.6</v>
          </cell>
          <cell r="P89">
            <v>9</v>
          </cell>
        </row>
        <row r="90">
          <cell r="M90">
            <v>3133.61</v>
          </cell>
          <cell r="N90">
            <v>42</v>
          </cell>
          <cell r="O90">
            <v>14646.33</v>
          </cell>
          <cell r="P90">
            <v>79</v>
          </cell>
        </row>
        <row r="91">
          <cell r="M91">
            <v>229.93</v>
          </cell>
          <cell r="N91">
            <v>4</v>
          </cell>
          <cell r="O91">
            <v>829.27</v>
          </cell>
          <cell r="P91">
            <v>8</v>
          </cell>
        </row>
        <row r="92">
          <cell r="M92">
            <v>672.24</v>
          </cell>
          <cell r="N92">
            <v>3</v>
          </cell>
          <cell r="O92">
            <v>28487.279999999999</v>
          </cell>
          <cell r="P92">
            <v>124</v>
          </cell>
        </row>
        <row r="93">
          <cell r="M93">
            <v>1738.78</v>
          </cell>
          <cell r="N93">
            <v>13</v>
          </cell>
          <cell r="O93">
            <v>9310.0499999999993</v>
          </cell>
          <cell r="P93">
            <v>36</v>
          </cell>
        </row>
        <row r="94">
          <cell r="M94">
            <v>324.54000000000002</v>
          </cell>
          <cell r="N94">
            <v>4</v>
          </cell>
          <cell r="O94">
            <v>1474.5</v>
          </cell>
          <cell r="P94">
            <v>13</v>
          </cell>
        </row>
        <row r="95">
          <cell r="M95">
            <v>4422.2700000000004</v>
          </cell>
          <cell r="N95">
            <v>44</v>
          </cell>
          <cell r="O95">
            <v>37583.699999999997</v>
          </cell>
          <cell r="P95">
            <v>197</v>
          </cell>
        </row>
        <row r="96">
          <cell r="M96">
            <v>4359.4399999999996</v>
          </cell>
          <cell r="N96">
            <v>47</v>
          </cell>
          <cell r="O96">
            <v>29504.21</v>
          </cell>
          <cell r="P96">
            <v>119</v>
          </cell>
        </row>
        <row r="97">
          <cell r="M97">
            <v>4343.66</v>
          </cell>
          <cell r="N97">
            <v>76</v>
          </cell>
          <cell r="O97">
            <v>29681.439999999999</v>
          </cell>
          <cell r="P97">
            <v>170</v>
          </cell>
        </row>
        <row r="98">
          <cell r="M98">
            <v>17.14</v>
          </cell>
          <cell r="N98">
            <v>1</v>
          </cell>
          <cell r="O98">
            <v>0</v>
          </cell>
          <cell r="P98">
            <v>0</v>
          </cell>
        </row>
        <row r="99">
          <cell r="M99">
            <v>1807.36</v>
          </cell>
          <cell r="N99">
            <v>22</v>
          </cell>
          <cell r="O99">
            <v>15519.84</v>
          </cell>
          <cell r="P99">
            <v>93</v>
          </cell>
        </row>
        <row r="100">
          <cell r="M100">
            <v>84.75</v>
          </cell>
          <cell r="N100">
            <v>1</v>
          </cell>
          <cell r="O100">
            <v>1203.55</v>
          </cell>
          <cell r="P100">
            <v>3</v>
          </cell>
        </row>
        <row r="101">
          <cell r="M101">
            <v>4980.1499999999996</v>
          </cell>
          <cell r="N101">
            <v>42</v>
          </cell>
          <cell r="O101">
            <v>38834.83</v>
          </cell>
          <cell r="P101">
            <v>144</v>
          </cell>
        </row>
        <row r="102">
          <cell r="M102">
            <v>2053.1999999999998</v>
          </cell>
          <cell r="N102">
            <v>25</v>
          </cell>
          <cell r="O102">
            <v>8563.77</v>
          </cell>
          <cell r="P102">
            <v>35</v>
          </cell>
        </row>
        <row r="103">
          <cell r="M103">
            <v>842.85</v>
          </cell>
          <cell r="N103">
            <v>7</v>
          </cell>
          <cell r="O103">
            <v>7129.97</v>
          </cell>
          <cell r="P103">
            <v>24</v>
          </cell>
        </row>
        <row r="104">
          <cell r="M104">
            <v>1445.6</v>
          </cell>
          <cell r="N104">
            <v>24</v>
          </cell>
          <cell r="O104">
            <v>9509.1200000000008</v>
          </cell>
          <cell r="P104">
            <v>37</v>
          </cell>
        </row>
        <row r="105">
          <cell r="M105">
            <v>3522.39</v>
          </cell>
          <cell r="N105">
            <v>17</v>
          </cell>
          <cell r="O105">
            <v>16430.05</v>
          </cell>
          <cell r="P105">
            <v>60</v>
          </cell>
        </row>
        <row r="106">
          <cell r="M106">
            <v>5</v>
          </cell>
          <cell r="N106">
            <v>0</v>
          </cell>
          <cell r="O106">
            <v>34.78</v>
          </cell>
          <cell r="P106">
            <v>1</v>
          </cell>
        </row>
        <row r="107">
          <cell r="M107">
            <v>69.23</v>
          </cell>
          <cell r="N107">
            <v>2</v>
          </cell>
          <cell r="O107">
            <v>246.78</v>
          </cell>
          <cell r="P107">
            <v>3</v>
          </cell>
        </row>
        <row r="108">
          <cell r="M108">
            <v>348.02</v>
          </cell>
          <cell r="N108">
            <v>3</v>
          </cell>
          <cell r="O108">
            <v>1055.27</v>
          </cell>
          <cell r="P108">
            <v>8</v>
          </cell>
        </row>
        <row r="109">
          <cell r="M109">
            <v>1849.05</v>
          </cell>
          <cell r="N109">
            <v>15</v>
          </cell>
          <cell r="O109">
            <v>13082.63</v>
          </cell>
          <cell r="P109">
            <v>56</v>
          </cell>
        </row>
        <row r="110">
          <cell r="M110">
            <v>80.17</v>
          </cell>
          <cell r="N110">
            <v>0</v>
          </cell>
          <cell r="O110">
            <v>764.63</v>
          </cell>
          <cell r="P110">
            <v>4</v>
          </cell>
        </row>
        <row r="111">
          <cell r="M111">
            <v>673.83</v>
          </cell>
          <cell r="N111">
            <v>8</v>
          </cell>
          <cell r="O111">
            <v>3109.09</v>
          </cell>
          <cell r="P111">
            <v>10</v>
          </cell>
        </row>
        <row r="112">
          <cell r="M112">
            <v>1140.44</v>
          </cell>
          <cell r="N112">
            <v>5</v>
          </cell>
          <cell r="O112">
            <v>17586.02</v>
          </cell>
          <cell r="P112">
            <v>79</v>
          </cell>
        </row>
        <row r="113">
          <cell r="M113">
            <v>0</v>
          </cell>
          <cell r="N113">
            <v>0</v>
          </cell>
          <cell r="O113">
            <v>42.97</v>
          </cell>
          <cell r="P113">
            <v>4</v>
          </cell>
        </row>
        <row r="114">
          <cell r="M114">
            <v>73.55</v>
          </cell>
          <cell r="N114">
            <v>2</v>
          </cell>
          <cell r="O114">
            <v>180.06</v>
          </cell>
          <cell r="P114">
            <v>3</v>
          </cell>
        </row>
        <row r="115">
          <cell r="M115">
            <v>213.4</v>
          </cell>
          <cell r="N115">
            <v>5</v>
          </cell>
          <cell r="O115">
            <v>2740.16</v>
          </cell>
          <cell r="P115">
            <v>18</v>
          </cell>
        </row>
        <row r="116">
          <cell r="M116">
            <v>666.88</v>
          </cell>
          <cell r="N116">
            <v>10</v>
          </cell>
          <cell r="O116">
            <v>5844.82</v>
          </cell>
          <cell r="P116">
            <v>36</v>
          </cell>
        </row>
        <row r="117">
          <cell r="M117">
            <v>590.9</v>
          </cell>
          <cell r="N117">
            <v>16</v>
          </cell>
          <cell r="O117">
            <v>2583.04</v>
          </cell>
          <cell r="P117">
            <v>14</v>
          </cell>
        </row>
        <row r="118">
          <cell r="M118">
            <v>363.82</v>
          </cell>
          <cell r="N118">
            <v>12</v>
          </cell>
          <cell r="O118">
            <v>1505.74</v>
          </cell>
          <cell r="P118">
            <v>25</v>
          </cell>
        </row>
        <row r="119">
          <cell r="M119">
            <v>98.22</v>
          </cell>
          <cell r="N119">
            <v>1</v>
          </cell>
          <cell r="O119">
            <v>1099.9100000000001</v>
          </cell>
          <cell r="P119">
            <v>9</v>
          </cell>
        </row>
        <row r="120">
          <cell r="M120">
            <v>509.31</v>
          </cell>
          <cell r="N120">
            <v>11</v>
          </cell>
          <cell r="O120">
            <v>7099.41</v>
          </cell>
          <cell r="P120">
            <v>32</v>
          </cell>
        </row>
        <row r="121">
          <cell r="M121">
            <v>16.649999999999999</v>
          </cell>
          <cell r="N121">
            <v>1</v>
          </cell>
          <cell r="O121">
            <v>142.24</v>
          </cell>
          <cell r="P121">
            <v>2</v>
          </cell>
        </row>
        <row r="122">
          <cell r="M122">
            <v>1356.89</v>
          </cell>
          <cell r="N122">
            <v>19</v>
          </cell>
          <cell r="O122">
            <v>35490.94</v>
          </cell>
          <cell r="P122">
            <v>160</v>
          </cell>
        </row>
        <row r="123">
          <cell r="M123">
            <v>9474.57</v>
          </cell>
          <cell r="N123">
            <v>139</v>
          </cell>
          <cell r="O123">
            <v>86064.41</v>
          </cell>
          <cell r="P123">
            <v>434</v>
          </cell>
        </row>
        <row r="124">
          <cell r="M124">
            <v>1245.58</v>
          </cell>
          <cell r="N124">
            <v>19</v>
          </cell>
          <cell r="O124">
            <v>11814.85</v>
          </cell>
          <cell r="P124">
            <v>64</v>
          </cell>
        </row>
        <row r="125">
          <cell r="M125">
            <v>3853.45</v>
          </cell>
          <cell r="N125">
            <v>39</v>
          </cell>
          <cell r="O125">
            <v>48245.67</v>
          </cell>
          <cell r="P125">
            <v>167</v>
          </cell>
        </row>
        <row r="126">
          <cell r="M126">
            <v>1269.06</v>
          </cell>
          <cell r="N126">
            <v>25</v>
          </cell>
          <cell r="O126">
            <v>5722.15</v>
          </cell>
          <cell r="P126">
            <v>52</v>
          </cell>
        </row>
        <row r="127">
          <cell r="M127">
            <v>423.9</v>
          </cell>
          <cell r="N127">
            <v>3</v>
          </cell>
          <cell r="O127">
            <v>2162.5700000000002</v>
          </cell>
          <cell r="P127">
            <v>17</v>
          </cell>
        </row>
        <row r="128">
          <cell r="M128">
            <v>892.62</v>
          </cell>
          <cell r="N128">
            <v>7</v>
          </cell>
          <cell r="O128">
            <v>7159.65</v>
          </cell>
          <cell r="P128">
            <v>32</v>
          </cell>
        </row>
        <row r="129">
          <cell r="M129">
            <v>1417.54</v>
          </cell>
          <cell r="N129">
            <v>21</v>
          </cell>
          <cell r="O129">
            <v>13811.17</v>
          </cell>
          <cell r="P129">
            <v>62</v>
          </cell>
        </row>
        <row r="130">
          <cell r="M130">
            <v>2579.23</v>
          </cell>
          <cell r="N130">
            <v>34</v>
          </cell>
          <cell r="O130">
            <v>31068.03</v>
          </cell>
          <cell r="P130">
            <v>129</v>
          </cell>
        </row>
        <row r="131">
          <cell r="M131">
            <v>1390.94</v>
          </cell>
          <cell r="N131">
            <v>14</v>
          </cell>
          <cell r="O131">
            <v>22908.45</v>
          </cell>
          <cell r="P131">
            <v>79</v>
          </cell>
        </row>
        <row r="132">
          <cell r="M132">
            <v>448.68</v>
          </cell>
          <cell r="N132">
            <v>6</v>
          </cell>
          <cell r="O132">
            <v>6571.64</v>
          </cell>
          <cell r="P132">
            <v>30</v>
          </cell>
        </row>
        <row r="133">
          <cell r="M133">
            <v>744.82</v>
          </cell>
          <cell r="N133">
            <v>10</v>
          </cell>
          <cell r="O133">
            <v>2004.39</v>
          </cell>
          <cell r="P133">
            <v>21</v>
          </cell>
        </row>
        <row r="134">
          <cell r="M134">
            <v>5849.68</v>
          </cell>
          <cell r="N134">
            <v>98</v>
          </cell>
          <cell r="O134">
            <v>54606.55</v>
          </cell>
          <cell r="P134">
            <v>379</v>
          </cell>
        </row>
        <row r="135">
          <cell r="M135">
            <v>73.430000000000007</v>
          </cell>
          <cell r="N135">
            <v>1</v>
          </cell>
          <cell r="O135">
            <v>540.09</v>
          </cell>
          <cell r="P135">
            <v>6</v>
          </cell>
        </row>
        <row r="136">
          <cell r="M136">
            <v>1257.5</v>
          </cell>
          <cell r="N136">
            <v>20</v>
          </cell>
          <cell r="O136">
            <v>7369.47</v>
          </cell>
          <cell r="P136">
            <v>40</v>
          </cell>
        </row>
        <row r="137">
          <cell r="M137">
            <v>3287.25</v>
          </cell>
          <cell r="N137">
            <v>48</v>
          </cell>
          <cell r="O137">
            <v>16904.48</v>
          </cell>
          <cell r="P137">
            <v>108</v>
          </cell>
        </row>
        <row r="138">
          <cell r="M138">
            <v>919.48</v>
          </cell>
          <cell r="N138">
            <v>7</v>
          </cell>
          <cell r="O138">
            <v>11892.32</v>
          </cell>
          <cell r="P138">
            <v>38</v>
          </cell>
        </row>
        <row r="139">
          <cell r="M139">
            <v>1400.87</v>
          </cell>
          <cell r="N139">
            <v>12</v>
          </cell>
          <cell r="O139">
            <v>1049.74</v>
          </cell>
          <cell r="P139">
            <v>17</v>
          </cell>
        </row>
        <row r="140">
          <cell r="M140">
            <v>1300.4000000000001</v>
          </cell>
          <cell r="N140">
            <v>18</v>
          </cell>
          <cell r="O140">
            <v>13710.77</v>
          </cell>
          <cell r="P140">
            <v>53</v>
          </cell>
        </row>
        <row r="141">
          <cell r="M141">
            <v>237.97</v>
          </cell>
          <cell r="N141">
            <v>6</v>
          </cell>
          <cell r="O141">
            <v>1318.93</v>
          </cell>
          <cell r="P141">
            <v>12</v>
          </cell>
        </row>
        <row r="142">
          <cell r="M142">
            <v>2214.5100000000002</v>
          </cell>
          <cell r="N142">
            <v>35</v>
          </cell>
          <cell r="O142">
            <v>19978.75</v>
          </cell>
          <cell r="P142">
            <v>96</v>
          </cell>
        </row>
        <row r="143">
          <cell r="M143">
            <v>154.77000000000001</v>
          </cell>
          <cell r="N143">
            <v>5</v>
          </cell>
          <cell r="O143">
            <v>1694.84</v>
          </cell>
          <cell r="P143">
            <v>10</v>
          </cell>
        </row>
        <row r="144">
          <cell r="M144">
            <v>1064</v>
          </cell>
          <cell r="N144">
            <v>26</v>
          </cell>
          <cell r="O144">
            <v>7775.84</v>
          </cell>
          <cell r="P144">
            <v>56</v>
          </cell>
        </row>
        <row r="145">
          <cell r="M145">
            <v>6231.2</v>
          </cell>
          <cell r="N145">
            <v>74</v>
          </cell>
          <cell r="O145">
            <v>48336.3</v>
          </cell>
          <cell r="P145">
            <v>241</v>
          </cell>
        </row>
        <row r="146">
          <cell r="M146">
            <v>61.38</v>
          </cell>
          <cell r="N146">
            <v>0</v>
          </cell>
          <cell r="O146">
            <v>44.88</v>
          </cell>
          <cell r="P146">
            <v>1</v>
          </cell>
        </row>
        <row r="147">
          <cell r="M147">
            <v>49.99</v>
          </cell>
          <cell r="N147">
            <v>0</v>
          </cell>
          <cell r="O147">
            <v>737.53</v>
          </cell>
          <cell r="P147">
            <v>1</v>
          </cell>
        </row>
        <row r="148">
          <cell r="M148">
            <v>1783.65</v>
          </cell>
          <cell r="N148">
            <v>2</v>
          </cell>
          <cell r="O148">
            <v>11380.94</v>
          </cell>
          <cell r="P148">
            <v>13</v>
          </cell>
        </row>
        <row r="149">
          <cell r="M149">
            <v>702.31</v>
          </cell>
          <cell r="N149">
            <v>6</v>
          </cell>
          <cell r="O149">
            <v>5229.03</v>
          </cell>
          <cell r="P149">
            <v>15</v>
          </cell>
        </row>
        <row r="150">
          <cell r="M150">
            <v>1350.41</v>
          </cell>
          <cell r="N150">
            <v>7</v>
          </cell>
          <cell r="O150">
            <v>22380</v>
          </cell>
          <cell r="P150">
            <v>22</v>
          </cell>
        </row>
        <row r="151">
          <cell r="M151">
            <v>1249.96</v>
          </cell>
          <cell r="N151">
            <v>12</v>
          </cell>
          <cell r="O151">
            <v>6688.11</v>
          </cell>
          <cell r="P151">
            <v>25</v>
          </cell>
        </row>
        <row r="152">
          <cell r="M152">
            <v>408.55</v>
          </cell>
          <cell r="N152">
            <v>5</v>
          </cell>
          <cell r="O152">
            <v>1419.03</v>
          </cell>
          <cell r="P152">
            <v>4</v>
          </cell>
        </row>
        <row r="153">
          <cell r="M153">
            <v>693.75</v>
          </cell>
          <cell r="N153">
            <v>3</v>
          </cell>
          <cell r="O153">
            <v>1973.33</v>
          </cell>
          <cell r="P153">
            <v>4</v>
          </cell>
        </row>
        <row r="154">
          <cell r="M154">
            <v>1304.28</v>
          </cell>
          <cell r="N154">
            <v>3</v>
          </cell>
          <cell r="O154">
            <v>1744.72</v>
          </cell>
          <cell r="P154">
            <v>7</v>
          </cell>
        </row>
        <row r="155">
          <cell r="M155">
            <v>54.8</v>
          </cell>
          <cell r="N155">
            <v>2</v>
          </cell>
          <cell r="O155">
            <v>27.56</v>
          </cell>
          <cell r="P155">
            <v>1</v>
          </cell>
        </row>
        <row r="156">
          <cell r="M156">
            <v>1381.25</v>
          </cell>
          <cell r="N156">
            <v>10</v>
          </cell>
          <cell r="O156">
            <v>13126.14</v>
          </cell>
          <cell r="P156">
            <v>18</v>
          </cell>
        </row>
        <row r="157">
          <cell r="M157">
            <v>430.31</v>
          </cell>
          <cell r="N157">
            <v>2</v>
          </cell>
          <cell r="O157">
            <v>2341.77</v>
          </cell>
          <cell r="P157">
            <v>3</v>
          </cell>
        </row>
        <row r="158">
          <cell r="M158">
            <v>118.17</v>
          </cell>
          <cell r="N158">
            <v>1</v>
          </cell>
          <cell r="O158">
            <v>3261.97</v>
          </cell>
          <cell r="P158">
            <v>6</v>
          </cell>
        </row>
        <row r="159">
          <cell r="M159">
            <v>577.24</v>
          </cell>
          <cell r="N159">
            <v>1</v>
          </cell>
          <cell r="O159">
            <v>19263.169999999998</v>
          </cell>
          <cell r="P159">
            <v>17</v>
          </cell>
        </row>
        <row r="160">
          <cell r="M160">
            <v>364.82</v>
          </cell>
          <cell r="N160">
            <v>1</v>
          </cell>
          <cell r="O160">
            <v>323.8</v>
          </cell>
          <cell r="P160">
            <v>3</v>
          </cell>
        </row>
        <row r="161">
          <cell r="M161">
            <v>20.82</v>
          </cell>
          <cell r="N161">
            <v>1</v>
          </cell>
          <cell r="O161">
            <v>0</v>
          </cell>
          <cell r="P161">
            <v>0</v>
          </cell>
        </row>
        <row r="162">
          <cell r="M162">
            <v>1417.47</v>
          </cell>
          <cell r="N162">
            <v>3</v>
          </cell>
          <cell r="O162">
            <v>22554.16</v>
          </cell>
          <cell r="P162">
            <v>16</v>
          </cell>
        </row>
        <row r="163">
          <cell r="M163">
            <v>104.84</v>
          </cell>
          <cell r="N163">
            <v>2</v>
          </cell>
          <cell r="O163">
            <v>636.82000000000005</v>
          </cell>
          <cell r="P163">
            <v>3</v>
          </cell>
        </row>
        <row r="164">
          <cell r="M164">
            <v>0</v>
          </cell>
          <cell r="N164">
            <v>0</v>
          </cell>
          <cell r="O164">
            <v>17540.88</v>
          </cell>
          <cell r="P164">
            <v>5</v>
          </cell>
        </row>
        <row r="165">
          <cell r="M165">
            <v>445.17</v>
          </cell>
          <cell r="N165">
            <v>3</v>
          </cell>
          <cell r="O165">
            <v>2780.65</v>
          </cell>
          <cell r="P165">
            <v>5</v>
          </cell>
        </row>
        <row r="166">
          <cell r="M166">
            <v>183.52</v>
          </cell>
          <cell r="N166">
            <v>2</v>
          </cell>
          <cell r="O166">
            <v>948.27</v>
          </cell>
          <cell r="P166">
            <v>3</v>
          </cell>
        </row>
        <row r="167">
          <cell r="M167">
            <v>6067.48</v>
          </cell>
          <cell r="N167">
            <v>2</v>
          </cell>
          <cell r="O167">
            <v>19056.55</v>
          </cell>
          <cell r="P167">
            <v>11</v>
          </cell>
        </row>
        <row r="168">
          <cell r="M168">
            <v>39</v>
          </cell>
          <cell r="N168">
            <v>1</v>
          </cell>
          <cell r="O168">
            <v>109.6</v>
          </cell>
          <cell r="P168">
            <v>2</v>
          </cell>
        </row>
        <row r="169">
          <cell r="M169">
            <v>1420.03</v>
          </cell>
          <cell r="N169">
            <v>7</v>
          </cell>
          <cell r="O169">
            <v>7444.5</v>
          </cell>
          <cell r="P169">
            <v>11</v>
          </cell>
        </row>
        <row r="170">
          <cell r="M170">
            <v>270.41000000000003</v>
          </cell>
          <cell r="N170">
            <v>2</v>
          </cell>
          <cell r="O170">
            <v>7006.49</v>
          </cell>
          <cell r="P170">
            <v>4</v>
          </cell>
        </row>
        <row r="171">
          <cell r="M171">
            <v>1150.93</v>
          </cell>
          <cell r="N171">
            <v>3</v>
          </cell>
          <cell r="O171">
            <v>7515.96</v>
          </cell>
          <cell r="P171">
            <v>6</v>
          </cell>
        </row>
        <row r="172">
          <cell r="M172">
            <v>13</v>
          </cell>
          <cell r="N172">
            <v>0</v>
          </cell>
          <cell r="O172">
            <v>170.01</v>
          </cell>
          <cell r="P172">
            <v>1</v>
          </cell>
        </row>
        <row r="173">
          <cell r="M173">
            <v>1016.35</v>
          </cell>
          <cell r="N173">
            <v>1</v>
          </cell>
          <cell r="O173">
            <v>2257.0700000000002</v>
          </cell>
          <cell r="P173">
            <v>3</v>
          </cell>
        </row>
        <row r="174">
          <cell r="M174">
            <v>824.55</v>
          </cell>
          <cell r="N174">
            <v>3</v>
          </cell>
          <cell r="O174">
            <v>2893.49</v>
          </cell>
          <cell r="P174">
            <v>8</v>
          </cell>
        </row>
        <row r="175">
          <cell r="M175">
            <v>684.5</v>
          </cell>
          <cell r="N175">
            <v>1</v>
          </cell>
          <cell r="O175">
            <v>2304.36</v>
          </cell>
          <cell r="P175">
            <v>7</v>
          </cell>
        </row>
        <row r="176">
          <cell r="M176">
            <v>205.59</v>
          </cell>
          <cell r="N176">
            <v>1</v>
          </cell>
          <cell r="O176">
            <v>132.04</v>
          </cell>
          <cell r="P176">
            <v>1</v>
          </cell>
        </row>
        <row r="177">
          <cell r="M177">
            <v>13.78</v>
          </cell>
          <cell r="N177">
            <v>0</v>
          </cell>
          <cell r="O177">
            <v>13.78</v>
          </cell>
          <cell r="P177">
            <v>1</v>
          </cell>
        </row>
        <row r="178">
          <cell r="M178">
            <v>166.21</v>
          </cell>
          <cell r="N178">
            <v>1</v>
          </cell>
          <cell r="O178">
            <v>1110.42</v>
          </cell>
          <cell r="P178">
            <v>5</v>
          </cell>
        </row>
        <row r="179">
          <cell r="M179">
            <v>90.5</v>
          </cell>
          <cell r="N179">
            <v>1</v>
          </cell>
          <cell r="O179">
            <v>57.57</v>
          </cell>
          <cell r="P179">
            <v>1</v>
          </cell>
        </row>
        <row r="180">
          <cell r="M180">
            <v>351.72</v>
          </cell>
          <cell r="N180">
            <v>0</v>
          </cell>
          <cell r="O180">
            <v>1864.78</v>
          </cell>
          <cell r="P180">
            <v>1</v>
          </cell>
        </row>
        <row r="181">
          <cell r="M181">
            <v>0</v>
          </cell>
          <cell r="N181">
            <v>0</v>
          </cell>
          <cell r="O181">
            <v>12829.24</v>
          </cell>
          <cell r="P181">
            <v>6</v>
          </cell>
        </row>
        <row r="182">
          <cell r="M182">
            <v>115.06</v>
          </cell>
          <cell r="N182">
            <v>0</v>
          </cell>
          <cell r="O182">
            <v>755.76</v>
          </cell>
          <cell r="P182">
            <v>2</v>
          </cell>
        </row>
        <row r="183">
          <cell r="M183">
            <v>318.66000000000003</v>
          </cell>
          <cell r="N183">
            <v>0</v>
          </cell>
          <cell r="O183">
            <v>1325.27</v>
          </cell>
          <cell r="P183">
            <v>1</v>
          </cell>
        </row>
        <row r="184">
          <cell r="M184">
            <v>986.1</v>
          </cell>
          <cell r="N184">
            <v>4</v>
          </cell>
          <cell r="O184">
            <v>20693.13</v>
          </cell>
          <cell r="P184">
            <v>15</v>
          </cell>
        </row>
        <row r="185">
          <cell r="M185">
            <v>2429.92</v>
          </cell>
          <cell r="N185">
            <v>8</v>
          </cell>
          <cell r="O185">
            <v>1142.42</v>
          </cell>
          <cell r="P185">
            <v>2</v>
          </cell>
        </row>
        <row r="186">
          <cell r="M186">
            <v>505.09</v>
          </cell>
          <cell r="N186">
            <v>1</v>
          </cell>
          <cell r="O186">
            <v>4252.4799999999996</v>
          </cell>
          <cell r="P186">
            <v>5</v>
          </cell>
        </row>
        <row r="187">
          <cell r="M187">
            <v>922.65</v>
          </cell>
          <cell r="N187">
            <v>1</v>
          </cell>
          <cell r="O187">
            <v>383.5</v>
          </cell>
          <cell r="P187">
            <v>3</v>
          </cell>
        </row>
        <row r="188">
          <cell r="M188">
            <v>806.12</v>
          </cell>
          <cell r="N188">
            <v>2</v>
          </cell>
          <cell r="O188">
            <v>1757.81</v>
          </cell>
          <cell r="P188">
            <v>9</v>
          </cell>
        </row>
        <row r="189">
          <cell r="M189">
            <v>1069.81</v>
          </cell>
          <cell r="N189">
            <v>0</v>
          </cell>
          <cell r="O189">
            <v>6009.59</v>
          </cell>
          <cell r="P189">
            <v>7</v>
          </cell>
        </row>
        <row r="190">
          <cell r="M190">
            <v>2552.79</v>
          </cell>
          <cell r="N190">
            <v>5</v>
          </cell>
          <cell r="O190">
            <v>31645.06</v>
          </cell>
          <cell r="P190">
            <v>32</v>
          </cell>
        </row>
        <row r="191">
          <cell r="M191">
            <v>1712.85</v>
          </cell>
          <cell r="N191">
            <v>8</v>
          </cell>
          <cell r="O191">
            <v>27650.81</v>
          </cell>
          <cell r="P191">
            <v>43</v>
          </cell>
        </row>
        <row r="192">
          <cell r="M192">
            <v>227.23</v>
          </cell>
          <cell r="N192">
            <v>3</v>
          </cell>
          <cell r="O192">
            <v>10656.71</v>
          </cell>
          <cell r="P192">
            <v>11</v>
          </cell>
        </row>
        <row r="193">
          <cell r="M193">
            <v>487.14</v>
          </cell>
          <cell r="N193">
            <v>1</v>
          </cell>
          <cell r="O193">
            <v>5351.31</v>
          </cell>
          <cell r="P193">
            <v>7</v>
          </cell>
        </row>
        <row r="194">
          <cell r="M194">
            <v>706.07</v>
          </cell>
          <cell r="N194">
            <v>5</v>
          </cell>
          <cell r="O194">
            <v>10750.42</v>
          </cell>
          <cell r="P194">
            <v>5</v>
          </cell>
        </row>
        <row r="195">
          <cell r="M195">
            <v>231.74</v>
          </cell>
          <cell r="N195">
            <v>0</v>
          </cell>
          <cell r="O195">
            <v>935.47</v>
          </cell>
          <cell r="P195">
            <v>2</v>
          </cell>
        </row>
        <row r="196">
          <cell r="M196">
            <v>649.21</v>
          </cell>
          <cell r="N196">
            <v>1</v>
          </cell>
          <cell r="O196">
            <v>1731.3</v>
          </cell>
          <cell r="P196">
            <v>2</v>
          </cell>
        </row>
        <row r="197">
          <cell r="M197">
            <v>136.63999999999999</v>
          </cell>
          <cell r="N197">
            <v>4</v>
          </cell>
          <cell r="O197">
            <v>2049.91</v>
          </cell>
          <cell r="P197">
            <v>3</v>
          </cell>
        </row>
        <row r="198">
          <cell r="M198">
            <v>1209.8</v>
          </cell>
          <cell r="N198">
            <v>4</v>
          </cell>
          <cell r="O198">
            <v>21538.28</v>
          </cell>
          <cell r="P198">
            <v>19</v>
          </cell>
        </row>
        <row r="199">
          <cell r="M199">
            <v>231.81</v>
          </cell>
          <cell r="N199">
            <v>1</v>
          </cell>
          <cell r="O199">
            <v>6623.28</v>
          </cell>
          <cell r="P199">
            <v>8</v>
          </cell>
        </row>
        <row r="200">
          <cell r="M200">
            <v>155.30000000000001</v>
          </cell>
          <cell r="N200">
            <v>1</v>
          </cell>
          <cell r="O200">
            <v>3575.85</v>
          </cell>
          <cell r="P200">
            <v>3</v>
          </cell>
        </row>
        <row r="201">
          <cell r="M201">
            <v>131.82</v>
          </cell>
          <cell r="N201">
            <v>2</v>
          </cell>
          <cell r="O201">
            <v>6361.7</v>
          </cell>
          <cell r="P201">
            <v>2</v>
          </cell>
        </row>
        <row r="202">
          <cell r="M202">
            <v>2408.44</v>
          </cell>
          <cell r="N202">
            <v>9</v>
          </cell>
          <cell r="O202">
            <v>25313.18</v>
          </cell>
          <cell r="P202">
            <v>30</v>
          </cell>
        </row>
        <row r="203">
          <cell r="M203">
            <v>0</v>
          </cell>
          <cell r="N203">
            <v>0</v>
          </cell>
          <cell r="O203">
            <v>0</v>
          </cell>
          <cell r="P203">
            <v>0</v>
          </cell>
        </row>
        <row r="204">
          <cell r="M204">
            <v>334.49</v>
          </cell>
          <cell r="N204">
            <v>2</v>
          </cell>
          <cell r="O204">
            <v>5134.28</v>
          </cell>
          <cell r="P204">
            <v>3</v>
          </cell>
        </row>
        <row r="205">
          <cell r="M205">
            <v>2923.35</v>
          </cell>
          <cell r="N205">
            <v>6</v>
          </cell>
          <cell r="O205">
            <v>56232.66</v>
          </cell>
          <cell r="P205">
            <v>33</v>
          </cell>
        </row>
        <row r="206">
          <cell r="M206">
            <v>14.21</v>
          </cell>
          <cell r="N206">
            <v>0</v>
          </cell>
          <cell r="O206">
            <v>225.67</v>
          </cell>
          <cell r="P206">
            <v>1</v>
          </cell>
        </row>
        <row r="207">
          <cell r="M207">
            <v>77.27</v>
          </cell>
          <cell r="N207">
            <v>2</v>
          </cell>
          <cell r="O207">
            <v>4839.46</v>
          </cell>
          <cell r="P207">
            <v>3</v>
          </cell>
        </row>
        <row r="208">
          <cell r="M208">
            <v>479.92</v>
          </cell>
          <cell r="N208">
            <v>0</v>
          </cell>
          <cell r="O208">
            <v>5679.13</v>
          </cell>
          <cell r="P208">
            <v>4</v>
          </cell>
        </row>
        <row r="209">
          <cell r="M209">
            <v>0</v>
          </cell>
          <cell r="N209">
            <v>0</v>
          </cell>
          <cell r="O209">
            <v>0</v>
          </cell>
          <cell r="P209">
            <v>0</v>
          </cell>
        </row>
        <row r="210">
          <cell r="M210">
            <v>76.510000000000005</v>
          </cell>
          <cell r="N210">
            <v>1</v>
          </cell>
          <cell r="O210">
            <v>588.42999999999995</v>
          </cell>
          <cell r="P210">
            <v>3</v>
          </cell>
        </row>
        <row r="211">
          <cell r="M211">
            <v>395.03</v>
          </cell>
          <cell r="N211">
            <v>1</v>
          </cell>
          <cell r="O211">
            <v>2679.35</v>
          </cell>
          <cell r="P211">
            <v>10</v>
          </cell>
        </row>
        <row r="212">
          <cell r="M212">
            <v>13.78</v>
          </cell>
          <cell r="N212">
            <v>1</v>
          </cell>
          <cell r="O212">
            <v>0</v>
          </cell>
          <cell r="P212">
            <v>0</v>
          </cell>
        </row>
        <row r="213">
          <cell r="M213">
            <v>152.6</v>
          </cell>
          <cell r="N213">
            <v>2</v>
          </cell>
          <cell r="O213">
            <v>687.68</v>
          </cell>
          <cell r="P213">
            <v>5</v>
          </cell>
        </row>
        <row r="214">
          <cell r="M214">
            <v>1278.72</v>
          </cell>
          <cell r="N214">
            <v>1</v>
          </cell>
          <cell r="O214">
            <v>19569.12</v>
          </cell>
          <cell r="P214">
            <v>14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DB9-7CFF-48A0-A86A-B0DE16BDD1D0}">
  <sheetPr>
    <tabColor theme="3" tint="0.59999389629810485"/>
  </sheetPr>
  <dimension ref="A1:Z320"/>
  <sheetViews>
    <sheetView tabSelected="1" workbookViewId="0">
      <selection sqref="A1:B1"/>
    </sheetView>
  </sheetViews>
  <sheetFormatPr baseColWidth="10" defaultColWidth="8.83203125" defaultRowHeight="15" x14ac:dyDescent="0.2"/>
  <cols>
    <col min="1" max="1" width="8.6640625" bestFit="1" customWidth="1"/>
    <col min="2" max="2" width="25.33203125" bestFit="1" customWidth="1"/>
    <col min="3" max="3" width="14.1640625" customWidth="1"/>
    <col min="4" max="4" width="16.5" customWidth="1"/>
    <col min="5" max="5" width="15.5" customWidth="1"/>
    <col min="6" max="6" width="18.33203125" customWidth="1"/>
    <col min="7" max="7" width="16.33203125" customWidth="1"/>
    <col min="8" max="8" width="16.6640625" customWidth="1"/>
    <col min="9" max="9" width="20.33203125" customWidth="1"/>
    <col min="10" max="10" width="18.5" customWidth="1"/>
    <col min="11" max="11" width="15" customWidth="1"/>
    <col min="12" max="12" width="19" customWidth="1"/>
    <col min="13" max="13" width="16.5" customWidth="1"/>
    <col min="14" max="14" width="14.33203125" customWidth="1"/>
  </cols>
  <sheetData>
    <row r="1" spans="1:26" x14ac:dyDescent="0.2">
      <c r="A1" s="159" t="s">
        <v>291</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96" x14ac:dyDescent="0.2">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
      <c r="A3" s="30" t="s">
        <v>43</v>
      </c>
      <c r="B3" t="s">
        <v>182</v>
      </c>
      <c r="C3">
        <v>9</v>
      </c>
      <c r="D3">
        <v>5341</v>
      </c>
      <c r="E3">
        <v>9</v>
      </c>
      <c r="F3">
        <v>4997</v>
      </c>
      <c r="G3">
        <v>9</v>
      </c>
      <c r="H3">
        <v>4526</v>
      </c>
      <c r="I3">
        <v>9</v>
      </c>
      <c r="J3">
        <v>3674</v>
      </c>
      <c r="K3">
        <v>9</v>
      </c>
      <c r="L3">
        <v>2338</v>
      </c>
      <c r="M3">
        <v>9</v>
      </c>
      <c r="N3">
        <v>1858</v>
      </c>
    </row>
    <row r="4" spans="1:26" x14ac:dyDescent="0.2">
      <c r="A4" s="30" t="s">
        <v>121</v>
      </c>
      <c r="B4" t="s">
        <v>182</v>
      </c>
      <c r="C4">
        <v>699</v>
      </c>
      <c r="D4">
        <v>247867</v>
      </c>
      <c r="E4">
        <v>698</v>
      </c>
      <c r="F4">
        <v>284547</v>
      </c>
      <c r="G4">
        <v>698</v>
      </c>
      <c r="H4">
        <v>181572</v>
      </c>
      <c r="I4">
        <v>696</v>
      </c>
      <c r="J4">
        <v>157322</v>
      </c>
      <c r="K4">
        <v>700</v>
      </c>
      <c r="L4">
        <v>103690</v>
      </c>
      <c r="M4">
        <v>700</v>
      </c>
      <c r="N4">
        <v>79855</v>
      </c>
    </row>
    <row r="5" spans="1:26" x14ac:dyDescent="0.2">
      <c r="A5" s="30" t="s">
        <v>118</v>
      </c>
      <c r="B5" t="s">
        <v>182</v>
      </c>
      <c r="C5">
        <v>660</v>
      </c>
      <c r="D5">
        <v>361737</v>
      </c>
      <c r="E5">
        <v>663</v>
      </c>
      <c r="F5">
        <v>418779</v>
      </c>
      <c r="G5">
        <v>661</v>
      </c>
      <c r="H5">
        <v>280707</v>
      </c>
      <c r="I5">
        <v>659</v>
      </c>
      <c r="J5">
        <v>236777</v>
      </c>
      <c r="K5">
        <v>660</v>
      </c>
      <c r="L5">
        <v>163719</v>
      </c>
      <c r="M5">
        <v>660</v>
      </c>
      <c r="N5">
        <v>123581</v>
      </c>
    </row>
    <row r="6" spans="1:26" x14ac:dyDescent="0.2">
      <c r="A6" s="30" t="s">
        <v>114</v>
      </c>
      <c r="B6" t="s">
        <v>182</v>
      </c>
      <c r="C6">
        <v>1792</v>
      </c>
      <c r="D6">
        <v>716934</v>
      </c>
      <c r="E6">
        <v>1791</v>
      </c>
      <c r="F6">
        <v>802722</v>
      </c>
      <c r="G6">
        <v>1794</v>
      </c>
      <c r="H6">
        <v>720785</v>
      </c>
      <c r="I6">
        <v>1792</v>
      </c>
      <c r="J6">
        <v>513710</v>
      </c>
      <c r="K6">
        <v>1779</v>
      </c>
      <c r="L6">
        <v>382133</v>
      </c>
      <c r="M6">
        <v>1778</v>
      </c>
      <c r="N6">
        <v>264432</v>
      </c>
    </row>
    <row r="7" spans="1:26" x14ac:dyDescent="0.2">
      <c r="A7" s="30" t="s">
        <v>122</v>
      </c>
      <c r="B7" t="s">
        <v>182</v>
      </c>
      <c r="C7">
        <v>1383</v>
      </c>
      <c r="D7">
        <v>563160</v>
      </c>
      <c r="E7">
        <v>1387</v>
      </c>
      <c r="F7">
        <v>669887</v>
      </c>
      <c r="G7">
        <v>1386</v>
      </c>
      <c r="H7">
        <v>528970</v>
      </c>
      <c r="I7">
        <v>1377</v>
      </c>
      <c r="J7">
        <v>392250</v>
      </c>
      <c r="K7">
        <v>1393</v>
      </c>
      <c r="L7">
        <v>246878</v>
      </c>
      <c r="M7">
        <v>1389</v>
      </c>
      <c r="N7">
        <v>165456</v>
      </c>
    </row>
    <row r="8" spans="1:26" x14ac:dyDescent="0.2">
      <c r="A8" s="30" t="s">
        <v>123</v>
      </c>
      <c r="B8" t="s">
        <v>182</v>
      </c>
      <c r="C8">
        <v>336</v>
      </c>
      <c r="D8">
        <v>122231</v>
      </c>
      <c r="E8">
        <v>337</v>
      </c>
      <c r="F8">
        <v>135275</v>
      </c>
      <c r="G8">
        <v>337</v>
      </c>
      <c r="H8">
        <v>123839</v>
      </c>
      <c r="I8">
        <v>336</v>
      </c>
      <c r="J8">
        <v>92267</v>
      </c>
      <c r="K8">
        <v>334</v>
      </c>
      <c r="L8">
        <v>64855</v>
      </c>
      <c r="M8">
        <v>331</v>
      </c>
      <c r="N8">
        <v>48191</v>
      </c>
    </row>
    <row r="9" spans="1:26" x14ac:dyDescent="0.2">
      <c r="A9" s="30" t="s">
        <v>124</v>
      </c>
      <c r="B9" t="s">
        <v>182</v>
      </c>
      <c r="C9">
        <v>370</v>
      </c>
      <c r="D9">
        <v>145551</v>
      </c>
      <c r="E9">
        <v>368</v>
      </c>
      <c r="F9">
        <v>138776</v>
      </c>
      <c r="G9">
        <v>367</v>
      </c>
      <c r="H9">
        <v>88392</v>
      </c>
      <c r="I9">
        <v>359</v>
      </c>
      <c r="J9">
        <v>66954</v>
      </c>
      <c r="K9">
        <v>357</v>
      </c>
      <c r="L9">
        <v>51367</v>
      </c>
      <c r="M9">
        <v>356</v>
      </c>
      <c r="N9">
        <v>49427</v>
      </c>
    </row>
    <row r="10" spans="1:26" x14ac:dyDescent="0.2">
      <c r="A10" s="30" t="s">
        <v>170</v>
      </c>
      <c r="B10" t="s">
        <v>182</v>
      </c>
      <c r="C10">
        <v>6</v>
      </c>
      <c r="D10">
        <v>3010</v>
      </c>
      <c r="E10">
        <v>6</v>
      </c>
      <c r="F10">
        <v>3372</v>
      </c>
      <c r="G10">
        <v>6</v>
      </c>
      <c r="H10">
        <v>3252</v>
      </c>
      <c r="I10">
        <v>6</v>
      </c>
      <c r="J10">
        <v>2033</v>
      </c>
      <c r="K10">
        <v>6</v>
      </c>
      <c r="L10">
        <v>1119</v>
      </c>
      <c r="M10">
        <v>6</v>
      </c>
      <c r="N10">
        <v>701</v>
      </c>
    </row>
    <row r="11" spans="1:26" x14ac:dyDescent="0.2">
      <c r="A11" s="30" t="s">
        <v>125</v>
      </c>
      <c r="B11" t="s">
        <v>182</v>
      </c>
      <c r="C11">
        <v>899</v>
      </c>
      <c r="D11">
        <v>369681</v>
      </c>
      <c r="E11">
        <v>895</v>
      </c>
      <c r="F11">
        <v>427628</v>
      </c>
      <c r="G11">
        <v>896</v>
      </c>
      <c r="H11">
        <v>418716</v>
      </c>
      <c r="I11">
        <v>894</v>
      </c>
      <c r="J11">
        <v>282202</v>
      </c>
      <c r="K11">
        <v>893</v>
      </c>
      <c r="L11">
        <v>187504</v>
      </c>
      <c r="M11">
        <v>891</v>
      </c>
      <c r="N11">
        <v>136861</v>
      </c>
    </row>
    <row r="12" spans="1:26" x14ac:dyDescent="0.2">
      <c r="A12" s="30" t="s">
        <v>126</v>
      </c>
      <c r="B12" t="s">
        <v>182</v>
      </c>
      <c r="C12">
        <v>15</v>
      </c>
      <c r="D12">
        <v>9718</v>
      </c>
      <c r="E12">
        <v>14</v>
      </c>
      <c r="F12">
        <v>12699</v>
      </c>
      <c r="G12">
        <v>14</v>
      </c>
      <c r="H12">
        <v>6747</v>
      </c>
      <c r="I12">
        <v>14</v>
      </c>
      <c r="J12">
        <v>5012</v>
      </c>
      <c r="K12">
        <v>14</v>
      </c>
      <c r="L12">
        <v>2412</v>
      </c>
      <c r="M12">
        <v>14</v>
      </c>
      <c r="N12">
        <v>854</v>
      </c>
    </row>
    <row r="13" spans="1:26" x14ac:dyDescent="0.2">
      <c r="A13" s="30" t="s">
        <v>57</v>
      </c>
      <c r="B13" t="s">
        <v>182</v>
      </c>
      <c r="C13">
        <v>12</v>
      </c>
      <c r="D13">
        <v>3578</v>
      </c>
      <c r="E13">
        <v>12</v>
      </c>
      <c r="F13">
        <v>4011</v>
      </c>
      <c r="G13">
        <v>12</v>
      </c>
      <c r="H13">
        <v>2714</v>
      </c>
      <c r="I13">
        <v>12</v>
      </c>
      <c r="J13">
        <v>2072</v>
      </c>
      <c r="K13">
        <v>12</v>
      </c>
      <c r="L13">
        <v>1012</v>
      </c>
      <c r="M13">
        <v>12</v>
      </c>
      <c r="N13">
        <v>654</v>
      </c>
    </row>
    <row r="14" spans="1:26" x14ac:dyDescent="0.2">
      <c r="A14" s="30" t="s">
        <v>127</v>
      </c>
      <c r="B14" t="s">
        <v>182</v>
      </c>
      <c r="C14">
        <v>130</v>
      </c>
      <c r="D14">
        <v>41108</v>
      </c>
      <c r="E14">
        <v>128</v>
      </c>
      <c r="F14">
        <v>45738</v>
      </c>
      <c r="G14">
        <v>129</v>
      </c>
      <c r="H14">
        <v>44566</v>
      </c>
      <c r="I14">
        <v>129</v>
      </c>
      <c r="J14">
        <v>28817</v>
      </c>
      <c r="K14">
        <v>129</v>
      </c>
      <c r="L14">
        <v>18141</v>
      </c>
      <c r="M14">
        <v>129</v>
      </c>
      <c r="N14">
        <v>11878</v>
      </c>
    </row>
    <row r="15" spans="1:26" x14ac:dyDescent="0.2">
      <c r="A15" s="30" t="s">
        <v>128</v>
      </c>
      <c r="B15" t="s">
        <v>182</v>
      </c>
      <c r="C15">
        <v>855</v>
      </c>
      <c r="D15">
        <v>269002</v>
      </c>
      <c r="E15">
        <v>857</v>
      </c>
      <c r="F15">
        <v>287740</v>
      </c>
      <c r="G15">
        <v>856</v>
      </c>
      <c r="H15">
        <v>180537</v>
      </c>
      <c r="I15">
        <v>854</v>
      </c>
      <c r="J15">
        <v>121845</v>
      </c>
      <c r="K15">
        <v>851</v>
      </c>
      <c r="L15">
        <v>73941</v>
      </c>
      <c r="M15">
        <v>843</v>
      </c>
      <c r="N15">
        <v>49827</v>
      </c>
    </row>
    <row r="16" spans="1:26" x14ac:dyDescent="0.2">
      <c r="A16" s="30" t="s">
        <v>71</v>
      </c>
      <c r="B16" t="s">
        <v>182</v>
      </c>
      <c r="C16">
        <v>156</v>
      </c>
      <c r="D16">
        <v>52959</v>
      </c>
      <c r="E16">
        <v>156</v>
      </c>
      <c r="F16">
        <v>61389</v>
      </c>
      <c r="G16">
        <v>156</v>
      </c>
      <c r="H16">
        <v>45920</v>
      </c>
      <c r="I16">
        <v>155</v>
      </c>
      <c r="J16">
        <v>37573</v>
      </c>
      <c r="K16">
        <v>155</v>
      </c>
      <c r="L16">
        <v>24661</v>
      </c>
      <c r="M16">
        <v>152</v>
      </c>
      <c r="N16">
        <v>18469</v>
      </c>
    </row>
    <row r="17" spans="1:14" x14ac:dyDescent="0.2">
      <c r="A17" s="30" t="s">
        <v>129</v>
      </c>
      <c r="B17" t="s">
        <v>182</v>
      </c>
      <c r="C17">
        <v>673</v>
      </c>
      <c r="D17">
        <v>287146</v>
      </c>
      <c r="E17">
        <v>673</v>
      </c>
      <c r="F17">
        <v>330689</v>
      </c>
      <c r="G17">
        <v>672</v>
      </c>
      <c r="H17">
        <v>192162</v>
      </c>
      <c r="I17">
        <v>671</v>
      </c>
      <c r="J17">
        <v>143963</v>
      </c>
      <c r="K17">
        <v>669</v>
      </c>
      <c r="L17">
        <v>91243</v>
      </c>
      <c r="M17">
        <v>669</v>
      </c>
      <c r="N17">
        <v>62639</v>
      </c>
    </row>
    <row r="18" spans="1:14" x14ac:dyDescent="0.2">
      <c r="A18" s="30" t="s">
        <v>130</v>
      </c>
      <c r="B18" t="s">
        <v>182</v>
      </c>
      <c r="C18">
        <v>34</v>
      </c>
      <c r="D18">
        <v>18545</v>
      </c>
      <c r="E18">
        <v>34</v>
      </c>
      <c r="F18">
        <v>22774</v>
      </c>
      <c r="G18">
        <v>34</v>
      </c>
      <c r="H18">
        <v>16262</v>
      </c>
      <c r="I18">
        <v>34</v>
      </c>
      <c r="J18">
        <v>13861</v>
      </c>
      <c r="K18">
        <v>34</v>
      </c>
      <c r="L18">
        <v>10447</v>
      </c>
      <c r="M18">
        <v>34</v>
      </c>
      <c r="N18">
        <v>9641</v>
      </c>
    </row>
    <row r="19" spans="1:14" x14ac:dyDescent="0.2">
      <c r="A19" s="30" t="s">
        <v>115</v>
      </c>
      <c r="B19" t="s">
        <v>182</v>
      </c>
      <c r="C19">
        <v>1101</v>
      </c>
      <c r="D19">
        <v>401740</v>
      </c>
      <c r="E19">
        <v>1102</v>
      </c>
      <c r="F19">
        <v>462311</v>
      </c>
      <c r="G19">
        <v>1100</v>
      </c>
      <c r="H19">
        <v>393817</v>
      </c>
      <c r="I19">
        <v>1097</v>
      </c>
      <c r="J19">
        <v>293980</v>
      </c>
      <c r="K19">
        <v>1097</v>
      </c>
      <c r="L19">
        <v>181422</v>
      </c>
      <c r="M19">
        <v>1095</v>
      </c>
      <c r="N19">
        <v>132116</v>
      </c>
    </row>
    <row r="20" spans="1:14" x14ac:dyDescent="0.2">
      <c r="A20" s="30" t="s">
        <v>131</v>
      </c>
      <c r="B20" t="s">
        <v>182</v>
      </c>
      <c r="C20">
        <v>120</v>
      </c>
      <c r="D20">
        <v>56120</v>
      </c>
      <c r="E20">
        <v>119</v>
      </c>
      <c r="F20">
        <v>64608</v>
      </c>
      <c r="G20">
        <v>120</v>
      </c>
      <c r="H20">
        <v>52066</v>
      </c>
      <c r="I20">
        <v>120</v>
      </c>
      <c r="J20">
        <v>38807</v>
      </c>
      <c r="K20">
        <v>119</v>
      </c>
      <c r="L20">
        <v>26906</v>
      </c>
      <c r="M20">
        <v>118</v>
      </c>
      <c r="N20">
        <v>18045</v>
      </c>
    </row>
    <row r="21" spans="1:14" x14ac:dyDescent="0.2">
      <c r="A21" s="30" t="s">
        <v>132</v>
      </c>
      <c r="B21" t="s">
        <v>182</v>
      </c>
      <c r="C21">
        <v>33</v>
      </c>
      <c r="D21">
        <v>12260</v>
      </c>
      <c r="E21">
        <v>32</v>
      </c>
      <c r="F21">
        <v>14865</v>
      </c>
      <c r="G21">
        <v>32</v>
      </c>
      <c r="H21">
        <v>13900</v>
      </c>
      <c r="I21">
        <v>33</v>
      </c>
      <c r="J21">
        <v>8081</v>
      </c>
      <c r="K21">
        <v>33</v>
      </c>
      <c r="L21">
        <v>4941</v>
      </c>
      <c r="M21">
        <v>33</v>
      </c>
      <c r="N21">
        <v>2660</v>
      </c>
    </row>
    <row r="22" spans="1:14" x14ac:dyDescent="0.2">
      <c r="A22" s="30" t="s">
        <v>116</v>
      </c>
      <c r="B22" t="s">
        <v>182</v>
      </c>
      <c r="C22">
        <v>639</v>
      </c>
      <c r="D22">
        <v>316351</v>
      </c>
      <c r="E22">
        <v>639</v>
      </c>
      <c r="F22">
        <v>401011</v>
      </c>
      <c r="G22">
        <v>636</v>
      </c>
      <c r="H22">
        <v>284347</v>
      </c>
      <c r="I22">
        <v>635</v>
      </c>
      <c r="J22">
        <v>221444</v>
      </c>
      <c r="K22">
        <v>634</v>
      </c>
      <c r="L22">
        <v>147907</v>
      </c>
      <c r="M22">
        <v>631</v>
      </c>
      <c r="N22">
        <v>119068</v>
      </c>
    </row>
    <row r="23" spans="1:14" x14ac:dyDescent="0.2">
      <c r="A23" s="30" t="s">
        <v>221</v>
      </c>
      <c r="B23" t="s">
        <v>182</v>
      </c>
      <c r="C23">
        <v>11</v>
      </c>
      <c r="D23">
        <v>25715</v>
      </c>
      <c r="E23">
        <v>11</v>
      </c>
      <c r="F23">
        <v>27085</v>
      </c>
      <c r="G23">
        <v>11</v>
      </c>
      <c r="H23">
        <v>23084</v>
      </c>
      <c r="I23">
        <v>11</v>
      </c>
      <c r="J23">
        <v>20833</v>
      </c>
      <c r="K23">
        <v>11</v>
      </c>
      <c r="L23">
        <v>15373</v>
      </c>
      <c r="M23">
        <v>11</v>
      </c>
      <c r="N23">
        <v>13885</v>
      </c>
    </row>
    <row r="24" spans="1:14" x14ac:dyDescent="0.2">
      <c r="A24" s="30" t="s">
        <v>133</v>
      </c>
      <c r="B24" t="s">
        <v>182</v>
      </c>
      <c r="C24">
        <v>64</v>
      </c>
      <c r="D24">
        <v>12506</v>
      </c>
      <c r="E24">
        <v>64</v>
      </c>
      <c r="F24">
        <v>14071</v>
      </c>
      <c r="G24">
        <v>65</v>
      </c>
      <c r="H24">
        <v>9143</v>
      </c>
      <c r="I24">
        <v>60</v>
      </c>
      <c r="J24">
        <v>8112</v>
      </c>
      <c r="K24">
        <v>60</v>
      </c>
      <c r="L24">
        <v>6007</v>
      </c>
      <c r="M24">
        <v>60</v>
      </c>
      <c r="N24">
        <v>6122</v>
      </c>
    </row>
    <row r="25" spans="1:14" x14ac:dyDescent="0.2">
      <c r="A25" s="30" t="s">
        <v>134</v>
      </c>
      <c r="B25" t="s">
        <v>182</v>
      </c>
      <c r="C25">
        <v>380</v>
      </c>
      <c r="D25">
        <v>149341</v>
      </c>
      <c r="E25">
        <v>383</v>
      </c>
      <c r="F25">
        <v>178819</v>
      </c>
      <c r="G25">
        <v>384</v>
      </c>
      <c r="H25">
        <v>151503</v>
      </c>
      <c r="I25">
        <v>384</v>
      </c>
      <c r="J25">
        <v>116681</v>
      </c>
      <c r="K25">
        <v>384</v>
      </c>
      <c r="L25">
        <v>66381</v>
      </c>
      <c r="M25">
        <v>384</v>
      </c>
      <c r="N25">
        <v>47264</v>
      </c>
    </row>
    <row r="26" spans="1:14" x14ac:dyDescent="0.2">
      <c r="A26" s="30" t="s">
        <v>97</v>
      </c>
      <c r="B26" t="s">
        <v>182</v>
      </c>
      <c r="C26">
        <v>279</v>
      </c>
      <c r="D26">
        <v>121886</v>
      </c>
      <c r="E26">
        <v>281</v>
      </c>
      <c r="F26">
        <v>134638</v>
      </c>
      <c r="G26">
        <v>280</v>
      </c>
      <c r="H26">
        <v>80037</v>
      </c>
      <c r="I26">
        <v>280</v>
      </c>
      <c r="J26">
        <v>67824</v>
      </c>
      <c r="K26">
        <v>280</v>
      </c>
      <c r="L26">
        <v>47222</v>
      </c>
      <c r="M26">
        <v>279</v>
      </c>
      <c r="N26">
        <v>38672</v>
      </c>
    </row>
    <row r="27" spans="1:14" x14ac:dyDescent="0.2">
      <c r="A27" s="30" t="s">
        <v>98</v>
      </c>
      <c r="B27" t="s">
        <v>182</v>
      </c>
      <c r="C27">
        <v>69</v>
      </c>
      <c r="D27">
        <v>21181</v>
      </c>
      <c r="E27">
        <v>69</v>
      </c>
      <c r="F27">
        <v>23429</v>
      </c>
      <c r="G27">
        <v>69</v>
      </c>
      <c r="H27">
        <v>22282</v>
      </c>
      <c r="I27">
        <v>68</v>
      </c>
      <c r="J27">
        <v>15613</v>
      </c>
      <c r="K27">
        <v>68</v>
      </c>
      <c r="L27">
        <v>9052</v>
      </c>
      <c r="M27">
        <v>68</v>
      </c>
      <c r="N27">
        <v>6521</v>
      </c>
    </row>
    <row r="28" spans="1:14" x14ac:dyDescent="0.2">
      <c r="A28" s="30" t="s">
        <v>135</v>
      </c>
      <c r="B28" t="s">
        <v>182</v>
      </c>
      <c r="C28">
        <v>478</v>
      </c>
      <c r="D28">
        <v>265255</v>
      </c>
      <c r="E28">
        <v>478</v>
      </c>
      <c r="F28">
        <v>269537</v>
      </c>
      <c r="G28">
        <v>477</v>
      </c>
      <c r="H28">
        <v>183797</v>
      </c>
      <c r="I28">
        <v>475</v>
      </c>
      <c r="J28">
        <v>143774</v>
      </c>
      <c r="K28">
        <v>470</v>
      </c>
      <c r="L28">
        <v>98193</v>
      </c>
      <c r="M28">
        <v>472</v>
      </c>
      <c r="N28">
        <v>66899</v>
      </c>
    </row>
    <row r="29" spans="1:14" x14ac:dyDescent="0.2">
      <c r="A29" s="30" t="s">
        <v>136</v>
      </c>
      <c r="B29" t="s">
        <v>182</v>
      </c>
      <c r="C29">
        <v>130</v>
      </c>
      <c r="D29">
        <v>62317</v>
      </c>
      <c r="E29">
        <v>130</v>
      </c>
      <c r="F29">
        <v>64877</v>
      </c>
      <c r="G29">
        <v>129</v>
      </c>
      <c r="H29">
        <v>44421</v>
      </c>
      <c r="I29">
        <v>128</v>
      </c>
      <c r="J29">
        <v>35667</v>
      </c>
      <c r="K29">
        <v>128</v>
      </c>
      <c r="L29">
        <v>27341</v>
      </c>
      <c r="M29">
        <v>127</v>
      </c>
      <c r="N29">
        <v>18436</v>
      </c>
    </row>
    <row r="30" spans="1:14" x14ac:dyDescent="0.2">
      <c r="A30" s="30" t="s">
        <v>137</v>
      </c>
      <c r="B30" t="s">
        <v>182</v>
      </c>
      <c r="C30">
        <v>434</v>
      </c>
      <c r="D30">
        <v>254386</v>
      </c>
      <c r="E30">
        <v>433</v>
      </c>
      <c r="F30">
        <v>243563</v>
      </c>
      <c r="G30">
        <v>435</v>
      </c>
      <c r="H30">
        <v>163600</v>
      </c>
      <c r="I30">
        <v>434</v>
      </c>
      <c r="J30">
        <v>134364</v>
      </c>
      <c r="K30">
        <v>432</v>
      </c>
      <c r="L30">
        <v>82749</v>
      </c>
      <c r="M30">
        <v>432</v>
      </c>
      <c r="N30">
        <v>59339</v>
      </c>
    </row>
    <row r="31" spans="1:14" x14ac:dyDescent="0.2">
      <c r="A31" s="30" t="s">
        <v>138</v>
      </c>
      <c r="B31" t="s">
        <v>182</v>
      </c>
      <c r="C31">
        <v>131</v>
      </c>
      <c r="D31">
        <v>69720</v>
      </c>
      <c r="E31">
        <v>131</v>
      </c>
      <c r="F31">
        <v>67544</v>
      </c>
      <c r="G31">
        <v>132</v>
      </c>
      <c r="H31">
        <v>47509</v>
      </c>
      <c r="I31">
        <v>132</v>
      </c>
      <c r="J31">
        <v>36367</v>
      </c>
      <c r="K31">
        <v>132</v>
      </c>
      <c r="L31">
        <v>24953</v>
      </c>
      <c r="M31">
        <v>131</v>
      </c>
      <c r="N31">
        <v>17875</v>
      </c>
    </row>
    <row r="32" spans="1:14" x14ac:dyDescent="0.2">
      <c r="A32" s="30" t="s">
        <v>70</v>
      </c>
      <c r="B32" t="s">
        <v>182</v>
      </c>
      <c r="C32">
        <v>7</v>
      </c>
      <c r="D32">
        <v>1345</v>
      </c>
      <c r="E32">
        <v>7</v>
      </c>
      <c r="F32">
        <v>1555</v>
      </c>
      <c r="G32">
        <v>7</v>
      </c>
      <c r="H32">
        <v>1349</v>
      </c>
      <c r="I32">
        <v>7</v>
      </c>
      <c r="J32">
        <v>966</v>
      </c>
      <c r="K32">
        <v>7</v>
      </c>
      <c r="L32">
        <v>574</v>
      </c>
      <c r="M32">
        <v>7</v>
      </c>
      <c r="N32">
        <v>295</v>
      </c>
    </row>
    <row r="33" spans="1:14" x14ac:dyDescent="0.2">
      <c r="A33" s="30" t="s">
        <v>75</v>
      </c>
      <c r="B33" t="s">
        <v>182</v>
      </c>
      <c r="C33">
        <v>574</v>
      </c>
      <c r="D33">
        <v>262522</v>
      </c>
      <c r="E33">
        <v>573</v>
      </c>
      <c r="F33">
        <v>287089</v>
      </c>
      <c r="G33">
        <v>572</v>
      </c>
      <c r="H33">
        <v>211599</v>
      </c>
      <c r="I33">
        <v>569</v>
      </c>
      <c r="J33">
        <v>188808</v>
      </c>
      <c r="K33">
        <v>569</v>
      </c>
      <c r="L33">
        <v>114631</v>
      </c>
      <c r="M33">
        <v>570</v>
      </c>
      <c r="N33">
        <v>81751</v>
      </c>
    </row>
    <row r="34" spans="1:14" x14ac:dyDescent="0.2">
      <c r="A34" s="30" t="s">
        <v>139</v>
      </c>
      <c r="B34" t="s">
        <v>182</v>
      </c>
      <c r="C34">
        <v>52</v>
      </c>
      <c r="D34">
        <v>38088</v>
      </c>
      <c r="E34">
        <v>51</v>
      </c>
      <c r="F34">
        <v>34133</v>
      </c>
      <c r="G34">
        <v>52</v>
      </c>
      <c r="H34">
        <v>23594</v>
      </c>
      <c r="I34">
        <v>52</v>
      </c>
      <c r="J34">
        <v>21133</v>
      </c>
      <c r="K34">
        <v>53</v>
      </c>
      <c r="L34">
        <v>13316</v>
      </c>
      <c r="M34">
        <v>53</v>
      </c>
      <c r="N34">
        <v>9823</v>
      </c>
    </row>
    <row r="35" spans="1:14" x14ac:dyDescent="0.2">
      <c r="A35" s="30" t="s">
        <v>140</v>
      </c>
      <c r="B35" t="s">
        <v>182</v>
      </c>
      <c r="C35">
        <v>314</v>
      </c>
      <c r="D35">
        <v>190575</v>
      </c>
      <c r="E35">
        <v>316</v>
      </c>
      <c r="F35">
        <v>195301</v>
      </c>
      <c r="G35">
        <v>316</v>
      </c>
      <c r="H35">
        <v>131010</v>
      </c>
      <c r="I35">
        <v>315</v>
      </c>
      <c r="J35">
        <v>120172</v>
      </c>
      <c r="K35">
        <v>315</v>
      </c>
      <c r="L35">
        <v>83272</v>
      </c>
      <c r="M35">
        <v>314</v>
      </c>
      <c r="N35">
        <v>73050</v>
      </c>
    </row>
    <row r="36" spans="1:14" x14ac:dyDescent="0.2">
      <c r="A36" s="30" t="s">
        <v>141</v>
      </c>
      <c r="B36" t="s">
        <v>182</v>
      </c>
      <c r="C36">
        <v>562</v>
      </c>
      <c r="D36">
        <v>303605</v>
      </c>
      <c r="E36">
        <v>562</v>
      </c>
      <c r="F36">
        <v>321701</v>
      </c>
      <c r="G36">
        <v>560</v>
      </c>
      <c r="H36">
        <v>205437</v>
      </c>
      <c r="I36">
        <v>559</v>
      </c>
      <c r="J36">
        <v>182373</v>
      </c>
      <c r="K36">
        <v>559</v>
      </c>
      <c r="L36">
        <v>124667</v>
      </c>
      <c r="M36">
        <v>560</v>
      </c>
      <c r="N36">
        <v>112486</v>
      </c>
    </row>
    <row r="37" spans="1:14" x14ac:dyDescent="0.2">
      <c r="A37" s="30" t="s">
        <v>142</v>
      </c>
      <c r="B37" t="s">
        <v>182</v>
      </c>
      <c r="C37">
        <v>346</v>
      </c>
      <c r="D37">
        <v>163591</v>
      </c>
      <c r="E37">
        <v>348</v>
      </c>
      <c r="F37">
        <v>193415</v>
      </c>
      <c r="G37">
        <v>349</v>
      </c>
      <c r="H37">
        <v>149692</v>
      </c>
      <c r="I37">
        <v>348</v>
      </c>
      <c r="J37">
        <v>117565</v>
      </c>
      <c r="K37">
        <v>347</v>
      </c>
      <c r="L37">
        <v>69649</v>
      </c>
      <c r="M37">
        <v>344</v>
      </c>
      <c r="N37">
        <v>60331</v>
      </c>
    </row>
    <row r="38" spans="1:14" x14ac:dyDescent="0.2">
      <c r="A38" s="30" t="s">
        <v>44</v>
      </c>
      <c r="B38" t="s">
        <v>182</v>
      </c>
      <c r="C38">
        <v>1</v>
      </c>
      <c r="D38">
        <v>874</v>
      </c>
      <c r="E38">
        <v>1</v>
      </c>
      <c r="F38">
        <v>720</v>
      </c>
      <c r="G38">
        <v>1</v>
      </c>
      <c r="H38">
        <v>425</v>
      </c>
      <c r="I38">
        <v>1</v>
      </c>
      <c r="J38">
        <v>352</v>
      </c>
      <c r="K38">
        <v>1</v>
      </c>
      <c r="L38">
        <v>180</v>
      </c>
      <c r="M38">
        <v>1</v>
      </c>
      <c r="N38">
        <v>71</v>
      </c>
    </row>
    <row r="39" spans="1:14" x14ac:dyDescent="0.2">
      <c r="A39" s="30" t="s">
        <v>47</v>
      </c>
      <c r="B39" t="s">
        <v>182</v>
      </c>
      <c r="C39">
        <v>104</v>
      </c>
      <c r="D39">
        <v>51405</v>
      </c>
      <c r="E39">
        <v>104</v>
      </c>
      <c r="F39">
        <v>43322</v>
      </c>
      <c r="G39">
        <v>98</v>
      </c>
      <c r="H39">
        <v>28198</v>
      </c>
      <c r="I39">
        <v>98</v>
      </c>
      <c r="J39">
        <v>24569</v>
      </c>
      <c r="K39">
        <v>98</v>
      </c>
      <c r="L39">
        <v>16736</v>
      </c>
      <c r="M39">
        <v>98</v>
      </c>
      <c r="N39">
        <v>12929</v>
      </c>
    </row>
    <row r="40" spans="1:14" x14ac:dyDescent="0.2">
      <c r="A40" s="30" t="s">
        <v>59</v>
      </c>
      <c r="B40" t="s">
        <v>182</v>
      </c>
      <c r="C40">
        <v>106</v>
      </c>
      <c r="D40">
        <v>43304</v>
      </c>
      <c r="E40">
        <v>108</v>
      </c>
      <c r="F40">
        <v>51771</v>
      </c>
      <c r="G40">
        <v>108</v>
      </c>
      <c r="H40">
        <v>45515</v>
      </c>
      <c r="I40">
        <v>108</v>
      </c>
      <c r="J40">
        <v>35511</v>
      </c>
      <c r="K40">
        <v>108</v>
      </c>
      <c r="L40">
        <v>23935</v>
      </c>
      <c r="M40">
        <v>108</v>
      </c>
      <c r="N40">
        <v>16957</v>
      </c>
    </row>
    <row r="41" spans="1:14" x14ac:dyDescent="0.2">
      <c r="A41" s="30" t="s">
        <v>143</v>
      </c>
      <c r="B41" t="s">
        <v>182</v>
      </c>
      <c r="C41">
        <v>142</v>
      </c>
      <c r="D41">
        <v>64547</v>
      </c>
      <c r="E41">
        <v>142</v>
      </c>
      <c r="F41">
        <v>71957</v>
      </c>
      <c r="G41">
        <v>142</v>
      </c>
      <c r="H41">
        <v>61318</v>
      </c>
      <c r="I41">
        <v>142</v>
      </c>
      <c r="J41">
        <v>51731</v>
      </c>
      <c r="K41">
        <v>141</v>
      </c>
      <c r="L41">
        <v>32084</v>
      </c>
      <c r="M41">
        <v>141</v>
      </c>
      <c r="N41">
        <v>25659</v>
      </c>
    </row>
    <row r="42" spans="1:14" x14ac:dyDescent="0.2">
      <c r="A42" s="30" t="s">
        <v>77</v>
      </c>
      <c r="B42" t="s">
        <v>182</v>
      </c>
      <c r="C42">
        <v>23</v>
      </c>
      <c r="D42">
        <v>5110</v>
      </c>
      <c r="E42">
        <v>23</v>
      </c>
      <c r="F42">
        <v>5739</v>
      </c>
      <c r="G42">
        <v>23</v>
      </c>
      <c r="H42">
        <v>5182</v>
      </c>
      <c r="I42">
        <v>23</v>
      </c>
      <c r="J42">
        <v>4268</v>
      </c>
      <c r="K42">
        <v>23</v>
      </c>
      <c r="L42">
        <v>2880</v>
      </c>
      <c r="M42">
        <v>23</v>
      </c>
      <c r="N42">
        <v>2202</v>
      </c>
    </row>
    <row r="43" spans="1:14" x14ac:dyDescent="0.2">
      <c r="A43" s="30" t="s">
        <v>144</v>
      </c>
      <c r="B43" t="s">
        <v>182</v>
      </c>
      <c r="C43">
        <v>79</v>
      </c>
      <c r="D43">
        <v>28505</v>
      </c>
      <c r="E43">
        <v>79</v>
      </c>
      <c r="F43">
        <v>32976</v>
      </c>
      <c r="G43">
        <v>79</v>
      </c>
      <c r="H43">
        <v>28390</v>
      </c>
      <c r="I43">
        <v>79</v>
      </c>
      <c r="J43">
        <v>23133</v>
      </c>
      <c r="K43">
        <v>79</v>
      </c>
      <c r="L43">
        <v>15133</v>
      </c>
      <c r="M43">
        <v>79</v>
      </c>
      <c r="N43">
        <v>11619</v>
      </c>
    </row>
    <row r="44" spans="1:14" x14ac:dyDescent="0.2">
      <c r="A44" s="30" t="s">
        <v>92</v>
      </c>
      <c r="B44" t="s">
        <v>182</v>
      </c>
      <c r="C44">
        <v>1</v>
      </c>
      <c r="D44">
        <v>98</v>
      </c>
      <c r="E44">
        <v>1</v>
      </c>
      <c r="F44">
        <v>115</v>
      </c>
      <c r="G44">
        <v>1</v>
      </c>
      <c r="H44">
        <v>94</v>
      </c>
      <c r="I44">
        <v>1</v>
      </c>
      <c r="J44">
        <v>71</v>
      </c>
      <c r="K44">
        <v>1</v>
      </c>
      <c r="L44">
        <v>34</v>
      </c>
      <c r="M44">
        <v>1</v>
      </c>
      <c r="N44">
        <v>26</v>
      </c>
    </row>
    <row r="45" spans="1:14" x14ac:dyDescent="0.2">
      <c r="A45" s="30" t="s">
        <v>95</v>
      </c>
      <c r="B45" t="s">
        <v>182</v>
      </c>
      <c r="C45">
        <v>359</v>
      </c>
      <c r="D45">
        <v>148583</v>
      </c>
      <c r="E45">
        <v>358</v>
      </c>
      <c r="F45">
        <v>186462</v>
      </c>
      <c r="G45">
        <v>358</v>
      </c>
      <c r="H45">
        <v>157942</v>
      </c>
      <c r="I45">
        <v>358</v>
      </c>
      <c r="J45">
        <v>130174</v>
      </c>
      <c r="K45">
        <v>354</v>
      </c>
      <c r="L45">
        <v>85918</v>
      </c>
      <c r="M45">
        <v>355</v>
      </c>
      <c r="N45">
        <v>62312</v>
      </c>
    </row>
    <row r="46" spans="1:14" x14ac:dyDescent="0.2">
      <c r="A46" s="30" t="s">
        <v>54</v>
      </c>
      <c r="B46" t="s">
        <v>182</v>
      </c>
      <c r="C46">
        <v>47</v>
      </c>
      <c r="D46">
        <v>22687</v>
      </c>
      <c r="E46">
        <v>47</v>
      </c>
      <c r="F46">
        <v>21256</v>
      </c>
      <c r="G46">
        <v>47</v>
      </c>
      <c r="H46">
        <v>19471</v>
      </c>
      <c r="I46">
        <v>47</v>
      </c>
      <c r="J46">
        <v>14794</v>
      </c>
      <c r="K46">
        <v>47</v>
      </c>
      <c r="L46">
        <v>11037</v>
      </c>
      <c r="M46">
        <v>47</v>
      </c>
      <c r="N46">
        <v>7353</v>
      </c>
    </row>
    <row r="47" spans="1:14" x14ac:dyDescent="0.2">
      <c r="A47" s="30" t="s">
        <v>67</v>
      </c>
      <c r="B47" t="s">
        <v>182</v>
      </c>
      <c r="C47">
        <v>66</v>
      </c>
      <c r="D47">
        <v>29493</v>
      </c>
      <c r="E47">
        <v>66</v>
      </c>
      <c r="F47">
        <v>28534</v>
      </c>
      <c r="G47">
        <v>66</v>
      </c>
      <c r="H47">
        <v>25953</v>
      </c>
      <c r="I47">
        <v>66</v>
      </c>
      <c r="J47">
        <v>18080</v>
      </c>
      <c r="K47">
        <v>66</v>
      </c>
      <c r="L47">
        <v>13514</v>
      </c>
      <c r="M47">
        <v>66</v>
      </c>
      <c r="N47">
        <v>9052</v>
      </c>
    </row>
    <row r="48" spans="1:14" x14ac:dyDescent="0.2">
      <c r="A48" s="30" t="s">
        <v>145</v>
      </c>
      <c r="B48" t="s">
        <v>182</v>
      </c>
      <c r="C48">
        <v>233</v>
      </c>
      <c r="D48">
        <v>154665</v>
      </c>
      <c r="E48">
        <v>233</v>
      </c>
      <c r="F48">
        <v>159253</v>
      </c>
      <c r="G48">
        <v>232</v>
      </c>
      <c r="H48">
        <v>145257</v>
      </c>
      <c r="I48">
        <v>232</v>
      </c>
      <c r="J48">
        <v>99215</v>
      </c>
      <c r="K48">
        <v>231</v>
      </c>
      <c r="L48">
        <v>72416</v>
      </c>
      <c r="M48">
        <v>233</v>
      </c>
      <c r="N48">
        <v>49846</v>
      </c>
    </row>
    <row r="49" spans="1:14" x14ac:dyDescent="0.2">
      <c r="A49" s="30" t="s">
        <v>146</v>
      </c>
      <c r="B49" t="s">
        <v>182</v>
      </c>
      <c r="C49">
        <v>686</v>
      </c>
      <c r="D49">
        <v>411376</v>
      </c>
      <c r="E49">
        <v>687</v>
      </c>
      <c r="F49">
        <v>452101</v>
      </c>
      <c r="G49">
        <v>687</v>
      </c>
      <c r="H49">
        <v>334402</v>
      </c>
      <c r="I49">
        <v>683</v>
      </c>
      <c r="J49">
        <v>268621</v>
      </c>
      <c r="K49">
        <v>681</v>
      </c>
      <c r="L49">
        <v>170411</v>
      </c>
      <c r="M49">
        <v>677</v>
      </c>
      <c r="N49">
        <v>119656</v>
      </c>
    </row>
    <row r="50" spans="1:14" x14ac:dyDescent="0.2">
      <c r="A50" s="30" t="s">
        <v>147</v>
      </c>
      <c r="B50" t="s">
        <v>182</v>
      </c>
      <c r="C50">
        <v>243</v>
      </c>
      <c r="D50">
        <v>117962</v>
      </c>
      <c r="E50">
        <v>243</v>
      </c>
      <c r="F50">
        <v>123781</v>
      </c>
      <c r="G50">
        <v>244</v>
      </c>
      <c r="H50">
        <v>108418</v>
      </c>
      <c r="I50">
        <v>244</v>
      </c>
      <c r="J50">
        <v>75490</v>
      </c>
      <c r="K50">
        <v>242</v>
      </c>
      <c r="L50">
        <v>48160</v>
      </c>
      <c r="M50">
        <v>242</v>
      </c>
      <c r="N50">
        <v>30050</v>
      </c>
    </row>
    <row r="51" spans="1:14" x14ac:dyDescent="0.2">
      <c r="A51" s="30" t="s">
        <v>148</v>
      </c>
      <c r="B51" t="s">
        <v>182</v>
      </c>
      <c r="C51">
        <v>548</v>
      </c>
      <c r="D51">
        <v>453301</v>
      </c>
      <c r="E51">
        <v>547</v>
      </c>
      <c r="F51">
        <v>468697</v>
      </c>
      <c r="G51">
        <v>544</v>
      </c>
      <c r="H51">
        <v>257686</v>
      </c>
      <c r="I51">
        <v>543</v>
      </c>
      <c r="J51">
        <v>193901</v>
      </c>
      <c r="K51">
        <v>543</v>
      </c>
      <c r="L51">
        <v>117011</v>
      </c>
      <c r="M51">
        <v>539</v>
      </c>
      <c r="N51">
        <v>106934</v>
      </c>
    </row>
    <row r="52" spans="1:14" x14ac:dyDescent="0.2">
      <c r="A52" s="30" t="s">
        <v>149</v>
      </c>
      <c r="B52" t="s">
        <v>182</v>
      </c>
      <c r="C52">
        <v>130</v>
      </c>
      <c r="D52">
        <v>113181</v>
      </c>
      <c r="E52">
        <v>130</v>
      </c>
      <c r="F52">
        <v>116970</v>
      </c>
      <c r="G52">
        <v>130</v>
      </c>
      <c r="H52">
        <v>66710</v>
      </c>
      <c r="I52">
        <v>129</v>
      </c>
      <c r="J52">
        <v>52386</v>
      </c>
      <c r="K52">
        <v>128</v>
      </c>
      <c r="L52">
        <v>36181</v>
      </c>
      <c r="M52">
        <v>128</v>
      </c>
      <c r="N52">
        <v>35634</v>
      </c>
    </row>
    <row r="53" spans="1:14" x14ac:dyDescent="0.2">
      <c r="A53" s="30" t="s">
        <v>107</v>
      </c>
      <c r="B53" t="s">
        <v>182</v>
      </c>
      <c r="C53">
        <v>397</v>
      </c>
      <c r="D53">
        <v>308371</v>
      </c>
      <c r="E53">
        <v>397</v>
      </c>
      <c r="F53">
        <v>312783</v>
      </c>
      <c r="G53">
        <v>397</v>
      </c>
      <c r="H53">
        <v>271205</v>
      </c>
      <c r="I53">
        <v>395</v>
      </c>
      <c r="J53">
        <v>157652</v>
      </c>
      <c r="K53">
        <v>391</v>
      </c>
      <c r="L53">
        <v>88412</v>
      </c>
      <c r="M53">
        <v>389</v>
      </c>
      <c r="N53">
        <v>88846</v>
      </c>
    </row>
    <row r="54" spans="1:14" x14ac:dyDescent="0.2">
      <c r="A54" s="30" t="s">
        <v>150</v>
      </c>
      <c r="B54" t="s">
        <v>182</v>
      </c>
      <c r="C54">
        <v>78</v>
      </c>
      <c r="D54">
        <v>68225</v>
      </c>
      <c r="E54">
        <v>78</v>
      </c>
      <c r="F54">
        <v>67355</v>
      </c>
      <c r="G54">
        <v>77</v>
      </c>
      <c r="H54">
        <v>62486</v>
      </c>
      <c r="I54">
        <v>77</v>
      </c>
      <c r="J54">
        <v>38650</v>
      </c>
      <c r="K54">
        <v>77</v>
      </c>
      <c r="L54">
        <v>27471</v>
      </c>
      <c r="M54">
        <v>76</v>
      </c>
      <c r="N54">
        <v>28236</v>
      </c>
    </row>
    <row r="55" spans="1:14" x14ac:dyDescent="0.2">
      <c r="A55" s="30" t="s">
        <v>151</v>
      </c>
      <c r="B55" t="s">
        <v>182</v>
      </c>
      <c r="C55">
        <v>847</v>
      </c>
      <c r="D55">
        <v>593123</v>
      </c>
      <c r="E55">
        <v>847</v>
      </c>
      <c r="F55">
        <v>618454</v>
      </c>
      <c r="G55">
        <v>847</v>
      </c>
      <c r="H55">
        <v>518732</v>
      </c>
      <c r="I55">
        <v>844</v>
      </c>
      <c r="J55">
        <v>298975</v>
      </c>
      <c r="K55">
        <v>837</v>
      </c>
      <c r="L55">
        <v>178973</v>
      </c>
      <c r="M55">
        <v>833</v>
      </c>
      <c r="N55">
        <v>133851</v>
      </c>
    </row>
    <row r="56" spans="1:14" x14ac:dyDescent="0.2">
      <c r="A56" s="30" t="s">
        <v>152</v>
      </c>
      <c r="B56" t="s">
        <v>182</v>
      </c>
      <c r="C56">
        <v>1497</v>
      </c>
      <c r="D56">
        <v>765085</v>
      </c>
      <c r="E56">
        <v>1498</v>
      </c>
      <c r="F56">
        <v>723888</v>
      </c>
      <c r="G56">
        <v>1492</v>
      </c>
      <c r="H56">
        <v>539899</v>
      </c>
      <c r="I56">
        <v>1490</v>
      </c>
      <c r="J56">
        <v>327297</v>
      </c>
      <c r="K56">
        <v>1482</v>
      </c>
      <c r="L56">
        <v>190867</v>
      </c>
      <c r="M56">
        <v>1471</v>
      </c>
      <c r="N56">
        <v>127719</v>
      </c>
    </row>
    <row r="57" spans="1:14" x14ac:dyDescent="0.2">
      <c r="A57" s="30" t="s">
        <v>153</v>
      </c>
      <c r="B57" t="s">
        <v>182</v>
      </c>
      <c r="C57">
        <v>617</v>
      </c>
      <c r="D57">
        <v>428549</v>
      </c>
      <c r="E57">
        <v>619</v>
      </c>
      <c r="F57">
        <v>412630</v>
      </c>
      <c r="G57">
        <v>615</v>
      </c>
      <c r="H57">
        <v>379646</v>
      </c>
      <c r="I57">
        <v>614</v>
      </c>
      <c r="J57">
        <v>208551</v>
      </c>
      <c r="K57">
        <v>608</v>
      </c>
      <c r="L57">
        <v>107041</v>
      </c>
      <c r="M57">
        <v>602</v>
      </c>
      <c r="N57">
        <v>63755</v>
      </c>
    </row>
    <row r="58" spans="1:14" x14ac:dyDescent="0.2">
      <c r="A58" s="30" t="s">
        <v>111</v>
      </c>
      <c r="B58" t="s">
        <v>182</v>
      </c>
      <c r="C58">
        <v>456</v>
      </c>
      <c r="D58">
        <v>247904</v>
      </c>
      <c r="E58">
        <v>455</v>
      </c>
      <c r="F58">
        <v>246113</v>
      </c>
      <c r="G58">
        <v>453</v>
      </c>
      <c r="H58">
        <v>178579</v>
      </c>
      <c r="I58">
        <v>456</v>
      </c>
      <c r="J58">
        <v>118423</v>
      </c>
      <c r="K58">
        <v>456</v>
      </c>
      <c r="L58">
        <v>56754</v>
      </c>
      <c r="M58">
        <v>453</v>
      </c>
      <c r="N58">
        <v>41175</v>
      </c>
    </row>
    <row r="59" spans="1:14" x14ac:dyDescent="0.2">
      <c r="A59" s="30" t="s">
        <v>154</v>
      </c>
      <c r="B59" t="s">
        <v>182</v>
      </c>
      <c r="C59">
        <v>199</v>
      </c>
      <c r="D59">
        <v>126349</v>
      </c>
      <c r="E59">
        <v>198</v>
      </c>
      <c r="F59">
        <v>114183</v>
      </c>
      <c r="G59">
        <v>214</v>
      </c>
      <c r="H59">
        <v>115232</v>
      </c>
      <c r="I59">
        <v>214</v>
      </c>
      <c r="J59">
        <v>61818</v>
      </c>
      <c r="K59">
        <v>213</v>
      </c>
      <c r="L59">
        <v>37430</v>
      </c>
      <c r="M59">
        <v>213</v>
      </c>
      <c r="N59">
        <v>18236</v>
      </c>
    </row>
    <row r="60" spans="1:14" x14ac:dyDescent="0.2">
      <c r="A60" s="30" t="s">
        <v>65</v>
      </c>
      <c r="B60" t="s">
        <v>182</v>
      </c>
      <c r="C60">
        <v>54</v>
      </c>
      <c r="D60">
        <v>35167</v>
      </c>
      <c r="E60">
        <v>54</v>
      </c>
      <c r="F60">
        <v>30073</v>
      </c>
      <c r="G60">
        <v>54</v>
      </c>
      <c r="H60">
        <v>30507</v>
      </c>
      <c r="I60">
        <v>54</v>
      </c>
      <c r="J60">
        <v>14327</v>
      </c>
      <c r="K60">
        <v>53</v>
      </c>
      <c r="L60">
        <v>9897</v>
      </c>
      <c r="M60">
        <v>53</v>
      </c>
      <c r="N60">
        <v>4430</v>
      </c>
    </row>
    <row r="61" spans="1:14" x14ac:dyDescent="0.2">
      <c r="A61" s="30" t="s">
        <v>81</v>
      </c>
      <c r="B61" t="s">
        <v>182</v>
      </c>
      <c r="C61">
        <v>57</v>
      </c>
      <c r="D61">
        <v>24770</v>
      </c>
      <c r="E61">
        <v>57</v>
      </c>
      <c r="F61">
        <v>25388</v>
      </c>
      <c r="G61">
        <v>56</v>
      </c>
      <c r="H61">
        <v>23436</v>
      </c>
      <c r="I61">
        <v>55</v>
      </c>
      <c r="J61">
        <v>12428</v>
      </c>
      <c r="K61">
        <v>55</v>
      </c>
      <c r="L61">
        <v>7364</v>
      </c>
      <c r="M61">
        <v>55</v>
      </c>
      <c r="N61">
        <v>4694</v>
      </c>
    </row>
    <row r="62" spans="1:14" x14ac:dyDescent="0.2">
      <c r="A62" s="30" t="s">
        <v>155</v>
      </c>
      <c r="B62" t="s">
        <v>182</v>
      </c>
      <c r="C62">
        <v>281</v>
      </c>
      <c r="D62">
        <v>166585</v>
      </c>
      <c r="E62">
        <v>281</v>
      </c>
      <c r="F62">
        <v>164978</v>
      </c>
      <c r="G62">
        <v>280</v>
      </c>
      <c r="H62">
        <v>128577</v>
      </c>
      <c r="I62">
        <v>280</v>
      </c>
      <c r="J62">
        <v>76508</v>
      </c>
      <c r="K62">
        <v>278</v>
      </c>
      <c r="L62">
        <v>41109</v>
      </c>
      <c r="M62">
        <v>275</v>
      </c>
      <c r="N62">
        <v>24512</v>
      </c>
    </row>
    <row r="63" spans="1:14" x14ac:dyDescent="0.2">
      <c r="A63" s="30" t="s">
        <v>99</v>
      </c>
      <c r="B63" t="s">
        <v>182</v>
      </c>
      <c r="C63">
        <v>532</v>
      </c>
      <c r="D63">
        <v>310208</v>
      </c>
      <c r="E63">
        <v>529</v>
      </c>
      <c r="F63">
        <v>303720</v>
      </c>
      <c r="G63">
        <v>528</v>
      </c>
      <c r="H63">
        <v>285806</v>
      </c>
      <c r="I63">
        <v>522</v>
      </c>
      <c r="J63">
        <v>166095</v>
      </c>
      <c r="K63">
        <v>519</v>
      </c>
      <c r="L63">
        <v>102199</v>
      </c>
      <c r="M63">
        <v>519</v>
      </c>
      <c r="N63">
        <v>76360</v>
      </c>
    </row>
    <row r="64" spans="1:14" x14ac:dyDescent="0.2">
      <c r="A64" s="30" t="s">
        <v>101</v>
      </c>
      <c r="B64" t="s">
        <v>182</v>
      </c>
      <c r="C64">
        <v>255</v>
      </c>
      <c r="D64">
        <v>142242</v>
      </c>
      <c r="E64">
        <v>256</v>
      </c>
      <c r="F64">
        <v>149858</v>
      </c>
      <c r="G64">
        <v>254</v>
      </c>
      <c r="H64">
        <v>101300</v>
      </c>
      <c r="I64">
        <v>249</v>
      </c>
      <c r="J64">
        <v>61634</v>
      </c>
      <c r="K64">
        <v>246</v>
      </c>
      <c r="L64">
        <v>27990</v>
      </c>
      <c r="M64">
        <v>243</v>
      </c>
      <c r="N64">
        <v>21467</v>
      </c>
    </row>
    <row r="65" spans="1:14" x14ac:dyDescent="0.2">
      <c r="A65" s="30" t="s">
        <v>156</v>
      </c>
      <c r="B65" t="s">
        <v>182</v>
      </c>
      <c r="C65">
        <v>106</v>
      </c>
      <c r="D65">
        <v>70660</v>
      </c>
      <c r="E65">
        <v>107</v>
      </c>
      <c r="F65">
        <v>72800</v>
      </c>
      <c r="G65">
        <v>105</v>
      </c>
      <c r="H65">
        <v>53680</v>
      </c>
      <c r="I65">
        <v>105</v>
      </c>
      <c r="J65">
        <v>34915</v>
      </c>
      <c r="K65">
        <v>103</v>
      </c>
      <c r="L65">
        <v>14995</v>
      </c>
      <c r="M65">
        <v>101</v>
      </c>
      <c r="N65">
        <v>10450</v>
      </c>
    </row>
    <row r="66" spans="1:14" x14ac:dyDescent="0.2">
      <c r="A66" s="30" t="s">
        <v>157</v>
      </c>
      <c r="B66" t="s">
        <v>182</v>
      </c>
      <c r="C66">
        <v>95</v>
      </c>
      <c r="D66">
        <v>50596</v>
      </c>
      <c r="E66">
        <v>95</v>
      </c>
      <c r="F66">
        <v>44912</v>
      </c>
      <c r="G66">
        <v>95</v>
      </c>
      <c r="H66">
        <v>45536</v>
      </c>
      <c r="I66">
        <v>96</v>
      </c>
      <c r="J66">
        <v>24801</v>
      </c>
      <c r="K66">
        <v>96</v>
      </c>
      <c r="L66">
        <v>16988</v>
      </c>
      <c r="M66">
        <v>96</v>
      </c>
      <c r="N66">
        <v>8698</v>
      </c>
    </row>
    <row r="67" spans="1:14" x14ac:dyDescent="0.2">
      <c r="A67" s="30" t="s">
        <v>158</v>
      </c>
      <c r="B67" t="s">
        <v>182</v>
      </c>
      <c r="C67">
        <v>1231</v>
      </c>
      <c r="D67">
        <v>852549</v>
      </c>
      <c r="E67">
        <v>1235</v>
      </c>
      <c r="F67">
        <v>855031</v>
      </c>
      <c r="G67">
        <v>1229</v>
      </c>
      <c r="H67">
        <v>873713</v>
      </c>
      <c r="I67">
        <v>1219</v>
      </c>
      <c r="J67">
        <v>440018</v>
      </c>
      <c r="K67">
        <v>1216</v>
      </c>
      <c r="L67">
        <v>275459</v>
      </c>
      <c r="M67">
        <v>1213</v>
      </c>
      <c r="N67">
        <v>162176</v>
      </c>
    </row>
    <row r="68" spans="1:14" x14ac:dyDescent="0.2">
      <c r="A68" s="30" t="s">
        <v>159</v>
      </c>
      <c r="B68" t="s">
        <v>182</v>
      </c>
      <c r="C68">
        <v>27</v>
      </c>
      <c r="D68">
        <v>32283</v>
      </c>
      <c r="E68">
        <v>27</v>
      </c>
      <c r="F68">
        <v>37282</v>
      </c>
      <c r="G68">
        <v>27</v>
      </c>
      <c r="H68">
        <v>13876</v>
      </c>
      <c r="I68">
        <v>27</v>
      </c>
      <c r="J68">
        <v>7936</v>
      </c>
      <c r="K68">
        <v>27</v>
      </c>
      <c r="L68">
        <v>2984</v>
      </c>
      <c r="M68">
        <v>27</v>
      </c>
      <c r="N68">
        <v>888</v>
      </c>
    </row>
    <row r="69" spans="1:14" x14ac:dyDescent="0.2">
      <c r="A69" s="30" t="s">
        <v>160</v>
      </c>
      <c r="B69" t="s">
        <v>182</v>
      </c>
      <c r="C69">
        <v>123</v>
      </c>
      <c r="D69">
        <v>98349</v>
      </c>
      <c r="E69">
        <v>123</v>
      </c>
      <c r="F69">
        <v>101211</v>
      </c>
      <c r="G69">
        <v>123</v>
      </c>
      <c r="H69">
        <v>85655</v>
      </c>
      <c r="I69">
        <v>124</v>
      </c>
      <c r="J69">
        <v>43643</v>
      </c>
      <c r="K69">
        <v>123</v>
      </c>
      <c r="L69">
        <v>25521</v>
      </c>
      <c r="M69">
        <v>123</v>
      </c>
      <c r="N69">
        <v>16917</v>
      </c>
    </row>
    <row r="70" spans="1:14" x14ac:dyDescent="0.2">
      <c r="A70" s="30" t="s">
        <v>62</v>
      </c>
      <c r="B70" t="s">
        <v>182</v>
      </c>
      <c r="C70">
        <v>1549</v>
      </c>
      <c r="D70">
        <v>780313</v>
      </c>
      <c r="E70">
        <v>1549</v>
      </c>
      <c r="F70">
        <v>819685</v>
      </c>
      <c r="G70">
        <v>1540</v>
      </c>
      <c r="H70">
        <v>751144</v>
      </c>
      <c r="I70">
        <v>1531</v>
      </c>
      <c r="J70">
        <v>386437</v>
      </c>
      <c r="K70">
        <v>1529</v>
      </c>
      <c r="L70">
        <v>224043</v>
      </c>
      <c r="M70">
        <v>1529</v>
      </c>
      <c r="N70">
        <v>185124</v>
      </c>
    </row>
    <row r="71" spans="1:14" x14ac:dyDescent="0.2">
      <c r="A71" s="30" t="s">
        <v>161</v>
      </c>
      <c r="B71" t="s">
        <v>182</v>
      </c>
      <c r="C71">
        <v>92</v>
      </c>
      <c r="D71">
        <v>54317</v>
      </c>
      <c r="E71">
        <v>92</v>
      </c>
      <c r="F71">
        <v>55691</v>
      </c>
      <c r="G71">
        <v>91</v>
      </c>
      <c r="H71">
        <v>49842</v>
      </c>
      <c r="I71">
        <v>91</v>
      </c>
      <c r="J71">
        <v>29713</v>
      </c>
      <c r="K71">
        <v>90</v>
      </c>
      <c r="L71">
        <v>18064</v>
      </c>
      <c r="M71">
        <v>89</v>
      </c>
      <c r="N71">
        <v>14460</v>
      </c>
    </row>
    <row r="72" spans="1:14" x14ac:dyDescent="0.2">
      <c r="A72" s="30" t="s">
        <v>162</v>
      </c>
      <c r="B72" t="s">
        <v>182</v>
      </c>
      <c r="C72">
        <v>103</v>
      </c>
      <c r="D72">
        <v>56999</v>
      </c>
      <c r="E72">
        <v>103</v>
      </c>
      <c r="F72">
        <v>58345</v>
      </c>
      <c r="G72">
        <v>102</v>
      </c>
      <c r="H72">
        <v>48183</v>
      </c>
      <c r="I72">
        <v>100</v>
      </c>
      <c r="J72">
        <v>24523</v>
      </c>
      <c r="K72">
        <v>100</v>
      </c>
      <c r="L72">
        <v>15143</v>
      </c>
      <c r="M72">
        <v>100</v>
      </c>
      <c r="N72">
        <v>12402</v>
      </c>
    </row>
    <row r="73" spans="1:14" x14ac:dyDescent="0.2">
      <c r="A73" s="30" t="s">
        <v>84</v>
      </c>
      <c r="B73" t="s">
        <v>182</v>
      </c>
      <c r="C73">
        <v>300</v>
      </c>
      <c r="D73">
        <v>128201</v>
      </c>
      <c r="E73">
        <v>301</v>
      </c>
      <c r="F73">
        <v>140619</v>
      </c>
      <c r="G73">
        <v>301</v>
      </c>
      <c r="H73">
        <v>132375</v>
      </c>
      <c r="I73">
        <v>299</v>
      </c>
      <c r="J73">
        <v>60199</v>
      </c>
      <c r="K73">
        <v>299</v>
      </c>
      <c r="L73">
        <v>30636</v>
      </c>
      <c r="M73">
        <v>298</v>
      </c>
      <c r="N73">
        <v>21712</v>
      </c>
    </row>
    <row r="74" spans="1:14" x14ac:dyDescent="0.2">
      <c r="A74" s="30" t="s">
        <v>224</v>
      </c>
      <c r="B74" t="s">
        <v>182</v>
      </c>
      <c r="C74">
        <v>3</v>
      </c>
      <c r="D74">
        <v>1776</v>
      </c>
      <c r="E74">
        <v>3</v>
      </c>
      <c r="F74">
        <v>1569</v>
      </c>
      <c r="G74">
        <v>3</v>
      </c>
      <c r="H74">
        <v>669</v>
      </c>
      <c r="I74">
        <v>3</v>
      </c>
      <c r="J74">
        <v>354</v>
      </c>
      <c r="K74">
        <v>3</v>
      </c>
      <c r="L74">
        <v>122</v>
      </c>
      <c r="M74">
        <v>3</v>
      </c>
      <c r="N74">
        <v>47</v>
      </c>
    </row>
    <row r="75" spans="1:14" x14ac:dyDescent="0.2">
      <c r="A75" s="30" t="s">
        <v>86</v>
      </c>
      <c r="B75" t="s">
        <v>182</v>
      </c>
      <c r="C75">
        <v>1</v>
      </c>
      <c r="D75">
        <v>364</v>
      </c>
      <c r="E75">
        <v>1</v>
      </c>
      <c r="F75">
        <v>328</v>
      </c>
      <c r="G75">
        <v>1</v>
      </c>
      <c r="H75">
        <v>149</v>
      </c>
      <c r="I75">
        <v>1</v>
      </c>
      <c r="J75">
        <v>84</v>
      </c>
      <c r="K75">
        <v>1</v>
      </c>
      <c r="L75">
        <v>32</v>
      </c>
      <c r="M75">
        <v>1</v>
      </c>
      <c r="N75">
        <v>5</v>
      </c>
    </row>
    <row r="76" spans="1:14" x14ac:dyDescent="0.2">
      <c r="A76" s="30" t="s">
        <v>163</v>
      </c>
      <c r="B76" t="s">
        <v>182</v>
      </c>
      <c r="C76">
        <v>132</v>
      </c>
      <c r="D76">
        <v>79535</v>
      </c>
      <c r="E76">
        <v>133</v>
      </c>
      <c r="F76">
        <v>70388</v>
      </c>
      <c r="G76">
        <v>132</v>
      </c>
      <c r="H76">
        <v>73207</v>
      </c>
      <c r="I76">
        <v>132</v>
      </c>
      <c r="J76">
        <v>41226</v>
      </c>
      <c r="K76">
        <v>131</v>
      </c>
      <c r="L76">
        <v>33251</v>
      </c>
      <c r="M76">
        <v>131</v>
      </c>
      <c r="N76">
        <v>25735</v>
      </c>
    </row>
    <row r="77" spans="1:14" x14ac:dyDescent="0.2">
      <c r="A77" s="30" t="s">
        <v>164</v>
      </c>
      <c r="B77" t="s">
        <v>182</v>
      </c>
      <c r="C77">
        <v>765</v>
      </c>
      <c r="D77">
        <v>631511</v>
      </c>
      <c r="E77">
        <v>766</v>
      </c>
      <c r="F77">
        <v>676615</v>
      </c>
      <c r="G77">
        <v>763</v>
      </c>
      <c r="H77">
        <v>402042</v>
      </c>
      <c r="I77">
        <v>765</v>
      </c>
      <c r="J77">
        <v>299508</v>
      </c>
      <c r="K77">
        <v>762</v>
      </c>
      <c r="L77">
        <v>182815</v>
      </c>
      <c r="M77">
        <v>762</v>
      </c>
      <c r="N77">
        <v>151166</v>
      </c>
    </row>
    <row r="78" spans="1:14" x14ac:dyDescent="0.2">
      <c r="A78" s="30" t="s">
        <v>165</v>
      </c>
      <c r="B78" t="s">
        <v>182</v>
      </c>
      <c r="C78">
        <v>65</v>
      </c>
      <c r="D78">
        <v>32941</v>
      </c>
      <c r="E78">
        <v>65</v>
      </c>
      <c r="F78">
        <v>37654</v>
      </c>
      <c r="G78">
        <v>64</v>
      </c>
      <c r="H78">
        <v>24976</v>
      </c>
      <c r="I78">
        <v>63</v>
      </c>
      <c r="J78">
        <v>16775</v>
      </c>
      <c r="K78">
        <v>63</v>
      </c>
      <c r="L78">
        <v>9567</v>
      </c>
      <c r="M78">
        <v>63</v>
      </c>
      <c r="N78">
        <v>7376</v>
      </c>
    </row>
    <row r="79" spans="1:14" x14ac:dyDescent="0.2">
      <c r="A79" s="30" t="s">
        <v>166</v>
      </c>
      <c r="B79" t="s">
        <v>182</v>
      </c>
      <c r="C79">
        <v>209</v>
      </c>
      <c r="D79">
        <v>165509</v>
      </c>
      <c r="E79">
        <v>210</v>
      </c>
      <c r="F79">
        <v>190543</v>
      </c>
      <c r="G79">
        <v>209</v>
      </c>
      <c r="H79">
        <v>84409</v>
      </c>
      <c r="I79">
        <v>209</v>
      </c>
      <c r="J79">
        <v>61270</v>
      </c>
      <c r="K79">
        <v>209</v>
      </c>
      <c r="L79">
        <v>39872</v>
      </c>
      <c r="M79">
        <v>205</v>
      </c>
      <c r="N79">
        <v>31494</v>
      </c>
    </row>
    <row r="80" spans="1:14" x14ac:dyDescent="0.2">
      <c r="A80" s="30" t="s">
        <v>167</v>
      </c>
      <c r="B80" t="s">
        <v>182</v>
      </c>
      <c r="C80">
        <v>1235</v>
      </c>
      <c r="D80">
        <v>624905</v>
      </c>
      <c r="E80">
        <v>1237</v>
      </c>
      <c r="F80">
        <v>676299</v>
      </c>
      <c r="G80">
        <v>1235</v>
      </c>
      <c r="H80">
        <v>517115</v>
      </c>
      <c r="I80">
        <v>1231</v>
      </c>
      <c r="J80">
        <v>309113</v>
      </c>
      <c r="K80">
        <v>1228</v>
      </c>
      <c r="L80">
        <v>192253</v>
      </c>
      <c r="M80">
        <v>1224</v>
      </c>
      <c r="N80">
        <v>148812</v>
      </c>
    </row>
    <row r="81" spans="1:14" x14ac:dyDescent="0.2">
      <c r="A81" s="30" t="s">
        <v>114</v>
      </c>
      <c r="B81" t="s">
        <v>191</v>
      </c>
      <c r="C81">
        <v>3</v>
      </c>
      <c r="D81">
        <v>18809</v>
      </c>
      <c r="E81">
        <v>3</v>
      </c>
      <c r="F81">
        <v>22127</v>
      </c>
      <c r="G81">
        <v>3</v>
      </c>
      <c r="H81">
        <v>19818</v>
      </c>
      <c r="I81">
        <v>3</v>
      </c>
      <c r="J81">
        <v>15820</v>
      </c>
      <c r="K81">
        <v>3</v>
      </c>
      <c r="L81">
        <v>11646</v>
      </c>
      <c r="M81">
        <v>3</v>
      </c>
      <c r="N81">
        <v>6981</v>
      </c>
    </row>
    <row r="82" spans="1:14" x14ac:dyDescent="0.2">
      <c r="A82" s="30" t="s">
        <v>123</v>
      </c>
      <c r="B82" t="s">
        <v>191</v>
      </c>
      <c r="C82">
        <v>1</v>
      </c>
      <c r="D82">
        <v>6190</v>
      </c>
      <c r="E82">
        <v>1</v>
      </c>
      <c r="F82">
        <v>6485</v>
      </c>
      <c r="G82">
        <v>1</v>
      </c>
      <c r="H82">
        <v>6124</v>
      </c>
      <c r="I82">
        <v>1</v>
      </c>
      <c r="J82">
        <v>6246</v>
      </c>
      <c r="K82">
        <v>1</v>
      </c>
      <c r="L82">
        <v>4669</v>
      </c>
      <c r="M82">
        <v>1</v>
      </c>
      <c r="N82">
        <v>4287</v>
      </c>
    </row>
    <row r="83" spans="1:14" x14ac:dyDescent="0.2">
      <c r="A83" s="30" t="s">
        <v>124</v>
      </c>
      <c r="B83" t="s">
        <v>191</v>
      </c>
      <c r="C83">
        <v>2</v>
      </c>
      <c r="D83">
        <v>50060</v>
      </c>
      <c r="E83">
        <v>2</v>
      </c>
      <c r="F83">
        <v>58059</v>
      </c>
      <c r="G83">
        <v>2</v>
      </c>
      <c r="H83">
        <v>41415</v>
      </c>
      <c r="I83">
        <v>2</v>
      </c>
      <c r="J83">
        <v>34897</v>
      </c>
      <c r="K83">
        <v>2</v>
      </c>
      <c r="L83">
        <v>18178</v>
      </c>
      <c r="M83">
        <v>2</v>
      </c>
      <c r="N83">
        <v>9125</v>
      </c>
    </row>
    <row r="84" spans="1:14" x14ac:dyDescent="0.2">
      <c r="A84" s="30" t="s">
        <v>125</v>
      </c>
      <c r="B84" t="s">
        <v>191</v>
      </c>
      <c r="C84">
        <v>2</v>
      </c>
      <c r="D84">
        <v>15840</v>
      </c>
      <c r="E84">
        <v>2</v>
      </c>
      <c r="F84">
        <v>17486</v>
      </c>
      <c r="G84">
        <v>2</v>
      </c>
      <c r="H84">
        <v>18881</v>
      </c>
      <c r="I84">
        <v>2</v>
      </c>
      <c r="J84">
        <v>11112</v>
      </c>
      <c r="K84">
        <v>2</v>
      </c>
      <c r="L84">
        <v>7002</v>
      </c>
      <c r="M84">
        <v>2</v>
      </c>
      <c r="N84">
        <v>4239</v>
      </c>
    </row>
    <row r="85" spans="1:14" x14ac:dyDescent="0.2">
      <c r="A85" s="30" t="s">
        <v>57</v>
      </c>
      <c r="B85" t="s">
        <v>191</v>
      </c>
      <c r="C85">
        <v>1</v>
      </c>
      <c r="D85">
        <v>9171</v>
      </c>
      <c r="E85">
        <v>1</v>
      </c>
      <c r="F85">
        <v>11197</v>
      </c>
      <c r="G85">
        <v>1</v>
      </c>
      <c r="H85">
        <v>9542</v>
      </c>
      <c r="I85">
        <v>1</v>
      </c>
      <c r="J85">
        <v>6405</v>
      </c>
      <c r="K85">
        <v>1</v>
      </c>
      <c r="L85">
        <v>3639</v>
      </c>
      <c r="M85">
        <v>1</v>
      </c>
      <c r="N85">
        <v>1943</v>
      </c>
    </row>
    <row r="86" spans="1:14" x14ac:dyDescent="0.2">
      <c r="A86" s="30" t="s">
        <v>127</v>
      </c>
      <c r="B86" t="s">
        <v>191</v>
      </c>
      <c r="C86">
        <v>1</v>
      </c>
      <c r="D86">
        <v>8676</v>
      </c>
      <c r="E86">
        <v>1</v>
      </c>
      <c r="F86">
        <v>10924</v>
      </c>
      <c r="G86">
        <v>1</v>
      </c>
      <c r="H86">
        <v>11496</v>
      </c>
      <c r="I86">
        <v>1</v>
      </c>
      <c r="J86">
        <v>6408</v>
      </c>
      <c r="K86">
        <v>1</v>
      </c>
      <c r="L86">
        <v>3535</v>
      </c>
      <c r="M86">
        <v>1</v>
      </c>
      <c r="N86">
        <v>1742</v>
      </c>
    </row>
    <row r="87" spans="1:14" x14ac:dyDescent="0.2">
      <c r="A87" s="30" t="s">
        <v>128</v>
      </c>
      <c r="B87" t="s">
        <v>191</v>
      </c>
      <c r="C87">
        <v>5</v>
      </c>
      <c r="D87">
        <v>160655</v>
      </c>
      <c r="E87">
        <v>6</v>
      </c>
      <c r="F87">
        <v>162479</v>
      </c>
      <c r="G87">
        <v>6</v>
      </c>
      <c r="H87">
        <v>160912</v>
      </c>
      <c r="I87">
        <v>6</v>
      </c>
      <c r="J87">
        <v>164799</v>
      </c>
      <c r="K87">
        <v>6</v>
      </c>
      <c r="L87">
        <v>154600</v>
      </c>
      <c r="M87">
        <v>6</v>
      </c>
      <c r="N87">
        <v>175775</v>
      </c>
    </row>
    <row r="88" spans="1:14" x14ac:dyDescent="0.2">
      <c r="A88" s="30" t="s">
        <v>115</v>
      </c>
      <c r="B88" t="s">
        <v>191</v>
      </c>
      <c r="C88">
        <v>6</v>
      </c>
      <c r="D88">
        <v>86061</v>
      </c>
      <c r="E88">
        <v>6</v>
      </c>
      <c r="F88">
        <v>109158</v>
      </c>
      <c r="G88">
        <v>6</v>
      </c>
      <c r="H88">
        <v>93106</v>
      </c>
      <c r="I88">
        <v>6</v>
      </c>
      <c r="J88">
        <v>73755</v>
      </c>
      <c r="K88">
        <v>6</v>
      </c>
      <c r="L88">
        <v>48766</v>
      </c>
      <c r="M88">
        <v>6</v>
      </c>
      <c r="N88">
        <v>37426</v>
      </c>
    </row>
    <row r="89" spans="1:14" x14ac:dyDescent="0.2">
      <c r="A89" s="30" t="s">
        <v>221</v>
      </c>
      <c r="B89" t="s">
        <v>191</v>
      </c>
      <c r="C89">
        <v>1</v>
      </c>
      <c r="D89">
        <v>47436</v>
      </c>
      <c r="E89">
        <v>1</v>
      </c>
      <c r="F89">
        <v>27732</v>
      </c>
      <c r="G89">
        <v>1</v>
      </c>
      <c r="H89">
        <v>21875</v>
      </c>
      <c r="I89">
        <v>1</v>
      </c>
      <c r="J89">
        <v>17406</v>
      </c>
      <c r="K89">
        <v>1</v>
      </c>
      <c r="L89">
        <v>10832</v>
      </c>
      <c r="M89">
        <v>1</v>
      </c>
      <c r="N89">
        <v>8548</v>
      </c>
    </row>
    <row r="90" spans="1:14" x14ac:dyDescent="0.2">
      <c r="A90" s="30" t="s">
        <v>134</v>
      </c>
      <c r="B90" t="s">
        <v>191</v>
      </c>
      <c r="C90">
        <v>3</v>
      </c>
      <c r="D90">
        <v>54574</v>
      </c>
      <c r="E90">
        <v>3</v>
      </c>
      <c r="F90">
        <v>61355</v>
      </c>
      <c r="G90">
        <v>3</v>
      </c>
      <c r="H90">
        <v>56864</v>
      </c>
      <c r="I90">
        <v>3</v>
      </c>
      <c r="J90">
        <v>53952</v>
      </c>
      <c r="K90">
        <v>3</v>
      </c>
      <c r="L90">
        <v>47949</v>
      </c>
      <c r="M90">
        <v>3</v>
      </c>
      <c r="N90">
        <v>40051</v>
      </c>
    </row>
    <row r="91" spans="1:14" x14ac:dyDescent="0.2">
      <c r="A91" s="30" t="s">
        <v>97</v>
      </c>
      <c r="B91" t="s">
        <v>191</v>
      </c>
      <c r="C91">
        <v>2</v>
      </c>
      <c r="D91">
        <v>22855</v>
      </c>
      <c r="E91">
        <v>2</v>
      </c>
      <c r="F91">
        <v>22116</v>
      </c>
      <c r="G91">
        <v>2</v>
      </c>
      <c r="H91">
        <v>16428</v>
      </c>
      <c r="I91">
        <v>2</v>
      </c>
      <c r="J91">
        <v>17198</v>
      </c>
      <c r="K91">
        <v>2</v>
      </c>
      <c r="L91">
        <v>14971</v>
      </c>
      <c r="M91">
        <v>2</v>
      </c>
      <c r="N91">
        <v>12675</v>
      </c>
    </row>
    <row r="92" spans="1:14" x14ac:dyDescent="0.2">
      <c r="A92" s="30" t="s">
        <v>229</v>
      </c>
      <c r="B92" t="s">
        <v>191</v>
      </c>
      <c r="C92">
        <v>4</v>
      </c>
      <c r="D92">
        <v>83063</v>
      </c>
      <c r="E92">
        <v>4</v>
      </c>
      <c r="F92">
        <v>85346</v>
      </c>
      <c r="G92">
        <v>4</v>
      </c>
      <c r="H92">
        <v>54976</v>
      </c>
      <c r="I92">
        <v>4</v>
      </c>
      <c r="J92">
        <v>45629</v>
      </c>
      <c r="K92">
        <v>4</v>
      </c>
      <c r="L92">
        <v>25171</v>
      </c>
      <c r="M92">
        <v>4</v>
      </c>
      <c r="N92">
        <v>11899</v>
      </c>
    </row>
    <row r="93" spans="1:14" x14ac:dyDescent="0.2">
      <c r="A93" s="30" t="s">
        <v>75</v>
      </c>
      <c r="B93" t="s">
        <v>191</v>
      </c>
      <c r="C93">
        <v>1</v>
      </c>
      <c r="D93">
        <v>12281</v>
      </c>
      <c r="E93">
        <v>1</v>
      </c>
      <c r="F93">
        <v>13269</v>
      </c>
      <c r="G93">
        <v>1</v>
      </c>
      <c r="H93">
        <v>10549</v>
      </c>
      <c r="I93">
        <v>1</v>
      </c>
      <c r="J93">
        <v>9816</v>
      </c>
      <c r="K93">
        <v>1</v>
      </c>
      <c r="L93">
        <v>7283</v>
      </c>
      <c r="M93">
        <v>1</v>
      </c>
      <c r="N93">
        <v>6419</v>
      </c>
    </row>
    <row r="94" spans="1:14" x14ac:dyDescent="0.2">
      <c r="A94" s="30" t="s">
        <v>140</v>
      </c>
      <c r="B94" t="s">
        <v>191</v>
      </c>
      <c r="C94">
        <v>1</v>
      </c>
      <c r="D94">
        <v>6756</v>
      </c>
      <c r="E94">
        <v>1</v>
      </c>
      <c r="F94">
        <v>7222</v>
      </c>
      <c r="G94">
        <v>1</v>
      </c>
      <c r="H94">
        <v>5179</v>
      </c>
      <c r="I94">
        <v>1</v>
      </c>
      <c r="J94">
        <v>4790</v>
      </c>
      <c r="K94">
        <v>1</v>
      </c>
      <c r="L94">
        <v>3552</v>
      </c>
      <c r="M94">
        <v>1</v>
      </c>
      <c r="N94">
        <v>3127</v>
      </c>
    </row>
    <row r="95" spans="1:14" x14ac:dyDescent="0.2">
      <c r="A95" s="30" t="s">
        <v>141</v>
      </c>
      <c r="B95" t="s">
        <v>191</v>
      </c>
      <c r="C95">
        <v>1</v>
      </c>
      <c r="D95">
        <v>8368</v>
      </c>
      <c r="E95">
        <v>1</v>
      </c>
      <c r="F95">
        <v>7630</v>
      </c>
      <c r="G95">
        <v>1</v>
      </c>
      <c r="H95">
        <v>6701</v>
      </c>
      <c r="I95">
        <v>1</v>
      </c>
      <c r="J95">
        <v>6374</v>
      </c>
      <c r="K95">
        <v>1</v>
      </c>
      <c r="L95">
        <v>4820</v>
      </c>
      <c r="M95">
        <v>1</v>
      </c>
      <c r="N95">
        <v>4329</v>
      </c>
    </row>
    <row r="96" spans="1:14" x14ac:dyDescent="0.2">
      <c r="A96" s="30" t="s">
        <v>142</v>
      </c>
      <c r="B96" t="s">
        <v>191</v>
      </c>
      <c r="C96">
        <v>2</v>
      </c>
      <c r="D96">
        <v>101827</v>
      </c>
      <c r="E96">
        <v>2</v>
      </c>
      <c r="F96">
        <v>74214</v>
      </c>
      <c r="G96">
        <v>2</v>
      </c>
      <c r="H96">
        <v>185473</v>
      </c>
      <c r="I96">
        <v>2</v>
      </c>
      <c r="J96">
        <v>-61351</v>
      </c>
      <c r="K96">
        <v>2</v>
      </c>
      <c r="L96">
        <v>48278</v>
      </c>
      <c r="M96">
        <v>2</v>
      </c>
      <c r="N96">
        <v>269711</v>
      </c>
    </row>
    <row r="97" spans="1:14" x14ac:dyDescent="0.2">
      <c r="A97" s="30" t="s">
        <v>47</v>
      </c>
      <c r="B97" t="s">
        <v>191</v>
      </c>
      <c r="C97">
        <v>1</v>
      </c>
      <c r="D97">
        <v>10012</v>
      </c>
      <c r="E97">
        <v>1</v>
      </c>
      <c r="F97">
        <v>7906</v>
      </c>
      <c r="G97">
        <v>1</v>
      </c>
      <c r="H97">
        <v>6276</v>
      </c>
      <c r="I97">
        <v>1</v>
      </c>
      <c r="J97">
        <v>6886</v>
      </c>
      <c r="K97">
        <v>1</v>
      </c>
      <c r="L97">
        <v>5450</v>
      </c>
      <c r="M97">
        <v>1</v>
      </c>
      <c r="N97">
        <v>4439</v>
      </c>
    </row>
    <row r="98" spans="1:14" x14ac:dyDescent="0.2">
      <c r="A98" s="30" t="s">
        <v>144</v>
      </c>
      <c r="B98" t="s">
        <v>191</v>
      </c>
      <c r="C98">
        <v>1</v>
      </c>
      <c r="D98">
        <v>9046</v>
      </c>
      <c r="E98">
        <v>1</v>
      </c>
      <c r="F98">
        <v>9618</v>
      </c>
      <c r="G98">
        <v>1</v>
      </c>
      <c r="H98">
        <v>8464</v>
      </c>
      <c r="I98">
        <v>1</v>
      </c>
      <c r="J98">
        <v>7165</v>
      </c>
      <c r="K98">
        <v>1</v>
      </c>
      <c r="L98">
        <v>5077</v>
      </c>
      <c r="M98">
        <v>1</v>
      </c>
      <c r="N98">
        <v>4385</v>
      </c>
    </row>
    <row r="99" spans="1:14" x14ac:dyDescent="0.2">
      <c r="A99" s="30" t="s">
        <v>95</v>
      </c>
      <c r="B99" t="s">
        <v>191</v>
      </c>
      <c r="C99">
        <v>3</v>
      </c>
      <c r="D99">
        <v>156949</v>
      </c>
      <c r="E99">
        <v>3</v>
      </c>
      <c r="F99">
        <v>179606</v>
      </c>
      <c r="G99">
        <v>3</v>
      </c>
      <c r="H99">
        <v>160712</v>
      </c>
      <c r="I99">
        <v>3</v>
      </c>
      <c r="J99">
        <v>155460</v>
      </c>
      <c r="K99">
        <v>3</v>
      </c>
      <c r="L99">
        <v>126518</v>
      </c>
      <c r="M99">
        <v>3</v>
      </c>
      <c r="N99">
        <v>86695</v>
      </c>
    </row>
    <row r="100" spans="1:14" x14ac:dyDescent="0.2">
      <c r="A100" s="30" t="s">
        <v>145</v>
      </c>
      <c r="B100" t="s">
        <v>191</v>
      </c>
      <c r="C100">
        <v>1</v>
      </c>
      <c r="D100">
        <v>46043</v>
      </c>
      <c r="E100">
        <v>1</v>
      </c>
      <c r="F100">
        <v>0</v>
      </c>
      <c r="G100">
        <v>1</v>
      </c>
      <c r="H100">
        <v>19665</v>
      </c>
      <c r="I100">
        <v>1</v>
      </c>
      <c r="J100">
        <v>14990</v>
      </c>
      <c r="K100">
        <v>1</v>
      </c>
      <c r="L100">
        <v>9663</v>
      </c>
      <c r="M100">
        <v>1</v>
      </c>
      <c r="N100">
        <v>6486</v>
      </c>
    </row>
    <row r="101" spans="1:14" x14ac:dyDescent="0.2">
      <c r="A101" s="30" t="s">
        <v>146</v>
      </c>
      <c r="B101" t="s">
        <v>191</v>
      </c>
      <c r="C101">
        <v>4</v>
      </c>
      <c r="D101">
        <v>49807</v>
      </c>
      <c r="E101">
        <v>4</v>
      </c>
      <c r="F101">
        <v>50305</v>
      </c>
      <c r="G101">
        <v>4</v>
      </c>
      <c r="H101">
        <v>37597</v>
      </c>
      <c r="I101">
        <v>5</v>
      </c>
      <c r="J101">
        <v>25509</v>
      </c>
      <c r="K101">
        <v>5</v>
      </c>
      <c r="L101">
        <v>26646</v>
      </c>
      <c r="M101">
        <v>5</v>
      </c>
      <c r="N101">
        <v>20200</v>
      </c>
    </row>
    <row r="102" spans="1:14" x14ac:dyDescent="0.2">
      <c r="A102" s="30" t="s">
        <v>147</v>
      </c>
      <c r="B102" t="s">
        <v>191</v>
      </c>
      <c r="C102">
        <v>1</v>
      </c>
      <c r="D102">
        <v>7782</v>
      </c>
      <c r="E102">
        <v>1</v>
      </c>
      <c r="F102">
        <v>7274</v>
      </c>
      <c r="G102">
        <v>1</v>
      </c>
      <c r="H102">
        <v>6812</v>
      </c>
      <c r="I102">
        <v>1</v>
      </c>
      <c r="J102">
        <v>5787</v>
      </c>
      <c r="K102">
        <v>1</v>
      </c>
      <c r="L102">
        <v>5073</v>
      </c>
      <c r="M102">
        <v>1</v>
      </c>
      <c r="N102">
        <v>4192</v>
      </c>
    </row>
    <row r="103" spans="1:14" x14ac:dyDescent="0.2">
      <c r="A103" s="30" t="s">
        <v>148</v>
      </c>
      <c r="B103" t="s">
        <v>191</v>
      </c>
      <c r="C103">
        <v>3</v>
      </c>
      <c r="D103">
        <v>39103</v>
      </c>
      <c r="E103">
        <v>3</v>
      </c>
      <c r="F103">
        <v>39271</v>
      </c>
      <c r="G103">
        <v>3</v>
      </c>
      <c r="H103">
        <v>23252</v>
      </c>
      <c r="I103">
        <v>3</v>
      </c>
      <c r="J103">
        <v>15605</v>
      </c>
      <c r="K103">
        <v>3</v>
      </c>
      <c r="L103">
        <v>7968</v>
      </c>
      <c r="M103">
        <v>3</v>
      </c>
      <c r="N103">
        <v>2704</v>
      </c>
    </row>
    <row r="104" spans="1:14" x14ac:dyDescent="0.2">
      <c r="A104" s="30" t="s">
        <v>149</v>
      </c>
      <c r="B104" t="s">
        <v>191</v>
      </c>
      <c r="C104">
        <v>1</v>
      </c>
      <c r="D104">
        <v>14906</v>
      </c>
      <c r="E104">
        <v>1</v>
      </c>
      <c r="F104">
        <v>16597</v>
      </c>
      <c r="G104">
        <v>1</v>
      </c>
      <c r="H104">
        <v>8153</v>
      </c>
      <c r="I104">
        <v>1</v>
      </c>
      <c r="J104">
        <v>6082</v>
      </c>
      <c r="K104">
        <v>1</v>
      </c>
      <c r="L104">
        <v>3459</v>
      </c>
      <c r="M104">
        <v>1</v>
      </c>
      <c r="N104">
        <v>3217</v>
      </c>
    </row>
    <row r="105" spans="1:14" x14ac:dyDescent="0.2">
      <c r="A105" s="30" t="s">
        <v>107</v>
      </c>
      <c r="B105" t="s">
        <v>191</v>
      </c>
      <c r="C105">
        <v>6</v>
      </c>
      <c r="D105">
        <v>209266</v>
      </c>
      <c r="E105">
        <v>6</v>
      </c>
      <c r="F105">
        <v>233247</v>
      </c>
      <c r="G105">
        <v>6</v>
      </c>
      <c r="H105">
        <v>170676</v>
      </c>
      <c r="I105">
        <v>6</v>
      </c>
      <c r="J105">
        <v>147231</v>
      </c>
      <c r="K105">
        <v>6</v>
      </c>
      <c r="L105">
        <v>114325</v>
      </c>
      <c r="M105">
        <v>6</v>
      </c>
      <c r="N105">
        <v>106330</v>
      </c>
    </row>
    <row r="106" spans="1:14" x14ac:dyDescent="0.2">
      <c r="A106" s="30" t="s">
        <v>150</v>
      </c>
      <c r="B106" t="s">
        <v>191</v>
      </c>
      <c r="C106">
        <v>1</v>
      </c>
      <c r="D106">
        <v>29267</v>
      </c>
      <c r="E106">
        <v>1</v>
      </c>
      <c r="F106">
        <v>28500</v>
      </c>
      <c r="G106">
        <v>1</v>
      </c>
      <c r="H106">
        <v>27772</v>
      </c>
      <c r="I106">
        <v>1</v>
      </c>
      <c r="J106">
        <v>27363</v>
      </c>
      <c r="K106">
        <v>1</v>
      </c>
      <c r="L106">
        <v>23097</v>
      </c>
      <c r="M106">
        <v>1</v>
      </c>
      <c r="N106">
        <v>27076</v>
      </c>
    </row>
    <row r="107" spans="1:14" x14ac:dyDescent="0.2">
      <c r="A107" s="30" t="s">
        <v>151</v>
      </c>
      <c r="B107" t="s">
        <v>191</v>
      </c>
      <c r="C107">
        <v>3</v>
      </c>
      <c r="D107">
        <v>25104</v>
      </c>
      <c r="E107">
        <v>3</v>
      </c>
      <c r="F107">
        <v>28392</v>
      </c>
      <c r="G107">
        <v>3</v>
      </c>
      <c r="H107">
        <v>24302</v>
      </c>
      <c r="I107">
        <v>3</v>
      </c>
      <c r="J107">
        <v>15245</v>
      </c>
      <c r="K107">
        <v>3</v>
      </c>
      <c r="L107">
        <v>10496</v>
      </c>
      <c r="M107">
        <v>3</v>
      </c>
      <c r="N107">
        <v>7895</v>
      </c>
    </row>
    <row r="108" spans="1:14" x14ac:dyDescent="0.2">
      <c r="A108" s="30" t="s">
        <v>152</v>
      </c>
      <c r="B108" t="s">
        <v>191</v>
      </c>
      <c r="C108">
        <v>5</v>
      </c>
      <c r="D108">
        <v>119780</v>
      </c>
      <c r="E108">
        <v>5</v>
      </c>
      <c r="F108">
        <v>106514</v>
      </c>
      <c r="G108">
        <v>5</v>
      </c>
      <c r="H108">
        <v>95521</v>
      </c>
      <c r="I108">
        <v>5</v>
      </c>
      <c r="J108">
        <v>49054</v>
      </c>
      <c r="K108">
        <v>5</v>
      </c>
      <c r="L108">
        <v>37200</v>
      </c>
      <c r="M108">
        <v>5</v>
      </c>
      <c r="N108">
        <v>28521</v>
      </c>
    </row>
    <row r="109" spans="1:14" x14ac:dyDescent="0.2">
      <c r="A109" s="30" t="s">
        <v>111</v>
      </c>
      <c r="B109" t="s">
        <v>191</v>
      </c>
      <c r="C109">
        <v>2</v>
      </c>
      <c r="D109">
        <v>37046</v>
      </c>
      <c r="E109">
        <v>2</v>
      </c>
      <c r="F109">
        <v>37251</v>
      </c>
      <c r="G109">
        <v>2</v>
      </c>
      <c r="H109">
        <v>25594</v>
      </c>
      <c r="I109">
        <v>2</v>
      </c>
      <c r="J109">
        <v>17921</v>
      </c>
      <c r="K109">
        <v>2</v>
      </c>
      <c r="L109">
        <v>7955</v>
      </c>
      <c r="M109">
        <v>2</v>
      </c>
      <c r="N109">
        <v>6322</v>
      </c>
    </row>
    <row r="110" spans="1:14" x14ac:dyDescent="0.2">
      <c r="A110" s="30" t="s">
        <v>154</v>
      </c>
      <c r="B110" t="s">
        <v>191</v>
      </c>
      <c r="C110">
        <v>1</v>
      </c>
      <c r="D110">
        <v>8761</v>
      </c>
      <c r="E110">
        <v>1</v>
      </c>
      <c r="F110">
        <v>8895</v>
      </c>
      <c r="G110">
        <v>1</v>
      </c>
      <c r="H110">
        <v>9559</v>
      </c>
      <c r="I110">
        <v>1</v>
      </c>
      <c r="J110">
        <v>4141</v>
      </c>
      <c r="K110">
        <v>1</v>
      </c>
      <c r="L110">
        <v>2464</v>
      </c>
      <c r="M110">
        <v>1</v>
      </c>
      <c r="N110">
        <v>1459</v>
      </c>
    </row>
    <row r="111" spans="1:14" x14ac:dyDescent="0.2">
      <c r="A111" s="30" t="s">
        <v>81</v>
      </c>
      <c r="B111" t="s">
        <v>191</v>
      </c>
      <c r="C111">
        <v>2</v>
      </c>
      <c r="D111">
        <v>3528</v>
      </c>
      <c r="E111">
        <v>2</v>
      </c>
      <c r="F111">
        <v>24626</v>
      </c>
      <c r="G111">
        <v>2</v>
      </c>
      <c r="H111">
        <v>22512</v>
      </c>
      <c r="I111">
        <v>2</v>
      </c>
      <c r="J111">
        <v>5454</v>
      </c>
      <c r="K111">
        <v>2</v>
      </c>
      <c r="L111">
        <v>451</v>
      </c>
      <c r="M111">
        <v>2</v>
      </c>
      <c r="N111">
        <v>140</v>
      </c>
    </row>
    <row r="112" spans="1:14" x14ac:dyDescent="0.2">
      <c r="A112" s="30" t="s">
        <v>155</v>
      </c>
      <c r="B112" t="s">
        <v>191</v>
      </c>
      <c r="C112">
        <v>1</v>
      </c>
      <c r="D112">
        <v>11782</v>
      </c>
      <c r="E112">
        <v>1</v>
      </c>
      <c r="F112">
        <v>10562</v>
      </c>
      <c r="G112">
        <v>1</v>
      </c>
      <c r="H112">
        <v>9789</v>
      </c>
      <c r="I112">
        <v>1</v>
      </c>
      <c r="J112">
        <v>7710</v>
      </c>
      <c r="K112">
        <v>1</v>
      </c>
      <c r="L112">
        <v>8070</v>
      </c>
      <c r="M112">
        <v>1</v>
      </c>
      <c r="N112">
        <v>5168</v>
      </c>
    </row>
    <row r="113" spans="1:14" x14ac:dyDescent="0.2">
      <c r="A113" s="30" t="s">
        <v>99</v>
      </c>
      <c r="B113" t="s">
        <v>191</v>
      </c>
      <c r="C113">
        <v>2</v>
      </c>
      <c r="D113">
        <v>27544</v>
      </c>
      <c r="E113">
        <v>2</v>
      </c>
      <c r="F113">
        <v>23886</v>
      </c>
      <c r="G113">
        <v>2</v>
      </c>
      <c r="H113">
        <v>22295</v>
      </c>
      <c r="I113">
        <v>2</v>
      </c>
      <c r="J113">
        <v>12478</v>
      </c>
      <c r="K113">
        <v>2</v>
      </c>
      <c r="L113">
        <v>7226</v>
      </c>
      <c r="M113">
        <v>2</v>
      </c>
      <c r="N113">
        <v>3987</v>
      </c>
    </row>
    <row r="114" spans="1:14" x14ac:dyDescent="0.2">
      <c r="A114" s="30" t="s">
        <v>101</v>
      </c>
      <c r="B114" t="s">
        <v>191</v>
      </c>
      <c r="C114">
        <v>1</v>
      </c>
      <c r="D114">
        <v>32335</v>
      </c>
      <c r="E114">
        <v>1</v>
      </c>
      <c r="F114">
        <v>34158</v>
      </c>
      <c r="G114">
        <v>1</v>
      </c>
      <c r="H114">
        <v>22741</v>
      </c>
      <c r="I114">
        <v>1</v>
      </c>
      <c r="J114">
        <v>16172</v>
      </c>
      <c r="K114">
        <v>1</v>
      </c>
      <c r="L114">
        <v>10318</v>
      </c>
      <c r="M114">
        <v>1</v>
      </c>
      <c r="N114">
        <v>8591</v>
      </c>
    </row>
    <row r="115" spans="1:14" x14ac:dyDescent="0.2">
      <c r="A115" s="30" t="s">
        <v>157</v>
      </c>
      <c r="B115" t="s">
        <v>191</v>
      </c>
      <c r="C115">
        <v>1</v>
      </c>
      <c r="D115">
        <v>8750</v>
      </c>
      <c r="E115">
        <v>1</v>
      </c>
      <c r="F115">
        <v>10984</v>
      </c>
      <c r="G115">
        <v>1</v>
      </c>
      <c r="H115">
        <v>12282</v>
      </c>
      <c r="I115">
        <v>1</v>
      </c>
      <c r="J115">
        <v>7560</v>
      </c>
      <c r="K115">
        <v>1</v>
      </c>
      <c r="L115">
        <v>6410</v>
      </c>
      <c r="M115">
        <v>1</v>
      </c>
      <c r="N115">
        <v>4948</v>
      </c>
    </row>
    <row r="116" spans="1:14" x14ac:dyDescent="0.2">
      <c r="A116" s="30" t="s">
        <v>158</v>
      </c>
      <c r="B116" t="s">
        <v>191</v>
      </c>
      <c r="C116">
        <v>7</v>
      </c>
      <c r="D116">
        <v>91054</v>
      </c>
      <c r="E116">
        <v>7</v>
      </c>
      <c r="F116">
        <v>84738</v>
      </c>
      <c r="G116">
        <v>7</v>
      </c>
      <c r="H116">
        <v>83092</v>
      </c>
      <c r="I116">
        <v>7</v>
      </c>
      <c r="J116">
        <v>59910</v>
      </c>
      <c r="K116">
        <v>7</v>
      </c>
      <c r="L116">
        <v>43799</v>
      </c>
      <c r="M116">
        <v>7</v>
      </c>
      <c r="N116">
        <v>25814</v>
      </c>
    </row>
    <row r="117" spans="1:14" x14ac:dyDescent="0.2">
      <c r="A117" s="30" t="s">
        <v>62</v>
      </c>
      <c r="B117" t="s">
        <v>191</v>
      </c>
      <c r="C117">
        <v>2</v>
      </c>
      <c r="D117">
        <v>30247</v>
      </c>
      <c r="E117">
        <v>2</v>
      </c>
      <c r="F117">
        <v>28811</v>
      </c>
      <c r="G117">
        <v>2</v>
      </c>
      <c r="H117">
        <v>26927</v>
      </c>
      <c r="I117">
        <v>2</v>
      </c>
      <c r="J117">
        <v>16551</v>
      </c>
      <c r="K117">
        <v>2</v>
      </c>
      <c r="L117">
        <v>10686</v>
      </c>
      <c r="M117">
        <v>2</v>
      </c>
      <c r="N117">
        <v>3718</v>
      </c>
    </row>
    <row r="118" spans="1:14" x14ac:dyDescent="0.2">
      <c r="A118" s="30" t="s">
        <v>84</v>
      </c>
      <c r="B118" t="s">
        <v>191</v>
      </c>
      <c r="C118">
        <v>1</v>
      </c>
      <c r="D118">
        <v>602</v>
      </c>
      <c r="E118">
        <v>1</v>
      </c>
      <c r="F118">
        <v>621</v>
      </c>
      <c r="G118">
        <v>1</v>
      </c>
      <c r="H118">
        <v>493</v>
      </c>
      <c r="I118">
        <v>1</v>
      </c>
      <c r="J118">
        <v>165</v>
      </c>
      <c r="K118">
        <v>1</v>
      </c>
      <c r="L118">
        <v>64</v>
      </c>
      <c r="M118">
        <v>1</v>
      </c>
      <c r="N118">
        <v>307</v>
      </c>
    </row>
    <row r="119" spans="1:14" x14ac:dyDescent="0.2">
      <c r="A119" s="30" t="s">
        <v>224</v>
      </c>
      <c r="B119" t="s">
        <v>191</v>
      </c>
      <c r="C119">
        <v>1</v>
      </c>
      <c r="D119">
        <v>0</v>
      </c>
      <c r="E119">
        <v>1</v>
      </c>
      <c r="F119">
        <v>128805</v>
      </c>
      <c r="G119">
        <v>1</v>
      </c>
      <c r="H119">
        <v>12895</v>
      </c>
      <c r="I119">
        <v>1</v>
      </c>
      <c r="J119">
        <v>12069</v>
      </c>
      <c r="K119">
        <v>1</v>
      </c>
      <c r="L119">
        <v>10569</v>
      </c>
      <c r="M119">
        <v>1</v>
      </c>
      <c r="N119">
        <v>9674</v>
      </c>
    </row>
    <row r="120" spans="1:14" x14ac:dyDescent="0.2">
      <c r="A120" s="30" t="s">
        <v>163</v>
      </c>
      <c r="B120" t="s">
        <v>191</v>
      </c>
      <c r="C120">
        <v>1</v>
      </c>
      <c r="D120">
        <v>9904</v>
      </c>
      <c r="E120">
        <v>1</v>
      </c>
      <c r="F120">
        <v>8570</v>
      </c>
      <c r="G120">
        <v>1</v>
      </c>
      <c r="H120">
        <v>8404</v>
      </c>
      <c r="I120">
        <v>1</v>
      </c>
      <c r="J120">
        <v>3328</v>
      </c>
      <c r="K120">
        <v>1</v>
      </c>
      <c r="L120">
        <v>2341</v>
      </c>
      <c r="M120">
        <v>1</v>
      </c>
      <c r="N120">
        <v>1409</v>
      </c>
    </row>
    <row r="121" spans="1:14" x14ac:dyDescent="0.2">
      <c r="A121" s="30" t="s">
        <v>164</v>
      </c>
      <c r="B121" t="s">
        <v>191</v>
      </c>
      <c r="C121">
        <v>7</v>
      </c>
      <c r="D121">
        <v>156904</v>
      </c>
      <c r="E121">
        <v>7</v>
      </c>
      <c r="F121">
        <v>184419</v>
      </c>
      <c r="G121">
        <v>7</v>
      </c>
      <c r="H121">
        <v>124244</v>
      </c>
      <c r="I121">
        <v>7</v>
      </c>
      <c r="J121">
        <v>96668</v>
      </c>
      <c r="K121">
        <v>7</v>
      </c>
      <c r="L121">
        <v>73148</v>
      </c>
      <c r="M121">
        <v>7</v>
      </c>
      <c r="N121">
        <v>53299</v>
      </c>
    </row>
    <row r="122" spans="1:14" x14ac:dyDescent="0.2">
      <c r="A122" s="30" t="s">
        <v>166</v>
      </c>
      <c r="B122" t="s">
        <v>191</v>
      </c>
      <c r="C122">
        <v>2</v>
      </c>
      <c r="D122">
        <v>77654</v>
      </c>
      <c r="E122">
        <v>2</v>
      </c>
      <c r="F122">
        <v>95809</v>
      </c>
      <c r="G122">
        <v>2</v>
      </c>
      <c r="H122">
        <v>90291</v>
      </c>
      <c r="I122">
        <v>2</v>
      </c>
      <c r="J122">
        <v>53847</v>
      </c>
      <c r="K122">
        <v>2</v>
      </c>
      <c r="L122">
        <v>37897</v>
      </c>
      <c r="M122">
        <v>2</v>
      </c>
      <c r="N122">
        <v>14420</v>
      </c>
    </row>
    <row r="123" spans="1:14" x14ac:dyDescent="0.2">
      <c r="A123" s="30" t="s">
        <v>167</v>
      </c>
      <c r="B123" t="s">
        <v>191</v>
      </c>
      <c r="C123">
        <v>2</v>
      </c>
      <c r="D123">
        <v>254408</v>
      </c>
      <c r="E123">
        <v>2</v>
      </c>
      <c r="F123">
        <v>223686</v>
      </c>
      <c r="G123">
        <v>2</v>
      </c>
      <c r="H123">
        <v>190269</v>
      </c>
      <c r="I123">
        <v>2</v>
      </c>
      <c r="J123">
        <v>152005</v>
      </c>
      <c r="K123">
        <v>2</v>
      </c>
      <c r="L123">
        <v>106708</v>
      </c>
      <c r="M123">
        <v>2</v>
      </c>
      <c r="N123">
        <v>91666</v>
      </c>
    </row>
    <row r="124" spans="1:14" x14ac:dyDescent="0.2">
      <c r="A124" s="30" t="s">
        <v>121</v>
      </c>
      <c r="B124" t="s">
        <v>192</v>
      </c>
      <c r="C124">
        <v>10</v>
      </c>
      <c r="D124">
        <v>23918065</v>
      </c>
      <c r="E124">
        <v>10</v>
      </c>
      <c r="F124">
        <v>24270960</v>
      </c>
      <c r="G124">
        <v>10</v>
      </c>
      <c r="H124">
        <v>22683460</v>
      </c>
      <c r="I124">
        <v>10</v>
      </c>
      <c r="J124">
        <v>21257154</v>
      </c>
      <c r="K124">
        <v>10</v>
      </c>
      <c r="L124">
        <v>15962570</v>
      </c>
      <c r="M124">
        <v>9</v>
      </c>
      <c r="N124">
        <v>18854588</v>
      </c>
    </row>
    <row r="125" spans="1:14" x14ac:dyDescent="0.2">
      <c r="A125" s="30" t="s">
        <v>118</v>
      </c>
      <c r="B125" t="s">
        <v>192</v>
      </c>
      <c r="C125">
        <v>3</v>
      </c>
      <c r="D125">
        <v>54255</v>
      </c>
      <c r="E125">
        <v>3</v>
      </c>
      <c r="F125">
        <v>56228</v>
      </c>
      <c r="G125">
        <v>3</v>
      </c>
      <c r="H125">
        <v>51415</v>
      </c>
      <c r="I125">
        <v>3</v>
      </c>
      <c r="J125">
        <v>67042</v>
      </c>
      <c r="K125">
        <v>3</v>
      </c>
      <c r="L125">
        <v>50198</v>
      </c>
      <c r="M125">
        <v>3</v>
      </c>
      <c r="N125">
        <v>52866</v>
      </c>
    </row>
    <row r="126" spans="1:14" x14ac:dyDescent="0.2">
      <c r="A126" s="30" t="s">
        <v>114</v>
      </c>
      <c r="B126" t="s">
        <v>192</v>
      </c>
      <c r="C126">
        <v>5</v>
      </c>
      <c r="D126">
        <v>433812</v>
      </c>
      <c r="E126">
        <v>5</v>
      </c>
      <c r="F126">
        <v>532666</v>
      </c>
      <c r="G126">
        <v>5</v>
      </c>
      <c r="H126">
        <v>501654</v>
      </c>
      <c r="I126">
        <v>5</v>
      </c>
      <c r="J126">
        <v>459474</v>
      </c>
      <c r="K126">
        <v>5</v>
      </c>
      <c r="L126">
        <v>373898</v>
      </c>
      <c r="M126">
        <v>5</v>
      </c>
      <c r="N126">
        <v>313649</v>
      </c>
    </row>
    <row r="127" spans="1:14" x14ac:dyDescent="0.2">
      <c r="A127" s="30" t="s">
        <v>122</v>
      </c>
      <c r="B127" t="s">
        <v>192</v>
      </c>
      <c r="C127">
        <v>4</v>
      </c>
      <c r="D127">
        <v>102447</v>
      </c>
      <c r="E127">
        <v>4</v>
      </c>
      <c r="F127">
        <v>102063</v>
      </c>
      <c r="G127">
        <v>4</v>
      </c>
      <c r="H127">
        <v>88346</v>
      </c>
      <c r="I127">
        <v>4</v>
      </c>
      <c r="J127">
        <v>84906</v>
      </c>
      <c r="K127">
        <v>4</v>
      </c>
      <c r="L127">
        <v>78428</v>
      </c>
      <c r="M127">
        <v>4</v>
      </c>
      <c r="N127">
        <v>70922</v>
      </c>
    </row>
    <row r="128" spans="1:14" x14ac:dyDescent="0.2">
      <c r="A128" s="30" t="s">
        <v>124</v>
      </c>
      <c r="B128" t="s">
        <v>192</v>
      </c>
      <c r="C128">
        <v>4</v>
      </c>
      <c r="D128">
        <v>140696</v>
      </c>
      <c r="E128">
        <v>4</v>
      </c>
      <c r="F128">
        <v>185257</v>
      </c>
      <c r="G128">
        <v>4</v>
      </c>
      <c r="H128">
        <v>186627</v>
      </c>
      <c r="I128">
        <v>4</v>
      </c>
      <c r="J128">
        <v>147791</v>
      </c>
      <c r="K128">
        <v>4</v>
      </c>
      <c r="L128">
        <v>128687</v>
      </c>
      <c r="M128">
        <v>4</v>
      </c>
      <c r="N128">
        <v>89678</v>
      </c>
    </row>
    <row r="129" spans="1:14" x14ac:dyDescent="0.2">
      <c r="A129" s="30" t="s">
        <v>170</v>
      </c>
      <c r="B129" t="s">
        <v>192</v>
      </c>
      <c r="C129">
        <v>1</v>
      </c>
      <c r="D129">
        <v>7641</v>
      </c>
      <c r="E129">
        <v>1</v>
      </c>
      <c r="F129">
        <v>8545</v>
      </c>
      <c r="G129">
        <v>1</v>
      </c>
      <c r="H129">
        <v>7665</v>
      </c>
      <c r="I129">
        <v>1</v>
      </c>
      <c r="J129">
        <v>6901</v>
      </c>
      <c r="K129">
        <v>1</v>
      </c>
      <c r="L129">
        <v>5776</v>
      </c>
      <c r="M129">
        <v>1</v>
      </c>
      <c r="N129">
        <v>4865</v>
      </c>
    </row>
    <row r="130" spans="1:14" x14ac:dyDescent="0.2">
      <c r="A130" s="30" t="s">
        <v>125</v>
      </c>
      <c r="B130" t="s">
        <v>192</v>
      </c>
      <c r="C130">
        <v>7</v>
      </c>
      <c r="D130">
        <v>8486259</v>
      </c>
      <c r="E130">
        <v>7</v>
      </c>
      <c r="F130">
        <v>284943</v>
      </c>
      <c r="G130">
        <v>7</v>
      </c>
      <c r="H130">
        <v>1638342</v>
      </c>
      <c r="I130">
        <v>7</v>
      </c>
      <c r="J130">
        <v>3639331</v>
      </c>
      <c r="K130">
        <v>7</v>
      </c>
      <c r="L130">
        <v>155585</v>
      </c>
      <c r="M130">
        <v>7</v>
      </c>
      <c r="N130">
        <v>1083642</v>
      </c>
    </row>
    <row r="131" spans="1:14" x14ac:dyDescent="0.2">
      <c r="A131" s="30" t="s">
        <v>127</v>
      </c>
      <c r="B131" t="s">
        <v>192</v>
      </c>
      <c r="C131">
        <v>3</v>
      </c>
      <c r="D131">
        <v>57705</v>
      </c>
      <c r="E131">
        <v>3</v>
      </c>
      <c r="F131">
        <v>40189</v>
      </c>
      <c r="G131">
        <v>3</v>
      </c>
      <c r="H131">
        <v>37638</v>
      </c>
      <c r="I131">
        <v>3</v>
      </c>
      <c r="J131">
        <v>65016</v>
      </c>
      <c r="K131">
        <v>3</v>
      </c>
      <c r="L131">
        <v>67734</v>
      </c>
      <c r="M131">
        <v>3</v>
      </c>
      <c r="N131">
        <v>70130</v>
      </c>
    </row>
    <row r="132" spans="1:14" x14ac:dyDescent="0.2">
      <c r="A132" s="30" t="s">
        <v>128</v>
      </c>
      <c r="B132" t="s">
        <v>192</v>
      </c>
      <c r="C132">
        <v>5</v>
      </c>
      <c r="D132">
        <v>18806366</v>
      </c>
      <c r="E132">
        <v>4</v>
      </c>
      <c r="F132">
        <v>18240261</v>
      </c>
      <c r="G132">
        <v>4</v>
      </c>
      <c r="H132">
        <v>16647062</v>
      </c>
      <c r="I132">
        <v>4</v>
      </c>
      <c r="J132">
        <v>16767039</v>
      </c>
      <c r="K132">
        <v>4</v>
      </c>
      <c r="L132">
        <v>8056669</v>
      </c>
      <c r="M132">
        <v>4</v>
      </c>
      <c r="N132">
        <v>9041434</v>
      </c>
    </row>
    <row r="133" spans="1:14" x14ac:dyDescent="0.2">
      <c r="A133" s="30" t="s">
        <v>129</v>
      </c>
      <c r="B133" t="s">
        <v>192</v>
      </c>
      <c r="C133">
        <v>2</v>
      </c>
      <c r="D133">
        <v>362994</v>
      </c>
      <c r="E133">
        <v>2</v>
      </c>
      <c r="F133">
        <v>368416</v>
      </c>
      <c r="G133">
        <v>2</v>
      </c>
      <c r="H133">
        <v>327144</v>
      </c>
      <c r="I133">
        <v>2</v>
      </c>
      <c r="J133">
        <v>316463</v>
      </c>
      <c r="K133">
        <v>2</v>
      </c>
      <c r="L133">
        <v>325025</v>
      </c>
      <c r="M133">
        <v>2</v>
      </c>
      <c r="N133">
        <v>314842</v>
      </c>
    </row>
    <row r="134" spans="1:14" x14ac:dyDescent="0.2">
      <c r="A134" s="30" t="s">
        <v>115</v>
      </c>
      <c r="B134" t="s">
        <v>192</v>
      </c>
      <c r="C134">
        <v>7</v>
      </c>
      <c r="D134">
        <v>207713</v>
      </c>
      <c r="E134">
        <v>7</v>
      </c>
      <c r="F134">
        <v>346325</v>
      </c>
      <c r="G134">
        <v>7</v>
      </c>
      <c r="H134">
        <v>231973</v>
      </c>
      <c r="I134">
        <v>7</v>
      </c>
      <c r="J134">
        <v>232191</v>
      </c>
      <c r="K134">
        <v>7</v>
      </c>
      <c r="L134">
        <v>173897</v>
      </c>
      <c r="M134">
        <v>7</v>
      </c>
      <c r="N134">
        <v>104179</v>
      </c>
    </row>
    <row r="135" spans="1:14" x14ac:dyDescent="0.2">
      <c r="A135" s="30" t="s">
        <v>131</v>
      </c>
      <c r="B135" t="s">
        <v>192</v>
      </c>
      <c r="C135">
        <v>1</v>
      </c>
      <c r="D135">
        <v>68697</v>
      </c>
      <c r="E135">
        <v>1</v>
      </c>
      <c r="F135">
        <v>76262</v>
      </c>
      <c r="G135">
        <v>1</v>
      </c>
      <c r="H135">
        <v>70163</v>
      </c>
      <c r="I135">
        <v>1</v>
      </c>
      <c r="J135">
        <v>66639</v>
      </c>
      <c r="K135">
        <v>1</v>
      </c>
      <c r="L135">
        <v>60366</v>
      </c>
      <c r="M135">
        <v>1</v>
      </c>
      <c r="N135">
        <v>55588</v>
      </c>
    </row>
    <row r="136" spans="1:14" x14ac:dyDescent="0.2">
      <c r="A136" s="30" t="s">
        <v>116</v>
      </c>
      <c r="B136" t="s">
        <v>192</v>
      </c>
      <c r="C136">
        <v>1</v>
      </c>
      <c r="D136">
        <v>137131</v>
      </c>
      <c r="E136">
        <v>1</v>
      </c>
      <c r="F136">
        <v>143403</v>
      </c>
      <c r="G136">
        <v>1</v>
      </c>
      <c r="H136">
        <v>126238</v>
      </c>
      <c r="I136">
        <v>1</v>
      </c>
      <c r="J136">
        <v>126820</v>
      </c>
      <c r="K136">
        <v>1</v>
      </c>
      <c r="L136">
        <v>107326</v>
      </c>
      <c r="M136">
        <v>1</v>
      </c>
      <c r="N136">
        <v>90952</v>
      </c>
    </row>
    <row r="137" spans="1:14" x14ac:dyDescent="0.2">
      <c r="A137" s="30" t="s">
        <v>134</v>
      </c>
      <c r="B137" t="s">
        <v>192</v>
      </c>
      <c r="C137">
        <v>2</v>
      </c>
      <c r="D137">
        <v>20478</v>
      </c>
      <c r="E137">
        <v>2</v>
      </c>
      <c r="F137">
        <v>25225</v>
      </c>
      <c r="G137">
        <v>3</v>
      </c>
      <c r="H137">
        <v>22665</v>
      </c>
      <c r="I137">
        <v>3</v>
      </c>
      <c r="J137">
        <v>19280</v>
      </c>
      <c r="K137">
        <v>3</v>
      </c>
      <c r="L137">
        <v>17651</v>
      </c>
      <c r="M137">
        <v>3</v>
      </c>
      <c r="N137">
        <v>19193</v>
      </c>
    </row>
    <row r="138" spans="1:14" x14ac:dyDescent="0.2">
      <c r="A138" s="30" t="s">
        <v>97</v>
      </c>
      <c r="B138" t="s">
        <v>192</v>
      </c>
      <c r="C138">
        <v>1</v>
      </c>
      <c r="D138">
        <v>52728</v>
      </c>
      <c r="E138">
        <v>1</v>
      </c>
      <c r="F138">
        <v>54962</v>
      </c>
      <c r="G138">
        <v>1</v>
      </c>
      <c r="H138">
        <v>48223</v>
      </c>
      <c r="I138">
        <v>1</v>
      </c>
      <c r="J138">
        <v>43989</v>
      </c>
      <c r="K138">
        <v>1</v>
      </c>
      <c r="L138">
        <v>40180</v>
      </c>
      <c r="M138">
        <v>1</v>
      </c>
      <c r="N138">
        <v>39771</v>
      </c>
    </row>
    <row r="139" spans="1:14" x14ac:dyDescent="0.2">
      <c r="A139" s="30" t="s">
        <v>98</v>
      </c>
      <c r="B139" t="s">
        <v>192</v>
      </c>
      <c r="C139">
        <v>3</v>
      </c>
      <c r="D139">
        <v>225427</v>
      </c>
      <c r="E139">
        <v>3</v>
      </c>
      <c r="F139">
        <v>289797</v>
      </c>
      <c r="G139">
        <v>3</v>
      </c>
      <c r="H139">
        <v>298473</v>
      </c>
      <c r="I139">
        <v>3</v>
      </c>
      <c r="J139">
        <v>305535</v>
      </c>
      <c r="K139">
        <v>3</v>
      </c>
      <c r="L139">
        <v>261966</v>
      </c>
      <c r="M139">
        <v>3</v>
      </c>
      <c r="N139">
        <v>271981</v>
      </c>
    </row>
    <row r="140" spans="1:14" x14ac:dyDescent="0.2">
      <c r="A140" s="30" t="s">
        <v>137</v>
      </c>
      <c r="B140" t="s">
        <v>192</v>
      </c>
      <c r="C140">
        <v>3</v>
      </c>
      <c r="D140">
        <v>115125</v>
      </c>
      <c r="E140">
        <v>3</v>
      </c>
      <c r="F140">
        <v>115067</v>
      </c>
      <c r="G140">
        <v>3</v>
      </c>
      <c r="H140">
        <v>83146</v>
      </c>
      <c r="I140">
        <v>3</v>
      </c>
      <c r="J140">
        <v>114685</v>
      </c>
      <c r="K140">
        <v>3</v>
      </c>
      <c r="L140">
        <v>111743</v>
      </c>
      <c r="M140">
        <v>3</v>
      </c>
      <c r="N140">
        <v>109359</v>
      </c>
    </row>
    <row r="141" spans="1:14" x14ac:dyDescent="0.2">
      <c r="A141" s="30" t="s">
        <v>229</v>
      </c>
      <c r="B141" t="s">
        <v>192</v>
      </c>
      <c r="C141">
        <v>1</v>
      </c>
      <c r="D141">
        <v>908975</v>
      </c>
      <c r="E141">
        <v>1</v>
      </c>
      <c r="F141">
        <v>962085</v>
      </c>
      <c r="G141">
        <v>1</v>
      </c>
      <c r="H141">
        <v>931524</v>
      </c>
      <c r="I141">
        <v>1</v>
      </c>
      <c r="J141">
        <v>928580</v>
      </c>
      <c r="K141">
        <v>1</v>
      </c>
      <c r="L141">
        <v>881092</v>
      </c>
      <c r="M141">
        <v>1</v>
      </c>
      <c r="N141">
        <v>738469</v>
      </c>
    </row>
    <row r="142" spans="1:14" x14ac:dyDescent="0.2">
      <c r="A142" s="30" t="s">
        <v>70</v>
      </c>
      <c r="B142" t="s">
        <v>192</v>
      </c>
      <c r="C142">
        <v>1</v>
      </c>
      <c r="D142">
        <v>67229</v>
      </c>
      <c r="E142">
        <v>1</v>
      </c>
      <c r="F142">
        <v>78383</v>
      </c>
      <c r="G142">
        <v>1</v>
      </c>
      <c r="H142">
        <v>71122</v>
      </c>
      <c r="I142">
        <v>1</v>
      </c>
      <c r="J142">
        <v>59353</v>
      </c>
      <c r="K142">
        <v>1</v>
      </c>
      <c r="L142">
        <v>42045</v>
      </c>
      <c r="M142">
        <v>1</v>
      </c>
      <c r="N142">
        <v>24274</v>
      </c>
    </row>
    <row r="143" spans="1:14" x14ac:dyDescent="0.2">
      <c r="A143" s="30" t="s">
        <v>141</v>
      </c>
      <c r="B143" t="s">
        <v>192</v>
      </c>
      <c r="C143">
        <v>5</v>
      </c>
      <c r="D143">
        <v>462119</v>
      </c>
      <c r="E143">
        <v>5</v>
      </c>
      <c r="F143">
        <v>508777</v>
      </c>
      <c r="G143">
        <v>5</v>
      </c>
      <c r="H143">
        <v>442658</v>
      </c>
      <c r="I143">
        <v>5</v>
      </c>
      <c r="J143">
        <v>429596</v>
      </c>
      <c r="K143">
        <v>5</v>
      </c>
      <c r="L143">
        <v>353203</v>
      </c>
      <c r="M143">
        <v>5</v>
      </c>
      <c r="N143">
        <v>290226</v>
      </c>
    </row>
    <row r="144" spans="1:14" x14ac:dyDescent="0.2">
      <c r="A144" s="30" t="s">
        <v>142</v>
      </c>
      <c r="B144" t="s">
        <v>192</v>
      </c>
      <c r="C144">
        <v>6</v>
      </c>
      <c r="D144">
        <v>69646</v>
      </c>
      <c r="E144">
        <v>6</v>
      </c>
      <c r="F144">
        <v>73109</v>
      </c>
      <c r="G144">
        <v>6</v>
      </c>
      <c r="H144">
        <v>54772</v>
      </c>
      <c r="I144">
        <v>6</v>
      </c>
      <c r="J144">
        <v>54511</v>
      </c>
      <c r="K144">
        <v>6</v>
      </c>
      <c r="L144">
        <v>97891</v>
      </c>
      <c r="M144">
        <v>6</v>
      </c>
      <c r="N144">
        <v>80727</v>
      </c>
    </row>
    <row r="145" spans="1:14" x14ac:dyDescent="0.2">
      <c r="A145" s="30" t="s">
        <v>59</v>
      </c>
      <c r="B145" t="s">
        <v>192</v>
      </c>
      <c r="C145">
        <v>2</v>
      </c>
      <c r="D145">
        <v>487264</v>
      </c>
      <c r="E145">
        <v>2</v>
      </c>
      <c r="F145">
        <v>516451</v>
      </c>
      <c r="G145">
        <v>2</v>
      </c>
      <c r="H145">
        <v>458909</v>
      </c>
      <c r="I145">
        <v>2</v>
      </c>
      <c r="J145">
        <v>541414</v>
      </c>
      <c r="K145">
        <v>2</v>
      </c>
      <c r="L145">
        <v>481390</v>
      </c>
      <c r="M145">
        <v>2</v>
      </c>
      <c r="N145">
        <v>450060</v>
      </c>
    </row>
    <row r="146" spans="1:14" x14ac:dyDescent="0.2">
      <c r="A146" s="30" t="s">
        <v>143</v>
      </c>
      <c r="B146" t="s">
        <v>192</v>
      </c>
      <c r="C146">
        <v>4</v>
      </c>
      <c r="D146">
        <v>477522</v>
      </c>
      <c r="E146">
        <v>4</v>
      </c>
      <c r="F146">
        <v>159621</v>
      </c>
      <c r="G146">
        <v>4</v>
      </c>
      <c r="H146">
        <v>168027</v>
      </c>
      <c r="I146">
        <v>4</v>
      </c>
      <c r="J146">
        <v>283287</v>
      </c>
      <c r="K146">
        <v>4</v>
      </c>
      <c r="L146">
        <v>210383</v>
      </c>
      <c r="M146">
        <v>4</v>
      </c>
      <c r="N146">
        <v>193750</v>
      </c>
    </row>
    <row r="147" spans="1:14" x14ac:dyDescent="0.2">
      <c r="A147" s="30" t="s">
        <v>95</v>
      </c>
      <c r="B147" t="s">
        <v>192</v>
      </c>
      <c r="C147">
        <v>1</v>
      </c>
      <c r="D147">
        <v>18475</v>
      </c>
      <c r="E147">
        <v>1</v>
      </c>
      <c r="F147">
        <v>21659</v>
      </c>
      <c r="G147">
        <v>1</v>
      </c>
      <c r="H147">
        <v>19698</v>
      </c>
      <c r="I147">
        <v>1</v>
      </c>
      <c r="J147">
        <v>17740</v>
      </c>
      <c r="K147">
        <v>1</v>
      </c>
      <c r="L147">
        <v>14980</v>
      </c>
      <c r="M147">
        <v>1</v>
      </c>
      <c r="N147">
        <v>13086</v>
      </c>
    </row>
    <row r="148" spans="1:14" x14ac:dyDescent="0.2">
      <c r="A148" s="30" t="s">
        <v>67</v>
      </c>
      <c r="B148" t="s">
        <v>192</v>
      </c>
      <c r="C148">
        <v>2</v>
      </c>
      <c r="D148">
        <v>581804</v>
      </c>
      <c r="E148">
        <v>2</v>
      </c>
      <c r="F148">
        <v>495292</v>
      </c>
      <c r="G148">
        <v>2</v>
      </c>
      <c r="H148">
        <v>547464</v>
      </c>
      <c r="I148">
        <v>2</v>
      </c>
      <c r="J148">
        <v>588058</v>
      </c>
      <c r="K148">
        <v>2</v>
      </c>
      <c r="L148">
        <v>598969</v>
      </c>
      <c r="M148">
        <v>2</v>
      </c>
      <c r="N148">
        <v>571480</v>
      </c>
    </row>
    <row r="149" spans="1:14" x14ac:dyDescent="0.2">
      <c r="A149" s="30" t="s">
        <v>145</v>
      </c>
      <c r="B149" t="s">
        <v>192</v>
      </c>
      <c r="C149">
        <v>1</v>
      </c>
      <c r="D149">
        <v>93963</v>
      </c>
      <c r="E149">
        <v>1</v>
      </c>
      <c r="F149">
        <v>99742</v>
      </c>
      <c r="G149">
        <v>1</v>
      </c>
      <c r="H149">
        <v>90181</v>
      </c>
      <c r="I149">
        <v>1</v>
      </c>
      <c r="J149">
        <v>92925</v>
      </c>
      <c r="K149">
        <v>1</v>
      </c>
      <c r="L149">
        <v>88057</v>
      </c>
      <c r="M149">
        <v>1</v>
      </c>
      <c r="N149">
        <v>86505</v>
      </c>
    </row>
    <row r="150" spans="1:14" x14ac:dyDescent="0.2">
      <c r="A150" s="30" t="s">
        <v>146</v>
      </c>
      <c r="B150" t="s">
        <v>192</v>
      </c>
      <c r="C150">
        <v>7</v>
      </c>
      <c r="D150">
        <v>19727031</v>
      </c>
      <c r="E150">
        <v>7</v>
      </c>
      <c r="F150">
        <v>20660128</v>
      </c>
      <c r="G150">
        <v>7</v>
      </c>
      <c r="H150">
        <v>19108696</v>
      </c>
      <c r="I150">
        <v>7</v>
      </c>
      <c r="J150">
        <v>16973166</v>
      </c>
      <c r="K150">
        <v>7</v>
      </c>
      <c r="L150">
        <v>17785433</v>
      </c>
      <c r="M150">
        <v>7</v>
      </c>
      <c r="N150">
        <v>7498988</v>
      </c>
    </row>
    <row r="151" spans="1:14" x14ac:dyDescent="0.2">
      <c r="A151" s="30" t="s">
        <v>147</v>
      </c>
      <c r="B151" t="s">
        <v>192</v>
      </c>
      <c r="C151">
        <v>3</v>
      </c>
      <c r="D151">
        <v>131691</v>
      </c>
      <c r="E151">
        <v>3</v>
      </c>
      <c r="F151">
        <v>120935</v>
      </c>
      <c r="G151">
        <v>3</v>
      </c>
      <c r="H151">
        <v>126147</v>
      </c>
      <c r="I151">
        <v>3</v>
      </c>
      <c r="J151">
        <v>124509</v>
      </c>
      <c r="K151">
        <v>3</v>
      </c>
      <c r="L151">
        <v>128700</v>
      </c>
      <c r="M151">
        <v>3</v>
      </c>
      <c r="N151">
        <v>96625</v>
      </c>
    </row>
    <row r="152" spans="1:14" x14ac:dyDescent="0.2">
      <c r="A152" s="30" t="s">
        <v>148</v>
      </c>
      <c r="B152" t="s">
        <v>192</v>
      </c>
      <c r="C152">
        <v>5</v>
      </c>
      <c r="D152">
        <v>464910</v>
      </c>
      <c r="E152">
        <v>5</v>
      </c>
      <c r="F152">
        <v>579572</v>
      </c>
      <c r="G152">
        <v>5</v>
      </c>
      <c r="H152">
        <v>509318</v>
      </c>
      <c r="I152">
        <v>5</v>
      </c>
      <c r="J152">
        <v>511970</v>
      </c>
      <c r="K152">
        <v>5</v>
      </c>
      <c r="L152">
        <v>438813</v>
      </c>
      <c r="M152">
        <v>5</v>
      </c>
      <c r="N152">
        <v>417756</v>
      </c>
    </row>
    <row r="153" spans="1:14" x14ac:dyDescent="0.2">
      <c r="A153" s="30" t="s">
        <v>228</v>
      </c>
      <c r="B153" t="s">
        <v>192</v>
      </c>
      <c r="C153">
        <v>1</v>
      </c>
      <c r="D153">
        <v>24157</v>
      </c>
      <c r="E153">
        <v>1</v>
      </c>
      <c r="F153">
        <v>30175</v>
      </c>
      <c r="G153">
        <v>1</v>
      </c>
      <c r="H153">
        <v>25182</v>
      </c>
      <c r="I153">
        <v>1</v>
      </c>
      <c r="J153">
        <v>28165</v>
      </c>
      <c r="K153">
        <v>1</v>
      </c>
      <c r="L153">
        <v>26641</v>
      </c>
      <c r="M153">
        <v>1</v>
      </c>
      <c r="N153">
        <v>26019</v>
      </c>
    </row>
    <row r="154" spans="1:14" x14ac:dyDescent="0.2">
      <c r="A154" s="30" t="s">
        <v>107</v>
      </c>
      <c r="B154" t="s">
        <v>192</v>
      </c>
      <c r="C154">
        <v>8</v>
      </c>
      <c r="D154">
        <v>1872153</v>
      </c>
      <c r="E154">
        <v>8</v>
      </c>
      <c r="F154">
        <v>1147947</v>
      </c>
      <c r="G154">
        <v>8</v>
      </c>
      <c r="H154">
        <v>952669</v>
      </c>
      <c r="I154">
        <v>8</v>
      </c>
      <c r="J154">
        <v>837021</v>
      </c>
      <c r="K154">
        <v>8</v>
      </c>
      <c r="L154">
        <v>794325</v>
      </c>
      <c r="M154">
        <v>8</v>
      </c>
      <c r="N154">
        <v>790484</v>
      </c>
    </row>
    <row r="155" spans="1:14" x14ac:dyDescent="0.2">
      <c r="A155" s="30" t="s">
        <v>150</v>
      </c>
      <c r="B155" t="s">
        <v>192</v>
      </c>
      <c r="C155">
        <v>3</v>
      </c>
      <c r="D155">
        <v>808207</v>
      </c>
      <c r="E155">
        <v>3</v>
      </c>
      <c r="F155">
        <v>915055</v>
      </c>
      <c r="G155">
        <v>3</v>
      </c>
      <c r="H155">
        <v>808944</v>
      </c>
      <c r="I155">
        <v>3</v>
      </c>
      <c r="J155">
        <v>837193</v>
      </c>
      <c r="K155">
        <v>3</v>
      </c>
      <c r="L155">
        <v>868939</v>
      </c>
      <c r="M155">
        <v>3</v>
      </c>
      <c r="N155">
        <v>491226</v>
      </c>
    </row>
    <row r="156" spans="1:14" x14ac:dyDescent="0.2">
      <c r="A156" s="30" t="s">
        <v>151</v>
      </c>
      <c r="B156" t="s">
        <v>192</v>
      </c>
      <c r="C156">
        <v>1</v>
      </c>
      <c r="D156">
        <v>77908</v>
      </c>
      <c r="E156">
        <v>1</v>
      </c>
      <c r="F156">
        <v>82307</v>
      </c>
      <c r="G156">
        <v>1</v>
      </c>
      <c r="H156">
        <v>88166</v>
      </c>
      <c r="I156">
        <v>1</v>
      </c>
      <c r="J156">
        <v>78458</v>
      </c>
      <c r="K156">
        <v>1</v>
      </c>
      <c r="L156">
        <v>63766</v>
      </c>
      <c r="M156">
        <v>1</v>
      </c>
      <c r="N156">
        <v>71631</v>
      </c>
    </row>
    <row r="157" spans="1:14" x14ac:dyDescent="0.2">
      <c r="A157" s="30" t="s">
        <v>152</v>
      </c>
      <c r="B157" t="s">
        <v>192</v>
      </c>
      <c r="C157">
        <v>8</v>
      </c>
      <c r="D157">
        <v>480527</v>
      </c>
      <c r="E157">
        <v>8</v>
      </c>
      <c r="F157">
        <v>547518</v>
      </c>
      <c r="G157">
        <v>8</v>
      </c>
      <c r="H157">
        <v>552358</v>
      </c>
      <c r="I157">
        <v>8</v>
      </c>
      <c r="J157">
        <v>512625</v>
      </c>
      <c r="K157">
        <v>8</v>
      </c>
      <c r="L157">
        <v>414936</v>
      </c>
      <c r="M157">
        <v>8</v>
      </c>
      <c r="N157">
        <v>414061</v>
      </c>
    </row>
    <row r="158" spans="1:14" x14ac:dyDescent="0.2">
      <c r="A158" s="30" t="s">
        <v>153</v>
      </c>
      <c r="B158" t="s">
        <v>192</v>
      </c>
      <c r="C158">
        <v>4</v>
      </c>
      <c r="D158">
        <v>93884</v>
      </c>
      <c r="E158">
        <v>4</v>
      </c>
      <c r="F158">
        <v>99896</v>
      </c>
      <c r="G158">
        <v>4</v>
      </c>
      <c r="H158">
        <v>88903</v>
      </c>
      <c r="I158">
        <v>4</v>
      </c>
      <c r="J158">
        <v>70809</v>
      </c>
      <c r="K158">
        <v>4</v>
      </c>
      <c r="L158">
        <v>49694</v>
      </c>
      <c r="M158">
        <v>4</v>
      </c>
      <c r="N158">
        <v>45558</v>
      </c>
    </row>
    <row r="159" spans="1:14" x14ac:dyDescent="0.2">
      <c r="A159" s="30" t="s">
        <v>154</v>
      </c>
      <c r="B159" t="s">
        <v>192</v>
      </c>
      <c r="C159">
        <v>5</v>
      </c>
      <c r="D159">
        <v>298868</v>
      </c>
      <c r="E159">
        <v>5</v>
      </c>
      <c r="F159">
        <v>393563</v>
      </c>
      <c r="G159">
        <v>5</v>
      </c>
      <c r="H159">
        <v>413420</v>
      </c>
      <c r="I159">
        <v>5</v>
      </c>
      <c r="J159">
        <v>419428</v>
      </c>
      <c r="K159">
        <v>5</v>
      </c>
      <c r="L159">
        <v>396692</v>
      </c>
      <c r="M159">
        <v>5</v>
      </c>
      <c r="N159">
        <v>336510</v>
      </c>
    </row>
    <row r="160" spans="1:14" x14ac:dyDescent="0.2">
      <c r="A160" s="30" t="s">
        <v>65</v>
      </c>
      <c r="B160" t="s">
        <v>192</v>
      </c>
      <c r="C160">
        <v>1</v>
      </c>
      <c r="D160">
        <v>22630</v>
      </c>
      <c r="E160">
        <v>1</v>
      </c>
      <c r="F160">
        <v>25211</v>
      </c>
      <c r="G160">
        <v>1</v>
      </c>
      <c r="H160">
        <v>24264</v>
      </c>
      <c r="I160">
        <v>1</v>
      </c>
      <c r="J160">
        <v>24425</v>
      </c>
      <c r="K160">
        <v>1</v>
      </c>
      <c r="L160">
        <v>31613</v>
      </c>
      <c r="M160">
        <v>1</v>
      </c>
      <c r="N160">
        <v>18572</v>
      </c>
    </row>
    <row r="161" spans="1:14" x14ac:dyDescent="0.2">
      <c r="A161" s="30" t="s">
        <v>81</v>
      </c>
      <c r="B161" t="s">
        <v>192</v>
      </c>
      <c r="C161">
        <v>5</v>
      </c>
      <c r="D161">
        <v>52898</v>
      </c>
      <c r="E161">
        <v>5</v>
      </c>
      <c r="F161">
        <v>68117</v>
      </c>
      <c r="G161">
        <v>5</v>
      </c>
      <c r="H161">
        <v>80409</v>
      </c>
      <c r="I161">
        <v>5</v>
      </c>
      <c r="J161">
        <v>89420</v>
      </c>
      <c r="K161">
        <v>5</v>
      </c>
      <c r="L161">
        <v>60397</v>
      </c>
      <c r="M161">
        <v>5</v>
      </c>
      <c r="N161">
        <v>56350</v>
      </c>
    </row>
    <row r="162" spans="1:14" x14ac:dyDescent="0.2">
      <c r="A162" s="30" t="s">
        <v>155</v>
      </c>
      <c r="B162" t="s">
        <v>192</v>
      </c>
      <c r="C162">
        <v>4</v>
      </c>
      <c r="D162">
        <v>379967</v>
      </c>
      <c r="E162">
        <v>4</v>
      </c>
      <c r="F162">
        <v>439685</v>
      </c>
      <c r="G162">
        <v>4</v>
      </c>
      <c r="H162">
        <v>401643</v>
      </c>
      <c r="I162">
        <v>4</v>
      </c>
      <c r="J162">
        <v>384274</v>
      </c>
      <c r="K162">
        <v>4</v>
      </c>
      <c r="L162">
        <v>401246</v>
      </c>
      <c r="M162">
        <v>4</v>
      </c>
      <c r="N162">
        <v>377829</v>
      </c>
    </row>
    <row r="163" spans="1:14" x14ac:dyDescent="0.2">
      <c r="A163" s="30" t="s">
        <v>99</v>
      </c>
      <c r="B163" t="s">
        <v>192</v>
      </c>
      <c r="C163">
        <v>3</v>
      </c>
      <c r="D163">
        <v>36574</v>
      </c>
      <c r="E163">
        <v>3</v>
      </c>
      <c r="F163">
        <v>40867</v>
      </c>
      <c r="G163">
        <v>3</v>
      </c>
      <c r="H163">
        <v>84989</v>
      </c>
      <c r="I163">
        <v>3</v>
      </c>
      <c r="J163">
        <v>122544</v>
      </c>
      <c r="K163">
        <v>3</v>
      </c>
      <c r="L163">
        <v>109344</v>
      </c>
      <c r="M163">
        <v>3</v>
      </c>
      <c r="N163">
        <v>136890</v>
      </c>
    </row>
    <row r="164" spans="1:14" x14ac:dyDescent="0.2">
      <c r="A164" s="30" t="s">
        <v>101</v>
      </c>
      <c r="B164" t="s">
        <v>192</v>
      </c>
      <c r="C164">
        <v>4</v>
      </c>
      <c r="D164">
        <v>324637</v>
      </c>
      <c r="E164">
        <v>4</v>
      </c>
      <c r="F164">
        <v>353519</v>
      </c>
      <c r="G164">
        <v>4</v>
      </c>
      <c r="H164">
        <v>291683</v>
      </c>
      <c r="I164">
        <v>4</v>
      </c>
      <c r="J164">
        <v>280929</v>
      </c>
      <c r="K164">
        <v>4</v>
      </c>
      <c r="L164">
        <v>278371</v>
      </c>
      <c r="M164">
        <v>4</v>
      </c>
      <c r="N164">
        <v>237503</v>
      </c>
    </row>
    <row r="165" spans="1:14" x14ac:dyDescent="0.2">
      <c r="A165" s="30" t="s">
        <v>156</v>
      </c>
      <c r="B165" t="s">
        <v>192</v>
      </c>
      <c r="C165">
        <v>1</v>
      </c>
      <c r="D165">
        <v>73919</v>
      </c>
      <c r="E165">
        <v>1</v>
      </c>
      <c r="F165">
        <v>103829</v>
      </c>
      <c r="G165">
        <v>1</v>
      </c>
      <c r="H165">
        <v>96034</v>
      </c>
      <c r="I165">
        <v>1</v>
      </c>
      <c r="J165">
        <v>115757</v>
      </c>
      <c r="K165">
        <v>1</v>
      </c>
      <c r="L165">
        <v>110568</v>
      </c>
      <c r="M165">
        <v>1</v>
      </c>
      <c r="N165">
        <v>88816</v>
      </c>
    </row>
    <row r="166" spans="1:14" x14ac:dyDescent="0.2">
      <c r="A166" s="30" t="s">
        <v>158</v>
      </c>
      <c r="B166" t="s">
        <v>192</v>
      </c>
      <c r="C166">
        <v>11</v>
      </c>
      <c r="D166">
        <v>689249</v>
      </c>
      <c r="E166">
        <v>11</v>
      </c>
      <c r="F166">
        <v>729922</v>
      </c>
      <c r="G166">
        <v>11</v>
      </c>
      <c r="H166">
        <v>570591</v>
      </c>
      <c r="I166">
        <v>11</v>
      </c>
      <c r="J166">
        <v>699091</v>
      </c>
      <c r="K166">
        <v>11</v>
      </c>
      <c r="L166">
        <v>678731</v>
      </c>
      <c r="M166">
        <v>10</v>
      </c>
      <c r="N166">
        <v>568862</v>
      </c>
    </row>
    <row r="167" spans="1:14" x14ac:dyDescent="0.2">
      <c r="A167" s="30" t="s">
        <v>159</v>
      </c>
      <c r="B167" t="s">
        <v>192</v>
      </c>
      <c r="C167">
        <v>4</v>
      </c>
      <c r="D167">
        <v>480974</v>
      </c>
      <c r="E167">
        <v>4</v>
      </c>
      <c r="F167">
        <v>511026</v>
      </c>
      <c r="G167">
        <v>4</v>
      </c>
      <c r="H167">
        <v>447511</v>
      </c>
      <c r="I167">
        <v>4</v>
      </c>
      <c r="J167">
        <v>421137</v>
      </c>
      <c r="K167">
        <v>4</v>
      </c>
      <c r="L167">
        <v>428672</v>
      </c>
      <c r="M167">
        <v>4</v>
      </c>
      <c r="N167">
        <v>411762</v>
      </c>
    </row>
    <row r="168" spans="1:14" x14ac:dyDescent="0.2">
      <c r="A168" s="30" t="s">
        <v>160</v>
      </c>
      <c r="B168" t="s">
        <v>192</v>
      </c>
      <c r="C168">
        <v>1</v>
      </c>
      <c r="D168">
        <v>62818</v>
      </c>
      <c r="E168">
        <v>1</v>
      </c>
      <c r="F168">
        <v>72024</v>
      </c>
      <c r="G168">
        <v>1</v>
      </c>
      <c r="H168">
        <v>65134</v>
      </c>
      <c r="I168">
        <v>1</v>
      </c>
      <c r="J168">
        <v>47704</v>
      </c>
      <c r="K168">
        <v>1</v>
      </c>
      <c r="L168">
        <v>36643</v>
      </c>
      <c r="M168">
        <v>1</v>
      </c>
      <c r="N168">
        <v>26370</v>
      </c>
    </row>
    <row r="169" spans="1:14" x14ac:dyDescent="0.2">
      <c r="A169" s="30" t="s">
        <v>62</v>
      </c>
      <c r="B169" t="s">
        <v>192</v>
      </c>
      <c r="C169">
        <v>1</v>
      </c>
      <c r="D169">
        <v>11849</v>
      </c>
      <c r="E169">
        <v>1</v>
      </c>
      <c r="F169">
        <v>14298</v>
      </c>
      <c r="G169">
        <v>1</v>
      </c>
      <c r="H169">
        <v>13056</v>
      </c>
      <c r="I169">
        <v>1</v>
      </c>
      <c r="J169">
        <v>6264</v>
      </c>
      <c r="K169">
        <v>1</v>
      </c>
      <c r="L169">
        <v>4795</v>
      </c>
      <c r="M169">
        <v>1</v>
      </c>
      <c r="N169">
        <v>4413</v>
      </c>
    </row>
    <row r="170" spans="1:14" x14ac:dyDescent="0.2">
      <c r="A170" s="30" t="s">
        <v>161</v>
      </c>
      <c r="B170" t="s">
        <v>192</v>
      </c>
      <c r="C170">
        <v>3</v>
      </c>
      <c r="D170">
        <v>94229</v>
      </c>
      <c r="E170">
        <v>3</v>
      </c>
      <c r="F170">
        <v>78344</v>
      </c>
      <c r="G170">
        <v>3</v>
      </c>
      <c r="H170">
        <v>63746</v>
      </c>
      <c r="I170">
        <v>3</v>
      </c>
      <c r="J170">
        <v>61218</v>
      </c>
      <c r="K170">
        <v>3</v>
      </c>
      <c r="L170">
        <v>44933</v>
      </c>
      <c r="M170">
        <v>3</v>
      </c>
      <c r="N170">
        <v>15204</v>
      </c>
    </row>
    <row r="171" spans="1:14" x14ac:dyDescent="0.2">
      <c r="A171" s="30" t="s">
        <v>162</v>
      </c>
      <c r="B171" t="s">
        <v>192</v>
      </c>
      <c r="C171">
        <v>1</v>
      </c>
      <c r="D171">
        <v>34436</v>
      </c>
      <c r="E171">
        <v>1</v>
      </c>
      <c r="F171">
        <v>39963</v>
      </c>
      <c r="G171">
        <v>1</v>
      </c>
      <c r="H171">
        <v>33498</v>
      </c>
      <c r="I171">
        <v>1</v>
      </c>
      <c r="J171">
        <v>22328</v>
      </c>
      <c r="K171">
        <v>1</v>
      </c>
      <c r="L171">
        <v>19595</v>
      </c>
      <c r="M171">
        <v>1</v>
      </c>
      <c r="N171">
        <v>16346</v>
      </c>
    </row>
    <row r="172" spans="1:14" x14ac:dyDescent="0.2">
      <c r="A172" s="30" t="s">
        <v>84</v>
      </c>
      <c r="B172" t="s">
        <v>192</v>
      </c>
      <c r="C172">
        <v>6</v>
      </c>
      <c r="D172">
        <v>1593194</v>
      </c>
      <c r="E172">
        <v>6</v>
      </c>
      <c r="F172">
        <v>1908666</v>
      </c>
      <c r="G172">
        <v>6</v>
      </c>
      <c r="H172">
        <v>1616788</v>
      </c>
      <c r="I172">
        <v>6</v>
      </c>
      <c r="J172">
        <v>1483627</v>
      </c>
      <c r="K172">
        <v>6</v>
      </c>
      <c r="L172">
        <v>1512154</v>
      </c>
      <c r="M172">
        <v>6</v>
      </c>
      <c r="N172">
        <v>1693118</v>
      </c>
    </row>
    <row r="173" spans="1:14" x14ac:dyDescent="0.2">
      <c r="A173" s="30" t="s">
        <v>224</v>
      </c>
      <c r="B173" t="s">
        <v>192</v>
      </c>
      <c r="C173">
        <v>2</v>
      </c>
      <c r="D173">
        <v>7908</v>
      </c>
      <c r="E173">
        <v>2</v>
      </c>
      <c r="F173">
        <v>9962</v>
      </c>
      <c r="G173">
        <v>2</v>
      </c>
      <c r="H173">
        <v>9331</v>
      </c>
      <c r="I173">
        <v>2</v>
      </c>
      <c r="J173">
        <v>5698</v>
      </c>
      <c r="K173">
        <v>2</v>
      </c>
      <c r="L173">
        <v>5235</v>
      </c>
      <c r="M173">
        <v>2</v>
      </c>
      <c r="N173">
        <v>37314</v>
      </c>
    </row>
    <row r="174" spans="1:14" x14ac:dyDescent="0.2">
      <c r="A174" s="30" t="s">
        <v>86</v>
      </c>
      <c r="B174" t="s">
        <v>192</v>
      </c>
      <c r="C174">
        <v>4</v>
      </c>
      <c r="D174">
        <v>7576</v>
      </c>
      <c r="E174">
        <v>4</v>
      </c>
      <c r="F174">
        <v>11776</v>
      </c>
      <c r="G174">
        <v>4</v>
      </c>
      <c r="H174">
        <v>4794</v>
      </c>
      <c r="I174">
        <v>4</v>
      </c>
      <c r="J174">
        <v>2797</v>
      </c>
      <c r="K174">
        <v>4</v>
      </c>
      <c r="L174">
        <v>6362</v>
      </c>
      <c r="M174">
        <v>4</v>
      </c>
      <c r="N174">
        <v>14974</v>
      </c>
    </row>
    <row r="175" spans="1:14" x14ac:dyDescent="0.2">
      <c r="A175" s="30" t="s">
        <v>163</v>
      </c>
      <c r="B175" t="s">
        <v>192</v>
      </c>
      <c r="C175">
        <v>4</v>
      </c>
      <c r="D175">
        <v>570091</v>
      </c>
      <c r="E175">
        <v>3</v>
      </c>
      <c r="F175">
        <v>632890</v>
      </c>
      <c r="G175">
        <v>3</v>
      </c>
      <c r="H175">
        <v>560021</v>
      </c>
      <c r="I175">
        <v>3</v>
      </c>
      <c r="J175">
        <v>590035</v>
      </c>
      <c r="K175">
        <v>3</v>
      </c>
      <c r="L175">
        <v>530996</v>
      </c>
      <c r="M175">
        <v>3</v>
      </c>
      <c r="N175">
        <v>512495</v>
      </c>
    </row>
    <row r="176" spans="1:14" x14ac:dyDescent="0.2">
      <c r="A176" s="30" t="s">
        <v>164</v>
      </c>
      <c r="B176" t="s">
        <v>192</v>
      </c>
      <c r="C176">
        <v>8</v>
      </c>
      <c r="D176">
        <v>1111909</v>
      </c>
      <c r="E176">
        <v>8</v>
      </c>
      <c r="F176">
        <v>1403201</v>
      </c>
      <c r="G176">
        <v>8</v>
      </c>
      <c r="H176">
        <v>1301595</v>
      </c>
      <c r="I176">
        <v>8</v>
      </c>
      <c r="J176">
        <v>1165195</v>
      </c>
      <c r="K176">
        <v>8</v>
      </c>
      <c r="L176">
        <v>653057</v>
      </c>
      <c r="M176">
        <v>9</v>
      </c>
      <c r="N176">
        <v>1051204</v>
      </c>
    </row>
    <row r="177" spans="1:14" x14ac:dyDescent="0.2">
      <c r="A177" s="30" t="s">
        <v>166</v>
      </c>
      <c r="B177" t="s">
        <v>192</v>
      </c>
      <c r="C177">
        <v>4</v>
      </c>
      <c r="D177">
        <v>121110</v>
      </c>
      <c r="E177">
        <v>4</v>
      </c>
      <c r="F177">
        <v>160065</v>
      </c>
      <c r="G177">
        <v>4</v>
      </c>
      <c r="H177">
        <v>142205</v>
      </c>
      <c r="I177">
        <v>4</v>
      </c>
      <c r="J177">
        <v>109744</v>
      </c>
      <c r="K177">
        <v>4</v>
      </c>
      <c r="L177">
        <v>78693</v>
      </c>
      <c r="M177">
        <v>4</v>
      </c>
      <c r="N177">
        <v>102204</v>
      </c>
    </row>
    <row r="178" spans="1:14" x14ac:dyDescent="0.2">
      <c r="A178" s="30" t="s">
        <v>167</v>
      </c>
      <c r="B178" t="s">
        <v>192</v>
      </c>
      <c r="C178">
        <v>6</v>
      </c>
      <c r="D178">
        <v>208311</v>
      </c>
      <c r="E178">
        <v>6</v>
      </c>
      <c r="F178">
        <v>227611</v>
      </c>
      <c r="G178">
        <v>6</v>
      </c>
      <c r="H178">
        <v>209533</v>
      </c>
      <c r="I178">
        <v>6</v>
      </c>
      <c r="J178">
        <v>176957</v>
      </c>
      <c r="K178">
        <v>6</v>
      </c>
      <c r="L178">
        <v>156282</v>
      </c>
      <c r="M178">
        <v>6</v>
      </c>
      <c r="N178">
        <v>122609</v>
      </c>
    </row>
    <row r="179" spans="1:14" x14ac:dyDescent="0.2">
      <c r="A179" s="30" t="s">
        <v>121</v>
      </c>
      <c r="B179" t="s">
        <v>184</v>
      </c>
      <c r="C179">
        <v>3</v>
      </c>
      <c r="D179">
        <v>2359</v>
      </c>
      <c r="E179">
        <v>3</v>
      </c>
      <c r="F179">
        <v>2369</v>
      </c>
      <c r="G179">
        <v>3</v>
      </c>
      <c r="H179">
        <v>1878</v>
      </c>
      <c r="I179">
        <v>3</v>
      </c>
      <c r="J179">
        <v>1944</v>
      </c>
      <c r="K179">
        <v>3</v>
      </c>
      <c r="L179">
        <v>1611</v>
      </c>
      <c r="M179">
        <v>3</v>
      </c>
      <c r="N179">
        <v>1431</v>
      </c>
    </row>
    <row r="180" spans="1:14" x14ac:dyDescent="0.2">
      <c r="A180" s="30" t="s">
        <v>118</v>
      </c>
      <c r="B180" t="s">
        <v>184</v>
      </c>
      <c r="C180">
        <v>33</v>
      </c>
      <c r="D180">
        <v>67146</v>
      </c>
      <c r="E180">
        <v>33</v>
      </c>
      <c r="F180">
        <v>72095</v>
      </c>
      <c r="G180">
        <v>33</v>
      </c>
      <c r="H180">
        <v>58253</v>
      </c>
      <c r="I180">
        <v>33</v>
      </c>
      <c r="J180">
        <v>54744</v>
      </c>
      <c r="K180">
        <v>33</v>
      </c>
      <c r="L180">
        <v>40081</v>
      </c>
      <c r="M180">
        <v>33</v>
      </c>
      <c r="N180">
        <v>35919</v>
      </c>
    </row>
    <row r="181" spans="1:14" x14ac:dyDescent="0.2">
      <c r="A181" s="30" t="s">
        <v>114</v>
      </c>
      <c r="B181" t="s">
        <v>184</v>
      </c>
      <c r="C181">
        <v>13</v>
      </c>
      <c r="D181">
        <v>59073</v>
      </c>
      <c r="E181">
        <v>13</v>
      </c>
      <c r="F181">
        <v>61736</v>
      </c>
      <c r="G181">
        <v>13</v>
      </c>
      <c r="H181">
        <v>49355</v>
      </c>
      <c r="I181">
        <v>13</v>
      </c>
      <c r="J181">
        <v>38798</v>
      </c>
      <c r="K181">
        <v>12</v>
      </c>
      <c r="L181">
        <v>40750</v>
      </c>
      <c r="M181">
        <v>12</v>
      </c>
      <c r="N181">
        <v>28735</v>
      </c>
    </row>
    <row r="182" spans="1:14" x14ac:dyDescent="0.2">
      <c r="A182" s="30" t="s">
        <v>122</v>
      </c>
      <c r="B182" t="s">
        <v>184</v>
      </c>
      <c r="C182">
        <v>19</v>
      </c>
      <c r="D182">
        <v>74643</v>
      </c>
      <c r="E182">
        <v>19</v>
      </c>
      <c r="F182">
        <v>49966</v>
      </c>
      <c r="G182">
        <v>19</v>
      </c>
      <c r="H182">
        <v>57504</v>
      </c>
      <c r="I182">
        <v>19</v>
      </c>
      <c r="J182">
        <v>40579</v>
      </c>
      <c r="K182">
        <v>19</v>
      </c>
      <c r="L182">
        <v>21654</v>
      </c>
      <c r="M182">
        <v>19</v>
      </c>
      <c r="N182">
        <v>18506</v>
      </c>
    </row>
    <row r="183" spans="1:14" x14ac:dyDescent="0.2">
      <c r="A183" s="30" t="s">
        <v>124</v>
      </c>
      <c r="B183" t="s">
        <v>184</v>
      </c>
      <c r="C183">
        <v>8</v>
      </c>
      <c r="D183">
        <v>19702</v>
      </c>
      <c r="E183">
        <v>8</v>
      </c>
      <c r="F183">
        <v>19928</v>
      </c>
      <c r="G183">
        <v>8</v>
      </c>
      <c r="H183">
        <v>19293</v>
      </c>
      <c r="I183">
        <v>8</v>
      </c>
      <c r="J183">
        <v>26335</v>
      </c>
      <c r="K183">
        <v>8</v>
      </c>
      <c r="L183">
        <v>15488</v>
      </c>
      <c r="M183">
        <v>8</v>
      </c>
      <c r="N183">
        <v>15978</v>
      </c>
    </row>
    <row r="184" spans="1:14" x14ac:dyDescent="0.2">
      <c r="A184" s="30" t="s">
        <v>170</v>
      </c>
      <c r="B184" t="s">
        <v>184</v>
      </c>
      <c r="C184">
        <v>1</v>
      </c>
      <c r="D184">
        <v>766</v>
      </c>
      <c r="E184">
        <v>1</v>
      </c>
      <c r="F184">
        <v>730</v>
      </c>
      <c r="G184">
        <v>1</v>
      </c>
      <c r="H184">
        <v>621</v>
      </c>
      <c r="I184">
        <v>1</v>
      </c>
      <c r="J184">
        <v>433</v>
      </c>
      <c r="K184">
        <v>1</v>
      </c>
      <c r="L184">
        <v>680</v>
      </c>
      <c r="M184">
        <v>1</v>
      </c>
      <c r="N184">
        <v>67</v>
      </c>
    </row>
    <row r="185" spans="1:14" x14ac:dyDescent="0.2">
      <c r="A185" s="30" t="s">
        <v>125</v>
      </c>
      <c r="B185" t="s">
        <v>184</v>
      </c>
      <c r="C185">
        <v>47</v>
      </c>
      <c r="D185">
        <v>64780</v>
      </c>
      <c r="E185">
        <v>47</v>
      </c>
      <c r="F185">
        <v>46282</v>
      </c>
      <c r="G185">
        <v>46</v>
      </c>
      <c r="H185">
        <v>67132</v>
      </c>
      <c r="I185">
        <v>46</v>
      </c>
      <c r="J185">
        <v>52983</v>
      </c>
      <c r="K185">
        <v>42</v>
      </c>
      <c r="L185">
        <v>40862</v>
      </c>
      <c r="M185">
        <v>42</v>
      </c>
      <c r="N185">
        <v>34117</v>
      </c>
    </row>
    <row r="186" spans="1:14" x14ac:dyDescent="0.2">
      <c r="A186" s="30" t="s">
        <v>127</v>
      </c>
      <c r="B186" t="s">
        <v>184</v>
      </c>
      <c r="C186">
        <v>4</v>
      </c>
      <c r="D186">
        <v>14898</v>
      </c>
      <c r="E186">
        <v>4</v>
      </c>
      <c r="F186">
        <v>12845</v>
      </c>
      <c r="G186">
        <v>4</v>
      </c>
      <c r="H186">
        <v>13264</v>
      </c>
      <c r="I186">
        <v>4</v>
      </c>
      <c r="J186">
        <v>10223</v>
      </c>
      <c r="K186">
        <v>4</v>
      </c>
      <c r="L186">
        <v>7267</v>
      </c>
      <c r="M186">
        <v>4</v>
      </c>
      <c r="N186">
        <v>6365</v>
      </c>
    </row>
    <row r="187" spans="1:14" x14ac:dyDescent="0.2">
      <c r="A187" s="30" t="s">
        <v>128</v>
      </c>
      <c r="B187" t="s">
        <v>184</v>
      </c>
      <c r="C187">
        <v>21</v>
      </c>
      <c r="D187">
        <v>87899</v>
      </c>
      <c r="E187">
        <v>20</v>
      </c>
      <c r="F187">
        <v>67247</v>
      </c>
      <c r="G187">
        <v>20</v>
      </c>
      <c r="H187">
        <v>62147</v>
      </c>
      <c r="I187">
        <v>20</v>
      </c>
      <c r="J187">
        <v>58068</v>
      </c>
      <c r="K187">
        <v>20</v>
      </c>
      <c r="L187">
        <v>46388</v>
      </c>
      <c r="M187">
        <v>20</v>
      </c>
      <c r="N187">
        <v>49019</v>
      </c>
    </row>
    <row r="188" spans="1:14" x14ac:dyDescent="0.2">
      <c r="A188" s="30" t="s">
        <v>71</v>
      </c>
      <c r="B188" t="s">
        <v>184</v>
      </c>
      <c r="C188">
        <v>3</v>
      </c>
      <c r="D188">
        <v>1169</v>
      </c>
      <c r="E188">
        <v>3</v>
      </c>
      <c r="F188">
        <v>1635</v>
      </c>
      <c r="G188">
        <v>3</v>
      </c>
      <c r="H188">
        <v>987</v>
      </c>
      <c r="I188">
        <v>3</v>
      </c>
      <c r="J188">
        <v>442</v>
      </c>
      <c r="K188">
        <v>3</v>
      </c>
      <c r="L188">
        <v>153</v>
      </c>
      <c r="M188">
        <v>3</v>
      </c>
      <c r="N188">
        <v>50</v>
      </c>
    </row>
    <row r="189" spans="1:14" x14ac:dyDescent="0.2">
      <c r="A189" s="30" t="s">
        <v>129</v>
      </c>
      <c r="B189" t="s">
        <v>184</v>
      </c>
      <c r="C189">
        <v>9</v>
      </c>
      <c r="D189">
        <v>36074</v>
      </c>
      <c r="E189">
        <v>9</v>
      </c>
      <c r="F189">
        <v>38160</v>
      </c>
      <c r="G189">
        <v>9</v>
      </c>
      <c r="H189">
        <v>26792</v>
      </c>
      <c r="I189">
        <v>9</v>
      </c>
      <c r="J189">
        <v>20120</v>
      </c>
      <c r="K189">
        <v>9</v>
      </c>
      <c r="L189">
        <v>14689</v>
      </c>
      <c r="M189">
        <v>9</v>
      </c>
      <c r="N189">
        <v>11317</v>
      </c>
    </row>
    <row r="190" spans="1:14" x14ac:dyDescent="0.2">
      <c r="A190" s="30" t="s">
        <v>115</v>
      </c>
      <c r="B190" t="s">
        <v>184</v>
      </c>
      <c r="C190">
        <v>18</v>
      </c>
      <c r="D190">
        <v>32473</v>
      </c>
      <c r="E190">
        <v>18</v>
      </c>
      <c r="F190">
        <v>32300</v>
      </c>
      <c r="G190">
        <v>18</v>
      </c>
      <c r="H190">
        <v>28054</v>
      </c>
      <c r="I190">
        <v>18</v>
      </c>
      <c r="J190">
        <v>25726</v>
      </c>
      <c r="K190">
        <v>18</v>
      </c>
      <c r="L190">
        <v>20247</v>
      </c>
      <c r="M190">
        <v>18</v>
      </c>
      <c r="N190">
        <v>20140</v>
      </c>
    </row>
    <row r="191" spans="1:14" x14ac:dyDescent="0.2">
      <c r="A191" s="30" t="s">
        <v>116</v>
      </c>
      <c r="B191" t="s">
        <v>184</v>
      </c>
      <c r="C191">
        <v>2</v>
      </c>
      <c r="D191">
        <v>67</v>
      </c>
      <c r="E191">
        <v>2</v>
      </c>
      <c r="F191">
        <v>95</v>
      </c>
      <c r="G191">
        <v>2</v>
      </c>
      <c r="H191">
        <v>65</v>
      </c>
      <c r="I191">
        <v>2</v>
      </c>
      <c r="J191">
        <v>45</v>
      </c>
      <c r="K191">
        <v>1</v>
      </c>
      <c r="L191">
        <v>29</v>
      </c>
      <c r="M191">
        <v>1</v>
      </c>
      <c r="N191">
        <v>16</v>
      </c>
    </row>
    <row r="192" spans="1:14" x14ac:dyDescent="0.2">
      <c r="A192" s="30" t="s">
        <v>134</v>
      </c>
      <c r="B192" t="s">
        <v>184</v>
      </c>
      <c r="C192">
        <v>11</v>
      </c>
      <c r="D192">
        <v>30598</v>
      </c>
      <c r="E192">
        <v>11</v>
      </c>
      <c r="F192">
        <v>28337</v>
      </c>
      <c r="G192">
        <v>11</v>
      </c>
      <c r="H192">
        <v>31610</v>
      </c>
      <c r="I192">
        <v>11</v>
      </c>
      <c r="J192">
        <v>21376</v>
      </c>
      <c r="K192">
        <v>11</v>
      </c>
      <c r="L192">
        <v>17349</v>
      </c>
      <c r="M192">
        <v>11</v>
      </c>
      <c r="N192">
        <v>11124</v>
      </c>
    </row>
    <row r="193" spans="1:14" x14ac:dyDescent="0.2">
      <c r="A193" s="30" t="s">
        <v>98</v>
      </c>
      <c r="B193" t="s">
        <v>184</v>
      </c>
      <c r="C193">
        <v>3</v>
      </c>
      <c r="D193">
        <v>1243</v>
      </c>
      <c r="E193">
        <v>3</v>
      </c>
      <c r="F193">
        <v>1223</v>
      </c>
      <c r="G193">
        <v>3</v>
      </c>
      <c r="H193">
        <v>1596</v>
      </c>
      <c r="I193">
        <v>3</v>
      </c>
      <c r="J193">
        <v>723</v>
      </c>
      <c r="K193">
        <v>3</v>
      </c>
      <c r="L193">
        <v>694</v>
      </c>
      <c r="M193">
        <v>3</v>
      </c>
      <c r="N193">
        <v>840</v>
      </c>
    </row>
    <row r="194" spans="1:14" x14ac:dyDescent="0.2">
      <c r="A194" s="30" t="s">
        <v>137</v>
      </c>
      <c r="B194" t="s">
        <v>184</v>
      </c>
      <c r="C194">
        <v>4</v>
      </c>
      <c r="D194">
        <v>12986</v>
      </c>
      <c r="E194">
        <v>4</v>
      </c>
      <c r="F194">
        <v>13181</v>
      </c>
      <c r="G194">
        <v>4</v>
      </c>
      <c r="H194">
        <v>9511</v>
      </c>
      <c r="I194">
        <v>4</v>
      </c>
      <c r="J194">
        <v>6932</v>
      </c>
      <c r="K194">
        <v>4</v>
      </c>
      <c r="L194">
        <v>3000</v>
      </c>
      <c r="M194">
        <v>4</v>
      </c>
      <c r="N194">
        <v>1271</v>
      </c>
    </row>
    <row r="195" spans="1:14" x14ac:dyDescent="0.2">
      <c r="A195" s="30" t="s">
        <v>229</v>
      </c>
      <c r="B195" t="s">
        <v>184</v>
      </c>
      <c r="C195">
        <v>1</v>
      </c>
      <c r="D195">
        <v>34751</v>
      </c>
      <c r="E195">
        <v>1</v>
      </c>
      <c r="F195">
        <v>29995</v>
      </c>
      <c r="G195">
        <v>1</v>
      </c>
      <c r="H195">
        <v>19207</v>
      </c>
      <c r="I195">
        <v>1</v>
      </c>
      <c r="J195">
        <v>16072</v>
      </c>
      <c r="K195">
        <v>1</v>
      </c>
      <c r="L195">
        <v>8011</v>
      </c>
      <c r="M195">
        <v>1</v>
      </c>
      <c r="N195">
        <v>3843</v>
      </c>
    </row>
    <row r="196" spans="1:14" x14ac:dyDescent="0.2">
      <c r="A196" s="30" t="s">
        <v>142</v>
      </c>
      <c r="B196" t="s">
        <v>184</v>
      </c>
      <c r="C196">
        <v>3</v>
      </c>
      <c r="D196">
        <v>2602</v>
      </c>
      <c r="E196">
        <v>3</v>
      </c>
      <c r="F196">
        <v>2099</v>
      </c>
      <c r="G196">
        <v>3</v>
      </c>
      <c r="H196">
        <v>2282</v>
      </c>
      <c r="I196">
        <v>3</v>
      </c>
      <c r="J196">
        <v>1481</v>
      </c>
      <c r="K196">
        <v>3</v>
      </c>
      <c r="L196">
        <v>901</v>
      </c>
      <c r="M196">
        <v>3</v>
      </c>
      <c r="N196">
        <v>973</v>
      </c>
    </row>
    <row r="197" spans="1:14" x14ac:dyDescent="0.2">
      <c r="A197" s="30" t="s">
        <v>59</v>
      </c>
      <c r="B197" t="s">
        <v>184</v>
      </c>
      <c r="C197">
        <v>2</v>
      </c>
      <c r="D197">
        <v>4760</v>
      </c>
      <c r="E197">
        <v>2</v>
      </c>
      <c r="F197">
        <v>5439</v>
      </c>
      <c r="G197">
        <v>2</v>
      </c>
      <c r="H197">
        <v>4248</v>
      </c>
      <c r="I197">
        <v>2</v>
      </c>
      <c r="J197">
        <v>4077</v>
      </c>
      <c r="K197">
        <v>2</v>
      </c>
      <c r="L197">
        <v>2726</v>
      </c>
      <c r="M197">
        <v>2</v>
      </c>
      <c r="N197">
        <v>1585</v>
      </c>
    </row>
    <row r="198" spans="1:14" x14ac:dyDescent="0.2">
      <c r="A198" s="30" t="s">
        <v>143</v>
      </c>
      <c r="B198" t="s">
        <v>184</v>
      </c>
      <c r="C198">
        <v>7</v>
      </c>
      <c r="D198">
        <v>13504</v>
      </c>
      <c r="E198">
        <v>7</v>
      </c>
      <c r="F198">
        <v>13340</v>
      </c>
      <c r="G198">
        <v>7</v>
      </c>
      <c r="H198">
        <v>13483</v>
      </c>
      <c r="I198">
        <v>7</v>
      </c>
      <c r="J198">
        <v>12242</v>
      </c>
      <c r="K198">
        <v>7</v>
      </c>
      <c r="L198">
        <v>10168</v>
      </c>
      <c r="M198">
        <v>7</v>
      </c>
      <c r="N198">
        <v>6866</v>
      </c>
    </row>
    <row r="199" spans="1:14" x14ac:dyDescent="0.2">
      <c r="A199" s="30" t="s">
        <v>77</v>
      </c>
      <c r="B199" t="s">
        <v>184</v>
      </c>
      <c r="C199">
        <v>1</v>
      </c>
      <c r="D199">
        <v>0</v>
      </c>
      <c r="E199">
        <v>1</v>
      </c>
      <c r="F199">
        <v>0</v>
      </c>
      <c r="G199">
        <v>1</v>
      </c>
      <c r="H199">
        <v>0</v>
      </c>
      <c r="I199">
        <v>1</v>
      </c>
      <c r="J199">
        <v>8</v>
      </c>
      <c r="K199">
        <v>1</v>
      </c>
      <c r="L199">
        <v>0</v>
      </c>
      <c r="M199">
        <v>1</v>
      </c>
      <c r="N199">
        <v>1</v>
      </c>
    </row>
    <row r="200" spans="1:14" x14ac:dyDescent="0.2">
      <c r="A200" s="30" t="s">
        <v>95</v>
      </c>
      <c r="B200" t="s">
        <v>184</v>
      </c>
      <c r="C200">
        <v>8</v>
      </c>
      <c r="D200">
        <v>13195</v>
      </c>
      <c r="E200">
        <v>8</v>
      </c>
      <c r="F200">
        <v>18503</v>
      </c>
      <c r="G200">
        <v>8</v>
      </c>
      <c r="H200">
        <v>16039</v>
      </c>
      <c r="I200">
        <v>8</v>
      </c>
      <c r="J200">
        <v>14376</v>
      </c>
      <c r="K200">
        <v>8</v>
      </c>
      <c r="L200">
        <v>7103</v>
      </c>
      <c r="M200">
        <v>8</v>
      </c>
      <c r="N200">
        <v>4612</v>
      </c>
    </row>
    <row r="201" spans="1:14" x14ac:dyDescent="0.2">
      <c r="A201" s="30" t="s">
        <v>67</v>
      </c>
      <c r="B201" t="s">
        <v>184</v>
      </c>
      <c r="C201">
        <v>1</v>
      </c>
      <c r="D201">
        <v>6615</v>
      </c>
      <c r="E201">
        <v>2</v>
      </c>
      <c r="F201">
        <v>10890</v>
      </c>
      <c r="G201">
        <v>2</v>
      </c>
      <c r="H201">
        <v>13295</v>
      </c>
      <c r="I201">
        <v>2</v>
      </c>
      <c r="J201">
        <v>10735</v>
      </c>
      <c r="K201">
        <v>2</v>
      </c>
      <c r="L201">
        <v>2113</v>
      </c>
      <c r="M201">
        <v>2</v>
      </c>
      <c r="N201">
        <v>8</v>
      </c>
    </row>
    <row r="202" spans="1:14" x14ac:dyDescent="0.2">
      <c r="A202" s="30" t="s">
        <v>145</v>
      </c>
      <c r="B202" t="s">
        <v>184</v>
      </c>
      <c r="C202">
        <v>5</v>
      </c>
      <c r="D202">
        <v>3609</v>
      </c>
      <c r="E202">
        <v>5</v>
      </c>
      <c r="F202">
        <v>5257</v>
      </c>
      <c r="G202">
        <v>5</v>
      </c>
      <c r="H202">
        <v>5150</v>
      </c>
      <c r="I202">
        <v>5</v>
      </c>
      <c r="J202">
        <v>4688</v>
      </c>
      <c r="K202">
        <v>5</v>
      </c>
      <c r="L202">
        <v>4482</v>
      </c>
      <c r="M202">
        <v>5</v>
      </c>
      <c r="N202">
        <v>5858</v>
      </c>
    </row>
    <row r="203" spans="1:14" x14ac:dyDescent="0.2">
      <c r="A203" s="30" t="s">
        <v>146</v>
      </c>
      <c r="B203" t="s">
        <v>184</v>
      </c>
      <c r="C203">
        <v>6</v>
      </c>
      <c r="D203">
        <v>10845</v>
      </c>
      <c r="E203">
        <v>6</v>
      </c>
      <c r="F203">
        <v>12309</v>
      </c>
      <c r="G203">
        <v>6</v>
      </c>
      <c r="H203">
        <v>9634</v>
      </c>
      <c r="I203">
        <v>6</v>
      </c>
      <c r="J203">
        <v>6650</v>
      </c>
      <c r="K203">
        <v>6</v>
      </c>
      <c r="L203">
        <v>3498</v>
      </c>
      <c r="M203">
        <v>6</v>
      </c>
      <c r="N203">
        <v>1399</v>
      </c>
    </row>
    <row r="204" spans="1:14" x14ac:dyDescent="0.2">
      <c r="A204" s="30" t="s">
        <v>147</v>
      </c>
      <c r="B204" t="s">
        <v>184</v>
      </c>
      <c r="C204">
        <v>17</v>
      </c>
      <c r="D204">
        <v>89999</v>
      </c>
      <c r="E204">
        <v>17</v>
      </c>
      <c r="F204">
        <v>89975</v>
      </c>
      <c r="G204">
        <v>17</v>
      </c>
      <c r="H204">
        <v>77775</v>
      </c>
      <c r="I204">
        <v>17</v>
      </c>
      <c r="J204">
        <v>73074</v>
      </c>
      <c r="K204">
        <v>17</v>
      </c>
      <c r="L204">
        <v>55689</v>
      </c>
      <c r="M204">
        <v>17</v>
      </c>
      <c r="N204">
        <v>45714</v>
      </c>
    </row>
    <row r="205" spans="1:14" x14ac:dyDescent="0.2">
      <c r="A205" s="30" t="s">
        <v>148</v>
      </c>
      <c r="B205" t="s">
        <v>184</v>
      </c>
      <c r="C205">
        <v>12</v>
      </c>
      <c r="D205">
        <v>31781</v>
      </c>
      <c r="E205">
        <v>12</v>
      </c>
      <c r="F205">
        <v>33628</v>
      </c>
      <c r="G205">
        <v>12</v>
      </c>
      <c r="H205">
        <v>24071</v>
      </c>
      <c r="I205">
        <v>12</v>
      </c>
      <c r="J205">
        <v>20296</v>
      </c>
      <c r="K205">
        <v>12</v>
      </c>
      <c r="L205">
        <v>17613</v>
      </c>
      <c r="M205">
        <v>12</v>
      </c>
      <c r="N205">
        <v>11410</v>
      </c>
    </row>
    <row r="206" spans="1:14" x14ac:dyDescent="0.2">
      <c r="A206" s="30" t="s">
        <v>149</v>
      </c>
      <c r="B206" t="s">
        <v>184</v>
      </c>
      <c r="C206">
        <v>2</v>
      </c>
      <c r="D206">
        <v>8805</v>
      </c>
      <c r="E206">
        <v>2</v>
      </c>
      <c r="F206">
        <v>8841</v>
      </c>
      <c r="G206">
        <v>2</v>
      </c>
      <c r="H206">
        <v>5410</v>
      </c>
      <c r="I206">
        <v>2</v>
      </c>
      <c r="J206">
        <v>4064</v>
      </c>
      <c r="K206">
        <v>2</v>
      </c>
      <c r="L206">
        <v>3406</v>
      </c>
      <c r="M206">
        <v>2</v>
      </c>
      <c r="N206">
        <v>2707</v>
      </c>
    </row>
    <row r="207" spans="1:14" x14ac:dyDescent="0.2">
      <c r="A207" s="30" t="s">
        <v>107</v>
      </c>
      <c r="B207" t="s">
        <v>184</v>
      </c>
      <c r="C207">
        <v>9</v>
      </c>
      <c r="D207">
        <v>32370</v>
      </c>
      <c r="E207">
        <v>9</v>
      </c>
      <c r="F207">
        <v>23030</v>
      </c>
      <c r="G207">
        <v>9</v>
      </c>
      <c r="H207">
        <v>26959</v>
      </c>
      <c r="I207">
        <v>9</v>
      </c>
      <c r="J207">
        <v>11740</v>
      </c>
      <c r="K207">
        <v>9</v>
      </c>
      <c r="L207">
        <v>9643</v>
      </c>
      <c r="M207">
        <v>9</v>
      </c>
      <c r="N207">
        <v>6706</v>
      </c>
    </row>
    <row r="208" spans="1:14" x14ac:dyDescent="0.2">
      <c r="A208" s="30" t="s">
        <v>150</v>
      </c>
      <c r="B208" t="s">
        <v>184</v>
      </c>
      <c r="C208">
        <v>5</v>
      </c>
      <c r="D208">
        <v>25270</v>
      </c>
      <c r="E208">
        <v>5</v>
      </c>
      <c r="F208">
        <v>21622</v>
      </c>
      <c r="G208">
        <v>5</v>
      </c>
      <c r="H208">
        <v>17973</v>
      </c>
      <c r="I208">
        <v>5</v>
      </c>
      <c r="J208">
        <v>8534</v>
      </c>
      <c r="K208">
        <v>5</v>
      </c>
      <c r="L208">
        <v>3888</v>
      </c>
      <c r="M208">
        <v>5</v>
      </c>
      <c r="N208">
        <v>3557</v>
      </c>
    </row>
    <row r="209" spans="1:14" x14ac:dyDescent="0.2">
      <c r="A209" s="30" t="s">
        <v>151</v>
      </c>
      <c r="B209" t="s">
        <v>184</v>
      </c>
      <c r="C209">
        <v>10</v>
      </c>
      <c r="D209">
        <v>50347</v>
      </c>
      <c r="E209">
        <v>10</v>
      </c>
      <c r="F209">
        <v>52917</v>
      </c>
      <c r="G209">
        <v>10</v>
      </c>
      <c r="H209">
        <v>43823</v>
      </c>
      <c r="I209">
        <v>10</v>
      </c>
      <c r="J209">
        <v>33050</v>
      </c>
      <c r="K209">
        <v>10</v>
      </c>
      <c r="L209">
        <v>20668</v>
      </c>
      <c r="M209">
        <v>10</v>
      </c>
      <c r="N209">
        <v>13679</v>
      </c>
    </row>
    <row r="210" spans="1:14" x14ac:dyDescent="0.2">
      <c r="A210" s="30" t="s">
        <v>152</v>
      </c>
      <c r="B210" t="s">
        <v>184</v>
      </c>
      <c r="C210">
        <v>35</v>
      </c>
      <c r="D210">
        <v>160646</v>
      </c>
      <c r="E210">
        <v>35</v>
      </c>
      <c r="F210">
        <v>145354</v>
      </c>
      <c r="G210">
        <v>35</v>
      </c>
      <c r="H210">
        <v>101285</v>
      </c>
      <c r="I210">
        <v>35</v>
      </c>
      <c r="J210">
        <v>78815</v>
      </c>
      <c r="K210">
        <v>33</v>
      </c>
      <c r="L210">
        <v>68072</v>
      </c>
      <c r="M210">
        <v>34</v>
      </c>
      <c r="N210">
        <v>54775</v>
      </c>
    </row>
    <row r="211" spans="1:14" x14ac:dyDescent="0.2">
      <c r="A211" s="30" t="s">
        <v>153</v>
      </c>
      <c r="B211" t="s">
        <v>184</v>
      </c>
      <c r="C211">
        <v>31</v>
      </c>
      <c r="D211">
        <v>53209</v>
      </c>
      <c r="E211">
        <v>31</v>
      </c>
      <c r="F211">
        <v>55127</v>
      </c>
      <c r="G211">
        <v>31</v>
      </c>
      <c r="H211">
        <v>45419</v>
      </c>
      <c r="I211">
        <v>31</v>
      </c>
      <c r="J211">
        <v>30473</v>
      </c>
      <c r="K211">
        <v>31</v>
      </c>
      <c r="L211">
        <v>21621</v>
      </c>
      <c r="M211">
        <v>31</v>
      </c>
      <c r="N211">
        <v>15952</v>
      </c>
    </row>
    <row r="212" spans="1:14" x14ac:dyDescent="0.2">
      <c r="A212" s="30" t="s">
        <v>111</v>
      </c>
      <c r="B212" t="s">
        <v>184</v>
      </c>
      <c r="C212">
        <v>2</v>
      </c>
      <c r="D212">
        <v>14327</v>
      </c>
      <c r="E212">
        <v>2</v>
      </c>
      <c r="F212">
        <v>17237</v>
      </c>
      <c r="G212">
        <v>2</v>
      </c>
      <c r="H212">
        <v>14824</v>
      </c>
      <c r="I212">
        <v>2</v>
      </c>
      <c r="J212">
        <v>13893</v>
      </c>
      <c r="K212">
        <v>2</v>
      </c>
      <c r="L212">
        <v>10107</v>
      </c>
      <c r="M212">
        <v>2</v>
      </c>
      <c r="N212">
        <v>9932</v>
      </c>
    </row>
    <row r="213" spans="1:14" x14ac:dyDescent="0.2">
      <c r="A213" s="30" t="s">
        <v>154</v>
      </c>
      <c r="B213" t="s">
        <v>184</v>
      </c>
      <c r="C213">
        <v>10</v>
      </c>
      <c r="D213">
        <v>16980</v>
      </c>
      <c r="E213">
        <v>10</v>
      </c>
      <c r="F213">
        <v>14029</v>
      </c>
      <c r="G213">
        <v>10</v>
      </c>
      <c r="H213">
        <v>14255</v>
      </c>
      <c r="I213">
        <v>10</v>
      </c>
      <c r="J213">
        <v>7762</v>
      </c>
      <c r="K213">
        <v>10</v>
      </c>
      <c r="L213">
        <v>7153</v>
      </c>
      <c r="M213">
        <v>11</v>
      </c>
      <c r="N213">
        <v>3940</v>
      </c>
    </row>
    <row r="214" spans="1:14" x14ac:dyDescent="0.2">
      <c r="A214" s="30" t="s">
        <v>65</v>
      </c>
      <c r="B214" t="s">
        <v>184</v>
      </c>
      <c r="C214">
        <v>1</v>
      </c>
      <c r="D214">
        <v>5541</v>
      </c>
      <c r="E214">
        <v>1</v>
      </c>
      <c r="F214">
        <v>3770</v>
      </c>
      <c r="G214">
        <v>1</v>
      </c>
      <c r="H214">
        <v>5065</v>
      </c>
      <c r="I214">
        <v>1</v>
      </c>
      <c r="J214">
        <v>4930</v>
      </c>
      <c r="K214">
        <v>1</v>
      </c>
      <c r="L214">
        <v>4144</v>
      </c>
      <c r="M214">
        <v>1</v>
      </c>
      <c r="N214">
        <v>2535</v>
      </c>
    </row>
    <row r="215" spans="1:14" x14ac:dyDescent="0.2">
      <c r="A215" s="30" t="s">
        <v>81</v>
      </c>
      <c r="B215" t="s">
        <v>184</v>
      </c>
      <c r="C215">
        <v>13</v>
      </c>
      <c r="D215">
        <v>25719</v>
      </c>
      <c r="E215">
        <v>13</v>
      </c>
      <c r="F215">
        <v>26825</v>
      </c>
      <c r="G215">
        <v>13</v>
      </c>
      <c r="H215">
        <v>22332</v>
      </c>
      <c r="I215">
        <v>13</v>
      </c>
      <c r="J215">
        <v>25819</v>
      </c>
      <c r="K215">
        <v>13</v>
      </c>
      <c r="L215">
        <v>13394</v>
      </c>
      <c r="M215">
        <v>13</v>
      </c>
      <c r="N215">
        <v>15252</v>
      </c>
    </row>
    <row r="216" spans="1:14" x14ac:dyDescent="0.2">
      <c r="A216" s="30" t="s">
        <v>155</v>
      </c>
      <c r="B216" t="s">
        <v>184</v>
      </c>
      <c r="C216">
        <v>12</v>
      </c>
      <c r="D216">
        <v>99168</v>
      </c>
      <c r="E216">
        <v>12</v>
      </c>
      <c r="F216">
        <v>90805</v>
      </c>
      <c r="G216">
        <v>12</v>
      </c>
      <c r="H216">
        <v>72841</v>
      </c>
      <c r="I216">
        <v>12</v>
      </c>
      <c r="J216">
        <v>52601</v>
      </c>
      <c r="K216">
        <v>12</v>
      </c>
      <c r="L216">
        <v>42029</v>
      </c>
      <c r="M216">
        <v>12</v>
      </c>
      <c r="N216">
        <v>24915</v>
      </c>
    </row>
    <row r="217" spans="1:14" x14ac:dyDescent="0.2">
      <c r="A217" s="30" t="s">
        <v>99</v>
      </c>
      <c r="B217" t="s">
        <v>184</v>
      </c>
      <c r="C217">
        <v>20</v>
      </c>
      <c r="D217">
        <v>76540</v>
      </c>
      <c r="E217">
        <v>20</v>
      </c>
      <c r="F217">
        <v>70475</v>
      </c>
      <c r="G217">
        <v>20</v>
      </c>
      <c r="H217">
        <v>65419</v>
      </c>
      <c r="I217">
        <v>20</v>
      </c>
      <c r="J217">
        <v>38380</v>
      </c>
      <c r="K217">
        <v>20</v>
      </c>
      <c r="L217">
        <v>17442</v>
      </c>
      <c r="M217">
        <v>20</v>
      </c>
      <c r="N217">
        <v>14018</v>
      </c>
    </row>
    <row r="218" spans="1:14" x14ac:dyDescent="0.2">
      <c r="A218" s="30" t="s">
        <v>101</v>
      </c>
      <c r="B218" t="s">
        <v>184</v>
      </c>
      <c r="C218">
        <v>10</v>
      </c>
      <c r="D218">
        <v>17970</v>
      </c>
      <c r="E218">
        <v>10</v>
      </c>
      <c r="F218">
        <v>18786</v>
      </c>
      <c r="G218">
        <v>10</v>
      </c>
      <c r="H218">
        <v>12484</v>
      </c>
      <c r="I218">
        <v>10</v>
      </c>
      <c r="J218">
        <v>6517</v>
      </c>
      <c r="K218">
        <v>10</v>
      </c>
      <c r="L218">
        <v>2986</v>
      </c>
      <c r="M218">
        <v>10</v>
      </c>
      <c r="N218">
        <v>1829</v>
      </c>
    </row>
    <row r="219" spans="1:14" x14ac:dyDescent="0.2">
      <c r="A219" s="30" t="s">
        <v>156</v>
      </c>
      <c r="B219" t="s">
        <v>184</v>
      </c>
      <c r="C219">
        <v>10</v>
      </c>
      <c r="D219">
        <v>90573</v>
      </c>
      <c r="E219">
        <v>10</v>
      </c>
      <c r="F219">
        <v>94297</v>
      </c>
      <c r="G219">
        <v>10</v>
      </c>
      <c r="H219">
        <v>71789</v>
      </c>
      <c r="I219">
        <v>10</v>
      </c>
      <c r="J219">
        <v>51288</v>
      </c>
      <c r="K219">
        <v>10</v>
      </c>
      <c r="L219">
        <v>29291</v>
      </c>
      <c r="M219">
        <v>10</v>
      </c>
      <c r="N219">
        <v>21141</v>
      </c>
    </row>
    <row r="220" spans="1:14" x14ac:dyDescent="0.2">
      <c r="A220" s="30" t="s">
        <v>157</v>
      </c>
      <c r="B220" t="s">
        <v>184</v>
      </c>
      <c r="C220">
        <v>2</v>
      </c>
      <c r="D220">
        <v>1121</v>
      </c>
      <c r="E220">
        <v>2</v>
      </c>
      <c r="F220">
        <v>1421</v>
      </c>
      <c r="G220">
        <v>2</v>
      </c>
      <c r="H220">
        <v>1614</v>
      </c>
      <c r="I220">
        <v>2</v>
      </c>
      <c r="J220">
        <v>477</v>
      </c>
      <c r="K220">
        <v>2</v>
      </c>
      <c r="L220">
        <v>130</v>
      </c>
      <c r="M220">
        <v>2</v>
      </c>
      <c r="N220">
        <v>6</v>
      </c>
    </row>
    <row r="221" spans="1:14" x14ac:dyDescent="0.2">
      <c r="A221" s="30" t="s">
        <v>158</v>
      </c>
      <c r="B221" t="s">
        <v>184</v>
      </c>
      <c r="C221">
        <v>14</v>
      </c>
      <c r="D221">
        <v>74137</v>
      </c>
      <c r="E221">
        <v>14</v>
      </c>
      <c r="F221">
        <v>79038</v>
      </c>
      <c r="G221">
        <v>14</v>
      </c>
      <c r="H221">
        <v>71361</v>
      </c>
      <c r="I221">
        <v>13</v>
      </c>
      <c r="J221">
        <v>29106</v>
      </c>
      <c r="K221">
        <v>13</v>
      </c>
      <c r="L221">
        <v>22818</v>
      </c>
      <c r="M221">
        <v>13</v>
      </c>
      <c r="N221">
        <v>17149</v>
      </c>
    </row>
    <row r="222" spans="1:14" x14ac:dyDescent="0.2">
      <c r="A222" s="30" t="s">
        <v>159</v>
      </c>
      <c r="B222" t="s">
        <v>184</v>
      </c>
      <c r="C222">
        <v>2</v>
      </c>
      <c r="D222">
        <v>137</v>
      </c>
      <c r="E222">
        <v>2</v>
      </c>
      <c r="F222">
        <v>170</v>
      </c>
      <c r="G222">
        <v>2</v>
      </c>
      <c r="H222">
        <v>38</v>
      </c>
      <c r="I222">
        <v>2</v>
      </c>
      <c r="J222">
        <v>11</v>
      </c>
      <c r="K222">
        <v>2</v>
      </c>
      <c r="L222">
        <v>7</v>
      </c>
      <c r="M222">
        <v>2</v>
      </c>
      <c r="N222">
        <v>6</v>
      </c>
    </row>
    <row r="223" spans="1:14" x14ac:dyDescent="0.2">
      <c r="A223" s="30" t="s">
        <v>62</v>
      </c>
      <c r="B223" t="s">
        <v>184</v>
      </c>
      <c r="C223">
        <v>2</v>
      </c>
      <c r="D223">
        <v>2243</v>
      </c>
      <c r="E223">
        <v>2</v>
      </c>
      <c r="F223">
        <v>2930</v>
      </c>
      <c r="G223">
        <v>2</v>
      </c>
      <c r="H223">
        <v>3327</v>
      </c>
      <c r="I223">
        <v>2</v>
      </c>
      <c r="J223">
        <v>526</v>
      </c>
      <c r="K223">
        <v>2</v>
      </c>
      <c r="L223">
        <v>31</v>
      </c>
      <c r="M223">
        <v>2</v>
      </c>
      <c r="N223">
        <v>18</v>
      </c>
    </row>
    <row r="224" spans="1:14" x14ac:dyDescent="0.2">
      <c r="A224" s="30" t="s">
        <v>84</v>
      </c>
      <c r="B224" t="s">
        <v>184</v>
      </c>
      <c r="C224">
        <v>11</v>
      </c>
      <c r="D224">
        <v>38409</v>
      </c>
      <c r="E224">
        <v>11</v>
      </c>
      <c r="F224">
        <v>56724</v>
      </c>
      <c r="G224">
        <v>11</v>
      </c>
      <c r="H224">
        <v>40263</v>
      </c>
      <c r="I224">
        <v>11</v>
      </c>
      <c r="J224">
        <v>14425</v>
      </c>
      <c r="K224">
        <v>11</v>
      </c>
      <c r="L224">
        <v>5835</v>
      </c>
      <c r="M224">
        <v>10</v>
      </c>
      <c r="N224">
        <v>5068</v>
      </c>
    </row>
    <row r="225" spans="1:14" x14ac:dyDescent="0.2">
      <c r="A225" s="30" t="s">
        <v>163</v>
      </c>
      <c r="B225" t="s">
        <v>184</v>
      </c>
      <c r="C225">
        <v>5</v>
      </c>
      <c r="D225">
        <v>22786</v>
      </c>
      <c r="E225">
        <v>6</v>
      </c>
      <c r="F225">
        <v>18470</v>
      </c>
      <c r="G225">
        <v>6</v>
      </c>
      <c r="H225">
        <v>18316</v>
      </c>
      <c r="I225">
        <v>6</v>
      </c>
      <c r="J225">
        <v>9918</v>
      </c>
      <c r="K225">
        <v>6</v>
      </c>
      <c r="L225">
        <v>6019</v>
      </c>
      <c r="M225">
        <v>6</v>
      </c>
      <c r="N225">
        <v>3684</v>
      </c>
    </row>
    <row r="226" spans="1:14" x14ac:dyDescent="0.2">
      <c r="A226" s="30" t="s">
        <v>164</v>
      </c>
      <c r="B226" t="s">
        <v>184</v>
      </c>
      <c r="C226">
        <v>5</v>
      </c>
      <c r="D226">
        <v>33611</v>
      </c>
      <c r="E226">
        <v>5</v>
      </c>
      <c r="F226">
        <v>34878</v>
      </c>
      <c r="G226">
        <v>5</v>
      </c>
      <c r="H226">
        <v>23339</v>
      </c>
      <c r="I226">
        <v>5</v>
      </c>
      <c r="J226">
        <v>24959</v>
      </c>
      <c r="K226">
        <v>5</v>
      </c>
      <c r="L226">
        <v>17093</v>
      </c>
      <c r="M226">
        <v>5</v>
      </c>
      <c r="N226">
        <v>15487</v>
      </c>
    </row>
    <row r="227" spans="1:14" x14ac:dyDescent="0.2">
      <c r="A227" s="30" t="s">
        <v>166</v>
      </c>
      <c r="B227" t="s">
        <v>184</v>
      </c>
      <c r="C227">
        <v>3</v>
      </c>
      <c r="D227">
        <v>2112</v>
      </c>
      <c r="E227">
        <v>3</v>
      </c>
      <c r="F227">
        <v>3791</v>
      </c>
      <c r="G227">
        <v>3</v>
      </c>
      <c r="H227">
        <v>1321</v>
      </c>
      <c r="I227">
        <v>3</v>
      </c>
      <c r="J227">
        <v>593</v>
      </c>
      <c r="K227">
        <v>3</v>
      </c>
      <c r="L227">
        <v>467</v>
      </c>
      <c r="M227">
        <v>3</v>
      </c>
      <c r="N227">
        <v>318</v>
      </c>
    </row>
    <row r="228" spans="1:14" x14ac:dyDescent="0.2">
      <c r="A228" s="30" t="s">
        <v>167</v>
      </c>
      <c r="B228" t="s">
        <v>184</v>
      </c>
      <c r="C228">
        <v>19</v>
      </c>
      <c r="D228">
        <v>44486</v>
      </c>
      <c r="E228">
        <v>19</v>
      </c>
      <c r="F228">
        <v>50236</v>
      </c>
      <c r="G228">
        <v>19</v>
      </c>
      <c r="H228">
        <v>31581</v>
      </c>
      <c r="I228">
        <v>19</v>
      </c>
      <c r="J228">
        <v>21383</v>
      </c>
      <c r="K228">
        <v>19</v>
      </c>
      <c r="L228">
        <v>15937</v>
      </c>
      <c r="M228">
        <v>19</v>
      </c>
      <c r="N228">
        <v>10488</v>
      </c>
    </row>
    <row r="229" spans="1:14" x14ac:dyDescent="0.2">
      <c r="A229" s="30" t="s">
        <v>116</v>
      </c>
      <c r="B229" t="s">
        <v>194</v>
      </c>
      <c r="C229">
        <v>1</v>
      </c>
      <c r="D229">
        <v>12529</v>
      </c>
      <c r="E229">
        <v>1</v>
      </c>
      <c r="F229">
        <v>13048</v>
      </c>
      <c r="G229">
        <v>1</v>
      </c>
      <c r="H229">
        <v>12576</v>
      </c>
      <c r="I229">
        <v>1</v>
      </c>
      <c r="J229">
        <v>12089</v>
      </c>
      <c r="K229">
        <v>1</v>
      </c>
      <c r="L229">
        <v>10135</v>
      </c>
      <c r="M229">
        <v>1</v>
      </c>
      <c r="N229">
        <v>10399</v>
      </c>
    </row>
    <row r="230" spans="1:14" x14ac:dyDescent="0.2">
      <c r="A230" s="30" t="s">
        <v>75</v>
      </c>
      <c r="B230" t="s">
        <v>194</v>
      </c>
      <c r="C230">
        <v>1</v>
      </c>
      <c r="D230">
        <v>51509</v>
      </c>
      <c r="E230">
        <v>1</v>
      </c>
      <c r="F230">
        <v>58961</v>
      </c>
      <c r="G230">
        <v>1</v>
      </c>
      <c r="H230">
        <v>51106</v>
      </c>
      <c r="I230">
        <v>1</v>
      </c>
      <c r="J230">
        <v>48564</v>
      </c>
      <c r="K230">
        <v>1</v>
      </c>
      <c r="L230">
        <v>43363</v>
      </c>
      <c r="M230">
        <v>1</v>
      </c>
      <c r="N230">
        <v>38433</v>
      </c>
    </row>
    <row r="231" spans="1:14" x14ac:dyDescent="0.2">
      <c r="A231" s="30" t="s">
        <v>146</v>
      </c>
      <c r="B231" t="s">
        <v>194</v>
      </c>
      <c r="C231">
        <v>1</v>
      </c>
      <c r="D231">
        <v>8052</v>
      </c>
      <c r="E231">
        <v>1</v>
      </c>
      <c r="F231">
        <v>7474</v>
      </c>
      <c r="G231">
        <v>1</v>
      </c>
      <c r="H231">
        <v>6150</v>
      </c>
      <c r="I231">
        <v>1</v>
      </c>
      <c r="J231">
        <v>6656</v>
      </c>
      <c r="K231">
        <v>1</v>
      </c>
      <c r="L231">
        <v>5362</v>
      </c>
      <c r="M231">
        <v>1</v>
      </c>
      <c r="N231">
        <v>3477</v>
      </c>
    </row>
    <row r="232" spans="1:14" x14ac:dyDescent="0.2">
      <c r="A232" s="30" t="s">
        <v>101</v>
      </c>
      <c r="B232" t="s">
        <v>194</v>
      </c>
      <c r="C232">
        <v>1</v>
      </c>
      <c r="D232">
        <v>0</v>
      </c>
      <c r="E232">
        <v>1</v>
      </c>
      <c r="F232">
        <v>0</v>
      </c>
      <c r="G232">
        <v>1</v>
      </c>
      <c r="H232">
        <v>0</v>
      </c>
      <c r="I232">
        <v>1</v>
      </c>
      <c r="J232">
        <v>0</v>
      </c>
      <c r="K232">
        <v>1</v>
      </c>
      <c r="L232">
        <v>0</v>
      </c>
      <c r="M232">
        <v>1</v>
      </c>
      <c r="N232">
        <v>0</v>
      </c>
    </row>
    <row r="233" spans="1:14" x14ac:dyDescent="0.2">
      <c r="A233" s="30" t="s">
        <v>62</v>
      </c>
      <c r="B233" t="s">
        <v>194</v>
      </c>
      <c r="C233">
        <v>1</v>
      </c>
      <c r="D233">
        <v>18573</v>
      </c>
      <c r="E233">
        <v>1</v>
      </c>
      <c r="F233">
        <v>20574</v>
      </c>
      <c r="G233">
        <v>1</v>
      </c>
      <c r="H233">
        <v>19253</v>
      </c>
      <c r="I233">
        <v>1</v>
      </c>
      <c r="J233">
        <v>15422</v>
      </c>
      <c r="K233">
        <v>1</v>
      </c>
      <c r="L233">
        <v>12411</v>
      </c>
      <c r="M233">
        <v>1</v>
      </c>
      <c r="N233">
        <v>9578</v>
      </c>
    </row>
    <row r="234" spans="1:14" x14ac:dyDescent="0.2">
      <c r="A234" s="30" t="s">
        <v>84</v>
      </c>
      <c r="B234" t="s">
        <v>194</v>
      </c>
      <c r="C234">
        <v>1</v>
      </c>
      <c r="D234">
        <v>6934</v>
      </c>
      <c r="E234">
        <v>1</v>
      </c>
      <c r="F234">
        <v>8098</v>
      </c>
      <c r="G234">
        <v>1</v>
      </c>
      <c r="H234">
        <v>7938</v>
      </c>
      <c r="I234">
        <v>1</v>
      </c>
      <c r="J234">
        <v>5256</v>
      </c>
      <c r="K234">
        <v>1</v>
      </c>
      <c r="L234">
        <v>4223</v>
      </c>
      <c r="M234">
        <v>1</v>
      </c>
      <c r="N234">
        <v>3721</v>
      </c>
    </row>
    <row r="235" spans="1:14" x14ac:dyDescent="0.2">
      <c r="A235" s="30" t="s">
        <v>43</v>
      </c>
      <c r="B235" t="s">
        <v>195</v>
      </c>
      <c r="C235">
        <v>64</v>
      </c>
      <c r="D235">
        <v>6690</v>
      </c>
      <c r="E235">
        <v>66</v>
      </c>
      <c r="F235">
        <v>7265</v>
      </c>
      <c r="G235">
        <v>66</v>
      </c>
      <c r="H235">
        <v>6075</v>
      </c>
      <c r="I235">
        <v>65</v>
      </c>
      <c r="J235">
        <v>4909</v>
      </c>
      <c r="K235">
        <v>64</v>
      </c>
      <c r="L235">
        <v>2794</v>
      </c>
      <c r="M235">
        <v>64</v>
      </c>
      <c r="N235">
        <v>1842</v>
      </c>
    </row>
    <row r="236" spans="1:14" x14ac:dyDescent="0.2">
      <c r="A236" s="30" t="s">
        <v>121</v>
      </c>
      <c r="B236" t="s">
        <v>195</v>
      </c>
      <c r="C236">
        <v>7964</v>
      </c>
      <c r="D236">
        <v>830932</v>
      </c>
      <c r="E236">
        <v>7969</v>
      </c>
      <c r="F236">
        <v>921961</v>
      </c>
      <c r="G236">
        <v>7960</v>
      </c>
      <c r="H236">
        <v>560979</v>
      </c>
      <c r="I236">
        <v>7963</v>
      </c>
      <c r="J236">
        <v>455732</v>
      </c>
      <c r="K236">
        <v>7959</v>
      </c>
      <c r="L236">
        <v>285121</v>
      </c>
      <c r="M236">
        <v>7951</v>
      </c>
      <c r="N236">
        <v>202023</v>
      </c>
    </row>
    <row r="237" spans="1:14" x14ac:dyDescent="0.2">
      <c r="A237" s="30" t="s">
        <v>118</v>
      </c>
      <c r="B237" t="s">
        <v>195</v>
      </c>
      <c r="C237">
        <v>4273</v>
      </c>
      <c r="D237">
        <v>435617</v>
      </c>
      <c r="E237">
        <v>4274</v>
      </c>
      <c r="F237">
        <v>522375</v>
      </c>
      <c r="G237">
        <v>4273</v>
      </c>
      <c r="H237">
        <v>332197</v>
      </c>
      <c r="I237">
        <v>4269</v>
      </c>
      <c r="J237">
        <v>272454</v>
      </c>
      <c r="K237">
        <v>4268</v>
      </c>
      <c r="L237">
        <v>165123</v>
      </c>
      <c r="M237">
        <v>4264</v>
      </c>
      <c r="N237">
        <v>114563</v>
      </c>
    </row>
    <row r="238" spans="1:14" x14ac:dyDescent="0.2">
      <c r="A238" s="30" t="s">
        <v>114</v>
      </c>
      <c r="B238" t="s">
        <v>195</v>
      </c>
      <c r="C238">
        <v>10567</v>
      </c>
      <c r="D238">
        <v>949798</v>
      </c>
      <c r="E238">
        <v>10576</v>
      </c>
      <c r="F238">
        <v>1085718</v>
      </c>
      <c r="G238">
        <v>10565</v>
      </c>
      <c r="H238">
        <v>877813</v>
      </c>
      <c r="I238">
        <v>10548</v>
      </c>
      <c r="J238">
        <v>641008</v>
      </c>
      <c r="K238">
        <v>10536</v>
      </c>
      <c r="L238">
        <v>395390</v>
      </c>
      <c r="M238">
        <v>10513</v>
      </c>
      <c r="N238">
        <v>248851</v>
      </c>
    </row>
    <row r="239" spans="1:14" x14ac:dyDescent="0.2">
      <c r="A239" s="30" t="s">
        <v>122</v>
      </c>
      <c r="B239" t="s">
        <v>195</v>
      </c>
      <c r="C239">
        <v>9253</v>
      </c>
      <c r="D239">
        <v>895305</v>
      </c>
      <c r="E239">
        <v>9253</v>
      </c>
      <c r="F239">
        <v>978238</v>
      </c>
      <c r="G239">
        <v>9246</v>
      </c>
      <c r="H239">
        <v>817982</v>
      </c>
      <c r="I239">
        <v>9243</v>
      </c>
      <c r="J239">
        <v>618119</v>
      </c>
      <c r="K239">
        <v>9239</v>
      </c>
      <c r="L239">
        <v>369613</v>
      </c>
      <c r="M239">
        <v>9223</v>
      </c>
      <c r="N239">
        <v>259446</v>
      </c>
    </row>
    <row r="240" spans="1:14" x14ac:dyDescent="0.2">
      <c r="A240" s="30" t="s">
        <v>123</v>
      </c>
      <c r="B240" t="s">
        <v>195</v>
      </c>
      <c r="C240">
        <v>7413</v>
      </c>
      <c r="D240">
        <v>760619</v>
      </c>
      <c r="E240">
        <v>7414</v>
      </c>
      <c r="F240">
        <v>853745</v>
      </c>
      <c r="G240">
        <v>7412</v>
      </c>
      <c r="H240">
        <v>744511</v>
      </c>
      <c r="I240">
        <v>7412</v>
      </c>
      <c r="J240">
        <v>557256</v>
      </c>
      <c r="K240">
        <v>7399</v>
      </c>
      <c r="L240">
        <v>349715</v>
      </c>
      <c r="M240">
        <v>7397</v>
      </c>
      <c r="N240">
        <v>241295</v>
      </c>
    </row>
    <row r="241" spans="1:14" x14ac:dyDescent="0.2">
      <c r="A241" s="30" t="s">
        <v>124</v>
      </c>
      <c r="B241" t="s">
        <v>195</v>
      </c>
      <c r="C241">
        <v>4836</v>
      </c>
      <c r="D241">
        <v>515631</v>
      </c>
      <c r="E241">
        <v>4843</v>
      </c>
      <c r="F241">
        <v>493450</v>
      </c>
      <c r="G241">
        <v>4847</v>
      </c>
      <c r="H241">
        <v>307435</v>
      </c>
      <c r="I241">
        <v>4843</v>
      </c>
      <c r="J241">
        <v>216319</v>
      </c>
      <c r="K241">
        <v>4840</v>
      </c>
      <c r="L241">
        <v>144611</v>
      </c>
      <c r="M241">
        <v>4849</v>
      </c>
      <c r="N241">
        <v>108370</v>
      </c>
    </row>
    <row r="242" spans="1:14" x14ac:dyDescent="0.2">
      <c r="A242" s="30" t="s">
        <v>170</v>
      </c>
      <c r="B242" t="s">
        <v>195</v>
      </c>
      <c r="C242">
        <v>67</v>
      </c>
      <c r="D242">
        <v>8683</v>
      </c>
      <c r="E242">
        <v>67</v>
      </c>
      <c r="F242">
        <v>7562</v>
      </c>
      <c r="G242">
        <v>67</v>
      </c>
      <c r="H242">
        <v>8180</v>
      </c>
      <c r="I242">
        <v>68</v>
      </c>
      <c r="J242">
        <v>5792</v>
      </c>
      <c r="K242">
        <v>68</v>
      </c>
      <c r="L242">
        <v>3595</v>
      </c>
      <c r="M242">
        <v>68</v>
      </c>
      <c r="N242">
        <v>2595</v>
      </c>
    </row>
    <row r="243" spans="1:14" x14ac:dyDescent="0.2">
      <c r="A243" s="30" t="s">
        <v>125</v>
      </c>
      <c r="B243" t="s">
        <v>195</v>
      </c>
      <c r="C243">
        <v>3750</v>
      </c>
      <c r="D243">
        <v>385566</v>
      </c>
      <c r="E243">
        <v>3752</v>
      </c>
      <c r="F243">
        <v>410245</v>
      </c>
      <c r="G243">
        <v>3746</v>
      </c>
      <c r="H243">
        <v>390282</v>
      </c>
      <c r="I243">
        <v>3744</v>
      </c>
      <c r="J243">
        <v>272900</v>
      </c>
      <c r="K243">
        <v>3737</v>
      </c>
      <c r="L243">
        <v>169045</v>
      </c>
      <c r="M243">
        <v>3735</v>
      </c>
      <c r="N243">
        <v>122202</v>
      </c>
    </row>
    <row r="244" spans="1:14" x14ac:dyDescent="0.2">
      <c r="A244" s="30" t="s">
        <v>126</v>
      </c>
      <c r="B244" t="s">
        <v>195</v>
      </c>
      <c r="C244">
        <v>141</v>
      </c>
      <c r="D244">
        <v>20623</v>
      </c>
      <c r="E244">
        <v>143</v>
      </c>
      <c r="F244">
        <v>18729</v>
      </c>
      <c r="G244">
        <v>143</v>
      </c>
      <c r="H244">
        <v>11952</v>
      </c>
      <c r="I244">
        <v>143</v>
      </c>
      <c r="J244">
        <v>8195</v>
      </c>
      <c r="K244">
        <v>143</v>
      </c>
      <c r="L244">
        <v>5724</v>
      </c>
      <c r="M244">
        <v>143</v>
      </c>
      <c r="N244">
        <v>4348</v>
      </c>
    </row>
    <row r="245" spans="1:14" x14ac:dyDescent="0.2">
      <c r="A245" s="30" t="s">
        <v>57</v>
      </c>
      <c r="B245" t="s">
        <v>195</v>
      </c>
      <c r="C245">
        <v>27</v>
      </c>
      <c r="D245">
        <v>2390</v>
      </c>
      <c r="E245">
        <v>27</v>
      </c>
      <c r="F245">
        <v>2498</v>
      </c>
      <c r="G245">
        <v>27</v>
      </c>
      <c r="H245">
        <v>2166</v>
      </c>
      <c r="I245">
        <v>25</v>
      </c>
      <c r="J245">
        <v>1708</v>
      </c>
      <c r="K245">
        <v>25</v>
      </c>
      <c r="L245">
        <v>982</v>
      </c>
      <c r="M245">
        <v>25</v>
      </c>
      <c r="N245">
        <v>673</v>
      </c>
    </row>
    <row r="246" spans="1:14" x14ac:dyDescent="0.2">
      <c r="A246" s="30" t="s">
        <v>127</v>
      </c>
      <c r="B246" t="s">
        <v>195</v>
      </c>
      <c r="C246">
        <v>1331</v>
      </c>
      <c r="D246">
        <v>124838</v>
      </c>
      <c r="E246">
        <v>1331</v>
      </c>
      <c r="F246">
        <v>133928</v>
      </c>
      <c r="G246">
        <v>1333</v>
      </c>
      <c r="H246">
        <v>126404</v>
      </c>
      <c r="I246">
        <v>1335</v>
      </c>
      <c r="J246">
        <v>88361</v>
      </c>
      <c r="K246">
        <v>1338</v>
      </c>
      <c r="L246">
        <v>58220</v>
      </c>
      <c r="M246">
        <v>1337</v>
      </c>
      <c r="N246">
        <v>39874</v>
      </c>
    </row>
    <row r="247" spans="1:14" x14ac:dyDescent="0.2">
      <c r="A247" s="30" t="s">
        <v>128</v>
      </c>
      <c r="B247" t="s">
        <v>195</v>
      </c>
      <c r="C247">
        <v>5733</v>
      </c>
      <c r="D247">
        <v>615451</v>
      </c>
      <c r="E247">
        <v>5737</v>
      </c>
      <c r="F247">
        <v>619496</v>
      </c>
      <c r="G247">
        <v>5746</v>
      </c>
      <c r="H247">
        <v>409691</v>
      </c>
      <c r="I247">
        <v>5750</v>
      </c>
      <c r="J247">
        <v>289623</v>
      </c>
      <c r="K247">
        <v>5753</v>
      </c>
      <c r="L247">
        <v>181939</v>
      </c>
      <c r="M247">
        <v>5752</v>
      </c>
      <c r="N247">
        <v>121267</v>
      </c>
    </row>
    <row r="248" spans="1:14" x14ac:dyDescent="0.2">
      <c r="A248" s="30" t="s">
        <v>71</v>
      </c>
      <c r="B248" t="s">
        <v>195</v>
      </c>
      <c r="C248">
        <v>515</v>
      </c>
      <c r="D248">
        <v>46883</v>
      </c>
      <c r="E248">
        <v>515</v>
      </c>
      <c r="F248">
        <v>54652</v>
      </c>
      <c r="G248">
        <v>515</v>
      </c>
      <c r="H248">
        <v>38715</v>
      </c>
      <c r="I248">
        <v>515</v>
      </c>
      <c r="J248">
        <v>28708</v>
      </c>
      <c r="K248">
        <v>516</v>
      </c>
      <c r="L248">
        <v>17273</v>
      </c>
      <c r="M248">
        <v>515</v>
      </c>
      <c r="N248">
        <v>13721</v>
      </c>
    </row>
    <row r="249" spans="1:14" x14ac:dyDescent="0.2">
      <c r="A249" s="30" t="s">
        <v>129</v>
      </c>
      <c r="B249" t="s">
        <v>195</v>
      </c>
      <c r="C249">
        <v>6911</v>
      </c>
      <c r="D249">
        <v>748543</v>
      </c>
      <c r="E249">
        <v>6915</v>
      </c>
      <c r="F249">
        <v>836226</v>
      </c>
      <c r="G249">
        <v>6915</v>
      </c>
      <c r="H249">
        <v>516550</v>
      </c>
      <c r="I249">
        <v>6915</v>
      </c>
      <c r="J249">
        <v>391007</v>
      </c>
      <c r="K249">
        <v>6906</v>
      </c>
      <c r="L249">
        <v>246051</v>
      </c>
      <c r="M249">
        <v>6910</v>
      </c>
      <c r="N249">
        <v>156241</v>
      </c>
    </row>
    <row r="250" spans="1:14" x14ac:dyDescent="0.2">
      <c r="A250" s="30" t="s">
        <v>130</v>
      </c>
      <c r="B250" t="s">
        <v>195</v>
      </c>
      <c r="C250">
        <v>629</v>
      </c>
      <c r="D250">
        <v>43386</v>
      </c>
      <c r="E250">
        <v>632</v>
      </c>
      <c r="F250">
        <v>54189</v>
      </c>
      <c r="G250">
        <v>631</v>
      </c>
      <c r="H250">
        <v>33177</v>
      </c>
      <c r="I250">
        <v>632</v>
      </c>
      <c r="J250">
        <v>26607</v>
      </c>
      <c r="K250">
        <v>632</v>
      </c>
      <c r="L250">
        <v>16258</v>
      </c>
      <c r="M250">
        <v>631</v>
      </c>
      <c r="N250">
        <v>11664</v>
      </c>
    </row>
    <row r="251" spans="1:14" x14ac:dyDescent="0.2">
      <c r="A251" s="30" t="s">
        <v>115</v>
      </c>
      <c r="B251" t="s">
        <v>195</v>
      </c>
      <c r="C251">
        <v>6356</v>
      </c>
      <c r="D251">
        <v>590725</v>
      </c>
      <c r="E251">
        <v>6355</v>
      </c>
      <c r="F251">
        <v>669263</v>
      </c>
      <c r="G251">
        <v>6350</v>
      </c>
      <c r="H251">
        <v>560070</v>
      </c>
      <c r="I251">
        <v>6343</v>
      </c>
      <c r="J251">
        <v>408474</v>
      </c>
      <c r="K251">
        <v>6342</v>
      </c>
      <c r="L251">
        <v>247910</v>
      </c>
      <c r="M251">
        <v>6335</v>
      </c>
      <c r="N251">
        <v>181657</v>
      </c>
    </row>
    <row r="252" spans="1:14" x14ac:dyDescent="0.2">
      <c r="A252" s="30" t="s">
        <v>131</v>
      </c>
      <c r="B252" t="s">
        <v>195</v>
      </c>
      <c r="C252">
        <v>4343</v>
      </c>
      <c r="D252">
        <v>422948</v>
      </c>
      <c r="E252">
        <v>4345</v>
      </c>
      <c r="F252">
        <v>490928</v>
      </c>
      <c r="G252">
        <v>4352</v>
      </c>
      <c r="H252">
        <v>396054</v>
      </c>
      <c r="I252">
        <v>4348</v>
      </c>
      <c r="J252">
        <v>283771</v>
      </c>
      <c r="K252">
        <v>4344</v>
      </c>
      <c r="L252">
        <v>188457</v>
      </c>
      <c r="M252">
        <v>4341</v>
      </c>
      <c r="N252">
        <v>128051</v>
      </c>
    </row>
    <row r="253" spans="1:14" x14ac:dyDescent="0.2">
      <c r="A253" s="30" t="s">
        <v>132</v>
      </c>
      <c r="B253" t="s">
        <v>195</v>
      </c>
      <c r="C253">
        <v>465</v>
      </c>
      <c r="D253">
        <v>38114</v>
      </c>
      <c r="E253">
        <v>466</v>
      </c>
      <c r="F253">
        <v>41101</v>
      </c>
      <c r="G253">
        <v>467</v>
      </c>
      <c r="H253">
        <v>38663</v>
      </c>
      <c r="I253">
        <v>466</v>
      </c>
      <c r="J253">
        <v>26301</v>
      </c>
      <c r="K253">
        <v>469</v>
      </c>
      <c r="L253">
        <v>17360</v>
      </c>
      <c r="M253">
        <v>469</v>
      </c>
      <c r="N253">
        <v>11736</v>
      </c>
    </row>
    <row r="254" spans="1:14" x14ac:dyDescent="0.2">
      <c r="A254" s="30" t="s">
        <v>116</v>
      </c>
      <c r="B254" t="s">
        <v>195</v>
      </c>
      <c r="C254">
        <v>5943</v>
      </c>
      <c r="D254">
        <v>541820</v>
      </c>
      <c r="E254">
        <v>5941</v>
      </c>
      <c r="F254">
        <v>591042</v>
      </c>
      <c r="G254">
        <v>5947</v>
      </c>
      <c r="H254">
        <v>460880</v>
      </c>
      <c r="I254">
        <v>5945</v>
      </c>
      <c r="J254">
        <v>351913</v>
      </c>
      <c r="K254">
        <v>5956</v>
      </c>
      <c r="L254">
        <v>209310</v>
      </c>
      <c r="M254">
        <v>5955</v>
      </c>
      <c r="N254">
        <v>168618</v>
      </c>
    </row>
    <row r="255" spans="1:14" x14ac:dyDescent="0.2">
      <c r="A255" s="30" t="s">
        <v>221</v>
      </c>
      <c r="B255" t="s">
        <v>195</v>
      </c>
      <c r="C255">
        <v>44</v>
      </c>
      <c r="D255">
        <v>4840</v>
      </c>
      <c r="E255">
        <v>44</v>
      </c>
      <c r="F255">
        <v>5175</v>
      </c>
      <c r="G255">
        <v>44</v>
      </c>
      <c r="H255">
        <v>4116</v>
      </c>
      <c r="I255">
        <v>44</v>
      </c>
      <c r="J255">
        <v>3147</v>
      </c>
      <c r="K255">
        <v>44</v>
      </c>
      <c r="L255">
        <v>1884</v>
      </c>
      <c r="M255">
        <v>44</v>
      </c>
      <c r="N255">
        <v>1555</v>
      </c>
    </row>
    <row r="256" spans="1:14" x14ac:dyDescent="0.2">
      <c r="A256" s="30" t="s">
        <v>133</v>
      </c>
      <c r="B256" t="s">
        <v>195</v>
      </c>
      <c r="C256">
        <v>857</v>
      </c>
      <c r="D256">
        <v>86538</v>
      </c>
      <c r="E256">
        <v>858</v>
      </c>
      <c r="F256">
        <v>93209</v>
      </c>
      <c r="G256">
        <v>859</v>
      </c>
      <c r="H256">
        <v>55417</v>
      </c>
      <c r="I256">
        <v>860</v>
      </c>
      <c r="J256">
        <v>45268</v>
      </c>
      <c r="K256">
        <v>859</v>
      </c>
      <c r="L256">
        <v>29218</v>
      </c>
      <c r="M256">
        <v>859</v>
      </c>
      <c r="N256">
        <v>22824</v>
      </c>
    </row>
    <row r="257" spans="1:14" x14ac:dyDescent="0.2">
      <c r="A257" s="30" t="s">
        <v>134</v>
      </c>
      <c r="B257" t="s">
        <v>195</v>
      </c>
      <c r="C257">
        <v>3927</v>
      </c>
      <c r="D257">
        <v>322256</v>
      </c>
      <c r="E257">
        <v>3937</v>
      </c>
      <c r="F257">
        <v>390285</v>
      </c>
      <c r="G257">
        <v>3942</v>
      </c>
      <c r="H257">
        <v>320461</v>
      </c>
      <c r="I257">
        <v>3937</v>
      </c>
      <c r="J257">
        <v>242293</v>
      </c>
      <c r="K257">
        <v>3934</v>
      </c>
      <c r="L257">
        <v>143080</v>
      </c>
      <c r="M257">
        <v>3935</v>
      </c>
      <c r="N257">
        <v>104144</v>
      </c>
    </row>
    <row r="258" spans="1:14" x14ac:dyDescent="0.2">
      <c r="A258" s="30" t="s">
        <v>97</v>
      </c>
      <c r="B258" t="s">
        <v>195</v>
      </c>
      <c r="C258">
        <v>2061</v>
      </c>
      <c r="D258">
        <v>196436</v>
      </c>
      <c r="E258">
        <v>2063</v>
      </c>
      <c r="F258">
        <v>215777</v>
      </c>
      <c r="G258">
        <v>2061</v>
      </c>
      <c r="H258">
        <v>125231</v>
      </c>
      <c r="I258">
        <v>2065</v>
      </c>
      <c r="J258">
        <v>99319</v>
      </c>
      <c r="K258">
        <v>2072</v>
      </c>
      <c r="L258">
        <v>64657</v>
      </c>
      <c r="M258">
        <v>2076</v>
      </c>
      <c r="N258">
        <v>49777</v>
      </c>
    </row>
    <row r="259" spans="1:14" x14ac:dyDescent="0.2">
      <c r="A259" s="30" t="s">
        <v>98</v>
      </c>
      <c r="B259" t="s">
        <v>195</v>
      </c>
      <c r="C259">
        <v>455</v>
      </c>
      <c r="D259">
        <v>41756</v>
      </c>
      <c r="E259">
        <v>454</v>
      </c>
      <c r="F259">
        <v>43568</v>
      </c>
      <c r="G259">
        <v>452</v>
      </c>
      <c r="H259">
        <v>39846</v>
      </c>
      <c r="I259">
        <v>453</v>
      </c>
      <c r="J259">
        <v>28585</v>
      </c>
      <c r="K259">
        <v>453</v>
      </c>
      <c r="L259">
        <v>17479</v>
      </c>
      <c r="M259">
        <v>452</v>
      </c>
      <c r="N259">
        <v>12977</v>
      </c>
    </row>
    <row r="260" spans="1:14" x14ac:dyDescent="0.2">
      <c r="A260" s="30" t="s">
        <v>135</v>
      </c>
      <c r="B260" t="s">
        <v>195</v>
      </c>
      <c r="C260">
        <v>4234</v>
      </c>
      <c r="D260">
        <v>362374</v>
      </c>
      <c r="E260">
        <v>4236</v>
      </c>
      <c r="F260">
        <v>369518</v>
      </c>
      <c r="G260">
        <v>4232</v>
      </c>
      <c r="H260">
        <v>243334</v>
      </c>
      <c r="I260">
        <v>4226</v>
      </c>
      <c r="J260">
        <v>184368</v>
      </c>
      <c r="K260">
        <v>4222</v>
      </c>
      <c r="L260">
        <v>119802</v>
      </c>
      <c r="M260">
        <v>4217</v>
      </c>
      <c r="N260">
        <v>69246</v>
      </c>
    </row>
    <row r="261" spans="1:14" x14ac:dyDescent="0.2">
      <c r="A261" s="30" t="s">
        <v>136</v>
      </c>
      <c r="B261" t="s">
        <v>195</v>
      </c>
      <c r="C261">
        <v>5997</v>
      </c>
      <c r="D261">
        <v>623668</v>
      </c>
      <c r="E261">
        <v>6007</v>
      </c>
      <c r="F261">
        <v>644425</v>
      </c>
      <c r="G261">
        <v>6015</v>
      </c>
      <c r="H261">
        <v>416714</v>
      </c>
      <c r="I261">
        <v>6016</v>
      </c>
      <c r="J261">
        <v>322931</v>
      </c>
      <c r="K261">
        <v>6018</v>
      </c>
      <c r="L261">
        <v>216520</v>
      </c>
      <c r="M261">
        <v>6015</v>
      </c>
      <c r="N261">
        <v>121118</v>
      </c>
    </row>
    <row r="262" spans="1:14" x14ac:dyDescent="0.2">
      <c r="A262" s="30" t="s">
        <v>137</v>
      </c>
      <c r="B262" t="s">
        <v>195</v>
      </c>
      <c r="C262">
        <v>5417</v>
      </c>
      <c r="D262">
        <v>516678</v>
      </c>
      <c r="E262">
        <v>5418</v>
      </c>
      <c r="F262">
        <v>516354</v>
      </c>
      <c r="G262">
        <v>5423</v>
      </c>
      <c r="H262">
        <v>327924</v>
      </c>
      <c r="I262">
        <v>5421</v>
      </c>
      <c r="J262">
        <v>256842</v>
      </c>
      <c r="K262">
        <v>5427</v>
      </c>
      <c r="L262">
        <v>152690</v>
      </c>
      <c r="M262">
        <v>5429</v>
      </c>
      <c r="N262">
        <v>95537</v>
      </c>
    </row>
    <row r="263" spans="1:14" x14ac:dyDescent="0.2">
      <c r="A263" s="30" t="s">
        <v>229</v>
      </c>
      <c r="B263" t="s">
        <v>195</v>
      </c>
      <c r="C263">
        <v>1</v>
      </c>
      <c r="D263">
        <v>73</v>
      </c>
      <c r="E263">
        <v>1</v>
      </c>
      <c r="F263">
        <v>81</v>
      </c>
      <c r="G263">
        <v>1</v>
      </c>
      <c r="H263">
        <v>45</v>
      </c>
      <c r="I263">
        <v>1</v>
      </c>
      <c r="J263">
        <v>27</v>
      </c>
      <c r="K263">
        <v>1</v>
      </c>
      <c r="L263">
        <v>14</v>
      </c>
      <c r="M263">
        <v>1</v>
      </c>
      <c r="N263">
        <v>10</v>
      </c>
    </row>
    <row r="264" spans="1:14" x14ac:dyDescent="0.2">
      <c r="A264" s="30" t="s">
        <v>138</v>
      </c>
      <c r="B264" t="s">
        <v>195</v>
      </c>
      <c r="C264">
        <v>1326</v>
      </c>
      <c r="D264">
        <v>117208</v>
      </c>
      <c r="E264">
        <v>1325</v>
      </c>
      <c r="F264">
        <v>114395</v>
      </c>
      <c r="G264">
        <v>1322</v>
      </c>
      <c r="H264">
        <v>75404</v>
      </c>
      <c r="I264">
        <v>1318</v>
      </c>
      <c r="J264">
        <v>53274</v>
      </c>
      <c r="K264">
        <v>1319</v>
      </c>
      <c r="L264">
        <v>31544</v>
      </c>
      <c r="M264">
        <v>1318</v>
      </c>
      <c r="N264">
        <v>16078</v>
      </c>
    </row>
    <row r="265" spans="1:14" x14ac:dyDescent="0.2">
      <c r="A265" s="30" t="s">
        <v>70</v>
      </c>
      <c r="B265" t="s">
        <v>195</v>
      </c>
      <c r="C265">
        <v>112</v>
      </c>
      <c r="D265">
        <v>9822</v>
      </c>
      <c r="E265">
        <v>112</v>
      </c>
      <c r="F265">
        <v>10317</v>
      </c>
      <c r="G265">
        <v>112</v>
      </c>
      <c r="H265">
        <v>8979</v>
      </c>
      <c r="I265">
        <v>112</v>
      </c>
      <c r="J265">
        <v>6659</v>
      </c>
      <c r="K265">
        <v>112</v>
      </c>
      <c r="L265">
        <v>4220</v>
      </c>
      <c r="M265">
        <v>112</v>
      </c>
      <c r="N265">
        <v>2578</v>
      </c>
    </row>
    <row r="266" spans="1:14" x14ac:dyDescent="0.2">
      <c r="A266" s="30" t="s">
        <v>75</v>
      </c>
      <c r="B266" t="s">
        <v>195</v>
      </c>
      <c r="C266">
        <v>6286</v>
      </c>
      <c r="D266">
        <v>588001</v>
      </c>
      <c r="E266">
        <v>6286</v>
      </c>
      <c r="F266">
        <v>668311</v>
      </c>
      <c r="G266">
        <v>6283</v>
      </c>
      <c r="H266">
        <v>476869</v>
      </c>
      <c r="I266">
        <v>6280</v>
      </c>
      <c r="J266">
        <v>407268</v>
      </c>
      <c r="K266">
        <v>6274</v>
      </c>
      <c r="L266">
        <v>213480</v>
      </c>
      <c r="M266">
        <v>6267</v>
      </c>
      <c r="N266">
        <v>147946</v>
      </c>
    </row>
    <row r="267" spans="1:14" x14ac:dyDescent="0.2">
      <c r="A267" s="30" t="s">
        <v>139</v>
      </c>
      <c r="B267" t="s">
        <v>195</v>
      </c>
      <c r="C267">
        <v>3693</v>
      </c>
      <c r="D267">
        <v>389870</v>
      </c>
      <c r="E267">
        <v>3705</v>
      </c>
      <c r="F267">
        <v>387500</v>
      </c>
      <c r="G267">
        <v>3709</v>
      </c>
      <c r="H267">
        <v>251154</v>
      </c>
      <c r="I267">
        <v>3719</v>
      </c>
      <c r="J267">
        <v>205609</v>
      </c>
      <c r="K267">
        <v>3718</v>
      </c>
      <c r="L267">
        <v>122783</v>
      </c>
      <c r="M267">
        <v>3723</v>
      </c>
      <c r="N267">
        <v>78893</v>
      </c>
    </row>
    <row r="268" spans="1:14" x14ac:dyDescent="0.2">
      <c r="A268" s="30" t="s">
        <v>140</v>
      </c>
      <c r="B268" t="s">
        <v>195</v>
      </c>
      <c r="C268">
        <v>3539</v>
      </c>
      <c r="D268">
        <v>362734</v>
      </c>
      <c r="E268">
        <v>3543</v>
      </c>
      <c r="F268">
        <v>383781</v>
      </c>
      <c r="G268">
        <v>3549</v>
      </c>
      <c r="H268">
        <v>230595</v>
      </c>
      <c r="I268">
        <v>3549</v>
      </c>
      <c r="J268">
        <v>194883</v>
      </c>
      <c r="K268">
        <v>3555</v>
      </c>
      <c r="L268">
        <v>119330</v>
      </c>
      <c r="M268">
        <v>3566</v>
      </c>
      <c r="N268">
        <v>90977</v>
      </c>
    </row>
    <row r="269" spans="1:14" x14ac:dyDescent="0.2">
      <c r="A269" s="30" t="s">
        <v>141</v>
      </c>
      <c r="B269" t="s">
        <v>195</v>
      </c>
      <c r="C269">
        <v>4195</v>
      </c>
      <c r="D269">
        <v>478606</v>
      </c>
      <c r="E269">
        <v>4196</v>
      </c>
      <c r="F269">
        <v>506989</v>
      </c>
      <c r="G269">
        <v>4198</v>
      </c>
      <c r="H269">
        <v>303787</v>
      </c>
      <c r="I269">
        <v>4196</v>
      </c>
      <c r="J269">
        <v>257534</v>
      </c>
      <c r="K269">
        <v>4197</v>
      </c>
      <c r="L269">
        <v>154409</v>
      </c>
      <c r="M269">
        <v>4200</v>
      </c>
      <c r="N269">
        <v>112275</v>
      </c>
    </row>
    <row r="270" spans="1:14" x14ac:dyDescent="0.2">
      <c r="A270" s="30" t="s">
        <v>142</v>
      </c>
      <c r="B270" t="s">
        <v>195</v>
      </c>
      <c r="C270">
        <v>1375</v>
      </c>
      <c r="D270">
        <v>147532</v>
      </c>
      <c r="E270">
        <v>1378</v>
      </c>
      <c r="F270">
        <v>169466</v>
      </c>
      <c r="G270">
        <v>1381</v>
      </c>
      <c r="H270">
        <v>129836</v>
      </c>
      <c r="I270">
        <v>1381</v>
      </c>
      <c r="J270">
        <v>102933</v>
      </c>
      <c r="K270">
        <v>1374</v>
      </c>
      <c r="L270">
        <v>59805</v>
      </c>
      <c r="M270">
        <v>1370</v>
      </c>
      <c r="N270">
        <v>41773</v>
      </c>
    </row>
    <row r="271" spans="1:14" x14ac:dyDescent="0.2">
      <c r="A271" s="30" t="s">
        <v>44</v>
      </c>
      <c r="B271" t="s">
        <v>195</v>
      </c>
      <c r="C271">
        <v>59</v>
      </c>
      <c r="D271">
        <v>5642</v>
      </c>
      <c r="E271">
        <v>59</v>
      </c>
      <c r="F271">
        <v>4641</v>
      </c>
      <c r="G271">
        <v>59</v>
      </c>
      <c r="H271">
        <v>3005</v>
      </c>
      <c r="I271">
        <v>59</v>
      </c>
      <c r="J271">
        <v>2678</v>
      </c>
      <c r="K271">
        <v>59</v>
      </c>
      <c r="L271">
        <v>1690</v>
      </c>
      <c r="M271">
        <v>58</v>
      </c>
      <c r="N271">
        <v>1168</v>
      </c>
    </row>
    <row r="272" spans="1:14" x14ac:dyDescent="0.2">
      <c r="A272" s="30" t="s">
        <v>47</v>
      </c>
      <c r="B272" t="s">
        <v>195</v>
      </c>
      <c r="C272">
        <v>184</v>
      </c>
      <c r="D272">
        <v>12931</v>
      </c>
      <c r="E272">
        <v>186</v>
      </c>
      <c r="F272">
        <v>10852</v>
      </c>
      <c r="G272">
        <v>186</v>
      </c>
      <c r="H272">
        <v>7001</v>
      </c>
      <c r="I272">
        <v>188</v>
      </c>
      <c r="J272">
        <v>6216</v>
      </c>
      <c r="K272">
        <v>188</v>
      </c>
      <c r="L272">
        <v>3663</v>
      </c>
      <c r="M272">
        <v>188</v>
      </c>
      <c r="N272">
        <v>2481</v>
      </c>
    </row>
    <row r="273" spans="1:14" x14ac:dyDescent="0.2">
      <c r="A273" s="30" t="s">
        <v>59</v>
      </c>
      <c r="B273" t="s">
        <v>195</v>
      </c>
      <c r="C273">
        <v>334</v>
      </c>
      <c r="D273">
        <v>27149</v>
      </c>
      <c r="E273">
        <v>334</v>
      </c>
      <c r="F273">
        <v>32000</v>
      </c>
      <c r="G273">
        <v>334</v>
      </c>
      <c r="H273">
        <v>26512</v>
      </c>
      <c r="I273">
        <v>333</v>
      </c>
      <c r="J273">
        <v>20995</v>
      </c>
      <c r="K273">
        <v>331</v>
      </c>
      <c r="L273">
        <v>13813</v>
      </c>
      <c r="M273">
        <v>330</v>
      </c>
      <c r="N273">
        <v>9070</v>
      </c>
    </row>
    <row r="274" spans="1:14" x14ac:dyDescent="0.2">
      <c r="A274" s="30" t="s">
        <v>143</v>
      </c>
      <c r="B274" t="s">
        <v>195</v>
      </c>
      <c r="C274">
        <v>1070</v>
      </c>
      <c r="D274">
        <v>107011</v>
      </c>
      <c r="E274">
        <v>1073</v>
      </c>
      <c r="F274">
        <v>120513</v>
      </c>
      <c r="G274">
        <v>1070</v>
      </c>
      <c r="H274">
        <v>93819</v>
      </c>
      <c r="I274">
        <v>1068</v>
      </c>
      <c r="J274">
        <v>75080</v>
      </c>
      <c r="K274">
        <v>1061</v>
      </c>
      <c r="L274">
        <v>44149</v>
      </c>
      <c r="M274">
        <v>1056</v>
      </c>
      <c r="N274">
        <v>31279</v>
      </c>
    </row>
    <row r="275" spans="1:14" x14ac:dyDescent="0.2">
      <c r="A275" s="30" t="s">
        <v>77</v>
      </c>
      <c r="B275" t="s">
        <v>195</v>
      </c>
      <c r="C275">
        <v>158</v>
      </c>
      <c r="D275">
        <v>12710</v>
      </c>
      <c r="E275">
        <v>159</v>
      </c>
      <c r="F275">
        <v>14437</v>
      </c>
      <c r="G275">
        <v>159</v>
      </c>
      <c r="H275">
        <v>12039</v>
      </c>
      <c r="I275">
        <v>159</v>
      </c>
      <c r="J275">
        <v>10044</v>
      </c>
      <c r="K275">
        <v>159</v>
      </c>
      <c r="L275">
        <v>6362</v>
      </c>
      <c r="M275">
        <v>156</v>
      </c>
      <c r="N275">
        <v>4377</v>
      </c>
    </row>
    <row r="276" spans="1:14" x14ac:dyDescent="0.2">
      <c r="A276" s="30" t="s">
        <v>144</v>
      </c>
      <c r="B276" t="s">
        <v>195</v>
      </c>
      <c r="C276">
        <v>627</v>
      </c>
      <c r="D276">
        <v>59075</v>
      </c>
      <c r="E276">
        <v>626</v>
      </c>
      <c r="F276">
        <v>67979</v>
      </c>
      <c r="G276">
        <v>627</v>
      </c>
      <c r="H276">
        <v>56820</v>
      </c>
      <c r="I276">
        <v>628</v>
      </c>
      <c r="J276">
        <v>45745</v>
      </c>
      <c r="K276">
        <v>628</v>
      </c>
      <c r="L276">
        <v>29262</v>
      </c>
      <c r="M276">
        <v>627</v>
      </c>
      <c r="N276">
        <v>21559</v>
      </c>
    </row>
    <row r="277" spans="1:14" x14ac:dyDescent="0.2">
      <c r="A277" s="30" t="s">
        <v>92</v>
      </c>
      <c r="B277" t="s">
        <v>195</v>
      </c>
      <c r="C277">
        <v>4</v>
      </c>
      <c r="D277">
        <v>298</v>
      </c>
      <c r="E277">
        <v>4</v>
      </c>
      <c r="F277">
        <v>369</v>
      </c>
      <c r="G277">
        <v>4</v>
      </c>
      <c r="H277">
        <v>296</v>
      </c>
      <c r="I277">
        <v>4</v>
      </c>
      <c r="J277">
        <v>234</v>
      </c>
      <c r="K277">
        <v>4</v>
      </c>
      <c r="L277">
        <v>149</v>
      </c>
      <c r="M277">
        <v>4</v>
      </c>
      <c r="N277">
        <v>85</v>
      </c>
    </row>
    <row r="278" spans="1:14" x14ac:dyDescent="0.2">
      <c r="A278" s="30" t="s">
        <v>95</v>
      </c>
      <c r="B278" t="s">
        <v>195</v>
      </c>
      <c r="C278">
        <v>1746</v>
      </c>
      <c r="D278">
        <v>124716</v>
      </c>
      <c r="E278">
        <v>1746</v>
      </c>
      <c r="F278">
        <v>160323</v>
      </c>
      <c r="G278">
        <v>1744</v>
      </c>
      <c r="H278">
        <v>131763</v>
      </c>
      <c r="I278">
        <v>1743</v>
      </c>
      <c r="J278">
        <v>106271</v>
      </c>
      <c r="K278">
        <v>1736</v>
      </c>
      <c r="L278">
        <v>65850</v>
      </c>
      <c r="M278">
        <v>1732</v>
      </c>
      <c r="N278">
        <v>43895</v>
      </c>
    </row>
    <row r="279" spans="1:14" x14ac:dyDescent="0.2">
      <c r="A279" s="30" t="s">
        <v>54</v>
      </c>
      <c r="B279" t="s">
        <v>195</v>
      </c>
      <c r="C279">
        <v>83</v>
      </c>
      <c r="D279">
        <v>7058</v>
      </c>
      <c r="E279">
        <v>83</v>
      </c>
      <c r="F279">
        <v>6842</v>
      </c>
      <c r="G279">
        <v>80</v>
      </c>
      <c r="H279">
        <v>6068</v>
      </c>
      <c r="I279">
        <v>81</v>
      </c>
      <c r="J279">
        <v>4127</v>
      </c>
      <c r="K279">
        <v>80</v>
      </c>
      <c r="L279">
        <v>3096</v>
      </c>
      <c r="M279">
        <v>79</v>
      </c>
      <c r="N279">
        <v>1681</v>
      </c>
    </row>
    <row r="280" spans="1:14" x14ac:dyDescent="0.2">
      <c r="A280" s="30" t="s">
        <v>67</v>
      </c>
      <c r="B280" t="s">
        <v>195</v>
      </c>
      <c r="C280">
        <v>217</v>
      </c>
      <c r="D280">
        <v>24862</v>
      </c>
      <c r="E280">
        <v>217</v>
      </c>
      <c r="F280">
        <v>23843</v>
      </c>
      <c r="G280">
        <v>217</v>
      </c>
      <c r="H280">
        <v>22874</v>
      </c>
      <c r="I280">
        <v>217</v>
      </c>
      <c r="J280">
        <v>15012</v>
      </c>
      <c r="K280">
        <v>217</v>
      </c>
      <c r="L280">
        <v>10395</v>
      </c>
      <c r="M280">
        <v>218</v>
      </c>
      <c r="N280">
        <v>6553</v>
      </c>
    </row>
    <row r="281" spans="1:14" x14ac:dyDescent="0.2">
      <c r="A281" s="30" t="s">
        <v>145</v>
      </c>
      <c r="B281" t="s">
        <v>195</v>
      </c>
      <c r="C281">
        <v>426</v>
      </c>
      <c r="D281">
        <v>31328</v>
      </c>
      <c r="E281">
        <v>427</v>
      </c>
      <c r="F281">
        <v>29696</v>
      </c>
      <c r="G281">
        <v>429</v>
      </c>
      <c r="H281">
        <v>27536</v>
      </c>
      <c r="I281">
        <v>429</v>
      </c>
      <c r="J281">
        <v>19855</v>
      </c>
      <c r="K281">
        <v>427</v>
      </c>
      <c r="L281">
        <v>14047</v>
      </c>
      <c r="M281">
        <v>428</v>
      </c>
      <c r="N281">
        <v>9002</v>
      </c>
    </row>
    <row r="282" spans="1:14" x14ac:dyDescent="0.2">
      <c r="A282" s="30" t="s">
        <v>146</v>
      </c>
      <c r="B282" t="s">
        <v>195</v>
      </c>
      <c r="C282">
        <v>1747</v>
      </c>
      <c r="D282">
        <v>119577</v>
      </c>
      <c r="E282">
        <v>1752</v>
      </c>
      <c r="F282">
        <v>135978</v>
      </c>
      <c r="G282">
        <v>1753</v>
      </c>
      <c r="H282">
        <v>96852</v>
      </c>
      <c r="I282">
        <v>1753</v>
      </c>
      <c r="J282">
        <v>75162</v>
      </c>
      <c r="K282">
        <v>1749</v>
      </c>
      <c r="L282">
        <v>44999</v>
      </c>
      <c r="M282">
        <v>1748</v>
      </c>
      <c r="N282">
        <v>32401</v>
      </c>
    </row>
    <row r="283" spans="1:14" x14ac:dyDescent="0.2">
      <c r="A283" s="30" t="s">
        <v>147</v>
      </c>
      <c r="B283" t="s">
        <v>195</v>
      </c>
      <c r="C283">
        <v>749</v>
      </c>
      <c r="D283">
        <v>67906</v>
      </c>
      <c r="E283">
        <v>749</v>
      </c>
      <c r="F283">
        <v>70503</v>
      </c>
      <c r="G283">
        <v>751</v>
      </c>
      <c r="H283">
        <v>64564</v>
      </c>
      <c r="I283">
        <v>754</v>
      </c>
      <c r="J283">
        <v>42175</v>
      </c>
      <c r="K283">
        <v>756</v>
      </c>
      <c r="L283">
        <v>27644</v>
      </c>
      <c r="M283">
        <v>755</v>
      </c>
      <c r="N283">
        <v>16884</v>
      </c>
    </row>
    <row r="284" spans="1:14" x14ac:dyDescent="0.2">
      <c r="A284" s="30" t="s">
        <v>148</v>
      </c>
      <c r="B284" t="s">
        <v>195</v>
      </c>
      <c r="C284">
        <v>986</v>
      </c>
      <c r="D284">
        <v>65498</v>
      </c>
      <c r="E284">
        <v>981</v>
      </c>
      <c r="F284">
        <v>67094</v>
      </c>
      <c r="G284">
        <v>978</v>
      </c>
      <c r="H284">
        <v>34754</v>
      </c>
      <c r="I284">
        <v>974</v>
      </c>
      <c r="J284">
        <v>23226</v>
      </c>
      <c r="K284">
        <v>964</v>
      </c>
      <c r="L284">
        <v>11587</v>
      </c>
      <c r="M284">
        <v>957</v>
      </c>
      <c r="N284">
        <v>9405</v>
      </c>
    </row>
    <row r="285" spans="1:14" x14ac:dyDescent="0.2">
      <c r="A285" s="30" t="s">
        <v>149</v>
      </c>
      <c r="B285" t="s">
        <v>195</v>
      </c>
      <c r="C285">
        <v>317</v>
      </c>
      <c r="D285">
        <v>15405</v>
      </c>
      <c r="E285">
        <v>315</v>
      </c>
      <c r="F285">
        <v>15438</v>
      </c>
      <c r="G285">
        <v>313</v>
      </c>
      <c r="H285">
        <v>8268</v>
      </c>
      <c r="I285">
        <v>315</v>
      </c>
      <c r="J285">
        <v>6269</v>
      </c>
      <c r="K285">
        <v>316</v>
      </c>
      <c r="L285">
        <v>3558</v>
      </c>
      <c r="M285">
        <v>316</v>
      </c>
      <c r="N285">
        <v>3235</v>
      </c>
    </row>
    <row r="286" spans="1:14" x14ac:dyDescent="0.2">
      <c r="A286" s="30" t="s">
        <v>228</v>
      </c>
      <c r="B286" t="s">
        <v>195</v>
      </c>
      <c r="C286">
        <v>2</v>
      </c>
      <c r="D286">
        <v>38</v>
      </c>
      <c r="E286">
        <v>2</v>
      </c>
      <c r="F286">
        <v>32</v>
      </c>
      <c r="G286">
        <v>2</v>
      </c>
      <c r="H286">
        <v>29</v>
      </c>
      <c r="I286">
        <v>2</v>
      </c>
      <c r="J286">
        <v>30</v>
      </c>
      <c r="K286">
        <v>2</v>
      </c>
      <c r="L286">
        <v>29</v>
      </c>
      <c r="M286">
        <v>2</v>
      </c>
      <c r="N286">
        <v>33</v>
      </c>
    </row>
    <row r="287" spans="1:14" x14ac:dyDescent="0.2">
      <c r="A287" s="30" t="s">
        <v>107</v>
      </c>
      <c r="B287" t="s">
        <v>195</v>
      </c>
      <c r="C287">
        <v>714</v>
      </c>
      <c r="D287">
        <v>59125</v>
      </c>
      <c r="E287">
        <v>715</v>
      </c>
      <c r="F287">
        <v>59413</v>
      </c>
      <c r="G287">
        <v>713</v>
      </c>
      <c r="H287">
        <v>53617</v>
      </c>
      <c r="I287">
        <v>708</v>
      </c>
      <c r="J287">
        <v>29153</v>
      </c>
      <c r="K287">
        <v>707</v>
      </c>
      <c r="L287">
        <v>13100</v>
      </c>
      <c r="M287">
        <v>705</v>
      </c>
      <c r="N287">
        <v>9039</v>
      </c>
    </row>
    <row r="288" spans="1:14" x14ac:dyDescent="0.2">
      <c r="A288" s="30" t="s">
        <v>150</v>
      </c>
      <c r="B288" t="s">
        <v>195</v>
      </c>
      <c r="C288">
        <v>55</v>
      </c>
      <c r="D288">
        <v>3697</v>
      </c>
      <c r="E288">
        <v>55</v>
      </c>
      <c r="F288">
        <v>3061</v>
      </c>
      <c r="G288">
        <v>55</v>
      </c>
      <c r="H288">
        <v>2568</v>
      </c>
      <c r="I288">
        <v>55</v>
      </c>
      <c r="J288">
        <v>1745</v>
      </c>
      <c r="K288">
        <v>54</v>
      </c>
      <c r="L288">
        <v>903</v>
      </c>
      <c r="M288">
        <v>54</v>
      </c>
      <c r="N288">
        <v>612</v>
      </c>
    </row>
    <row r="289" spans="1:14" x14ac:dyDescent="0.2">
      <c r="A289" s="30" t="s">
        <v>151</v>
      </c>
      <c r="B289" t="s">
        <v>195</v>
      </c>
      <c r="C289">
        <v>2493</v>
      </c>
      <c r="D289">
        <v>252814</v>
      </c>
      <c r="E289">
        <v>2493</v>
      </c>
      <c r="F289">
        <v>268495</v>
      </c>
      <c r="G289">
        <v>2491</v>
      </c>
      <c r="H289">
        <v>221423</v>
      </c>
      <c r="I289">
        <v>2484</v>
      </c>
      <c r="J289">
        <v>120878</v>
      </c>
      <c r="K289">
        <v>2465</v>
      </c>
      <c r="L289">
        <v>61896</v>
      </c>
      <c r="M289">
        <v>2454</v>
      </c>
      <c r="N289">
        <v>35421</v>
      </c>
    </row>
    <row r="290" spans="1:14" x14ac:dyDescent="0.2">
      <c r="A290" s="30" t="s">
        <v>152</v>
      </c>
      <c r="B290" t="s">
        <v>195</v>
      </c>
      <c r="C290">
        <v>7660</v>
      </c>
      <c r="D290">
        <v>850563</v>
      </c>
      <c r="E290">
        <v>7661</v>
      </c>
      <c r="F290">
        <v>808379</v>
      </c>
      <c r="G290">
        <v>7637</v>
      </c>
      <c r="H290">
        <v>640289</v>
      </c>
      <c r="I290">
        <v>7601</v>
      </c>
      <c r="J290">
        <v>363406</v>
      </c>
      <c r="K290">
        <v>7545</v>
      </c>
      <c r="L290">
        <v>175726</v>
      </c>
      <c r="M290">
        <v>7495</v>
      </c>
      <c r="N290">
        <v>87948</v>
      </c>
    </row>
    <row r="291" spans="1:14" x14ac:dyDescent="0.2">
      <c r="A291" s="30" t="s">
        <v>153</v>
      </c>
      <c r="B291" t="s">
        <v>195</v>
      </c>
      <c r="C291">
        <v>1429</v>
      </c>
      <c r="D291">
        <v>138557</v>
      </c>
      <c r="E291">
        <v>1430</v>
      </c>
      <c r="F291">
        <v>131263</v>
      </c>
      <c r="G291">
        <v>1425</v>
      </c>
      <c r="H291">
        <v>106550</v>
      </c>
      <c r="I291">
        <v>1421</v>
      </c>
      <c r="J291">
        <v>66519</v>
      </c>
      <c r="K291">
        <v>1411</v>
      </c>
      <c r="L291">
        <v>31681</v>
      </c>
      <c r="M291">
        <v>1400</v>
      </c>
      <c r="N291">
        <v>18768</v>
      </c>
    </row>
    <row r="292" spans="1:14" x14ac:dyDescent="0.2">
      <c r="A292" s="30" t="s">
        <v>111</v>
      </c>
      <c r="B292" t="s">
        <v>195</v>
      </c>
      <c r="C292">
        <v>6746</v>
      </c>
      <c r="D292">
        <v>860856</v>
      </c>
      <c r="E292">
        <v>6748</v>
      </c>
      <c r="F292">
        <v>838200</v>
      </c>
      <c r="G292">
        <v>6745</v>
      </c>
      <c r="H292">
        <v>620758</v>
      </c>
      <c r="I292">
        <v>6738</v>
      </c>
      <c r="J292">
        <v>394337</v>
      </c>
      <c r="K292">
        <v>6737</v>
      </c>
      <c r="L292">
        <v>177324</v>
      </c>
      <c r="M292">
        <v>6736</v>
      </c>
      <c r="N292">
        <v>129997</v>
      </c>
    </row>
    <row r="293" spans="1:14" x14ac:dyDescent="0.2">
      <c r="A293" s="30" t="s">
        <v>154</v>
      </c>
      <c r="B293" t="s">
        <v>195</v>
      </c>
      <c r="C293">
        <v>1215</v>
      </c>
      <c r="D293">
        <v>126746</v>
      </c>
      <c r="E293">
        <v>1223</v>
      </c>
      <c r="F293">
        <v>114935</v>
      </c>
      <c r="G293">
        <v>1224</v>
      </c>
      <c r="H293">
        <v>113688</v>
      </c>
      <c r="I293">
        <v>1225</v>
      </c>
      <c r="J293">
        <v>58409</v>
      </c>
      <c r="K293">
        <v>1225</v>
      </c>
      <c r="L293">
        <v>34594</v>
      </c>
      <c r="M293">
        <v>1226</v>
      </c>
      <c r="N293">
        <v>14714</v>
      </c>
    </row>
    <row r="294" spans="1:14" x14ac:dyDescent="0.2">
      <c r="A294" s="30" t="s">
        <v>65</v>
      </c>
      <c r="B294" t="s">
        <v>195</v>
      </c>
      <c r="C294">
        <v>190</v>
      </c>
      <c r="D294">
        <v>16958</v>
      </c>
      <c r="E294">
        <v>191</v>
      </c>
      <c r="F294">
        <v>14341</v>
      </c>
      <c r="G294">
        <v>190</v>
      </c>
      <c r="H294">
        <v>14714</v>
      </c>
      <c r="I294">
        <v>188</v>
      </c>
      <c r="J294">
        <v>7859</v>
      </c>
      <c r="K294">
        <v>186</v>
      </c>
      <c r="L294">
        <v>5105</v>
      </c>
      <c r="M294">
        <v>185</v>
      </c>
      <c r="N294">
        <v>2171</v>
      </c>
    </row>
    <row r="295" spans="1:14" x14ac:dyDescent="0.2">
      <c r="A295" s="30" t="s">
        <v>81</v>
      </c>
      <c r="B295" t="s">
        <v>195</v>
      </c>
      <c r="C295">
        <v>1112</v>
      </c>
      <c r="D295">
        <v>104136</v>
      </c>
      <c r="E295">
        <v>1113</v>
      </c>
      <c r="F295">
        <v>116027</v>
      </c>
      <c r="G295">
        <v>1111</v>
      </c>
      <c r="H295">
        <v>98729</v>
      </c>
      <c r="I295">
        <v>1107</v>
      </c>
      <c r="J295">
        <v>55674</v>
      </c>
      <c r="K295">
        <v>1106</v>
      </c>
      <c r="L295">
        <v>30965</v>
      </c>
      <c r="M295">
        <v>1106</v>
      </c>
      <c r="N295">
        <v>18585</v>
      </c>
    </row>
    <row r="296" spans="1:14" x14ac:dyDescent="0.2">
      <c r="A296" s="30" t="s">
        <v>155</v>
      </c>
      <c r="B296" t="s">
        <v>195</v>
      </c>
      <c r="C296">
        <v>1705</v>
      </c>
      <c r="D296">
        <v>196079</v>
      </c>
      <c r="E296">
        <v>1703</v>
      </c>
      <c r="F296">
        <v>192121</v>
      </c>
      <c r="G296">
        <v>1702</v>
      </c>
      <c r="H296">
        <v>146312</v>
      </c>
      <c r="I296">
        <v>1702</v>
      </c>
      <c r="J296">
        <v>86347</v>
      </c>
      <c r="K296">
        <v>1702</v>
      </c>
      <c r="L296">
        <v>47739</v>
      </c>
      <c r="M296">
        <v>1694</v>
      </c>
      <c r="N296">
        <v>26699</v>
      </c>
    </row>
    <row r="297" spans="1:14" x14ac:dyDescent="0.2">
      <c r="A297" s="30" t="s">
        <v>99</v>
      </c>
      <c r="B297" t="s">
        <v>195</v>
      </c>
      <c r="C297">
        <v>1993</v>
      </c>
      <c r="D297">
        <v>202796</v>
      </c>
      <c r="E297">
        <v>1999</v>
      </c>
      <c r="F297">
        <v>192764</v>
      </c>
      <c r="G297">
        <v>1991</v>
      </c>
      <c r="H297">
        <v>175151</v>
      </c>
      <c r="I297">
        <v>1980</v>
      </c>
      <c r="J297">
        <v>96090</v>
      </c>
      <c r="K297">
        <v>1964</v>
      </c>
      <c r="L297">
        <v>44384</v>
      </c>
      <c r="M297">
        <v>1956</v>
      </c>
      <c r="N297">
        <v>26486</v>
      </c>
    </row>
    <row r="298" spans="1:14" x14ac:dyDescent="0.2">
      <c r="A298" s="30" t="s">
        <v>101</v>
      </c>
      <c r="B298" t="s">
        <v>195</v>
      </c>
      <c r="C298">
        <v>905</v>
      </c>
      <c r="D298">
        <v>87369</v>
      </c>
      <c r="E298">
        <v>902</v>
      </c>
      <c r="F298">
        <v>89516</v>
      </c>
      <c r="G298">
        <v>896</v>
      </c>
      <c r="H298">
        <v>61689</v>
      </c>
      <c r="I298">
        <v>891</v>
      </c>
      <c r="J298">
        <v>38982</v>
      </c>
      <c r="K298">
        <v>885</v>
      </c>
      <c r="L298">
        <v>14551</v>
      </c>
      <c r="M298">
        <v>884</v>
      </c>
      <c r="N298">
        <v>10267</v>
      </c>
    </row>
    <row r="299" spans="1:14" x14ac:dyDescent="0.2">
      <c r="A299" s="30" t="s">
        <v>156</v>
      </c>
      <c r="B299" t="s">
        <v>195</v>
      </c>
      <c r="C299">
        <v>326</v>
      </c>
      <c r="D299">
        <v>28620</v>
      </c>
      <c r="E299">
        <v>326</v>
      </c>
      <c r="F299">
        <v>29290</v>
      </c>
      <c r="G299">
        <v>326</v>
      </c>
      <c r="H299">
        <v>19877</v>
      </c>
      <c r="I299">
        <v>322</v>
      </c>
      <c r="J299">
        <v>12223</v>
      </c>
      <c r="K299">
        <v>318</v>
      </c>
      <c r="L299">
        <v>3884</v>
      </c>
      <c r="M299">
        <v>316</v>
      </c>
      <c r="N299">
        <v>2532</v>
      </c>
    </row>
    <row r="300" spans="1:14" x14ac:dyDescent="0.2">
      <c r="A300" s="30" t="s">
        <v>157</v>
      </c>
      <c r="B300" t="s">
        <v>195</v>
      </c>
      <c r="C300">
        <v>462</v>
      </c>
      <c r="D300">
        <v>48535</v>
      </c>
      <c r="E300">
        <v>461</v>
      </c>
      <c r="F300">
        <v>43742</v>
      </c>
      <c r="G300">
        <v>461</v>
      </c>
      <c r="H300">
        <v>44015</v>
      </c>
      <c r="I300">
        <v>459</v>
      </c>
      <c r="J300">
        <v>22931</v>
      </c>
      <c r="K300">
        <v>458</v>
      </c>
      <c r="L300">
        <v>14194</v>
      </c>
      <c r="M300">
        <v>454</v>
      </c>
      <c r="N300">
        <v>6289</v>
      </c>
    </row>
    <row r="301" spans="1:14" x14ac:dyDescent="0.2">
      <c r="A301" s="30" t="s">
        <v>158</v>
      </c>
      <c r="B301" t="s">
        <v>195</v>
      </c>
      <c r="C301">
        <v>12818</v>
      </c>
      <c r="D301">
        <v>1230782</v>
      </c>
      <c r="E301">
        <v>12828</v>
      </c>
      <c r="F301">
        <v>1246527</v>
      </c>
      <c r="G301">
        <v>12836</v>
      </c>
      <c r="H301">
        <v>1223616</v>
      </c>
      <c r="I301">
        <v>12845</v>
      </c>
      <c r="J301">
        <v>608981</v>
      </c>
      <c r="K301">
        <v>12871</v>
      </c>
      <c r="L301">
        <v>373310</v>
      </c>
      <c r="M301">
        <v>12875</v>
      </c>
      <c r="N301">
        <v>213610</v>
      </c>
    </row>
    <row r="302" spans="1:14" x14ac:dyDescent="0.2">
      <c r="A302" s="30" t="s">
        <v>159</v>
      </c>
      <c r="B302" t="s">
        <v>195</v>
      </c>
      <c r="C302">
        <v>132</v>
      </c>
      <c r="D302">
        <v>14258</v>
      </c>
      <c r="E302">
        <v>132</v>
      </c>
      <c r="F302">
        <v>14906</v>
      </c>
      <c r="G302">
        <v>132</v>
      </c>
      <c r="H302">
        <v>7110</v>
      </c>
      <c r="I302">
        <v>131</v>
      </c>
      <c r="J302">
        <v>4320</v>
      </c>
      <c r="K302">
        <v>131</v>
      </c>
      <c r="L302">
        <v>1912</v>
      </c>
      <c r="M302">
        <v>131</v>
      </c>
      <c r="N302">
        <v>1222</v>
      </c>
    </row>
    <row r="303" spans="1:14" x14ac:dyDescent="0.2">
      <c r="A303" s="30" t="s">
        <v>160</v>
      </c>
      <c r="B303" t="s">
        <v>195</v>
      </c>
      <c r="C303">
        <v>2273</v>
      </c>
      <c r="D303">
        <v>206409</v>
      </c>
      <c r="E303">
        <v>2273</v>
      </c>
      <c r="F303">
        <v>209426</v>
      </c>
      <c r="G303">
        <v>2271</v>
      </c>
      <c r="H303">
        <v>166907</v>
      </c>
      <c r="I303">
        <v>2265</v>
      </c>
      <c r="J303">
        <v>93116</v>
      </c>
      <c r="K303">
        <v>2258</v>
      </c>
      <c r="L303">
        <v>50985</v>
      </c>
      <c r="M303">
        <v>2253</v>
      </c>
      <c r="N303">
        <v>31265</v>
      </c>
    </row>
    <row r="304" spans="1:14" x14ac:dyDescent="0.2">
      <c r="A304" s="30" t="s">
        <v>62</v>
      </c>
      <c r="B304" t="s">
        <v>195</v>
      </c>
      <c r="C304">
        <v>4140</v>
      </c>
      <c r="D304">
        <v>349694</v>
      </c>
      <c r="E304">
        <v>4139</v>
      </c>
      <c r="F304">
        <v>380869</v>
      </c>
      <c r="G304">
        <v>4136</v>
      </c>
      <c r="H304">
        <v>340344</v>
      </c>
      <c r="I304">
        <v>4133</v>
      </c>
      <c r="J304">
        <v>168295</v>
      </c>
      <c r="K304">
        <v>4132</v>
      </c>
      <c r="L304">
        <v>82594</v>
      </c>
      <c r="M304">
        <v>4126</v>
      </c>
      <c r="N304">
        <v>60156</v>
      </c>
    </row>
    <row r="305" spans="1:14" x14ac:dyDescent="0.2">
      <c r="A305" s="30" t="s">
        <v>161</v>
      </c>
      <c r="B305" t="s">
        <v>195</v>
      </c>
      <c r="C305">
        <v>2560</v>
      </c>
      <c r="D305">
        <v>264356</v>
      </c>
      <c r="E305">
        <v>2562</v>
      </c>
      <c r="F305">
        <v>268564</v>
      </c>
      <c r="G305">
        <v>2562</v>
      </c>
      <c r="H305">
        <v>246721</v>
      </c>
      <c r="I305">
        <v>2560</v>
      </c>
      <c r="J305">
        <v>130969</v>
      </c>
      <c r="K305">
        <v>2561</v>
      </c>
      <c r="L305">
        <v>67728</v>
      </c>
      <c r="M305">
        <v>2564</v>
      </c>
      <c r="N305">
        <v>50362</v>
      </c>
    </row>
    <row r="306" spans="1:14" x14ac:dyDescent="0.2">
      <c r="A306" s="30" t="s">
        <v>162</v>
      </c>
      <c r="B306" t="s">
        <v>195</v>
      </c>
      <c r="C306">
        <v>2525</v>
      </c>
      <c r="D306">
        <v>212628</v>
      </c>
      <c r="E306">
        <v>2529</v>
      </c>
      <c r="F306">
        <v>234749</v>
      </c>
      <c r="G306">
        <v>2534</v>
      </c>
      <c r="H306">
        <v>205664</v>
      </c>
      <c r="I306">
        <v>2544</v>
      </c>
      <c r="J306">
        <v>102684</v>
      </c>
      <c r="K306">
        <v>2552</v>
      </c>
      <c r="L306">
        <v>51762</v>
      </c>
      <c r="M306">
        <v>2578</v>
      </c>
      <c r="N306">
        <v>39771</v>
      </c>
    </row>
    <row r="307" spans="1:14" x14ac:dyDescent="0.2">
      <c r="A307" s="30" t="s">
        <v>84</v>
      </c>
      <c r="B307" t="s">
        <v>195</v>
      </c>
      <c r="C307">
        <v>1092</v>
      </c>
      <c r="D307">
        <v>98365</v>
      </c>
      <c r="E307">
        <v>1092</v>
      </c>
      <c r="F307">
        <v>104541</v>
      </c>
      <c r="G307">
        <v>1093</v>
      </c>
      <c r="H307">
        <v>96764</v>
      </c>
      <c r="I307">
        <v>1092</v>
      </c>
      <c r="J307">
        <v>51322</v>
      </c>
      <c r="K307">
        <v>1085</v>
      </c>
      <c r="L307">
        <v>26258</v>
      </c>
      <c r="M307">
        <v>1083</v>
      </c>
      <c r="N307">
        <v>18656</v>
      </c>
    </row>
    <row r="308" spans="1:14" x14ac:dyDescent="0.2">
      <c r="A308" s="30" t="s">
        <v>224</v>
      </c>
      <c r="B308" t="s">
        <v>195</v>
      </c>
      <c r="C308">
        <v>1</v>
      </c>
      <c r="D308">
        <v>140</v>
      </c>
      <c r="E308">
        <v>1</v>
      </c>
      <c r="F308">
        <v>126</v>
      </c>
      <c r="G308">
        <v>1</v>
      </c>
      <c r="H308">
        <v>79</v>
      </c>
      <c r="I308">
        <v>1</v>
      </c>
      <c r="J308">
        <v>48</v>
      </c>
      <c r="K308">
        <v>1</v>
      </c>
      <c r="L308">
        <v>32</v>
      </c>
      <c r="M308">
        <v>1</v>
      </c>
      <c r="N308">
        <v>23</v>
      </c>
    </row>
    <row r="309" spans="1:14" x14ac:dyDescent="0.2">
      <c r="A309" s="30" t="s">
        <v>163</v>
      </c>
      <c r="B309" t="s">
        <v>195</v>
      </c>
      <c r="C309">
        <v>466</v>
      </c>
      <c r="D309">
        <v>52848</v>
      </c>
      <c r="E309">
        <v>466</v>
      </c>
      <c r="F309">
        <v>46407</v>
      </c>
      <c r="G309">
        <v>466</v>
      </c>
      <c r="H309">
        <v>46515</v>
      </c>
      <c r="I309">
        <v>464</v>
      </c>
      <c r="J309">
        <v>23594</v>
      </c>
      <c r="K309">
        <v>464</v>
      </c>
      <c r="L309">
        <v>14237</v>
      </c>
      <c r="M309">
        <v>462</v>
      </c>
      <c r="N309">
        <v>6207</v>
      </c>
    </row>
    <row r="310" spans="1:14" x14ac:dyDescent="0.2">
      <c r="A310" s="30" t="s">
        <v>164</v>
      </c>
      <c r="B310" t="s">
        <v>195</v>
      </c>
      <c r="C310">
        <v>7037</v>
      </c>
      <c r="D310">
        <v>719691</v>
      </c>
      <c r="E310">
        <v>7061</v>
      </c>
      <c r="F310">
        <v>797430</v>
      </c>
      <c r="G310">
        <v>7063</v>
      </c>
      <c r="H310">
        <v>480643</v>
      </c>
      <c r="I310">
        <v>7079</v>
      </c>
      <c r="J310">
        <v>294191</v>
      </c>
      <c r="K310">
        <v>7092</v>
      </c>
      <c r="L310">
        <v>146596</v>
      </c>
      <c r="M310">
        <v>7101</v>
      </c>
      <c r="N310">
        <v>118982</v>
      </c>
    </row>
    <row r="311" spans="1:14" x14ac:dyDescent="0.2">
      <c r="A311" s="30" t="s">
        <v>165</v>
      </c>
      <c r="B311" t="s">
        <v>195</v>
      </c>
      <c r="C311">
        <v>1425</v>
      </c>
      <c r="D311">
        <v>113280</v>
      </c>
      <c r="E311">
        <v>1427</v>
      </c>
      <c r="F311">
        <v>131560</v>
      </c>
      <c r="G311">
        <v>1432</v>
      </c>
      <c r="H311">
        <v>76990</v>
      </c>
      <c r="I311">
        <v>1431</v>
      </c>
      <c r="J311">
        <v>44136</v>
      </c>
      <c r="K311">
        <v>1432</v>
      </c>
      <c r="L311">
        <v>19801</v>
      </c>
      <c r="M311">
        <v>1437</v>
      </c>
      <c r="N311">
        <v>15362</v>
      </c>
    </row>
    <row r="312" spans="1:14" x14ac:dyDescent="0.2">
      <c r="A312" s="30" t="s">
        <v>166</v>
      </c>
      <c r="B312" t="s">
        <v>195</v>
      </c>
      <c r="C312">
        <v>2297</v>
      </c>
      <c r="D312">
        <v>235761</v>
      </c>
      <c r="E312">
        <v>2302</v>
      </c>
      <c r="F312">
        <v>255559</v>
      </c>
      <c r="G312">
        <v>2307</v>
      </c>
      <c r="H312">
        <v>119385</v>
      </c>
      <c r="I312">
        <v>2307</v>
      </c>
      <c r="J312">
        <v>78100</v>
      </c>
      <c r="K312">
        <v>2309</v>
      </c>
      <c r="L312">
        <v>39699</v>
      </c>
      <c r="M312">
        <v>2310</v>
      </c>
      <c r="N312">
        <v>29569</v>
      </c>
    </row>
    <row r="313" spans="1:14" x14ac:dyDescent="0.2">
      <c r="A313" s="30" t="s">
        <v>167</v>
      </c>
      <c r="B313" t="s">
        <v>195</v>
      </c>
      <c r="C313">
        <v>9610</v>
      </c>
      <c r="D313">
        <v>970187</v>
      </c>
      <c r="E313">
        <v>9613</v>
      </c>
      <c r="F313">
        <v>1054751</v>
      </c>
      <c r="G313">
        <v>9600</v>
      </c>
      <c r="H313">
        <v>711966</v>
      </c>
      <c r="I313">
        <v>9584</v>
      </c>
      <c r="J313">
        <v>437633</v>
      </c>
      <c r="K313">
        <v>9563</v>
      </c>
      <c r="L313">
        <v>223604</v>
      </c>
      <c r="M313">
        <v>9537</v>
      </c>
      <c r="N313">
        <v>141643</v>
      </c>
    </row>
    <row r="314" spans="1:14" x14ac:dyDescent="0.2">
      <c r="A314" s="30" t="s">
        <v>114</v>
      </c>
      <c r="B314" t="s">
        <v>285</v>
      </c>
      <c r="C314">
        <v>1</v>
      </c>
      <c r="D314">
        <v>10063352</v>
      </c>
      <c r="E314">
        <v>1</v>
      </c>
      <c r="F314">
        <v>1390312</v>
      </c>
      <c r="G314">
        <v>1</v>
      </c>
      <c r="H314">
        <v>3713112</v>
      </c>
      <c r="I314">
        <v>1</v>
      </c>
      <c r="J314">
        <v>2147916</v>
      </c>
      <c r="K314">
        <v>1</v>
      </c>
      <c r="L314">
        <v>173783</v>
      </c>
      <c r="M314">
        <v>1</v>
      </c>
      <c r="N314">
        <v>4004062</v>
      </c>
    </row>
    <row r="315" spans="1:14" x14ac:dyDescent="0.2">
      <c r="A315" s="30" t="s">
        <v>124</v>
      </c>
      <c r="B315" t="s">
        <v>286</v>
      </c>
      <c r="C315">
        <v>1</v>
      </c>
      <c r="D315">
        <v>4701207</v>
      </c>
      <c r="E315">
        <v>1</v>
      </c>
      <c r="F315">
        <v>0</v>
      </c>
      <c r="G315">
        <v>1</v>
      </c>
      <c r="H315">
        <v>0</v>
      </c>
      <c r="I315">
        <v>1</v>
      </c>
      <c r="J315">
        <v>1221726</v>
      </c>
      <c r="K315">
        <v>1</v>
      </c>
      <c r="L315">
        <v>33823</v>
      </c>
      <c r="M315">
        <v>1</v>
      </c>
      <c r="N315">
        <v>4706600</v>
      </c>
    </row>
    <row r="316" spans="1:14" x14ac:dyDescent="0.2">
      <c r="A316" s="30" t="s">
        <v>67</v>
      </c>
      <c r="B316" t="s">
        <v>287</v>
      </c>
      <c r="C316">
        <v>1</v>
      </c>
      <c r="D316">
        <v>1167790</v>
      </c>
      <c r="E316">
        <v>1</v>
      </c>
      <c r="F316">
        <v>1177314</v>
      </c>
      <c r="G316">
        <v>1</v>
      </c>
      <c r="H316">
        <v>1066201</v>
      </c>
      <c r="I316">
        <v>1</v>
      </c>
      <c r="J316">
        <v>1135659</v>
      </c>
      <c r="K316">
        <v>1</v>
      </c>
      <c r="L316">
        <v>1045922</v>
      </c>
      <c r="M316">
        <v>1</v>
      </c>
      <c r="N316">
        <v>1124941</v>
      </c>
    </row>
    <row r="317" spans="1:14" x14ac:dyDescent="0.2">
      <c r="A317" s="30" t="s">
        <v>107</v>
      </c>
      <c r="B317" t="s">
        <v>288</v>
      </c>
      <c r="C317">
        <v>1</v>
      </c>
      <c r="D317">
        <v>324030</v>
      </c>
      <c r="E317">
        <v>1</v>
      </c>
      <c r="F317">
        <v>356730</v>
      </c>
      <c r="G317">
        <v>1</v>
      </c>
      <c r="H317">
        <v>361196</v>
      </c>
      <c r="I317">
        <v>1</v>
      </c>
      <c r="J317">
        <v>317924</v>
      </c>
      <c r="K317">
        <v>1</v>
      </c>
      <c r="L317">
        <v>389003</v>
      </c>
      <c r="M317">
        <v>1</v>
      </c>
      <c r="N317">
        <v>317867</v>
      </c>
    </row>
    <row r="318" spans="1:14" x14ac:dyDescent="0.2">
      <c r="A318" s="30" t="s">
        <v>99</v>
      </c>
      <c r="B318" t="s">
        <v>289</v>
      </c>
      <c r="C318">
        <v>1</v>
      </c>
      <c r="D318">
        <v>652459</v>
      </c>
      <c r="E318">
        <v>1</v>
      </c>
      <c r="F318">
        <v>663588</v>
      </c>
      <c r="G318">
        <v>1</v>
      </c>
      <c r="H318">
        <v>626125</v>
      </c>
      <c r="I318">
        <v>1</v>
      </c>
      <c r="J318">
        <v>632247</v>
      </c>
      <c r="K318">
        <v>1</v>
      </c>
      <c r="L318">
        <v>592270</v>
      </c>
      <c r="M318">
        <v>1</v>
      </c>
      <c r="N318">
        <v>621723</v>
      </c>
    </row>
    <row r="319" spans="1:14" x14ac:dyDescent="0.2">
      <c r="A319" s="30" t="s">
        <v>158</v>
      </c>
      <c r="B319" t="s">
        <v>283</v>
      </c>
      <c r="C319">
        <v>1</v>
      </c>
      <c r="D319">
        <v>502257</v>
      </c>
      <c r="E319">
        <v>1</v>
      </c>
      <c r="F319">
        <v>604013</v>
      </c>
      <c r="G319">
        <v>1</v>
      </c>
      <c r="H319">
        <v>670115</v>
      </c>
      <c r="I319">
        <v>1</v>
      </c>
      <c r="J319">
        <v>658633</v>
      </c>
      <c r="K319">
        <v>1</v>
      </c>
      <c r="L319">
        <v>649370</v>
      </c>
      <c r="M319">
        <v>1</v>
      </c>
      <c r="N319">
        <v>118172</v>
      </c>
    </row>
    <row r="320" spans="1:14" x14ac:dyDescent="0.2">
      <c r="A320" s="30" t="s">
        <v>235</v>
      </c>
      <c r="B320" t="s">
        <v>282</v>
      </c>
      <c r="C320">
        <v>1</v>
      </c>
      <c r="D320">
        <v>3133805</v>
      </c>
      <c r="E320">
        <v>1</v>
      </c>
      <c r="F320">
        <v>4244911</v>
      </c>
      <c r="G320">
        <v>1</v>
      </c>
      <c r="H320">
        <v>4192726</v>
      </c>
      <c r="I320">
        <v>1</v>
      </c>
      <c r="J320">
        <v>4021437</v>
      </c>
      <c r="K320">
        <v>1</v>
      </c>
      <c r="L320">
        <v>3196057</v>
      </c>
      <c r="M320">
        <v>1</v>
      </c>
      <c r="N320">
        <v>3107758</v>
      </c>
    </row>
  </sheetData>
  <mergeCells count="13">
    <mergeCell ref="Y1:Z1"/>
    <mergeCell ref="M1:N1"/>
    <mergeCell ref="O1:P1"/>
    <mergeCell ref="Q1:R1"/>
    <mergeCell ref="S1:T1"/>
    <mergeCell ref="U1:V1"/>
    <mergeCell ref="W1:X1"/>
    <mergeCell ref="K1:L1"/>
    <mergeCell ref="A1:B1"/>
    <mergeCell ref="C1:D1"/>
    <mergeCell ref="E1:F1"/>
    <mergeCell ref="G1:H1"/>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EFD9-8DA4-43BD-9776-E65B0D786291}">
  <sheetPr codeName="Sheet1">
    <tabColor theme="3" tint="0.59999389629810485"/>
  </sheetPr>
  <dimension ref="A1:Z327"/>
  <sheetViews>
    <sheetView zoomScale="86" zoomScaleNormal="86" workbookViewId="0">
      <selection sqref="A1:XFD1048576"/>
    </sheetView>
  </sheetViews>
  <sheetFormatPr baseColWidth="10" defaultColWidth="8.83203125" defaultRowHeight="15" x14ac:dyDescent="0.2"/>
  <cols>
    <col min="1" max="1" width="8.6640625" style="54" bestFit="1" customWidth="1"/>
    <col min="2" max="2" width="25.33203125" bestFit="1" customWidth="1"/>
    <col min="3" max="3" width="13.83203125" style="128" customWidth="1"/>
    <col min="4" max="4" width="14.1640625" style="128" customWidth="1"/>
    <col min="5" max="5" width="11.5" style="128" customWidth="1"/>
    <col min="6" max="6" width="14.5" style="128" customWidth="1"/>
    <col min="7" max="7" width="13.83203125" style="128" customWidth="1"/>
    <col min="8" max="8" width="14" style="128" customWidth="1"/>
    <col min="9" max="11" width="12.6640625" customWidth="1"/>
    <col min="12" max="12" width="15.33203125" customWidth="1"/>
    <col min="13" max="14" width="12.6640625" customWidth="1"/>
    <col min="15" max="15" width="12.5" customWidth="1"/>
    <col min="16" max="16" width="13.33203125" customWidth="1"/>
    <col min="17" max="17" width="13.5" customWidth="1"/>
    <col min="18" max="18" width="12.5" customWidth="1"/>
    <col min="19" max="19" width="11.83203125" customWidth="1"/>
    <col min="20" max="20" width="12.6640625" bestFit="1" customWidth="1"/>
    <col min="21" max="21" width="13.83203125" customWidth="1"/>
    <col min="22" max="22" width="12.5" customWidth="1"/>
    <col min="23" max="23" width="14.1640625" customWidth="1"/>
    <col min="24" max="24" width="14.33203125" customWidth="1"/>
    <col min="25" max="25" width="15.33203125" customWidth="1"/>
    <col min="26" max="26" width="14" bestFit="1" customWidth="1"/>
  </cols>
  <sheetData>
    <row r="1" spans="1:26" x14ac:dyDescent="0.2">
      <c r="A1" s="159" t="s">
        <v>284</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64" x14ac:dyDescent="0.2">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
      <c r="A3" s="54" t="s">
        <v>43</v>
      </c>
      <c r="B3" t="s">
        <v>182</v>
      </c>
      <c r="C3" s="128">
        <v>9</v>
      </c>
      <c r="D3" s="128">
        <v>4423</v>
      </c>
      <c r="E3" s="128">
        <v>9</v>
      </c>
      <c r="F3" s="128">
        <v>4560</v>
      </c>
      <c r="G3" s="128">
        <v>9</v>
      </c>
      <c r="H3" s="128">
        <v>4096</v>
      </c>
      <c r="I3" s="128">
        <v>9</v>
      </c>
      <c r="J3" s="128">
        <v>3137</v>
      </c>
      <c r="K3" s="128">
        <v>9</v>
      </c>
      <c r="L3" s="128">
        <v>2663</v>
      </c>
      <c r="M3" s="128">
        <v>9</v>
      </c>
      <c r="N3" s="128">
        <v>1557</v>
      </c>
      <c r="O3" s="128">
        <v>9</v>
      </c>
      <c r="P3" s="128">
        <v>950</v>
      </c>
      <c r="Q3" s="128">
        <v>9</v>
      </c>
      <c r="R3" s="128">
        <v>722</v>
      </c>
      <c r="S3" s="128">
        <v>9</v>
      </c>
      <c r="T3" s="128">
        <v>920</v>
      </c>
      <c r="U3" s="128">
        <v>9</v>
      </c>
      <c r="V3" s="128">
        <v>1439</v>
      </c>
      <c r="W3" s="128">
        <v>9</v>
      </c>
      <c r="X3" s="128">
        <v>2146</v>
      </c>
      <c r="Y3" s="128">
        <v>9</v>
      </c>
      <c r="Z3" s="128">
        <v>4113</v>
      </c>
    </row>
    <row r="4" spans="1:26" x14ac:dyDescent="0.2">
      <c r="A4" s="54" t="s">
        <v>121</v>
      </c>
      <c r="B4" t="s">
        <v>182</v>
      </c>
      <c r="C4" s="128">
        <v>698</v>
      </c>
      <c r="D4" s="128">
        <v>270571</v>
      </c>
      <c r="E4" s="128">
        <v>697</v>
      </c>
      <c r="F4" s="128">
        <v>190072</v>
      </c>
      <c r="G4" s="128">
        <v>697</v>
      </c>
      <c r="H4" s="128">
        <v>226728</v>
      </c>
      <c r="I4" s="128">
        <v>695</v>
      </c>
      <c r="J4" s="128">
        <v>152547</v>
      </c>
      <c r="K4" s="128">
        <v>694</v>
      </c>
      <c r="L4" s="128">
        <v>114005</v>
      </c>
      <c r="M4" s="128">
        <v>694</v>
      </c>
      <c r="N4" s="128">
        <v>93385</v>
      </c>
      <c r="O4" s="128">
        <v>693</v>
      </c>
      <c r="P4" s="128">
        <v>99381</v>
      </c>
      <c r="Q4" s="128">
        <v>692</v>
      </c>
      <c r="R4" s="128">
        <v>62301</v>
      </c>
      <c r="S4" s="128">
        <v>688</v>
      </c>
      <c r="T4" s="128">
        <v>59807</v>
      </c>
      <c r="U4" s="128">
        <v>690</v>
      </c>
      <c r="V4" s="128">
        <v>94116</v>
      </c>
      <c r="W4" s="128">
        <v>696</v>
      </c>
      <c r="X4" s="128">
        <v>141009</v>
      </c>
      <c r="Y4" s="128">
        <v>698</v>
      </c>
      <c r="Z4" s="128">
        <v>230507</v>
      </c>
    </row>
    <row r="5" spans="1:26" x14ac:dyDescent="0.2">
      <c r="A5" s="54" t="s">
        <v>118</v>
      </c>
      <c r="B5" t="s">
        <v>182</v>
      </c>
      <c r="C5" s="128">
        <v>661</v>
      </c>
      <c r="D5" s="128">
        <v>415889</v>
      </c>
      <c r="E5" s="128">
        <v>664</v>
      </c>
      <c r="F5" s="128">
        <v>277660</v>
      </c>
      <c r="G5" s="128">
        <v>662</v>
      </c>
      <c r="H5" s="128">
        <v>344588</v>
      </c>
      <c r="I5" s="128">
        <v>659</v>
      </c>
      <c r="J5" s="128">
        <v>252191</v>
      </c>
      <c r="K5" s="128">
        <v>656</v>
      </c>
      <c r="L5" s="128">
        <v>195025</v>
      </c>
      <c r="M5" s="128">
        <v>655</v>
      </c>
      <c r="N5" s="128">
        <v>149657</v>
      </c>
      <c r="O5" s="128">
        <v>650</v>
      </c>
      <c r="P5" s="128">
        <v>124577</v>
      </c>
      <c r="Q5" s="128">
        <v>650</v>
      </c>
      <c r="R5" s="128">
        <v>99571</v>
      </c>
      <c r="S5" s="128">
        <v>648</v>
      </c>
      <c r="T5" s="128">
        <v>111655</v>
      </c>
      <c r="U5" s="128">
        <v>651</v>
      </c>
      <c r="V5" s="128">
        <v>160452</v>
      </c>
      <c r="W5" s="128">
        <v>653</v>
      </c>
      <c r="X5" s="128">
        <v>200825</v>
      </c>
      <c r="Y5" s="128">
        <v>658</v>
      </c>
      <c r="Z5" s="128">
        <v>334343</v>
      </c>
    </row>
    <row r="6" spans="1:26" x14ac:dyDescent="0.2">
      <c r="A6" s="54" t="s">
        <v>114</v>
      </c>
      <c r="B6" t="s">
        <v>182</v>
      </c>
      <c r="C6" s="128">
        <v>1800</v>
      </c>
      <c r="D6" s="128">
        <v>687096</v>
      </c>
      <c r="E6" s="128">
        <v>1800</v>
      </c>
      <c r="F6" s="128">
        <v>764751</v>
      </c>
      <c r="G6" s="128">
        <v>1797</v>
      </c>
      <c r="H6" s="128">
        <v>634290</v>
      </c>
      <c r="I6" s="128">
        <v>1796</v>
      </c>
      <c r="J6" s="128">
        <v>560823</v>
      </c>
      <c r="K6" s="128">
        <v>1787</v>
      </c>
      <c r="L6" s="128">
        <v>433719</v>
      </c>
      <c r="M6" s="128">
        <v>1784</v>
      </c>
      <c r="N6" s="128">
        <v>291558</v>
      </c>
      <c r="O6" s="128">
        <v>1780</v>
      </c>
      <c r="P6" s="128">
        <v>212404</v>
      </c>
      <c r="Q6" s="128">
        <v>1779</v>
      </c>
      <c r="R6" s="128">
        <v>171385</v>
      </c>
      <c r="S6" s="128">
        <v>1778</v>
      </c>
      <c r="T6" s="128">
        <v>157817</v>
      </c>
      <c r="U6" s="128">
        <v>1785</v>
      </c>
      <c r="V6" s="128">
        <v>230371</v>
      </c>
      <c r="W6" s="128">
        <v>1785</v>
      </c>
      <c r="X6" s="128">
        <v>334959</v>
      </c>
      <c r="Y6" s="128">
        <v>1789</v>
      </c>
      <c r="Z6" s="128">
        <v>534956</v>
      </c>
    </row>
    <row r="7" spans="1:26" x14ac:dyDescent="0.2">
      <c r="A7" s="54" t="s">
        <v>122</v>
      </c>
      <c r="B7" t="s">
        <v>182</v>
      </c>
      <c r="C7" s="128">
        <v>1383</v>
      </c>
      <c r="D7" s="128">
        <v>601324</v>
      </c>
      <c r="E7" s="128">
        <v>1386</v>
      </c>
      <c r="F7" s="128">
        <v>556553</v>
      </c>
      <c r="G7" s="128">
        <v>1387</v>
      </c>
      <c r="H7" s="128">
        <v>518106</v>
      </c>
      <c r="I7" s="128">
        <v>1386</v>
      </c>
      <c r="J7" s="128">
        <v>410688</v>
      </c>
      <c r="K7" s="128">
        <v>1388</v>
      </c>
      <c r="L7" s="128">
        <v>293479</v>
      </c>
      <c r="M7" s="128">
        <v>1383</v>
      </c>
      <c r="N7" s="128">
        <v>176938</v>
      </c>
      <c r="O7" s="128">
        <v>1376</v>
      </c>
      <c r="P7" s="128">
        <v>140404</v>
      </c>
      <c r="Q7" s="128">
        <v>1375</v>
      </c>
      <c r="R7" s="128">
        <v>108993</v>
      </c>
      <c r="S7" s="128">
        <v>1376</v>
      </c>
      <c r="T7" s="128">
        <v>99996</v>
      </c>
      <c r="U7" s="128">
        <v>1374</v>
      </c>
      <c r="V7" s="128">
        <v>165479</v>
      </c>
      <c r="W7" s="128">
        <v>1376</v>
      </c>
      <c r="X7" s="128">
        <v>261307</v>
      </c>
      <c r="Y7" s="128">
        <v>1384</v>
      </c>
      <c r="Z7" s="128">
        <v>416511</v>
      </c>
    </row>
    <row r="8" spans="1:26" x14ac:dyDescent="0.2">
      <c r="A8" s="54" t="s">
        <v>123</v>
      </c>
      <c r="B8" t="s">
        <v>182</v>
      </c>
      <c r="C8" s="128">
        <v>340</v>
      </c>
      <c r="D8" s="128">
        <v>109563</v>
      </c>
      <c r="E8" s="128">
        <v>339</v>
      </c>
      <c r="F8" s="128">
        <v>129991</v>
      </c>
      <c r="G8" s="128">
        <v>338</v>
      </c>
      <c r="H8" s="128">
        <v>108156</v>
      </c>
      <c r="I8" s="128">
        <v>338</v>
      </c>
      <c r="J8" s="128">
        <v>95427</v>
      </c>
      <c r="K8" s="128">
        <v>336</v>
      </c>
      <c r="L8" s="128">
        <v>69382</v>
      </c>
      <c r="M8" s="128">
        <v>334</v>
      </c>
      <c r="N8" s="128">
        <v>47497</v>
      </c>
      <c r="O8" s="128">
        <v>334</v>
      </c>
      <c r="P8" s="128">
        <v>37572</v>
      </c>
      <c r="Q8" s="128">
        <v>333</v>
      </c>
      <c r="R8" s="128">
        <v>24749</v>
      </c>
      <c r="S8" s="128">
        <v>332</v>
      </c>
      <c r="T8" s="128">
        <v>26733</v>
      </c>
      <c r="U8" s="128">
        <v>332</v>
      </c>
      <c r="V8" s="128">
        <v>37377</v>
      </c>
      <c r="W8" s="128">
        <v>330</v>
      </c>
      <c r="X8" s="128">
        <v>54936</v>
      </c>
      <c r="Y8" s="128">
        <v>333</v>
      </c>
      <c r="Z8" s="128">
        <v>93118</v>
      </c>
    </row>
    <row r="9" spans="1:26" x14ac:dyDescent="0.2">
      <c r="A9" s="54" t="s">
        <v>124</v>
      </c>
      <c r="B9" t="s">
        <v>182</v>
      </c>
      <c r="C9" s="128">
        <v>365</v>
      </c>
      <c r="D9" s="128">
        <v>148899</v>
      </c>
      <c r="E9" s="128">
        <v>367</v>
      </c>
      <c r="F9" s="128">
        <v>97716</v>
      </c>
      <c r="G9" s="128">
        <v>369</v>
      </c>
      <c r="H9" s="128">
        <v>101359</v>
      </c>
      <c r="I9" s="128">
        <v>368</v>
      </c>
      <c r="J9" s="128">
        <v>83053</v>
      </c>
      <c r="K9" s="128">
        <v>366</v>
      </c>
      <c r="L9" s="128">
        <v>57177</v>
      </c>
      <c r="M9" s="128">
        <v>364</v>
      </c>
      <c r="N9" s="128">
        <v>51393</v>
      </c>
      <c r="O9" s="128">
        <v>362</v>
      </c>
      <c r="P9" s="128">
        <v>38348</v>
      </c>
      <c r="Q9" s="128">
        <v>358</v>
      </c>
      <c r="R9" s="128">
        <v>35849</v>
      </c>
      <c r="S9" s="128">
        <v>358</v>
      </c>
      <c r="T9" s="128">
        <v>42663</v>
      </c>
      <c r="U9" s="128">
        <v>359</v>
      </c>
      <c r="V9" s="128">
        <v>57975</v>
      </c>
      <c r="W9" s="128">
        <v>362</v>
      </c>
      <c r="X9" s="128">
        <v>74948</v>
      </c>
      <c r="Y9" s="128">
        <v>370</v>
      </c>
      <c r="Z9" s="128">
        <v>122076</v>
      </c>
    </row>
    <row r="10" spans="1:26" x14ac:dyDescent="0.2">
      <c r="A10" s="54" t="s">
        <v>170</v>
      </c>
      <c r="B10" t="s">
        <v>182</v>
      </c>
      <c r="C10" s="128">
        <v>6</v>
      </c>
      <c r="D10" s="128">
        <v>2811</v>
      </c>
      <c r="E10" s="128">
        <v>6</v>
      </c>
      <c r="F10" s="128">
        <v>4010</v>
      </c>
      <c r="G10" s="128">
        <v>6</v>
      </c>
      <c r="H10" s="128">
        <v>2485</v>
      </c>
      <c r="I10" s="128">
        <v>6</v>
      </c>
      <c r="J10" s="128">
        <v>2700</v>
      </c>
      <c r="K10" s="128">
        <v>6</v>
      </c>
      <c r="L10" s="128">
        <v>1611</v>
      </c>
      <c r="M10" s="128">
        <v>6</v>
      </c>
      <c r="N10" s="128">
        <v>895</v>
      </c>
      <c r="O10" s="128">
        <v>6</v>
      </c>
      <c r="P10" s="128">
        <v>437</v>
      </c>
      <c r="Q10" s="128">
        <v>6</v>
      </c>
      <c r="R10" s="128">
        <v>271</v>
      </c>
      <c r="S10" s="128">
        <v>6</v>
      </c>
      <c r="T10" s="128">
        <v>201</v>
      </c>
      <c r="U10" s="128">
        <v>6</v>
      </c>
      <c r="V10" s="128">
        <v>309</v>
      </c>
      <c r="W10" s="128">
        <v>6</v>
      </c>
      <c r="X10" s="128">
        <v>739</v>
      </c>
      <c r="Y10" s="128">
        <v>6</v>
      </c>
      <c r="Z10" s="128">
        <v>1703</v>
      </c>
    </row>
    <row r="11" spans="1:26" x14ac:dyDescent="0.2">
      <c r="A11" s="54" t="s">
        <v>125</v>
      </c>
      <c r="B11" t="s">
        <v>182</v>
      </c>
      <c r="C11" s="128">
        <v>893</v>
      </c>
      <c r="D11" s="128">
        <v>341745</v>
      </c>
      <c r="E11" s="128">
        <v>892</v>
      </c>
      <c r="F11" s="128">
        <v>415936</v>
      </c>
      <c r="G11" s="128">
        <v>889</v>
      </c>
      <c r="H11" s="128">
        <v>301769</v>
      </c>
      <c r="I11" s="128">
        <v>888</v>
      </c>
      <c r="J11" s="128">
        <v>305219</v>
      </c>
      <c r="K11" s="128">
        <v>886</v>
      </c>
      <c r="L11" s="128">
        <v>202293</v>
      </c>
      <c r="M11" s="128">
        <v>889</v>
      </c>
      <c r="N11" s="128">
        <v>149531</v>
      </c>
      <c r="O11" s="128">
        <v>886</v>
      </c>
      <c r="P11" s="128">
        <v>89791</v>
      </c>
      <c r="Q11" s="128">
        <v>885</v>
      </c>
      <c r="R11" s="128">
        <v>67049</v>
      </c>
      <c r="S11" s="128">
        <v>888</v>
      </c>
      <c r="T11" s="128">
        <v>55499</v>
      </c>
      <c r="U11" s="128">
        <v>890</v>
      </c>
      <c r="V11" s="128">
        <v>90148</v>
      </c>
      <c r="W11" s="128">
        <v>891</v>
      </c>
      <c r="X11" s="128">
        <v>125512</v>
      </c>
      <c r="Y11" s="128">
        <v>890</v>
      </c>
      <c r="Z11" s="128">
        <v>248632</v>
      </c>
    </row>
    <row r="12" spans="1:26" x14ac:dyDescent="0.2">
      <c r="A12" s="54" t="s">
        <v>126</v>
      </c>
      <c r="B12" t="s">
        <v>182</v>
      </c>
      <c r="C12" s="128">
        <v>15</v>
      </c>
      <c r="D12" s="128">
        <v>11705</v>
      </c>
      <c r="E12" s="128">
        <v>15</v>
      </c>
      <c r="F12" s="128">
        <v>5969</v>
      </c>
      <c r="G12" s="128">
        <v>15</v>
      </c>
      <c r="H12" s="128">
        <v>8839</v>
      </c>
      <c r="I12" s="128">
        <v>15</v>
      </c>
      <c r="J12" s="128">
        <v>6450</v>
      </c>
      <c r="K12" s="128">
        <v>15</v>
      </c>
      <c r="L12" s="128">
        <v>3220</v>
      </c>
      <c r="M12" s="128">
        <v>15</v>
      </c>
      <c r="N12" s="128">
        <v>1812</v>
      </c>
      <c r="O12" s="128">
        <v>15</v>
      </c>
      <c r="P12" s="128">
        <v>816</v>
      </c>
      <c r="Q12" s="128">
        <v>15</v>
      </c>
      <c r="R12" s="128">
        <v>754</v>
      </c>
      <c r="S12" s="128">
        <v>15</v>
      </c>
      <c r="T12" s="128">
        <v>1353</v>
      </c>
      <c r="U12" s="128">
        <v>15</v>
      </c>
      <c r="V12" s="128">
        <v>2600</v>
      </c>
      <c r="W12" s="128">
        <v>15</v>
      </c>
      <c r="X12" s="128">
        <v>4658</v>
      </c>
      <c r="Y12" s="128">
        <v>15</v>
      </c>
      <c r="Z12" s="128">
        <v>7862</v>
      </c>
    </row>
    <row r="13" spans="1:26" x14ac:dyDescent="0.2">
      <c r="A13" s="54" t="s">
        <v>57</v>
      </c>
      <c r="B13" t="s">
        <v>182</v>
      </c>
      <c r="C13" s="128">
        <v>12</v>
      </c>
      <c r="D13" s="128">
        <v>3082</v>
      </c>
      <c r="E13" s="128">
        <v>12</v>
      </c>
      <c r="F13" s="128">
        <v>3292</v>
      </c>
      <c r="G13" s="128">
        <v>11</v>
      </c>
      <c r="H13" s="128">
        <v>3291</v>
      </c>
      <c r="I13" s="128">
        <v>11</v>
      </c>
      <c r="J13" s="128">
        <v>2153</v>
      </c>
      <c r="K13" s="128">
        <v>11</v>
      </c>
      <c r="L13" s="128">
        <v>1775</v>
      </c>
      <c r="M13" s="128">
        <v>11</v>
      </c>
      <c r="N13" s="128">
        <v>1013</v>
      </c>
      <c r="O13" s="128">
        <v>11</v>
      </c>
      <c r="P13" s="128">
        <v>618</v>
      </c>
      <c r="Q13" s="128">
        <v>11</v>
      </c>
      <c r="R13" s="128">
        <v>373</v>
      </c>
      <c r="S13" s="128">
        <v>12</v>
      </c>
      <c r="T13" s="128">
        <v>393</v>
      </c>
      <c r="U13" s="128">
        <v>12</v>
      </c>
      <c r="V13" s="128">
        <v>721</v>
      </c>
      <c r="W13" s="128">
        <v>11</v>
      </c>
      <c r="X13" s="128">
        <v>1258</v>
      </c>
      <c r="Y13" s="128">
        <v>12</v>
      </c>
      <c r="Z13" s="128">
        <v>2891</v>
      </c>
    </row>
    <row r="14" spans="1:26" x14ac:dyDescent="0.2">
      <c r="A14" s="54" t="s">
        <v>127</v>
      </c>
      <c r="B14" t="s">
        <v>182</v>
      </c>
      <c r="C14" s="128">
        <v>130</v>
      </c>
      <c r="D14" s="128">
        <v>37398</v>
      </c>
      <c r="E14" s="128">
        <v>128</v>
      </c>
      <c r="F14" s="128">
        <v>51444</v>
      </c>
      <c r="G14" s="128">
        <v>130</v>
      </c>
      <c r="H14" s="128">
        <v>38248</v>
      </c>
      <c r="I14" s="128">
        <v>130</v>
      </c>
      <c r="J14" s="128">
        <v>26627</v>
      </c>
      <c r="K14" s="128">
        <v>130</v>
      </c>
      <c r="L14" s="128">
        <v>22446</v>
      </c>
      <c r="M14" s="128">
        <v>130</v>
      </c>
      <c r="N14" s="128">
        <v>11828</v>
      </c>
      <c r="O14" s="128">
        <v>130</v>
      </c>
      <c r="P14" s="128">
        <v>8993</v>
      </c>
      <c r="Q14" s="128">
        <v>130</v>
      </c>
      <c r="R14" s="128">
        <v>6849</v>
      </c>
      <c r="S14" s="128">
        <v>130</v>
      </c>
      <c r="T14" s="128">
        <v>6808</v>
      </c>
      <c r="U14" s="128">
        <v>130</v>
      </c>
      <c r="V14" s="128">
        <v>10959</v>
      </c>
      <c r="W14" s="128">
        <v>130</v>
      </c>
      <c r="X14" s="128">
        <v>18138</v>
      </c>
      <c r="Y14" s="128">
        <v>130</v>
      </c>
      <c r="Z14" s="128">
        <v>32726</v>
      </c>
    </row>
    <row r="15" spans="1:26" x14ac:dyDescent="0.2">
      <c r="A15" s="54" t="s">
        <v>128</v>
      </c>
      <c r="B15" t="s">
        <v>182</v>
      </c>
      <c r="C15" s="128">
        <v>829</v>
      </c>
      <c r="D15" s="128">
        <v>298712</v>
      </c>
      <c r="E15" s="128">
        <v>835</v>
      </c>
      <c r="F15" s="128">
        <v>204971</v>
      </c>
      <c r="G15" s="128">
        <v>851</v>
      </c>
      <c r="H15" s="128">
        <v>199141</v>
      </c>
      <c r="I15" s="128">
        <v>843</v>
      </c>
      <c r="J15" s="128">
        <v>142490</v>
      </c>
      <c r="K15" s="128">
        <v>843</v>
      </c>
      <c r="L15" s="128">
        <v>91369</v>
      </c>
      <c r="M15" s="128">
        <v>844</v>
      </c>
      <c r="N15" s="128">
        <v>63337</v>
      </c>
      <c r="O15" s="128">
        <v>839</v>
      </c>
      <c r="P15" s="128">
        <v>53819</v>
      </c>
      <c r="Q15" s="128">
        <v>835</v>
      </c>
      <c r="R15" s="128">
        <v>40965</v>
      </c>
      <c r="S15" s="128">
        <v>835</v>
      </c>
      <c r="T15" s="128">
        <v>46375</v>
      </c>
      <c r="U15" s="128">
        <v>842</v>
      </c>
      <c r="V15" s="128">
        <v>77753</v>
      </c>
      <c r="W15" s="128">
        <v>843</v>
      </c>
      <c r="X15" s="128">
        <v>120515</v>
      </c>
      <c r="Y15" s="128">
        <v>850</v>
      </c>
      <c r="Z15" s="128">
        <v>211939</v>
      </c>
    </row>
    <row r="16" spans="1:26" x14ac:dyDescent="0.2">
      <c r="A16" s="54" t="s">
        <v>71</v>
      </c>
      <c r="B16" t="s">
        <v>182</v>
      </c>
      <c r="C16" s="128">
        <v>156</v>
      </c>
      <c r="D16" s="128">
        <v>49646</v>
      </c>
      <c r="E16" s="128">
        <v>156</v>
      </c>
      <c r="F16" s="128">
        <v>55678</v>
      </c>
      <c r="G16" s="128">
        <v>156</v>
      </c>
      <c r="H16" s="128">
        <v>57610</v>
      </c>
      <c r="I16" s="128">
        <v>156</v>
      </c>
      <c r="J16" s="128">
        <v>39296</v>
      </c>
      <c r="K16" s="128">
        <v>156</v>
      </c>
      <c r="L16" s="128">
        <v>31887</v>
      </c>
      <c r="M16" s="128">
        <v>155</v>
      </c>
      <c r="N16" s="128">
        <v>20327</v>
      </c>
      <c r="O16" s="128">
        <v>155</v>
      </c>
      <c r="P16" s="128">
        <v>15113</v>
      </c>
      <c r="Q16" s="128">
        <v>154</v>
      </c>
      <c r="R16" s="128">
        <v>12542</v>
      </c>
      <c r="S16" s="128">
        <v>154</v>
      </c>
      <c r="T16" s="128">
        <v>14912</v>
      </c>
      <c r="U16" s="128">
        <v>155</v>
      </c>
      <c r="V16" s="128">
        <v>26382</v>
      </c>
      <c r="W16" s="128">
        <v>155</v>
      </c>
      <c r="X16" s="128">
        <v>32526</v>
      </c>
      <c r="Y16" s="128">
        <v>155</v>
      </c>
      <c r="Z16" s="128">
        <v>45954</v>
      </c>
    </row>
    <row r="17" spans="1:26" x14ac:dyDescent="0.2">
      <c r="A17" s="54" t="s">
        <v>129</v>
      </c>
      <c r="B17" t="s">
        <v>182</v>
      </c>
      <c r="C17" s="128">
        <v>678</v>
      </c>
      <c r="D17" s="128">
        <v>345908</v>
      </c>
      <c r="E17" s="128">
        <v>678</v>
      </c>
      <c r="F17" s="128">
        <v>226512</v>
      </c>
      <c r="G17" s="128">
        <v>679</v>
      </c>
      <c r="H17" s="128">
        <v>218508</v>
      </c>
      <c r="I17" s="128">
        <v>679</v>
      </c>
      <c r="J17" s="128">
        <v>145996</v>
      </c>
      <c r="K17" s="128">
        <v>674</v>
      </c>
      <c r="L17" s="128">
        <v>110886</v>
      </c>
      <c r="M17" s="128">
        <v>678</v>
      </c>
      <c r="N17" s="128">
        <v>78037</v>
      </c>
      <c r="O17" s="128">
        <v>675</v>
      </c>
      <c r="P17" s="128">
        <v>57874</v>
      </c>
      <c r="Q17" s="128">
        <v>673</v>
      </c>
      <c r="R17" s="128">
        <v>53574</v>
      </c>
      <c r="S17" s="128">
        <v>674</v>
      </c>
      <c r="T17" s="128">
        <v>50829</v>
      </c>
      <c r="U17" s="128">
        <v>669</v>
      </c>
      <c r="V17" s="128">
        <v>92977</v>
      </c>
      <c r="W17" s="128">
        <v>672</v>
      </c>
      <c r="X17" s="128">
        <v>143714</v>
      </c>
      <c r="Y17" s="128">
        <v>672</v>
      </c>
      <c r="Z17" s="128">
        <v>237982</v>
      </c>
    </row>
    <row r="18" spans="1:26" x14ac:dyDescent="0.2">
      <c r="A18" s="54" t="s">
        <v>130</v>
      </c>
      <c r="B18" t="s">
        <v>182</v>
      </c>
      <c r="C18" s="128">
        <v>32</v>
      </c>
      <c r="D18" s="128">
        <v>22641</v>
      </c>
      <c r="E18" s="128">
        <v>32</v>
      </c>
      <c r="F18" s="128">
        <v>15184</v>
      </c>
      <c r="G18" s="128">
        <v>32</v>
      </c>
      <c r="H18" s="128">
        <v>16808</v>
      </c>
      <c r="I18" s="128">
        <v>33</v>
      </c>
      <c r="J18" s="128">
        <v>14930</v>
      </c>
      <c r="K18" s="128">
        <v>33</v>
      </c>
      <c r="L18" s="128">
        <v>12636</v>
      </c>
      <c r="M18" s="128">
        <v>33</v>
      </c>
      <c r="N18" s="128">
        <v>10917</v>
      </c>
      <c r="O18" s="128">
        <v>34</v>
      </c>
      <c r="P18" s="128">
        <v>9639</v>
      </c>
      <c r="Q18" s="128">
        <v>34</v>
      </c>
      <c r="R18" s="128">
        <v>7478</v>
      </c>
      <c r="S18" s="128">
        <v>34</v>
      </c>
      <c r="T18" s="128">
        <v>8090</v>
      </c>
      <c r="U18" s="128">
        <v>34</v>
      </c>
      <c r="V18" s="128">
        <v>9567</v>
      </c>
      <c r="W18" s="128">
        <v>34</v>
      </c>
      <c r="X18" s="128">
        <v>11336</v>
      </c>
      <c r="Y18" s="128">
        <v>34</v>
      </c>
      <c r="Z18" s="128">
        <v>16244</v>
      </c>
    </row>
    <row r="19" spans="1:26" x14ac:dyDescent="0.2">
      <c r="A19" s="54" t="s">
        <v>115</v>
      </c>
      <c r="B19" t="s">
        <v>182</v>
      </c>
      <c r="C19" s="128">
        <v>1104</v>
      </c>
      <c r="D19" s="128">
        <v>388819</v>
      </c>
      <c r="E19" s="128">
        <v>1105</v>
      </c>
      <c r="F19" s="128">
        <v>414000</v>
      </c>
      <c r="G19" s="128">
        <v>1103</v>
      </c>
      <c r="H19" s="128">
        <v>355024</v>
      </c>
      <c r="I19" s="128">
        <v>1104</v>
      </c>
      <c r="J19" s="128">
        <v>294115</v>
      </c>
      <c r="K19" s="128">
        <v>1100</v>
      </c>
      <c r="L19" s="128">
        <v>218539</v>
      </c>
      <c r="M19" s="128">
        <v>1099</v>
      </c>
      <c r="N19" s="128">
        <v>135990</v>
      </c>
      <c r="O19" s="128">
        <v>1099</v>
      </c>
      <c r="P19" s="128">
        <v>93397</v>
      </c>
      <c r="Q19" s="128">
        <v>1095</v>
      </c>
      <c r="R19" s="128">
        <v>75664</v>
      </c>
      <c r="S19" s="128">
        <v>1096</v>
      </c>
      <c r="T19" s="128">
        <v>77116</v>
      </c>
      <c r="U19" s="128">
        <v>1098</v>
      </c>
      <c r="V19" s="128">
        <v>125961</v>
      </c>
      <c r="W19" s="128">
        <v>1097</v>
      </c>
      <c r="X19" s="128">
        <v>177532</v>
      </c>
      <c r="Y19" s="128">
        <v>1098</v>
      </c>
      <c r="Z19" s="128">
        <v>313646</v>
      </c>
    </row>
    <row r="20" spans="1:26" x14ac:dyDescent="0.2">
      <c r="A20" s="54" t="s">
        <v>131</v>
      </c>
      <c r="B20" t="s">
        <v>182</v>
      </c>
      <c r="C20" s="128">
        <v>119</v>
      </c>
      <c r="D20" s="128">
        <v>55658</v>
      </c>
      <c r="E20" s="128">
        <v>118</v>
      </c>
      <c r="F20" s="128">
        <v>51463</v>
      </c>
      <c r="G20" s="128">
        <v>118</v>
      </c>
      <c r="H20" s="128">
        <v>50941</v>
      </c>
      <c r="I20" s="128">
        <v>119</v>
      </c>
      <c r="J20" s="128">
        <v>39055</v>
      </c>
      <c r="K20" s="128">
        <v>118</v>
      </c>
      <c r="L20" s="128">
        <v>28832</v>
      </c>
      <c r="M20" s="128">
        <v>118</v>
      </c>
      <c r="N20" s="128">
        <v>19145</v>
      </c>
      <c r="O20" s="128">
        <v>117</v>
      </c>
      <c r="P20" s="128">
        <v>13442</v>
      </c>
      <c r="Q20" s="128">
        <v>117</v>
      </c>
      <c r="R20" s="128">
        <v>9560</v>
      </c>
      <c r="S20" s="128">
        <v>118</v>
      </c>
      <c r="T20" s="128">
        <v>9470</v>
      </c>
      <c r="U20" s="128">
        <v>120</v>
      </c>
      <c r="V20" s="128">
        <v>16958</v>
      </c>
      <c r="W20" s="128">
        <v>120</v>
      </c>
      <c r="X20" s="128">
        <v>26701</v>
      </c>
      <c r="Y20" s="128">
        <v>120</v>
      </c>
      <c r="Z20" s="128">
        <v>50823</v>
      </c>
    </row>
    <row r="21" spans="1:26" x14ac:dyDescent="0.2">
      <c r="A21" s="54" t="s">
        <v>132</v>
      </c>
      <c r="B21" t="s">
        <v>182</v>
      </c>
      <c r="C21" s="128">
        <v>34</v>
      </c>
      <c r="D21" s="128">
        <v>10962</v>
      </c>
      <c r="E21" s="128">
        <v>33</v>
      </c>
      <c r="F21" s="128">
        <v>18188</v>
      </c>
      <c r="G21" s="128">
        <v>33</v>
      </c>
      <c r="H21" s="128">
        <v>10939</v>
      </c>
      <c r="I21" s="128">
        <v>32</v>
      </c>
      <c r="J21" s="128">
        <v>7593</v>
      </c>
      <c r="K21" s="128">
        <v>32</v>
      </c>
      <c r="L21" s="128">
        <v>6080</v>
      </c>
      <c r="M21" s="128">
        <v>32</v>
      </c>
      <c r="N21" s="128">
        <v>2867</v>
      </c>
      <c r="O21" s="128">
        <v>32</v>
      </c>
      <c r="P21" s="128">
        <v>1765</v>
      </c>
      <c r="Q21" s="128">
        <v>32</v>
      </c>
      <c r="R21" s="128">
        <v>1249</v>
      </c>
      <c r="S21" s="128">
        <v>32</v>
      </c>
      <c r="T21" s="128">
        <v>1318</v>
      </c>
      <c r="U21" s="128">
        <v>32</v>
      </c>
      <c r="V21" s="128">
        <v>2360</v>
      </c>
      <c r="W21" s="128">
        <v>32</v>
      </c>
      <c r="X21" s="128">
        <v>5051</v>
      </c>
      <c r="Y21" s="128">
        <v>32</v>
      </c>
      <c r="Z21" s="128">
        <v>9921</v>
      </c>
    </row>
    <row r="22" spans="1:26" x14ac:dyDescent="0.2">
      <c r="A22" s="54" t="s">
        <v>116</v>
      </c>
      <c r="B22" t="s">
        <v>182</v>
      </c>
      <c r="C22" s="128">
        <v>638</v>
      </c>
      <c r="D22" s="128">
        <v>338470</v>
      </c>
      <c r="E22" s="128">
        <v>637</v>
      </c>
      <c r="F22" s="128">
        <v>324808</v>
      </c>
      <c r="G22" s="128">
        <v>638</v>
      </c>
      <c r="H22" s="128">
        <v>322749</v>
      </c>
      <c r="I22" s="128">
        <v>637</v>
      </c>
      <c r="J22" s="128">
        <v>221581</v>
      </c>
      <c r="K22" s="128">
        <v>637</v>
      </c>
      <c r="L22" s="128">
        <v>185731</v>
      </c>
      <c r="M22" s="128">
        <v>634</v>
      </c>
      <c r="N22" s="128">
        <v>133006</v>
      </c>
      <c r="O22" s="128">
        <v>635</v>
      </c>
      <c r="P22" s="128">
        <v>81111</v>
      </c>
      <c r="Q22" s="128">
        <v>635</v>
      </c>
      <c r="R22" s="128">
        <v>68597</v>
      </c>
      <c r="S22" s="128">
        <v>635</v>
      </c>
      <c r="T22" s="128">
        <v>65550</v>
      </c>
      <c r="U22" s="128">
        <v>636</v>
      </c>
      <c r="V22" s="128">
        <v>105827</v>
      </c>
      <c r="W22" s="128">
        <v>637</v>
      </c>
      <c r="X22" s="128">
        <v>160895</v>
      </c>
      <c r="Y22" s="128">
        <v>639</v>
      </c>
      <c r="Z22" s="128">
        <v>288794</v>
      </c>
    </row>
    <row r="23" spans="1:26" x14ac:dyDescent="0.2">
      <c r="A23" s="54" t="s">
        <v>221</v>
      </c>
      <c r="B23" t="s">
        <v>182</v>
      </c>
      <c r="C23" s="128">
        <v>11</v>
      </c>
      <c r="D23" s="128">
        <v>26045</v>
      </c>
      <c r="E23" s="128">
        <v>11</v>
      </c>
      <c r="F23" s="128">
        <v>22813</v>
      </c>
      <c r="G23" s="128">
        <v>11</v>
      </c>
      <c r="H23" s="128">
        <v>21733</v>
      </c>
      <c r="I23" s="128">
        <v>11</v>
      </c>
      <c r="J23" s="128">
        <v>17900</v>
      </c>
      <c r="K23" s="128">
        <v>11</v>
      </c>
      <c r="L23" s="128">
        <v>15413</v>
      </c>
      <c r="M23" s="128">
        <v>11</v>
      </c>
      <c r="N23" s="128">
        <v>9780</v>
      </c>
      <c r="O23" s="128">
        <v>11</v>
      </c>
      <c r="P23" s="128">
        <v>7101</v>
      </c>
      <c r="Q23" s="128">
        <v>11</v>
      </c>
      <c r="R23" s="128">
        <v>6128</v>
      </c>
      <c r="S23" s="128">
        <v>11</v>
      </c>
      <c r="T23" s="128">
        <v>3743</v>
      </c>
      <c r="U23" s="128">
        <v>11</v>
      </c>
      <c r="V23" s="128">
        <v>10100</v>
      </c>
      <c r="W23" s="128">
        <v>11</v>
      </c>
      <c r="X23" s="128">
        <v>14434</v>
      </c>
      <c r="Y23" s="128">
        <v>11</v>
      </c>
      <c r="Z23" s="128">
        <v>22836</v>
      </c>
    </row>
    <row r="24" spans="1:26" x14ac:dyDescent="0.2">
      <c r="A24" s="54" t="s">
        <v>133</v>
      </c>
      <c r="B24" t="s">
        <v>182</v>
      </c>
      <c r="C24" s="128">
        <v>63</v>
      </c>
      <c r="D24" s="128">
        <v>15380</v>
      </c>
      <c r="E24" s="128">
        <v>64</v>
      </c>
      <c r="F24" s="128">
        <v>8815</v>
      </c>
      <c r="G24" s="128">
        <v>65</v>
      </c>
      <c r="H24" s="128">
        <v>10736</v>
      </c>
      <c r="I24" s="128">
        <v>64</v>
      </c>
      <c r="J24" s="128">
        <v>7422</v>
      </c>
      <c r="K24" s="128">
        <v>63</v>
      </c>
      <c r="L24" s="128">
        <v>5826</v>
      </c>
      <c r="M24" s="128">
        <v>63</v>
      </c>
      <c r="N24" s="128">
        <v>7004</v>
      </c>
      <c r="O24" s="128">
        <v>63</v>
      </c>
      <c r="P24" s="128">
        <v>5004</v>
      </c>
      <c r="Q24" s="128">
        <v>62</v>
      </c>
      <c r="R24" s="128">
        <v>5355</v>
      </c>
      <c r="S24" s="128">
        <v>62</v>
      </c>
      <c r="T24" s="128">
        <v>4503</v>
      </c>
      <c r="U24" s="128">
        <v>62</v>
      </c>
      <c r="V24" s="128">
        <v>5411</v>
      </c>
      <c r="W24" s="128">
        <v>62</v>
      </c>
      <c r="X24" s="128">
        <v>6652</v>
      </c>
      <c r="Y24" s="128">
        <v>63</v>
      </c>
      <c r="Z24" s="128">
        <v>11728</v>
      </c>
    </row>
    <row r="25" spans="1:26" x14ac:dyDescent="0.2">
      <c r="A25" s="54" t="s">
        <v>134</v>
      </c>
      <c r="B25" t="s">
        <v>182</v>
      </c>
      <c r="C25" s="128">
        <v>381</v>
      </c>
      <c r="D25" s="128">
        <v>147726</v>
      </c>
      <c r="E25" s="128">
        <v>379</v>
      </c>
      <c r="F25" s="128">
        <v>167532</v>
      </c>
      <c r="G25" s="128">
        <v>379</v>
      </c>
      <c r="H25" s="128">
        <v>126595</v>
      </c>
      <c r="I25" s="128">
        <v>380</v>
      </c>
      <c r="J25" s="128">
        <v>118351</v>
      </c>
      <c r="K25" s="128">
        <v>375</v>
      </c>
      <c r="L25" s="128">
        <v>76659</v>
      </c>
      <c r="M25" s="128">
        <v>376</v>
      </c>
      <c r="N25" s="128">
        <v>47833</v>
      </c>
      <c r="O25" s="128">
        <v>375</v>
      </c>
      <c r="P25" s="128">
        <v>28228</v>
      </c>
      <c r="Q25" s="128">
        <v>375</v>
      </c>
      <c r="R25" s="128">
        <v>21476</v>
      </c>
      <c r="S25" s="128">
        <v>377</v>
      </c>
      <c r="T25" s="128">
        <v>23307</v>
      </c>
      <c r="U25" s="128">
        <v>378</v>
      </c>
      <c r="V25" s="128">
        <v>29982</v>
      </c>
      <c r="W25" s="128">
        <v>380</v>
      </c>
      <c r="X25" s="128">
        <v>56393</v>
      </c>
      <c r="Y25" s="128">
        <v>380</v>
      </c>
      <c r="Z25" s="128">
        <v>130725</v>
      </c>
    </row>
    <row r="26" spans="1:26" x14ac:dyDescent="0.2">
      <c r="A26" s="54" t="s">
        <v>97</v>
      </c>
      <c r="B26" t="s">
        <v>182</v>
      </c>
      <c r="C26" s="128">
        <v>277</v>
      </c>
      <c r="D26" s="128">
        <v>133807</v>
      </c>
      <c r="E26" s="128">
        <v>279</v>
      </c>
      <c r="F26" s="128">
        <v>80781</v>
      </c>
      <c r="G26" s="128">
        <v>279</v>
      </c>
      <c r="H26" s="128">
        <v>102880</v>
      </c>
      <c r="I26" s="128">
        <v>279</v>
      </c>
      <c r="J26" s="128">
        <v>76132</v>
      </c>
      <c r="K26" s="128">
        <v>279</v>
      </c>
      <c r="L26" s="128">
        <v>52362</v>
      </c>
      <c r="M26" s="128">
        <v>278</v>
      </c>
      <c r="N26" s="128">
        <v>43352</v>
      </c>
      <c r="O26" s="128">
        <v>279</v>
      </c>
      <c r="P26" s="128">
        <v>28255</v>
      </c>
      <c r="Q26" s="128">
        <v>279</v>
      </c>
      <c r="R26" s="128">
        <v>29018</v>
      </c>
      <c r="S26" s="128">
        <v>278</v>
      </c>
      <c r="T26" s="128">
        <v>28422</v>
      </c>
      <c r="U26" s="128">
        <v>277</v>
      </c>
      <c r="V26" s="128">
        <v>44425</v>
      </c>
      <c r="W26" s="128">
        <v>278</v>
      </c>
      <c r="X26" s="128">
        <v>64181</v>
      </c>
      <c r="Y26" s="128">
        <v>278</v>
      </c>
      <c r="Z26" s="128">
        <v>115862</v>
      </c>
    </row>
    <row r="27" spans="1:26" x14ac:dyDescent="0.2">
      <c r="A27" s="54" t="s">
        <v>98</v>
      </c>
      <c r="B27" t="s">
        <v>182</v>
      </c>
      <c r="C27" s="128">
        <v>70</v>
      </c>
      <c r="D27" s="128">
        <v>21304</v>
      </c>
      <c r="E27" s="128">
        <v>70</v>
      </c>
      <c r="F27" s="128">
        <v>29168</v>
      </c>
      <c r="G27" s="128">
        <v>70</v>
      </c>
      <c r="H27" s="128">
        <v>19843</v>
      </c>
      <c r="I27" s="128">
        <v>70</v>
      </c>
      <c r="J27" s="128">
        <v>15212</v>
      </c>
      <c r="K27" s="128">
        <v>70</v>
      </c>
      <c r="L27" s="128">
        <v>12571</v>
      </c>
      <c r="M27" s="128">
        <v>69</v>
      </c>
      <c r="N27" s="128">
        <v>7995</v>
      </c>
      <c r="O27" s="128">
        <v>70</v>
      </c>
      <c r="P27" s="128">
        <v>6813</v>
      </c>
      <c r="Q27" s="128">
        <v>70</v>
      </c>
      <c r="R27" s="128">
        <v>5522</v>
      </c>
      <c r="S27" s="128">
        <v>70</v>
      </c>
      <c r="T27" s="128">
        <v>5419</v>
      </c>
      <c r="U27" s="128">
        <v>71</v>
      </c>
      <c r="V27" s="128">
        <v>6687</v>
      </c>
      <c r="W27" s="128">
        <v>71</v>
      </c>
      <c r="X27" s="128">
        <v>9815</v>
      </c>
      <c r="Y27" s="128">
        <v>71</v>
      </c>
      <c r="Z27" s="128">
        <v>17075</v>
      </c>
    </row>
    <row r="28" spans="1:26" x14ac:dyDescent="0.2">
      <c r="A28" s="54" t="s">
        <v>135</v>
      </c>
      <c r="B28" t="s">
        <v>182</v>
      </c>
      <c r="C28" s="128">
        <v>479</v>
      </c>
      <c r="D28" s="128">
        <v>290933</v>
      </c>
      <c r="E28" s="128">
        <v>478</v>
      </c>
      <c r="F28" s="128">
        <v>187955</v>
      </c>
      <c r="G28" s="128">
        <v>478</v>
      </c>
      <c r="H28" s="128">
        <v>234617</v>
      </c>
      <c r="I28" s="128">
        <v>478</v>
      </c>
      <c r="J28" s="128">
        <v>152243</v>
      </c>
      <c r="K28" s="128">
        <v>479</v>
      </c>
      <c r="L28" s="128">
        <v>116159</v>
      </c>
      <c r="M28" s="128">
        <v>478</v>
      </c>
      <c r="N28" s="128">
        <v>79649</v>
      </c>
      <c r="O28" s="128">
        <v>478</v>
      </c>
      <c r="P28" s="128">
        <v>54749</v>
      </c>
      <c r="Q28" s="128">
        <v>478</v>
      </c>
      <c r="R28" s="128">
        <v>53919</v>
      </c>
      <c r="S28" s="128">
        <v>477</v>
      </c>
      <c r="T28" s="128">
        <v>58961</v>
      </c>
      <c r="U28" s="128">
        <v>475</v>
      </c>
      <c r="V28" s="128">
        <v>86187</v>
      </c>
      <c r="W28" s="128">
        <v>477</v>
      </c>
      <c r="X28" s="128">
        <v>142103</v>
      </c>
      <c r="Y28" s="128">
        <v>478</v>
      </c>
      <c r="Z28" s="128">
        <v>221606</v>
      </c>
    </row>
    <row r="29" spans="1:26" x14ac:dyDescent="0.2">
      <c r="A29" s="54" t="s">
        <v>136</v>
      </c>
      <c r="B29" t="s">
        <v>182</v>
      </c>
      <c r="C29" s="128">
        <v>129</v>
      </c>
      <c r="D29" s="128">
        <v>67186</v>
      </c>
      <c r="E29" s="128">
        <v>129</v>
      </c>
      <c r="F29" s="128">
        <v>38429</v>
      </c>
      <c r="G29" s="128">
        <v>130</v>
      </c>
      <c r="H29" s="128">
        <v>53542</v>
      </c>
      <c r="I29" s="128">
        <v>131</v>
      </c>
      <c r="J29" s="128">
        <v>36856</v>
      </c>
      <c r="K29" s="128">
        <v>131</v>
      </c>
      <c r="L29" s="128">
        <v>33135</v>
      </c>
      <c r="M29" s="128">
        <v>129</v>
      </c>
      <c r="N29" s="128">
        <v>24645</v>
      </c>
      <c r="O29" s="128">
        <v>129</v>
      </c>
      <c r="P29" s="128">
        <v>13775</v>
      </c>
      <c r="Q29" s="128">
        <v>129</v>
      </c>
      <c r="R29" s="128">
        <v>14162</v>
      </c>
      <c r="S29" s="128">
        <v>129</v>
      </c>
      <c r="T29" s="128">
        <v>14452</v>
      </c>
      <c r="U29" s="128">
        <v>128</v>
      </c>
      <c r="V29" s="128">
        <v>23894</v>
      </c>
      <c r="W29" s="128">
        <v>131</v>
      </c>
      <c r="X29" s="128">
        <v>34778</v>
      </c>
      <c r="Y29" s="128">
        <v>130</v>
      </c>
      <c r="Z29" s="128">
        <v>52984</v>
      </c>
    </row>
    <row r="30" spans="1:26" x14ac:dyDescent="0.2">
      <c r="A30" s="54" t="s">
        <v>137</v>
      </c>
      <c r="B30" t="s">
        <v>182</v>
      </c>
      <c r="C30" s="128">
        <v>436</v>
      </c>
      <c r="D30" s="128">
        <v>248680</v>
      </c>
      <c r="E30" s="128">
        <v>438</v>
      </c>
      <c r="F30" s="128">
        <v>216349</v>
      </c>
      <c r="G30" s="128">
        <v>436</v>
      </c>
      <c r="H30" s="128">
        <v>204631</v>
      </c>
      <c r="I30" s="128">
        <v>435</v>
      </c>
      <c r="J30" s="128">
        <v>164610</v>
      </c>
      <c r="K30" s="128">
        <v>434</v>
      </c>
      <c r="L30" s="128">
        <v>153014</v>
      </c>
      <c r="M30" s="128">
        <v>433</v>
      </c>
      <c r="N30" s="128">
        <v>66595</v>
      </c>
      <c r="O30" s="128">
        <v>434</v>
      </c>
      <c r="P30" s="128">
        <v>49788</v>
      </c>
      <c r="Q30" s="128">
        <v>433</v>
      </c>
      <c r="R30" s="128">
        <v>43884</v>
      </c>
      <c r="S30" s="128">
        <v>431</v>
      </c>
      <c r="T30" s="128">
        <v>47817</v>
      </c>
      <c r="U30" s="128">
        <v>432</v>
      </c>
      <c r="V30" s="128">
        <v>72992</v>
      </c>
      <c r="W30" s="128">
        <v>434</v>
      </c>
      <c r="X30" s="128">
        <v>133353</v>
      </c>
      <c r="Y30" s="128">
        <v>433</v>
      </c>
      <c r="Z30" s="128">
        <v>222008</v>
      </c>
    </row>
    <row r="31" spans="1:26" x14ac:dyDescent="0.2">
      <c r="A31" s="54" t="s">
        <v>138</v>
      </c>
      <c r="B31" t="s">
        <v>182</v>
      </c>
      <c r="C31" s="128">
        <v>129</v>
      </c>
      <c r="D31" s="128">
        <v>72829</v>
      </c>
      <c r="E31" s="128">
        <v>129</v>
      </c>
      <c r="F31" s="128">
        <v>51365</v>
      </c>
      <c r="G31" s="128">
        <v>130</v>
      </c>
      <c r="H31" s="128">
        <v>52836</v>
      </c>
      <c r="I31" s="128">
        <v>130</v>
      </c>
      <c r="J31" s="128">
        <v>38507</v>
      </c>
      <c r="K31" s="128">
        <v>129</v>
      </c>
      <c r="L31" s="128">
        <v>27530</v>
      </c>
      <c r="M31" s="128">
        <v>129</v>
      </c>
      <c r="N31" s="128">
        <v>19599</v>
      </c>
      <c r="O31" s="128">
        <v>129</v>
      </c>
      <c r="P31" s="128">
        <v>16489</v>
      </c>
      <c r="Q31" s="128">
        <v>130</v>
      </c>
      <c r="R31" s="128">
        <v>15863</v>
      </c>
      <c r="S31" s="128">
        <v>130</v>
      </c>
      <c r="T31" s="128">
        <v>16412</v>
      </c>
      <c r="U31" s="128">
        <v>130</v>
      </c>
      <c r="V31" s="128">
        <v>24878</v>
      </c>
      <c r="W31" s="128">
        <v>130</v>
      </c>
      <c r="X31" s="128">
        <v>38252</v>
      </c>
      <c r="Y31" s="128">
        <v>131</v>
      </c>
      <c r="Z31" s="128">
        <v>60920</v>
      </c>
    </row>
    <row r="32" spans="1:26" x14ac:dyDescent="0.2">
      <c r="A32" s="54" t="s">
        <v>70</v>
      </c>
      <c r="B32" t="s">
        <v>182</v>
      </c>
      <c r="C32" s="128">
        <v>7</v>
      </c>
      <c r="D32" s="128">
        <v>1226</v>
      </c>
      <c r="E32" s="128">
        <v>7</v>
      </c>
      <c r="F32" s="128">
        <v>1567</v>
      </c>
      <c r="G32" s="128">
        <v>7</v>
      </c>
      <c r="H32" s="128">
        <v>1472</v>
      </c>
      <c r="I32" s="128">
        <v>7</v>
      </c>
      <c r="J32" s="128">
        <v>1066</v>
      </c>
      <c r="K32" s="128">
        <v>7</v>
      </c>
      <c r="L32" s="128">
        <v>886</v>
      </c>
      <c r="M32" s="128">
        <v>7</v>
      </c>
      <c r="N32" s="128">
        <v>327</v>
      </c>
      <c r="O32" s="128">
        <v>7</v>
      </c>
      <c r="P32" s="128">
        <v>124</v>
      </c>
      <c r="Q32" s="128">
        <v>7</v>
      </c>
      <c r="R32" s="128">
        <v>13</v>
      </c>
      <c r="S32" s="128">
        <v>7</v>
      </c>
      <c r="T32" s="128">
        <v>27</v>
      </c>
      <c r="U32" s="128">
        <v>7</v>
      </c>
      <c r="V32" s="128">
        <v>175</v>
      </c>
      <c r="W32" s="128">
        <v>7</v>
      </c>
      <c r="X32" s="128">
        <v>486</v>
      </c>
      <c r="Y32" s="128">
        <v>7</v>
      </c>
      <c r="Z32" s="128">
        <v>1163</v>
      </c>
    </row>
    <row r="33" spans="1:26" x14ac:dyDescent="0.2">
      <c r="A33" s="54" t="s">
        <v>75</v>
      </c>
      <c r="B33" t="s">
        <v>182</v>
      </c>
      <c r="C33" s="128">
        <v>583</v>
      </c>
      <c r="D33" s="128">
        <v>256318</v>
      </c>
      <c r="E33" s="128">
        <v>580</v>
      </c>
      <c r="F33" s="128">
        <v>250882</v>
      </c>
      <c r="G33" s="128">
        <v>579</v>
      </c>
      <c r="H33" s="128">
        <v>237823</v>
      </c>
      <c r="I33" s="128">
        <v>577</v>
      </c>
      <c r="J33" s="128">
        <v>190332</v>
      </c>
      <c r="K33" s="128">
        <v>577</v>
      </c>
      <c r="L33" s="128">
        <v>167315</v>
      </c>
      <c r="M33" s="128">
        <v>573</v>
      </c>
      <c r="N33" s="128">
        <v>106290</v>
      </c>
      <c r="O33" s="128">
        <v>572</v>
      </c>
      <c r="P33" s="128">
        <v>73801</v>
      </c>
      <c r="Q33" s="128">
        <v>575</v>
      </c>
      <c r="R33" s="128">
        <v>57340</v>
      </c>
      <c r="S33" s="128">
        <v>575</v>
      </c>
      <c r="T33" s="128">
        <v>59784</v>
      </c>
      <c r="U33" s="128">
        <v>571</v>
      </c>
      <c r="V33" s="128">
        <v>99228</v>
      </c>
      <c r="W33" s="128">
        <v>573</v>
      </c>
      <c r="X33" s="128">
        <v>150789</v>
      </c>
      <c r="Y33" s="128">
        <v>573</v>
      </c>
      <c r="Z33" s="128">
        <v>225844</v>
      </c>
    </row>
    <row r="34" spans="1:26" x14ac:dyDescent="0.2">
      <c r="A34" s="54" t="s">
        <v>139</v>
      </c>
      <c r="B34" t="s">
        <v>182</v>
      </c>
      <c r="C34" s="128">
        <v>51</v>
      </c>
      <c r="D34" s="128">
        <v>27116</v>
      </c>
      <c r="E34" s="128">
        <v>51</v>
      </c>
      <c r="F34" s="128">
        <v>31071</v>
      </c>
      <c r="G34" s="128">
        <v>51</v>
      </c>
      <c r="H34" s="128">
        <v>26433</v>
      </c>
      <c r="I34" s="128">
        <v>51</v>
      </c>
      <c r="J34" s="128">
        <v>23180</v>
      </c>
      <c r="K34" s="128">
        <v>51</v>
      </c>
      <c r="L34" s="128">
        <v>25790</v>
      </c>
      <c r="M34" s="128">
        <v>52</v>
      </c>
      <c r="N34" s="128">
        <v>10390</v>
      </c>
      <c r="O34" s="128">
        <v>52</v>
      </c>
      <c r="P34" s="128">
        <v>7287</v>
      </c>
      <c r="Q34" s="128">
        <v>52</v>
      </c>
      <c r="R34" s="128">
        <v>6195</v>
      </c>
      <c r="S34" s="128">
        <v>52</v>
      </c>
      <c r="T34" s="128">
        <v>7372</v>
      </c>
      <c r="U34" s="128">
        <v>52</v>
      </c>
      <c r="V34" s="128">
        <v>12952</v>
      </c>
      <c r="W34" s="128">
        <v>52</v>
      </c>
      <c r="X34" s="128">
        <v>18522</v>
      </c>
      <c r="Y34" s="128">
        <v>52</v>
      </c>
      <c r="Z34" s="128">
        <v>29528</v>
      </c>
    </row>
    <row r="35" spans="1:26" x14ac:dyDescent="0.2">
      <c r="A35" s="54" t="s">
        <v>140</v>
      </c>
      <c r="B35" t="s">
        <v>182</v>
      </c>
      <c r="C35" s="128">
        <v>313</v>
      </c>
      <c r="D35" s="128">
        <v>166446</v>
      </c>
      <c r="E35" s="128">
        <v>314</v>
      </c>
      <c r="F35" s="128">
        <v>182371</v>
      </c>
      <c r="G35" s="128">
        <v>314</v>
      </c>
      <c r="H35" s="128">
        <v>162427</v>
      </c>
      <c r="I35" s="128">
        <v>313</v>
      </c>
      <c r="J35" s="128">
        <v>129500</v>
      </c>
      <c r="K35" s="128">
        <v>313</v>
      </c>
      <c r="L35" s="128">
        <v>120201</v>
      </c>
      <c r="M35" s="128">
        <v>312</v>
      </c>
      <c r="N35" s="128">
        <v>86296</v>
      </c>
      <c r="O35" s="128">
        <v>312</v>
      </c>
      <c r="P35" s="128">
        <v>62759</v>
      </c>
      <c r="Q35" s="128">
        <v>312</v>
      </c>
      <c r="R35" s="128">
        <v>48160</v>
      </c>
      <c r="S35" s="128">
        <v>312</v>
      </c>
      <c r="T35" s="128">
        <v>52844</v>
      </c>
      <c r="U35" s="128">
        <v>314</v>
      </c>
      <c r="V35" s="128">
        <v>71491</v>
      </c>
      <c r="W35" s="128">
        <v>315</v>
      </c>
      <c r="X35" s="128">
        <v>105176</v>
      </c>
      <c r="Y35" s="128">
        <v>315</v>
      </c>
      <c r="Z35" s="128">
        <v>179359</v>
      </c>
    </row>
    <row r="36" spans="1:26" x14ac:dyDescent="0.2">
      <c r="A36" s="54" t="s">
        <v>141</v>
      </c>
      <c r="B36" t="s">
        <v>182</v>
      </c>
      <c r="C36" s="128">
        <v>541</v>
      </c>
      <c r="D36" s="128">
        <v>367880</v>
      </c>
      <c r="E36" s="128">
        <v>543</v>
      </c>
      <c r="F36" s="128">
        <v>198172</v>
      </c>
      <c r="G36" s="128">
        <v>543</v>
      </c>
      <c r="H36" s="128">
        <v>273832</v>
      </c>
      <c r="I36" s="128">
        <v>543</v>
      </c>
      <c r="J36" s="128">
        <v>190441</v>
      </c>
      <c r="K36" s="128">
        <v>549</v>
      </c>
      <c r="L36" s="128">
        <v>145185</v>
      </c>
      <c r="M36" s="128">
        <v>550</v>
      </c>
      <c r="N36" s="128">
        <v>110154</v>
      </c>
      <c r="O36" s="128">
        <v>552</v>
      </c>
      <c r="P36" s="128">
        <v>91920</v>
      </c>
      <c r="Q36" s="128">
        <v>551</v>
      </c>
      <c r="R36" s="128">
        <v>75962</v>
      </c>
      <c r="S36" s="128">
        <v>551</v>
      </c>
      <c r="T36" s="128">
        <v>84171</v>
      </c>
      <c r="U36" s="128">
        <v>552</v>
      </c>
      <c r="V36" s="128">
        <v>108809</v>
      </c>
      <c r="W36" s="128">
        <v>555</v>
      </c>
      <c r="X36" s="128">
        <v>159187</v>
      </c>
      <c r="Y36" s="128">
        <v>559</v>
      </c>
      <c r="Z36" s="128">
        <v>280545</v>
      </c>
    </row>
    <row r="37" spans="1:26" x14ac:dyDescent="0.2">
      <c r="A37" s="54" t="s">
        <v>142</v>
      </c>
      <c r="B37" t="s">
        <v>182</v>
      </c>
      <c r="C37" s="128">
        <v>347</v>
      </c>
      <c r="D37" s="128">
        <v>177237</v>
      </c>
      <c r="E37" s="128">
        <v>348</v>
      </c>
      <c r="F37" s="128">
        <v>167537</v>
      </c>
      <c r="G37" s="128">
        <v>349</v>
      </c>
      <c r="H37" s="128">
        <v>172540</v>
      </c>
      <c r="I37" s="128">
        <v>350</v>
      </c>
      <c r="J37" s="128">
        <v>119031</v>
      </c>
      <c r="K37" s="128">
        <v>347</v>
      </c>
      <c r="L37" s="128">
        <v>98292</v>
      </c>
      <c r="M37" s="128">
        <v>346</v>
      </c>
      <c r="N37" s="128">
        <v>67026</v>
      </c>
      <c r="O37" s="128">
        <v>344</v>
      </c>
      <c r="P37" s="128">
        <v>45794</v>
      </c>
      <c r="Q37" s="128">
        <v>345</v>
      </c>
      <c r="R37" s="128">
        <v>36989</v>
      </c>
      <c r="S37" s="128">
        <v>345</v>
      </c>
      <c r="T37" s="128">
        <v>33469</v>
      </c>
      <c r="U37" s="128">
        <v>345</v>
      </c>
      <c r="V37" s="128">
        <v>51077</v>
      </c>
      <c r="W37" s="128">
        <v>346</v>
      </c>
      <c r="X37" s="128">
        <v>76514</v>
      </c>
      <c r="Y37" s="128">
        <v>346</v>
      </c>
      <c r="Z37" s="128">
        <v>156119</v>
      </c>
    </row>
    <row r="38" spans="1:26" x14ac:dyDescent="0.2">
      <c r="A38" s="54" t="s">
        <v>44</v>
      </c>
      <c r="B38" t="s">
        <v>182</v>
      </c>
      <c r="C38" s="128">
        <v>1</v>
      </c>
      <c r="D38" s="128">
        <v>601</v>
      </c>
      <c r="E38" s="128">
        <v>1</v>
      </c>
      <c r="F38" s="128">
        <v>719</v>
      </c>
      <c r="G38" s="128">
        <v>1</v>
      </c>
      <c r="H38" s="128">
        <v>577</v>
      </c>
      <c r="I38" s="128">
        <v>1</v>
      </c>
      <c r="J38" s="128">
        <v>491</v>
      </c>
      <c r="K38" s="128">
        <v>1</v>
      </c>
      <c r="L38" s="128">
        <v>502</v>
      </c>
      <c r="M38" s="128">
        <v>1</v>
      </c>
      <c r="N38" s="128">
        <v>101</v>
      </c>
      <c r="O38" s="128">
        <v>1</v>
      </c>
      <c r="P38" s="128">
        <v>10</v>
      </c>
      <c r="Q38" s="128">
        <v>1</v>
      </c>
      <c r="R38" s="128">
        <v>8</v>
      </c>
      <c r="S38" s="128">
        <v>1</v>
      </c>
      <c r="T38" s="128">
        <v>34</v>
      </c>
      <c r="U38" s="128">
        <v>1</v>
      </c>
      <c r="V38" s="128">
        <v>179</v>
      </c>
      <c r="W38" s="128">
        <v>1</v>
      </c>
      <c r="X38" s="128">
        <v>372</v>
      </c>
      <c r="Y38" s="128">
        <v>1</v>
      </c>
      <c r="Z38" s="128">
        <v>619</v>
      </c>
    </row>
    <row r="39" spans="1:26" x14ac:dyDescent="0.2">
      <c r="A39" s="54" t="s">
        <v>47</v>
      </c>
      <c r="B39" t="s">
        <v>182</v>
      </c>
      <c r="C39" s="128">
        <v>106</v>
      </c>
      <c r="D39" s="128">
        <v>46095</v>
      </c>
      <c r="E39" s="128">
        <v>106</v>
      </c>
      <c r="F39" s="128">
        <v>51780</v>
      </c>
      <c r="G39" s="128">
        <v>107</v>
      </c>
      <c r="H39" s="128">
        <v>44680</v>
      </c>
      <c r="I39" s="128">
        <v>99</v>
      </c>
      <c r="J39" s="128">
        <v>37784</v>
      </c>
      <c r="K39" s="128">
        <v>99</v>
      </c>
      <c r="L39" s="128">
        <v>50002</v>
      </c>
      <c r="M39" s="128">
        <v>97</v>
      </c>
      <c r="N39" s="128">
        <v>15330</v>
      </c>
      <c r="O39" s="128">
        <v>96</v>
      </c>
      <c r="P39" s="128">
        <v>10277</v>
      </c>
      <c r="Q39" s="128">
        <v>96</v>
      </c>
      <c r="R39" s="128">
        <v>8888</v>
      </c>
      <c r="S39" s="128">
        <v>96</v>
      </c>
      <c r="T39" s="128">
        <v>11150</v>
      </c>
      <c r="U39" s="128">
        <v>102</v>
      </c>
      <c r="V39" s="128">
        <v>22213</v>
      </c>
      <c r="W39" s="128">
        <v>104</v>
      </c>
      <c r="X39" s="128">
        <v>25738</v>
      </c>
      <c r="Y39" s="128">
        <v>104</v>
      </c>
      <c r="Z39" s="128">
        <v>39799</v>
      </c>
    </row>
    <row r="40" spans="1:26" x14ac:dyDescent="0.2">
      <c r="A40" s="54" t="s">
        <v>59</v>
      </c>
      <c r="B40" t="s">
        <v>182</v>
      </c>
      <c r="C40" s="128">
        <v>105</v>
      </c>
      <c r="D40" s="128">
        <v>40284</v>
      </c>
      <c r="E40" s="128">
        <v>106</v>
      </c>
      <c r="F40" s="128">
        <v>42977</v>
      </c>
      <c r="G40" s="128">
        <v>106</v>
      </c>
      <c r="H40" s="128">
        <v>43290</v>
      </c>
      <c r="I40" s="128">
        <v>106</v>
      </c>
      <c r="J40" s="128">
        <v>34995</v>
      </c>
      <c r="K40" s="128">
        <v>106</v>
      </c>
      <c r="L40" s="128">
        <v>24963</v>
      </c>
      <c r="M40" s="128">
        <v>106</v>
      </c>
      <c r="N40" s="128">
        <v>19974</v>
      </c>
      <c r="O40" s="128">
        <v>105</v>
      </c>
      <c r="P40" s="128">
        <v>13427</v>
      </c>
      <c r="Q40" s="128">
        <v>103</v>
      </c>
      <c r="R40" s="128">
        <v>10396</v>
      </c>
      <c r="S40" s="128">
        <v>104</v>
      </c>
      <c r="T40" s="128">
        <v>10383</v>
      </c>
      <c r="U40" s="128">
        <v>104</v>
      </c>
      <c r="V40" s="128">
        <v>11908</v>
      </c>
      <c r="W40" s="128">
        <v>105</v>
      </c>
      <c r="X40" s="128">
        <v>19838</v>
      </c>
      <c r="Y40" s="128">
        <v>106</v>
      </c>
      <c r="Z40" s="128">
        <v>39233</v>
      </c>
    </row>
    <row r="41" spans="1:26" x14ac:dyDescent="0.2">
      <c r="A41" s="54" t="s">
        <v>143</v>
      </c>
      <c r="B41" t="s">
        <v>182</v>
      </c>
      <c r="C41" s="128">
        <v>144</v>
      </c>
      <c r="D41" s="128">
        <v>72447</v>
      </c>
      <c r="E41" s="128">
        <v>142</v>
      </c>
      <c r="F41" s="128">
        <v>67144</v>
      </c>
      <c r="G41" s="128">
        <v>143</v>
      </c>
      <c r="H41" s="128">
        <v>67699</v>
      </c>
      <c r="I41" s="128">
        <v>142</v>
      </c>
      <c r="J41" s="128">
        <v>46975</v>
      </c>
      <c r="K41" s="128">
        <v>141</v>
      </c>
      <c r="L41" s="128">
        <v>39539</v>
      </c>
      <c r="M41" s="128">
        <v>141</v>
      </c>
      <c r="N41" s="128">
        <v>28614</v>
      </c>
      <c r="O41" s="128">
        <v>141</v>
      </c>
      <c r="P41" s="128">
        <v>20846</v>
      </c>
      <c r="Q41" s="128">
        <v>141</v>
      </c>
      <c r="R41" s="128">
        <v>20065</v>
      </c>
      <c r="S41" s="128">
        <v>141</v>
      </c>
      <c r="T41" s="128">
        <v>17282</v>
      </c>
      <c r="U41" s="128">
        <v>141</v>
      </c>
      <c r="V41" s="128">
        <v>23259</v>
      </c>
      <c r="W41" s="128">
        <v>142</v>
      </c>
      <c r="X41" s="128">
        <v>31229</v>
      </c>
      <c r="Y41" s="128">
        <v>142</v>
      </c>
      <c r="Z41" s="128">
        <v>60014</v>
      </c>
    </row>
    <row r="42" spans="1:26" x14ac:dyDescent="0.2">
      <c r="A42" s="54" t="s">
        <v>77</v>
      </c>
      <c r="B42" t="s">
        <v>182</v>
      </c>
      <c r="C42" s="128">
        <v>22</v>
      </c>
      <c r="D42" s="128">
        <v>4578</v>
      </c>
      <c r="E42" s="128">
        <v>22</v>
      </c>
      <c r="F42" s="128">
        <v>4881</v>
      </c>
      <c r="G42" s="128">
        <v>22</v>
      </c>
      <c r="H42" s="128">
        <v>4787</v>
      </c>
      <c r="I42" s="128">
        <v>22</v>
      </c>
      <c r="J42" s="128">
        <v>3825</v>
      </c>
      <c r="K42" s="128">
        <v>22</v>
      </c>
      <c r="L42" s="128">
        <v>2489</v>
      </c>
      <c r="M42" s="128">
        <v>22</v>
      </c>
      <c r="N42" s="128">
        <v>2158</v>
      </c>
      <c r="O42" s="128">
        <v>22</v>
      </c>
      <c r="P42" s="128">
        <v>1504</v>
      </c>
      <c r="Q42" s="128">
        <v>22</v>
      </c>
      <c r="R42" s="128">
        <v>1372</v>
      </c>
      <c r="S42" s="128">
        <v>23</v>
      </c>
      <c r="T42" s="128">
        <v>1444</v>
      </c>
      <c r="U42" s="128">
        <v>22</v>
      </c>
      <c r="V42" s="128">
        <v>1599</v>
      </c>
      <c r="W42" s="128">
        <v>22</v>
      </c>
      <c r="X42" s="128">
        <v>2352</v>
      </c>
      <c r="Y42" s="128">
        <v>23</v>
      </c>
      <c r="Z42" s="128">
        <v>4358</v>
      </c>
    </row>
    <row r="43" spans="1:26" x14ac:dyDescent="0.2">
      <c r="A43" s="54" t="s">
        <v>144</v>
      </c>
      <c r="B43" t="s">
        <v>182</v>
      </c>
      <c r="C43" s="128">
        <v>80</v>
      </c>
      <c r="D43" s="128">
        <v>26910</v>
      </c>
      <c r="E43" s="128">
        <v>80</v>
      </c>
      <c r="F43" s="128">
        <v>30878</v>
      </c>
      <c r="G43" s="128">
        <v>80</v>
      </c>
      <c r="H43" s="128">
        <v>35385</v>
      </c>
      <c r="I43" s="128">
        <v>80</v>
      </c>
      <c r="J43" s="128">
        <v>27799</v>
      </c>
      <c r="K43" s="128">
        <v>80</v>
      </c>
      <c r="L43" s="128">
        <v>19292</v>
      </c>
      <c r="M43" s="128">
        <v>80</v>
      </c>
      <c r="N43" s="128">
        <v>15227</v>
      </c>
      <c r="O43" s="128">
        <v>80</v>
      </c>
      <c r="P43" s="128">
        <v>8246</v>
      </c>
      <c r="Q43" s="128">
        <v>80</v>
      </c>
      <c r="R43" s="128">
        <v>5492</v>
      </c>
      <c r="S43" s="128">
        <v>80</v>
      </c>
      <c r="T43" s="128">
        <v>5854</v>
      </c>
      <c r="U43" s="128">
        <v>80</v>
      </c>
      <c r="V43" s="128">
        <v>7990</v>
      </c>
      <c r="W43" s="128">
        <v>80</v>
      </c>
      <c r="X43" s="128">
        <v>14570</v>
      </c>
      <c r="Y43" s="128">
        <v>80</v>
      </c>
      <c r="Z43" s="128">
        <v>26317</v>
      </c>
    </row>
    <row r="44" spans="1:26" x14ac:dyDescent="0.2">
      <c r="A44" s="54" t="s">
        <v>92</v>
      </c>
      <c r="B44" t="s">
        <v>182</v>
      </c>
      <c r="C44" s="128">
        <v>1</v>
      </c>
      <c r="D44" s="128">
        <v>93</v>
      </c>
      <c r="E44" s="128">
        <v>1</v>
      </c>
      <c r="F44" s="128">
        <v>98</v>
      </c>
      <c r="G44" s="128">
        <v>1</v>
      </c>
      <c r="H44" s="128">
        <v>108</v>
      </c>
      <c r="I44" s="128">
        <v>1</v>
      </c>
      <c r="J44" s="128">
        <v>68</v>
      </c>
      <c r="K44" s="128">
        <v>1</v>
      </c>
      <c r="L44" s="128">
        <v>47</v>
      </c>
      <c r="M44" s="128">
        <v>1</v>
      </c>
      <c r="N44" s="128">
        <v>34</v>
      </c>
      <c r="O44" s="128">
        <v>1</v>
      </c>
      <c r="P44" s="128">
        <v>11</v>
      </c>
      <c r="Q44" s="128">
        <v>1</v>
      </c>
      <c r="R44" s="128">
        <v>5</v>
      </c>
      <c r="S44" s="128">
        <v>1</v>
      </c>
      <c r="T44" s="128">
        <v>7</v>
      </c>
      <c r="U44" s="128">
        <v>1</v>
      </c>
      <c r="V44" s="128">
        <v>7</v>
      </c>
      <c r="W44" s="128">
        <v>1</v>
      </c>
      <c r="X44" s="128">
        <v>20</v>
      </c>
      <c r="Y44" s="128">
        <v>1</v>
      </c>
      <c r="Z44" s="128">
        <v>74</v>
      </c>
    </row>
    <row r="45" spans="1:26" x14ac:dyDescent="0.2">
      <c r="A45" s="54" t="s">
        <v>95</v>
      </c>
      <c r="B45" t="s">
        <v>182</v>
      </c>
      <c r="C45" s="128">
        <v>368</v>
      </c>
      <c r="D45" s="128">
        <v>152292</v>
      </c>
      <c r="E45" s="128">
        <v>367</v>
      </c>
      <c r="F45" s="128">
        <v>162057</v>
      </c>
      <c r="G45" s="128">
        <v>367</v>
      </c>
      <c r="H45" s="128">
        <v>156305</v>
      </c>
      <c r="I45" s="128">
        <v>364</v>
      </c>
      <c r="J45" s="128">
        <v>134093</v>
      </c>
      <c r="K45" s="128">
        <v>361</v>
      </c>
      <c r="L45" s="128">
        <v>94112</v>
      </c>
      <c r="M45" s="128">
        <v>361</v>
      </c>
      <c r="N45" s="128">
        <v>70427</v>
      </c>
      <c r="O45" s="128">
        <v>358</v>
      </c>
      <c r="P45" s="128">
        <v>47099</v>
      </c>
      <c r="Q45" s="128">
        <v>356</v>
      </c>
      <c r="R45" s="128">
        <v>34893</v>
      </c>
      <c r="S45" s="128">
        <v>356</v>
      </c>
      <c r="T45" s="128">
        <v>40192</v>
      </c>
      <c r="U45" s="128">
        <v>359</v>
      </c>
      <c r="V45" s="128">
        <v>48959</v>
      </c>
      <c r="W45" s="128">
        <v>358</v>
      </c>
      <c r="X45" s="128">
        <v>80473</v>
      </c>
      <c r="Y45" s="128">
        <v>357</v>
      </c>
      <c r="Z45" s="128">
        <v>147407</v>
      </c>
    </row>
    <row r="46" spans="1:26" x14ac:dyDescent="0.2">
      <c r="A46" s="54" t="s">
        <v>54</v>
      </c>
      <c r="B46" t="s">
        <v>182</v>
      </c>
      <c r="C46" s="128">
        <v>47</v>
      </c>
      <c r="D46" s="128">
        <v>17253</v>
      </c>
      <c r="E46" s="128">
        <v>47</v>
      </c>
      <c r="F46" s="128">
        <v>19384</v>
      </c>
      <c r="G46" s="128">
        <v>47</v>
      </c>
      <c r="H46" s="128">
        <v>15515</v>
      </c>
      <c r="I46" s="128">
        <v>47</v>
      </c>
      <c r="J46" s="128">
        <v>15390</v>
      </c>
      <c r="K46" s="128">
        <v>45</v>
      </c>
      <c r="L46" s="128">
        <v>12102</v>
      </c>
      <c r="M46" s="128">
        <v>45</v>
      </c>
      <c r="N46" s="128">
        <v>9408</v>
      </c>
      <c r="O46" s="128">
        <v>45</v>
      </c>
      <c r="P46" s="128">
        <v>5983</v>
      </c>
      <c r="Q46" s="128">
        <v>45</v>
      </c>
      <c r="R46" s="128">
        <v>5066</v>
      </c>
      <c r="S46" s="128">
        <v>46</v>
      </c>
      <c r="T46" s="128">
        <v>3668</v>
      </c>
      <c r="U46" s="128">
        <v>47</v>
      </c>
      <c r="V46" s="128">
        <v>4890</v>
      </c>
      <c r="W46" s="128">
        <v>47</v>
      </c>
      <c r="X46" s="128">
        <v>7854</v>
      </c>
      <c r="Y46" s="128">
        <v>47</v>
      </c>
      <c r="Z46" s="128">
        <v>13706</v>
      </c>
    </row>
    <row r="47" spans="1:26" x14ac:dyDescent="0.2">
      <c r="A47" s="54" t="s">
        <v>67</v>
      </c>
      <c r="B47" t="s">
        <v>182</v>
      </c>
      <c r="C47" s="128">
        <v>67</v>
      </c>
      <c r="D47" s="128">
        <v>20694</v>
      </c>
      <c r="E47" s="128">
        <v>67</v>
      </c>
      <c r="F47" s="128">
        <v>25578</v>
      </c>
      <c r="G47" s="128">
        <v>67</v>
      </c>
      <c r="H47" s="128">
        <v>17846</v>
      </c>
      <c r="I47" s="128">
        <v>67</v>
      </c>
      <c r="J47" s="128">
        <v>19932</v>
      </c>
      <c r="K47" s="128">
        <v>67</v>
      </c>
      <c r="L47" s="128">
        <v>13737</v>
      </c>
      <c r="M47" s="128">
        <v>67</v>
      </c>
      <c r="N47" s="128">
        <v>9869</v>
      </c>
      <c r="O47" s="128">
        <v>67</v>
      </c>
      <c r="P47" s="128">
        <v>6697</v>
      </c>
      <c r="Q47" s="128">
        <v>66</v>
      </c>
      <c r="R47" s="128">
        <v>5836</v>
      </c>
      <c r="S47" s="128">
        <v>66</v>
      </c>
      <c r="T47" s="128">
        <v>4889</v>
      </c>
      <c r="U47" s="128">
        <v>66</v>
      </c>
      <c r="V47" s="128">
        <v>6513</v>
      </c>
      <c r="W47" s="128">
        <v>66</v>
      </c>
      <c r="X47" s="128">
        <v>8986</v>
      </c>
      <c r="Y47" s="128">
        <v>66</v>
      </c>
      <c r="Z47" s="128">
        <v>16510</v>
      </c>
    </row>
    <row r="48" spans="1:26" x14ac:dyDescent="0.2">
      <c r="A48" s="54" t="s">
        <v>145</v>
      </c>
      <c r="B48" t="s">
        <v>182</v>
      </c>
      <c r="C48" s="128">
        <v>231</v>
      </c>
      <c r="D48" s="128">
        <v>130988</v>
      </c>
      <c r="E48" s="128">
        <v>232</v>
      </c>
      <c r="F48" s="128">
        <v>164057</v>
      </c>
      <c r="G48" s="128">
        <v>231</v>
      </c>
      <c r="H48" s="128">
        <v>111723</v>
      </c>
      <c r="I48" s="128">
        <v>231</v>
      </c>
      <c r="J48" s="128">
        <v>115709</v>
      </c>
      <c r="K48" s="128">
        <v>230</v>
      </c>
      <c r="L48" s="128">
        <v>82580</v>
      </c>
      <c r="M48" s="128">
        <v>231</v>
      </c>
      <c r="N48" s="128">
        <v>59961</v>
      </c>
      <c r="O48" s="128">
        <v>231</v>
      </c>
      <c r="P48" s="128">
        <v>41887</v>
      </c>
      <c r="Q48" s="128">
        <v>230</v>
      </c>
      <c r="R48" s="128">
        <v>33466</v>
      </c>
      <c r="S48" s="128">
        <v>230</v>
      </c>
      <c r="T48" s="128">
        <v>30824</v>
      </c>
      <c r="U48" s="128">
        <v>231</v>
      </c>
      <c r="V48" s="128">
        <v>39535</v>
      </c>
      <c r="W48" s="128">
        <v>231</v>
      </c>
      <c r="X48" s="128">
        <v>51972</v>
      </c>
      <c r="Y48" s="128">
        <v>231</v>
      </c>
      <c r="Z48" s="128">
        <v>99348</v>
      </c>
    </row>
    <row r="49" spans="1:26" x14ac:dyDescent="0.2">
      <c r="A49" s="54" t="s">
        <v>146</v>
      </c>
      <c r="B49" t="s">
        <v>182</v>
      </c>
      <c r="C49" s="128">
        <v>673</v>
      </c>
      <c r="D49" s="128">
        <v>404667</v>
      </c>
      <c r="E49" s="128">
        <v>672</v>
      </c>
      <c r="F49" s="128">
        <v>424050</v>
      </c>
      <c r="G49" s="128">
        <v>675</v>
      </c>
      <c r="H49" s="128">
        <v>405323</v>
      </c>
      <c r="I49" s="128">
        <v>679</v>
      </c>
      <c r="J49" s="128">
        <v>254869</v>
      </c>
      <c r="K49" s="128">
        <v>680</v>
      </c>
      <c r="L49" s="128">
        <v>210129</v>
      </c>
      <c r="M49" s="128">
        <v>682</v>
      </c>
      <c r="N49" s="128">
        <v>134876</v>
      </c>
      <c r="O49" s="128">
        <v>681</v>
      </c>
      <c r="P49" s="128">
        <v>100877</v>
      </c>
      <c r="Q49" s="128">
        <v>679</v>
      </c>
      <c r="R49" s="128">
        <v>91254</v>
      </c>
      <c r="S49" s="128">
        <v>681</v>
      </c>
      <c r="T49" s="128">
        <v>88095</v>
      </c>
      <c r="U49" s="128">
        <v>684</v>
      </c>
      <c r="V49" s="128">
        <v>136556</v>
      </c>
      <c r="W49" s="128">
        <v>684</v>
      </c>
      <c r="X49" s="128">
        <v>224218</v>
      </c>
      <c r="Y49" s="128">
        <v>686</v>
      </c>
      <c r="Z49" s="128">
        <v>361501</v>
      </c>
    </row>
    <row r="50" spans="1:26" x14ac:dyDescent="0.2">
      <c r="A50" s="54" t="s">
        <v>147</v>
      </c>
      <c r="B50" t="s">
        <v>182</v>
      </c>
      <c r="C50" s="128">
        <v>235</v>
      </c>
      <c r="D50" s="128">
        <v>102689</v>
      </c>
      <c r="E50" s="128">
        <v>235</v>
      </c>
      <c r="F50" s="128">
        <v>133027</v>
      </c>
      <c r="G50" s="128">
        <v>236</v>
      </c>
      <c r="H50" s="128">
        <v>88083</v>
      </c>
      <c r="I50" s="128">
        <v>236</v>
      </c>
      <c r="J50" s="128">
        <v>89646</v>
      </c>
      <c r="K50" s="128">
        <v>237</v>
      </c>
      <c r="L50" s="128">
        <v>62108</v>
      </c>
      <c r="M50" s="128">
        <v>236</v>
      </c>
      <c r="N50" s="128">
        <v>43282</v>
      </c>
      <c r="O50" s="128">
        <v>236</v>
      </c>
      <c r="P50" s="128">
        <v>26962</v>
      </c>
      <c r="Q50" s="128">
        <v>235</v>
      </c>
      <c r="R50" s="128">
        <v>20626</v>
      </c>
      <c r="S50" s="128">
        <v>235</v>
      </c>
      <c r="T50" s="128">
        <v>17128</v>
      </c>
      <c r="U50" s="128">
        <v>237</v>
      </c>
      <c r="V50" s="128">
        <v>22842</v>
      </c>
      <c r="W50" s="128">
        <v>238</v>
      </c>
      <c r="X50" s="128">
        <v>35671</v>
      </c>
      <c r="Y50" s="128">
        <v>242</v>
      </c>
      <c r="Z50" s="128">
        <v>68672</v>
      </c>
    </row>
    <row r="51" spans="1:26" x14ac:dyDescent="0.2">
      <c r="A51" s="54" t="s">
        <v>148</v>
      </c>
      <c r="B51" t="s">
        <v>182</v>
      </c>
      <c r="C51" s="128">
        <v>554</v>
      </c>
      <c r="D51" s="128">
        <v>513757</v>
      </c>
      <c r="E51" s="128">
        <v>554</v>
      </c>
      <c r="F51" s="128">
        <v>322122</v>
      </c>
      <c r="G51" s="128">
        <v>554</v>
      </c>
      <c r="H51" s="128">
        <v>328858</v>
      </c>
      <c r="I51" s="128">
        <v>553</v>
      </c>
      <c r="J51" s="128">
        <v>177464</v>
      </c>
      <c r="K51" s="128">
        <v>553</v>
      </c>
      <c r="L51" s="128">
        <v>139952</v>
      </c>
      <c r="M51" s="128">
        <v>551</v>
      </c>
      <c r="N51" s="128">
        <v>115719</v>
      </c>
      <c r="O51" s="128">
        <v>552</v>
      </c>
      <c r="P51" s="128">
        <v>96312</v>
      </c>
      <c r="Q51" s="128">
        <v>549</v>
      </c>
      <c r="R51" s="128">
        <v>87738</v>
      </c>
      <c r="S51" s="128">
        <v>545</v>
      </c>
      <c r="T51" s="128">
        <v>80195</v>
      </c>
      <c r="U51" s="128">
        <v>548</v>
      </c>
      <c r="V51" s="128">
        <v>114360</v>
      </c>
      <c r="W51" s="128">
        <v>548</v>
      </c>
      <c r="X51" s="128">
        <v>206175</v>
      </c>
      <c r="Y51" s="128">
        <v>547</v>
      </c>
      <c r="Z51" s="128">
        <v>407666</v>
      </c>
    </row>
    <row r="52" spans="1:26" x14ac:dyDescent="0.2">
      <c r="A52" s="54" t="s">
        <v>149</v>
      </c>
      <c r="B52" t="s">
        <v>182</v>
      </c>
      <c r="C52" s="128">
        <v>129</v>
      </c>
      <c r="D52" s="128">
        <v>127390</v>
      </c>
      <c r="E52" s="128">
        <v>130</v>
      </c>
      <c r="F52" s="128">
        <v>84904</v>
      </c>
      <c r="G52" s="128">
        <v>130</v>
      </c>
      <c r="H52" s="128">
        <v>84142</v>
      </c>
      <c r="I52" s="128">
        <v>130</v>
      </c>
      <c r="J52" s="128">
        <v>47578</v>
      </c>
      <c r="K52" s="128">
        <v>130</v>
      </c>
      <c r="L52" s="128">
        <v>40408</v>
      </c>
      <c r="M52" s="128">
        <v>130</v>
      </c>
      <c r="N52" s="128">
        <v>33240</v>
      </c>
      <c r="O52" s="128">
        <v>130</v>
      </c>
      <c r="P52" s="128">
        <v>28361</v>
      </c>
      <c r="Q52" s="128">
        <v>130</v>
      </c>
      <c r="R52" s="128">
        <v>30227</v>
      </c>
      <c r="S52" s="128">
        <v>129</v>
      </c>
      <c r="T52" s="128">
        <v>27645</v>
      </c>
      <c r="U52" s="128">
        <v>130</v>
      </c>
      <c r="V52" s="128">
        <v>35660</v>
      </c>
      <c r="W52" s="128">
        <v>130</v>
      </c>
      <c r="X52" s="128">
        <v>54856</v>
      </c>
      <c r="Y52" s="128">
        <v>130</v>
      </c>
      <c r="Z52" s="128">
        <v>104577</v>
      </c>
    </row>
    <row r="53" spans="1:26" x14ac:dyDescent="0.2">
      <c r="A53" s="54" t="s">
        <v>107</v>
      </c>
      <c r="B53" t="s">
        <v>182</v>
      </c>
      <c r="C53" s="128">
        <v>394</v>
      </c>
      <c r="D53" s="128">
        <v>284869</v>
      </c>
      <c r="E53" s="128">
        <v>394</v>
      </c>
      <c r="F53" s="128">
        <v>301215</v>
      </c>
      <c r="G53" s="128">
        <v>394</v>
      </c>
      <c r="H53" s="128">
        <v>220431</v>
      </c>
      <c r="I53" s="128">
        <v>394</v>
      </c>
      <c r="J53" s="128">
        <v>157332</v>
      </c>
      <c r="K53" s="128">
        <v>392</v>
      </c>
      <c r="L53" s="128">
        <v>104806</v>
      </c>
      <c r="M53" s="128">
        <v>390</v>
      </c>
      <c r="N53" s="128">
        <v>78182</v>
      </c>
      <c r="O53" s="128">
        <v>393</v>
      </c>
      <c r="P53" s="128">
        <v>73649</v>
      </c>
      <c r="Q53" s="128">
        <v>393</v>
      </c>
      <c r="R53" s="128">
        <v>54231</v>
      </c>
      <c r="S53" s="128">
        <v>391</v>
      </c>
      <c r="T53" s="128">
        <v>60124</v>
      </c>
      <c r="U53" s="128">
        <v>393</v>
      </c>
      <c r="V53" s="128">
        <v>74805</v>
      </c>
      <c r="W53" s="128">
        <v>394</v>
      </c>
      <c r="X53" s="128">
        <v>126190</v>
      </c>
      <c r="Y53" s="128">
        <v>396</v>
      </c>
      <c r="Z53" s="128">
        <v>268586</v>
      </c>
    </row>
    <row r="54" spans="1:26" x14ac:dyDescent="0.2">
      <c r="A54" s="54" t="s">
        <v>150</v>
      </c>
      <c r="B54" t="s">
        <v>182</v>
      </c>
      <c r="C54" s="128">
        <v>79</v>
      </c>
      <c r="D54" s="128">
        <v>64357</v>
      </c>
      <c r="E54" s="128">
        <v>77</v>
      </c>
      <c r="F54" s="128">
        <v>69480</v>
      </c>
      <c r="G54" s="128">
        <v>75</v>
      </c>
      <c r="H54" s="128">
        <v>51309</v>
      </c>
      <c r="I54" s="128">
        <v>75</v>
      </c>
      <c r="J54" s="128">
        <v>35400</v>
      </c>
      <c r="K54" s="128">
        <v>75</v>
      </c>
      <c r="L54" s="128">
        <v>27944</v>
      </c>
      <c r="M54" s="128">
        <v>77</v>
      </c>
      <c r="N54" s="128">
        <v>26245</v>
      </c>
      <c r="O54" s="128">
        <v>77</v>
      </c>
      <c r="P54" s="128">
        <v>20924</v>
      </c>
      <c r="Q54" s="128">
        <v>77</v>
      </c>
      <c r="R54" s="128">
        <v>16297</v>
      </c>
      <c r="S54" s="128">
        <v>77</v>
      </c>
      <c r="T54" s="128">
        <v>17091</v>
      </c>
      <c r="U54" s="128">
        <v>78</v>
      </c>
      <c r="V54" s="128">
        <v>19936</v>
      </c>
      <c r="W54" s="128">
        <v>78</v>
      </c>
      <c r="X54" s="128">
        <v>28841</v>
      </c>
      <c r="Y54" s="128">
        <v>78</v>
      </c>
      <c r="Z54" s="128">
        <v>55624</v>
      </c>
    </row>
    <row r="55" spans="1:26" x14ac:dyDescent="0.2">
      <c r="A55" s="54" t="s">
        <v>151</v>
      </c>
      <c r="B55" t="s">
        <v>182</v>
      </c>
      <c r="C55" s="128">
        <v>841</v>
      </c>
      <c r="D55" s="128">
        <v>617222</v>
      </c>
      <c r="E55" s="128">
        <v>840</v>
      </c>
      <c r="F55" s="128">
        <v>613673</v>
      </c>
      <c r="G55" s="128">
        <v>840</v>
      </c>
      <c r="H55" s="128">
        <v>449616</v>
      </c>
      <c r="I55" s="128">
        <v>829</v>
      </c>
      <c r="J55" s="128">
        <v>335151</v>
      </c>
      <c r="K55" s="128">
        <v>823</v>
      </c>
      <c r="L55" s="128">
        <v>212877</v>
      </c>
      <c r="M55" s="128">
        <v>821</v>
      </c>
      <c r="N55" s="128">
        <v>142015</v>
      </c>
      <c r="O55" s="128">
        <v>821</v>
      </c>
      <c r="P55" s="128">
        <v>102418</v>
      </c>
      <c r="Q55" s="128">
        <v>818</v>
      </c>
      <c r="R55" s="128">
        <v>91784</v>
      </c>
      <c r="S55" s="128">
        <v>818</v>
      </c>
      <c r="T55" s="128">
        <v>106281</v>
      </c>
      <c r="U55" s="128">
        <v>828</v>
      </c>
      <c r="V55" s="128">
        <v>125774</v>
      </c>
      <c r="W55" s="128">
        <v>836</v>
      </c>
      <c r="X55" s="128">
        <v>236471</v>
      </c>
      <c r="Y55" s="128">
        <v>843</v>
      </c>
      <c r="Z55" s="128">
        <v>517063</v>
      </c>
    </row>
    <row r="56" spans="1:26" x14ac:dyDescent="0.2">
      <c r="A56" s="54" t="s">
        <v>152</v>
      </c>
      <c r="B56" t="s">
        <v>182</v>
      </c>
      <c r="C56" s="128">
        <v>1487</v>
      </c>
      <c r="D56" s="128">
        <v>758767</v>
      </c>
      <c r="E56" s="128">
        <v>1490</v>
      </c>
      <c r="F56" s="128">
        <v>707341</v>
      </c>
      <c r="G56" s="128">
        <v>1491</v>
      </c>
      <c r="H56" s="128">
        <v>492165</v>
      </c>
      <c r="I56" s="128">
        <v>1485</v>
      </c>
      <c r="J56" s="128">
        <v>347088</v>
      </c>
      <c r="K56" s="128">
        <v>1478</v>
      </c>
      <c r="L56" s="128">
        <v>229292</v>
      </c>
      <c r="M56" s="128">
        <v>1467</v>
      </c>
      <c r="N56" s="128">
        <v>139870</v>
      </c>
      <c r="O56" s="128">
        <v>1465</v>
      </c>
      <c r="P56" s="128">
        <v>103983</v>
      </c>
      <c r="Q56" s="128">
        <v>1461</v>
      </c>
      <c r="R56" s="128">
        <v>86243</v>
      </c>
      <c r="S56" s="128">
        <v>1460</v>
      </c>
      <c r="T56" s="128">
        <v>83187</v>
      </c>
      <c r="U56" s="128">
        <v>1475</v>
      </c>
      <c r="V56" s="128">
        <v>138740</v>
      </c>
      <c r="W56" s="128">
        <v>1483</v>
      </c>
      <c r="X56" s="128">
        <v>298728</v>
      </c>
      <c r="Y56" s="128">
        <v>1493</v>
      </c>
      <c r="Z56" s="128">
        <v>610509</v>
      </c>
    </row>
    <row r="57" spans="1:26" x14ac:dyDescent="0.2">
      <c r="A57" s="54" t="s">
        <v>153</v>
      </c>
      <c r="B57" t="s">
        <v>182</v>
      </c>
      <c r="C57" s="128">
        <v>608</v>
      </c>
      <c r="D57" s="128">
        <v>355129</v>
      </c>
      <c r="E57" s="128">
        <v>611</v>
      </c>
      <c r="F57" s="128">
        <v>448121</v>
      </c>
      <c r="G57" s="128">
        <v>609</v>
      </c>
      <c r="H57" s="128">
        <v>320527</v>
      </c>
      <c r="I57" s="128">
        <v>606</v>
      </c>
      <c r="J57" s="128">
        <v>202532</v>
      </c>
      <c r="K57" s="128">
        <v>602</v>
      </c>
      <c r="L57" s="128">
        <v>140450</v>
      </c>
      <c r="M57" s="128">
        <v>600</v>
      </c>
      <c r="N57" s="128">
        <v>76652</v>
      </c>
      <c r="O57" s="128">
        <v>598</v>
      </c>
      <c r="P57" s="128">
        <v>51063</v>
      </c>
      <c r="Q57" s="128">
        <v>598</v>
      </c>
      <c r="R57" s="128">
        <v>41162</v>
      </c>
      <c r="S57" s="128">
        <v>599</v>
      </c>
      <c r="T57" s="128">
        <v>45204</v>
      </c>
      <c r="U57" s="128">
        <v>607</v>
      </c>
      <c r="V57" s="128">
        <v>53946</v>
      </c>
      <c r="W57" s="128">
        <v>611</v>
      </c>
      <c r="X57" s="128">
        <v>139217</v>
      </c>
      <c r="Y57" s="128">
        <v>616</v>
      </c>
      <c r="Z57" s="128">
        <v>298010</v>
      </c>
    </row>
    <row r="58" spans="1:26" x14ac:dyDescent="0.2">
      <c r="A58" s="54" t="s">
        <v>111</v>
      </c>
      <c r="B58" t="s">
        <v>182</v>
      </c>
      <c r="C58" s="128">
        <v>453</v>
      </c>
      <c r="D58" s="128">
        <v>270975</v>
      </c>
      <c r="E58" s="128">
        <v>452</v>
      </c>
      <c r="F58" s="128">
        <v>239858</v>
      </c>
      <c r="G58" s="128">
        <v>454</v>
      </c>
      <c r="H58" s="128">
        <v>178498</v>
      </c>
      <c r="I58" s="128">
        <v>452</v>
      </c>
      <c r="J58" s="128">
        <v>101811</v>
      </c>
      <c r="K58" s="128">
        <v>452</v>
      </c>
      <c r="L58" s="128">
        <v>75875</v>
      </c>
      <c r="M58" s="128">
        <v>451</v>
      </c>
      <c r="N58" s="128">
        <v>47595</v>
      </c>
      <c r="O58" s="128">
        <v>451</v>
      </c>
      <c r="P58" s="128">
        <v>39752</v>
      </c>
      <c r="Q58" s="128">
        <v>450</v>
      </c>
      <c r="R58" s="128">
        <v>33677</v>
      </c>
      <c r="S58" s="128">
        <v>450</v>
      </c>
      <c r="T58" s="128">
        <v>34858</v>
      </c>
      <c r="U58" s="128">
        <v>454</v>
      </c>
      <c r="V58" s="128">
        <v>50636</v>
      </c>
      <c r="W58" s="128">
        <v>456</v>
      </c>
      <c r="X58" s="128">
        <v>108463</v>
      </c>
      <c r="Y58" s="128">
        <v>457</v>
      </c>
      <c r="Z58" s="128">
        <v>213285</v>
      </c>
    </row>
    <row r="59" spans="1:26" x14ac:dyDescent="0.2">
      <c r="A59" s="54" t="s">
        <v>154</v>
      </c>
      <c r="B59" t="s">
        <v>182</v>
      </c>
      <c r="C59" s="128">
        <v>201</v>
      </c>
      <c r="D59" s="128">
        <v>83059</v>
      </c>
      <c r="E59" s="128">
        <v>202</v>
      </c>
      <c r="F59" s="128">
        <v>150137</v>
      </c>
      <c r="G59" s="128">
        <v>201</v>
      </c>
      <c r="H59" s="128">
        <v>92752</v>
      </c>
      <c r="I59" s="128">
        <v>198</v>
      </c>
      <c r="J59" s="128">
        <v>68029</v>
      </c>
      <c r="K59" s="128">
        <v>195</v>
      </c>
      <c r="L59" s="128">
        <v>43960</v>
      </c>
      <c r="M59" s="128">
        <v>195</v>
      </c>
      <c r="N59" s="128">
        <v>25437</v>
      </c>
      <c r="O59" s="128">
        <v>196</v>
      </c>
      <c r="P59" s="128">
        <v>14466</v>
      </c>
      <c r="Q59" s="128">
        <v>195</v>
      </c>
      <c r="R59" s="128">
        <v>10690</v>
      </c>
      <c r="S59" s="128">
        <v>194</v>
      </c>
      <c r="T59" s="128">
        <v>9274</v>
      </c>
      <c r="U59" s="128">
        <v>195</v>
      </c>
      <c r="V59" s="128">
        <v>12562</v>
      </c>
      <c r="W59" s="128">
        <v>199</v>
      </c>
      <c r="X59" s="128">
        <v>25482</v>
      </c>
      <c r="Y59" s="128">
        <v>200</v>
      </c>
      <c r="Z59" s="128">
        <v>60585</v>
      </c>
    </row>
    <row r="60" spans="1:26" x14ac:dyDescent="0.2">
      <c r="A60" s="54" t="s">
        <v>65</v>
      </c>
      <c r="B60" t="s">
        <v>182</v>
      </c>
      <c r="C60" s="128">
        <v>54</v>
      </c>
      <c r="D60" s="128">
        <v>28403</v>
      </c>
      <c r="E60" s="128">
        <v>54</v>
      </c>
      <c r="F60" s="128">
        <v>41548</v>
      </c>
      <c r="G60" s="128">
        <v>54</v>
      </c>
      <c r="H60" s="128">
        <v>22943</v>
      </c>
      <c r="I60" s="128">
        <v>53</v>
      </c>
      <c r="J60" s="128">
        <v>18142</v>
      </c>
      <c r="K60" s="128">
        <v>53</v>
      </c>
      <c r="L60" s="128">
        <v>11195</v>
      </c>
      <c r="M60" s="128">
        <v>52</v>
      </c>
      <c r="N60" s="128">
        <v>5632</v>
      </c>
      <c r="O60" s="128">
        <v>52</v>
      </c>
      <c r="P60" s="128">
        <v>3088</v>
      </c>
      <c r="Q60" s="128">
        <v>52</v>
      </c>
      <c r="R60" s="128">
        <v>2905</v>
      </c>
      <c r="S60" s="128">
        <v>52</v>
      </c>
      <c r="T60" s="128">
        <v>2429</v>
      </c>
      <c r="U60" s="128">
        <v>53</v>
      </c>
      <c r="V60" s="128">
        <v>3622</v>
      </c>
      <c r="W60" s="128">
        <v>54</v>
      </c>
      <c r="X60" s="128">
        <v>6850</v>
      </c>
      <c r="Y60" s="128">
        <v>54</v>
      </c>
      <c r="Z60" s="128">
        <v>16764</v>
      </c>
    </row>
    <row r="61" spans="1:26" x14ac:dyDescent="0.2">
      <c r="A61" s="54" t="s">
        <v>81</v>
      </c>
      <c r="B61" t="s">
        <v>182</v>
      </c>
      <c r="C61" s="128">
        <v>58</v>
      </c>
      <c r="D61" s="128">
        <v>24748</v>
      </c>
      <c r="E61" s="128">
        <v>58</v>
      </c>
      <c r="F61" s="128">
        <v>29404</v>
      </c>
      <c r="G61" s="128">
        <v>58</v>
      </c>
      <c r="H61" s="128">
        <v>19224</v>
      </c>
      <c r="I61" s="128">
        <v>58</v>
      </c>
      <c r="J61" s="128">
        <v>14970</v>
      </c>
      <c r="K61" s="128">
        <v>58</v>
      </c>
      <c r="L61" s="128">
        <v>9379</v>
      </c>
      <c r="M61" s="128">
        <v>58</v>
      </c>
      <c r="N61" s="128">
        <v>5005</v>
      </c>
      <c r="O61" s="128">
        <v>58</v>
      </c>
      <c r="P61" s="128">
        <v>5102</v>
      </c>
      <c r="Q61" s="128">
        <v>58</v>
      </c>
      <c r="R61" s="128">
        <v>3801</v>
      </c>
      <c r="S61" s="128">
        <v>58</v>
      </c>
      <c r="T61" s="128">
        <v>4386</v>
      </c>
      <c r="U61" s="128">
        <v>56</v>
      </c>
      <c r="V61" s="128">
        <v>4711</v>
      </c>
      <c r="W61" s="128">
        <v>56</v>
      </c>
      <c r="X61" s="128">
        <v>7846</v>
      </c>
      <c r="Y61" s="128">
        <v>57</v>
      </c>
      <c r="Z61" s="128">
        <v>19344</v>
      </c>
    </row>
    <row r="62" spans="1:26" x14ac:dyDescent="0.2">
      <c r="A62" s="54" t="s">
        <v>155</v>
      </c>
      <c r="B62" t="s">
        <v>182</v>
      </c>
      <c r="C62" s="128">
        <v>277</v>
      </c>
      <c r="D62" s="128">
        <v>155000</v>
      </c>
      <c r="E62" s="128">
        <v>277</v>
      </c>
      <c r="F62" s="128">
        <v>177437</v>
      </c>
      <c r="G62" s="128">
        <v>276</v>
      </c>
      <c r="H62" s="128">
        <v>131221</v>
      </c>
      <c r="I62" s="128">
        <v>274</v>
      </c>
      <c r="J62" s="128">
        <v>70692</v>
      </c>
      <c r="K62" s="128">
        <v>275</v>
      </c>
      <c r="L62" s="128">
        <v>50129</v>
      </c>
      <c r="M62" s="128">
        <v>274</v>
      </c>
      <c r="N62" s="128">
        <v>28212</v>
      </c>
      <c r="O62" s="128">
        <v>274</v>
      </c>
      <c r="P62" s="128">
        <v>17232</v>
      </c>
      <c r="Q62" s="128">
        <v>274</v>
      </c>
      <c r="R62" s="128">
        <v>12891</v>
      </c>
      <c r="S62" s="128">
        <v>274</v>
      </c>
      <c r="T62" s="128">
        <v>14922</v>
      </c>
      <c r="U62" s="128">
        <v>276</v>
      </c>
      <c r="V62" s="128">
        <v>24822</v>
      </c>
      <c r="W62" s="128">
        <v>277</v>
      </c>
      <c r="X62" s="128">
        <v>54699</v>
      </c>
      <c r="Y62" s="128">
        <v>278</v>
      </c>
      <c r="Z62" s="128">
        <v>142404</v>
      </c>
    </row>
    <row r="63" spans="1:26" x14ac:dyDescent="0.2">
      <c r="A63" s="54" t="s">
        <v>99</v>
      </c>
      <c r="B63" t="s">
        <v>182</v>
      </c>
      <c r="C63" s="128">
        <v>536</v>
      </c>
      <c r="D63" s="128">
        <v>299996</v>
      </c>
      <c r="E63" s="128">
        <v>534</v>
      </c>
      <c r="F63" s="128">
        <v>361191</v>
      </c>
      <c r="G63" s="128">
        <v>534</v>
      </c>
      <c r="H63" s="128">
        <v>236850</v>
      </c>
      <c r="I63" s="128">
        <v>529</v>
      </c>
      <c r="J63" s="128">
        <v>170309</v>
      </c>
      <c r="K63" s="128">
        <v>521</v>
      </c>
      <c r="L63" s="128">
        <v>138826</v>
      </c>
      <c r="M63" s="128">
        <v>518</v>
      </c>
      <c r="N63" s="128">
        <v>83485</v>
      </c>
      <c r="O63" s="128">
        <v>515</v>
      </c>
      <c r="P63" s="128">
        <v>82673</v>
      </c>
      <c r="Q63" s="128">
        <v>515</v>
      </c>
      <c r="R63" s="128">
        <v>60326</v>
      </c>
      <c r="S63" s="128">
        <v>518</v>
      </c>
      <c r="T63" s="128">
        <v>67458</v>
      </c>
      <c r="U63" s="128">
        <v>525</v>
      </c>
      <c r="V63" s="128">
        <v>102769</v>
      </c>
      <c r="W63" s="128">
        <v>527</v>
      </c>
      <c r="X63" s="128">
        <v>116030</v>
      </c>
      <c r="Y63" s="128">
        <v>531</v>
      </c>
      <c r="Z63" s="128">
        <v>228134</v>
      </c>
    </row>
    <row r="64" spans="1:26" x14ac:dyDescent="0.2">
      <c r="A64" s="54" t="s">
        <v>101</v>
      </c>
      <c r="B64" t="s">
        <v>182</v>
      </c>
      <c r="C64" s="128">
        <v>255</v>
      </c>
      <c r="D64" s="128">
        <v>177144</v>
      </c>
      <c r="E64" s="128">
        <v>255</v>
      </c>
      <c r="F64" s="128">
        <v>125309</v>
      </c>
      <c r="G64" s="128">
        <v>254</v>
      </c>
      <c r="H64" s="128">
        <v>107493</v>
      </c>
      <c r="I64" s="128">
        <v>250</v>
      </c>
      <c r="J64" s="128">
        <v>58110</v>
      </c>
      <c r="K64" s="128">
        <v>250</v>
      </c>
      <c r="L64" s="128">
        <v>38199</v>
      </c>
      <c r="M64" s="128">
        <v>250</v>
      </c>
      <c r="N64" s="128">
        <v>24361</v>
      </c>
      <c r="O64" s="128">
        <v>250</v>
      </c>
      <c r="P64" s="128">
        <v>25547</v>
      </c>
      <c r="Q64" s="128">
        <v>250</v>
      </c>
      <c r="R64" s="128">
        <v>19404</v>
      </c>
      <c r="S64" s="128">
        <v>249</v>
      </c>
      <c r="T64" s="128">
        <v>19225</v>
      </c>
      <c r="U64" s="128">
        <v>253</v>
      </c>
      <c r="V64" s="128">
        <v>28652</v>
      </c>
      <c r="W64" s="128">
        <v>254</v>
      </c>
      <c r="X64" s="128">
        <v>67719</v>
      </c>
      <c r="Y64" s="128">
        <v>254</v>
      </c>
      <c r="Z64" s="128">
        <v>113868</v>
      </c>
    </row>
    <row r="65" spans="1:26" x14ac:dyDescent="0.2">
      <c r="A65" s="54" t="s">
        <v>156</v>
      </c>
      <c r="B65" t="s">
        <v>182</v>
      </c>
      <c r="C65" s="128">
        <v>111</v>
      </c>
      <c r="D65" s="128">
        <v>79912</v>
      </c>
      <c r="E65" s="128">
        <v>111</v>
      </c>
      <c r="F65" s="128">
        <v>57758</v>
      </c>
      <c r="G65" s="128">
        <v>105</v>
      </c>
      <c r="H65" s="128">
        <v>52011</v>
      </c>
      <c r="I65" s="128">
        <v>102</v>
      </c>
      <c r="J65" s="128">
        <v>28777</v>
      </c>
      <c r="K65" s="128">
        <v>99</v>
      </c>
      <c r="L65" s="128">
        <v>20834</v>
      </c>
      <c r="M65" s="128">
        <v>99</v>
      </c>
      <c r="N65" s="128">
        <v>11598</v>
      </c>
      <c r="O65" s="128">
        <v>98</v>
      </c>
      <c r="P65" s="128">
        <v>9098</v>
      </c>
      <c r="Q65" s="128">
        <v>98</v>
      </c>
      <c r="R65" s="128">
        <v>7264</v>
      </c>
      <c r="S65" s="128">
        <v>98</v>
      </c>
      <c r="T65" s="128">
        <v>8193</v>
      </c>
      <c r="U65" s="128">
        <v>99</v>
      </c>
      <c r="V65" s="128">
        <v>13227</v>
      </c>
      <c r="W65" s="128">
        <v>102</v>
      </c>
      <c r="X65" s="128">
        <v>32359</v>
      </c>
      <c r="Y65" s="128">
        <v>104</v>
      </c>
      <c r="Z65" s="128">
        <v>59088</v>
      </c>
    </row>
    <row r="66" spans="1:26" x14ac:dyDescent="0.2">
      <c r="A66" s="54" t="s">
        <v>157</v>
      </c>
      <c r="B66" t="s">
        <v>182</v>
      </c>
      <c r="C66" s="128">
        <v>96</v>
      </c>
      <c r="D66" s="128">
        <v>37849</v>
      </c>
      <c r="E66" s="128">
        <v>96</v>
      </c>
      <c r="F66" s="128">
        <v>53870</v>
      </c>
      <c r="G66" s="128">
        <v>96</v>
      </c>
      <c r="H66" s="128">
        <v>33000</v>
      </c>
      <c r="I66" s="128">
        <v>97</v>
      </c>
      <c r="J66" s="128">
        <v>24564</v>
      </c>
      <c r="K66" s="128">
        <v>96</v>
      </c>
      <c r="L66" s="128">
        <v>17360</v>
      </c>
      <c r="M66" s="128">
        <v>95</v>
      </c>
      <c r="N66" s="128">
        <v>10693</v>
      </c>
      <c r="O66" s="128">
        <v>95</v>
      </c>
      <c r="P66" s="128">
        <v>6824</v>
      </c>
      <c r="Q66" s="128">
        <v>94</v>
      </c>
      <c r="R66" s="128">
        <v>6807</v>
      </c>
      <c r="S66" s="128">
        <v>95</v>
      </c>
      <c r="T66" s="128">
        <v>5649</v>
      </c>
      <c r="U66" s="128">
        <v>95</v>
      </c>
      <c r="V66" s="128">
        <v>7355</v>
      </c>
      <c r="W66" s="128">
        <v>95</v>
      </c>
      <c r="X66" s="128">
        <v>9865</v>
      </c>
      <c r="Y66" s="128">
        <v>95</v>
      </c>
      <c r="Z66" s="128">
        <v>24122</v>
      </c>
    </row>
    <row r="67" spans="1:26" x14ac:dyDescent="0.2">
      <c r="A67" s="54" t="s">
        <v>158</v>
      </c>
      <c r="B67" t="s">
        <v>182</v>
      </c>
      <c r="C67" s="128">
        <v>1229</v>
      </c>
      <c r="D67" s="128">
        <v>726448</v>
      </c>
      <c r="E67" s="128">
        <v>1232</v>
      </c>
      <c r="F67" s="128">
        <v>1018373</v>
      </c>
      <c r="G67" s="128">
        <v>1231</v>
      </c>
      <c r="H67" s="128">
        <v>671677</v>
      </c>
      <c r="I67" s="128">
        <v>1223</v>
      </c>
      <c r="J67" s="128">
        <v>457533</v>
      </c>
      <c r="K67" s="128">
        <v>1222</v>
      </c>
      <c r="L67" s="128">
        <v>286448</v>
      </c>
      <c r="M67" s="128">
        <v>1217</v>
      </c>
      <c r="N67" s="128">
        <v>203659</v>
      </c>
      <c r="O67" s="128">
        <v>1216</v>
      </c>
      <c r="P67" s="128">
        <v>133559</v>
      </c>
      <c r="Q67" s="128">
        <v>1215</v>
      </c>
      <c r="R67" s="128">
        <v>121307</v>
      </c>
      <c r="S67" s="128">
        <v>1215</v>
      </c>
      <c r="T67" s="128">
        <v>107993</v>
      </c>
      <c r="U67" s="128">
        <v>1218</v>
      </c>
      <c r="V67" s="128">
        <v>188256</v>
      </c>
      <c r="W67" s="128">
        <v>1227</v>
      </c>
      <c r="X67" s="128">
        <v>221090</v>
      </c>
      <c r="Y67" s="128">
        <v>1232</v>
      </c>
      <c r="Z67" s="128">
        <v>438496</v>
      </c>
    </row>
    <row r="68" spans="1:26" x14ac:dyDescent="0.2">
      <c r="A68" s="54" t="s">
        <v>159</v>
      </c>
      <c r="B68" t="s">
        <v>182</v>
      </c>
      <c r="C68" s="128">
        <v>27</v>
      </c>
      <c r="D68" s="128">
        <v>37506</v>
      </c>
      <c r="E68" s="128">
        <v>27</v>
      </c>
      <c r="F68" s="128">
        <v>24960</v>
      </c>
      <c r="G68" s="128">
        <v>27</v>
      </c>
      <c r="H68" s="128">
        <v>17199</v>
      </c>
      <c r="I68" s="128">
        <v>27</v>
      </c>
      <c r="J68" s="128">
        <v>10259</v>
      </c>
      <c r="K68" s="128">
        <v>27</v>
      </c>
      <c r="L68" s="128">
        <v>3680</v>
      </c>
      <c r="M68" s="128">
        <v>27</v>
      </c>
      <c r="N68" s="128">
        <v>757</v>
      </c>
      <c r="O68" s="128">
        <v>27</v>
      </c>
      <c r="P68" s="128">
        <v>729</v>
      </c>
      <c r="Q68" s="128">
        <v>27</v>
      </c>
      <c r="R68" s="128">
        <v>590</v>
      </c>
      <c r="S68" s="128">
        <v>27</v>
      </c>
      <c r="T68" s="128">
        <v>595</v>
      </c>
      <c r="U68" s="128">
        <v>27</v>
      </c>
      <c r="V68" s="128">
        <v>6853</v>
      </c>
      <c r="W68" s="128">
        <v>27</v>
      </c>
      <c r="X68" s="128">
        <v>18217</v>
      </c>
      <c r="Y68" s="128">
        <v>27</v>
      </c>
      <c r="Z68" s="128">
        <v>27860</v>
      </c>
    </row>
    <row r="69" spans="1:26" x14ac:dyDescent="0.2">
      <c r="A69" s="54" t="s">
        <v>160</v>
      </c>
      <c r="B69" t="s">
        <v>182</v>
      </c>
      <c r="C69" s="128">
        <v>122</v>
      </c>
      <c r="D69" s="128">
        <v>99773</v>
      </c>
      <c r="E69" s="128">
        <v>122</v>
      </c>
      <c r="F69" s="128">
        <v>107912</v>
      </c>
      <c r="G69" s="128">
        <v>122</v>
      </c>
      <c r="H69" s="128">
        <v>72561</v>
      </c>
      <c r="I69" s="128">
        <v>122</v>
      </c>
      <c r="J69" s="128">
        <v>43934</v>
      </c>
      <c r="K69" s="128">
        <v>122</v>
      </c>
      <c r="L69" s="128">
        <v>33396</v>
      </c>
      <c r="M69" s="128">
        <v>122</v>
      </c>
      <c r="N69" s="128">
        <v>19277</v>
      </c>
      <c r="O69" s="128">
        <v>122</v>
      </c>
      <c r="P69" s="128">
        <v>14749</v>
      </c>
      <c r="Q69" s="128">
        <v>122</v>
      </c>
      <c r="R69" s="128">
        <v>12121</v>
      </c>
      <c r="S69" s="128">
        <v>122</v>
      </c>
      <c r="T69" s="128">
        <v>11315</v>
      </c>
      <c r="U69" s="128">
        <v>122</v>
      </c>
      <c r="V69" s="128">
        <v>19394</v>
      </c>
      <c r="W69" s="128">
        <v>122</v>
      </c>
      <c r="X69" s="128">
        <v>35873</v>
      </c>
      <c r="Y69" s="128">
        <v>123</v>
      </c>
      <c r="Z69" s="128">
        <v>75063</v>
      </c>
    </row>
    <row r="70" spans="1:26" x14ac:dyDescent="0.2">
      <c r="A70" s="54" t="s">
        <v>62</v>
      </c>
      <c r="B70" t="s">
        <v>182</v>
      </c>
      <c r="C70" s="128">
        <v>1553</v>
      </c>
      <c r="D70" s="128">
        <v>858004</v>
      </c>
      <c r="E70" s="128">
        <v>1557</v>
      </c>
      <c r="F70" s="128">
        <v>955528</v>
      </c>
      <c r="G70" s="128">
        <v>1552</v>
      </c>
      <c r="H70" s="128">
        <v>625103</v>
      </c>
      <c r="I70" s="128">
        <v>1543</v>
      </c>
      <c r="J70" s="128">
        <v>403663</v>
      </c>
      <c r="K70" s="128">
        <v>1539</v>
      </c>
      <c r="L70" s="128">
        <v>292296</v>
      </c>
      <c r="M70" s="128">
        <v>1532</v>
      </c>
      <c r="N70" s="128">
        <v>195725</v>
      </c>
      <c r="O70" s="128">
        <v>1526</v>
      </c>
      <c r="P70" s="128">
        <v>176126</v>
      </c>
      <c r="Q70" s="128">
        <v>1519</v>
      </c>
      <c r="R70" s="128">
        <v>137435</v>
      </c>
      <c r="S70" s="128">
        <v>1519</v>
      </c>
      <c r="T70" s="128">
        <v>151074</v>
      </c>
      <c r="U70" s="128">
        <v>1532</v>
      </c>
      <c r="V70" s="128">
        <v>188054</v>
      </c>
      <c r="W70" s="128">
        <v>1541</v>
      </c>
      <c r="X70" s="128">
        <v>285125</v>
      </c>
      <c r="Y70" s="128">
        <v>1548</v>
      </c>
      <c r="Z70" s="128">
        <v>665053</v>
      </c>
    </row>
    <row r="71" spans="1:26" x14ac:dyDescent="0.2">
      <c r="A71" s="54" t="s">
        <v>161</v>
      </c>
      <c r="B71" t="s">
        <v>182</v>
      </c>
      <c r="C71" s="128">
        <v>91</v>
      </c>
      <c r="D71" s="128">
        <v>54971</v>
      </c>
      <c r="E71" s="128">
        <v>91</v>
      </c>
      <c r="F71" s="128">
        <v>66737</v>
      </c>
      <c r="G71" s="128">
        <v>91</v>
      </c>
      <c r="H71" s="128">
        <v>40493</v>
      </c>
      <c r="I71" s="128">
        <v>91</v>
      </c>
      <c r="J71" s="128">
        <v>24569</v>
      </c>
      <c r="K71" s="128">
        <v>91</v>
      </c>
      <c r="L71" s="128">
        <v>18652</v>
      </c>
      <c r="M71" s="128">
        <v>91</v>
      </c>
      <c r="N71" s="128">
        <v>11825</v>
      </c>
      <c r="O71" s="128">
        <v>92</v>
      </c>
      <c r="P71" s="128">
        <v>12047</v>
      </c>
      <c r="Q71" s="128">
        <v>91</v>
      </c>
      <c r="R71" s="128">
        <v>10769</v>
      </c>
      <c r="S71" s="128">
        <v>91</v>
      </c>
      <c r="T71" s="128">
        <v>10254</v>
      </c>
      <c r="U71" s="128">
        <v>91</v>
      </c>
      <c r="V71" s="128">
        <v>13545</v>
      </c>
      <c r="W71" s="128">
        <v>92</v>
      </c>
      <c r="X71" s="128">
        <v>19103</v>
      </c>
      <c r="Y71" s="128">
        <v>92</v>
      </c>
      <c r="Z71" s="128">
        <v>42010</v>
      </c>
    </row>
    <row r="72" spans="1:26" x14ac:dyDescent="0.2">
      <c r="A72" s="54" t="s">
        <v>162</v>
      </c>
      <c r="B72" t="s">
        <v>182</v>
      </c>
      <c r="C72" s="128">
        <v>99</v>
      </c>
      <c r="D72" s="128">
        <v>50401</v>
      </c>
      <c r="E72" s="128">
        <v>99</v>
      </c>
      <c r="F72" s="128">
        <v>58798</v>
      </c>
      <c r="G72" s="128">
        <v>99</v>
      </c>
      <c r="H72" s="128">
        <v>40733</v>
      </c>
      <c r="I72" s="128">
        <v>98</v>
      </c>
      <c r="J72" s="128">
        <v>26715</v>
      </c>
      <c r="K72" s="128">
        <v>98</v>
      </c>
      <c r="L72" s="128">
        <v>19587</v>
      </c>
      <c r="M72" s="128">
        <v>98</v>
      </c>
      <c r="N72" s="128">
        <v>11617</v>
      </c>
      <c r="O72" s="128">
        <v>98</v>
      </c>
      <c r="P72" s="128">
        <v>10556</v>
      </c>
      <c r="Q72" s="128">
        <v>98</v>
      </c>
      <c r="R72" s="128">
        <v>8759</v>
      </c>
      <c r="S72" s="128">
        <v>98</v>
      </c>
      <c r="T72" s="128">
        <v>9347</v>
      </c>
      <c r="U72" s="128">
        <v>100</v>
      </c>
      <c r="V72" s="128">
        <v>11084</v>
      </c>
      <c r="W72" s="128">
        <v>101</v>
      </c>
      <c r="X72" s="128">
        <v>19358</v>
      </c>
      <c r="Y72" s="128">
        <v>102</v>
      </c>
      <c r="Z72" s="128">
        <v>51259</v>
      </c>
    </row>
    <row r="73" spans="1:26" x14ac:dyDescent="0.2">
      <c r="A73" s="54" t="s">
        <v>84</v>
      </c>
      <c r="B73" t="s">
        <v>182</v>
      </c>
      <c r="C73" s="128">
        <v>307</v>
      </c>
      <c r="D73" s="128">
        <v>120924</v>
      </c>
      <c r="E73" s="128">
        <v>307</v>
      </c>
      <c r="F73" s="128">
        <v>156796</v>
      </c>
      <c r="G73" s="128">
        <v>305</v>
      </c>
      <c r="H73" s="128">
        <v>99545</v>
      </c>
      <c r="I73" s="128">
        <v>304</v>
      </c>
      <c r="J73" s="128">
        <v>57896</v>
      </c>
      <c r="K73" s="128">
        <v>302</v>
      </c>
      <c r="L73" s="128">
        <v>37315</v>
      </c>
      <c r="M73" s="128">
        <v>300</v>
      </c>
      <c r="N73" s="128">
        <v>18595</v>
      </c>
      <c r="O73" s="128">
        <v>299</v>
      </c>
      <c r="P73" s="128">
        <v>24224</v>
      </c>
      <c r="Q73" s="128">
        <v>296</v>
      </c>
      <c r="R73" s="128">
        <v>22461</v>
      </c>
      <c r="S73" s="128">
        <v>296</v>
      </c>
      <c r="T73" s="128">
        <v>36613</v>
      </c>
      <c r="U73" s="128">
        <v>297</v>
      </c>
      <c r="V73" s="128">
        <v>124789</v>
      </c>
      <c r="W73" s="128">
        <v>301</v>
      </c>
      <c r="X73" s="128">
        <v>153433</v>
      </c>
      <c r="Y73" s="128">
        <v>301</v>
      </c>
      <c r="Z73" s="128">
        <v>112874</v>
      </c>
    </row>
    <row r="74" spans="1:26" x14ac:dyDescent="0.2">
      <c r="A74" s="54" t="s">
        <v>224</v>
      </c>
      <c r="B74" t="s">
        <v>182</v>
      </c>
      <c r="C74" s="128">
        <v>3</v>
      </c>
      <c r="D74" s="128">
        <v>2514</v>
      </c>
      <c r="E74" s="128">
        <v>3</v>
      </c>
      <c r="F74" s="128">
        <v>1325</v>
      </c>
      <c r="G74" s="128">
        <v>3</v>
      </c>
      <c r="H74" s="128">
        <v>863</v>
      </c>
      <c r="I74" s="128">
        <v>3</v>
      </c>
      <c r="J74" s="128">
        <v>551</v>
      </c>
      <c r="K74" s="128">
        <v>3</v>
      </c>
      <c r="L74" s="128">
        <v>226</v>
      </c>
      <c r="M74" s="128">
        <v>3</v>
      </c>
      <c r="N74" s="128">
        <v>56</v>
      </c>
      <c r="O74" s="128">
        <v>3</v>
      </c>
      <c r="P74" s="128">
        <v>28</v>
      </c>
      <c r="Q74" s="128">
        <v>3</v>
      </c>
      <c r="R74" s="128">
        <v>33</v>
      </c>
      <c r="S74" s="128">
        <v>3</v>
      </c>
      <c r="T74" s="128">
        <v>65</v>
      </c>
      <c r="U74" s="128">
        <v>3</v>
      </c>
      <c r="V74" s="128">
        <v>114</v>
      </c>
      <c r="W74" s="128">
        <v>3</v>
      </c>
      <c r="X74" s="128">
        <v>580</v>
      </c>
      <c r="Y74" s="128">
        <v>3</v>
      </c>
      <c r="Z74" s="128">
        <v>1433</v>
      </c>
    </row>
    <row r="75" spans="1:26" x14ac:dyDescent="0.2">
      <c r="A75" s="54" t="s">
        <v>86</v>
      </c>
      <c r="B75" t="s">
        <v>182</v>
      </c>
      <c r="C75" s="128">
        <v>1</v>
      </c>
      <c r="D75" s="128">
        <v>502</v>
      </c>
      <c r="E75" s="128">
        <v>1</v>
      </c>
      <c r="F75" s="128">
        <v>253</v>
      </c>
      <c r="G75" s="128">
        <v>1</v>
      </c>
      <c r="H75" s="128">
        <v>184</v>
      </c>
      <c r="I75" s="128">
        <v>1</v>
      </c>
      <c r="J75" s="128">
        <v>110</v>
      </c>
      <c r="K75" s="128">
        <v>1</v>
      </c>
      <c r="L75" s="128">
        <v>49</v>
      </c>
      <c r="M75" s="128">
        <v>1</v>
      </c>
      <c r="N75" s="128">
        <v>14</v>
      </c>
      <c r="O75" s="128">
        <v>1</v>
      </c>
      <c r="P75" s="128">
        <v>9</v>
      </c>
      <c r="Q75" s="128">
        <v>1</v>
      </c>
      <c r="R75" s="128">
        <v>8</v>
      </c>
      <c r="S75" s="128">
        <v>1</v>
      </c>
      <c r="T75" s="128">
        <v>9</v>
      </c>
      <c r="U75" s="128">
        <v>1</v>
      </c>
      <c r="V75" s="128">
        <v>52</v>
      </c>
      <c r="W75" s="128">
        <v>1</v>
      </c>
      <c r="X75" s="128">
        <v>147</v>
      </c>
      <c r="Y75" s="128">
        <v>1</v>
      </c>
      <c r="Z75" s="128">
        <v>301</v>
      </c>
    </row>
    <row r="76" spans="1:26" x14ac:dyDescent="0.2">
      <c r="A76" s="54" t="s">
        <v>163</v>
      </c>
      <c r="B76" t="s">
        <v>182</v>
      </c>
      <c r="C76" s="128">
        <v>132</v>
      </c>
      <c r="D76" s="128">
        <v>61063</v>
      </c>
      <c r="E76" s="128">
        <v>132</v>
      </c>
      <c r="F76" s="128">
        <v>89398</v>
      </c>
      <c r="G76" s="128">
        <v>131</v>
      </c>
      <c r="H76" s="128">
        <v>54739</v>
      </c>
      <c r="I76" s="128">
        <v>133</v>
      </c>
      <c r="J76" s="128">
        <v>48351</v>
      </c>
      <c r="K76" s="128">
        <v>130</v>
      </c>
      <c r="L76" s="128">
        <v>34045</v>
      </c>
      <c r="M76" s="128">
        <v>129</v>
      </c>
      <c r="N76" s="128">
        <v>24528</v>
      </c>
      <c r="O76" s="128">
        <v>131</v>
      </c>
      <c r="P76" s="128">
        <v>21013</v>
      </c>
      <c r="Q76" s="128">
        <v>130</v>
      </c>
      <c r="R76" s="128">
        <v>15748</v>
      </c>
      <c r="S76" s="128">
        <v>129</v>
      </c>
      <c r="T76" s="128">
        <v>14736</v>
      </c>
      <c r="U76" s="128">
        <v>132</v>
      </c>
      <c r="V76" s="128">
        <v>21994</v>
      </c>
      <c r="W76" s="128">
        <v>133</v>
      </c>
      <c r="X76" s="128">
        <v>22836</v>
      </c>
      <c r="Y76" s="128">
        <v>130</v>
      </c>
      <c r="Z76" s="128">
        <v>44915</v>
      </c>
    </row>
    <row r="77" spans="1:26" x14ac:dyDescent="0.2">
      <c r="A77" s="54" t="s">
        <v>164</v>
      </c>
      <c r="B77" t="s">
        <v>182</v>
      </c>
      <c r="C77" s="128">
        <v>758</v>
      </c>
      <c r="D77" s="128">
        <v>757300</v>
      </c>
      <c r="E77" s="128">
        <v>758</v>
      </c>
      <c r="F77" s="128">
        <v>528088</v>
      </c>
      <c r="G77" s="128">
        <v>760</v>
      </c>
      <c r="H77" s="128">
        <v>455586</v>
      </c>
      <c r="I77" s="128">
        <v>762</v>
      </c>
      <c r="J77" s="128">
        <v>277097</v>
      </c>
      <c r="K77" s="128">
        <v>760</v>
      </c>
      <c r="L77" s="128">
        <v>214750</v>
      </c>
      <c r="M77" s="128">
        <v>758</v>
      </c>
      <c r="N77" s="128">
        <v>158808</v>
      </c>
      <c r="O77" s="128">
        <v>760</v>
      </c>
      <c r="P77" s="128">
        <v>140332</v>
      </c>
      <c r="Q77" s="128">
        <v>757</v>
      </c>
      <c r="R77" s="128">
        <v>122093</v>
      </c>
      <c r="S77" s="128">
        <v>756</v>
      </c>
      <c r="T77" s="128">
        <v>121284</v>
      </c>
      <c r="U77" s="128">
        <v>761</v>
      </c>
      <c r="V77" s="128">
        <v>165602</v>
      </c>
      <c r="W77" s="128">
        <v>763</v>
      </c>
      <c r="X77" s="128">
        <v>298099</v>
      </c>
      <c r="Y77" s="128">
        <v>767</v>
      </c>
      <c r="Z77" s="128">
        <v>549244</v>
      </c>
    </row>
    <row r="78" spans="1:26" x14ac:dyDescent="0.2">
      <c r="A78" s="54" t="s">
        <v>165</v>
      </c>
      <c r="B78" t="s">
        <v>182</v>
      </c>
      <c r="C78" s="128">
        <v>56</v>
      </c>
      <c r="D78" s="128">
        <v>40564</v>
      </c>
      <c r="E78" s="128">
        <v>59</v>
      </c>
      <c r="F78" s="128">
        <v>32273</v>
      </c>
      <c r="G78" s="128">
        <v>59</v>
      </c>
      <c r="H78" s="128">
        <v>26978</v>
      </c>
      <c r="I78" s="128">
        <v>59</v>
      </c>
      <c r="J78" s="128">
        <v>16160</v>
      </c>
      <c r="K78" s="128">
        <v>57</v>
      </c>
      <c r="L78" s="128">
        <v>11057</v>
      </c>
      <c r="M78" s="128">
        <v>58</v>
      </c>
      <c r="N78" s="128">
        <v>7519</v>
      </c>
      <c r="O78" s="128">
        <v>57</v>
      </c>
      <c r="P78" s="128">
        <v>5857</v>
      </c>
      <c r="Q78" s="128">
        <v>58</v>
      </c>
      <c r="R78" s="128">
        <v>4694</v>
      </c>
      <c r="S78" s="128">
        <v>59</v>
      </c>
      <c r="T78" s="128">
        <v>5965</v>
      </c>
      <c r="U78" s="128">
        <v>59</v>
      </c>
      <c r="V78" s="128">
        <v>8473</v>
      </c>
      <c r="W78" s="128">
        <v>59</v>
      </c>
      <c r="X78" s="128">
        <v>17596</v>
      </c>
      <c r="Y78" s="128">
        <v>61</v>
      </c>
      <c r="Z78" s="128">
        <v>29312</v>
      </c>
    </row>
    <row r="79" spans="1:26" x14ac:dyDescent="0.2">
      <c r="A79" s="54" t="s">
        <v>166</v>
      </c>
      <c r="B79" t="s">
        <v>182</v>
      </c>
      <c r="C79" s="128">
        <v>208</v>
      </c>
      <c r="D79" s="128">
        <v>223650</v>
      </c>
      <c r="E79" s="128">
        <v>209</v>
      </c>
      <c r="F79" s="128">
        <v>143425</v>
      </c>
      <c r="G79" s="128">
        <v>209</v>
      </c>
      <c r="H79" s="128">
        <v>124112</v>
      </c>
      <c r="I79" s="128">
        <v>209</v>
      </c>
      <c r="J79" s="128">
        <v>80754</v>
      </c>
      <c r="K79" s="128">
        <v>207</v>
      </c>
      <c r="L79" s="128">
        <v>-10988</v>
      </c>
      <c r="M79" s="128">
        <v>204</v>
      </c>
      <c r="N79" s="128">
        <v>32740</v>
      </c>
      <c r="O79" s="128">
        <v>202</v>
      </c>
      <c r="P79" s="128">
        <v>26482</v>
      </c>
      <c r="Q79" s="128">
        <v>201</v>
      </c>
      <c r="R79" s="128">
        <v>22643</v>
      </c>
      <c r="S79" s="128">
        <v>201</v>
      </c>
      <c r="T79" s="128">
        <v>23377</v>
      </c>
      <c r="U79" s="128">
        <v>205</v>
      </c>
      <c r="V79" s="128">
        <v>32739</v>
      </c>
      <c r="W79" s="128">
        <v>206</v>
      </c>
      <c r="X79" s="128">
        <v>66563</v>
      </c>
      <c r="Y79" s="128">
        <v>207</v>
      </c>
      <c r="Z79" s="128">
        <v>153722</v>
      </c>
    </row>
    <row r="80" spans="1:26" x14ac:dyDescent="0.2">
      <c r="A80" s="54" t="s">
        <v>167</v>
      </c>
      <c r="B80" t="s">
        <v>182</v>
      </c>
      <c r="C80" s="128">
        <v>1227</v>
      </c>
      <c r="D80" s="128">
        <v>707330</v>
      </c>
      <c r="E80" s="128">
        <v>1232</v>
      </c>
      <c r="F80" s="128">
        <v>624300</v>
      </c>
      <c r="G80" s="128">
        <v>1236</v>
      </c>
      <c r="H80" s="128">
        <v>489042</v>
      </c>
      <c r="I80" s="128">
        <v>1235</v>
      </c>
      <c r="J80" s="128">
        <v>290892</v>
      </c>
      <c r="K80" s="128">
        <v>1233</v>
      </c>
      <c r="L80" s="128">
        <v>237743</v>
      </c>
      <c r="M80" s="128">
        <v>1230</v>
      </c>
      <c r="N80" s="128">
        <v>147369</v>
      </c>
      <c r="O80" s="128">
        <v>1225</v>
      </c>
      <c r="P80" s="128">
        <v>122030</v>
      </c>
      <c r="Q80" s="128">
        <v>1223</v>
      </c>
      <c r="R80" s="128">
        <v>100534</v>
      </c>
      <c r="S80" s="128">
        <v>1222</v>
      </c>
      <c r="T80" s="128">
        <v>105643</v>
      </c>
      <c r="U80" s="128">
        <v>1230</v>
      </c>
      <c r="V80" s="128">
        <v>159224</v>
      </c>
      <c r="W80" s="128">
        <v>1229</v>
      </c>
      <c r="X80" s="128">
        <v>282020</v>
      </c>
      <c r="Y80" s="128">
        <v>1232</v>
      </c>
      <c r="Z80" s="128">
        <v>514507</v>
      </c>
    </row>
    <row r="81" spans="1:26" x14ac:dyDescent="0.2">
      <c r="A81" s="54" t="s">
        <v>121</v>
      </c>
      <c r="B81" t="s">
        <v>191</v>
      </c>
      <c r="C81" s="128">
        <v>1</v>
      </c>
      <c r="D81" s="128">
        <v>0</v>
      </c>
      <c r="E81" s="128">
        <v>1</v>
      </c>
      <c r="F81" s="128">
        <v>0</v>
      </c>
      <c r="G81" s="128">
        <v>1</v>
      </c>
      <c r="H81" s="128">
        <v>0</v>
      </c>
      <c r="I81" s="128">
        <v>1</v>
      </c>
      <c r="J81" s="128">
        <v>0</v>
      </c>
      <c r="K81" s="128">
        <v>1</v>
      </c>
      <c r="L81" s="128">
        <v>0</v>
      </c>
      <c r="M81" s="128">
        <v>1</v>
      </c>
      <c r="N81" s="128">
        <v>0</v>
      </c>
      <c r="O81" s="128"/>
      <c r="P81" s="128"/>
      <c r="Q81" s="128"/>
      <c r="R81" s="128"/>
      <c r="S81" s="128"/>
      <c r="T81" s="128"/>
    </row>
    <row r="82" spans="1:26" x14ac:dyDescent="0.2">
      <c r="A82" s="54" t="s">
        <v>114</v>
      </c>
      <c r="B82" t="s">
        <v>191</v>
      </c>
      <c r="C82" s="128">
        <v>3</v>
      </c>
      <c r="D82" s="128">
        <v>19245</v>
      </c>
      <c r="E82" s="128">
        <v>3</v>
      </c>
      <c r="F82" s="128">
        <v>20982</v>
      </c>
      <c r="G82" s="128">
        <v>3</v>
      </c>
      <c r="H82" s="128">
        <v>20721</v>
      </c>
      <c r="I82" s="128">
        <v>3</v>
      </c>
      <c r="J82" s="128">
        <v>16549</v>
      </c>
      <c r="K82" s="128">
        <v>3</v>
      </c>
      <c r="L82" s="128">
        <v>13746</v>
      </c>
      <c r="M82" s="128">
        <v>3</v>
      </c>
      <c r="N82" s="128">
        <v>8379</v>
      </c>
      <c r="O82" s="128">
        <v>3</v>
      </c>
      <c r="P82" s="128">
        <v>5602</v>
      </c>
      <c r="Q82" s="128">
        <v>3</v>
      </c>
      <c r="R82" s="128">
        <v>4113</v>
      </c>
      <c r="S82" s="128">
        <v>3</v>
      </c>
      <c r="T82" s="128">
        <v>3897</v>
      </c>
      <c r="U82">
        <v>3</v>
      </c>
      <c r="V82" s="128">
        <v>5846</v>
      </c>
      <c r="W82" s="128">
        <v>3</v>
      </c>
      <c r="X82" s="128">
        <v>10587</v>
      </c>
      <c r="Y82" s="128">
        <v>3</v>
      </c>
      <c r="Z82" s="128">
        <v>17587</v>
      </c>
    </row>
    <row r="83" spans="1:26" x14ac:dyDescent="0.2">
      <c r="A83" s="54" t="s">
        <v>123</v>
      </c>
      <c r="B83" t="s">
        <v>191</v>
      </c>
      <c r="C83" s="128">
        <v>1</v>
      </c>
      <c r="D83" s="128">
        <v>7382</v>
      </c>
      <c r="E83" s="128">
        <v>1</v>
      </c>
      <c r="F83" s="128">
        <v>6862</v>
      </c>
      <c r="G83" s="128">
        <v>1</v>
      </c>
      <c r="H83" s="128">
        <v>7064</v>
      </c>
      <c r="I83" s="128">
        <v>1</v>
      </c>
      <c r="J83" s="128">
        <v>6552</v>
      </c>
      <c r="K83" s="128">
        <v>1</v>
      </c>
      <c r="L83" s="128">
        <v>5099</v>
      </c>
      <c r="M83" s="128">
        <v>1</v>
      </c>
      <c r="N83" s="128">
        <v>4190</v>
      </c>
      <c r="O83" s="128">
        <v>1</v>
      </c>
      <c r="P83" s="128">
        <v>4144</v>
      </c>
      <c r="Q83" s="128">
        <v>1</v>
      </c>
      <c r="R83" s="128">
        <v>3014</v>
      </c>
      <c r="S83" s="128">
        <v>1</v>
      </c>
      <c r="T83" s="128">
        <v>2992</v>
      </c>
      <c r="U83">
        <v>1</v>
      </c>
      <c r="V83" s="128">
        <v>4268</v>
      </c>
      <c r="W83" s="128">
        <v>1</v>
      </c>
      <c r="X83" s="128">
        <v>4361</v>
      </c>
      <c r="Y83" s="128">
        <v>1</v>
      </c>
      <c r="Z83" s="128">
        <v>5384</v>
      </c>
    </row>
    <row r="84" spans="1:26" x14ac:dyDescent="0.2">
      <c r="A84" s="54" t="s">
        <v>124</v>
      </c>
      <c r="B84" t="s">
        <v>191</v>
      </c>
      <c r="C84" s="128">
        <v>2</v>
      </c>
      <c r="D84" s="128">
        <v>49100</v>
      </c>
      <c r="E84" s="128">
        <v>2</v>
      </c>
      <c r="F84" s="128">
        <v>40432</v>
      </c>
      <c r="G84" s="128">
        <v>2</v>
      </c>
      <c r="H84" s="128">
        <v>48983</v>
      </c>
      <c r="I84" s="128">
        <v>2</v>
      </c>
      <c r="J84" s="128">
        <v>33903</v>
      </c>
      <c r="K84" s="128">
        <v>2</v>
      </c>
      <c r="L84" s="128">
        <v>18404</v>
      </c>
      <c r="M84" s="128">
        <v>2</v>
      </c>
      <c r="N84" s="128">
        <v>11107</v>
      </c>
      <c r="O84" s="128">
        <v>2</v>
      </c>
      <c r="P84" s="128">
        <v>7538</v>
      </c>
      <c r="Q84" s="128">
        <v>2</v>
      </c>
      <c r="R84" s="128">
        <v>6722</v>
      </c>
      <c r="S84" s="128">
        <v>2</v>
      </c>
      <c r="T84" s="128">
        <v>8835</v>
      </c>
      <c r="U84">
        <v>2</v>
      </c>
      <c r="V84" s="128">
        <v>24778</v>
      </c>
      <c r="W84" s="128">
        <v>2</v>
      </c>
      <c r="X84" s="128">
        <v>32082</v>
      </c>
      <c r="Y84" s="128">
        <v>2</v>
      </c>
      <c r="Z84" s="128">
        <v>47706</v>
      </c>
    </row>
    <row r="85" spans="1:26" x14ac:dyDescent="0.2">
      <c r="A85" s="54" t="s">
        <v>125</v>
      </c>
      <c r="B85" t="s">
        <v>191</v>
      </c>
      <c r="C85" s="128">
        <v>2</v>
      </c>
      <c r="D85" s="128">
        <v>12014</v>
      </c>
      <c r="E85" s="128">
        <v>2</v>
      </c>
      <c r="F85" s="128">
        <v>15934</v>
      </c>
      <c r="G85" s="128">
        <v>2</v>
      </c>
      <c r="H85" s="128">
        <v>10885</v>
      </c>
      <c r="I85" s="128">
        <v>2</v>
      </c>
      <c r="J85" s="128">
        <v>12038</v>
      </c>
      <c r="K85" s="128">
        <v>2</v>
      </c>
      <c r="L85" s="128">
        <v>7116</v>
      </c>
      <c r="M85" s="128">
        <v>2</v>
      </c>
      <c r="N85" s="128">
        <v>5643</v>
      </c>
      <c r="O85" s="128">
        <v>2</v>
      </c>
      <c r="P85" s="128">
        <v>3351</v>
      </c>
      <c r="Q85" s="128">
        <v>2</v>
      </c>
      <c r="R85" s="128">
        <v>611</v>
      </c>
      <c r="S85" s="128">
        <v>2</v>
      </c>
      <c r="T85" s="128">
        <v>233</v>
      </c>
      <c r="U85">
        <v>2</v>
      </c>
      <c r="V85" s="128">
        <v>1045</v>
      </c>
      <c r="W85" s="128">
        <v>2</v>
      </c>
      <c r="X85" s="128">
        <v>5435</v>
      </c>
      <c r="Y85" s="128">
        <v>2</v>
      </c>
      <c r="Z85" s="128">
        <v>10256</v>
      </c>
    </row>
    <row r="86" spans="1:26" x14ac:dyDescent="0.2">
      <c r="A86" s="54" t="s">
        <v>57</v>
      </c>
      <c r="B86" t="s">
        <v>191</v>
      </c>
      <c r="C86" s="128">
        <v>1</v>
      </c>
      <c r="D86" s="128">
        <v>9453</v>
      </c>
      <c r="E86" s="128">
        <v>1</v>
      </c>
      <c r="F86" s="128">
        <v>12153</v>
      </c>
      <c r="G86" s="128">
        <v>1</v>
      </c>
      <c r="H86" s="128">
        <v>8175</v>
      </c>
      <c r="I86" s="128">
        <v>1</v>
      </c>
      <c r="J86" s="128">
        <v>6071</v>
      </c>
      <c r="K86" s="128">
        <v>1</v>
      </c>
      <c r="L86" s="128">
        <v>4487</v>
      </c>
      <c r="M86" s="128">
        <v>1</v>
      </c>
      <c r="N86" s="128">
        <v>2126</v>
      </c>
      <c r="O86" s="128">
        <v>1</v>
      </c>
      <c r="P86" s="128">
        <v>980</v>
      </c>
      <c r="Q86" s="128">
        <v>1</v>
      </c>
      <c r="R86" s="128">
        <v>251</v>
      </c>
      <c r="S86" s="128">
        <v>1</v>
      </c>
      <c r="T86" s="128">
        <v>474</v>
      </c>
      <c r="U86">
        <v>1</v>
      </c>
      <c r="V86" s="128">
        <v>1520</v>
      </c>
      <c r="W86" s="128">
        <v>1</v>
      </c>
      <c r="X86" s="128">
        <v>3586</v>
      </c>
      <c r="Y86" s="128">
        <v>1</v>
      </c>
      <c r="Z86" s="128">
        <v>7128</v>
      </c>
    </row>
    <row r="87" spans="1:26" x14ac:dyDescent="0.2">
      <c r="A87" s="54" t="s">
        <v>127</v>
      </c>
      <c r="B87" t="s">
        <v>191</v>
      </c>
      <c r="C87" s="128">
        <v>1</v>
      </c>
      <c r="D87" s="128">
        <v>8544</v>
      </c>
      <c r="E87" s="128">
        <v>1</v>
      </c>
      <c r="F87" s="128">
        <v>13653</v>
      </c>
      <c r="G87" s="128">
        <v>1</v>
      </c>
      <c r="H87" s="128">
        <v>9244</v>
      </c>
      <c r="I87" s="128">
        <v>1</v>
      </c>
      <c r="J87" s="128">
        <v>5590</v>
      </c>
      <c r="K87" s="128">
        <v>1</v>
      </c>
      <c r="L87" s="128">
        <v>3551</v>
      </c>
      <c r="M87" s="128">
        <v>1</v>
      </c>
      <c r="N87" s="128">
        <v>1444</v>
      </c>
      <c r="O87" s="128">
        <v>1</v>
      </c>
      <c r="P87" s="128">
        <v>781</v>
      </c>
      <c r="Q87" s="128">
        <v>1</v>
      </c>
      <c r="R87" s="128">
        <v>284</v>
      </c>
      <c r="S87" s="128">
        <v>1</v>
      </c>
      <c r="T87" s="128">
        <v>265</v>
      </c>
      <c r="U87">
        <v>1</v>
      </c>
      <c r="V87" s="128">
        <v>1209</v>
      </c>
      <c r="W87" s="128">
        <v>1</v>
      </c>
      <c r="X87" s="128">
        <v>2286</v>
      </c>
      <c r="Y87" s="128">
        <v>1</v>
      </c>
      <c r="Z87" s="128">
        <v>7579</v>
      </c>
    </row>
    <row r="88" spans="1:26" x14ac:dyDescent="0.2">
      <c r="A88" s="54" t="s">
        <v>128</v>
      </c>
      <c r="B88" t="s">
        <v>191</v>
      </c>
      <c r="C88" s="128">
        <v>5</v>
      </c>
      <c r="D88" s="128">
        <v>142633</v>
      </c>
      <c r="E88" s="128">
        <v>5</v>
      </c>
      <c r="F88" s="128">
        <v>115200</v>
      </c>
      <c r="G88" s="128">
        <v>5</v>
      </c>
      <c r="H88" s="128">
        <v>134768</v>
      </c>
      <c r="I88" s="128">
        <v>5</v>
      </c>
      <c r="J88" s="128">
        <v>149808</v>
      </c>
      <c r="K88" s="128">
        <v>5</v>
      </c>
      <c r="L88" s="128">
        <v>148337</v>
      </c>
      <c r="M88" s="128">
        <v>5</v>
      </c>
      <c r="N88" s="128">
        <v>140424</v>
      </c>
      <c r="O88" s="128">
        <v>5</v>
      </c>
      <c r="P88" s="128">
        <v>174307</v>
      </c>
      <c r="Q88" s="128">
        <v>5</v>
      </c>
      <c r="R88" s="128">
        <v>153013</v>
      </c>
      <c r="S88" s="128">
        <v>5</v>
      </c>
      <c r="T88" s="128">
        <v>139761</v>
      </c>
      <c r="U88">
        <v>5</v>
      </c>
      <c r="V88" s="128">
        <v>145427</v>
      </c>
      <c r="W88" s="128">
        <v>5</v>
      </c>
      <c r="X88" s="128">
        <v>130202</v>
      </c>
      <c r="Y88" s="128">
        <v>5</v>
      </c>
      <c r="Z88" s="128">
        <v>147856</v>
      </c>
    </row>
    <row r="89" spans="1:26" x14ac:dyDescent="0.2">
      <c r="A89" s="54" t="s">
        <v>115</v>
      </c>
      <c r="B89" t="s">
        <v>191</v>
      </c>
      <c r="C89" s="128">
        <v>6</v>
      </c>
      <c r="D89" s="128">
        <v>98942</v>
      </c>
      <c r="E89" s="128">
        <v>6</v>
      </c>
      <c r="F89" s="128">
        <v>99938</v>
      </c>
      <c r="G89" s="128">
        <v>6</v>
      </c>
      <c r="H89" s="128">
        <v>89369</v>
      </c>
      <c r="I89" s="128">
        <v>6</v>
      </c>
      <c r="J89" s="128">
        <v>83141</v>
      </c>
      <c r="K89" s="128">
        <v>6</v>
      </c>
      <c r="L89" s="128">
        <v>58735</v>
      </c>
      <c r="M89" s="128">
        <v>6</v>
      </c>
      <c r="N89" s="128">
        <v>42414</v>
      </c>
      <c r="O89" s="128">
        <v>6</v>
      </c>
      <c r="P89" s="128">
        <v>21033</v>
      </c>
      <c r="Q89" s="128">
        <v>6</v>
      </c>
      <c r="R89" s="128">
        <v>8335</v>
      </c>
      <c r="S89" s="128">
        <v>6</v>
      </c>
      <c r="T89" s="128">
        <v>12021</v>
      </c>
      <c r="U89">
        <v>6</v>
      </c>
      <c r="V89" s="128">
        <v>28190</v>
      </c>
      <c r="W89" s="128">
        <v>6</v>
      </c>
      <c r="X89" s="128">
        <v>53344</v>
      </c>
      <c r="Y89" s="128">
        <v>6</v>
      </c>
      <c r="Z89" s="128">
        <v>91508</v>
      </c>
    </row>
    <row r="90" spans="1:26" x14ac:dyDescent="0.2">
      <c r="A90" s="54" t="s">
        <v>221</v>
      </c>
      <c r="B90" t="s">
        <v>191</v>
      </c>
      <c r="C90" s="128">
        <v>1</v>
      </c>
      <c r="D90" s="128">
        <v>23537</v>
      </c>
      <c r="E90" s="128">
        <v>1</v>
      </c>
      <c r="F90" s="128">
        <v>24295</v>
      </c>
      <c r="G90" s="128">
        <v>1</v>
      </c>
      <c r="H90" s="128">
        <v>23749</v>
      </c>
      <c r="I90" s="128">
        <v>1</v>
      </c>
      <c r="J90" s="128">
        <v>15917</v>
      </c>
      <c r="K90" s="128">
        <v>1</v>
      </c>
      <c r="L90" s="128">
        <v>12165</v>
      </c>
      <c r="M90" s="128">
        <v>1</v>
      </c>
      <c r="N90" s="128">
        <v>9044</v>
      </c>
      <c r="O90" s="128">
        <v>1</v>
      </c>
      <c r="P90" s="128">
        <v>5831</v>
      </c>
      <c r="Q90" s="128">
        <v>1</v>
      </c>
      <c r="R90" s="128">
        <v>4539</v>
      </c>
      <c r="S90" s="128">
        <v>1</v>
      </c>
      <c r="T90" s="128">
        <v>4568</v>
      </c>
      <c r="U90">
        <v>1</v>
      </c>
      <c r="V90" s="128">
        <v>8170</v>
      </c>
      <c r="W90" s="128">
        <v>1</v>
      </c>
      <c r="X90" s="128">
        <v>11267</v>
      </c>
      <c r="Y90" s="128">
        <v>1</v>
      </c>
      <c r="Z90" s="128">
        <v>0</v>
      </c>
    </row>
    <row r="91" spans="1:26" x14ac:dyDescent="0.2">
      <c r="A91" s="54" t="s">
        <v>134</v>
      </c>
      <c r="B91" t="s">
        <v>191</v>
      </c>
      <c r="C91" s="128">
        <v>3</v>
      </c>
      <c r="D91" s="128">
        <v>52205</v>
      </c>
      <c r="E91" s="128">
        <v>3</v>
      </c>
      <c r="F91" s="128">
        <v>60610</v>
      </c>
      <c r="G91" s="128">
        <v>3</v>
      </c>
      <c r="H91" s="128">
        <v>51203</v>
      </c>
      <c r="I91" s="128">
        <v>3</v>
      </c>
      <c r="J91" s="128">
        <v>51905</v>
      </c>
      <c r="K91" s="128">
        <v>3</v>
      </c>
      <c r="L91" s="128">
        <v>45891</v>
      </c>
      <c r="M91" s="128">
        <v>3</v>
      </c>
      <c r="N91" s="128">
        <v>27158</v>
      </c>
      <c r="O91" s="128">
        <v>3</v>
      </c>
      <c r="P91" s="128">
        <v>18189</v>
      </c>
      <c r="Q91" s="128">
        <v>3</v>
      </c>
      <c r="R91" s="128">
        <v>22025</v>
      </c>
      <c r="S91" s="128">
        <v>3</v>
      </c>
      <c r="T91" s="128">
        <v>18167</v>
      </c>
      <c r="U91">
        <v>3</v>
      </c>
      <c r="V91" s="128">
        <v>18258</v>
      </c>
      <c r="W91" s="128">
        <v>3</v>
      </c>
      <c r="X91" s="128">
        <v>36711</v>
      </c>
      <c r="Y91" s="128">
        <v>3</v>
      </c>
      <c r="Z91" s="128">
        <v>57819</v>
      </c>
    </row>
    <row r="92" spans="1:26" x14ac:dyDescent="0.2">
      <c r="A92" s="54" t="s">
        <v>97</v>
      </c>
      <c r="B92" t="s">
        <v>191</v>
      </c>
      <c r="C92" s="128">
        <v>2</v>
      </c>
      <c r="D92" s="128">
        <v>14533</v>
      </c>
      <c r="E92" s="128">
        <v>2</v>
      </c>
      <c r="F92" s="128">
        <v>11121</v>
      </c>
      <c r="G92" s="128">
        <v>2</v>
      </c>
      <c r="H92" s="128">
        <v>12454</v>
      </c>
      <c r="I92" s="128">
        <v>2</v>
      </c>
      <c r="J92" s="128">
        <v>11049</v>
      </c>
      <c r="K92" s="128">
        <v>2</v>
      </c>
      <c r="L92" s="128">
        <v>10660</v>
      </c>
      <c r="M92" s="128">
        <v>2</v>
      </c>
      <c r="N92" s="128">
        <v>9095</v>
      </c>
      <c r="O92" s="128">
        <v>2</v>
      </c>
      <c r="P92" s="128">
        <v>6206</v>
      </c>
      <c r="Q92" s="128">
        <v>2</v>
      </c>
      <c r="R92" s="128">
        <v>6464</v>
      </c>
      <c r="S92" s="128">
        <v>2</v>
      </c>
      <c r="T92" s="128">
        <v>7050</v>
      </c>
      <c r="U92">
        <v>2</v>
      </c>
      <c r="V92" s="128">
        <v>10149</v>
      </c>
      <c r="W92" s="128">
        <v>2</v>
      </c>
      <c r="X92" s="128">
        <v>11992</v>
      </c>
      <c r="Y92" s="128">
        <v>2</v>
      </c>
      <c r="Z92" s="128">
        <v>21016</v>
      </c>
    </row>
    <row r="93" spans="1:26" x14ac:dyDescent="0.2">
      <c r="A93" s="54" t="s">
        <v>229</v>
      </c>
      <c r="B93" t="s">
        <v>191</v>
      </c>
      <c r="C93" s="128">
        <v>4</v>
      </c>
      <c r="D93" s="128">
        <v>90443</v>
      </c>
      <c r="E93" s="128">
        <v>4</v>
      </c>
      <c r="F93" s="128">
        <v>59998</v>
      </c>
      <c r="G93" s="128">
        <v>4</v>
      </c>
      <c r="H93" s="128">
        <v>64463</v>
      </c>
      <c r="I93" s="128">
        <v>4</v>
      </c>
      <c r="J93" s="128">
        <v>45411</v>
      </c>
      <c r="K93" s="128">
        <v>4</v>
      </c>
      <c r="L93" s="128">
        <v>29778</v>
      </c>
      <c r="M93" s="128">
        <v>4</v>
      </c>
      <c r="N93" s="128">
        <v>15785</v>
      </c>
      <c r="O93" s="128">
        <v>4</v>
      </c>
      <c r="P93" s="128">
        <v>6392</v>
      </c>
      <c r="Q93" s="128">
        <v>4</v>
      </c>
      <c r="R93" s="128">
        <v>3692</v>
      </c>
      <c r="S93" s="128">
        <v>4</v>
      </c>
      <c r="T93" s="128">
        <v>5945</v>
      </c>
      <c r="U93">
        <v>4</v>
      </c>
      <c r="V93" s="128">
        <v>18810</v>
      </c>
      <c r="W93" s="128">
        <v>4</v>
      </c>
      <c r="X93" s="128">
        <v>43456</v>
      </c>
      <c r="Y93" s="128">
        <v>4</v>
      </c>
      <c r="Z93" s="128">
        <v>75350</v>
      </c>
    </row>
    <row r="94" spans="1:26" x14ac:dyDescent="0.2">
      <c r="A94" s="54" t="s">
        <v>75</v>
      </c>
      <c r="B94" t="s">
        <v>191</v>
      </c>
      <c r="C94" s="128">
        <v>1</v>
      </c>
      <c r="D94" s="128">
        <v>11230</v>
      </c>
      <c r="E94" s="128">
        <v>1</v>
      </c>
      <c r="F94" s="128">
        <v>10322</v>
      </c>
      <c r="G94" s="128">
        <v>1</v>
      </c>
      <c r="H94" s="128">
        <v>10343</v>
      </c>
      <c r="I94" s="128">
        <v>1</v>
      </c>
      <c r="J94" s="128">
        <v>9201</v>
      </c>
      <c r="K94" s="128">
        <v>1</v>
      </c>
      <c r="L94" s="128">
        <v>8725</v>
      </c>
      <c r="M94" s="128">
        <v>1</v>
      </c>
      <c r="N94" s="128">
        <v>7829</v>
      </c>
      <c r="O94" s="128">
        <v>1</v>
      </c>
      <c r="P94" s="128">
        <v>6487</v>
      </c>
      <c r="Q94" s="128">
        <v>1</v>
      </c>
      <c r="R94" s="128">
        <v>5213</v>
      </c>
      <c r="S94" s="128">
        <v>1</v>
      </c>
      <c r="T94" s="128">
        <v>5141</v>
      </c>
      <c r="U94">
        <v>1</v>
      </c>
      <c r="V94" s="128">
        <v>7131</v>
      </c>
      <c r="W94" s="128">
        <v>1</v>
      </c>
      <c r="X94" s="128">
        <v>7739</v>
      </c>
      <c r="Y94" s="128">
        <v>1</v>
      </c>
      <c r="Z94" s="128">
        <v>10387</v>
      </c>
    </row>
    <row r="95" spans="1:26" x14ac:dyDescent="0.2">
      <c r="A95" s="54" t="s">
        <v>140</v>
      </c>
      <c r="B95" t="s">
        <v>191</v>
      </c>
      <c r="C95" s="128">
        <v>1</v>
      </c>
      <c r="D95" s="128">
        <v>6672</v>
      </c>
      <c r="E95" s="128">
        <v>1</v>
      </c>
      <c r="F95" s="128">
        <v>7329</v>
      </c>
      <c r="G95" s="128">
        <v>1</v>
      </c>
      <c r="H95" s="128">
        <v>6413</v>
      </c>
      <c r="I95" s="128">
        <v>1</v>
      </c>
      <c r="J95" s="128">
        <v>5425</v>
      </c>
      <c r="K95" s="128">
        <v>1</v>
      </c>
      <c r="L95" s="128">
        <v>5410</v>
      </c>
      <c r="M95" s="128">
        <v>1</v>
      </c>
      <c r="N95" s="128">
        <v>4118</v>
      </c>
      <c r="O95" s="128">
        <v>1</v>
      </c>
      <c r="P95" s="128">
        <v>2823</v>
      </c>
      <c r="Q95" s="128">
        <v>1</v>
      </c>
      <c r="R95" s="128">
        <v>1710</v>
      </c>
      <c r="S95" s="128">
        <v>1</v>
      </c>
      <c r="T95" s="128">
        <v>2066</v>
      </c>
      <c r="U95">
        <v>1</v>
      </c>
      <c r="V95" s="128">
        <v>3080</v>
      </c>
      <c r="W95" s="128">
        <v>1</v>
      </c>
      <c r="X95" s="128">
        <v>4049</v>
      </c>
      <c r="Y95" s="128">
        <v>1</v>
      </c>
      <c r="Z95" s="128">
        <v>6333</v>
      </c>
    </row>
    <row r="96" spans="1:26" x14ac:dyDescent="0.2">
      <c r="A96" s="54" t="s">
        <v>141</v>
      </c>
      <c r="B96" t="s">
        <v>191</v>
      </c>
      <c r="C96" s="128">
        <v>1</v>
      </c>
      <c r="D96" s="128">
        <v>9884</v>
      </c>
      <c r="E96" s="128">
        <v>1</v>
      </c>
      <c r="F96" s="128">
        <v>6190</v>
      </c>
      <c r="G96" s="128">
        <v>1</v>
      </c>
      <c r="H96" s="128">
        <v>8372</v>
      </c>
      <c r="I96" s="128">
        <v>1</v>
      </c>
      <c r="J96" s="128">
        <v>7292</v>
      </c>
      <c r="K96" s="128">
        <v>1</v>
      </c>
      <c r="L96" s="128">
        <v>5898</v>
      </c>
      <c r="M96" s="128">
        <v>1</v>
      </c>
      <c r="N96" s="128">
        <v>4760</v>
      </c>
      <c r="O96" s="128">
        <v>1</v>
      </c>
      <c r="P96" s="128">
        <v>3603</v>
      </c>
      <c r="Q96" s="128">
        <v>1</v>
      </c>
      <c r="R96" s="128">
        <v>2982</v>
      </c>
      <c r="S96" s="128">
        <v>1</v>
      </c>
      <c r="T96" s="128">
        <v>3609</v>
      </c>
      <c r="U96">
        <v>1</v>
      </c>
      <c r="V96" s="128">
        <v>4495</v>
      </c>
      <c r="W96" s="128">
        <v>1</v>
      </c>
      <c r="X96" s="128">
        <v>5055</v>
      </c>
      <c r="Y96" s="128">
        <v>1</v>
      </c>
      <c r="Z96" s="128">
        <v>7871</v>
      </c>
    </row>
    <row r="97" spans="1:26" x14ac:dyDescent="0.2">
      <c r="A97" s="54" t="s">
        <v>142</v>
      </c>
      <c r="B97" t="s">
        <v>191</v>
      </c>
      <c r="C97" s="128">
        <v>2</v>
      </c>
      <c r="D97" s="128">
        <v>105747</v>
      </c>
      <c r="E97" s="128">
        <v>2</v>
      </c>
      <c r="F97" s="128">
        <v>65807</v>
      </c>
      <c r="G97" s="128">
        <v>2</v>
      </c>
      <c r="H97" s="128">
        <v>64194</v>
      </c>
      <c r="I97" s="128">
        <v>2</v>
      </c>
      <c r="J97" s="128">
        <v>62128</v>
      </c>
      <c r="K97" s="128">
        <v>2</v>
      </c>
      <c r="L97" s="128">
        <v>48642</v>
      </c>
      <c r="M97" s="128">
        <v>2</v>
      </c>
      <c r="N97" s="128">
        <v>205513</v>
      </c>
      <c r="O97" s="128">
        <v>2</v>
      </c>
      <c r="P97" s="128">
        <v>83539</v>
      </c>
      <c r="Q97" s="128">
        <v>2</v>
      </c>
      <c r="R97" s="128">
        <v>30233</v>
      </c>
      <c r="S97" s="128">
        <v>2</v>
      </c>
      <c r="T97" s="128">
        <v>31256</v>
      </c>
      <c r="U97">
        <v>2</v>
      </c>
      <c r="V97" s="128">
        <v>48155</v>
      </c>
      <c r="W97" s="128">
        <v>2</v>
      </c>
      <c r="X97" s="128">
        <v>48133</v>
      </c>
      <c r="Y97" s="128">
        <v>1</v>
      </c>
      <c r="Z97" s="128">
        <v>71320</v>
      </c>
    </row>
    <row r="98" spans="1:26" x14ac:dyDescent="0.2">
      <c r="A98" s="54" t="s">
        <v>47</v>
      </c>
      <c r="B98" t="s">
        <v>191</v>
      </c>
      <c r="C98" s="128">
        <v>1</v>
      </c>
      <c r="D98" s="128">
        <v>8107</v>
      </c>
      <c r="E98" s="128">
        <v>1</v>
      </c>
      <c r="F98" s="128">
        <v>8739</v>
      </c>
      <c r="G98" s="128">
        <v>1</v>
      </c>
      <c r="H98" s="128">
        <v>8811</v>
      </c>
      <c r="I98" s="128">
        <v>1</v>
      </c>
      <c r="J98" s="128">
        <v>7771</v>
      </c>
      <c r="K98" s="128">
        <v>1</v>
      </c>
      <c r="L98" s="128">
        <v>13366</v>
      </c>
      <c r="M98" s="128">
        <v>1</v>
      </c>
      <c r="N98" s="128">
        <v>5397</v>
      </c>
      <c r="O98" s="128">
        <v>1</v>
      </c>
      <c r="P98" s="128">
        <v>4642</v>
      </c>
      <c r="Q98" s="128">
        <v>1</v>
      </c>
      <c r="R98" s="128">
        <v>3916</v>
      </c>
      <c r="S98" s="128">
        <v>1</v>
      </c>
      <c r="T98" s="128">
        <v>4595</v>
      </c>
      <c r="U98">
        <v>1</v>
      </c>
      <c r="V98" s="128">
        <v>6127</v>
      </c>
      <c r="W98" s="128">
        <v>1</v>
      </c>
      <c r="X98" s="128">
        <v>6738</v>
      </c>
      <c r="Y98" s="128">
        <v>1</v>
      </c>
      <c r="Z98" s="128">
        <v>8681</v>
      </c>
    </row>
    <row r="99" spans="1:26" x14ac:dyDescent="0.2">
      <c r="A99" s="54" t="s">
        <v>144</v>
      </c>
      <c r="B99" t="s">
        <v>191</v>
      </c>
      <c r="C99" s="128">
        <v>1</v>
      </c>
      <c r="D99" s="128">
        <v>8418</v>
      </c>
      <c r="E99" s="128">
        <v>1</v>
      </c>
      <c r="F99" s="128">
        <v>7370</v>
      </c>
      <c r="G99" s="128">
        <v>1</v>
      </c>
      <c r="H99" s="128">
        <v>9264</v>
      </c>
      <c r="I99" s="128">
        <v>1</v>
      </c>
      <c r="J99" s="128">
        <v>8403</v>
      </c>
      <c r="K99" s="128">
        <v>1</v>
      </c>
      <c r="L99" s="128">
        <v>6089</v>
      </c>
      <c r="M99" s="128">
        <v>1</v>
      </c>
      <c r="N99" s="128">
        <v>5275</v>
      </c>
      <c r="O99" s="128">
        <v>1</v>
      </c>
      <c r="P99" s="128">
        <v>3728</v>
      </c>
      <c r="Q99" s="128">
        <v>1</v>
      </c>
      <c r="R99" s="128">
        <v>2938</v>
      </c>
      <c r="S99" s="128">
        <v>1</v>
      </c>
      <c r="T99" s="128">
        <v>2954</v>
      </c>
      <c r="U99">
        <v>1</v>
      </c>
      <c r="V99" s="128">
        <v>3458</v>
      </c>
      <c r="W99" s="128">
        <v>1</v>
      </c>
      <c r="X99" s="128">
        <v>4972</v>
      </c>
      <c r="Y99" s="128">
        <v>1</v>
      </c>
      <c r="Z99" s="128">
        <v>8652</v>
      </c>
    </row>
    <row r="100" spans="1:26" x14ac:dyDescent="0.2">
      <c r="A100" s="54" t="s">
        <v>95</v>
      </c>
      <c r="B100" t="s">
        <v>191</v>
      </c>
      <c r="C100" s="128">
        <v>2</v>
      </c>
      <c r="D100" s="128">
        <v>16004</v>
      </c>
      <c r="E100" s="128">
        <v>2</v>
      </c>
      <c r="F100" s="128">
        <v>17182</v>
      </c>
      <c r="G100" s="128">
        <v>2</v>
      </c>
      <c r="H100" s="128">
        <v>18479</v>
      </c>
      <c r="I100" s="128">
        <v>2</v>
      </c>
      <c r="J100" s="128">
        <v>17023</v>
      </c>
      <c r="K100" s="128">
        <v>2</v>
      </c>
      <c r="L100" s="128">
        <v>11732</v>
      </c>
      <c r="M100" s="128">
        <v>2</v>
      </c>
      <c r="N100" s="128">
        <v>7783</v>
      </c>
      <c r="O100" s="128">
        <v>3</v>
      </c>
      <c r="P100" s="128">
        <v>4949</v>
      </c>
      <c r="Q100" s="128">
        <v>3</v>
      </c>
      <c r="R100" s="128">
        <v>51402</v>
      </c>
      <c r="S100" s="128">
        <v>3</v>
      </c>
      <c r="T100" s="128">
        <v>52263</v>
      </c>
      <c r="U100">
        <v>3</v>
      </c>
      <c r="V100" s="128">
        <v>66380</v>
      </c>
      <c r="W100" s="128">
        <v>3</v>
      </c>
      <c r="X100" s="128">
        <v>96737</v>
      </c>
      <c r="Y100" s="128">
        <v>3</v>
      </c>
      <c r="Z100" s="128">
        <v>157816</v>
      </c>
    </row>
    <row r="101" spans="1:26" x14ac:dyDescent="0.2">
      <c r="A101" s="54" t="s">
        <v>145</v>
      </c>
      <c r="B101" t="s">
        <v>191</v>
      </c>
      <c r="C101" s="128">
        <v>1</v>
      </c>
      <c r="D101" s="128">
        <v>18388</v>
      </c>
      <c r="E101" s="128">
        <v>1</v>
      </c>
      <c r="F101" s="128">
        <v>20951</v>
      </c>
      <c r="G101" s="128">
        <v>1</v>
      </c>
      <c r="H101" s="128">
        <v>15691</v>
      </c>
      <c r="I101" s="128">
        <v>1</v>
      </c>
      <c r="J101" s="128">
        <v>16030</v>
      </c>
      <c r="K101" s="128">
        <v>1</v>
      </c>
      <c r="L101" s="128">
        <v>11878</v>
      </c>
      <c r="M101" s="128">
        <v>1</v>
      </c>
      <c r="N101" s="128">
        <v>7094</v>
      </c>
      <c r="O101" s="128">
        <v>1</v>
      </c>
      <c r="P101" s="128">
        <v>3979</v>
      </c>
      <c r="Q101" s="128">
        <v>1</v>
      </c>
      <c r="R101" s="128">
        <v>2759</v>
      </c>
      <c r="S101" s="128">
        <v>1</v>
      </c>
      <c r="T101" s="128">
        <v>3160</v>
      </c>
      <c r="U101">
        <v>1</v>
      </c>
      <c r="V101" s="128">
        <v>4205</v>
      </c>
      <c r="W101" s="128">
        <v>1</v>
      </c>
      <c r="X101" s="128">
        <v>8295</v>
      </c>
      <c r="Y101" s="128">
        <v>1</v>
      </c>
      <c r="Z101" s="128">
        <v>12952</v>
      </c>
    </row>
    <row r="102" spans="1:26" x14ac:dyDescent="0.2">
      <c r="A102" s="54" t="s">
        <v>146</v>
      </c>
      <c r="B102" t="s">
        <v>191</v>
      </c>
      <c r="C102" s="128">
        <v>4</v>
      </c>
      <c r="D102" s="128">
        <v>43830</v>
      </c>
      <c r="E102" s="128">
        <v>4</v>
      </c>
      <c r="F102" s="128">
        <v>43466</v>
      </c>
      <c r="G102" s="128">
        <v>4</v>
      </c>
      <c r="H102" s="128">
        <v>45532</v>
      </c>
      <c r="I102" s="128">
        <v>4</v>
      </c>
      <c r="J102" s="128">
        <v>32099</v>
      </c>
      <c r="K102" s="128">
        <v>4</v>
      </c>
      <c r="L102" s="128">
        <v>26155</v>
      </c>
      <c r="M102" s="128">
        <v>4</v>
      </c>
      <c r="N102" s="128">
        <v>16408</v>
      </c>
      <c r="O102" s="128">
        <v>4</v>
      </c>
      <c r="P102" s="128">
        <v>9252</v>
      </c>
      <c r="Q102" s="128">
        <v>4</v>
      </c>
      <c r="R102" s="128">
        <v>4833</v>
      </c>
      <c r="S102" s="128">
        <v>4</v>
      </c>
      <c r="T102" s="128">
        <v>8128</v>
      </c>
      <c r="U102">
        <v>4</v>
      </c>
      <c r="V102" s="128">
        <v>15396</v>
      </c>
      <c r="W102" s="128">
        <v>4</v>
      </c>
      <c r="X102" s="128">
        <v>27669</v>
      </c>
      <c r="Y102" s="128">
        <v>4</v>
      </c>
      <c r="Z102" s="128">
        <v>42868</v>
      </c>
    </row>
    <row r="103" spans="1:26" x14ac:dyDescent="0.2">
      <c r="A103" s="54" t="s">
        <v>147</v>
      </c>
      <c r="B103" t="s">
        <v>191</v>
      </c>
      <c r="C103" s="128">
        <v>1</v>
      </c>
      <c r="D103" s="128">
        <v>7903</v>
      </c>
      <c r="E103" s="128">
        <v>1</v>
      </c>
      <c r="F103" s="128">
        <v>8748</v>
      </c>
      <c r="G103" s="128">
        <v>1</v>
      </c>
      <c r="H103" s="128">
        <v>7091</v>
      </c>
      <c r="I103" s="128">
        <v>1</v>
      </c>
      <c r="J103" s="128">
        <v>7107</v>
      </c>
      <c r="K103" s="128">
        <v>1</v>
      </c>
      <c r="L103" s="128">
        <v>7064</v>
      </c>
      <c r="M103" s="128">
        <v>1</v>
      </c>
      <c r="N103" s="128">
        <v>5896</v>
      </c>
      <c r="O103" s="128">
        <v>1</v>
      </c>
      <c r="P103" s="128">
        <v>4835</v>
      </c>
      <c r="Q103" s="128">
        <v>1</v>
      </c>
      <c r="R103" s="128">
        <v>4053</v>
      </c>
      <c r="S103" s="128">
        <v>1</v>
      </c>
      <c r="T103" s="128">
        <v>1908</v>
      </c>
      <c r="U103">
        <v>1</v>
      </c>
      <c r="V103" s="128">
        <v>2451</v>
      </c>
      <c r="W103" s="128">
        <v>1</v>
      </c>
      <c r="X103" s="128">
        <v>3309</v>
      </c>
      <c r="Y103" s="128">
        <v>1</v>
      </c>
      <c r="Z103" s="128">
        <v>4780</v>
      </c>
    </row>
    <row r="104" spans="1:26" x14ac:dyDescent="0.2">
      <c r="A104" s="54" t="s">
        <v>148</v>
      </c>
      <c r="B104" t="s">
        <v>191</v>
      </c>
      <c r="C104" s="128">
        <v>3</v>
      </c>
      <c r="D104" s="128">
        <v>42771</v>
      </c>
      <c r="E104" s="128">
        <v>3</v>
      </c>
      <c r="F104" s="128">
        <v>27695</v>
      </c>
      <c r="G104" s="128">
        <v>3</v>
      </c>
      <c r="H104" s="128">
        <v>27039</v>
      </c>
      <c r="I104" s="128">
        <v>3</v>
      </c>
      <c r="J104" s="128">
        <v>14867</v>
      </c>
      <c r="K104" s="128">
        <v>3</v>
      </c>
      <c r="L104" s="128">
        <v>5934</v>
      </c>
      <c r="M104" s="128">
        <v>3</v>
      </c>
      <c r="N104" s="128">
        <v>3333</v>
      </c>
      <c r="O104" s="128">
        <v>3</v>
      </c>
      <c r="P104" s="128">
        <v>972</v>
      </c>
      <c r="Q104" s="128">
        <v>3</v>
      </c>
      <c r="R104" s="128">
        <v>2327</v>
      </c>
      <c r="S104" s="128">
        <v>3</v>
      </c>
      <c r="T104" s="128">
        <v>1705</v>
      </c>
      <c r="U104">
        <v>3</v>
      </c>
      <c r="V104" s="128">
        <v>7734</v>
      </c>
      <c r="W104" s="128">
        <v>3</v>
      </c>
      <c r="X104" s="128">
        <v>17188</v>
      </c>
      <c r="Y104" s="128">
        <v>3</v>
      </c>
      <c r="Z104" s="128">
        <v>36011</v>
      </c>
    </row>
    <row r="105" spans="1:26" x14ac:dyDescent="0.2">
      <c r="A105" s="54" t="s">
        <v>149</v>
      </c>
      <c r="B105" t="s">
        <v>191</v>
      </c>
      <c r="C105" s="128">
        <v>1</v>
      </c>
      <c r="D105" s="128">
        <v>18108</v>
      </c>
      <c r="E105" s="128">
        <v>1</v>
      </c>
      <c r="F105" s="128">
        <v>11023</v>
      </c>
      <c r="G105" s="128">
        <v>1</v>
      </c>
      <c r="H105" s="128">
        <v>10931</v>
      </c>
      <c r="I105" s="128">
        <v>1</v>
      </c>
      <c r="J105" s="128">
        <v>5292</v>
      </c>
      <c r="K105" s="128">
        <v>1</v>
      </c>
      <c r="L105" s="128">
        <v>4059</v>
      </c>
      <c r="M105" s="128">
        <v>1</v>
      </c>
      <c r="N105" s="128">
        <v>2880</v>
      </c>
      <c r="O105" s="128">
        <v>1</v>
      </c>
      <c r="P105" s="128">
        <v>2392</v>
      </c>
      <c r="Q105" s="128">
        <v>1</v>
      </c>
      <c r="R105" s="128">
        <v>2372</v>
      </c>
      <c r="S105" s="128">
        <v>1</v>
      </c>
      <c r="T105" s="128">
        <v>2171</v>
      </c>
      <c r="U105">
        <v>1</v>
      </c>
      <c r="V105" s="128">
        <v>3389</v>
      </c>
      <c r="W105" s="128">
        <v>1</v>
      </c>
      <c r="X105" s="128">
        <v>6064</v>
      </c>
      <c r="Y105" s="128">
        <v>1</v>
      </c>
      <c r="Z105" s="128">
        <v>14101</v>
      </c>
    </row>
    <row r="106" spans="1:26" x14ac:dyDescent="0.2">
      <c r="A106" s="54" t="s">
        <v>107</v>
      </c>
      <c r="B106" t="s">
        <v>191</v>
      </c>
      <c r="C106" s="128">
        <v>5</v>
      </c>
      <c r="D106" s="128">
        <v>173820</v>
      </c>
      <c r="E106" s="128">
        <v>5</v>
      </c>
      <c r="F106" s="128">
        <v>200642</v>
      </c>
      <c r="G106" s="128">
        <v>5</v>
      </c>
      <c r="H106" s="128">
        <v>171776</v>
      </c>
      <c r="I106" s="128">
        <v>5</v>
      </c>
      <c r="J106" s="128">
        <v>150527</v>
      </c>
      <c r="K106" s="128">
        <v>6</v>
      </c>
      <c r="L106" s="128">
        <v>111056</v>
      </c>
      <c r="M106" s="128">
        <v>6</v>
      </c>
      <c r="N106" s="128">
        <v>88206</v>
      </c>
      <c r="O106" s="128">
        <v>6</v>
      </c>
      <c r="P106" s="128">
        <v>95597</v>
      </c>
      <c r="Q106" s="128">
        <v>6</v>
      </c>
      <c r="R106" s="128">
        <v>67287</v>
      </c>
      <c r="S106" s="128">
        <v>6</v>
      </c>
      <c r="T106" s="128">
        <v>93723</v>
      </c>
      <c r="U106">
        <v>6</v>
      </c>
      <c r="V106" s="128">
        <v>97337</v>
      </c>
      <c r="W106" s="128">
        <v>6</v>
      </c>
      <c r="X106" s="128">
        <v>120861</v>
      </c>
      <c r="Y106" s="128">
        <v>6</v>
      </c>
      <c r="Z106" s="128">
        <v>200166</v>
      </c>
    </row>
    <row r="107" spans="1:26" x14ac:dyDescent="0.2">
      <c r="A107" s="54" t="s">
        <v>150</v>
      </c>
      <c r="B107" t="s">
        <v>191</v>
      </c>
      <c r="C107" s="128">
        <v>1</v>
      </c>
      <c r="D107" s="128">
        <v>32125</v>
      </c>
      <c r="E107" s="128">
        <v>1</v>
      </c>
      <c r="F107" s="128">
        <v>36912</v>
      </c>
      <c r="G107" s="128">
        <v>1</v>
      </c>
      <c r="H107" s="128">
        <v>25773</v>
      </c>
      <c r="I107" s="128">
        <v>1</v>
      </c>
      <c r="J107" s="128">
        <v>24999</v>
      </c>
      <c r="K107" s="128">
        <v>1</v>
      </c>
      <c r="L107" s="128">
        <v>28218</v>
      </c>
      <c r="M107" s="128">
        <v>1</v>
      </c>
      <c r="N107" s="128">
        <v>24592</v>
      </c>
      <c r="O107" s="128">
        <v>1</v>
      </c>
      <c r="P107" s="128">
        <v>26475</v>
      </c>
      <c r="Q107" s="128">
        <v>1</v>
      </c>
      <c r="R107" s="128">
        <v>16833</v>
      </c>
      <c r="S107" s="128">
        <v>1</v>
      </c>
      <c r="T107" s="128">
        <v>20096</v>
      </c>
      <c r="U107">
        <v>1</v>
      </c>
      <c r="V107" s="128">
        <v>29727</v>
      </c>
      <c r="W107" s="128">
        <v>1</v>
      </c>
      <c r="X107" s="128">
        <v>24568</v>
      </c>
      <c r="Y107" s="128">
        <v>1</v>
      </c>
      <c r="Z107" s="128">
        <v>31707</v>
      </c>
    </row>
    <row r="108" spans="1:26" x14ac:dyDescent="0.2">
      <c r="A108" s="54" t="s">
        <v>151</v>
      </c>
      <c r="B108" t="s">
        <v>191</v>
      </c>
      <c r="C108" s="128">
        <v>3</v>
      </c>
      <c r="D108" s="128">
        <v>24108</v>
      </c>
      <c r="E108" s="128">
        <v>3</v>
      </c>
      <c r="F108" s="128">
        <v>26474</v>
      </c>
      <c r="G108" s="128">
        <v>3</v>
      </c>
      <c r="H108" s="128">
        <v>20362</v>
      </c>
      <c r="I108" s="128">
        <v>3</v>
      </c>
      <c r="J108" s="128">
        <v>18728</v>
      </c>
      <c r="K108" s="128">
        <v>3</v>
      </c>
      <c r="L108" s="128">
        <v>12951</v>
      </c>
      <c r="M108" s="128">
        <v>3</v>
      </c>
      <c r="N108" s="128">
        <v>9219</v>
      </c>
      <c r="O108" s="128">
        <v>3</v>
      </c>
      <c r="P108" s="128">
        <v>6807</v>
      </c>
      <c r="Q108" s="128">
        <v>3</v>
      </c>
      <c r="R108" s="128">
        <v>5163</v>
      </c>
      <c r="S108" s="128">
        <v>3</v>
      </c>
      <c r="T108" s="128">
        <v>5881</v>
      </c>
      <c r="U108">
        <v>3</v>
      </c>
      <c r="V108" s="128">
        <v>6995</v>
      </c>
      <c r="W108" s="128">
        <v>3</v>
      </c>
      <c r="X108" s="128">
        <v>11932</v>
      </c>
      <c r="Y108" s="128">
        <v>3</v>
      </c>
      <c r="Z108" s="128">
        <v>23608</v>
      </c>
    </row>
    <row r="109" spans="1:26" x14ac:dyDescent="0.2">
      <c r="A109" s="54" t="s">
        <v>152</v>
      </c>
      <c r="B109" t="s">
        <v>191</v>
      </c>
      <c r="C109" s="128">
        <v>5</v>
      </c>
      <c r="D109" s="128">
        <v>107684</v>
      </c>
      <c r="E109" s="128">
        <v>5</v>
      </c>
      <c r="F109" s="128">
        <v>179774</v>
      </c>
      <c r="G109" s="128">
        <v>5</v>
      </c>
      <c r="H109" s="128">
        <v>54061</v>
      </c>
      <c r="I109" s="128">
        <v>5</v>
      </c>
      <c r="J109" s="128">
        <v>56378</v>
      </c>
      <c r="K109" s="128">
        <v>5</v>
      </c>
      <c r="L109" s="128">
        <v>39319</v>
      </c>
      <c r="M109" s="128">
        <v>5</v>
      </c>
      <c r="N109" s="128">
        <v>26898</v>
      </c>
      <c r="O109" s="128">
        <v>5</v>
      </c>
      <c r="P109" s="128">
        <v>24241</v>
      </c>
      <c r="Q109" s="128">
        <v>5</v>
      </c>
      <c r="R109" s="128">
        <v>26597</v>
      </c>
      <c r="S109" s="128">
        <v>5</v>
      </c>
      <c r="T109" s="128">
        <v>22143</v>
      </c>
      <c r="U109">
        <v>5</v>
      </c>
      <c r="V109" s="128">
        <v>35776</v>
      </c>
      <c r="W109" s="128">
        <v>5</v>
      </c>
      <c r="X109" s="128">
        <v>45702</v>
      </c>
      <c r="Y109" s="128">
        <v>5</v>
      </c>
      <c r="Z109" s="128">
        <v>67238</v>
      </c>
    </row>
    <row r="110" spans="1:26" x14ac:dyDescent="0.2">
      <c r="A110" s="54" t="s">
        <v>111</v>
      </c>
      <c r="B110" t="s">
        <v>191</v>
      </c>
      <c r="C110" s="128">
        <v>2</v>
      </c>
      <c r="D110" s="128">
        <v>48282</v>
      </c>
      <c r="E110" s="128">
        <v>2</v>
      </c>
      <c r="F110" s="128">
        <v>33858</v>
      </c>
      <c r="G110" s="128">
        <v>2</v>
      </c>
      <c r="H110" s="128">
        <v>32177</v>
      </c>
      <c r="I110" s="128">
        <v>2</v>
      </c>
      <c r="J110" s="128">
        <v>19390</v>
      </c>
      <c r="K110" s="128">
        <v>2</v>
      </c>
      <c r="L110" s="128">
        <v>15309</v>
      </c>
      <c r="M110" s="128">
        <v>2</v>
      </c>
      <c r="N110" s="128">
        <v>9821</v>
      </c>
      <c r="O110" s="128">
        <v>2</v>
      </c>
      <c r="P110" s="128">
        <v>1033</v>
      </c>
      <c r="Q110" s="128">
        <v>2</v>
      </c>
      <c r="R110" s="128">
        <v>521</v>
      </c>
      <c r="S110" s="128">
        <v>2</v>
      </c>
      <c r="T110" s="128">
        <v>1109</v>
      </c>
      <c r="U110">
        <v>2</v>
      </c>
      <c r="V110" s="128">
        <v>9293</v>
      </c>
      <c r="W110" s="128">
        <v>2</v>
      </c>
      <c r="X110" s="128">
        <v>19965</v>
      </c>
      <c r="Y110" s="128">
        <v>2</v>
      </c>
      <c r="Z110" s="128">
        <v>32689</v>
      </c>
    </row>
    <row r="111" spans="1:26" x14ac:dyDescent="0.2">
      <c r="A111" s="54" t="s">
        <v>154</v>
      </c>
      <c r="B111" t="s">
        <v>191</v>
      </c>
      <c r="C111" s="128">
        <v>1</v>
      </c>
      <c r="D111" s="128">
        <v>12584</v>
      </c>
      <c r="E111" s="128">
        <v>1</v>
      </c>
      <c r="F111" s="128">
        <v>13947</v>
      </c>
      <c r="G111" s="128">
        <v>1</v>
      </c>
      <c r="H111" s="128">
        <v>7118</v>
      </c>
      <c r="I111" s="128">
        <v>1</v>
      </c>
      <c r="J111" s="128">
        <v>5069</v>
      </c>
      <c r="K111" s="128">
        <v>1</v>
      </c>
      <c r="L111" s="128">
        <v>2824</v>
      </c>
      <c r="M111" s="128">
        <v>1</v>
      </c>
      <c r="N111" s="128">
        <v>1791</v>
      </c>
      <c r="O111" s="128">
        <v>1</v>
      </c>
      <c r="P111" s="128">
        <v>783</v>
      </c>
      <c r="Q111" s="128">
        <v>1</v>
      </c>
      <c r="R111" s="128">
        <v>852</v>
      </c>
      <c r="S111" s="128">
        <v>1</v>
      </c>
      <c r="T111" s="128">
        <v>726</v>
      </c>
      <c r="U111">
        <v>1</v>
      </c>
      <c r="V111" s="128">
        <v>1005</v>
      </c>
      <c r="W111" s="128">
        <v>1</v>
      </c>
      <c r="X111" s="128">
        <v>1807</v>
      </c>
      <c r="Y111" s="128">
        <v>1</v>
      </c>
      <c r="Z111" s="128">
        <v>4172</v>
      </c>
    </row>
    <row r="112" spans="1:26" x14ac:dyDescent="0.2">
      <c r="A112" s="54" t="s">
        <v>81</v>
      </c>
      <c r="B112" t="s">
        <v>191</v>
      </c>
      <c r="C112" s="128">
        <v>2</v>
      </c>
      <c r="D112" s="128">
        <v>23496</v>
      </c>
      <c r="E112" s="128">
        <v>2</v>
      </c>
      <c r="F112" s="128">
        <v>19293</v>
      </c>
      <c r="G112" s="128">
        <v>2</v>
      </c>
      <c r="H112" s="128">
        <v>5548</v>
      </c>
      <c r="I112" s="128">
        <v>2</v>
      </c>
      <c r="J112" s="128">
        <v>765</v>
      </c>
      <c r="K112" s="128">
        <v>2</v>
      </c>
      <c r="L112" s="128">
        <v>1123</v>
      </c>
      <c r="M112" s="128">
        <v>2</v>
      </c>
      <c r="N112" s="128">
        <v>0</v>
      </c>
      <c r="O112" s="128">
        <v>2</v>
      </c>
      <c r="P112" s="128">
        <v>0</v>
      </c>
      <c r="Q112" s="128">
        <v>2</v>
      </c>
      <c r="R112" s="128">
        <v>0</v>
      </c>
      <c r="S112" s="128">
        <v>2</v>
      </c>
      <c r="T112" s="128">
        <v>1301</v>
      </c>
      <c r="U112">
        <v>2</v>
      </c>
      <c r="V112" s="128">
        <v>54392</v>
      </c>
      <c r="W112" s="128">
        <v>2</v>
      </c>
      <c r="X112" s="128">
        <v>1</v>
      </c>
      <c r="Y112" s="128">
        <v>2</v>
      </c>
      <c r="Z112" s="128">
        <v>4883</v>
      </c>
    </row>
    <row r="113" spans="1:26" x14ac:dyDescent="0.2">
      <c r="A113" s="54" t="s">
        <v>155</v>
      </c>
      <c r="B113" t="s">
        <v>191</v>
      </c>
      <c r="C113" s="128">
        <v>2</v>
      </c>
      <c r="D113" s="128">
        <v>10277</v>
      </c>
      <c r="E113" s="128">
        <v>2</v>
      </c>
      <c r="F113" s="128">
        <v>9902</v>
      </c>
      <c r="G113" s="128">
        <v>2</v>
      </c>
      <c r="H113" s="128">
        <v>9347</v>
      </c>
      <c r="I113" s="128">
        <v>2</v>
      </c>
      <c r="J113" s="128">
        <v>7712</v>
      </c>
      <c r="K113" s="128">
        <v>2</v>
      </c>
      <c r="L113" s="128">
        <v>6591</v>
      </c>
      <c r="M113" s="128">
        <v>2</v>
      </c>
      <c r="N113" s="128">
        <v>5750</v>
      </c>
      <c r="O113" s="128">
        <v>1</v>
      </c>
      <c r="P113" s="128">
        <v>5188</v>
      </c>
      <c r="Q113" s="128">
        <v>1</v>
      </c>
      <c r="R113" s="128">
        <v>5438</v>
      </c>
      <c r="S113" s="128">
        <v>1</v>
      </c>
      <c r="T113" s="128">
        <v>4840</v>
      </c>
      <c r="U113">
        <v>1</v>
      </c>
      <c r="V113" s="128">
        <v>5353</v>
      </c>
      <c r="W113" s="128">
        <v>1</v>
      </c>
      <c r="X113" s="128">
        <v>6230</v>
      </c>
      <c r="Y113" s="128">
        <v>1</v>
      </c>
      <c r="Z113" s="128">
        <v>11560</v>
      </c>
    </row>
    <row r="114" spans="1:26" x14ac:dyDescent="0.2">
      <c r="A114" s="54" t="s">
        <v>99</v>
      </c>
      <c r="B114" t="s">
        <v>191</v>
      </c>
      <c r="C114" s="128">
        <v>2</v>
      </c>
      <c r="D114" s="128">
        <v>27294</v>
      </c>
      <c r="E114" s="128">
        <v>2</v>
      </c>
      <c r="F114" s="128">
        <v>25743</v>
      </c>
      <c r="G114" s="128">
        <v>2</v>
      </c>
      <c r="H114" s="128">
        <v>16045</v>
      </c>
      <c r="I114" s="128">
        <v>2</v>
      </c>
      <c r="J114" s="128">
        <v>10631</v>
      </c>
      <c r="K114" s="128">
        <v>2</v>
      </c>
      <c r="L114" s="128">
        <v>8996</v>
      </c>
      <c r="M114" s="128">
        <v>2</v>
      </c>
      <c r="N114" s="128">
        <v>2200</v>
      </c>
      <c r="O114" s="128">
        <v>2</v>
      </c>
      <c r="P114" s="128">
        <v>1561</v>
      </c>
      <c r="Q114" s="128">
        <v>2</v>
      </c>
      <c r="R114" s="128">
        <v>875</v>
      </c>
      <c r="S114" s="128">
        <v>2</v>
      </c>
      <c r="T114" s="128">
        <v>921</v>
      </c>
      <c r="U114">
        <v>2</v>
      </c>
      <c r="V114" s="128">
        <v>3746</v>
      </c>
      <c r="W114" s="128">
        <v>2</v>
      </c>
      <c r="X114" s="128">
        <v>11188</v>
      </c>
      <c r="Y114" s="128">
        <v>2</v>
      </c>
      <c r="Z114" s="128">
        <v>21431</v>
      </c>
    </row>
    <row r="115" spans="1:26" x14ac:dyDescent="0.2">
      <c r="A115" s="54" t="s">
        <v>101</v>
      </c>
      <c r="B115" t="s">
        <v>191</v>
      </c>
      <c r="C115" s="128">
        <v>1</v>
      </c>
      <c r="D115" s="128">
        <v>38824</v>
      </c>
      <c r="E115" s="128">
        <v>1</v>
      </c>
      <c r="F115" s="128">
        <v>24249</v>
      </c>
      <c r="G115" s="128">
        <v>1</v>
      </c>
      <c r="H115" s="128">
        <v>23447</v>
      </c>
      <c r="I115" s="128">
        <v>1</v>
      </c>
      <c r="J115" s="128">
        <v>14879</v>
      </c>
      <c r="K115" s="128">
        <v>1</v>
      </c>
      <c r="L115" s="128">
        <v>11042</v>
      </c>
      <c r="M115" s="128">
        <v>1</v>
      </c>
      <c r="N115" s="128">
        <v>8497</v>
      </c>
      <c r="O115" s="128">
        <v>1</v>
      </c>
      <c r="P115" s="128">
        <v>7624</v>
      </c>
      <c r="Q115" s="128">
        <v>1</v>
      </c>
      <c r="R115" s="128">
        <v>5848</v>
      </c>
      <c r="S115" s="128">
        <v>1</v>
      </c>
      <c r="T115" s="128">
        <v>7041</v>
      </c>
      <c r="U115">
        <v>1</v>
      </c>
      <c r="V115" s="128">
        <v>10199</v>
      </c>
      <c r="W115" s="128">
        <v>1</v>
      </c>
      <c r="X115" s="128">
        <v>17539</v>
      </c>
      <c r="Y115" s="128">
        <v>1</v>
      </c>
      <c r="Z115" s="128">
        <v>26593</v>
      </c>
    </row>
    <row r="116" spans="1:26" x14ac:dyDescent="0.2">
      <c r="A116" s="54" t="s">
        <v>157</v>
      </c>
      <c r="B116" t="s">
        <v>191</v>
      </c>
      <c r="C116" s="128">
        <v>1</v>
      </c>
      <c r="D116" s="128">
        <v>5058</v>
      </c>
      <c r="E116" s="128">
        <v>1</v>
      </c>
      <c r="F116" s="128">
        <v>7095</v>
      </c>
      <c r="G116" s="128">
        <v>1</v>
      </c>
      <c r="H116" s="128">
        <v>6668</v>
      </c>
      <c r="I116" s="128">
        <v>1</v>
      </c>
      <c r="J116" s="128">
        <v>7328</v>
      </c>
      <c r="K116" s="128">
        <v>1</v>
      </c>
      <c r="L116" s="128">
        <v>5643</v>
      </c>
      <c r="M116" s="128">
        <v>1</v>
      </c>
      <c r="N116" s="128">
        <v>5288</v>
      </c>
      <c r="O116" s="128">
        <v>1</v>
      </c>
      <c r="P116" s="128">
        <v>1116</v>
      </c>
      <c r="Q116" s="128">
        <v>1</v>
      </c>
      <c r="R116" s="128">
        <v>164</v>
      </c>
      <c r="S116" s="128">
        <v>1</v>
      </c>
      <c r="T116" s="128">
        <v>159</v>
      </c>
      <c r="U116">
        <v>1</v>
      </c>
      <c r="V116" s="128">
        <v>1123</v>
      </c>
      <c r="W116" s="128">
        <v>1</v>
      </c>
      <c r="X116" s="128">
        <v>4132</v>
      </c>
      <c r="Y116" s="128">
        <v>1</v>
      </c>
      <c r="Z116" s="128">
        <v>5205</v>
      </c>
    </row>
    <row r="117" spans="1:26" x14ac:dyDescent="0.2">
      <c r="A117" s="54" t="s">
        <v>158</v>
      </c>
      <c r="B117" t="s">
        <v>191</v>
      </c>
      <c r="C117" s="128">
        <v>6</v>
      </c>
      <c r="D117" s="128">
        <v>84225</v>
      </c>
      <c r="E117" s="128">
        <v>6</v>
      </c>
      <c r="F117" s="128">
        <v>56894</v>
      </c>
      <c r="G117" s="128">
        <v>6</v>
      </c>
      <c r="H117" s="128">
        <v>51631</v>
      </c>
      <c r="I117" s="128">
        <v>7</v>
      </c>
      <c r="J117" s="128">
        <v>33831</v>
      </c>
      <c r="K117" s="128">
        <v>7</v>
      </c>
      <c r="L117" s="128">
        <v>18802</v>
      </c>
      <c r="M117" s="128">
        <v>7</v>
      </c>
      <c r="N117" s="128">
        <v>13106</v>
      </c>
      <c r="O117" s="128">
        <v>7</v>
      </c>
      <c r="P117" s="128">
        <v>7019</v>
      </c>
      <c r="Q117" s="128">
        <v>7</v>
      </c>
      <c r="R117" s="128">
        <v>7376</v>
      </c>
      <c r="S117" s="128">
        <v>7</v>
      </c>
      <c r="T117" s="128">
        <v>9358</v>
      </c>
      <c r="U117">
        <v>7</v>
      </c>
      <c r="V117" s="128">
        <v>11896</v>
      </c>
      <c r="W117" s="128">
        <v>7</v>
      </c>
      <c r="X117" s="128">
        <v>24200</v>
      </c>
      <c r="Y117" s="128">
        <v>7</v>
      </c>
      <c r="Z117" s="128">
        <v>74503</v>
      </c>
    </row>
    <row r="118" spans="1:26" x14ac:dyDescent="0.2">
      <c r="A118" s="54" t="s">
        <v>62</v>
      </c>
      <c r="B118" t="s">
        <v>191</v>
      </c>
      <c r="C118" s="128">
        <v>2</v>
      </c>
      <c r="D118" s="128">
        <v>31687</v>
      </c>
      <c r="E118" s="128">
        <v>2</v>
      </c>
      <c r="F118" s="128">
        <v>33440</v>
      </c>
      <c r="G118" s="128">
        <v>2</v>
      </c>
      <c r="H118" s="128">
        <v>24108</v>
      </c>
      <c r="I118" s="128">
        <v>2</v>
      </c>
      <c r="J118" s="128">
        <v>15765</v>
      </c>
      <c r="K118" s="128">
        <v>2</v>
      </c>
      <c r="L118" s="128">
        <v>10436</v>
      </c>
      <c r="M118" s="128">
        <v>2</v>
      </c>
      <c r="N118" s="128">
        <v>3356</v>
      </c>
      <c r="O118" s="128">
        <v>2</v>
      </c>
      <c r="P118" s="128">
        <v>3415</v>
      </c>
      <c r="Q118" s="128">
        <v>2</v>
      </c>
      <c r="R118" s="128">
        <v>4437</v>
      </c>
      <c r="S118" s="128">
        <v>2</v>
      </c>
      <c r="T118" s="128">
        <v>1077</v>
      </c>
      <c r="U118">
        <v>2</v>
      </c>
      <c r="V118" s="128">
        <v>2672</v>
      </c>
      <c r="W118" s="128">
        <v>2</v>
      </c>
      <c r="X118" s="128">
        <v>9132</v>
      </c>
      <c r="Y118" s="128">
        <v>2</v>
      </c>
      <c r="Z118" s="128">
        <v>23856</v>
      </c>
    </row>
    <row r="119" spans="1:26" x14ac:dyDescent="0.2">
      <c r="A119" s="54" t="s">
        <v>84</v>
      </c>
      <c r="B119" t="s">
        <v>191</v>
      </c>
      <c r="C119" s="128">
        <v>1</v>
      </c>
      <c r="D119" s="128">
        <v>444</v>
      </c>
      <c r="E119" s="128">
        <v>1</v>
      </c>
      <c r="F119" s="128">
        <v>755</v>
      </c>
      <c r="G119" s="128">
        <v>1</v>
      </c>
      <c r="H119" s="128">
        <v>545</v>
      </c>
      <c r="I119" s="128">
        <v>1</v>
      </c>
      <c r="J119" s="128">
        <v>265</v>
      </c>
      <c r="K119" s="128">
        <v>1</v>
      </c>
      <c r="L119" s="128">
        <v>74</v>
      </c>
      <c r="M119" s="128">
        <v>1</v>
      </c>
      <c r="N119" s="128">
        <v>10</v>
      </c>
      <c r="O119" s="128">
        <v>1</v>
      </c>
      <c r="P119" s="128">
        <v>6011</v>
      </c>
      <c r="Q119" s="128">
        <v>1</v>
      </c>
      <c r="R119" s="128">
        <v>39917</v>
      </c>
      <c r="S119" s="128">
        <v>1</v>
      </c>
      <c r="T119" s="128">
        <v>5024</v>
      </c>
      <c r="U119">
        <v>1</v>
      </c>
      <c r="V119" s="128">
        <v>36579</v>
      </c>
      <c r="W119" s="128">
        <v>1</v>
      </c>
      <c r="X119" s="128">
        <v>127</v>
      </c>
      <c r="Y119" s="128">
        <v>1</v>
      </c>
      <c r="Z119" s="128">
        <v>560</v>
      </c>
    </row>
    <row r="120" spans="1:26" x14ac:dyDescent="0.2">
      <c r="A120" s="54" t="s">
        <v>224</v>
      </c>
      <c r="B120" t="s">
        <v>191</v>
      </c>
      <c r="C120" s="128">
        <v>1</v>
      </c>
      <c r="D120" s="128">
        <v>33102</v>
      </c>
      <c r="E120" s="128">
        <v>1</v>
      </c>
      <c r="F120" s="128">
        <v>23688</v>
      </c>
      <c r="G120" s="128">
        <v>1</v>
      </c>
      <c r="H120" s="128">
        <v>13722</v>
      </c>
      <c r="I120" s="128">
        <v>1</v>
      </c>
      <c r="J120" s="128">
        <v>12162</v>
      </c>
      <c r="K120" s="128">
        <v>1</v>
      </c>
      <c r="L120" s="128">
        <v>10266</v>
      </c>
      <c r="M120" s="128">
        <v>1</v>
      </c>
      <c r="N120" s="128">
        <v>7872</v>
      </c>
      <c r="O120" s="128">
        <v>1</v>
      </c>
      <c r="P120" s="128">
        <v>6080</v>
      </c>
      <c r="Q120" s="128">
        <v>1</v>
      </c>
      <c r="R120" s="128">
        <v>8397</v>
      </c>
      <c r="S120" s="128">
        <v>1</v>
      </c>
      <c r="T120" s="128">
        <v>13487</v>
      </c>
      <c r="U120">
        <v>1</v>
      </c>
      <c r="V120" s="128">
        <v>48770</v>
      </c>
      <c r="W120" s="128">
        <v>1</v>
      </c>
      <c r="X120" s="128">
        <v>13573</v>
      </c>
      <c r="Y120" s="128">
        <v>1</v>
      </c>
      <c r="Z120" s="128">
        <v>108</v>
      </c>
    </row>
    <row r="121" spans="1:26" x14ac:dyDescent="0.2">
      <c r="A121" s="54" t="s">
        <v>163</v>
      </c>
      <c r="B121" t="s">
        <v>191</v>
      </c>
      <c r="C121" s="128">
        <v>1</v>
      </c>
      <c r="D121" s="128">
        <v>9404</v>
      </c>
      <c r="E121" s="128">
        <v>1</v>
      </c>
      <c r="F121" s="128">
        <v>12834</v>
      </c>
      <c r="G121" s="128">
        <v>1</v>
      </c>
      <c r="H121" s="128">
        <v>6555</v>
      </c>
      <c r="I121" s="128">
        <v>1</v>
      </c>
      <c r="J121" s="128">
        <v>5249</v>
      </c>
      <c r="K121" s="128">
        <v>1</v>
      </c>
      <c r="L121" s="128">
        <v>3704</v>
      </c>
      <c r="M121" s="128">
        <v>1</v>
      </c>
      <c r="N121" s="128">
        <v>1905</v>
      </c>
      <c r="O121" s="128">
        <v>1</v>
      </c>
      <c r="P121" s="128">
        <v>1216</v>
      </c>
      <c r="Q121" s="128">
        <v>1</v>
      </c>
      <c r="R121" s="128">
        <v>820</v>
      </c>
      <c r="S121" s="128">
        <v>1</v>
      </c>
      <c r="T121" s="128">
        <v>801</v>
      </c>
      <c r="U121">
        <v>1</v>
      </c>
      <c r="V121" s="128">
        <v>1310</v>
      </c>
      <c r="W121" s="128">
        <v>1</v>
      </c>
      <c r="X121" s="128">
        <v>2457</v>
      </c>
      <c r="Y121" s="128">
        <v>1</v>
      </c>
      <c r="Z121" s="128">
        <v>4447</v>
      </c>
    </row>
    <row r="122" spans="1:26" x14ac:dyDescent="0.2">
      <c r="A122" s="54" t="s">
        <v>164</v>
      </c>
      <c r="B122" t="s">
        <v>191</v>
      </c>
      <c r="C122" s="128">
        <v>7</v>
      </c>
      <c r="D122" s="128">
        <v>180810</v>
      </c>
      <c r="E122" s="128">
        <v>7</v>
      </c>
      <c r="F122" s="128">
        <v>167604</v>
      </c>
      <c r="G122" s="128">
        <v>7</v>
      </c>
      <c r="H122" s="128">
        <v>128132</v>
      </c>
      <c r="I122" s="128">
        <v>7</v>
      </c>
      <c r="J122" s="128">
        <v>87674</v>
      </c>
      <c r="K122" s="128">
        <v>7</v>
      </c>
      <c r="L122" s="128">
        <v>65683</v>
      </c>
      <c r="M122" s="128">
        <v>7</v>
      </c>
      <c r="N122" s="128">
        <v>48127</v>
      </c>
      <c r="O122" s="128">
        <v>15</v>
      </c>
      <c r="P122" s="128">
        <v>1033682</v>
      </c>
      <c r="Q122" s="128">
        <v>7</v>
      </c>
      <c r="R122" s="128">
        <v>39402</v>
      </c>
      <c r="S122" s="128">
        <v>7</v>
      </c>
      <c r="T122" s="128">
        <v>36344</v>
      </c>
      <c r="U122">
        <v>7</v>
      </c>
      <c r="V122" s="128">
        <v>42801</v>
      </c>
      <c r="W122" s="128">
        <v>7</v>
      </c>
      <c r="X122" s="128">
        <v>71530</v>
      </c>
      <c r="Y122" s="128">
        <v>7</v>
      </c>
      <c r="Z122" s="128">
        <v>129303</v>
      </c>
    </row>
    <row r="123" spans="1:26" x14ac:dyDescent="0.2">
      <c r="A123" s="54" t="s">
        <v>166</v>
      </c>
      <c r="B123" t="s">
        <v>191</v>
      </c>
      <c r="C123" s="128">
        <v>2</v>
      </c>
      <c r="D123" s="128">
        <v>84509</v>
      </c>
      <c r="E123" s="128">
        <v>2</v>
      </c>
      <c r="F123" s="128">
        <v>108424</v>
      </c>
      <c r="G123" s="128">
        <v>2</v>
      </c>
      <c r="H123" s="128">
        <v>71273</v>
      </c>
      <c r="I123" s="128">
        <v>2</v>
      </c>
      <c r="J123" s="128">
        <v>55526</v>
      </c>
      <c r="K123" s="128">
        <v>2</v>
      </c>
      <c r="L123" s="128">
        <v>37599</v>
      </c>
      <c r="M123" s="128">
        <v>2</v>
      </c>
      <c r="N123" s="128">
        <v>17583</v>
      </c>
      <c r="O123" s="128">
        <v>2</v>
      </c>
      <c r="P123" s="128">
        <v>5529</v>
      </c>
      <c r="Q123" s="128">
        <v>2</v>
      </c>
      <c r="R123" s="128">
        <v>3514</v>
      </c>
      <c r="S123" s="128">
        <v>2</v>
      </c>
      <c r="T123" s="128">
        <v>4109</v>
      </c>
      <c r="U123">
        <v>2</v>
      </c>
      <c r="V123" s="128">
        <v>4769</v>
      </c>
      <c r="W123" s="128">
        <v>2</v>
      </c>
      <c r="X123" s="128">
        <v>28729</v>
      </c>
      <c r="Y123" s="128">
        <v>2</v>
      </c>
      <c r="Z123" s="128">
        <v>67468</v>
      </c>
    </row>
    <row r="124" spans="1:26" x14ac:dyDescent="0.2">
      <c r="A124" s="54" t="s">
        <v>167</v>
      </c>
      <c r="B124" t="s">
        <v>191</v>
      </c>
      <c r="C124" s="128">
        <v>4</v>
      </c>
      <c r="D124" s="128">
        <v>324274</v>
      </c>
      <c r="E124" s="128">
        <v>4</v>
      </c>
      <c r="F124" s="128">
        <v>238723</v>
      </c>
      <c r="G124" s="128">
        <v>4</v>
      </c>
      <c r="H124" s="128">
        <v>229883</v>
      </c>
      <c r="I124" s="128">
        <v>4</v>
      </c>
      <c r="J124" s="128">
        <v>176839</v>
      </c>
      <c r="K124" s="128">
        <v>4</v>
      </c>
      <c r="L124" s="128">
        <v>160020</v>
      </c>
      <c r="M124" s="128">
        <v>4</v>
      </c>
      <c r="N124" s="128">
        <v>112094</v>
      </c>
      <c r="O124" s="128">
        <v>4</v>
      </c>
      <c r="P124" s="128">
        <v>109372</v>
      </c>
      <c r="Q124" s="128">
        <v>4</v>
      </c>
      <c r="R124" s="128">
        <v>86987</v>
      </c>
      <c r="S124" s="128">
        <v>4</v>
      </c>
      <c r="T124" s="128">
        <v>85642</v>
      </c>
      <c r="U124">
        <v>4</v>
      </c>
      <c r="V124" s="128">
        <v>111401</v>
      </c>
      <c r="W124" s="128">
        <v>4</v>
      </c>
      <c r="X124" s="128">
        <v>168768</v>
      </c>
      <c r="Y124" s="128">
        <v>2</v>
      </c>
      <c r="Z124" s="128">
        <v>199262</v>
      </c>
    </row>
    <row r="125" spans="1:26" x14ac:dyDescent="0.2">
      <c r="A125" s="54" t="s">
        <v>121</v>
      </c>
      <c r="B125" t="s">
        <v>192</v>
      </c>
      <c r="C125" s="128">
        <v>9</v>
      </c>
      <c r="D125" s="128">
        <v>23310821</v>
      </c>
      <c r="E125" s="128">
        <v>9</v>
      </c>
      <c r="F125" s="128">
        <v>24916852</v>
      </c>
      <c r="G125" s="128">
        <v>9</v>
      </c>
      <c r="H125" s="128">
        <v>22864479</v>
      </c>
      <c r="I125" s="128">
        <v>9</v>
      </c>
      <c r="J125" s="128">
        <v>23621239</v>
      </c>
      <c r="K125" s="128">
        <v>9</v>
      </c>
      <c r="L125" s="128">
        <v>22780050</v>
      </c>
      <c r="M125" s="128">
        <v>9</v>
      </c>
      <c r="N125" s="128">
        <v>20584985</v>
      </c>
      <c r="O125" s="128">
        <v>10</v>
      </c>
      <c r="P125" s="128">
        <v>20614792</v>
      </c>
      <c r="Q125" s="128">
        <v>11</v>
      </c>
      <c r="R125" s="128">
        <v>20827837</v>
      </c>
      <c r="S125" s="128">
        <v>10</v>
      </c>
      <c r="T125" s="128">
        <v>21012410</v>
      </c>
      <c r="U125">
        <v>10</v>
      </c>
      <c r="V125" s="128">
        <v>21471663</v>
      </c>
      <c r="W125" s="128">
        <v>10</v>
      </c>
      <c r="X125" s="128">
        <v>22756682</v>
      </c>
      <c r="Y125" s="128">
        <v>10</v>
      </c>
      <c r="Z125" s="128">
        <v>22554748</v>
      </c>
    </row>
    <row r="126" spans="1:26" x14ac:dyDescent="0.2">
      <c r="A126" s="54" t="s">
        <v>118</v>
      </c>
      <c r="B126" t="s">
        <v>192</v>
      </c>
      <c r="C126" s="128">
        <v>3</v>
      </c>
      <c r="D126" s="128">
        <v>46388</v>
      </c>
      <c r="E126" s="128">
        <v>3</v>
      </c>
      <c r="F126" s="128">
        <v>50053</v>
      </c>
      <c r="G126" s="128">
        <v>3</v>
      </c>
      <c r="H126" s="128">
        <v>48492</v>
      </c>
      <c r="I126" s="128">
        <v>3</v>
      </c>
      <c r="J126" s="128">
        <v>58536</v>
      </c>
      <c r="K126" s="128">
        <v>3</v>
      </c>
      <c r="L126" s="128">
        <v>68790</v>
      </c>
      <c r="M126" s="128">
        <v>3</v>
      </c>
      <c r="N126" s="128">
        <v>53077</v>
      </c>
      <c r="O126" s="128">
        <v>3</v>
      </c>
      <c r="P126" s="128">
        <v>54621</v>
      </c>
      <c r="Q126" s="128">
        <v>3</v>
      </c>
      <c r="R126" s="128">
        <v>48229</v>
      </c>
      <c r="S126" s="128">
        <v>3</v>
      </c>
      <c r="T126" s="128">
        <v>64586</v>
      </c>
      <c r="U126">
        <v>3</v>
      </c>
      <c r="V126" s="128">
        <v>58554</v>
      </c>
      <c r="W126" s="128">
        <v>3</v>
      </c>
      <c r="X126" s="128">
        <v>57951</v>
      </c>
      <c r="Y126" s="128">
        <v>3</v>
      </c>
      <c r="Z126" s="128">
        <v>52016</v>
      </c>
    </row>
    <row r="127" spans="1:26" x14ac:dyDescent="0.2">
      <c r="A127" s="54" t="s">
        <v>114</v>
      </c>
      <c r="B127" t="s">
        <v>192</v>
      </c>
      <c r="C127" s="128">
        <v>5</v>
      </c>
      <c r="D127" s="128">
        <v>394501</v>
      </c>
      <c r="E127" s="128">
        <v>5</v>
      </c>
      <c r="F127" s="128">
        <v>509838</v>
      </c>
      <c r="G127" s="128">
        <v>5</v>
      </c>
      <c r="H127" s="128">
        <v>434532</v>
      </c>
      <c r="I127" s="128">
        <v>5</v>
      </c>
      <c r="J127" s="128">
        <v>457396</v>
      </c>
      <c r="K127" s="128">
        <v>5</v>
      </c>
      <c r="L127" s="128">
        <v>387908</v>
      </c>
      <c r="M127" s="128">
        <v>5</v>
      </c>
      <c r="N127" s="128">
        <v>314899</v>
      </c>
      <c r="O127" s="128">
        <v>5</v>
      </c>
      <c r="P127" s="128">
        <v>246423</v>
      </c>
      <c r="Q127" s="128">
        <v>5</v>
      </c>
      <c r="R127" s="128">
        <v>202749</v>
      </c>
      <c r="S127" s="128">
        <v>5</v>
      </c>
      <c r="T127" s="128">
        <v>194894</v>
      </c>
      <c r="U127">
        <v>5</v>
      </c>
      <c r="V127" s="128">
        <v>257848</v>
      </c>
      <c r="W127" s="128">
        <v>5</v>
      </c>
      <c r="X127" s="128">
        <v>352081</v>
      </c>
      <c r="Y127" s="128">
        <v>5</v>
      </c>
      <c r="Z127" s="128">
        <v>409756</v>
      </c>
    </row>
    <row r="128" spans="1:26" x14ac:dyDescent="0.2">
      <c r="A128" s="54" t="s">
        <v>122</v>
      </c>
      <c r="B128" t="s">
        <v>192</v>
      </c>
      <c r="C128" s="128">
        <v>3</v>
      </c>
      <c r="D128" s="128">
        <v>65802</v>
      </c>
      <c r="E128" s="128">
        <v>3</v>
      </c>
      <c r="F128" s="128">
        <v>88774</v>
      </c>
      <c r="G128" s="128">
        <v>3</v>
      </c>
      <c r="H128" s="128">
        <v>98401</v>
      </c>
      <c r="I128" s="128">
        <v>3</v>
      </c>
      <c r="J128" s="128">
        <v>80139</v>
      </c>
      <c r="K128" s="128">
        <v>3</v>
      </c>
      <c r="L128" s="128">
        <v>69179</v>
      </c>
      <c r="M128" s="128">
        <v>3</v>
      </c>
      <c r="N128" s="128">
        <v>77062</v>
      </c>
      <c r="O128" s="128">
        <v>3</v>
      </c>
      <c r="P128" s="128">
        <v>45200</v>
      </c>
      <c r="Q128" s="128">
        <v>4</v>
      </c>
      <c r="R128" s="128">
        <v>46764</v>
      </c>
      <c r="S128" s="128">
        <v>4</v>
      </c>
      <c r="T128" s="128">
        <v>60073</v>
      </c>
      <c r="U128">
        <v>4</v>
      </c>
      <c r="V128" s="128">
        <v>50399</v>
      </c>
      <c r="W128" s="128">
        <v>4</v>
      </c>
      <c r="X128" s="128">
        <v>71954</v>
      </c>
      <c r="Y128" s="128">
        <v>4</v>
      </c>
      <c r="Z128" s="128">
        <v>74268</v>
      </c>
    </row>
    <row r="129" spans="1:26" x14ac:dyDescent="0.2">
      <c r="A129" s="54" t="s">
        <v>124</v>
      </c>
      <c r="B129" t="s">
        <v>192</v>
      </c>
      <c r="C129" s="128">
        <v>4</v>
      </c>
      <c r="D129" s="128">
        <v>113063</v>
      </c>
      <c r="E129" s="128">
        <v>4</v>
      </c>
      <c r="F129" s="128">
        <v>165836</v>
      </c>
      <c r="G129" s="128">
        <v>4</v>
      </c>
      <c r="H129" s="128">
        <v>152066</v>
      </c>
      <c r="I129" s="128">
        <v>4</v>
      </c>
      <c r="J129" s="128">
        <v>143460</v>
      </c>
      <c r="K129" s="128">
        <v>4</v>
      </c>
      <c r="L129" s="128">
        <v>120476</v>
      </c>
      <c r="M129" s="128">
        <v>4</v>
      </c>
      <c r="N129" s="128">
        <v>82330</v>
      </c>
      <c r="O129" s="128">
        <v>4</v>
      </c>
      <c r="P129" s="128">
        <v>66449</v>
      </c>
      <c r="Q129" s="128">
        <v>4</v>
      </c>
      <c r="R129" s="128">
        <v>66515</v>
      </c>
      <c r="S129" s="128">
        <v>4</v>
      </c>
      <c r="T129" s="128">
        <v>68726</v>
      </c>
      <c r="U129">
        <v>4</v>
      </c>
      <c r="V129" s="128">
        <v>80843</v>
      </c>
      <c r="W129" s="128">
        <v>4</v>
      </c>
      <c r="X129" s="128">
        <v>124987</v>
      </c>
      <c r="Y129" s="128">
        <v>4</v>
      </c>
      <c r="Z129" s="128">
        <v>144798</v>
      </c>
    </row>
    <row r="130" spans="1:26" x14ac:dyDescent="0.2">
      <c r="A130" s="54" t="s">
        <v>170</v>
      </c>
      <c r="B130" t="s">
        <v>192</v>
      </c>
      <c r="C130" s="128">
        <v>1</v>
      </c>
      <c r="D130" s="128">
        <v>8117</v>
      </c>
      <c r="E130" s="128">
        <v>1</v>
      </c>
      <c r="F130" s="128">
        <v>5394</v>
      </c>
      <c r="G130" s="128">
        <v>1</v>
      </c>
      <c r="H130" s="128">
        <v>5103</v>
      </c>
      <c r="I130" s="128">
        <v>1</v>
      </c>
      <c r="J130" s="128">
        <v>5049</v>
      </c>
      <c r="K130" s="128">
        <v>1</v>
      </c>
      <c r="L130" s="128">
        <v>4761</v>
      </c>
      <c r="M130" s="128">
        <v>1</v>
      </c>
      <c r="N130" s="128">
        <v>5504</v>
      </c>
      <c r="O130" s="128">
        <v>1</v>
      </c>
      <c r="P130" s="128">
        <v>4565</v>
      </c>
      <c r="Q130" s="128">
        <v>1</v>
      </c>
      <c r="R130" s="128">
        <v>4064</v>
      </c>
      <c r="S130" s="128">
        <v>1</v>
      </c>
      <c r="T130" s="128">
        <v>3975</v>
      </c>
      <c r="U130">
        <v>1</v>
      </c>
      <c r="V130" s="128">
        <v>4302</v>
      </c>
      <c r="W130" s="128">
        <v>1</v>
      </c>
      <c r="X130" s="128">
        <v>5781</v>
      </c>
      <c r="Y130" s="128">
        <v>1</v>
      </c>
      <c r="Z130" s="128">
        <v>7375</v>
      </c>
    </row>
    <row r="131" spans="1:26" x14ac:dyDescent="0.2">
      <c r="A131" s="54" t="s">
        <v>125</v>
      </c>
      <c r="B131" t="s">
        <v>192</v>
      </c>
      <c r="C131" s="128">
        <v>7</v>
      </c>
      <c r="D131" s="128">
        <v>12412709</v>
      </c>
      <c r="E131" s="128">
        <v>7</v>
      </c>
      <c r="F131" s="128">
        <v>13689782</v>
      </c>
      <c r="G131" s="128">
        <v>7</v>
      </c>
      <c r="H131" s="128">
        <v>14128235</v>
      </c>
      <c r="I131" s="128">
        <v>7</v>
      </c>
      <c r="J131" s="128">
        <v>4097466</v>
      </c>
      <c r="K131" s="128">
        <v>7</v>
      </c>
      <c r="L131" s="128">
        <v>9308183</v>
      </c>
      <c r="M131" s="128">
        <v>7</v>
      </c>
      <c r="N131" s="128">
        <v>2668772</v>
      </c>
      <c r="O131" s="128">
        <v>7</v>
      </c>
      <c r="P131" s="128">
        <v>381663</v>
      </c>
      <c r="Q131" s="128">
        <v>7</v>
      </c>
      <c r="R131" s="128">
        <v>2906563</v>
      </c>
      <c r="S131" s="128">
        <v>7</v>
      </c>
      <c r="T131" s="128">
        <v>2021501</v>
      </c>
      <c r="U131">
        <v>7</v>
      </c>
      <c r="V131" s="128">
        <v>1907639</v>
      </c>
      <c r="W131" s="128">
        <v>7</v>
      </c>
      <c r="X131" s="128">
        <v>4681225</v>
      </c>
      <c r="Y131" s="128">
        <v>7</v>
      </c>
      <c r="Z131" s="128">
        <v>323203</v>
      </c>
    </row>
    <row r="132" spans="1:26" x14ac:dyDescent="0.2">
      <c r="A132" s="54" t="s">
        <v>127</v>
      </c>
      <c r="B132" t="s">
        <v>192</v>
      </c>
      <c r="C132" s="128">
        <v>3</v>
      </c>
      <c r="D132" s="128">
        <v>59816</v>
      </c>
      <c r="E132" s="128">
        <v>3</v>
      </c>
      <c r="F132" s="128">
        <v>36354</v>
      </c>
      <c r="G132" s="128">
        <v>3</v>
      </c>
      <c r="H132" s="128">
        <v>38951</v>
      </c>
      <c r="I132" s="128">
        <v>3</v>
      </c>
      <c r="J132" s="128">
        <v>65290</v>
      </c>
      <c r="K132" s="128">
        <v>3</v>
      </c>
      <c r="L132" s="128">
        <v>70554</v>
      </c>
      <c r="M132" s="128">
        <v>3</v>
      </c>
      <c r="N132" s="128">
        <v>73030</v>
      </c>
      <c r="O132" s="128">
        <v>3</v>
      </c>
      <c r="P132" s="128">
        <v>114570</v>
      </c>
      <c r="Q132" s="128">
        <v>3</v>
      </c>
      <c r="R132" s="128">
        <v>74383</v>
      </c>
      <c r="S132" s="128">
        <v>3</v>
      </c>
      <c r="T132" s="128">
        <v>89366</v>
      </c>
      <c r="U132">
        <v>3</v>
      </c>
      <c r="V132" s="128">
        <v>94879</v>
      </c>
      <c r="W132" s="128">
        <v>3</v>
      </c>
      <c r="X132" s="128">
        <v>101060</v>
      </c>
      <c r="Y132" s="128">
        <v>3</v>
      </c>
      <c r="Z132" s="128">
        <v>73267</v>
      </c>
    </row>
    <row r="133" spans="1:26" x14ac:dyDescent="0.2">
      <c r="A133" s="54" t="s">
        <v>128</v>
      </c>
      <c r="B133" t="s">
        <v>192</v>
      </c>
      <c r="C133" s="128">
        <v>5</v>
      </c>
      <c r="D133" s="128">
        <v>16608349</v>
      </c>
      <c r="E133" s="128">
        <v>5</v>
      </c>
      <c r="F133" s="128">
        <v>18715012</v>
      </c>
      <c r="G133" s="128">
        <v>5</v>
      </c>
      <c r="H133" s="128">
        <v>17927551</v>
      </c>
      <c r="I133" s="128">
        <v>5</v>
      </c>
      <c r="J133" s="128">
        <v>17299430</v>
      </c>
      <c r="K133" s="128">
        <v>5</v>
      </c>
      <c r="L133" s="128">
        <v>14545332</v>
      </c>
      <c r="M133" s="128">
        <v>5</v>
      </c>
      <c r="N133" s="128">
        <v>3758037</v>
      </c>
      <c r="O133" s="128">
        <v>5</v>
      </c>
      <c r="P133" s="128">
        <v>8204405</v>
      </c>
      <c r="Q133" s="128">
        <v>5</v>
      </c>
      <c r="R133" s="128">
        <v>17169715</v>
      </c>
      <c r="S133" s="128">
        <v>5</v>
      </c>
      <c r="T133" s="128">
        <v>17528636</v>
      </c>
      <c r="U133">
        <v>5</v>
      </c>
      <c r="V133" s="128">
        <v>17620487</v>
      </c>
      <c r="W133" s="128">
        <v>5</v>
      </c>
      <c r="X133" s="128">
        <v>11067124</v>
      </c>
      <c r="Y133" s="128">
        <v>5</v>
      </c>
      <c r="Z133" s="128">
        <v>16665846</v>
      </c>
    </row>
    <row r="134" spans="1:26" x14ac:dyDescent="0.2">
      <c r="A134" s="54" t="s">
        <v>129</v>
      </c>
      <c r="B134" t="s">
        <v>192</v>
      </c>
      <c r="C134" s="128">
        <v>2</v>
      </c>
      <c r="D134" s="128">
        <v>366029</v>
      </c>
      <c r="E134" s="128">
        <v>2</v>
      </c>
      <c r="F134" s="128">
        <v>368544</v>
      </c>
      <c r="G134" s="128">
        <v>2</v>
      </c>
      <c r="H134" s="128">
        <v>326189</v>
      </c>
      <c r="I134" s="128">
        <v>2</v>
      </c>
      <c r="J134" s="128">
        <v>348706</v>
      </c>
      <c r="K134" s="128">
        <v>2</v>
      </c>
      <c r="L134" s="128">
        <v>313340</v>
      </c>
      <c r="M134" s="128">
        <v>2</v>
      </c>
      <c r="N134" s="128">
        <v>303133</v>
      </c>
      <c r="O134" s="128">
        <v>2</v>
      </c>
      <c r="P134" s="128">
        <v>284891</v>
      </c>
      <c r="Q134" s="128">
        <v>2</v>
      </c>
      <c r="R134" s="128">
        <v>293353</v>
      </c>
      <c r="S134" s="128">
        <v>2</v>
      </c>
      <c r="T134" s="128">
        <v>296830</v>
      </c>
      <c r="U134">
        <v>2</v>
      </c>
      <c r="V134" s="128">
        <v>272800</v>
      </c>
      <c r="W134" s="128">
        <v>2</v>
      </c>
      <c r="X134" s="128">
        <v>314963</v>
      </c>
      <c r="Y134" s="128">
        <v>2</v>
      </c>
      <c r="Z134" s="128">
        <v>339363</v>
      </c>
    </row>
    <row r="135" spans="1:26" x14ac:dyDescent="0.2">
      <c r="A135" s="54" t="s">
        <v>115</v>
      </c>
      <c r="B135" t="s">
        <v>192</v>
      </c>
      <c r="C135" s="128">
        <v>7</v>
      </c>
      <c r="D135" s="128">
        <v>250531</v>
      </c>
      <c r="E135" s="128">
        <v>7</v>
      </c>
      <c r="F135" s="128">
        <v>376594</v>
      </c>
      <c r="G135" s="128">
        <v>7</v>
      </c>
      <c r="H135" s="128">
        <v>557396</v>
      </c>
      <c r="I135" s="128">
        <v>7</v>
      </c>
      <c r="J135" s="128">
        <v>237431</v>
      </c>
      <c r="K135" s="128">
        <v>7</v>
      </c>
      <c r="L135" s="128">
        <v>185954</v>
      </c>
      <c r="M135" s="128">
        <v>7</v>
      </c>
      <c r="N135" s="128">
        <v>281808</v>
      </c>
      <c r="O135" s="128">
        <v>7</v>
      </c>
      <c r="P135" s="128">
        <v>93122</v>
      </c>
      <c r="Q135" s="128">
        <v>7</v>
      </c>
      <c r="R135" s="128">
        <v>64833</v>
      </c>
      <c r="S135" s="128">
        <v>7</v>
      </c>
      <c r="T135" s="128">
        <v>82984</v>
      </c>
      <c r="U135">
        <v>7</v>
      </c>
      <c r="V135" s="128">
        <v>130447</v>
      </c>
      <c r="W135" s="128">
        <v>7</v>
      </c>
      <c r="X135" s="128">
        <v>162901</v>
      </c>
      <c r="Y135" s="128">
        <v>7</v>
      </c>
      <c r="Z135" s="128">
        <v>181250</v>
      </c>
    </row>
    <row r="136" spans="1:26" x14ac:dyDescent="0.2">
      <c r="A136" s="54" t="s">
        <v>131</v>
      </c>
      <c r="B136" t="s">
        <v>192</v>
      </c>
      <c r="C136" s="128">
        <v>1</v>
      </c>
      <c r="D136" s="128">
        <v>70376</v>
      </c>
      <c r="E136" s="128">
        <v>1</v>
      </c>
      <c r="F136" s="128">
        <v>82348</v>
      </c>
      <c r="G136" s="128">
        <v>1</v>
      </c>
      <c r="H136" s="128">
        <v>70892</v>
      </c>
      <c r="I136" s="128">
        <v>1</v>
      </c>
      <c r="J136" s="128">
        <v>71854</v>
      </c>
      <c r="K136" s="128">
        <v>1</v>
      </c>
      <c r="L136" s="128">
        <v>66512</v>
      </c>
      <c r="M136" s="128">
        <v>1</v>
      </c>
      <c r="N136" s="128">
        <v>68161</v>
      </c>
      <c r="O136" s="128">
        <v>1</v>
      </c>
      <c r="P136" s="128">
        <v>60390</v>
      </c>
      <c r="Q136" s="128">
        <v>1</v>
      </c>
      <c r="R136" s="128">
        <v>54619</v>
      </c>
      <c r="S136" s="128">
        <v>1</v>
      </c>
      <c r="T136" s="128">
        <v>49835</v>
      </c>
      <c r="U136">
        <v>1</v>
      </c>
      <c r="V136" s="128">
        <v>49335</v>
      </c>
      <c r="W136" s="128">
        <v>1</v>
      </c>
      <c r="X136" s="128">
        <v>56567</v>
      </c>
      <c r="Y136" s="128">
        <v>1</v>
      </c>
      <c r="Z136" s="128">
        <v>62356</v>
      </c>
    </row>
    <row r="137" spans="1:26" x14ac:dyDescent="0.2">
      <c r="A137" s="54" t="s">
        <v>116</v>
      </c>
      <c r="B137" t="s">
        <v>192</v>
      </c>
      <c r="C137" s="128">
        <v>1</v>
      </c>
      <c r="D137" s="128">
        <v>147047</v>
      </c>
      <c r="E137" s="128">
        <v>1</v>
      </c>
      <c r="F137" s="128">
        <v>158659</v>
      </c>
      <c r="G137" s="128">
        <v>1</v>
      </c>
      <c r="H137" s="128">
        <v>144020</v>
      </c>
      <c r="I137" s="128">
        <v>1</v>
      </c>
      <c r="J137" s="128">
        <v>142870</v>
      </c>
      <c r="K137" s="128">
        <v>1</v>
      </c>
      <c r="L137" s="128">
        <v>113716</v>
      </c>
      <c r="M137" s="128">
        <v>1</v>
      </c>
      <c r="N137" s="128">
        <v>100172</v>
      </c>
      <c r="O137" s="128">
        <v>1</v>
      </c>
      <c r="P137" s="128">
        <v>70216</v>
      </c>
      <c r="Q137" s="128">
        <v>1</v>
      </c>
      <c r="R137" s="128">
        <v>62144</v>
      </c>
      <c r="S137" s="128">
        <v>1</v>
      </c>
      <c r="T137" s="128">
        <v>57184</v>
      </c>
      <c r="U137">
        <v>1</v>
      </c>
      <c r="V137" s="128">
        <v>62999</v>
      </c>
      <c r="W137" s="128">
        <v>1</v>
      </c>
      <c r="X137" s="128">
        <v>103332</v>
      </c>
      <c r="Y137" s="128">
        <v>1</v>
      </c>
      <c r="Z137" s="128">
        <v>125359</v>
      </c>
    </row>
    <row r="138" spans="1:26" x14ac:dyDescent="0.2">
      <c r="A138" s="54" t="s">
        <v>134</v>
      </c>
      <c r="B138" t="s">
        <v>192</v>
      </c>
      <c r="C138" s="128">
        <v>1</v>
      </c>
      <c r="D138" s="128">
        <v>17446</v>
      </c>
      <c r="E138" s="128">
        <v>1</v>
      </c>
      <c r="F138" s="128">
        <v>19912</v>
      </c>
      <c r="G138" s="128">
        <v>1</v>
      </c>
      <c r="H138" s="128">
        <v>17426</v>
      </c>
      <c r="I138" s="128">
        <v>1</v>
      </c>
      <c r="J138" s="128">
        <v>19199</v>
      </c>
      <c r="K138" s="128">
        <v>1</v>
      </c>
      <c r="L138" s="128">
        <v>17695</v>
      </c>
      <c r="M138" s="128">
        <v>1</v>
      </c>
      <c r="N138" s="128">
        <v>16644</v>
      </c>
      <c r="O138" s="128">
        <v>1</v>
      </c>
      <c r="P138" s="128">
        <v>15603</v>
      </c>
      <c r="Q138" s="128">
        <v>1</v>
      </c>
      <c r="R138" s="128">
        <v>14772</v>
      </c>
      <c r="S138" s="128">
        <v>1</v>
      </c>
      <c r="T138" s="128">
        <v>15913</v>
      </c>
      <c r="U138">
        <v>1</v>
      </c>
      <c r="V138" s="128">
        <v>16574</v>
      </c>
      <c r="W138" s="128">
        <v>1</v>
      </c>
      <c r="X138" s="128">
        <v>19129</v>
      </c>
      <c r="Y138" s="128">
        <v>2</v>
      </c>
      <c r="Z138" s="128">
        <v>17785</v>
      </c>
    </row>
    <row r="139" spans="1:26" x14ac:dyDescent="0.2">
      <c r="A139" s="54" t="s">
        <v>97</v>
      </c>
      <c r="B139" t="s">
        <v>192</v>
      </c>
      <c r="C139" s="128">
        <v>1</v>
      </c>
      <c r="D139" s="128">
        <v>50281</v>
      </c>
      <c r="E139" s="128">
        <v>1</v>
      </c>
      <c r="F139" s="128">
        <v>54458</v>
      </c>
      <c r="G139" s="128">
        <v>1</v>
      </c>
      <c r="H139" s="128">
        <v>48429</v>
      </c>
      <c r="I139" s="128">
        <v>1</v>
      </c>
      <c r="J139" s="128">
        <v>47352</v>
      </c>
      <c r="K139" s="128">
        <v>1</v>
      </c>
      <c r="L139" s="128">
        <v>47568</v>
      </c>
      <c r="M139" s="128">
        <v>1</v>
      </c>
      <c r="N139" s="128">
        <v>49660</v>
      </c>
      <c r="O139" s="128">
        <v>1</v>
      </c>
      <c r="P139" s="128">
        <v>45489</v>
      </c>
      <c r="Q139" s="128">
        <v>1</v>
      </c>
      <c r="R139" s="128">
        <v>45934</v>
      </c>
      <c r="S139" s="128">
        <v>1</v>
      </c>
      <c r="T139" s="128">
        <v>44603</v>
      </c>
      <c r="U139">
        <v>1</v>
      </c>
      <c r="V139" s="128">
        <v>40492</v>
      </c>
      <c r="W139" s="128">
        <v>1</v>
      </c>
      <c r="X139" s="128">
        <v>50857</v>
      </c>
      <c r="Y139" s="128">
        <v>1</v>
      </c>
      <c r="Z139" s="128">
        <v>49049</v>
      </c>
    </row>
    <row r="140" spans="1:26" x14ac:dyDescent="0.2">
      <c r="A140" s="54" t="s">
        <v>98</v>
      </c>
      <c r="B140" t="s">
        <v>192</v>
      </c>
      <c r="C140" s="128">
        <v>3</v>
      </c>
      <c r="D140" s="128">
        <v>212512</v>
      </c>
      <c r="E140" s="128">
        <v>3</v>
      </c>
      <c r="F140" s="128">
        <v>257110</v>
      </c>
      <c r="G140" s="128">
        <v>3</v>
      </c>
      <c r="H140" s="128">
        <v>258377</v>
      </c>
      <c r="I140" s="128">
        <v>3</v>
      </c>
      <c r="J140" s="128">
        <v>261085</v>
      </c>
      <c r="K140" s="128">
        <v>3</v>
      </c>
      <c r="L140" s="128">
        <v>150878</v>
      </c>
      <c r="M140" s="128">
        <v>3</v>
      </c>
      <c r="N140" s="128">
        <v>198674</v>
      </c>
      <c r="O140" s="128">
        <v>3</v>
      </c>
      <c r="P140" s="128">
        <v>231665</v>
      </c>
      <c r="Q140" s="128">
        <v>3</v>
      </c>
      <c r="R140" s="128">
        <v>204953</v>
      </c>
      <c r="S140" s="128">
        <v>3</v>
      </c>
      <c r="T140" s="128">
        <v>268720</v>
      </c>
      <c r="U140">
        <v>3</v>
      </c>
      <c r="V140" s="128">
        <v>217849</v>
      </c>
      <c r="W140" s="128">
        <v>3</v>
      </c>
      <c r="X140" s="128">
        <v>226502</v>
      </c>
      <c r="Y140" s="128">
        <v>3</v>
      </c>
      <c r="Z140" s="128">
        <v>224350</v>
      </c>
    </row>
    <row r="141" spans="1:26" x14ac:dyDescent="0.2">
      <c r="A141" s="54" t="s">
        <v>137</v>
      </c>
      <c r="B141" t="s">
        <v>192</v>
      </c>
      <c r="C141" s="128">
        <v>2</v>
      </c>
      <c r="D141" s="128">
        <v>108997</v>
      </c>
      <c r="E141" s="128">
        <v>2</v>
      </c>
      <c r="F141" s="128">
        <v>118169</v>
      </c>
      <c r="G141" s="128">
        <v>2</v>
      </c>
      <c r="H141" s="128">
        <v>105481</v>
      </c>
      <c r="I141" s="128">
        <v>2</v>
      </c>
      <c r="J141" s="128">
        <v>106758</v>
      </c>
      <c r="K141" s="128">
        <v>2</v>
      </c>
      <c r="L141" s="128">
        <v>106329</v>
      </c>
      <c r="M141" s="128">
        <v>2</v>
      </c>
      <c r="N141" s="128">
        <v>107408</v>
      </c>
      <c r="O141" s="128">
        <v>2</v>
      </c>
      <c r="P141" s="128">
        <v>94997</v>
      </c>
      <c r="Q141" s="128">
        <v>3</v>
      </c>
      <c r="R141" s="128">
        <v>97348</v>
      </c>
      <c r="S141" s="128">
        <v>3</v>
      </c>
      <c r="T141" s="128">
        <v>100808</v>
      </c>
      <c r="U141">
        <v>3</v>
      </c>
      <c r="V141" s="128">
        <v>98031</v>
      </c>
      <c r="W141" s="128">
        <v>3</v>
      </c>
      <c r="X141" s="128">
        <v>108438</v>
      </c>
      <c r="Y141" s="128">
        <v>3</v>
      </c>
      <c r="Z141" s="128">
        <v>108937</v>
      </c>
    </row>
    <row r="142" spans="1:26" x14ac:dyDescent="0.2">
      <c r="A142" s="54" t="s">
        <v>229</v>
      </c>
      <c r="B142" t="s">
        <v>192</v>
      </c>
      <c r="C142" s="128">
        <v>1</v>
      </c>
      <c r="D142" s="128">
        <v>895219</v>
      </c>
      <c r="E142" s="128">
        <v>1</v>
      </c>
      <c r="F142" s="128">
        <v>909099</v>
      </c>
      <c r="G142" s="128">
        <v>1</v>
      </c>
      <c r="H142" s="128">
        <v>797157</v>
      </c>
      <c r="I142" s="128">
        <v>1</v>
      </c>
      <c r="J142" s="128">
        <v>832699</v>
      </c>
      <c r="K142" s="128">
        <v>1</v>
      </c>
      <c r="L142" s="128">
        <v>710606</v>
      </c>
      <c r="M142" s="128">
        <v>1</v>
      </c>
      <c r="N142" s="128">
        <v>598114</v>
      </c>
      <c r="O142" s="128">
        <v>1</v>
      </c>
      <c r="P142" s="128">
        <v>460312</v>
      </c>
      <c r="Q142" s="128">
        <v>1</v>
      </c>
      <c r="R142" s="128">
        <v>372528</v>
      </c>
      <c r="S142" s="128">
        <v>1</v>
      </c>
      <c r="T142" s="128">
        <v>441697</v>
      </c>
      <c r="U142">
        <v>1</v>
      </c>
      <c r="V142" s="128">
        <v>427765</v>
      </c>
      <c r="W142" s="128">
        <v>1</v>
      </c>
      <c r="X142" s="128">
        <v>577709</v>
      </c>
      <c r="Y142" s="128">
        <v>1</v>
      </c>
      <c r="Z142" s="128">
        <v>826898</v>
      </c>
    </row>
    <row r="143" spans="1:26" x14ac:dyDescent="0.2">
      <c r="A143" s="54" t="s">
        <v>70</v>
      </c>
      <c r="B143" t="s">
        <v>192</v>
      </c>
      <c r="C143" s="128">
        <v>1</v>
      </c>
      <c r="D143" s="128">
        <v>69856</v>
      </c>
      <c r="E143" s="128">
        <v>1</v>
      </c>
      <c r="F143" s="128">
        <v>91310</v>
      </c>
      <c r="G143" s="128">
        <v>1</v>
      </c>
      <c r="H143" s="128">
        <v>75798</v>
      </c>
      <c r="I143" s="128">
        <v>1</v>
      </c>
      <c r="J143" s="128">
        <v>64434</v>
      </c>
      <c r="K143" s="128">
        <v>1</v>
      </c>
      <c r="L143" s="128">
        <v>44186</v>
      </c>
      <c r="M143" s="128">
        <v>1</v>
      </c>
      <c r="N143" s="128">
        <v>29955</v>
      </c>
      <c r="O143" s="128">
        <v>1</v>
      </c>
      <c r="P143" s="128">
        <v>7131</v>
      </c>
      <c r="Q143" s="128">
        <v>1</v>
      </c>
      <c r="R143" s="128">
        <v>5269</v>
      </c>
      <c r="S143" s="128">
        <v>1</v>
      </c>
      <c r="T143" s="128">
        <v>3757</v>
      </c>
      <c r="U143">
        <v>1</v>
      </c>
      <c r="V143" s="128">
        <v>7166</v>
      </c>
      <c r="W143" s="128">
        <v>1</v>
      </c>
      <c r="X143" s="128">
        <v>32925</v>
      </c>
      <c r="Y143" s="128">
        <v>1</v>
      </c>
      <c r="Z143" s="128">
        <v>55809</v>
      </c>
    </row>
    <row r="144" spans="1:26" x14ac:dyDescent="0.2">
      <c r="A144" s="54" t="s">
        <v>141</v>
      </c>
      <c r="B144" t="s">
        <v>192</v>
      </c>
      <c r="C144" s="128">
        <v>4</v>
      </c>
      <c r="D144" s="128">
        <v>458268</v>
      </c>
      <c r="E144" s="128">
        <v>4</v>
      </c>
      <c r="F144" s="128">
        <v>509419</v>
      </c>
      <c r="G144" s="128">
        <v>4</v>
      </c>
      <c r="H144" s="128">
        <v>443712</v>
      </c>
      <c r="I144" s="128">
        <v>4</v>
      </c>
      <c r="J144" s="128">
        <v>431275</v>
      </c>
      <c r="K144" s="128">
        <v>4</v>
      </c>
      <c r="L144" s="128">
        <v>356018</v>
      </c>
      <c r="M144" s="128">
        <v>4</v>
      </c>
      <c r="N144" s="128">
        <v>295264</v>
      </c>
      <c r="O144" s="128">
        <v>4</v>
      </c>
      <c r="P144" s="128">
        <v>208746</v>
      </c>
      <c r="Q144" s="128">
        <v>5</v>
      </c>
      <c r="R144" s="128">
        <v>184350</v>
      </c>
      <c r="S144" s="128">
        <v>5</v>
      </c>
      <c r="T144" s="128">
        <v>197766</v>
      </c>
      <c r="U144">
        <v>5</v>
      </c>
      <c r="V144" s="128">
        <v>218771</v>
      </c>
      <c r="W144" s="128">
        <v>5</v>
      </c>
      <c r="X144" s="128">
        <v>323532</v>
      </c>
      <c r="Y144" s="128">
        <v>5</v>
      </c>
      <c r="Z144" s="128">
        <v>415273</v>
      </c>
    </row>
    <row r="145" spans="1:26" x14ac:dyDescent="0.2">
      <c r="A145" s="54" t="s">
        <v>142</v>
      </c>
      <c r="B145" t="s">
        <v>192</v>
      </c>
      <c r="C145" s="128">
        <v>6</v>
      </c>
      <c r="D145" s="128">
        <v>64012</v>
      </c>
      <c r="E145" s="128">
        <v>6</v>
      </c>
      <c r="F145" s="128">
        <v>78700</v>
      </c>
      <c r="G145" s="128">
        <v>6</v>
      </c>
      <c r="H145" s="128">
        <v>70037</v>
      </c>
      <c r="I145" s="128">
        <v>6</v>
      </c>
      <c r="J145" s="128">
        <v>66780</v>
      </c>
      <c r="K145" s="128">
        <v>6</v>
      </c>
      <c r="L145" s="128">
        <v>79112</v>
      </c>
      <c r="M145" s="128">
        <v>6</v>
      </c>
      <c r="N145" s="128">
        <v>74341</v>
      </c>
      <c r="O145" s="128">
        <v>6</v>
      </c>
      <c r="P145" s="128">
        <v>75323</v>
      </c>
      <c r="Q145" s="128">
        <v>6</v>
      </c>
      <c r="R145" s="128">
        <v>62800</v>
      </c>
      <c r="S145" s="128">
        <v>6</v>
      </c>
      <c r="T145" s="128">
        <v>70789</v>
      </c>
      <c r="U145">
        <v>6</v>
      </c>
      <c r="V145" s="128">
        <v>70757</v>
      </c>
      <c r="W145" s="128">
        <v>6</v>
      </c>
      <c r="X145" s="128">
        <v>90110</v>
      </c>
      <c r="Y145" s="128">
        <v>6</v>
      </c>
      <c r="Z145" s="128">
        <v>70061</v>
      </c>
    </row>
    <row r="146" spans="1:26" x14ac:dyDescent="0.2">
      <c r="A146" s="54" t="s">
        <v>59</v>
      </c>
      <c r="B146" t="s">
        <v>192</v>
      </c>
      <c r="C146" s="128">
        <v>2</v>
      </c>
      <c r="D146" s="128">
        <v>442591</v>
      </c>
      <c r="E146" s="128">
        <v>2</v>
      </c>
      <c r="F146" s="128">
        <v>444541</v>
      </c>
      <c r="G146" s="128">
        <v>2</v>
      </c>
      <c r="H146" s="128">
        <v>426939</v>
      </c>
      <c r="I146" s="128">
        <v>2</v>
      </c>
      <c r="J146" s="128">
        <v>396513</v>
      </c>
      <c r="K146" s="128">
        <v>2</v>
      </c>
      <c r="L146" s="128">
        <v>460148</v>
      </c>
      <c r="M146" s="128">
        <v>2</v>
      </c>
      <c r="N146" s="128">
        <v>501930</v>
      </c>
      <c r="O146" s="128">
        <v>2</v>
      </c>
      <c r="P146" s="128">
        <v>341407</v>
      </c>
      <c r="Q146" s="128">
        <v>2</v>
      </c>
      <c r="R146" s="128">
        <v>283136</v>
      </c>
      <c r="S146" s="128">
        <v>2</v>
      </c>
      <c r="T146" s="128">
        <v>440933</v>
      </c>
      <c r="U146">
        <v>2</v>
      </c>
      <c r="V146" s="128">
        <v>454967</v>
      </c>
      <c r="W146" s="128">
        <v>2</v>
      </c>
      <c r="X146" s="128">
        <v>559026</v>
      </c>
      <c r="Y146" s="128">
        <v>2</v>
      </c>
      <c r="Z146" s="128">
        <v>482959</v>
      </c>
    </row>
    <row r="147" spans="1:26" x14ac:dyDescent="0.2">
      <c r="A147" s="54" t="s">
        <v>143</v>
      </c>
      <c r="B147" t="s">
        <v>192</v>
      </c>
      <c r="C147" s="128">
        <v>4</v>
      </c>
      <c r="D147" s="128">
        <v>469574</v>
      </c>
      <c r="E147" s="128">
        <v>4</v>
      </c>
      <c r="F147" s="128">
        <v>515956</v>
      </c>
      <c r="G147" s="128">
        <v>4</v>
      </c>
      <c r="H147" s="128">
        <v>382840</v>
      </c>
      <c r="I147" s="128">
        <v>4</v>
      </c>
      <c r="J147" s="128">
        <v>478812</v>
      </c>
      <c r="K147" s="128">
        <v>4</v>
      </c>
      <c r="L147" s="128">
        <v>498228</v>
      </c>
      <c r="M147" s="128">
        <v>4</v>
      </c>
      <c r="N147" s="128">
        <v>520052</v>
      </c>
      <c r="O147" s="128">
        <v>4</v>
      </c>
      <c r="P147" s="128">
        <v>523338</v>
      </c>
      <c r="Q147" s="128">
        <v>4</v>
      </c>
      <c r="R147" s="128">
        <v>552725</v>
      </c>
      <c r="S147" s="128">
        <v>4</v>
      </c>
      <c r="T147" s="128">
        <v>543202</v>
      </c>
      <c r="U147">
        <v>4</v>
      </c>
      <c r="V147" s="128">
        <v>538127</v>
      </c>
      <c r="W147" s="128">
        <v>4</v>
      </c>
      <c r="X147" s="128">
        <v>582776</v>
      </c>
      <c r="Y147" s="128">
        <v>4</v>
      </c>
      <c r="Z147" s="128">
        <v>467268</v>
      </c>
    </row>
    <row r="148" spans="1:26" x14ac:dyDescent="0.2">
      <c r="A148" s="54" t="s">
        <v>95</v>
      </c>
      <c r="B148" t="s">
        <v>192</v>
      </c>
      <c r="C148" s="128">
        <v>1</v>
      </c>
      <c r="D148" s="128">
        <v>17312</v>
      </c>
      <c r="E148" s="128">
        <v>1</v>
      </c>
      <c r="F148" s="128">
        <v>20932</v>
      </c>
      <c r="G148" s="128">
        <v>1</v>
      </c>
      <c r="H148" s="128">
        <v>18021</v>
      </c>
      <c r="I148" s="128">
        <v>1</v>
      </c>
      <c r="J148" s="128">
        <v>17659</v>
      </c>
      <c r="K148" s="128">
        <v>1</v>
      </c>
      <c r="L148" s="128">
        <v>14986</v>
      </c>
      <c r="M148" s="128">
        <v>1</v>
      </c>
      <c r="N148" s="128">
        <v>13476</v>
      </c>
      <c r="O148" s="128">
        <v>1</v>
      </c>
      <c r="P148" s="128">
        <v>11956</v>
      </c>
      <c r="Q148" s="128">
        <v>1</v>
      </c>
      <c r="R148" s="128">
        <v>11275</v>
      </c>
      <c r="S148" s="128">
        <v>1</v>
      </c>
      <c r="T148" s="128">
        <v>11642</v>
      </c>
      <c r="U148">
        <v>1</v>
      </c>
      <c r="V148" s="128">
        <v>11583</v>
      </c>
      <c r="W148" s="128">
        <v>1</v>
      </c>
      <c r="X148" s="128">
        <v>14232</v>
      </c>
      <c r="Y148" s="128">
        <v>1</v>
      </c>
      <c r="Z148" s="128">
        <v>16920</v>
      </c>
    </row>
    <row r="149" spans="1:26" x14ac:dyDescent="0.2">
      <c r="A149" s="54" t="s">
        <v>67</v>
      </c>
      <c r="B149" t="s">
        <v>192</v>
      </c>
      <c r="C149" s="128">
        <v>2</v>
      </c>
      <c r="D149" s="128">
        <v>521226</v>
      </c>
      <c r="E149" s="128">
        <v>2</v>
      </c>
      <c r="F149" s="128">
        <v>626244</v>
      </c>
      <c r="G149" s="128">
        <v>2</v>
      </c>
      <c r="H149" s="128">
        <v>593741</v>
      </c>
      <c r="I149" s="128">
        <v>2</v>
      </c>
      <c r="J149" s="128">
        <v>636771</v>
      </c>
      <c r="K149" s="128">
        <v>2</v>
      </c>
      <c r="L149" s="128">
        <v>621299</v>
      </c>
      <c r="M149" s="128">
        <v>2</v>
      </c>
      <c r="N149" s="128">
        <v>625237</v>
      </c>
      <c r="O149" s="128">
        <v>2</v>
      </c>
      <c r="P149" s="128">
        <v>496060</v>
      </c>
      <c r="Q149" s="128">
        <v>2</v>
      </c>
      <c r="R149" s="128">
        <v>566042</v>
      </c>
      <c r="S149" s="128">
        <v>2</v>
      </c>
      <c r="T149" s="128">
        <v>560915</v>
      </c>
      <c r="U149">
        <v>2</v>
      </c>
      <c r="V149" s="128">
        <v>515384</v>
      </c>
      <c r="W149" s="128">
        <v>2</v>
      </c>
      <c r="X149" s="128">
        <v>530564</v>
      </c>
      <c r="Y149" s="128">
        <v>2</v>
      </c>
      <c r="Z149" s="128">
        <v>561984</v>
      </c>
    </row>
    <row r="150" spans="1:26" x14ac:dyDescent="0.2">
      <c r="A150" s="54" t="s">
        <v>145</v>
      </c>
      <c r="B150" t="s">
        <v>192</v>
      </c>
      <c r="C150" s="128">
        <v>1</v>
      </c>
      <c r="D150" s="128">
        <v>88030</v>
      </c>
      <c r="E150" s="128">
        <v>1</v>
      </c>
      <c r="F150" s="128">
        <v>64179</v>
      </c>
      <c r="G150" s="128">
        <v>1</v>
      </c>
      <c r="H150" s="128">
        <v>86005</v>
      </c>
      <c r="I150" s="128">
        <v>1</v>
      </c>
      <c r="J150" s="128">
        <v>93994</v>
      </c>
      <c r="K150" s="128">
        <v>1</v>
      </c>
      <c r="L150" s="128">
        <v>89155</v>
      </c>
      <c r="M150" s="128">
        <v>1</v>
      </c>
      <c r="N150" s="128">
        <v>92693</v>
      </c>
      <c r="O150" s="128">
        <v>1</v>
      </c>
      <c r="P150" s="128">
        <v>77030</v>
      </c>
      <c r="Q150" s="128">
        <v>1</v>
      </c>
      <c r="R150" s="128">
        <v>78992</v>
      </c>
      <c r="S150" s="128">
        <v>1</v>
      </c>
      <c r="T150" s="128">
        <v>80260</v>
      </c>
      <c r="U150">
        <v>1</v>
      </c>
      <c r="V150" s="128">
        <v>73562</v>
      </c>
      <c r="W150" s="128">
        <v>1</v>
      </c>
      <c r="X150" s="128">
        <v>86639</v>
      </c>
      <c r="Y150" s="128">
        <v>1</v>
      </c>
      <c r="Z150" s="128">
        <v>84768</v>
      </c>
    </row>
    <row r="151" spans="1:26" x14ac:dyDescent="0.2">
      <c r="A151" s="54" t="s">
        <v>146</v>
      </c>
      <c r="B151" t="s">
        <v>192</v>
      </c>
      <c r="C151" s="128">
        <v>6</v>
      </c>
      <c r="D151" s="128">
        <v>20188244</v>
      </c>
      <c r="E151" s="128">
        <v>6</v>
      </c>
      <c r="F151" s="128">
        <v>20352987</v>
      </c>
      <c r="G151" s="128">
        <v>6</v>
      </c>
      <c r="H151" s="128">
        <v>18861181</v>
      </c>
      <c r="I151" s="128">
        <v>6</v>
      </c>
      <c r="J151" s="128">
        <v>19382947</v>
      </c>
      <c r="K151" s="128">
        <v>6</v>
      </c>
      <c r="L151" s="128">
        <v>19306237</v>
      </c>
      <c r="M151" s="128">
        <v>6</v>
      </c>
      <c r="N151" s="128">
        <v>5549457</v>
      </c>
      <c r="O151" s="128">
        <v>6</v>
      </c>
      <c r="P151" s="128">
        <v>16432096</v>
      </c>
      <c r="Q151" s="128">
        <v>6</v>
      </c>
      <c r="R151" s="128">
        <v>19034606</v>
      </c>
      <c r="S151" s="128">
        <v>6</v>
      </c>
      <c r="T151" s="128">
        <v>19152484</v>
      </c>
      <c r="U151">
        <v>7</v>
      </c>
      <c r="V151" s="128">
        <v>18685428</v>
      </c>
      <c r="W151" s="128">
        <v>7</v>
      </c>
      <c r="X151" s="128">
        <v>14197582</v>
      </c>
      <c r="Y151" s="128">
        <v>7</v>
      </c>
      <c r="Z151" s="128">
        <v>19177733</v>
      </c>
    </row>
    <row r="152" spans="1:26" x14ac:dyDescent="0.2">
      <c r="A152" s="54" t="s">
        <v>147</v>
      </c>
      <c r="B152" t="s">
        <v>192</v>
      </c>
      <c r="C152" s="128">
        <v>3</v>
      </c>
      <c r="D152" s="128">
        <v>98165</v>
      </c>
      <c r="E152" s="128">
        <v>3</v>
      </c>
      <c r="F152" s="128">
        <v>72913</v>
      </c>
      <c r="G152" s="128">
        <v>3</v>
      </c>
      <c r="H152" s="128">
        <v>86427</v>
      </c>
      <c r="I152" s="128">
        <v>3</v>
      </c>
      <c r="J152" s="128">
        <v>98652</v>
      </c>
      <c r="K152" s="128">
        <v>3</v>
      </c>
      <c r="L152" s="128">
        <v>100153</v>
      </c>
      <c r="M152" s="128">
        <v>3</v>
      </c>
      <c r="N152" s="128">
        <v>97011</v>
      </c>
      <c r="O152" s="128">
        <v>3</v>
      </c>
      <c r="P152" s="128">
        <v>90899</v>
      </c>
      <c r="Q152" s="128">
        <v>3</v>
      </c>
      <c r="R152" s="128">
        <v>83327</v>
      </c>
      <c r="S152" s="128">
        <v>3</v>
      </c>
      <c r="T152" s="128">
        <v>97798</v>
      </c>
      <c r="U152">
        <v>3</v>
      </c>
      <c r="V152" s="128">
        <v>103963</v>
      </c>
      <c r="W152" s="128">
        <v>3</v>
      </c>
      <c r="X152" s="128">
        <v>120965</v>
      </c>
      <c r="Y152" s="128">
        <v>3</v>
      </c>
      <c r="Z152" s="128">
        <v>123156</v>
      </c>
    </row>
    <row r="153" spans="1:26" x14ac:dyDescent="0.2">
      <c r="A153" s="54" t="s">
        <v>148</v>
      </c>
      <c r="B153" t="s">
        <v>192</v>
      </c>
      <c r="C153" s="128">
        <v>5</v>
      </c>
      <c r="D153" s="128">
        <v>536593</v>
      </c>
      <c r="E153" s="128">
        <v>5</v>
      </c>
      <c r="F153" s="128">
        <v>596242</v>
      </c>
      <c r="G153" s="128">
        <v>5</v>
      </c>
      <c r="H153" s="128">
        <v>489385</v>
      </c>
      <c r="I153" s="128">
        <v>5</v>
      </c>
      <c r="J153" s="128">
        <v>499731</v>
      </c>
      <c r="K153" s="128">
        <v>5</v>
      </c>
      <c r="L153" s="128">
        <v>408400</v>
      </c>
      <c r="M153" s="128">
        <v>5</v>
      </c>
      <c r="N153" s="128">
        <v>430144</v>
      </c>
      <c r="O153" s="128">
        <v>5</v>
      </c>
      <c r="P153" s="128">
        <v>430160</v>
      </c>
      <c r="Q153" s="128">
        <v>5</v>
      </c>
      <c r="R153" s="128">
        <v>279410</v>
      </c>
      <c r="S153" s="128">
        <v>5</v>
      </c>
      <c r="T153" s="128">
        <v>284594</v>
      </c>
      <c r="U153">
        <v>5</v>
      </c>
      <c r="V153" s="128">
        <v>384724</v>
      </c>
      <c r="W153" s="128">
        <v>5</v>
      </c>
      <c r="X153" s="128">
        <v>545815</v>
      </c>
      <c r="Y153" s="128">
        <v>5</v>
      </c>
      <c r="Z153" s="128">
        <v>448879</v>
      </c>
    </row>
    <row r="154" spans="1:26" x14ac:dyDescent="0.2">
      <c r="A154" s="54" t="s">
        <v>228</v>
      </c>
      <c r="B154" t="s">
        <v>192</v>
      </c>
      <c r="C154" s="128">
        <v>1</v>
      </c>
      <c r="D154" s="128">
        <v>24185</v>
      </c>
      <c r="E154" s="128">
        <v>1</v>
      </c>
      <c r="F154" s="128">
        <v>31995</v>
      </c>
      <c r="G154" s="128">
        <v>1</v>
      </c>
      <c r="H154" s="128">
        <v>27124</v>
      </c>
      <c r="I154" s="128">
        <v>1</v>
      </c>
      <c r="J154" s="128">
        <v>27518</v>
      </c>
      <c r="K154" s="128">
        <v>1</v>
      </c>
      <c r="L154" s="128">
        <v>29286</v>
      </c>
      <c r="M154" s="128">
        <v>1</v>
      </c>
      <c r="N154" s="128">
        <v>28718</v>
      </c>
      <c r="O154" s="128">
        <v>1</v>
      </c>
      <c r="P154" s="128">
        <v>24957</v>
      </c>
      <c r="Q154" s="128">
        <v>1</v>
      </c>
      <c r="R154" s="128">
        <v>23494</v>
      </c>
      <c r="S154" s="128">
        <v>1</v>
      </c>
      <c r="T154" s="128">
        <v>16804</v>
      </c>
      <c r="U154">
        <v>1</v>
      </c>
      <c r="V154" s="128">
        <v>21863</v>
      </c>
      <c r="W154" s="128">
        <v>1</v>
      </c>
      <c r="X154" s="128">
        <v>26802</v>
      </c>
      <c r="Y154" s="128">
        <v>1</v>
      </c>
      <c r="Z154" s="128">
        <v>22809</v>
      </c>
    </row>
    <row r="155" spans="1:26" x14ac:dyDescent="0.2">
      <c r="A155" s="54" t="s">
        <v>107</v>
      </c>
      <c r="B155" t="s">
        <v>192</v>
      </c>
      <c r="C155" s="128">
        <v>8</v>
      </c>
      <c r="D155" s="128">
        <v>1743111</v>
      </c>
      <c r="E155" s="128">
        <v>8</v>
      </c>
      <c r="F155" s="128">
        <v>1920326</v>
      </c>
      <c r="G155" s="128">
        <v>8</v>
      </c>
      <c r="H155" s="128">
        <v>1819383</v>
      </c>
      <c r="I155" s="128">
        <v>8</v>
      </c>
      <c r="J155" s="128">
        <v>1911537</v>
      </c>
      <c r="K155" s="128">
        <v>8</v>
      </c>
      <c r="L155" s="128">
        <v>1847843</v>
      </c>
      <c r="M155" s="128">
        <v>8</v>
      </c>
      <c r="N155" s="128">
        <v>1887589</v>
      </c>
      <c r="O155" s="128">
        <v>8</v>
      </c>
      <c r="P155" s="128">
        <v>1955608</v>
      </c>
      <c r="Q155" s="128">
        <v>8</v>
      </c>
      <c r="R155" s="128">
        <v>1951628</v>
      </c>
      <c r="S155" s="128">
        <v>8</v>
      </c>
      <c r="T155" s="128">
        <v>2051515</v>
      </c>
      <c r="U155">
        <v>8</v>
      </c>
      <c r="V155" s="128">
        <v>1709609</v>
      </c>
      <c r="W155" s="128">
        <v>8</v>
      </c>
      <c r="X155" s="128">
        <v>1844227</v>
      </c>
      <c r="Y155" s="128">
        <v>8</v>
      </c>
      <c r="Z155" s="128">
        <v>1704439</v>
      </c>
    </row>
    <row r="156" spans="1:26" x14ac:dyDescent="0.2">
      <c r="A156" s="54" t="s">
        <v>150</v>
      </c>
      <c r="B156" t="s">
        <v>192</v>
      </c>
      <c r="C156" s="128">
        <v>3</v>
      </c>
      <c r="D156" s="128">
        <v>581165</v>
      </c>
      <c r="E156" s="128">
        <v>3</v>
      </c>
      <c r="F156" s="128">
        <v>884285</v>
      </c>
      <c r="G156" s="128">
        <v>3</v>
      </c>
      <c r="H156" s="128">
        <v>885952</v>
      </c>
      <c r="I156" s="128">
        <v>3</v>
      </c>
      <c r="J156" s="128">
        <v>737620</v>
      </c>
      <c r="K156" s="128">
        <v>3</v>
      </c>
      <c r="L156" s="128">
        <v>827909</v>
      </c>
      <c r="M156" s="128">
        <v>3</v>
      </c>
      <c r="N156" s="128">
        <v>628409</v>
      </c>
      <c r="O156" s="128">
        <v>3</v>
      </c>
      <c r="P156" s="128">
        <v>702321</v>
      </c>
      <c r="Q156" s="128">
        <v>3</v>
      </c>
      <c r="R156" s="128">
        <v>921322</v>
      </c>
      <c r="S156" s="128">
        <v>3</v>
      </c>
      <c r="T156" s="128">
        <v>1014649</v>
      </c>
      <c r="U156">
        <v>3</v>
      </c>
      <c r="V156" s="128">
        <v>887043</v>
      </c>
      <c r="W156" s="128">
        <v>3</v>
      </c>
      <c r="X156" s="128">
        <v>1004785</v>
      </c>
      <c r="Y156" s="128">
        <v>3</v>
      </c>
      <c r="Z156" s="128">
        <v>898361</v>
      </c>
    </row>
    <row r="157" spans="1:26" x14ac:dyDescent="0.2">
      <c r="A157" s="54" t="s">
        <v>151</v>
      </c>
      <c r="B157" t="s">
        <v>192</v>
      </c>
      <c r="C157" s="128">
        <v>1</v>
      </c>
      <c r="D157" s="128">
        <v>69609</v>
      </c>
      <c r="E157" s="128">
        <v>1</v>
      </c>
      <c r="F157" s="128">
        <v>87864</v>
      </c>
      <c r="G157" s="128">
        <v>1</v>
      </c>
      <c r="H157" s="128">
        <v>80901</v>
      </c>
      <c r="I157" s="128">
        <v>1</v>
      </c>
      <c r="J157" s="128">
        <v>72875</v>
      </c>
      <c r="K157" s="128">
        <v>1</v>
      </c>
      <c r="L157" s="128">
        <v>81213</v>
      </c>
      <c r="M157" s="128">
        <v>1</v>
      </c>
      <c r="N157" s="128">
        <v>68677</v>
      </c>
      <c r="O157" s="128">
        <v>1</v>
      </c>
      <c r="P157" s="128">
        <v>65191</v>
      </c>
      <c r="Q157" s="128">
        <v>1</v>
      </c>
      <c r="R157" s="128">
        <v>64740</v>
      </c>
      <c r="S157" s="128">
        <v>1</v>
      </c>
      <c r="T157" s="128">
        <v>71167</v>
      </c>
      <c r="U157">
        <v>1</v>
      </c>
      <c r="V157" s="128">
        <v>66967</v>
      </c>
      <c r="W157" s="128">
        <v>1</v>
      </c>
      <c r="X157" s="128">
        <v>82171</v>
      </c>
      <c r="Y157" s="128">
        <v>1</v>
      </c>
      <c r="Z157" s="128">
        <v>75096</v>
      </c>
    </row>
    <row r="158" spans="1:26" x14ac:dyDescent="0.2">
      <c r="A158" s="54" t="s">
        <v>152</v>
      </c>
      <c r="B158" t="s">
        <v>192</v>
      </c>
      <c r="C158" s="128">
        <v>8</v>
      </c>
      <c r="D158" s="128">
        <v>442886</v>
      </c>
      <c r="E158" s="128">
        <v>8</v>
      </c>
      <c r="F158" s="128">
        <v>495231</v>
      </c>
      <c r="G158" s="128">
        <v>8</v>
      </c>
      <c r="H158" s="128">
        <v>483187</v>
      </c>
      <c r="I158" s="128">
        <v>8</v>
      </c>
      <c r="J158" s="128">
        <v>414142</v>
      </c>
      <c r="K158" s="128">
        <v>8</v>
      </c>
      <c r="L158" s="128">
        <v>361297</v>
      </c>
      <c r="M158" s="128">
        <v>8</v>
      </c>
      <c r="N158" s="128">
        <v>403416</v>
      </c>
      <c r="O158" s="128">
        <v>8</v>
      </c>
      <c r="P158" s="128">
        <v>363444</v>
      </c>
      <c r="Q158" s="128">
        <v>8</v>
      </c>
      <c r="R158" s="128">
        <v>259921</v>
      </c>
      <c r="S158" s="128">
        <v>8</v>
      </c>
      <c r="T158" s="128">
        <v>308821</v>
      </c>
      <c r="U158">
        <v>8</v>
      </c>
      <c r="V158" s="128">
        <v>506396</v>
      </c>
      <c r="W158" s="128">
        <v>8</v>
      </c>
      <c r="X158" s="128">
        <v>537395</v>
      </c>
      <c r="Y158" s="128">
        <v>8</v>
      </c>
      <c r="Z158" s="128">
        <v>426947</v>
      </c>
    </row>
    <row r="159" spans="1:26" x14ac:dyDescent="0.2">
      <c r="A159" s="54" t="s">
        <v>153</v>
      </c>
      <c r="B159" t="s">
        <v>192</v>
      </c>
      <c r="C159" s="128">
        <v>4</v>
      </c>
      <c r="D159" s="128">
        <v>90115</v>
      </c>
      <c r="E159" s="128">
        <v>4</v>
      </c>
      <c r="F159" s="128">
        <v>114372</v>
      </c>
      <c r="G159" s="128">
        <v>4</v>
      </c>
      <c r="H159" s="128">
        <v>86025</v>
      </c>
      <c r="I159" s="128">
        <v>4</v>
      </c>
      <c r="J159" s="128">
        <v>76820</v>
      </c>
      <c r="K159" s="128">
        <v>4</v>
      </c>
      <c r="L159" s="128">
        <v>60313</v>
      </c>
      <c r="M159" s="128">
        <v>4</v>
      </c>
      <c r="N159" s="128">
        <v>43271</v>
      </c>
      <c r="O159" s="128">
        <v>4</v>
      </c>
      <c r="P159" s="128">
        <v>42324</v>
      </c>
      <c r="Q159" s="128">
        <v>4</v>
      </c>
      <c r="R159" s="128">
        <v>45340</v>
      </c>
      <c r="S159" s="128">
        <v>4</v>
      </c>
      <c r="T159" s="128">
        <v>51555</v>
      </c>
      <c r="U159">
        <v>4</v>
      </c>
      <c r="V159" s="128">
        <v>43657</v>
      </c>
      <c r="W159" s="128">
        <v>4</v>
      </c>
      <c r="X159" s="128">
        <v>68650</v>
      </c>
      <c r="Y159" s="128">
        <v>4</v>
      </c>
      <c r="Z159" s="128">
        <v>87603</v>
      </c>
    </row>
    <row r="160" spans="1:26" x14ac:dyDescent="0.2">
      <c r="A160" s="54" t="s">
        <v>154</v>
      </c>
      <c r="B160" t="s">
        <v>192</v>
      </c>
      <c r="C160" s="128">
        <v>5</v>
      </c>
      <c r="D160" s="128">
        <v>312830</v>
      </c>
      <c r="E160" s="128">
        <v>5</v>
      </c>
      <c r="F160" s="128">
        <v>420126</v>
      </c>
      <c r="G160" s="128">
        <v>5</v>
      </c>
      <c r="H160" s="128">
        <v>345441</v>
      </c>
      <c r="I160" s="128">
        <v>5</v>
      </c>
      <c r="J160" s="128">
        <v>341591</v>
      </c>
      <c r="K160" s="128">
        <v>5</v>
      </c>
      <c r="L160" s="128">
        <v>318931</v>
      </c>
      <c r="M160" s="128">
        <v>5</v>
      </c>
      <c r="N160" s="128">
        <v>372347</v>
      </c>
      <c r="O160" s="128">
        <v>5</v>
      </c>
      <c r="P160" s="128">
        <v>295041</v>
      </c>
      <c r="Q160" s="128">
        <v>5</v>
      </c>
      <c r="R160" s="128">
        <v>241145</v>
      </c>
      <c r="S160" s="128">
        <v>5</v>
      </c>
      <c r="T160" s="128">
        <v>282471</v>
      </c>
      <c r="U160">
        <v>5</v>
      </c>
      <c r="V160" s="128">
        <v>481383</v>
      </c>
      <c r="W160" s="128">
        <v>5</v>
      </c>
      <c r="X160" s="128">
        <v>799111</v>
      </c>
      <c r="Y160" s="128">
        <v>5</v>
      </c>
      <c r="Z160" s="128">
        <v>251719</v>
      </c>
    </row>
    <row r="161" spans="1:26" x14ac:dyDescent="0.2">
      <c r="A161" s="54" t="s">
        <v>65</v>
      </c>
      <c r="B161" t="s">
        <v>192</v>
      </c>
      <c r="C161" s="128">
        <v>1</v>
      </c>
      <c r="D161" s="128">
        <v>33875</v>
      </c>
      <c r="E161" s="128">
        <v>1</v>
      </c>
      <c r="F161" s="128">
        <v>36150</v>
      </c>
      <c r="G161" s="128">
        <v>1</v>
      </c>
      <c r="H161" s="128">
        <v>27610</v>
      </c>
      <c r="I161" s="128">
        <v>1</v>
      </c>
      <c r="J161" s="128">
        <v>22607</v>
      </c>
      <c r="K161" s="128">
        <v>1</v>
      </c>
      <c r="L161" s="128">
        <v>26723</v>
      </c>
      <c r="M161" s="128">
        <v>1</v>
      </c>
      <c r="N161" s="128">
        <v>22990</v>
      </c>
      <c r="O161" s="128">
        <v>1</v>
      </c>
      <c r="P161" s="128">
        <v>17782</v>
      </c>
      <c r="Q161" s="128">
        <v>1</v>
      </c>
      <c r="R161" s="128">
        <v>22296</v>
      </c>
      <c r="S161" s="128">
        <v>1</v>
      </c>
      <c r="T161" s="128">
        <v>21682</v>
      </c>
      <c r="U161">
        <v>1</v>
      </c>
      <c r="V161" s="128">
        <v>19411</v>
      </c>
      <c r="W161" s="128">
        <v>1</v>
      </c>
      <c r="X161" s="128">
        <v>23621</v>
      </c>
      <c r="Y161" s="128">
        <v>1</v>
      </c>
      <c r="Z161" s="128">
        <v>25980</v>
      </c>
    </row>
    <row r="162" spans="1:26" x14ac:dyDescent="0.2">
      <c r="A162" s="54" t="s">
        <v>81</v>
      </c>
      <c r="B162" t="s">
        <v>192</v>
      </c>
      <c r="C162" s="128">
        <v>5</v>
      </c>
      <c r="D162" s="128">
        <v>52361</v>
      </c>
      <c r="E162" s="128">
        <v>5</v>
      </c>
      <c r="F162" s="128">
        <v>62051</v>
      </c>
      <c r="G162" s="128">
        <v>5</v>
      </c>
      <c r="H162" s="128">
        <v>69791</v>
      </c>
      <c r="I162" s="128">
        <v>5</v>
      </c>
      <c r="J162" s="128">
        <v>61594</v>
      </c>
      <c r="K162" s="128">
        <v>5</v>
      </c>
      <c r="L162" s="128">
        <v>64832</v>
      </c>
      <c r="M162" s="128">
        <v>5</v>
      </c>
      <c r="N162" s="128">
        <v>75163</v>
      </c>
      <c r="O162" s="128">
        <v>5</v>
      </c>
      <c r="P162" s="128">
        <v>59615</v>
      </c>
      <c r="Q162" s="128">
        <v>5</v>
      </c>
      <c r="R162" s="128">
        <v>60188</v>
      </c>
      <c r="S162" s="128">
        <v>5</v>
      </c>
      <c r="T162" s="128">
        <v>28213</v>
      </c>
      <c r="U162">
        <v>5</v>
      </c>
      <c r="V162" s="128">
        <v>288617</v>
      </c>
      <c r="W162" s="128">
        <v>5</v>
      </c>
      <c r="X162" s="128">
        <v>125542</v>
      </c>
      <c r="Y162" s="128">
        <v>5</v>
      </c>
      <c r="Z162" s="128">
        <v>52295</v>
      </c>
    </row>
    <row r="163" spans="1:26" x14ac:dyDescent="0.2">
      <c r="A163" s="54" t="s">
        <v>155</v>
      </c>
      <c r="B163" t="s">
        <v>192</v>
      </c>
      <c r="C163" s="128">
        <v>3</v>
      </c>
      <c r="D163" s="128">
        <v>310221</v>
      </c>
      <c r="E163" s="128">
        <v>3</v>
      </c>
      <c r="F163" s="128">
        <v>390126</v>
      </c>
      <c r="G163" s="128">
        <v>3</v>
      </c>
      <c r="H163" s="128">
        <v>347471</v>
      </c>
      <c r="I163" s="128">
        <v>3</v>
      </c>
      <c r="J163" s="128">
        <v>272780</v>
      </c>
      <c r="K163" s="128">
        <v>3</v>
      </c>
      <c r="L163" s="128">
        <v>297524</v>
      </c>
      <c r="M163" s="128">
        <v>3</v>
      </c>
      <c r="N163" s="128">
        <v>287332</v>
      </c>
      <c r="O163" s="128">
        <v>4</v>
      </c>
      <c r="P163" s="128">
        <v>236567</v>
      </c>
      <c r="Q163" s="128">
        <v>3</v>
      </c>
      <c r="R163" s="128">
        <v>152679</v>
      </c>
      <c r="S163" s="128">
        <v>4</v>
      </c>
      <c r="T163" s="128">
        <v>81664</v>
      </c>
      <c r="U163">
        <v>4</v>
      </c>
      <c r="V163" s="128">
        <v>251555</v>
      </c>
      <c r="W163" s="128">
        <v>4</v>
      </c>
      <c r="X163" s="128">
        <v>415092</v>
      </c>
      <c r="Y163" s="128">
        <v>4</v>
      </c>
      <c r="Z163" s="128">
        <v>376451</v>
      </c>
    </row>
    <row r="164" spans="1:26" x14ac:dyDescent="0.2">
      <c r="A164" s="54" t="s">
        <v>99</v>
      </c>
      <c r="B164" t="s">
        <v>192</v>
      </c>
      <c r="C164" s="128">
        <v>3</v>
      </c>
      <c r="D164" s="128">
        <v>33189</v>
      </c>
      <c r="E164" s="128">
        <v>3</v>
      </c>
      <c r="F164" s="128">
        <v>37465</v>
      </c>
      <c r="G164" s="128">
        <v>3</v>
      </c>
      <c r="H164" s="128">
        <v>39274</v>
      </c>
      <c r="I164" s="128">
        <v>3</v>
      </c>
      <c r="J164" s="128">
        <v>34338</v>
      </c>
      <c r="K164" s="128">
        <v>3</v>
      </c>
      <c r="L164" s="128">
        <v>31756</v>
      </c>
      <c r="M164" s="128">
        <v>3</v>
      </c>
      <c r="N164" s="128">
        <v>31142</v>
      </c>
      <c r="O164" s="128">
        <v>3</v>
      </c>
      <c r="P164" s="128">
        <v>30529</v>
      </c>
      <c r="Q164" s="128">
        <v>3</v>
      </c>
      <c r="R164" s="128">
        <v>29015</v>
      </c>
      <c r="S164" s="128">
        <v>3</v>
      </c>
      <c r="T164" s="128">
        <v>29551</v>
      </c>
      <c r="U164">
        <v>3</v>
      </c>
      <c r="V164" s="128">
        <v>10524</v>
      </c>
      <c r="W164" s="128">
        <v>3</v>
      </c>
      <c r="X164" s="128">
        <v>35559</v>
      </c>
      <c r="Y164" s="128">
        <v>3</v>
      </c>
      <c r="Z164" s="128">
        <v>34980</v>
      </c>
    </row>
    <row r="165" spans="1:26" x14ac:dyDescent="0.2">
      <c r="A165" s="54" t="s">
        <v>101</v>
      </c>
      <c r="B165" t="s">
        <v>192</v>
      </c>
      <c r="C165" s="128">
        <v>4</v>
      </c>
      <c r="D165" s="128">
        <v>287015</v>
      </c>
      <c r="E165" s="128">
        <v>4</v>
      </c>
      <c r="F165" s="128">
        <v>336637</v>
      </c>
      <c r="G165" s="128">
        <v>4</v>
      </c>
      <c r="H165" s="128">
        <v>292914</v>
      </c>
      <c r="I165" s="128">
        <v>4</v>
      </c>
      <c r="J165" s="128">
        <v>272566</v>
      </c>
      <c r="K165" s="128">
        <v>4</v>
      </c>
      <c r="L165" s="128">
        <v>257055</v>
      </c>
      <c r="M165" s="128">
        <v>4</v>
      </c>
      <c r="N165" s="128">
        <v>235931</v>
      </c>
      <c r="O165" s="128">
        <v>4</v>
      </c>
      <c r="P165" s="128">
        <v>241339</v>
      </c>
      <c r="Q165" s="128">
        <v>4</v>
      </c>
      <c r="R165" s="128">
        <v>260235</v>
      </c>
      <c r="S165" s="128">
        <v>4</v>
      </c>
      <c r="T165" s="128">
        <v>271870</v>
      </c>
      <c r="U165">
        <v>4</v>
      </c>
      <c r="V165" s="128">
        <v>266334</v>
      </c>
      <c r="W165" s="128">
        <v>4</v>
      </c>
      <c r="X165" s="128">
        <v>282745</v>
      </c>
      <c r="Y165" s="128">
        <v>4</v>
      </c>
      <c r="Z165" s="128">
        <v>296334</v>
      </c>
    </row>
    <row r="166" spans="1:26" x14ac:dyDescent="0.2">
      <c r="A166" s="54" t="s">
        <v>156</v>
      </c>
      <c r="B166" t="s">
        <v>192</v>
      </c>
      <c r="C166" s="128">
        <v>1</v>
      </c>
      <c r="D166" s="128">
        <v>86718</v>
      </c>
      <c r="E166" s="128">
        <v>1</v>
      </c>
      <c r="F166" s="128">
        <v>71390</v>
      </c>
      <c r="G166" s="128">
        <v>1</v>
      </c>
      <c r="H166" s="128">
        <v>163340</v>
      </c>
      <c r="I166" s="128">
        <v>1</v>
      </c>
      <c r="J166" s="128">
        <v>120039</v>
      </c>
      <c r="K166" s="128">
        <v>1</v>
      </c>
      <c r="L166" s="128">
        <v>99388</v>
      </c>
      <c r="M166" s="128">
        <v>1</v>
      </c>
      <c r="N166" s="128">
        <v>113370</v>
      </c>
      <c r="O166" s="128">
        <v>1</v>
      </c>
      <c r="P166" s="128">
        <v>99845</v>
      </c>
      <c r="Q166" s="128">
        <v>1</v>
      </c>
      <c r="R166" s="128">
        <v>81292</v>
      </c>
      <c r="S166" s="128">
        <v>1</v>
      </c>
      <c r="T166" s="128">
        <v>103816</v>
      </c>
      <c r="U166">
        <v>1</v>
      </c>
      <c r="V166" s="128">
        <v>76412</v>
      </c>
      <c r="W166" s="128">
        <v>1</v>
      </c>
      <c r="X166" s="128">
        <v>85773</v>
      </c>
      <c r="Y166" s="128">
        <v>1</v>
      </c>
      <c r="Z166" s="128">
        <v>93061</v>
      </c>
    </row>
    <row r="167" spans="1:26" x14ac:dyDescent="0.2">
      <c r="A167" s="54" t="s">
        <v>158</v>
      </c>
      <c r="B167" t="s">
        <v>192</v>
      </c>
      <c r="C167" s="128">
        <v>10</v>
      </c>
      <c r="D167" s="128">
        <v>553157</v>
      </c>
      <c r="E167" s="128">
        <v>10</v>
      </c>
      <c r="F167" s="128">
        <v>552788</v>
      </c>
      <c r="G167" s="128">
        <v>10</v>
      </c>
      <c r="H167" s="128">
        <v>455697</v>
      </c>
      <c r="I167" s="128">
        <v>10</v>
      </c>
      <c r="J167" s="128">
        <v>543127</v>
      </c>
      <c r="K167" s="128">
        <v>10</v>
      </c>
      <c r="L167" s="128">
        <v>477048</v>
      </c>
      <c r="M167" s="128">
        <v>10</v>
      </c>
      <c r="N167" s="128">
        <v>479527</v>
      </c>
      <c r="O167" s="128">
        <v>10</v>
      </c>
      <c r="P167" s="128">
        <v>565999</v>
      </c>
      <c r="Q167" s="128">
        <v>10</v>
      </c>
      <c r="R167" s="128">
        <v>585895</v>
      </c>
      <c r="S167" s="128">
        <v>11</v>
      </c>
      <c r="T167" s="128">
        <v>805525</v>
      </c>
      <c r="U167">
        <v>11</v>
      </c>
      <c r="V167" s="128">
        <v>930911</v>
      </c>
      <c r="W167" s="128">
        <v>11</v>
      </c>
      <c r="X167" s="128">
        <v>1080461</v>
      </c>
      <c r="Y167" s="128">
        <v>11</v>
      </c>
      <c r="Z167" s="128">
        <v>810438</v>
      </c>
    </row>
    <row r="168" spans="1:26" x14ac:dyDescent="0.2">
      <c r="A168" s="54" t="s">
        <v>159</v>
      </c>
      <c r="B168" t="s">
        <v>192</v>
      </c>
      <c r="C168" s="128">
        <v>4</v>
      </c>
      <c r="D168" s="128">
        <v>477335</v>
      </c>
      <c r="E168" s="128">
        <v>4</v>
      </c>
      <c r="F168" s="128">
        <v>530154</v>
      </c>
      <c r="G168" s="128">
        <v>4</v>
      </c>
      <c r="H168" s="128">
        <v>455111</v>
      </c>
      <c r="I168" s="128">
        <v>4</v>
      </c>
      <c r="J168" s="128">
        <v>450877</v>
      </c>
      <c r="K168" s="128">
        <v>4</v>
      </c>
      <c r="L168" s="128">
        <v>447883</v>
      </c>
      <c r="M168" s="128">
        <v>4</v>
      </c>
      <c r="N168" s="128">
        <v>443092</v>
      </c>
      <c r="O168" s="128">
        <v>4</v>
      </c>
      <c r="P168" s="128">
        <v>354429</v>
      </c>
      <c r="Q168" s="128">
        <v>4</v>
      </c>
      <c r="R168" s="128">
        <v>369585</v>
      </c>
      <c r="S168" s="128">
        <v>4</v>
      </c>
      <c r="T168" s="128">
        <v>359725</v>
      </c>
      <c r="U168">
        <v>4</v>
      </c>
      <c r="V168" s="128">
        <v>362039</v>
      </c>
      <c r="W168" s="128">
        <v>4</v>
      </c>
      <c r="X168" s="128">
        <v>430901</v>
      </c>
      <c r="Y168" s="128">
        <v>4</v>
      </c>
      <c r="Z168" s="128">
        <v>446810</v>
      </c>
    </row>
    <row r="169" spans="1:26" x14ac:dyDescent="0.2">
      <c r="A169" s="54" t="s">
        <v>160</v>
      </c>
      <c r="B169" t="s">
        <v>192</v>
      </c>
      <c r="C169" s="128">
        <v>1</v>
      </c>
      <c r="D169" s="128">
        <v>65135</v>
      </c>
      <c r="E169" s="128">
        <v>1</v>
      </c>
      <c r="F169" s="128">
        <v>77383</v>
      </c>
      <c r="G169" s="128">
        <v>1</v>
      </c>
      <c r="H169" s="128">
        <v>60467</v>
      </c>
      <c r="I169" s="128">
        <v>1</v>
      </c>
      <c r="J169" s="128">
        <v>51962</v>
      </c>
      <c r="K169" s="128">
        <v>1</v>
      </c>
      <c r="L169" s="128">
        <v>36701</v>
      </c>
      <c r="M169" s="128">
        <v>1</v>
      </c>
      <c r="N169" s="128">
        <v>27901</v>
      </c>
      <c r="O169" s="128">
        <v>1</v>
      </c>
      <c r="P169" s="128">
        <v>17430</v>
      </c>
      <c r="Q169" s="128">
        <v>1</v>
      </c>
      <c r="R169" s="128">
        <v>8912</v>
      </c>
      <c r="S169" s="128">
        <v>1</v>
      </c>
      <c r="T169" s="128">
        <v>8871</v>
      </c>
      <c r="U169">
        <v>1</v>
      </c>
      <c r="V169" s="128">
        <v>11967</v>
      </c>
      <c r="W169" s="128">
        <v>1</v>
      </c>
      <c r="X169" s="128">
        <v>38166</v>
      </c>
      <c r="Y169" s="128">
        <v>1</v>
      </c>
      <c r="Z169" s="128">
        <v>53227</v>
      </c>
    </row>
    <row r="170" spans="1:26" x14ac:dyDescent="0.2">
      <c r="A170" s="54" t="s">
        <v>62</v>
      </c>
      <c r="B170" t="s">
        <v>192</v>
      </c>
      <c r="C170" s="128">
        <v>1</v>
      </c>
      <c r="D170" s="128">
        <v>13244</v>
      </c>
      <c r="E170" s="128">
        <v>1</v>
      </c>
      <c r="F170" s="128">
        <v>17022</v>
      </c>
      <c r="G170" s="128">
        <v>1</v>
      </c>
      <c r="H170" s="128">
        <v>10230</v>
      </c>
      <c r="I170" s="128">
        <v>1</v>
      </c>
      <c r="J170" s="128">
        <v>7651</v>
      </c>
      <c r="K170" s="128">
        <v>1</v>
      </c>
      <c r="L170" s="128">
        <v>5355</v>
      </c>
      <c r="M170" s="128">
        <v>1</v>
      </c>
      <c r="N170" s="128">
        <v>5099</v>
      </c>
      <c r="O170" s="128">
        <v>1</v>
      </c>
      <c r="P170" s="128">
        <v>4919</v>
      </c>
      <c r="Q170" s="128">
        <v>1</v>
      </c>
      <c r="R170" s="128">
        <v>4862</v>
      </c>
      <c r="S170" s="128">
        <v>1</v>
      </c>
      <c r="T170" s="128">
        <v>5168</v>
      </c>
      <c r="U170">
        <v>1</v>
      </c>
      <c r="V170" s="128">
        <v>5107</v>
      </c>
      <c r="W170" s="128">
        <v>1</v>
      </c>
      <c r="X170" s="128">
        <v>6062</v>
      </c>
      <c r="Y170" s="128">
        <v>1</v>
      </c>
      <c r="Z170" s="128">
        <v>8998</v>
      </c>
    </row>
    <row r="171" spans="1:26" x14ac:dyDescent="0.2">
      <c r="A171" s="54" t="s">
        <v>161</v>
      </c>
      <c r="B171" t="s">
        <v>192</v>
      </c>
      <c r="C171" s="128">
        <v>3</v>
      </c>
      <c r="D171" s="128">
        <v>66034</v>
      </c>
      <c r="E171" s="128">
        <v>3</v>
      </c>
      <c r="F171" s="128">
        <v>115033</v>
      </c>
      <c r="G171" s="128">
        <v>3</v>
      </c>
      <c r="H171" s="128">
        <v>78840</v>
      </c>
      <c r="I171" s="128">
        <v>3</v>
      </c>
      <c r="J171" s="128">
        <v>56705</v>
      </c>
      <c r="K171" s="128">
        <v>3</v>
      </c>
      <c r="L171" s="128">
        <v>69856</v>
      </c>
      <c r="M171" s="128">
        <v>3</v>
      </c>
      <c r="N171" s="128">
        <v>42493</v>
      </c>
      <c r="O171" s="128">
        <v>3</v>
      </c>
      <c r="P171" s="128">
        <v>45195</v>
      </c>
      <c r="Q171" s="128">
        <v>3</v>
      </c>
      <c r="R171" s="128">
        <v>70614</v>
      </c>
      <c r="S171" s="128">
        <v>3</v>
      </c>
      <c r="T171" s="128">
        <v>34988</v>
      </c>
      <c r="U171">
        <v>3</v>
      </c>
      <c r="V171" s="128">
        <v>32404</v>
      </c>
      <c r="W171" s="128">
        <v>3</v>
      </c>
      <c r="X171" s="128">
        <v>63866</v>
      </c>
      <c r="Y171" s="128">
        <v>3</v>
      </c>
      <c r="Z171" s="128">
        <v>63980</v>
      </c>
    </row>
    <row r="172" spans="1:26" x14ac:dyDescent="0.2">
      <c r="A172" s="54" t="s">
        <v>162</v>
      </c>
      <c r="B172" t="s">
        <v>192</v>
      </c>
      <c r="C172" s="128">
        <v>1</v>
      </c>
      <c r="D172" s="128">
        <v>26964</v>
      </c>
      <c r="E172" s="128">
        <v>1</v>
      </c>
      <c r="F172" s="128">
        <v>32656</v>
      </c>
      <c r="G172" s="128">
        <v>1</v>
      </c>
      <c r="H172" s="128">
        <v>26100</v>
      </c>
      <c r="I172" s="128">
        <v>1</v>
      </c>
      <c r="J172" s="128">
        <v>28094</v>
      </c>
      <c r="K172" s="128">
        <v>1</v>
      </c>
      <c r="L172" s="128">
        <v>25817</v>
      </c>
      <c r="M172" s="128">
        <v>1</v>
      </c>
      <c r="N172" s="128">
        <v>23729</v>
      </c>
      <c r="O172" s="128">
        <v>1</v>
      </c>
      <c r="P172" s="128">
        <v>18835</v>
      </c>
      <c r="Q172" s="128">
        <v>1</v>
      </c>
      <c r="R172" s="128">
        <v>15397</v>
      </c>
      <c r="S172" s="128">
        <v>1</v>
      </c>
      <c r="T172" s="128">
        <v>17236</v>
      </c>
      <c r="U172">
        <v>1</v>
      </c>
      <c r="V172" s="128">
        <v>17741</v>
      </c>
      <c r="W172" s="128">
        <v>1</v>
      </c>
      <c r="X172" s="128">
        <v>20878</v>
      </c>
      <c r="Y172" s="128">
        <v>1</v>
      </c>
      <c r="Z172" s="128">
        <v>29143</v>
      </c>
    </row>
    <row r="173" spans="1:26" x14ac:dyDescent="0.2">
      <c r="A173" s="54" t="s">
        <v>84</v>
      </c>
      <c r="B173" t="s">
        <v>192</v>
      </c>
      <c r="C173" s="128">
        <v>6</v>
      </c>
      <c r="D173" s="128">
        <v>1483037</v>
      </c>
      <c r="E173" s="128">
        <v>6</v>
      </c>
      <c r="F173" s="128">
        <v>1911094</v>
      </c>
      <c r="G173" s="128">
        <v>6</v>
      </c>
      <c r="H173" s="128">
        <v>1851328</v>
      </c>
      <c r="I173" s="128">
        <v>6</v>
      </c>
      <c r="J173" s="128">
        <v>1711435</v>
      </c>
      <c r="K173" s="128">
        <v>6</v>
      </c>
      <c r="L173" s="128">
        <v>1663853</v>
      </c>
      <c r="M173" s="128">
        <v>6</v>
      </c>
      <c r="N173" s="128">
        <v>1633688</v>
      </c>
      <c r="O173" s="128">
        <v>6</v>
      </c>
      <c r="P173" s="128">
        <v>1544665</v>
      </c>
      <c r="Q173" s="128">
        <v>6</v>
      </c>
      <c r="R173" s="128">
        <v>1414172</v>
      </c>
      <c r="S173" s="128">
        <v>6</v>
      </c>
      <c r="T173" s="128">
        <v>1615473</v>
      </c>
      <c r="U173">
        <v>6</v>
      </c>
      <c r="V173" s="128">
        <v>1578514</v>
      </c>
      <c r="W173" s="128">
        <v>6</v>
      </c>
      <c r="X173" s="128">
        <v>1650956</v>
      </c>
      <c r="Y173" s="128">
        <v>6</v>
      </c>
      <c r="Z173" s="128">
        <v>1518519</v>
      </c>
    </row>
    <row r="174" spans="1:26" x14ac:dyDescent="0.2">
      <c r="A174" s="54" t="s">
        <v>224</v>
      </c>
      <c r="B174" t="s">
        <v>192</v>
      </c>
      <c r="C174" s="128">
        <v>2</v>
      </c>
      <c r="D174" s="128">
        <v>9802</v>
      </c>
      <c r="E174" s="128">
        <v>2</v>
      </c>
      <c r="F174" s="128">
        <v>14176</v>
      </c>
      <c r="G174" s="128">
        <v>2</v>
      </c>
      <c r="H174" s="128">
        <v>6731</v>
      </c>
      <c r="I174" s="128">
        <v>2</v>
      </c>
      <c r="J174" s="128">
        <v>6815</v>
      </c>
      <c r="K174" s="128">
        <v>2</v>
      </c>
      <c r="L174" s="128">
        <v>9149</v>
      </c>
      <c r="M174" s="128">
        <v>2</v>
      </c>
      <c r="N174" s="128">
        <v>27909</v>
      </c>
      <c r="O174" s="128">
        <v>2</v>
      </c>
      <c r="P174" s="128">
        <v>51982</v>
      </c>
      <c r="Q174" s="128">
        <v>2</v>
      </c>
      <c r="R174" s="128">
        <v>113803</v>
      </c>
      <c r="S174" s="128">
        <v>2</v>
      </c>
      <c r="T174" s="128">
        <v>100426</v>
      </c>
      <c r="U174">
        <v>2</v>
      </c>
      <c r="V174" s="128">
        <v>131233</v>
      </c>
      <c r="W174" s="128">
        <v>2</v>
      </c>
      <c r="X174" s="128">
        <v>110084</v>
      </c>
      <c r="Y174" s="128">
        <v>2</v>
      </c>
      <c r="Z174" s="128">
        <v>36834</v>
      </c>
    </row>
    <row r="175" spans="1:26" x14ac:dyDescent="0.2">
      <c r="A175" s="54" t="s">
        <v>86</v>
      </c>
      <c r="B175" t="s">
        <v>192</v>
      </c>
      <c r="C175" s="128">
        <v>3</v>
      </c>
      <c r="D175" s="128">
        <v>2739</v>
      </c>
      <c r="E175" s="128">
        <v>3</v>
      </c>
      <c r="F175" s="128">
        <v>8650</v>
      </c>
      <c r="G175" s="128">
        <v>3</v>
      </c>
      <c r="H175" s="128">
        <v>3208</v>
      </c>
      <c r="I175" s="128">
        <v>3</v>
      </c>
      <c r="J175" s="128">
        <v>2996</v>
      </c>
      <c r="K175" s="128">
        <v>3</v>
      </c>
      <c r="L175" s="128">
        <v>1446</v>
      </c>
      <c r="M175" s="128">
        <v>3</v>
      </c>
      <c r="N175" s="128">
        <v>1208</v>
      </c>
      <c r="O175" s="128">
        <v>3</v>
      </c>
      <c r="P175" s="128">
        <v>929</v>
      </c>
      <c r="Q175" s="128">
        <v>3</v>
      </c>
      <c r="R175" s="128">
        <v>735</v>
      </c>
      <c r="S175" s="128">
        <v>3</v>
      </c>
      <c r="T175" s="128">
        <v>449</v>
      </c>
      <c r="U175">
        <v>3</v>
      </c>
      <c r="V175" s="128">
        <v>28165</v>
      </c>
      <c r="W175" s="128">
        <v>4</v>
      </c>
      <c r="X175" s="128">
        <v>203283</v>
      </c>
      <c r="Y175" s="128">
        <v>4</v>
      </c>
      <c r="Z175" s="128">
        <v>84912</v>
      </c>
    </row>
    <row r="176" spans="1:26" x14ac:dyDescent="0.2">
      <c r="A176" s="54" t="s">
        <v>163</v>
      </c>
      <c r="B176" t="s">
        <v>192</v>
      </c>
      <c r="C176" s="128">
        <v>4</v>
      </c>
      <c r="D176" s="128">
        <v>399233</v>
      </c>
      <c r="E176" s="128">
        <v>4</v>
      </c>
      <c r="F176" s="128">
        <v>537207</v>
      </c>
      <c r="G176" s="128">
        <v>4</v>
      </c>
      <c r="H176" s="128">
        <v>638232</v>
      </c>
      <c r="I176" s="128">
        <v>4</v>
      </c>
      <c r="J176" s="128">
        <v>574242</v>
      </c>
      <c r="K176" s="128">
        <v>4</v>
      </c>
      <c r="L176" s="128">
        <v>518767</v>
      </c>
      <c r="M176" s="128">
        <v>4</v>
      </c>
      <c r="N176" s="128">
        <v>567085</v>
      </c>
      <c r="O176" s="128">
        <v>4</v>
      </c>
      <c r="P176" s="128">
        <v>613411</v>
      </c>
      <c r="Q176" s="128">
        <v>4</v>
      </c>
      <c r="R176" s="128">
        <v>564317</v>
      </c>
      <c r="S176" s="128">
        <v>4</v>
      </c>
      <c r="T176" s="128">
        <v>545567</v>
      </c>
      <c r="U176">
        <v>4</v>
      </c>
      <c r="V176" s="128">
        <v>552903</v>
      </c>
      <c r="W176" s="128">
        <v>4</v>
      </c>
      <c r="X176" s="128">
        <v>804095</v>
      </c>
      <c r="Y176" s="128">
        <v>4</v>
      </c>
      <c r="Z176" s="128">
        <v>504084</v>
      </c>
    </row>
    <row r="177" spans="1:26" x14ac:dyDescent="0.2">
      <c r="A177" s="54" t="s">
        <v>164</v>
      </c>
      <c r="B177" t="s">
        <v>192</v>
      </c>
      <c r="C177" s="128">
        <v>8</v>
      </c>
      <c r="D177" s="128">
        <v>1019607</v>
      </c>
      <c r="E177" s="128">
        <v>8</v>
      </c>
      <c r="F177" s="128">
        <v>1464138</v>
      </c>
      <c r="G177" s="128">
        <v>8</v>
      </c>
      <c r="H177" s="128">
        <v>1335251</v>
      </c>
      <c r="I177" s="128">
        <v>8</v>
      </c>
      <c r="J177" s="128">
        <v>818966</v>
      </c>
      <c r="K177" s="128">
        <v>8</v>
      </c>
      <c r="L177" s="128">
        <v>1215406</v>
      </c>
      <c r="M177" s="128">
        <v>8</v>
      </c>
      <c r="N177" s="128">
        <v>1041088</v>
      </c>
      <c r="O177" s="128"/>
      <c r="P177" s="128"/>
      <c r="Q177" s="128">
        <v>8</v>
      </c>
      <c r="R177" s="128">
        <v>877126</v>
      </c>
      <c r="S177" s="128">
        <v>8</v>
      </c>
      <c r="T177" s="128">
        <v>1031799</v>
      </c>
      <c r="U177">
        <v>8</v>
      </c>
      <c r="V177" s="128">
        <v>925016</v>
      </c>
      <c r="W177" s="128">
        <v>8</v>
      </c>
      <c r="X177" s="128">
        <v>1115915</v>
      </c>
      <c r="Y177" s="128">
        <v>8</v>
      </c>
      <c r="Z177" s="128">
        <v>1165649</v>
      </c>
    </row>
    <row r="178" spans="1:26" x14ac:dyDescent="0.2">
      <c r="A178" s="54" t="s">
        <v>166</v>
      </c>
      <c r="B178" t="s">
        <v>192</v>
      </c>
      <c r="C178" s="128">
        <v>2</v>
      </c>
      <c r="D178" s="128">
        <v>113401</v>
      </c>
      <c r="E178" s="128">
        <v>2</v>
      </c>
      <c r="F178" s="128">
        <v>92743</v>
      </c>
      <c r="G178" s="128">
        <v>2</v>
      </c>
      <c r="H178" s="128">
        <v>63932</v>
      </c>
      <c r="I178" s="128">
        <v>2</v>
      </c>
      <c r="J178" s="128">
        <v>67526</v>
      </c>
      <c r="K178" s="128">
        <v>2</v>
      </c>
      <c r="L178" s="128">
        <v>62606</v>
      </c>
      <c r="M178" s="128">
        <v>2</v>
      </c>
      <c r="N178" s="128">
        <v>68911</v>
      </c>
      <c r="O178" s="128">
        <v>4</v>
      </c>
      <c r="P178" s="128">
        <v>59833</v>
      </c>
      <c r="Q178" s="128">
        <v>4</v>
      </c>
      <c r="R178" s="128">
        <v>101799</v>
      </c>
      <c r="S178" s="128">
        <v>4</v>
      </c>
      <c r="T178" s="128">
        <v>106467</v>
      </c>
      <c r="U178">
        <v>4</v>
      </c>
      <c r="V178" s="128">
        <v>103051</v>
      </c>
      <c r="W178" s="128">
        <v>4</v>
      </c>
      <c r="X178" s="128">
        <v>111148</v>
      </c>
      <c r="Y178" s="128">
        <v>4</v>
      </c>
      <c r="Z178" s="128">
        <v>124865</v>
      </c>
    </row>
    <row r="179" spans="1:26" x14ac:dyDescent="0.2">
      <c r="A179" s="54" t="s">
        <v>167</v>
      </c>
      <c r="B179" t="s">
        <v>192</v>
      </c>
      <c r="C179" s="128">
        <v>4</v>
      </c>
      <c r="D179" s="128">
        <v>153710</v>
      </c>
      <c r="E179" s="128">
        <v>4</v>
      </c>
      <c r="F179" s="128">
        <v>193076</v>
      </c>
      <c r="G179" s="128">
        <v>4</v>
      </c>
      <c r="H179" s="128">
        <v>138649</v>
      </c>
      <c r="I179" s="128">
        <v>4</v>
      </c>
      <c r="J179" s="128">
        <v>120267</v>
      </c>
      <c r="K179" s="128">
        <v>4</v>
      </c>
      <c r="L179" s="128">
        <v>109263</v>
      </c>
      <c r="M179" s="128">
        <v>4</v>
      </c>
      <c r="N179" s="128">
        <v>94631</v>
      </c>
      <c r="O179" s="128">
        <v>4</v>
      </c>
      <c r="P179" s="128">
        <v>81527</v>
      </c>
      <c r="Q179" s="128">
        <v>4</v>
      </c>
      <c r="R179" s="128">
        <v>70327</v>
      </c>
      <c r="S179" s="128">
        <v>4</v>
      </c>
      <c r="T179" s="128">
        <v>85750</v>
      </c>
      <c r="U179">
        <v>4</v>
      </c>
      <c r="V179" s="128">
        <v>74441</v>
      </c>
      <c r="W179" s="128">
        <v>4</v>
      </c>
      <c r="X179" s="128">
        <v>116814</v>
      </c>
      <c r="Y179" s="128">
        <v>6</v>
      </c>
      <c r="Z179" s="128">
        <v>144046</v>
      </c>
    </row>
    <row r="180" spans="1:26" x14ac:dyDescent="0.2">
      <c r="A180" s="54" t="s">
        <v>121</v>
      </c>
      <c r="B180" t="s">
        <v>184</v>
      </c>
      <c r="C180" s="128">
        <v>3</v>
      </c>
      <c r="D180" s="128">
        <v>2655</v>
      </c>
      <c r="E180" s="128">
        <v>3</v>
      </c>
      <c r="F180" s="128">
        <v>2220</v>
      </c>
      <c r="G180" s="128">
        <v>3</v>
      </c>
      <c r="H180" s="128">
        <v>3277</v>
      </c>
      <c r="I180" s="128">
        <v>3</v>
      </c>
      <c r="J180" s="128">
        <v>2452</v>
      </c>
      <c r="K180" s="128">
        <v>3</v>
      </c>
      <c r="L180" s="128">
        <v>2236</v>
      </c>
      <c r="M180" s="128">
        <v>3</v>
      </c>
      <c r="N180" s="128">
        <v>1897</v>
      </c>
      <c r="O180" s="128">
        <v>3</v>
      </c>
      <c r="P180" s="128">
        <v>1974</v>
      </c>
      <c r="Q180" s="128">
        <v>3</v>
      </c>
      <c r="R180" s="128">
        <v>1943</v>
      </c>
      <c r="S180" s="128">
        <v>3</v>
      </c>
      <c r="T180" s="128">
        <v>1694</v>
      </c>
      <c r="U180">
        <v>3</v>
      </c>
      <c r="V180" s="128">
        <v>2082</v>
      </c>
      <c r="W180" s="128">
        <v>3</v>
      </c>
      <c r="X180" s="128">
        <v>2166</v>
      </c>
      <c r="Y180" s="128">
        <v>3</v>
      </c>
      <c r="Z180" s="128">
        <v>2758</v>
      </c>
    </row>
    <row r="181" spans="1:26" x14ac:dyDescent="0.2">
      <c r="A181" s="54" t="s">
        <v>118</v>
      </c>
      <c r="B181" t="s">
        <v>184</v>
      </c>
      <c r="C181" s="128">
        <v>33</v>
      </c>
      <c r="D181" s="128">
        <v>70708</v>
      </c>
      <c r="E181" s="128">
        <v>33</v>
      </c>
      <c r="F181" s="128">
        <v>53970</v>
      </c>
      <c r="G181" s="128">
        <v>33</v>
      </c>
      <c r="H181" s="128">
        <v>69279</v>
      </c>
      <c r="I181" s="128">
        <v>33</v>
      </c>
      <c r="J181" s="128">
        <v>51406</v>
      </c>
      <c r="K181" s="128">
        <v>33</v>
      </c>
      <c r="L181" s="128">
        <v>47254</v>
      </c>
      <c r="M181" s="128">
        <v>33</v>
      </c>
      <c r="N181" s="128">
        <v>35621</v>
      </c>
      <c r="O181" s="128">
        <v>33</v>
      </c>
      <c r="P181" s="128">
        <v>30484</v>
      </c>
      <c r="Q181" s="128">
        <v>32</v>
      </c>
      <c r="R181" s="128">
        <v>25162</v>
      </c>
      <c r="S181" s="128">
        <v>32</v>
      </c>
      <c r="T181" s="128">
        <v>21952</v>
      </c>
      <c r="U181">
        <v>31</v>
      </c>
      <c r="V181" s="128">
        <v>34191</v>
      </c>
      <c r="W181" s="128">
        <v>32</v>
      </c>
      <c r="X181" s="128">
        <v>41918</v>
      </c>
      <c r="Y181" s="128">
        <v>32</v>
      </c>
      <c r="Z181" s="128">
        <v>64386</v>
      </c>
    </row>
    <row r="182" spans="1:26" x14ac:dyDescent="0.2">
      <c r="A182" s="54" t="s">
        <v>114</v>
      </c>
      <c r="B182" t="s">
        <v>184</v>
      </c>
      <c r="C182" s="128">
        <v>13</v>
      </c>
      <c r="D182" s="128">
        <v>55798</v>
      </c>
      <c r="E182" s="128">
        <v>13</v>
      </c>
      <c r="F182" s="128">
        <v>57398</v>
      </c>
      <c r="G182" s="128">
        <v>13</v>
      </c>
      <c r="H182" s="128">
        <v>52071</v>
      </c>
      <c r="I182" s="128">
        <v>13</v>
      </c>
      <c r="J182" s="128">
        <v>46938</v>
      </c>
      <c r="K182" s="128">
        <v>13</v>
      </c>
      <c r="L182" s="128">
        <v>31421</v>
      </c>
      <c r="M182" s="128">
        <v>13</v>
      </c>
      <c r="N182" s="128">
        <v>20676</v>
      </c>
      <c r="O182" s="128">
        <v>13</v>
      </c>
      <c r="P182" s="128">
        <v>19014</v>
      </c>
      <c r="Q182" s="128">
        <v>13</v>
      </c>
      <c r="R182" s="128">
        <v>17409</v>
      </c>
      <c r="S182" s="128">
        <v>13</v>
      </c>
      <c r="T182" s="128">
        <v>50797</v>
      </c>
      <c r="U182">
        <v>13</v>
      </c>
      <c r="V182" s="128">
        <v>35396</v>
      </c>
      <c r="W182" s="128">
        <v>13</v>
      </c>
      <c r="X182" s="128">
        <v>50139</v>
      </c>
      <c r="Y182" s="128">
        <v>13</v>
      </c>
      <c r="Z182" s="128">
        <v>56334</v>
      </c>
    </row>
    <row r="183" spans="1:26" x14ac:dyDescent="0.2">
      <c r="A183" s="54" t="s">
        <v>122</v>
      </c>
      <c r="B183" t="s">
        <v>184</v>
      </c>
      <c r="C183" s="128">
        <v>19</v>
      </c>
      <c r="D183" s="128">
        <v>63522</v>
      </c>
      <c r="E183" s="128">
        <v>19</v>
      </c>
      <c r="F183" s="128">
        <v>64278</v>
      </c>
      <c r="G183" s="128">
        <v>19</v>
      </c>
      <c r="H183" s="128">
        <v>49058</v>
      </c>
      <c r="I183" s="128">
        <v>19</v>
      </c>
      <c r="J183" s="128">
        <v>44430</v>
      </c>
      <c r="K183" s="128">
        <v>19</v>
      </c>
      <c r="L183" s="128">
        <v>32941</v>
      </c>
      <c r="M183" s="128">
        <v>19</v>
      </c>
      <c r="N183" s="128">
        <v>20610</v>
      </c>
      <c r="O183" s="128">
        <v>19</v>
      </c>
      <c r="P183" s="128">
        <v>13658</v>
      </c>
      <c r="Q183" s="128">
        <v>19</v>
      </c>
      <c r="R183" s="128">
        <v>10815</v>
      </c>
      <c r="S183" s="128">
        <v>19</v>
      </c>
      <c r="T183" s="128">
        <v>11042</v>
      </c>
      <c r="U183">
        <v>19</v>
      </c>
      <c r="V183" s="128">
        <v>17202</v>
      </c>
      <c r="W183" s="128">
        <v>19</v>
      </c>
      <c r="X183" s="128">
        <v>25716</v>
      </c>
      <c r="Y183" s="128">
        <v>19</v>
      </c>
      <c r="Z183" s="128">
        <v>39339</v>
      </c>
    </row>
    <row r="184" spans="1:26" x14ac:dyDescent="0.2">
      <c r="A184" s="54" t="s">
        <v>124</v>
      </c>
      <c r="B184" t="s">
        <v>184</v>
      </c>
      <c r="C184" s="128">
        <v>8</v>
      </c>
      <c r="D184" s="128">
        <v>30556</v>
      </c>
      <c r="E184" s="128">
        <v>8</v>
      </c>
      <c r="F184" s="128">
        <v>17919</v>
      </c>
      <c r="G184" s="128">
        <v>8</v>
      </c>
      <c r="H184" s="128">
        <v>17873</v>
      </c>
      <c r="I184" s="128">
        <v>8</v>
      </c>
      <c r="J184" s="128">
        <v>17680</v>
      </c>
      <c r="K184" s="128">
        <v>8</v>
      </c>
      <c r="L184" s="128">
        <v>14494</v>
      </c>
      <c r="M184" s="128">
        <v>8</v>
      </c>
      <c r="N184" s="128">
        <v>13434</v>
      </c>
      <c r="O184" s="128">
        <v>8</v>
      </c>
      <c r="P184" s="128">
        <v>13644</v>
      </c>
      <c r="Q184" s="128">
        <v>8</v>
      </c>
      <c r="R184" s="128">
        <v>12710</v>
      </c>
      <c r="S184" s="128">
        <v>8</v>
      </c>
      <c r="T184" s="128">
        <v>15268</v>
      </c>
      <c r="U184">
        <v>8</v>
      </c>
      <c r="V184" s="128">
        <v>27284</v>
      </c>
      <c r="W184" s="128">
        <v>8</v>
      </c>
      <c r="X184" s="128">
        <v>325</v>
      </c>
      <c r="Y184" s="128">
        <v>8</v>
      </c>
      <c r="Z184" s="128">
        <v>20616</v>
      </c>
    </row>
    <row r="185" spans="1:26" x14ac:dyDescent="0.2">
      <c r="A185" s="54" t="s">
        <v>170</v>
      </c>
      <c r="B185" t="s">
        <v>184</v>
      </c>
      <c r="C185" s="128">
        <v>1</v>
      </c>
      <c r="D185" s="128">
        <v>1190</v>
      </c>
      <c r="E185" s="128">
        <v>1</v>
      </c>
      <c r="F185" s="128">
        <v>519</v>
      </c>
      <c r="G185" s="128">
        <v>1</v>
      </c>
      <c r="H185" s="128">
        <v>702</v>
      </c>
      <c r="I185" s="128">
        <v>1</v>
      </c>
      <c r="J185" s="128">
        <v>589</v>
      </c>
      <c r="K185" s="128">
        <v>1</v>
      </c>
      <c r="L185" s="128">
        <v>351</v>
      </c>
      <c r="M185" s="128">
        <v>1</v>
      </c>
      <c r="N185" s="128">
        <v>423</v>
      </c>
      <c r="O185" s="128">
        <v>1</v>
      </c>
      <c r="P185" s="128">
        <v>151</v>
      </c>
      <c r="Q185" s="128">
        <v>1</v>
      </c>
      <c r="R185" s="128">
        <v>7</v>
      </c>
      <c r="S185" s="128">
        <v>1</v>
      </c>
      <c r="T185" s="128">
        <v>6740</v>
      </c>
      <c r="U185">
        <v>1</v>
      </c>
      <c r="V185" s="128">
        <v>10418</v>
      </c>
      <c r="W185" s="128">
        <v>1</v>
      </c>
      <c r="X185" s="128">
        <v>5596</v>
      </c>
      <c r="Y185" s="128">
        <v>1</v>
      </c>
      <c r="Z185" s="128">
        <v>1530</v>
      </c>
    </row>
    <row r="186" spans="1:26" x14ac:dyDescent="0.2">
      <c r="A186" s="54" t="s">
        <v>125</v>
      </c>
      <c r="B186" t="s">
        <v>184</v>
      </c>
      <c r="C186" s="128">
        <v>47</v>
      </c>
      <c r="D186" s="128">
        <v>56218</v>
      </c>
      <c r="E186" s="128">
        <v>47</v>
      </c>
      <c r="F186" s="128">
        <v>79899</v>
      </c>
      <c r="G186" s="128">
        <v>47</v>
      </c>
      <c r="H186" s="128">
        <v>44813</v>
      </c>
      <c r="I186" s="128">
        <v>47</v>
      </c>
      <c r="J186" s="128">
        <v>59035</v>
      </c>
      <c r="K186" s="128">
        <v>47</v>
      </c>
      <c r="L186" s="128">
        <v>38721</v>
      </c>
      <c r="M186" s="128">
        <v>47</v>
      </c>
      <c r="N186" s="128">
        <v>32836</v>
      </c>
      <c r="O186" s="128">
        <v>47</v>
      </c>
      <c r="P186" s="128">
        <v>21207</v>
      </c>
      <c r="Q186" s="128">
        <v>47</v>
      </c>
      <c r="R186" s="128">
        <v>21189</v>
      </c>
      <c r="S186" s="128">
        <v>47</v>
      </c>
      <c r="T186" s="128">
        <v>34527</v>
      </c>
      <c r="U186">
        <v>47</v>
      </c>
      <c r="V186" s="128">
        <v>31635</v>
      </c>
      <c r="W186" s="128">
        <v>47</v>
      </c>
      <c r="X186" s="128">
        <v>25452</v>
      </c>
      <c r="Y186" s="128">
        <v>47</v>
      </c>
      <c r="Z186" s="128">
        <v>66671</v>
      </c>
    </row>
    <row r="187" spans="1:26" x14ac:dyDescent="0.2">
      <c r="A187" s="54" t="s">
        <v>127</v>
      </c>
      <c r="B187" t="s">
        <v>184</v>
      </c>
      <c r="C187" s="128">
        <v>4</v>
      </c>
      <c r="D187" s="128">
        <v>10476</v>
      </c>
      <c r="E187" s="128">
        <v>4</v>
      </c>
      <c r="F187" s="128">
        <v>11437</v>
      </c>
      <c r="G187" s="128">
        <v>4</v>
      </c>
      <c r="H187" s="128">
        <v>11059</v>
      </c>
      <c r="I187" s="128">
        <v>4</v>
      </c>
      <c r="J187" s="128">
        <v>9145</v>
      </c>
      <c r="K187" s="128">
        <v>4</v>
      </c>
      <c r="L187" s="128">
        <v>9369</v>
      </c>
      <c r="M187" s="128">
        <v>4</v>
      </c>
      <c r="N187" s="128">
        <v>6372</v>
      </c>
      <c r="O187" s="128">
        <v>4</v>
      </c>
      <c r="P187" s="128">
        <v>4844</v>
      </c>
      <c r="Q187" s="128">
        <v>4</v>
      </c>
      <c r="R187" s="128">
        <v>2609</v>
      </c>
      <c r="S187" s="128">
        <v>4</v>
      </c>
      <c r="T187" s="128">
        <v>2487</v>
      </c>
      <c r="U187">
        <v>4</v>
      </c>
      <c r="V187" s="128">
        <v>3080</v>
      </c>
      <c r="W187" s="128">
        <v>4</v>
      </c>
      <c r="X187" s="128">
        <v>7668</v>
      </c>
      <c r="Y187" s="128">
        <v>4</v>
      </c>
      <c r="Z187" s="128">
        <v>13420</v>
      </c>
    </row>
    <row r="188" spans="1:26" x14ac:dyDescent="0.2">
      <c r="A188" s="54" t="s">
        <v>128</v>
      </c>
      <c r="B188" t="s">
        <v>184</v>
      </c>
      <c r="C188" s="128">
        <v>21</v>
      </c>
      <c r="D188" s="128">
        <v>81203</v>
      </c>
      <c r="E188" s="128">
        <v>21</v>
      </c>
      <c r="F188" s="128">
        <v>75985</v>
      </c>
      <c r="G188" s="128">
        <v>21</v>
      </c>
      <c r="H188" s="128">
        <v>74380</v>
      </c>
      <c r="I188" s="128">
        <v>21</v>
      </c>
      <c r="J188" s="128">
        <v>71999</v>
      </c>
      <c r="K188" s="128">
        <v>21</v>
      </c>
      <c r="L188" s="128">
        <v>68618</v>
      </c>
      <c r="M188" s="128">
        <v>21</v>
      </c>
      <c r="N188" s="128">
        <v>55043</v>
      </c>
      <c r="O188" s="128">
        <v>21</v>
      </c>
      <c r="P188" s="128">
        <v>41858</v>
      </c>
      <c r="Q188" s="128">
        <v>21</v>
      </c>
      <c r="R188" s="128">
        <v>99526</v>
      </c>
      <c r="S188" s="128">
        <v>21</v>
      </c>
      <c r="T188" s="128">
        <v>67537</v>
      </c>
      <c r="U188">
        <v>21</v>
      </c>
      <c r="V188" s="128">
        <v>90194</v>
      </c>
      <c r="W188" s="128">
        <v>21</v>
      </c>
      <c r="X188" s="128">
        <v>63125</v>
      </c>
      <c r="Y188" s="128">
        <v>21</v>
      </c>
      <c r="Z188" s="128">
        <v>80122</v>
      </c>
    </row>
    <row r="189" spans="1:26" x14ac:dyDescent="0.2">
      <c r="A189" s="54" t="s">
        <v>71</v>
      </c>
      <c r="B189" t="s">
        <v>184</v>
      </c>
      <c r="C189" s="128">
        <v>3</v>
      </c>
      <c r="D189" s="128">
        <v>647</v>
      </c>
      <c r="E189" s="128">
        <v>3</v>
      </c>
      <c r="F189" s="128">
        <v>836</v>
      </c>
      <c r="G189" s="128">
        <v>3</v>
      </c>
      <c r="H189" s="128">
        <v>760</v>
      </c>
      <c r="I189" s="128">
        <v>3</v>
      </c>
      <c r="J189" s="128">
        <v>385</v>
      </c>
      <c r="K189" s="128">
        <v>3</v>
      </c>
      <c r="L189" s="128">
        <v>277</v>
      </c>
      <c r="M189" s="128">
        <v>3</v>
      </c>
      <c r="N189" s="128">
        <v>74</v>
      </c>
      <c r="O189" s="128">
        <v>3</v>
      </c>
      <c r="P189" s="128">
        <v>24</v>
      </c>
      <c r="Q189" s="128">
        <v>3</v>
      </c>
      <c r="R189" s="128">
        <v>10</v>
      </c>
      <c r="S189" s="128">
        <v>3</v>
      </c>
      <c r="T189" s="128">
        <v>10</v>
      </c>
      <c r="U189">
        <v>3</v>
      </c>
      <c r="V189" s="128">
        <v>87</v>
      </c>
      <c r="W189" s="128">
        <v>3</v>
      </c>
      <c r="X189" s="128">
        <v>279</v>
      </c>
      <c r="Y189" s="128">
        <v>3</v>
      </c>
      <c r="Z189" s="128">
        <v>699</v>
      </c>
    </row>
    <row r="190" spans="1:26" x14ac:dyDescent="0.2">
      <c r="A190" s="54" t="s">
        <v>129</v>
      </c>
      <c r="B190" t="s">
        <v>184</v>
      </c>
      <c r="C190" s="135">
        <v>9</v>
      </c>
      <c r="D190" s="135">
        <v>37915</v>
      </c>
      <c r="E190" s="135">
        <v>9</v>
      </c>
      <c r="F190" s="135">
        <v>28928</v>
      </c>
      <c r="G190" s="135">
        <v>9</v>
      </c>
      <c r="H190" s="135">
        <v>27947</v>
      </c>
      <c r="I190" s="135">
        <v>9</v>
      </c>
      <c r="J190" s="135">
        <v>20897</v>
      </c>
      <c r="K190" s="135">
        <v>9</v>
      </c>
      <c r="L190" s="135">
        <v>16400</v>
      </c>
      <c r="M190" s="135">
        <v>9</v>
      </c>
      <c r="N190" s="135">
        <v>11333</v>
      </c>
      <c r="O190" s="128">
        <v>9</v>
      </c>
      <c r="P190" s="135">
        <v>11857</v>
      </c>
      <c r="Q190" s="135">
        <v>9</v>
      </c>
      <c r="R190" s="135">
        <v>11172</v>
      </c>
      <c r="S190" s="135">
        <v>9</v>
      </c>
      <c r="T190" s="135">
        <v>9053</v>
      </c>
      <c r="U190" s="135">
        <v>9</v>
      </c>
      <c r="V190" s="128">
        <v>12599</v>
      </c>
      <c r="W190" s="135">
        <v>9</v>
      </c>
      <c r="X190" s="135">
        <v>16783</v>
      </c>
      <c r="Y190" s="135">
        <v>9</v>
      </c>
      <c r="Z190" s="135">
        <v>26975</v>
      </c>
    </row>
    <row r="191" spans="1:26" x14ac:dyDescent="0.2">
      <c r="A191" s="54" t="s">
        <v>115</v>
      </c>
      <c r="B191" t="s">
        <v>184</v>
      </c>
      <c r="C191" s="135">
        <v>19</v>
      </c>
      <c r="D191" s="135">
        <v>28807</v>
      </c>
      <c r="E191" s="135">
        <v>19</v>
      </c>
      <c r="F191" s="135">
        <v>30682</v>
      </c>
      <c r="G191" s="135">
        <v>19</v>
      </c>
      <c r="H191" s="135">
        <v>33011</v>
      </c>
      <c r="I191" s="135">
        <v>19</v>
      </c>
      <c r="J191" s="135">
        <v>28439</v>
      </c>
      <c r="K191" s="135">
        <v>19</v>
      </c>
      <c r="L191" s="135">
        <v>24814</v>
      </c>
      <c r="M191" s="135">
        <v>19</v>
      </c>
      <c r="N191" s="135">
        <v>18764</v>
      </c>
      <c r="O191" s="128">
        <v>19</v>
      </c>
      <c r="P191" s="135">
        <v>18075</v>
      </c>
      <c r="Q191" s="135">
        <v>19</v>
      </c>
      <c r="R191" s="135">
        <v>17483</v>
      </c>
      <c r="S191" s="135">
        <v>19</v>
      </c>
      <c r="T191" s="135">
        <v>15910</v>
      </c>
      <c r="U191" s="135">
        <v>19</v>
      </c>
      <c r="V191" s="128">
        <v>19226</v>
      </c>
      <c r="W191" s="135">
        <v>19</v>
      </c>
      <c r="X191" s="135">
        <v>21440</v>
      </c>
      <c r="Y191" s="135">
        <v>19</v>
      </c>
      <c r="Z191" s="135">
        <v>28091</v>
      </c>
    </row>
    <row r="192" spans="1:26" x14ac:dyDescent="0.2">
      <c r="A192" s="54" t="s">
        <v>116</v>
      </c>
      <c r="B192" t="s">
        <v>184</v>
      </c>
      <c r="C192" s="135">
        <v>2</v>
      </c>
      <c r="D192" s="135">
        <v>101</v>
      </c>
      <c r="E192" s="135">
        <v>2</v>
      </c>
      <c r="F192" s="135">
        <v>78</v>
      </c>
      <c r="G192" s="135">
        <v>2</v>
      </c>
      <c r="H192" s="135">
        <v>63</v>
      </c>
      <c r="I192" s="135">
        <v>2</v>
      </c>
      <c r="J192" s="135">
        <v>42</v>
      </c>
      <c r="K192" s="135">
        <v>2</v>
      </c>
      <c r="L192" s="135">
        <v>36</v>
      </c>
      <c r="M192" s="135">
        <v>2</v>
      </c>
      <c r="N192" s="135">
        <v>17</v>
      </c>
      <c r="O192" s="128">
        <v>2</v>
      </c>
      <c r="P192" s="135">
        <v>7</v>
      </c>
      <c r="Q192" s="135">
        <v>2</v>
      </c>
      <c r="R192" s="135">
        <v>1</v>
      </c>
      <c r="S192" s="135">
        <v>2</v>
      </c>
      <c r="T192" s="135">
        <v>8</v>
      </c>
      <c r="U192" s="135">
        <v>2</v>
      </c>
      <c r="V192" s="128">
        <v>24</v>
      </c>
      <c r="W192" s="135">
        <v>2</v>
      </c>
      <c r="X192" s="135">
        <v>33</v>
      </c>
      <c r="Y192" s="135">
        <v>2</v>
      </c>
      <c r="Z192" s="135">
        <v>62</v>
      </c>
    </row>
    <row r="193" spans="1:26" x14ac:dyDescent="0.2">
      <c r="A193" s="54" t="s">
        <v>134</v>
      </c>
      <c r="B193" t="s">
        <v>184</v>
      </c>
      <c r="C193" s="135">
        <v>11</v>
      </c>
      <c r="D193" s="135">
        <v>29276</v>
      </c>
      <c r="E193" s="135">
        <v>11</v>
      </c>
      <c r="F193" s="135">
        <v>23878</v>
      </c>
      <c r="G193" s="135">
        <v>11</v>
      </c>
      <c r="H193" s="135">
        <v>31836</v>
      </c>
      <c r="I193" s="135">
        <v>11</v>
      </c>
      <c r="J193" s="135">
        <v>21497</v>
      </c>
      <c r="K193" s="135">
        <v>11</v>
      </c>
      <c r="L193" s="135">
        <v>21651</v>
      </c>
      <c r="M193" s="135">
        <v>11</v>
      </c>
      <c r="N193" s="135">
        <v>10035</v>
      </c>
      <c r="O193" s="128">
        <v>11</v>
      </c>
      <c r="P193" s="135">
        <v>10257</v>
      </c>
      <c r="Q193" s="135">
        <v>11</v>
      </c>
      <c r="R193" s="135">
        <v>2878</v>
      </c>
      <c r="S193" s="135">
        <v>11</v>
      </c>
      <c r="T193" s="135">
        <v>5709</v>
      </c>
      <c r="U193" s="135">
        <v>11</v>
      </c>
      <c r="V193" s="128">
        <v>6035</v>
      </c>
      <c r="W193" s="135">
        <v>11</v>
      </c>
      <c r="X193" s="135">
        <v>17940</v>
      </c>
      <c r="Y193" s="135">
        <v>11</v>
      </c>
      <c r="Z193" s="135">
        <v>18976</v>
      </c>
    </row>
    <row r="194" spans="1:26" x14ac:dyDescent="0.2">
      <c r="A194" s="54" t="s">
        <v>98</v>
      </c>
      <c r="B194" t="s">
        <v>184</v>
      </c>
      <c r="C194" s="135">
        <v>3</v>
      </c>
      <c r="D194" s="135">
        <v>818</v>
      </c>
      <c r="E194" s="135">
        <v>3</v>
      </c>
      <c r="F194" s="135">
        <v>964</v>
      </c>
      <c r="G194" s="135">
        <v>3</v>
      </c>
      <c r="H194" s="135">
        <v>743</v>
      </c>
      <c r="I194" s="135">
        <v>3</v>
      </c>
      <c r="J194" s="135">
        <v>835</v>
      </c>
      <c r="K194" s="135">
        <v>3</v>
      </c>
      <c r="L194" s="135">
        <v>781</v>
      </c>
      <c r="M194" s="135">
        <v>3</v>
      </c>
      <c r="N194" s="135">
        <v>682</v>
      </c>
      <c r="O194" s="128">
        <v>3</v>
      </c>
      <c r="P194" s="135">
        <v>715</v>
      </c>
      <c r="Q194" s="135">
        <v>3</v>
      </c>
      <c r="R194" s="135">
        <v>632</v>
      </c>
      <c r="S194" s="135">
        <v>3</v>
      </c>
      <c r="T194" s="135">
        <v>673</v>
      </c>
      <c r="U194" s="135">
        <v>3</v>
      </c>
      <c r="V194" s="128">
        <v>796</v>
      </c>
      <c r="W194" s="135">
        <v>3</v>
      </c>
      <c r="X194" s="135">
        <v>717</v>
      </c>
      <c r="Y194" s="135">
        <v>3</v>
      </c>
      <c r="Z194" s="135">
        <v>877</v>
      </c>
    </row>
    <row r="195" spans="1:26" x14ac:dyDescent="0.2">
      <c r="A195" s="54" t="s">
        <v>137</v>
      </c>
      <c r="B195" t="s">
        <v>184</v>
      </c>
      <c r="C195" s="135">
        <v>4</v>
      </c>
      <c r="D195" s="135">
        <v>12711</v>
      </c>
      <c r="E195" s="135">
        <v>4</v>
      </c>
      <c r="F195" s="135">
        <v>14176</v>
      </c>
      <c r="G195" s="135">
        <v>4</v>
      </c>
      <c r="H195" s="135">
        <v>10269</v>
      </c>
      <c r="I195" s="135">
        <v>4</v>
      </c>
      <c r="J195" s="135">
        <v>9397</v>
      </c>
      <c r="K195" s="135">
        <v>4</v>
      </c>
      <c r="L195" s="135">
        <v>8335</v>
      </c>
      <c r="M195" s="135">
        <v>4</v>
      </c>
      <c r="N195" s="135">
        <v>1310</v>
      </c>
      <c r="O195" s="128">
        <v>4</v>
      </c>
      <c r="P195" s="135">
        <v>168</v>
      </c>
      <c r="Q195" s="135">
        <v>4</v>
      </c>
      <c r="R195" s="135">
        <v>122</v>
      </c>
      <c r="S195" s="135">
        <v>4</v>
      </c>
      <c r="T195" s="135">
        <v>739</v>
      </c>
      <c r="U195" s="135">
        <v>4</v>
      </c>
      <c r="V195" s="128">
        <v>4974</v>
      </c>
      <c r="W195" s="135">
        <v>4</v>
      </c>
      <c r="X195" s="135">
        <v>7981</v>
      </c>
      <c r="Y195" s="135">
        <v>4</v>
      </c>
      <c r="Z195" s="135">
        <v>11567</v>
      </c>
    </row>
    <row r="196" spans="1:26" x14ac:dyDescent="0.2">
      <c r="A196" s="54" t="s">
        <v>229</v>
      </c>
      <c r="B196" t="s">
        <v>184</v>
      </c>
      <c r="C196" s="135">
        <v>1</v>
      </c>
      <c r="D196" s="135">
        <v>40335</v>
      </c>
      <c r="E196" s="135">
        <v>1</v>
      </c>
      <c r="F196" s="135">
        <v>23578</v>
      </c>
      <c r="G196" s="135">
        <v>1</v>
      </c>
      <c r="H196" s="135">
        <v>28853</v>
      </c>
      <c r="I196" s="135">
        <v>1</v>
      </c>
      <c r="J196" s="135">
        <v>22393</v>
      </c>
      <c r="K196" s="135">
        <v>1</v>
      </c>
      <c r="L196" s="135">
        <v>10580</v>
      </c>
      <c r="M196" s="135">
        <v>1</v>
      </c>
      <c r="N196" s="135">
        <v>5844</v>
      </c>
      <c r="O196" s="128">
        <v>1</v>
      </c>
      <c r="P196" s="135">
        <v>1458</v>
      </c>
      <c r="Q196" s="135">
        <v>1</v>
      </c>
      <c r="R196" s="135">
        <v>2361</v>
      </c>
      <c r="S196" s="135">
        <v>1</v>
      </c>
      <c r="T196" s="135">
        <v>2772</v>
      </c>
      <c r="U196" s="135">
        <v>1</v>
      </c>
      <c r="V196" s="128">
        <v>10991</v>
      </c>
      <c r="W196" s="135">
        <v>1</v>
      </c>
      <c r="X196" s="135">
        <v>20509</v>
      </c>
      <c r="Y196" s="135">
        <v>1</v>
      </c>
      <c r="Z196" s="135">
        <v>29451</v>
      </c>
    </row>
    <row r="197" spans="1:26" x14ac:dyDescent="0.2">
      <c r="A197" s="54" t="s">
        <v>142</v>
      </c>
      <c r="B197" t="s">
        <v>184</v>
      </c>
      <c r="C197" s="135">
        <v>3</v>
      </c>
      <c r="D197" s="135">
        <v>3867</v>
      </c>
      <c r="E197" s="135">
        <v>3</v>
      </c>
      <c r="F197" s="135">
        <v>3343</v>
      </c>
      <c r="G197" s="135">
        <v>3</v>
      </c>
      <c r="H197" s="135">
        <v>3634</v>
      </c>
      <c r="I197" s="135">
        <v>3</v>
      </c>
      <c r="J197" s="135">
        <v>2446</v>
      </c>
      <c r="K197" s="135">
        <v>3</v>
      </c>
      <c r="L197" s="135">
        <v>1950</v>
      </c>
      <c r="M197" s="135">
        <v>3</v>
      </c>
      <c r="N197" s="135">
        <v>1109</v>
      </c>
      <c r="O197" s="128">
        <v>3</v>
      </c>
      <c r="P197" s="135">
        <v>405</v>
      </c>
      <c r="Q197" s="135">
        <v>3</v>
      </c>
      <c r="R197" s="135">
        <v>254</v>
      </c>
      <c r="S197" s="135">
        <v>3</v>
      </c>
      <c r="T197" s="135">
        <v>251</v>
      </c>
      <c r="U197" s="135">
        <v>3</v>
      </c>
      <c r="V197" s="128">
        <v>686</v>
      </c>
      <c r="W197" s="135">
        <v>3</v>
      </c>
      <c r="X197" s="135">
        <v>1318</v>
      </c>
      <c r="Y197" s="135">
        <v>3</v>
      </c>
      <c r="Z197" s="135">
        <v>2872</v>
      </c>
    </row>
    <row r="198" spans="1:26" x14ac:dyDescent="0.2">
      <c r="A198" s="54" t="s">
        <v>59</v>
      </c>
      <c r="B198" t="s">
        <v>184</v>
      </c>
      <c r="C198" s="135">
        <v>2</v>
      </c>
      <c r="D198" s="135">
        <v>4638</v>
      </c>
      <c r="E198" s="135">
        <v>2</v>
      </c>
      <c r="F198" s="135">
        <v>5139</v>
      </c>
      <c r="G198" s="135">
        <v>2</v>
      </c>
      <c r="H198" s="135">
        <v>6380</v>
      </c>
      <c r="I198" s="135">
        <v>2</v>
      </c>
      <c r="J198" s="135">
        <v>5522</v>
      </c>
      <c r="K198" s="135">
        <v>2</v>
      </c>
      <c r="L198" s="135">
        <v>3280</v>
      </c>
      <c r="M198" s="135">
        <v>2</v>
      </c>
      <c r="N198" s="135">
        <v>2137</v>
      </c>
      <c r="O198" s="128">
        <v>2</v>
      </c>
      <c r="P198" s="135">
        <v>1208</v>
      </c>
      <c r="Q198" s="135">
        <v>2</v>
      </c>
      <c r="R198" s="135">
        <v>1045</v>
      </c>
      <c r="S198" s="135">
        <v>2</v>
      </c>
      <c r="T198" s="135">
        <v>1586</v>
      </c>
      <c r="U198" s="135">
        <v>2</v>
      </c>
      <c r="V198" s="128">
        <v>1005</v>
      </c>
      <c r="W198" s="135">
        <v>2</v>
      </c>
      <c r="X198" s="135">
        <v>2427</v>
      </c>
      <c r="Y198" s="135">
        <v>2</v>
      </c>
      <c r="Z198" s="135">
        <v>4544</v>
      </c>
    </row>
    <row r="199" spans="1:26" x14ac:dyDescent="0.2">
      <c r="A199" s="54" t="s">
        <v>143</v>
      </c>
      <c r="B199" t="s">
        <v>184</v>
      </c>
      <c r="C199" s="135">
        <v>7</v>
      </c>
      <c r="D199" s="135">
        <v>13286</v>
      </c>
      <c r="E199" s="135">
        <v>7</v>
      </c>
      <c r="F199" s="135">
        <v>12623</v>
      </c>
      <c r="G199" s="135">
        <v>7</v>
      </c>
      <c r="H199" s="135">
        <v>13722</v>
      </c>
      <c r="I199" s="135">
        <v>7</v>
      </c>
      <c r="J199" s="135">
        <v>12608</v>
      </c>
      <c r="K199" s="135">
        <v>7</v>
      </c>
      <c r="L199" s="135">
        <v>9290</v>
      </c>
      <c r="M199" s="135">
        <v>7</v>
      </c>
      <c r="N199" s="135">
        <v>6434</v>
      </c>
      <c r="O199" s="128">
        <v>7</v>
      </c>
      <c r="P199" s="135">
        <v>5304</v>
      </c>
      <c r="Q199" s="135">
        <v>7</v>
      </c>
      <c r="R199" s="135">
        <v>6440</v>
      </c>
      <c r="S199" s="135">
        <v>7</v>
      </c>
      <c r="T199" s="135">
        <v>5966</v>
      </c>
      <c r="U199" s="135">
        <v>7</v>
      </c>
      <c r="V199" s="128">
        <v>5852</v>
      </c>
      <c r="W199" s="135">
        <v>7</v>
      </c>
      <c r="X199" s="135">
        <v>7730</v>
      </c>
      <c r="Y199" s="135">
        <v>7</v>
      </c>
      <c r="Z199" s="135">
        <v>13893</v>
      </c>
    </row>
    <row r="200" spans="1:26" x14ac:dyDescent="0.2">
      <c r="A200" s="54" t="s">
        <v>77</v>
      </c>
      <c r="B200" t="s">
        <v>184</v>
      </c>
      <c r="C200" s="135">
        <v>1</v>
      </c>
      <c r="D200" s="135">
        <v>0</v>
      </c>
      <c r="E200" s="135">
        <v>1</v>
      </c>
      <c r="F200" s="135">
        <v>1</v>
      </c>
      <c r="G200" s="135">
        <v>1</v>
      </c>
      <c r="H200" s="135">
        <v>0</v>
      </c>
      <c r="I200" s="135">
        <v>1</v>
      </c>
      <c r="J200" s="135">
        <v>0</v>
      </c>
      <c r="K200" s="135">
        <v>1</v>
      </c>
      <c r="L200" s="135">
        <v>1</v>
      </c>
      <c r="M200" s="135">
        <v>1</v>
      </c>
      <c r="N200" s="135">
        <v>0</v>
      </c>
      <c r="O200" s="128">
        <v>1</v>
      </c>
      <c r="P200" s="135">
        <v>1</v>
      </c>
      <c r="Q200" s="135">
        <v>1</v>
      </c>
      <c r="R200" s="135">
        <v>0</v>
      </c>
      <c r="S200" s="135">
        <v>1</v>
      </c>
      <c r="T200" s="135">
        <v>0</v>
      </c>
      <c r="U200" s="135">
        <v>1</v>
      </c>
      <c r="V200" s="128">
        <v>1</v>
      </c>
      <c r="W200" s="135">
        <v>1</v>
      </c>
      <c r="X200" s="135">
        <v>0</v>
      </c>
      <c r="Y200" s="135">
        <v>1</v>
      </c>
      <c r="Z200" s="135">
        <v>0</v>
      </c>
    </row>
    <row r="201" spans="1:26" x14ac:dyDescent="0.2">
      <c r="A201" s="54" t="s">
        <v>95</v>
      </c>
      <c r="B201" t="s">
        <v>184</v>
      </c>
      <c r="C201" s="135">
        <v>8</v>
      </c>
      <c r="D201" s="135">
        <v>11459</v>
      </c>
      <c r="E201" s="135">
        <v>8</v>
      </c>
      <c r="F201" s="135">
        <v>12646</v>
      </c>
      <c r="G201" s="135">
        <v>8</v>
      </c>
      <c r="H201" s="135">
        <v>15728</v>
      </c>
      <c r="I201" s="135">
        <v>8</v>
      </c>
      <c r="J201" s="135">
        <v>11903</v>
      </c>
      <c r="K201" s="135">
        <v>8</v>
      </c>
      <c r="L201" s="135">
        <v>8918</v>
      </c>
      <c r="M201" s="135">
        <v>8</v>
      </c>
      <c r="N201" s="135">
        <v>5864</v>
      </c>
      <c r="O201" s="128">
        <v>8</v>
      </c>
      <c r="P201" s="135">
        <v>4736</v>
      </c>
      <c r="Q201" s="135">
        <v>8</v>
      </c>
      <c r="R201" s="135">
        <v>3888</v>
      </c>
      <c r="S201" s="135">
        <v>8</v>
      </c>
      <c r="T201" s="135">
        <v>3359</v>
      </c>
      <c r="U201" s="135">
        <v>8</v>
      </c>
      <c r="V201" s="128">
        <v>4913</v>
      </c>
      <c r="W201" s="135">
        <v>8</v>
      </c>
      <c r="X201" s="135">
        <v>8291</v>
      </c>
      <c r="Y201" s="135">
        <v>8</v>
      </c>
      <c r="Z201" s="135">
        <v>16098</v>
      </c>
    </row>
    <row r="202" spans="1:26" x14ac:dyDescent="0.2">
      <c r="A202" s="54" t="s">
        <v>67</v>
      </c>
      <c r="B202" t="s">
        <v>184</v>
      </c>
      <c r="C202" s="135">
        <v>2</v>
      </c>
      <c r="D202" s="135">
        <v>8286</v>
      </c>
      <c r="E202" s="135">
        <v>2</v>
      </c>
      <c r="F202" s="135">
        <v>8395</v>
      </c>
      <c r="G202" s="135">
        <v>2</v>
      </c>
      <c r="H202" s="135">
        <v>7192</v>
      </c>
      <c r="I202" s="135">
        <v>2</v>
      </c>
      <c r="J202" s="135">
        <v>6091</v>
      </c>
      <c r="K202" s="135">
        <v>2</v>
      </c>
      <c r="L202" s="135">
        <v>1755</v>
      </c>
      <c r="M202" s="135">
        <v>2</v>
      </c>
      <c r="N202" s="135">
        <v>937</v>
      </c>
      <c r="O202" s="128">
        <v>2</v>
      </c>
      <c r="P202" s="135">
        <v>0</v>
      </c>
      <c r="Q202" s="135">
        <v>2</v>
      </c>
      <c r="R202" s="135">
        <v>0</v>
      </c>
      <c r="S202" s="135">
        <v>2</v>
      </c>
      <c r="T202" s="135">
        <v>0</v>
      </c>
      <c r="U202" s="135">
        <v>2</v>
      </c>
      <c r="V202" s="128">
        <v>0</v>
      </c>
      <c r="W202" s="135">
        <v>2</v>
      </c>
      <c r="X202" s="135">
        <v>0</v>
      </c>
      <c r="Y202" s="135">
        <v>2</v>
      </c>
      <c r="Z202" s="135">
        <v>4252</v>
      </c>
    </row>
    <row r="203" spans="1:26" x14ac:dyDescent="0.2">
      <c r="A203" s="54" t="s">
        <v>145</v>
      </c>
      <c r="B203" t="s">
        <v>184</v>
      </c>
      <c r="C203" s="135">
        <v>3</v>
      </c>
      <c r="D203" s="135">
        <v>712</v>
      </c>
      <c r="E203" s="135">
        <v>3</v>
      </c>
      <c r="F203" s="135">
        <v>860</v>
      </c>
      <c r="G203" s="135">
        <v>3</v>
      </c>
      <c r="H203" s="135">
        <v>445</v>
      </c>
      <c r="I203" s="135">
        <v>4</v>
      </c>
      <c r="J203" s="135">
        <v>361</v>
      </c>
      <c r="K203" s="135">
        <v>4</v>
      </c>
      <c r="L203" s="135">
        <v>642</v>
      </c>
      <c r="M203" s="135">
        <v>4</v>
      </c>
      <c r="N203" s="135">
        <v>379</v>
      </c>
      <c r="O203" s="128">
        <v>5</v>
      </c>
      <c r="P203" s="135">
        <v>106</v>
      </c>
      <c r="Q203" s="135">
        <v>5</v>
      </c>
      <c r="R203" s="135">
        <v>19</v>
      </c>
      <c r="S203" s="135">
        <v>5</v>
      </c>
      <c r="T203" s="135">
        <v>463</v>
      </c>
      <c r="U203" s="135">
        <v>5</v>
      </c>
      <c r="V203" s="128">
        <v>65</v>
      </c>
      <c r="W203" s="135">
        <v>5</v>
      </c>
      <c r="X203" s="135">
        <v>539</v>
      </c>
      <c r="Y203" s="135">
        <v>5</v>
      </c>
      <c r="Z203" s="135">
        <v>1934</v>
      </c>
    </row>
    <row r="204" spans="1:26" x14ac:dyDescent="0.2">
      <c r="A204" s="54" t="s">
        <v>146</v>
      </c>
      <c r="B204" t="s">
        <v>184</v>
      </c>
      <c r="C204" s="135">
        <v>7</v>
      </c>
      <c r="D204" s="135">
        <v>13749</v>
      </c>
      <c r="E204" s="135">
        <v>7</v>
      </c>
      <c r="F204" s="135">
        <v>12831</v>
      </c>
      <c r="G204" s="135">
        <v>7</v>
      </c>
      <c r="H204" s="135">
        <v>12534</v>
      </c>
      <c r="I204" s="135">
        <v>7</v>
      </c>
      <c r="J204" s="135">
        <v>8811</v>
      </c>
      <c r="K204" s="135">
        <v>7</v>
      </c>
      <c r="L204" s="135">
        <v>5913</v>
      </c>
      <c r="M204" s="135">
        <v>7</v>
      </c>
      <c r="N204" s="135">
        <v>1692</v>
      </c>
      <c r="O204" s="128">
        <v>7</v>
      </c>
      <c r="P204" s="135">
        <v>1213</v>
      </c>
      <c r="Q204" s="135">
        <v>7</v>
      </c>
      <c r="R204" s="135">
        <v>781</v>
      </c>
      <c r="S204" s="135">
        <v>6</v>
      </c>
      <c r="T204" s="135">
        <v>587</v>
      </c>
      <c r="U204" s="135">
        <v>6</v>
      </c>
      <c r="V204" s="128">
        <v>967</v>
      </c>
      <c r="W204" s="135">
        <v>6</v>
      </c>
      <c r="X204" s="135">
        <v>3811</v>
      </c>
      <c r="Y204" s="135">
        <v>6</v>
      </c>
      <c r="Z204" s="135">
        <v>8339</v>
      </c>
    </row>
    <row r="205" spans="1:26" x14ac:dyDescent="0.2">
      <c r="A205" s="54" t="s">
        <v>147</v>
      </c>
      <c r="B205" t="s">
        <v>184</v>
      </c>
      <c r="C205" s="135">
        <v>17</v>
      </c>
      <c r="D205" s="135">
        <v>80811</v>
      </c>
      <c r="E205" s="135">
        <v>17</v>
      </c>
      <c r="F205" s="135">
        <v>90917</v>
      </c>
      <c r="G205" s="135">
        <v>17</v>
      </c>
      <c r="H205" s="135">
        <v>83485</v>
      </c>
      <c r="I205" s="135">
        <v>17</v>
      </c>
      <c r="J205" s="135">
        <v>73562</v>
      </c>
      <c r="K205" s="135">
        <v>17</v>
      </c>
      <c r="L205" s="135">
        <v>70905</v>
      </c>
      <c r="M205" s="135">
        <v>17</v>
      </c>
      <c r="N205" s="135">
        <v>54377</v>
      </c>
      <c r="O205" s="128">
        <v>17</v>
      </c>
      <c r="P205" s="135">
        <v>46163</v>
      </c>
      <c r="Q205" s="135">
        <v>17</v>
      </c>
      <c r="R205" s="135">
        <v>44792</v>
      </c>
      <c r="S205" s="135">
        <v>17</v>
      </c>
      <c r="T205" s="135">
        <v>40219</v>
      </c>
      <c r="U205" s="135">
        <v>17</v>
      </c>
      <c r="V205" s="128">
        <v>52587</v>
      </c>
      <c r="W205" s="135">
        <v>17</v>
      </c>
      <c r="X205" s="135">
        <v>77327</v>
      </c>
      <c r="Y205" s="135">
        <v>17</v>
      </c>
      <c r="Z205" s="135">
        <v>42202</v>
      </c>
    </row>
    <row r="206" spans="1:26" x14ac:dyDescent="0.2">
      <c r="A206" s="54" t="s">
        <v>148</v>
      </c>
      <c r="B206" t="s">
        <v>184</v>
      </c>
      <c r="C206" s="135">
        <v>12</v>
      </c>
      <c r="D206" s="135">
        <v>34734</v>
      </c>
      <c r="E206" s="135">
        <v>12</v>
      </c>
      <c r="F206" s="135">
        <v>25612</v>
      </c>
      <c r="G206" s="135">
        <v>12</v>
      </c>
      <c r="H206" s="135">
        <v>28133</v>
      </c>
      <c r="I206" s="135">
        <v>12</v>
      </c>
      <c r="J206" s="135">
        <v>19708</v>
      </c>
      <c r="K206" s="135">
        <v>12</v>
      </c>
      <c r="L206" s="135">
        <v>16648</v>
      </c>
      <c r="M206" s="135">
        <v>12</v>
      </c>
      <c r="N206" s="135">
        <v>8563</v>
      </c>
      <c r="O206" s="128">
        <v>12</v>
      </c>
      <c r="P206" s="135">
        <v>6072</v>
      </c>
      <c r="Q206" s="135">
        <v>12</v>
      </c>
      <c r="R206" s="135">
        <v>6363</v>
      </c>
      <c r="S206" s="135">
        <v>12</v>
      </c>
      <c r="T206" s="135">
        <v>8830</v>
      </c>
      <c r="U206" s="135">
        <v>12</v>
      </c>
      <c r="V206" s="128">
        <v>13639</v>
      </c>
      <c r="W206" s="135">
        <v>12</v>
      </c>
      <c r="X206" s="135">
        <v>19800</v>
      </c>
      <c r="Y206" s="135">
        <v>12</v>
      </c>
      <c r="Z206" s="135">
        <v>27122</v>
      </c>
    </row>
    <row r="207" spans="1:26" x14ac:dyDescent="0.2">
      <c r="A207" s="54" t="s">
        <v>149</v>
      </c>
      <c r="B207" t="s">
        <v>184</v>
      </c>
      <c r="C207" s="135">
        <v>2</v>
      </c>
      <c r="D207" s="135">
        <v>7683</v>
      </c>
      <c r="E207" s="135">
        <v>2</v>
      </c>
      <c r="F207" s="135">
        <v>6860</v>
      </c>
      <c r="G207" s="135">
        <v>2</v>
      </c>
      <c r="H207" s="135">
        <v>7631</v>
      </c>
      <c r="I207" s="135">
        <v>2</v>
      </c>
      <c r="J207" s="135">
        <v>4262</v>
      </c>
      <c r="K207" s="135">
        <v>2</v>
      </c>
      <c r="L207" s="135">
        <v>5115</v>
      </c>
      <c r="M207" s="135">
        <v>2</v>
      </c>
      <c r="N207" s="135">
        <v>2670</v>
      </c>
      <c r="O207" s="128">
        <v>2</v>
      </c>
      <c r="P207" s="135">
        <v>508</v>
      </c>
      <c r="Q207" s="135">
        <v>2</v>
      </c>
      <c r="R207" s="135">
        <v>0</v>
      </c>
      <c r="S207" s="135">
        <v>2</v>
      </c>
      <c r="T207" s="135">
        <v>1184</v>
      </c>
      <c r="U207" s="135">
        <v>2</v>
      </c>
      <c r="V207" s="128">
        <v>2798</v>
      </c>
      <c r="W207" s="135">
        <v>2</v>
      </c>
      <c r="X207" s="135">
        <v>4722</v>
      </c>
      <c r="Y207" s="135">
        <v>2</v>
      </c>
      <c r="Z207" s="135">
        <v>9250</v>
      </c>
    </row>
    <row r="208" spans="1:26" x14ac:dyDescent="0.2">
      <c r="A208" s="54" t="s">
        <v>107</v>
      </c>
      <c r="B208" t="s">
        <v>184</v>
      </c>
      <c r="C208" s="135">
        <v>10</v>
      </c>
      <c r="D208" s="135">
        <v>28890</v>
      </c>
      <c r="E208" s="135">
        <v>10</v>
      </c>
      <c r="F208" s="135">
        <v>27183</v>
      </c>
      <c r="G208" s="135">
        <v>10</v>
      </c>
      <c r="H208" s="135">
        <v>22803</v>
      </c>
      <c r="I208" s="135">
        <v>10</v>
      </c>
      <c r="J208" s="135">
        <v>16983</v>
      </c>
      <c r="K208" s="135">
        <v>10</v>
      </c>
      <c r="L208" s="135">
        <v>12192</v>
      </c>
      <c r="M208" s="135">
        <v>10</v>
      </c>
      <c r="N208" s="135">
        <v>4787</v>
      </c>
      <c r="O208" s="128">
        <v>8</v>
      </c>
      <c r="P208" s="135">
        <v>5243</v>
      </c>
      <c r="Q208" s="135">
        <v>8</v>
      </c>
      <c r="R208" s="135">
        <v>3180</v>
      </c>
      <c r="S208" s="135">
        <v>8</v>
      </c>
      <c r="T208" s="135">
        <v>4215</v>
      </c>
      <c r="U208" s="135">
        <v>8</v>
      </c>
      <c r="V208" s="128">
        <v>8383</v>
      </c>
      <c r="W208" s="135">
        <v>8</v>
      </c>
      <c r="X208" s="135">
        <v>38777</v>
      </c>
      <c r="Y208" s="135">
        <v>8</v>
      </c>
      <c r="Z208" s="135">
        <v>39313</v>
      </c>
    </row>
    <row r="209" spans="1:26" x14ac:dyDescent="0.2">
      <c r="A209" s="54" t="s">
        <v>150</v>
      </c>
      <c r="B209" t="s">
        <v>184</v>
      </c>
      <c r="C209" s="135">
        <v>5</v>
      </c>
      <c r="D209" s="135">
        <v>28062</v>
      </c>
      <c r="E209" s="135">
        <v>5</v>
      </c>
      <c r="F209" s="135">
        <v>14723</v>
      </c>
      <c r="G209" s="135">
        <v>5</v>
      </c>
      <c r="H209" s="135">
        <v>16287</v>
      </c>
      <c r="I209" s="135">
        <v>5</v>
      </c>
      <c r="J209" s="135">
        <v>10665</v>
      </c>
      <c r="K209" s="135">
        <v>5</v>
      </c>
      <c r="L209" s="135">
        <v>5714</v>
      </c>
      <c r="M209" s="135">
        <v>5</v>
      </c>
      <c r="N209" s="135">
        <v>4074</v>
      </c>
      <c r="O209" s="128">
        <v>4</v>
      </c>
      <c r="P209" s="135">
        <v>2564</v>
      </c>
      <c r="Q209" s="135">
        <v>4</v>
      </c>
      <c r="R209" s="135">
        <v>1153</v>
      </c>
      <c r="S209" s="135">
        <v>4</v>
      </c>
      <c r="T209" s="135">
        <v>744</v>
      </c>
      <c r="U209" s="135">
        <v>5</v>
      </c>
      <c r="V209" s="128">
        <v>2781</v>
      </c>
      <c r="W209" s="135">
        <v>5</v>
      </c>
      <c r="X209" s="135">
        <v>11385</v>
      </c>
      <c r="Y209" s="135">
        <v>5</v>
      </c>
      <c r="Z209" s="135">
        <v>20016</v>
      </c>
    </row>
    <row r="210" spans="1:26" x14ac:dyDescent="0.2">
      <c r="A210" s="54" t="s">
        <v>151</v>
      </c>
      <c r="B210" t="s">
        <v>184</v>
      </c>
      <c r="C210" s="135">
        <v>10</v>
      </c>
      <c r="D210" s="135">
        <v>54087</v>
      </c>
      <c r="E210" s="135">
        <v>10</v>
      </c>
      <c r="F210" s="135">
        <v>46755</v>
      </c>
      <c r="G210" s="135">
        <v>10</v>
      </c>
      <c r="H210" s="135">
        <v>43287</v>
      </c>
      <c r="I210" s="135">
        <v>10</v>
      </c>
      <c r="J210" s="135">
        <v>38437</v>
      </c>
      <c r="K210" s="135">
        <v>10</v>
      </c>
      <c r="L210" s="135">
        <v>24060</v>
      </c>
      <c r="M210" s="135">
        <v>10</v>
      </c>
      <c r="N210" s="135">
        <v>13804</v>
      </c>
      <c r="O210" s="128">
        <v>10</v>
      </c>
      <c r="P210" s="135">
        <v>7739</v>
      </c>
      <c r="Q210" s="135">
        <v>10</v>
      </c>
      <c r="R210" s="135">
        <v>8100</v>
      </c>
      <c r="S210" s="135">
        <v>10</v>
      </c>
      <c r="T210" s="135">
        <v>9976</v>
      </c>
      <c r="U210" s="135">
        <v>10</v>
      </c>
      <c r="V210" s="128">
        <v>13012</v>
      </c>
      <c r="W210" s="135">
        <v>10</v>
      </c>
      <c r="X210" s="135">
        <v>17751</v>
      </c>
      <c r="Y210" s="135">
        <v>10</v>
      </c>
      <c r="Z210" s="135">
        <v>37017</v>
      </c>
    </row>
    <row r="211" spans="1:26" x14ac:dyDescent="0.2">
      <c r="A211" s="54" t="s">
        <v>152</v>
      </c>
      <c r="B211" t="s">
        <v>184</v>
      </c>
      <c r="C211" s="135">
        <v>35</v>
      </c>
      <c r="D211" s="135">
        <v>254667</v>
      </c>
      <c r="E211" s="135">
        <v>35</v>
      </c>
      <c r="F211" s="135">
        <v>112207</v>
      </c>
      <c r="G211" s="135">
        <v>35</v>
      </c>
      <c r="H211" s="135">
        <v>134322</v>
      </c>
      <c r="I211" s="135">
        <v>35</v>
      </c>
      <c r="J211" s="135">
        <v>97874</v>
      </c>
      <c r="K211" s="135">
        <v>35</v>
      </c>
      <c r="L211" s="135">
        <v>79875</v>
      </c>
      <c r="M211" s="135">
        <v>35</v>
      </c>
      <c r="N211" s="135">
        <v>55050</v>
      </c>
      <c r="O211" s="128">
        <v>35</v>
      </c>
      <c r="P211" s="135">
        <v>50743</v>
      </c>
      <c r="Q211" s="135">
        <v>35</v>
      </c>
      <c r="R211" s="135">
        <v>43355</v>
      </c>
      <c r="S211" s="135">
        <v>35</v>
      </c>
      <c r="T211" s="135">
        <v>34874</v>
      </c>
      <c r="U211" s="135">
        <v>35</v>
      </c>
      <c r="V211" s="128">
        <v>48511</v>
      </c>
      <c r="W211" s="135">
        <v>35</v>
      </c>
      <c r="X211" s="135">
        <v>75831</v>
      </c>
      <c r="Y211" s="135">
        <v>35</v>
      </c>
      <c r="Z211" s="135">
        <v>131575</v>
      </c>
    </row>
    <row r="212" spans="1:26" x14ac:dyDescent="0.2">
      <c r="A212" s="54" t="s">
        <v>153</v>
      </c>
      <c r="B212" t="s">
        <v>184</v>
      </c>
      <c r="C212" s="135">
        <v>32</v>
      </c>
      <c r="D212" s="135">
        <v>55515</v>
      </c>
      <c r="E212" s="135">
        <v>32</v>
      </c>
      <c r="F212" s="135">
        <v>64192</v>
      </c>
      <c r="G212" s="135">
        <v>32</v>
      </c>
      <c r="H212" s="135">
        <v>47351</v>
      </c>
      <c r="I212" s="135">
        <v>32</v>
      </c>
      <c r="J212" s="135">
        <v>36703</v>
      </c>
      <c r="K212" s="135">
        <v>32</v>
      </c>
      <c r="L212" s="135">
        <v>25161</v>
      </c>
      <c r="M212" s="135">
        <v>30</v>
      </c>
      <c r="N212" s="135">
        <v>14780</v>
      </c>
      <c r="O212" s="128">
        <v>30</v>
      </c>
      <c r="P212" s="135">
        <v>11682</v>
      </c>
      <c r="Q212" s="135">
        <v>30</v>
      </c>
      <c r="R212" s="135">
        <v>9756</v>
      </c>
      <c r="S212" s="135">
        <v>30</v>
      </c>
      <c r="T212" s="135">
        <v>10431</v>
      </c>
      <c r="U212" s="135">
        <v>30</v>
      </c>
      <c r="V212" s="128">
        <v>13705</v>
      </c>
      <c r="W212" s="135">
        <v>30</v>
      </c>
      <c r="X212" s="135">
        <v>24615</v>
      </c>
      <c r="Y212" s="135">
        <v>30</v>
      </c>
      <c r="Z212" s="135">
        <v>44518</v>
      </c>
    </row>
    <row r="213" spans="1:26" x14ac:dyDescent="0.2">
      <c r="A213" s="54" t="s">
        <v>111</v>
      </c>
      <c r="B213" t="s">
        <v>184</v>
      </c>
      <c r="C213" s="135">
        <v>2</v>
      </c>
      <c r="D213" s="135">
        <v>12229</v>
      </c>
      <c r="E213" s="135">
        <v>2</v>
      </c>
      <c r="F213" s="135">
        <v>11287</v>
      </c>
      <c r="G213" s="135">
        <v>2</v>
      </c>
      <c r="H213" s="135">
        <v>10299</v>
      </c>
      <c r="I213" s="135">
        <v>2</v>
      </c>
      <c r="J213" s="135">
        <v>9700</v>
      </c>
      <c r="K213" s="135">
        <v>2</v>
      </c>
      <c r="L213" s="135">
        <v>8707</v>
      </c>
      <c r="M213" s="135">
        <v>2</v>
      </c>
      <c r="N213" s="135">
        <v>6354</v>
      </c>
      <c r="O213" s="128">
        <v>2</v>
      </c>
      <c r="P213" s="135">
        <v>7296</v>
      </c>
      <c r="Q213" s="135">
        <v>2</v>
      </c>
      <c r="R213" s="135">
        <v>6446</v>
      </c>
      <c r="S213" s="135">
        <v>2</v>
      </c>
      <c r="T213" s="135">
        <v>5314</v>
      </c>
      <c r="U213" s="135">
        <v>2</v>
      </c>
      <c r="V213" s="128">
        <v>10307</v>
      </c>
      <c r="W213" s="135">
        <v>2</v>
      </c>
      <c r="X213" s="135">
        <v>9900</v>
      </c>
      <c r="Y213" s="135">
        <v>2</v>
      </c>
      <c r="Z213" s="135">
        <v>15951</v>
      </c>
    </row>
    <row r="214" spans="1:26" x14ac:dyDescent="0.2">
      <c r="A214" s="54" t="s">
        <v>154</v>
      </c>
      <c r="B214" t="s">
        <v>184</v>
      </c>
      <c r="C214" s="135">
        <v>10</v>
      </c>
      <c r="D214" s="135">
        <v>11330</v>
      </c>
      <c r="E214" s="135">
        <v>10</v>
      </c>
      <c r="F214" s="135">
        <v>13031</v>
      </c>
      <c r="G214" s="135">
        <v>10</v>
      </c>
      <c r="H214" s="135">
        <v>10878</v>
      </c>
      <c r="I214" s="135">
        <v>10</v>
      </c>
      <c r="J214" s="135">
        <v>5934</v>
      </c>
      <c r="K214" s="135">
        <v>10</v>
      </c>
      <c r="L214" s="135">
        <v>3770</v>
      </c>
      <c r="M214" s="135">
        <v>10</v>
      </c>
      <c r="N214" s="135">
        <v>1282</v>
      </c>
      <c r="O214" s="128">
        <v>10</v>
      </c>
      <c r="P214" s="135">
        <v>2732</v>
      </c>
      <c r="Q214" s="135">
        <v>10</v>
      </c>
      <c r="R214" s="135">
        <v>3174</v>
      </c>
      <c r="S214" s="135">
        <v>10</v>
      </c>
      <c r="T214" s="135">
        <v>4540</v>
      </c>
      <c r="U214" s="135">
        <v>10</v>
      </c>
      <c r="V214" s="128">
        <v>25115</v>
      </c>
      <c r="W214" s="135">
        <v>10</v>
      </c>
      <c r="X214" s="135">
        <v>10306</v>
      </c>
      <c r="Y214" s="135">
        <v>10</v>
      </c>
      <c r="Z214" s="135">
        <v>9828</v>
      </c>
    </row>
    <row r="215" spans="1:26" x14ac:dyDescent="0.2">
      <c r="A215" s="54" t="s">
        <v>65</v>
      </c>
      <c r="B215" t="s">
        <v>184</v>
      </c>
      <c r="C215" s="135">
        <v>1</v>
      </c>
      <c r="D215" s="135">
        <v>11392</v>
      </c>
      <c r="E215" s="135">
        <v>1</v>
      </c>
      <c r="F215" s="135">
        <v>6248</v>
      </c>
      <c r="G215" s="135">
        <v>1</v>
      </c>
      <c r="H215" s="135">
        <v>3321</v>
      </c>
      <c r="I215" s="135">
        <v>1</v>
      </c>
      <c r="J215" s="135">
        <v>8320</v>
      </c>
      <c r="K215" s="135">
        <v>1</v>
      </c>
      <c r="L215" s="135">
        <v>10034</v>
      </c>
      <c r="M215" s="135">
        <v>1</v>
      </c>
      <c r="N215" s="135">
        <v>7114</v>
      </c>
      <c r="O215" s="128">
        <v>1</v>
      </c>
      <c r="P215" s="135">
        <v>3634</v>
      </c>
      <c r="Q215" s="135">
        <v>1</v>
      </c>
      <c r="R215" s="135">
        <v>2642</v>
      </c>
      <c r="S215" s="135">
        <v>1</v>
      </c>
      <c r="T215" s="135">
        <v>7266</v>
      </c>
      <c r="U215" s="135">
        <v>1</v>
      </c>
      <c r="V215" s="128">
        <v>4845</v>
      </c>
      <c r="W215" s="135">
        <v>1</v>
      </c>
      <c r="X215" s="135">
        <v>7462</v>
      </c>
      <c r="Y215" s="135">
        <v>1</v>
      </c>
      <c r="Z215" s="135">
        <v>6633</v>
      </c>
    </row>
    <row r="216" spans="1:26" x14ac:dyDescent="0.2">
      <c r="A216" s="54" t="s">
        <v>81</v>
      </c>
      <c r="B216" t="s">
        <v>184</v>
      </c>
      <c r="C216" s="135">
        <v>13</v>
      </c>
      <c r="D216" s="135">
        <v>20054</v>
      </c>
      <c r="E216" s="135">
        <v>13</v>
      </c>
      <c r="F216" s="135">
        <v>31314</v>
      </c>
      <c r="G216" s="135">
        <v>13</v>
      </c>
      <c r="H216" s="135">
        <v>24450</v>
      </c>
      <c r="I216" s="135">
        <v>13</v>
      </c>
      <c r="J216" s="135">
        <v>21789</v>
      </c>
      <c r="K216" s="135">
        <v>13</v>
      </c>
      <c r="L216" s="135">
        <v>16247</v>
      </c>
      <c r="M216" s="135">
        <v>13</v>
      </c>
      <c r="N216" s="135">
        <v>14042</v>
      </c>
      <c r="O216" s="128">
        <v>13</v>
      </c>
      <c r="P216" s="135">
        <v>15963</v>
      </c>
      <c r="Q216" s="135">
        <v>13</v>
      </c>
      <c r="R216" s="135">
        <v>10344</v>
      </c>
      <c r="S216" s="135">
        <v>13</v>
      </c>
      <c r="T216" s="135">
        <v>37138</v>
      </c>
      <c r="U216" s="135">
        <v>13</v>
      </c>
      <c r="V216" s="128">
        <v>140728</v>
      </c>
      <c r="W216" s="135">
        <v>13</v>
      </c>
      <c r="X216" s="135">
        <v>15823</v>
      </c>
      <c r="Y216" s="135">
        <v>13</v>
      </c>
      <c r="Z216" s="135">
        <v>24641</v>
      </c>
    </row>
    <row r="217" spans="1:26" x14ac:dyDescent="0.2">
      <c r="A217" s="54" t="s">
        <v>155</v>
      </c>
      <c r="B217" t="s">
        <v>184</v>
      </c>
      <c r="C217" s="135">
        <v>12</v>
      </c>
      <c r="D217" s="135">
        <v>89175</v>
      </c>
      <c r="E217" s="135">
        <v>12</v>
      </c>
      <c r="F217" s="135">
        <v>93761</v>
      </c>
      <c r="G217" s="135">
        <v>12</v>
      </c>
      <c r="H217" s="135">
        <v>78700</v>
      </c>
      <c r="I217" s="135">
        <v>12</v>
      </c>
      <c r="J217" s="135">
        <v>56716</v>
      </c>
      <c r="K217" s="135">
        <v>12</v>
      </c>
      <c r="L217" s="135">
        <v>46883</v>
      </c>
      <c r="M217" s="135">
        <v>12</v>
      </c>
      <c r="N217" s="135">
        <v>30040</v>
      </c>
      <c r="O217" s="128">
        <v>12</v>
      </c>
      <c r="P217" s="135">
        <v>25898</v>
      </c>
      <c r="Q217" s="135">
        <v>12</v>
      </c>
      <c r="R217" s="135">
        <v>23455</v>
      </c>
      <c r="S217" s="135">
        <v>12</v>
      </c>
      <c r="T217" s="135">
        <v>24394</v>
      </c>
      <c r="U217" s="135">
        <v>12</v>
      </c>
      <c r="V217" s="128">
        <v>33150</v>
      </c>
      <c r="W217" s="135">
        <v>12</v>
      </c>
      <c r="X217" s="135">
        <v>47907</v>
      </c>
      <c r="Y217" s="135">
        <v>12</v>
      </c>
      <c r="Z217" s="135">
        <v>90846</v>
      </c>
    </row>
    <row r="218" spans="1:26" x14ac:dyDescent="0.2">
      <c r="A218" s="54" t="s">
        <v>99</v>
      </c>
      <c r="B218" t="s">
        <v>184</v>
      </c>
      <c r="C218" s="135">
        <v>20</v>
      </c>
      <c r="D218" s="135">
        <v>73540</v>
      </c>
      <c r="E218" s="135">
        <v>20</v>
      </c>
      <c r="F218" s="135">
        <v>86806</v>
      </c>
      <c r="G218" s="135">
        <v>20</v>
      </c>
      <c r="H218" s="135">
        <v>57349</v>
      </c>
      <c r="I218" s="135">
        <v>20</v>
      </c>
      <c r="J218" s="135">
        <v>42391</v>
      </c>
      <c r="K218" s="135">
        <v>20</v>
      </c>
      <c r="L218" s="135">
        <v>33989</v>
      </c>
      <c r="M218" s="135">
        <v>20</v>
      </c>
      <c r="N218" s="135">
        <v>15026</v>
      </c>
      <c r="O218" s="128">
        <v>20</v>
      </c>
      <c r="P218" s="135">
        <v>12865</v>
      </c>
      <c r="Q218" s="135">
        <v>20</v>
      </c>
      <c r="R218" s="135">
        <v>11487</v>
      </c>
      <c r="S218" s="135">
        <v>20</v>
      </c>
      <c r="T218" s="135">
        <v>30807</v>
      </c>
      <c r="U218" s="135">
        <v>20</v>
      </c>
      <c r="V218" s="128">
        <v>156073</v>
      </c>
      <c r="W218" s="135">
        <v>20</v>
      </c>
      <c r="X218" s="135">
        <v>29996</v>
      </c>
      <c r="Y218" s="135">
        <v>20</v>
      </c>
      <c r="Z218" s="135">
        <v>62960</v>
      </c>
    </row>
    <row r="219" spans="1:26" x14ac:dyDescent="0.2">
      <c r="A219" s="54" t="s">
        <v>101</v>
      </c>
      <c r="B219" t="s">
        <v>184</v>
      </c>
      <c r="C219" s="135">
        <v>10</v>
      </c>
      <c r="D219" s="135">
        <v>18316</v>
      </c>
      <c r="E219" s="135">
        <v>10</v>
      </c>
      <c r="F219" s="135">
        <v>14854</v>
      </c>
      <c r="G219" s="135">
        <v>10</v>
      </c>
      <c r="H219" s="135">
        <v>11646</v>
      </c>
      <c r="I219" s="135">
        <v>10</v>
      </c>
      <c r="J219" s="135">
        <v>5949</v>
      </c>
      <c r="K219" s="135">
        <v>10</v>
      </c>
      <c r="L219" s="135">
        <v>2750</v>
      </c>
      <c r="M219" s="135">
        <v>10</v>
      </c>
      <c r="N219" s="135">
        <v>1989</v>
      </c>
      <c r="O219" s="128">
        <v>10</v>
      </c>
      <c r="P219" s="135">
        <v>1284</v>
      </c>
      <c r="Q219" s="135">
        <v>10</v>
      </c>
      <c r="R219" s="135">
        <v>22385</v>
      </c>
      <c r="S219" s="135">
        <v>10</v>
      </c>
      <c r="T219" s="135">
        <v>11337</v>
      </c>
      <c r="U219" s="135">
        <v>10</v>
      </c>
      <c r="V219" s="128">
        <v>22487</v>
      </c>
      <c r="W219" s="135">
        <v>10</v>
      </c>
      <c r="X219" s="135">
        <v>13877</v>
      </c>
      <c r="Y219" s="135">
        <v>10</v>
      </c>
      <c r="Z219" s="135">
        <v>15513</v>
      </c>
    </row>
    <row r="220" spans="1:26" x14ac:dyDescent="0.2">
      <c r="A220" s="54" t="s">
        <v>156</v>
      </c>
      <c r="B220" t="s">
        <v>184</v>
      </c>
      <c r="C220" s="135">
        <v>10</v>
      </c>
      <c r="D220" s="135">
        <v>99648</v>
      </c>
      <c r="E220" s="135">
        <v>10</v>
      </c>
      <c r="F220" s="135">
        <v>80869</v>
      </c>
      <c r="G220" s="135">
        <v>10</v>
      </c>
      <c r="H220" s="135">
        <v>63753</v>
      </c>
      <c r="I220" s="135">
        <v>10</v>
      </c>
      <c r="J220" s="135">
        <v>41244</v>
      </c>
      <c r="K220" s="135">
        <v>10</v>
      </c>
      <c r="L220" s="135">
        <v>31171</v>
      </c>
      <c r="M220" s="135">
        <v>10</v>
      </c>
      <c r="N220" s="135">
        <v>19336</v>
      </c>
      <c r="O220" s="128">
        <v>10</v>
      </c>
      <c r="P220" s="135">
        <v>14156</v>
      </c>
      <c r="Q220" s="135">
        <v>10</v>
      </c>
      <c r="R220" s="135">
        <v>9954</v>
      </c>
      <c r="S220" s="135">
        <v>10</v>
      </c>
      <c r="T220" s="135">
        <v>12163</v>
      </c>
      <c r="U220" s="135">
        <v>10</v>
      </c>
      <c r="V220" s="128">
        <v>20633</v>
      </c>
      <c r="W220" s="135">
        <v>10</v>
      </c>
      <c r="X220" s="135">
        <v>52349</v>
      </c>
      <c r="Y220" s="135">
        <v>10</v>
      </c>
      <c r="Z220" s="135">
        <v>87317</v>
      </c>
    </row>
    <row r="221" spans="1:26" x14ac:dyDescent="0.2">
      <c r="A221" s="54" t="s">
        <v>157</v>
      </c>
      <c r="B221" t="s">
        <v>184</v>
      </c>
      <c r="C221" s="135">
        <v>2</v>
      </c>
      <c r="D221" s="135">
        <v>1006</v>
      </c>
      <c r="E221" s="135">
        <v>2</v>
      </c>
      <c r="F221" s="135">
        <v>1739</v>
      </c>
      <c r="G221" s="135">
        <v>2</v>
      </c>
      <c r="H221" s="135">
        <v>937</v>
      </c>
      <c r="I221" s="135">
        <v>2</v>
      </c>
      <c r="J221" s="135">
        <v>225</v>
      </c>
      <c r="K221" s="135">
        <v>2</v>
      </c>
      <c r="L221" s="135">
        <v>54</v>
      </c>
      <c r="M221" s="135">
        <v>2</v>
      </c>
      <c r="N221" s="135">
        <v>11</v>
      </c>
      <c r="O221" s="128">
        <v>2</v>
      </c>
      <c r="P221" s="135">
        <v>0</v>
      </c>
      <c r="Q221" s="135">
        <v>2</v>
      </c>
      <c r="R221" s="135">
        <v>0</v>
      </c>
      <c r="S221" s="135">
        <v>2</v>
      </c>
      <c r="T221" s="135">
        <v>0</v>
      </c>
      <c r="U221" s="135">
        <v>2</v>
      </c>
      <c r="V221" s="128">
        <v>0</v>
      </c>
      <c r="W221" s="135">
        <v>2</v>
      </c>
      <c r="X221" s="135">
        <v>0</v>
      </c>
      <c r="Y221" s="135">
        <v>2</v>
      </c>
      <c r="Z221" s="135">
        <v>67</v>
      </c>
    </row>
    <row r="222" spans="1:26" x14ac:dyDescent="0.2">
      <c r="A222" s="54" t="s">
        <v>158</v>
      </c>
      <c r="B222" t="s">
        <v>184</v>
      </c>
      <c r="C222" s="135">
        <v>14</v>
      </c>
      <c r="D222" s="135">
        <v>75166</v>
      </c>
      <c r="E222" s="135">
        <v>14</v>
      </c>
      <c r="F222" s="135">
        <v>102938</v>
      </c>
      <c r="G222" s="135">
        <v>14</v>
      </c>
      <c r="H222" s="135">
        <v>66462</v>
      </c>
      <c r="I222" s="135">
        <v>13</v>
      </c>
      <c r="J222" s="135">
        <v>42253</v>
      </c>
      <c r="K222" s="135">
        <v>13</v>
      </c>
      <c r="L222" s="135">
        <v>30812</v>
      </c>
      <c r="M222" s="135">
        <v>13</v>
      </c>
      <c r="N222" s="135">
        <v>21616</v>
      </c>
      <c r="O222" s="128">
        <v>13</v>
      </c>
      <c r="P222" s="135">
        <v>23958</v>
      </c>
      <c r="Q222" s="135">
        <v>13</v>
      </c>
      <c r="R222" s="135">
        <v>14544</v>
      </c>
      <c r="S222" s="135">
        <v>13</v>
      </c>
      <c r="T222" s="135">
        <v>8158</v>
      </c>
      <c r="U222" s="135">
        <v>14</v>
      </c>
      <c r="V222" s="128">
        <v>12353</v>
      </c>
      <c r="W222" s="135">
        <v>14</v>
      </c>
      <c r="X222" s="135">
        <v>13552</v>
      </c>
      <c r="Y222" s="135">
        <v>14</v>
      </c>
      <c r="Z222" s="135">
        <v>34602</v>
      </c>
    </row>
    <row r="223" spans="1:26" x14ac:dyDescent="0.2">
      <c r="A223" s="54" t="s">
        <v>159</v>
      </c>
      <c r="B223" t="s">
        <v>184</v>
      </c>
      <c r="C223" s="135">
        <v>2</v>
      </c>
      <c r="D223" s="135">
        <v>6801</v>
      </c>
      <c r="E223" s="135">
        <v>2</v>
      </c>
      <c r="F223" s="135">
        <v>3167</v>
      </c>
      <c r="G223" s="135">
        <v>2</v>
      </c>
      <c r="H223" s="135">
        <v>320</v>
      </c>
      <c r="I223" s="135">
        <v>2</v>
      </c>
      <c r="J223" s="135">
        <v>43</v>
      </c>
      <c r="K223" s="135">
        <v>2</v>
      </c>
      <c r="L223" s="135">
        <v>18</v>
      </c>
      <c r="M223" s="135">
        <v>2</v>
      </c>
      <c r="N223" s="135">
        <v>6</v>
      </c>
      <c r="O223" s="128">
        <v>2</v>
      </c>
      <c r="P223" s="135">
        <v>6</v>
      </c>
      <c r="Q223" s="135">
        <v>2</v>
      </c>
      <c r="R223" s="135">
        <v>6</v>
      </c>
      <c r="S223" s="135">
        <v>2</v>
      </c>
      <c r="T223" s="135">
        <v>6</v>
      </c>
      <c r="U223" s="135">
        <v>2</v>
      </c>
      <c r="V223" s="128">
        <v>9</v>
      </c>
      <c r="W223" s="135">
        <v>2</v>
      </c>
      <c r="X223" s="135">
        <v>24727</v>
      </c>
      <c r="Y223" s="135">
        <v>2</v>
      </c>
      <c r="Z223" s="135">
        <v>39372</v>
      </c>
    </row>
    <row r="224" spans="1:26" x14ac:dyDescent="0.2">
      <c r="A224" s="54" t="s">
        <v>62</v>
      </c>
      <c r="B224" t="s">
        <v>184</v>
      </c>
      <c r="C224" s="135">
        <v>2</v>
      </c>
      <c r="D224" s="135">
        <v>2405</v>
      </c>
      <c r="E224" s="135">
        <v>2</v>
      </c>
      <c r="F224" s="135">
        <v>4393</v>
      </c>
      <c r="G224" s="135">
        <v>2</v>
      </c>
      <c r="H224" s="135">
        <v>1475</v>
      </c>
      <c r="I224" s="135">
        <v>2</v>
      </c>
      <c r="J224" s="135">
        <v>679</v>
      </c>
      <c r="K224" s="135">
        <v>2</v>
      </c>
      <c r="L224" s="135">
        <v>137</v>
      </c>
      <c r="M224" s="135">
        <v>2</v>
      </c>
      <c r="N224" s="135">
        <v>92</v>
      </c>
      <c r="O224" s="128">
        <v>2</v>
      </c>
      <c r="P224" s="135">
        <v>107</v>
      </c>
      <c r="Q224" s="135">
        <v>2</v>
      </c>
      <c r="R224" s="135">
        <v>97</v>
      </c>
      <c r="S224" s="135">
        <v>2</v>
      </c>
      <c r="T224" s="135">
        <v>93</v>
      </c>
      <c r="U224" s="135">
        <v>2</v>
      </c>
      <c r="V224" s="128">
        <v>114</v>
      </c>
      <c r="W224" s="135">
        <v>2</v>
      </c>
      <c r="X224" s="135">
        <v>133</v>
      </c>
      <c r="Y224" s="135">
        <v>2</v>
      </c>
      <c r="Z224" s="135">
        <v>1583</v>
      </c>
    </row>
    <row r="225" spans="1:26" x14ac:dyDescent="0.2">
      <c r="A225" s="54" t="s">
        <v>84</v>
      </c>
      <c r="B225" t="s">
        <v>184</v>
      </c>
      <c r="C225" s="135">
        <v>11</v>
      </c>
      <c r="D225" s="135">
        <v>28898</v>
      </c>
      <c r="E225" s="135">
        <v>11</v>
      </c>
      <c r="F225" s="135">
        <v>22634</v>
      </c>
      <c r="G225" s="135">
        <v>11</v>
      </c>
      <c r="H225" s="135">
        <v>23162</v>
      </c>
      <c r="I225" s="135">
        <v>11</v>
      </c>
      <c r="J225" s="135">
        <v>10379</v>
      </c>
      <c r="K225" s="135">
        <v>11</v>
      </c>
      <c r="L225" s="135">
        <v>5687</v>
      </c>
      <c r="M225" s="135">
        <v>11</v>
      </c>
      <c r="N225" s="135">
        <v>3984</v>
      </c>
      <c r="O225" s="128">
        <v>11</v>
      </c>
      <c r="P225" s="135">
        <v>12078</v>
      </c>
      <c r="Q225" s="135">
        <v>11</v>
      </c>
      <c r="R225" s="135">
        <v>3041</v>
      </c>
      <c r="S225" s="135">
        <v>11</v>
      </c>
      <c r="T225" s="135">
        <v>5694</v>
      </c>
      <c r="U225" s="135">
        <v>11</v>
      </c>
      <c r="V225" s="128">
        <v>29690</v>
      </c>
      <c r="W225" s="135">
        <v>11</v>
      </c>
      <c r="X225" s="135">
        <v>35112</v>
      </c>
      <c r="Y225" s="135">
        <v>11</v>
      </c>
      <c r="Z225" s="135">
        <v>105161</v>
      </c>
    </row>
    <row r="226" spans="1:26" x14ac:dyDescent="0.2">
      <c r="A226" s="54" t="s">
        <v>163</v>
      </c>
      <c r="B226" t="s">
        <v>184</v>
      </c>
      <c r="C226" s="135">
        <v>5</v>
      </c>
      <c r="D226" s="135">
        <v>17780</v>
      </c>
      <c r="E226" s="135">
        <v>5</v>
      </c>
      <c r="F226" s="135">
        <v>24308</v>
      </c>
      <c r="G226" s="135">
        <v>5</v>
      </c>
      <c r="H226" s="135">
        <v>15672</v>
      </c>
      <c r="I226" s="135">
        <v>5</v>
      </c>
      <c r="J226" s="135">
        <v>11185</v>
      </c>
      <c r="K226" s="135">
        <v>5</v>
      </c>
      <c r="L226" s="135">
        <v>8558</v>
      </c>
      <c r="M226" s="135">
        <v>5</v>
      </c>
      <c r="N226" s="135">
        <v>6172</v>
      </c>
      <c r="O226" s="128">
        <v>5</v>
      </c>
      <c r="P226" s="135">
        <v>4436</v>
      </c>
      <c r="Q226" s="135">
        <v>5</v>
      </c>
      <c r="R226" s="135">
        <v>3062</v>
      </c>
      <c r="S226" s="135">
        <v>5</v>
      </c>
      <c r="T226" s="135">
        <v>2762</v>
      </c>
      <c r="U226" s="135">
        <v>5</v>
      </c>
      <c r="V226" s="128">
        <v>7302</v>
      </c>
      <c r="W226" s="135">
        <v>5</v>
      </c>
      <c r="X226" s="135">
        <v>11869</v>
      </c>
      <c r="Y226" s="135">
        <v>5</v>
      </c>
      <c r="Z226" s="135">
        <v>18295</v>
      </c>
    </row>
    <row r="227" spans="1:26" x14ac:dyDescent="0.2">
      <c r="A227" s="54" t="s">
        <v>164</v>
      </c>
      <c r="B227" t="s">
        <v>184</v>
      </c>
      <c r="C227" s="135">
        <v>5</v>
      </c>
      <c r="D227" s="135">
        <v>47015</v>
      </c>
      <c r="E227" s="135">
        <v>5</v>
      </c>
      <c r="F227" s="135">
        <v>28145</v>
      </c>
      <c r="G227" s="135">
        <v>5</v>
      </c>
      <c r="H227" s="135">
        <v>25652</v>
      </c>
      <c r="I227" s="135">
        <v>5</v>
      </c>
      <c r="J227" s="135">
        <v>19600</v>
      </c>
      <c r="K227" s="135">
        <v>5</v>
      </c>
      <c r="L227" s="135">
        <v>18315</v>
      </c>
      <c r="M227" s="135">
        <v>5</v>
      </c>
      <c r="N227" s="135">
        <v>14265</v>
      </c>
      <c r="O227" s="128">
        <v>5</v>
      </c>
      <c r="P227" s="135">
        <v>14885</v>
      </c>
      <c r="Q227" s="135">
        <v>5</v>
      </c>
      <c r="R227" s="135">
        <v>15029</v>
      </c>
      <c r="S227" s="135">
        <v>5</v>
      </c>
      <c r="T227" s="135">
        <v>14226</v>
      </c>
      <c r="U227" s="135">
        <v>5</v>
      </c>
      <c r="V227" s="128">
        <v>14316</v>
      </c>
      <c r="W227" s="135">
        <v>5</v>
      </c>
      <c r="X227" s="135">
        <v>19934</v>
      </c>
      <c r="Y227" s="135">
        <v>5</v>
      </c>
      <c r="Z227" s="135">
        <v>28606</v>
      </c>
    </row>
    <row r="228" spans="1:26" x14ac:dyDescent="0.2">
      <c r="A228" s="54" t="s">
        <v>166</v>
      </c>
      <c r="B228" t="s">
        <v>184</v>
      </c>
      <c r="C228" s="135">
        <v>3</v>
      </c>
      <c r="D228" s="135">
        <v>4186</v>
      </c>
      <c r="E228" s="135">
        <v>3</v>
      </c>
      <c r="F228" s="135">
        <v>2400</v>
      </c>
      <c r="G228" s="135">
        <v>3</v>
      </c>
      <c r="H228" s="135">
        <v>2133</v>
      </c>
      <c r="I228" s="135">
        <v>3</v>
      </c>
      <c r="J228" s="135">
        <v>700</v>
      </c>
      <c r="K228" s="135">
        <v>5</v>
      </c>
      <c r="L228" s="135">
        <v>89483</v>
      </c>
      <c r="M228" s="135">
        <v>5</v>
      </c>
      <c r="N228" s="135">
        <v>26661</v>
      </c>
      <c r="O228" s="128">
        <v>3</v>
      </c>
      <c r="P228" s="135">
        <v>19216</v>
      </c>
      <c r="Q228" s="135">
        <v>3</v>
      </c>
      <c r="R228" s="135">
        <v>213</v>
      </c>
      <c r="S228" s="135">
        <v>3</v>
      </c>
      <c r="T228" s="135">
        <v>109</v>
      </c>
      <c r="U228" s="135">
        <v>3</v>
      </c>
      <c r="V228" s="128">
        <v>114</v>
      </c>
      <c r="W228" s="135">
        <v>3</v>
      </c>
      <c r="X228" s="135">
        <v>1291</v>
      </c>
      <c r="Y228" s="135">
        <v>3</v>
      </c>
      <c r="Z228" s="135">
        <v>1321</v>
      </c>
    </row>
    <row r="229" spans="1:26" x14ac:dyDescent="0.2">
      <c r="A229" s="54" t="s">
        <v>167</v>
      </c>
      <c r="B229" t="s">
        <v>184</v>
      </c>
      <c r="C229" s="135">
        <v>19</v>
      </c>
      <c r="D229" s="135">
        <v>54126</v>
      </c>
      <c r="E229" s="135">
        <v>19</v>
      </c>
      <c r="F229" s="135">
        <v>42749</v>
      </c>
      <c r="G229" s="135">
        <v>19</v>
      </c>
      <c r="H229" s="135">
        <v>38086</v>
      </c>
      <c r="I229" s="135">
        <v>19</v>
      </c>
      <c r="J229" s="135">
        <v>22850</v>
      </c>
      <c r="K229" s="135">
        <v>19</v>
      </c>
      <c r="L229" s="135">
        <v>16613</v>
      </c>
      <c r="M229" s="135">
        <v>19</v>
      </c>
      <c r="N229" s="135">
        <v>8792</v>
      </c>
      <c r="O229" s="128">
        <v>19</v>
      </c>
      <c r="P229" s="135">
        <v>6759</v>
      </c>
      <c r="Q229" s="135">
        <v>19</v>
      </c>
      <c r="R229" s="135">
        <v>7189</v>
      </c>
      <c r="S229" s="135">
        <v>19</v>
      </c>
      <c r="T229" s="135">
        <v>9157</v>
      </c>
      <c r="U229" s="135">
        <v>19</v>
      </c>
      <c r="V229" s="128">
        <v>18580</v>
      </c>
      <c r="W229" s="135">
        <v>19</v>
      </c>
      <c r="X229" s="135">
        <v>29153</v>
      </c>
      <c r="Y229" s="135">
        <v>19</v>
      </c>
      <c r="Z229" s="135">
        <v>45926</v>
      </c>
    </row>
    <row r="230" spans="1:26" x14ac:dyDescent="0.2">
      <c r="A230" s="54" t="s">
        <v>116</v>
      </c>
      <c r="B230" t="s">
        <v>194</v>
      </c>
      <c r="C230" s="135">
        <v>1</v>
      </c>
      <c r="D230" s="135">
        <v>11924</v>
      </c>
      <c r="E230" s="135">
        <v>1</v>
      </c>
      <c r="F230" s="135">
        <v>12566</v>
      </c>
      <c r="G230" s="135">
        <v>1</v>
      </c>
      <c r="H230" s="135">
        <v>10926</v>
      </c>
      <c r="I230" s="135">
        <v>1</v>
      </c>
      <c r="J230" s="135">
        <v>11441</v>
      </c>
      <c r="K230" s="135">
        <v>1</v>
      </c>
      <c r="L230" s="135">
        <v>10038</v>
      </c>
      <c r="M230" s="135">
        <v>1</v>
      </c>
      <c r="N230" s="135">
        <v>9699</v>
      </c>
      <c r="O230" s="128">
        <v>1</v>
      </c>
      <c r="P230" s="135">
        <v>8129</v>
      </c>
      <c r="Q230" s="135">
        <v>1</v>
      </c>
      <c r="R230" s="135">
        <v>8469</v>
      </c>
      <c r="S230" s="135">
        <v>1</v>
      </c>
      <c r="T230" s="135">
        <v>9277</v>
      </c>
      <c r="U230" s="135">
        <v>1</v>
      </c>
      <c r="V230" s="128">
        <v>9646</v>
      </c>
      <c r="W230" s="135">
        <v>1</v>
      </c>
      <c r="X230" s="135">
        <v>10923</v>
      </c>
      <c r="Y230" s="135">
        <v>1</v>
      </c>
      <c r="Z230" s="135">
        <v>11621</v>
      </c>
    </row>
    <row r="231" spans="1:26" x14ac:dyDescent="0.2">
      <c r="A231" s="54" t="s">
        <v>75</v>
      </c>
      <c r="B231" t="s">
        <v>194</v>
      </c>
      <c r="C231" s="135">
        <v>1</v>
      </c>
      <c r="D231" s="135">
        <v>48859</v>
      </c>
      <c r="E231" s="135">
        <v>1</v>
      </c>
      <c r="F231" s="135">
        <v>54573</v>
      </c>
      <c r="G231" s="135">
        <v>1</v>
      </c>
      <c r="H231" s="135">
        <v>47686</v>
      </c>
      <c r="I231" s="135">
        <v>1</v>
      </c>
      <c r="J231" s="135">
        <v>47321</v>
      </c>
      <c r="K231" s="135">
        <v>1</v>
      </c>
      <c r="L231" s="135">
        <v>41058</v>
      </c>
      <c r="M231" s="135">
        <v>1</v>
      </c>
      <c r="N231" s="135">
        <v>34825</v>
      </c>
      <c r="O231" s="128">
        <v>1</v>
      </c>
      <c r="P231" s="135">
        <v>24708</v>
      </c>
      <c r="Q231" s="135">
        <v>1</v>
      </c>
      <c r="R231" s="135">
        <v>19180</v>
      </c>
      <c r="S231" s="135">
        <v>1</v>
      </c>
      <c r="T231" s="135">
        <v>19571</v>
      </c>
      <c r="U231" s="135">
        <v>1</v>
      </c>
      <c r="V231" s="128">
        <v>23067</v>
      </c>
      <c r="W231" s="135">
        <v>1</v>
      </c>
      <c r="X231" s="135">
        <v>32581</v>
      </c>
      <c r="Y231" s="135">
        <v>1</v>
      </c>
      <c r="Z231" s="135">
        <v>44453</v>
      </c>
    </row>
    <row r="232" spans="1:26" x14ac:dyDescent="0.2">
      <c r="A232" s="54" t="s">
        <v>95</v>
      </c>
      <c r="B232" t="s">
        <v>194</v>
      </c>
      <c r="C232" s="135">
        <v>1</v>
      </c>
      <c r="D232" s="135">
        <v>156080</v>
      </c>
      <c r="E232" s="135">
        <v>1</v>
      </c>
      <c r="F232" s="135">
        <v>157772</v>
      </c>
      <c r="G232" s="135">
        <v>1</v>
      </c>
      <c r="H232" s="135">
        <v>148698</v>
      </c>
      <c r="I232" s="135">
        <v>1</v>
      </c>
      <c r="J232" s="135">
        <v>141640</v>
      </c>
      <c r="K232" s="135">
        <v>1</v>
      </c>
      <c r="L232" s="135">
        <v>119205</v>
      </c>
      <c r="M232" s="135">
        <v>1</v>
      </c>
      <c r="N232" s="135">
        <v>99155</v>
      </c>
      <c r="O232" s="128">
        <v>1</v>
      </c>
      <c r="P232" s="135">
        <v>70863</v>
      </c>
      <c r="Q232" s="135"/>
      <c r="R232" s="135"/>
      <c r="S232" s="135"/>
      <c r="T232" s="135"/>
      <c r="U232" s="135"/>
      <c r="V232" s="128"/>
      <c r="W232" s="135"/>
      <c r="X232" s="135"/>
      <c r="Y232" s="135"/>
      <c r="Z232" s="135"/>
    </row>
    <row r="233" spans="1:26" x14ac:dyDescent="0.2">
      <c r="A233" s="54" t="s">
        <v>146</v>
      </c>
      <c r="B233" t="s">
        <v>194</v>
      </c>
      <c r="C233" s="135">
        <v>1</v>
      </c>
      <c r="D233" s="135">
        <v>6511</v>
      </c>
      <c r="E233" s="135">
        <v>1</v>
      </c>
      <c r="F233" s="135">
        <v>7131</v>
      </c>
      <c r="G233" s="135">
        <v>1</v>
      </c>
      <c r="H233" s="135">
        <v>7428</v>
      </c>
      <c r="I233" s="135">
        <v>1</v>
      </c>
      <c r="J233" s="135">
        <v>7080</v>
      </c>
      <c r="K233" s="135">
        <v>1</v>
      </c>
      <c r="L233" s="135">
        <v>6614</v>
      </c>
      <c r="M233" s="135">
        <v>1</v>
      </c>
      <c r="N233" s="135">
        <v>5135</v>
      </c>
      <c r="O233" s="128"/>
      <c r="P233" s="135"/>
      <c r="Q233" s="135">
        <v>1</v>
      </c>
      <c r="R233" s="135">
        <v>0</v>
      </c>
      <c r="S233" s="135">
        <v>1</v>
      </c>
      <c r="T233" s="135">
        <v>0</v>
      </c>
      <c r="U233" s="135">
        <v>1</v>
      </c>
      <c r="V233" s="128">
        <v>0</v>
      </c>
      <c r="W233" s="135">
        <v>1</v>
      </c>
      <c r="X233" s="135">
        <v>5622</v>
      </c>
      <c r="Y233" s="135">
        <v>1</v>
      </c>
      <c r="Z233" s="135">
        <v>5705</v>
      </c>
    </row>
    <row r="234" spans="1:26" x14ac:dyDescent="0.2">
      <c r="A234" s="54" t="s">
        <v>101</v>
      </c>
      <c r="B234" t="s">
        <v>194</v>
      </c>
      <c r="C234" s="135">
        <v>1</v>
      </c>
      <c r="D234" s="135">
        <v>0</v>
      </c>
      <c r="E234" s="135">
        <v>1</v>
      </c>
      <c r="F234" s="135">
        <v>0</v>
      </c>
      <c r="G234" s="135">
        <v>1</v>
      </c>
      <c r="H234" s="135">
        <v>0</v>
      </c>
      <c r="I234" s="135">
        <v>1</v>
      </c>
      <c r="J234" s="135">
        <v>0</v>
      </c>
      <c r="K234" s="135">
        <v>1</v>
      </c>
      <c r="L234" s="135">
        <v>0</v>
      </c>
      <c r="M234" s="135">
        <v>1</v>
      </c>
      <c r="N234" s="135">
        <v>0</v>
      </c>
      <c r="O234" s="128">
        <v>1</v>
      </c>
      <c r="P234" s="135">
        <v>0</v>
      </c>
      <c r="Q234" s="135">
        <v>1</v>
      </c>
      <c r="R234" s="135">
        <v>0</v>
      </c>
      <c r="S234" s="135">
        <v>1</v>
      </c>
      <c r="T234" s="135">
        <v>0</v>
      </c>
      <c r="U234" s="135">
        <v>1</v>
      </c>
      <c r="V234" s="128">
        <v>0</v>
      </c>
      <c r="W234" s="135">
        <v>1</v>
      </c>
      <c r="X234" s="135">
        <v>0</v>
      </c>
      <c r="Y234" s="135">
        <v>1</v>
      </c>
      <c r="Z234" s="135">
        <v>0</v>
      </c>
    </row>
    <row r="235" spans="1:26" x14ac:dyDescent="0.2">
      <c r="A235" s="54" t="s">
        <v>62</v>
      </c>
      <c r="B235" t="s">
        <v>194</v>
      </c>
      <c r="C235" s="135">
        <v>1</v>
      </c>
      <c r="D235" s="135">
        <v>18999</v>
      </c>
      <c r="E235" s="135">
        <v>1</v>
      </c>
      <c r="F235" s="135">
        <v>24060</v>
      </c>
      <c r="G235" s="135">
        <v>1</v>
      </c>
      <c r="H235" s="135">
        <v>17986</v>
      </c>
      <c r="I235" s="135">
        <v>1</v>
      </c>
      <c r="J235" s="135">
        <v>16068</v>
      </c>
      <c r="K235" s="135">
        <v>1</v>
      </c>
      <c r="L235" s="135">
        <v>13343</v>
      </c>
      <c r="M235" s="135">
        <v>1</v>
      </c>
      <c r="N235" s="135">
        <v>11044</v>
      </c>
      <c r="O235" s="128">
        <v>1</v>
      </c>
      <c r="P235" s="135">
        <v>7132</v>
      </c>
      <c r="Q235" s="135">
        <v>1</v>
      </c>
      <c r="R235" s="135">
        <v>5237</v>
      </c>
      <c r="S235" s="135">
        <v>1</v>
      </c>
      <c r="T235" s="135">
        <v>5643</v>
      </c>
      <c r="U235" s="135">
        <v>1</v>
      </c>
      <c r="V235" s="128">
        <v>6240</v>
      </c>
      <c r="W235" s="135">
        <v>1</v>
      </c>
      <c r="X235" s="135">
        <v>11971</v>
      </c>
      <c r="Y235" s="135">
        <v>1</v>
      </c>
      <c r="Z235" s="135">
        <v>16542</v>
      </c>
    </row>
    <row r="236" spans="1:26" x14ac:dyDescent="0.2">
      <c r="A236" s="54" t="s">
        <v>84</v>
      </c>
      <c r="B236" t="s">
        <v>194</v>
      </c>
      <c r="C236" s="135">
        <v>1</v>
      </c>
      <c r="D236" s="135">
        <v>7154</v>
      </c>
      <c r="E236" s="135">
        <v>1</v>
      </c>
      <c r="F236" s="135">
        <v>8883</v>
      </c>
      <c r="G236" s="135">
        <v>1</v>
      </c>
      <c r="H236" s="135">
        <v>5564</v>
      </c>
      <c r="I236" s="135">
        <v>1</v>
      </c>
      <c r="J236" s="135">
        <v>5148</v>
      </c>
      <c r="K236" s="135">
        <v>1</v>
      </c>
      <c r="L236" s="135">
        <v>4982</v>
      </c>
      <c r="M236" s="135">
        <v>1</v>
      </c>
      <c r="N236" s="135">
        <v>3406</v>
      </c>
      <c r="O236" s="128">
        <v>1</v>
      </c>
      <c r="P236" s="135">
        <v>3003</v>
      </c>
      <c r="Q236" s="135">
        <v>1</v>
      </c>
      <c r="R236" s="135">
        <v>2865</v>
      </c>
      <c r="S236" s="135">
        <v>1</v>
      </c>
      <c r="T236" s="135">
        <v>3108</v>
      </c>
      <c r="U236" s="135">
        <v>1</v>
      </c>
      <c r="V236" s="128">
        <v>3370</v>
      </c>
      <c r="W236" s="135">
        <v>1</v>
      </c>
      <c r="X236" s="135">
        <v>4614</v>
      </c>
      <c r="Y236" s="135">
        <v>1</v>
      </c>
      <c r="Z236" s="135">
        <v>5937</v>
      </c>
    </row>
    <row r="237" spans="1:26" x14ac:dyDescent="0.2">
      <c r="A237" s="54" t="s">
        <v>43</v>
      </c>
      <c r="B237" t="s">
        <v>195</v>
      </c>
      <c r="C237" s="135">
        <v>66</v>
      </c>
      <c r="D237" s="135">
        <v>6877</v>
      </c>
      <c r="E237" s="135">
        <v>66</v>
      </c>
      <c r="F237" s="135">
        <v>7327</v>
      </c>
      <c r="G237" s="135">
        <v>65</v>
      </c>
      <c r="H237" s="135">
        <v>6777</v>
      </c>
      <c r="I237" s="135">
        <v>64</v>
      </c>
      <c r="J237" s="135">
        <v>5082</v>
      </c>
      <c r="K237" s="135">
        <v>64</v>
      </c>
      <c r="L237" s="135">
        <v>4033</v>
      </c>
      <c r="M237" s="135">
        <v>64</v>
      </c>
      <c r="N237" s="135">
        <v>2415</v>
      </c>
      <c r="O237" s="128">
        <v>64</v>
      </c>
      <c r="P237" s="135">
        <v>1592</v>
      </c>
      <c r="Q237" s="135">
        <v>64</v>
      </c>
      <c r="R237" s="135">
        <v>840</v>
      </c>
      <c r="S237" s="135">
        <v>64</v>
      </c>
      <c r="T237" s="135">
        <v>936</v>
      </c>
      <c r="U237" s="135">
        <v>65</v>
      </c>
      <c r="V237" s="128">
        <v>1923</v>
      </c>
      <c r="W237" s="135">
        <v>65</v>
      </c>
      <c r="X237" s="135">
        <v>3386</v>
      </c>
      <c r="Y237" s="135">
        <v>65</v>
      </c>
      <c r="Z237" s="135">
        <v>5818</v>
      </c>
    </row>
    <row r="238" spans="1:26" x14ac:dyDescent="0.2">
      <c r="A238" s="54" t="s">
        <v>121</v>
      </c>
      <c r="B238" t="s">
        <v>195</v>
      </c>
      <c r="C238" s="135">
        <v>7969</v>
      </c>
      <c r="D238" s="135">
        <v>961283</v>
      </c>
      <c r="E238" s="135">
        <v>7968</v>
      </c>
      <c r="F238" s="135">
        <v>602345</v>
      </c>
      <c r="G238" s="135">
        <v>7972</v>
      </c>
      <c r="H238" s="135">
        <v>763061</v>
      </c>
      <c r="I238" s="135">
        <v>7969</v>
      </c>
      <c r="J238" s="135">
        <v>484999</v>
      </c>
      <c r="K238" s="135">
        <v>7957</v>
      </c>
      <c r="L238" s="135">
        <v>346882</v>
      </c>
      <c r="M238" s="135">
        <v>7946</v>
      </c>
      <c r="N238" s="135">
        <v>279472</v>
      </c>
      <c r="O238" s="128">
        <v>7929</v>
      </c>
      <c r="P238" s="135">
        <v>158972</v>
      </c>
      <c r="Q238" s="135">
        <v>7940</v>
      </c>
      <c r="R238" s="135">
        <v>149423</v>
      </c>
      <c r="S238" s="135">
        <v>7937</v>
      </c>
      <c r="T238" s="135">
        <v>158119</v>
      </c>
      <c r="U238" s="135">
        <v>7952</v>
      </c>
      <c r="V238" s="128">
        <v>293489</v>
      </c>
      <c r="W238" s="135">
        <v>7958</v>
      </c>
      <c r="X238" s="135">
        <v>465695</v>
      </c>
      <c r="Y238" s="135">
        <v>7962</v>
      </c>
      <c r="Z238" s="135">
        <v>804310</v>
      </c>
    </row>
    <row r="239" spans="1:26" x14ac:dyDescent="0.2">
      <c r="A239" s="54" t="s">
        <v>118</v>
      </c>
      <c r="B239" t="s">
        <v>195</v>
      </c>
      <c r="C239" s="135">
        <v>4263</v>
      </c>
      <c r="D239" s="135">
        <v>525740</v>
      </c>
      <c r="E239" s="135">
        <v>4260</v>
      </c>
      <c r="F239" s="135">
        <v>311961</v>
      </c>
      <c r="G239" s="135">
        <v>4261</v>
      </c>
      <c r="H239" s="135">
        <v>402251</v>
      </c>
      <c r="I239" s="135">
        <v>4258</v>
      </c>
      <c r="J239" s="135">
        <v>268179</v>
      </c>
      <c r="K239" s="135">
        <v>4258</v>
      </c>
      <c r="L239" s="135">
        <v>193269</v>
      </c>
      <c r="M239" s="135">
        <v>4257</v>
      </c>
      <c r="N239" s="135">
        <v>140255</v>
      </c>
      <c r="O239" s="128">
        <v>4254</v>
      </c>
      <c r="P239" s="135">
        <v>95416</v>
      </c>
      <c r="Q239" s="135">
        <v>4257</v>
      </c>
      <c r="R239" s="135">
        <v>64872</v>
      </c>
      <c r="S239" s="135">
        <v>4259</v>
      </c>
      <c r="T239" s="135">
        <v>73457</v>
      </c>
      <c r="U239" s="135">
        <v>4265</v>
      </c>
      <c r="V239" s="128">
        <v>147219</v>
      </c>
      <c r="W239" s="135">
        <v>4267</v>
      </c>
      <c r="X239" s="135">
        <v>235428</v>
      </c>
      <c r="Y239" s="135">
        <v>4272</v>
      </c>
      <c r="Z239" s="135">
        <v>401810</v>
      </c>
    </row>
    <row r="240" spans="1:26" x14ac:dyDescent="0.2">
      <c r="A240" s="54" t="s">
        <v>114</v>
      </c>
      <c r="B240" t="s">
        <v>195</v>
      </c>
      <c r="C240" s="135">
        <v>10603</v>
      </c>
      <c r="D240" s="135">
        <v>968729</v>
      </c>
      <c r="E240" s="135">
        <v>10600</v>
      </c>
      <c r="F240" s="135">
        <v>948012</v>
      </c>
      <c r="G240" s="135">
        <v>10591</v>
      </c>
      <c r="H240" s="135">
        <v>889801</v>
      </c>
      <c r="I240" s="135">
        <v>10578</v>
      </c>
      <c r="J240" s="135">
        <v>662439</v>
      </c>
      <c r="K240" s="135">
        <v>10562</v>
      </c>
      <c r="L240" s="135">
        <v>496146</v>
      </c>
      <c r="M240" s="135">
        <v>10537</v>
      </c>
      <c r="N240" s="135">
        <v>307891</v>
      </c>
      <c r="O240" s="128">
        <v>10508</v>
      </c>
      <c r="P240" s="135">
        <v>191583</v>
      </c>
      <c r="Q240" s="135">
        <v>10499</v>
      </c>
      <c r="R240" s="135">
        <v>131313</v>
      </c>
      <c r="S240" s="135">
        <v>10498</v>
      </c>
      <c r="T240" s="135">
        <v>135099</v>
      </c>
      <c r="U240" s="135">
        <v>10538</v>
      </c>
      <c r="V240" s="128">
        <v>249402</v>
      </c>
      <c r="W240" s="135">
        <v>10561</v>
      </c>
      <c r="X240" s="135">
        <v>435290</v>
      </c>
      <c r="Y240" s="135">
        <v>10567</v>
      </c>
      <c r="Z240" s="135">
        <v>807932</v>
      </c>
    </row>
    <row r="241" spans="1:26" x14ac:dyDescent="0.2">
      <c r="A241" s="54" t="s">
        <v>122</v>
      </c>
      <c r="B241" t="s">
        <v>195</v>
      </c>
      <c r="C241" s="135">
        <v>9257</v>
      </c>
      <c r="D241" s="135">
        <v>891626</v>
      </c>
      <c r="E241" s="135">
        <v>9250</v>
      </c>
      <c r="F241" s="135">
        <v>903265</v>
      </c>
      <c r="G241" s="135">
        <v>9242</v>
      </c>
      <c r="H241" s="135">
        <v>803010</v>
      </c>
      <c r="I241" s="135">
        <v>9238</v>
      </c>
      <c r="J241" s="135">
        <v>609967</v>
      </c>
      <c r="K241" s="135">
        <v>9231</v>
      </c>
      <c r="L241" s="135">
        <v>477948</v>
      </c>
      <c r="M241" s="135">
        <v>9219</v>
      </c>
      <c r="N241" s="135">
        <v>289110</v>
      </c>
      <c r="O241" s="128">
        <v>9213</v>
      </c>
      <c r="P241" s="135">
        <v>214000</v>
      </c>
      <c r="Q241" s="135">
        <v>9208</v>
      </c>
      <c r="R241" s="135">
        <v>146322</v>
      </c>
      <c r="S241" s="135">
        <v>9210</v>
      </c>
      <c r="T241" s="135">
        <v>150349</v>
      </c>
      <c r="U241" s="135">
        <v>9226</v>
      </c>
      <c r="V241" s="128">
        <v>262732</v>
      </c>
      <c r="W241" s="135">
        <v>9245</v>
      </c>
      <c r="X241" s="135">
        <v>433645</v>
      </c>
      <c r="Y241" s="135">
        <v>9251</v>
      </c>
      <c r="Z241" s="135">
        <v>703621</v>
      </c>
    </row>
    <row r="242" spans="1:26" x14ac:dyDescent="0.2">
      <c r="A242" s="54" t="s">
        <v>123</v>
      </c>
      <c r="B242" t="s">
        <v>195</v>
      </c>
      <c r="C242" s="135">
        <v>7397</v>
      </c>
      <c r="D242" s="135">
        <v>729971</v>
      </c>
      <c r="E242" s="135">
        <v>7400</v>
      </c>
      <c r="F242" s="135">
        <v>811729</v>
      </c>
      <c r="G242" s="135">
        <v>7400</v>
      </c>
      <c r="H242" s="135">
        <v>728334</v>
      </c>
      <c r="I242" s="135">
        <v>7403</v>
      </c>
      <c r="J242" s="135">
        <v>583134</v>
      </c>
      <c r="K242" s="135">
        <v>7398</v>
      </c>
      <c r="L242" s="135">
        <v>432668</v>
      </c>
      <c r="M242" s="135">
        <v>7396</v>
      </c>
      <c r="N242" s="135">
        <v>274977</v>
      </c>
      <c r="O242" s="128">
        <v>7393</v>
      </c>
      <c r="P242" s="135">
        <v>186984</v>
      </c>
      <c r="Q242" s="135">
        <v>7389</v>
      </c>
      <c r="R242" s="135">
        <v>124849</v>
      </c>
      <c r="S242" s="135">
        <v>7390</v>
      </c>
      <c r="T242" s="135">
        <v>130179</v>
      </c>
      <c r="U242" s="135">
        <v>7398</v>
      </c>
      <c r="V242" s="128">
        <v>226444</v>
      </c>
      <c r="W242" s="135">
        <v>7404</v>
      </c>
      <c r="X242" s="135">
        <v>370960</v>
      </c>
      <c r="Y242" s="135">
        <v>7409</v>
      </c>
      <c r="Z242" s="135">
        <v>661674</v>
      </c>
    </row>
    <row r="243" spans="1:26" x14ac:dyDescent="0.2">
      <c r="A243" s="54" t="s">
        <v>124</v>
      </c>
      <c r="B243" t="s">
        <v>195</v>
      </c>
      <c r="C243" s="135">
        <v>4767</v>
      </c>
      <c r="D243" s="135">
        <v>561077</v>
      </c>
      <c r="E243" s="135">
        <v>4774</v>
      </c>
      <c r="F243" s="135">
        <v>343538</v>
      </c>
      <c r="G243" s="135">
        <v>4781</v>
      </c>
      <c r="H243" s="135">
        <v>352929</v>
      </c>
      <c r="I243" s="135">
        <v>4788</v>
      </c>
      <c r="J243" s="135">
        <v>265519</v>
      </c>
      <c r="K243" s="135">
        <v>4783</v>
      </c>
      <c r="L243" s="135">
        <v>168514</v>
      </c>
      <c r="M243" s="135">
        <v>4787</v>
      </c>
      <c r="N243" s="135">
        <v>129748</v>
      </c>
      <c r="O243" s="128">
        <v>4787</v>
      </c>
      <c r="P243" s="135">
        <v>91179</v>
      </c>
      <c r="Q243" s="135">
        <v>4800</v>
      </c>
      <c r="R243" s="135">
        <v>79932</v>
      </c>
      <c r="S243" s="135">
        <v>4798</v>
      </c>
      <c r="T243" s="135">
        <v>105008</v>
      </c>
      <c r="U243" s="135">
        <v>4813</v>
      </c>
      <c r="V243" s="128">
        <v>190883</v>
      </c>
      <c r="W243" s="135">
        <v>4819</v>
      </c>
      <c r="X243" s="135">
        <v>270325</v>
      </c>
      <c r="Y243" s="135">
        <v>4826</v>
      </c>
      <c r="Z243" s="135">
        <v>431030</v>
      </c>
    </row>
    <row r="244" spans="1:26" x14ac:dyDescent="0.2">
      <c r="A244" s="54" t="s">
        <v>170</v>
      </c>
      <c r="B244" t="s">
        <v>195</v>
      </c>
      <c r="C244" s="135">
        <v>68</v>
      </c>
      <c r="D244" s="135">
        <v>7146</v>
      </c>
      <c r="E244" s="135">
        <v>68</v>
      </c>
      <c r="F244" s="135">
        <v>8647</v>
      </c>
      <c r="G244" s="135">
        <v>68</v>
      </c>
      <c r="H244" s="135">
        <v>6355</v>
      </c>
      <c r="I244" s="135">
        <v>68</v>
      </c>
      <c r="J244" s="135">
        <v>6594</v>
      </c>
      <c r="K244" s="135">
        <v>68</v>
      </c>
      <c r="L244" s="135">
        <v>4545</v>
      </c>
      <c r="M244" s="135">
        <v>68</v>
      </c>
      <c r="N244" s="135">
        <v>3196</v>
      </c>
      <c r="O244" s="128">
        <v>68</v>
      </c>
      <c r="P244" s="135">
        <v>2270</v>
      </c>
      <c r="Q244" s="135">
        <v>68</v>
      </c>
      <c r="R244" s="135">
        <v>1188</v>
      </c>
      <c r="S244" s="135">
        <v>68</v>
      </c>
      <c r="T244" s="135">
        <v>1165</v>
      </c>
      <c r="U244" s="135">
        <v>68</v>
      </c>
      <c r="V244" s="128">
        <v>1660</v>
      </c>
      <c r="W244" s="135">
        <v>68</v>
      </c>
      <c r="X244" s="135">
        <v>3020</v>
      </c>
      <c r="Y244" s="135">
        <v>68</v>
      </c>
      <c r="Z244" s="135">
        <v>6412</v>
      </c>
    </row>
    <row r="245" spans="1:26" x14ac:dyDescent="0.2">
      <c r="A245" s="54" t="s">
        <v>125</v>
      </c>
      <c r="B245" t="s">
        <v>195</v>
      </c>
      <c r="C245" s="128">
        <v>3742</v>
      </c>
      <c r="D245" s="128">
        <v>337548</v>
      </c>
      <c r="E245" s="128">
        <v>3740</v>
      </c>
      <c r="F245" s="128">
        <v>403451</v>
      </c>
      <c r="G245" s="128">
        <v>3737</v>
      </c>
      <c r="H245" s="128">
        <v>291599</v>
      </c>
      <c r="I245" s="128">
        <v>3730</v>
      </c>
      <c r="J245" s="128">
        <v>295349</v>
      </c>
      <c r="K245" s="128">
        <v>3728</v>
      </c>
      <c r="L245" s="128">
        <v>201522</v>
      </c>
      <c r="M245" s="128">
        <v>3726</v>
      </c>
      <c r="N245" s="128">
        <v>140745</v>
      </c>
      <c r="O245" s="128">
        <v>3724</v>
      </c>
      <c r="P245" s="128">
        <v>84892</v>
      </c>
      <c r="Q245" s="128">
        <v>3733</v>
      </c>
      <c r="R245" s="128">
        <v>58445</v>
      </c>
      <c r="S245" s="128">
        <v>3732</v>
      </c>
      <c r="T245" s="128">
        <v>49046</v>
      </c>
      <c r="U245" s="135">
        <v>3740</v>
      </c>
      <c r="V245" s="128">
        <v>71698</v>
      </c>
      <c r="W245" s="135">
        <v>3749</v>
      </c>
      <c r="X245" s="135">
        <v>136039</v>
      </c>
      <c r="Y245" s="135">
        <v>3749</v>
      </c>
      <c r="Z245" s="135">
        <v>248333</v>
      </c>
    </row>
    <row r="246" spans="1:26" x14ac:dyDescent="0.2">
      <c r="A246" s="54" t="s">
        <v>126</v>
      </c>
      <c r="B246" t="s">
        <v>195</v>
      </c>
      <c r="C246" s="128">
        <v>140</v>
      </c>
      <c r="D246" s="128">
        <v>20518</v>
      </c>
      <c r="E246" s="128">
        <v>139</v>
      </c>
      <c r="F246" s="128">
        <v>12622</v>
      </c>
      <c r="G246" s="128">
        <v>140</v>
      </c>
      <c r="H246" s="128">
        <v>12864</v>
      </c>
      <c r="I246" s="128">
        <v>140</v>
      </c>
      <c r="J246" s="128">
        <v>10018</v>
      </c>
      <c r="K246" s="128">
        <v>140</v>
      </c>
      <c r="L246" s="128">
        <v>6573</v>
      </c>
      <c r="M246" s="128">
        <v>140</v>
      </c>
      <c r="N246" s="128">
        <v>5115</v>
      </c>
      <c r="O246" s="128">
        <v>140</v>
      </c>
      <c r="P246" s="128">
        <v>3629</v>
      </c>
      <c r="Q246" s="128">
        <v>141</v>
      </c>
      <c r="R246" s="128">
        <v>3234</v>
      </c>
      <c r="S246" s="128">
        <v>140</v>
      </c>
      <c r="T246" s="128">
        <v>4079</v>
      </c>
      <c r="U246" s="135">
        <v>141</v>
      </c>
      <c r="V246" s="128">
        <v>7329</v>
      </c>
      <c r="W246" s="135">
        <v>141</v>
      </c>
      <c r="X246" s="135">
        <v>10222</v>
      </c>
      <c r="Y246" s="135">
        <v>141</v>
      </c>
      <c r="Z246" s="135">
        <v>16925</v>
      </c>
    </row>
    <row r="247" spans="1:26" x14ac:dyDescent="0.2">
      <c r="A247" s="54" t="s">
        <v>57</v>
      </c>
      <c r="B247" t="s">
        <v>195</v>
      </c>
      <c r="C247" s="128">
        <v>27</v>
      </c>
      <c r="D247" s="128">
        <v>2062</v>
      </c>
      <c r="E247" s="128">
        <v>27</v>
      </c>
      <c r="F247" s="128">
        <v>2269</v>
      </c>
      <c r="G247" s="128">
        <v>27</v>
      </c>
      <c r="H247" s="128">
        <v>1981</v>
      </c>
      <c r="I247" s="128">
        <v>25</v>
      </c>
      <c r="J247" s="128">
        <v>1448</v>
      </c>
      <c r="K247" s="128">
        <v>25</v>
      </c>
      <c r="L247" s="128">
        <v>1228</v>
      </c>
      <c r="M247" s="128">
        <v>26</v>
      </c>
      <c r="N247" s="128">
        <v>605</v>
      </c>
      <c r="O247" s="128">
        <v>26</v>
      </c>
      <c r="P247" s="128">
        <v>460</v>
      </c>
      <c r="Q247" s="128">
        <v>26</v>
      </c>
      <c r="R247" s="128">
        <v>254</v>
      </c>
      <c r="S247" s="128">
        <v>26</v>
      </c>
      <c r="T247" s="128">
        <v>258</v>
      </c>
      <c r="U247" s="135">
        <v>27</v>
      </c>
      <c r="V247" s="128">
        <v>439</v>
      </c>
      <c r="W247" s="135">
        <v>27</v>
      </c>
      <c r="X247" s="135">
        <v>898</v>
      </c>
      <c r="Y247" s="135">
        <v>27</v>
      </c>
      <c r="Z247" s="135">
        <v>1862</v>
      </c>
    </row>
    <row r="248" spans="1:26" x14ac:dyDescent="0.2">
      <c r="A248" s="54" t="s">
        <v>127</v>
      </c>
      <c r="B248" t="s">
        <v>195</v>
      </c>
      <c r="C248" s="128">
        <v>1311</v>
      </c>
      <c r="D248" s="128">
        <v>116308</v>
      </c>
      <c r="E248" s="128">
        <v>1312</v>
      </c>
      <c r="F248" s="128">
        <v>153439</v>
      </c>
      <c r="G248" s="128">
        <v>1314</v>
      </c>
      <c r="H248" s="128">
        <v>116554</v>
      </c>
      <c r="I248" s="128">
        <v>1312</v>
      </c>
      <c r="J248" s="128">
        <v>80770</v>
      </c>
      <c r="K248" s="128">
        <v>1316</v>
      </c>
      <c r="L248" s="128">
        <v>69441</v>
      </c>
      <c r="M248" s="128">
        <v>1318</v>
      </c>
      <c r="N248" s="128">
        <v>39483</v>
      </c>
      <c r="O248" s="128">
        <v>1315</v>
      </c>
      <c r="P248" s="128">
        <v>30232</v>
      </c>
      <c r="Q248" s="128">
        <v>1318</v>
      </c>
      <c r="R248" s="128">
        <v>23044</v>
      </c>
      <c r="S248" s="128">
        <v>1323</v>
      </c>
      <c r="T248" s="128">
        <v>22583</v>
      </c>
      <c r="U248" s="135">
        <v>1329</v>
      </c>
      <c r="V248" s="128">
        <v>35848</v>
      </c>
      <c r="W248" s="135">
        <v>1329</v>
      </c>
      <c r="X248" s="135">
        <v>61409</v>
      </c>
      <c r="Y248" s="135">
        <v>1330</v>
      </c>
      <c r="Z248" s="135">
        <v>102606</v>
      </c>
    </row>
    <row r="249" spans="1:26" x14ac:dyDescent="0.2">
      <c r="A249" s="54" t="s">
        <v>128</v>
      </c>
      <c r="B249" t="s">
        <v>195</v>
      </c>
      <c r="C249" s="128">
        <v>5679</v>
      </c>
      <c r="D249" s="128">
        <v>674371</v>
      </c>
      <c r="E249" s="128">
        <v>5678</v>
      </c>
      <c r="F249" s="128">
        <v>474015</v>
      </c>
      <c r="G249" s="128">
        <v>5683</v>
      </c>
      <c r="H249" s="128">
        <v>443305</v>
      </c>
      <c r="I249" s="128">
        <v>5674</v>
      </c>
      <c r="J249" s="128">
        <v>330211</v>
      </c>
      <c r="K249" s="128">
        <v>5674</v>
      </c>
      <c r="L249" s="128">
        <v>214746</v>
      </c>
      <c r="M249" s="128">
        <v>5674</v>
      </c>
      <c r="N249" s="128">
        <v>152974</v>
      </c>
      <c r="O249" s="128">
        <v>5675</v>
      </c>
      <c r="P249" s="128">
        <v>103272</v>
      </c>
      <c r="Q249" s="128">
        <v>5689</v>
      </c>
      <c r="R249" s="128">
        <v>87079</v>
      </c>
      <c r="S249" s="128">
        <v>5698</v>
      </c>
      <c r="T249" s="128">
        <v>105610</v>
      </c>
      <c r="U249" s="135">
        <v>5712</v>
      </c>
      <c r="V249" s="128">
        <v>204291</v>
      </c>
      <c r="W249" s="135">
        <v>5723</v>
      </c>
      <c r="X249" s="135">
        <v>317462</v>
      </c>
      <c r="Y249" s="135">
        <v>5725</v>
      </c>
      <c r="Z249" s="135">
        <v>506609</v>
      </c>
    </row>
    <row r="250" spans="1:26" x14ac:dyDescent="0.2">
      <c r="A250" s="54" t="s">
        <v>71</v>
      </c>
      <c r="B250" t="s">
        <v>195</v>
      </c>
      <c r="C250" s="128">
        <v>514</v>
      </c>
      <c r="D250" s="128">
        <v>44208</v>
      </c>
      <c r="E250" s="128">
        <v>515</v>
      </c>
      <c r="F250" s="128">
        <v>47873</v>
      </c>
      <c r="G250" s="128">
        <v>515</v>
      </c>
      <c r="H250" s="128">
        <v>47660</v>
      </c>
      <c r="I250" s="128">
        <v>514</v>
      </c>
      <c r="J250" s="128">
        <v>29352</v>
      </c>
      <c r="K250" s="128">
        <v>513</v>
      </c>
      <c r="L250" s="128">
        <v>23441</v>
      </c>
      <c r="M250" s="128">
        <v>514</v>
      </c>
      <c r="N250" s="128">
        <v>15792</v>
      </c>
      <c r="O250" s="128">
        <v>514</v>
      </c>
      <c r="P250" s="128">
        <v>10463</v>
      </c>
      <c r="Q250" s="128">
        <v>513</v>
      </c>
      <c r="R250" s="128">
        <v>8131</v>
      </c>
      <c r="S250" s="128">
        <v>513</v>
      </c>
      <c r="T250" s="128">
        <v>8620</v>
      </c>
      <c r="U250" s="135">
        <v>514</v>
      </c>
      <c r="V250" s="128">
        <v>16871</v>
      </c>
      <c r="W250" s="135">
        <v>513</v>
      </c>
      <c r="X250" s="135">
        <v>26544</v>
      </c>
      <c r="Y250" s="135">
        <v>513</v>
      </c>
      <c r="Z250" s="135">
        <v>40677</v>
      </c>
    </row>
    <row r="251" spans="1:26" x14ac:dyDescent="0.2">
      <c r="A251" s="54" t="s">
        <v>129</v>
      </c>
      <c r="B251" t="s">
        <v>195</v>
      </c>
      <c r="C251" s="128">
        <v>6844</v>
      </c>
      <c r="D251" s="128">
        <v>866206</v>
      </c>
      <c r="E251" s="128">
        <v>6846</v>
      </c>
      <c r="F251" s="128">
        <v>614581</v>
      </c>
      <c r="G251" s="128">
        <v>6850</v>
      </c>
      <c r="H251" s="128">
        <v>564571</v>
      </c>
      <c r="I251" s="128">
        <v>6851</v>
      </c>
      <c r="J251" s="128">
        <v>382827</v>
      </c>
      <c r="K251" s="128">
        <v>6842</v>
      </c>
      <c r="L251" s="128">
        <v>290244</v>
      </c>
      <c r="M251" s="128">
        <v>6838</v>
      </c>
      <c r="N251" s="128">
        <v>201540</v>
      </c>
      <c r="O251" s="128">
        <v>6840</v>
      </c>
      <c r="P251" s="128">
        <v>138844</v>
      </c>
      <c r="Q251" s="128">
        <v>6851</v>
      </c>
      <c r="R251" s="128">
        <v>115986</v>
      </c>
      <c r="S251" s="128">
        <v>6859</v>
      </c>
      <c r="T251" s="128">
        <v>126162</v>
      </c>
      <c r="U251" s="135">
        <v>6879</v>
      </c>
      <c r="V251" s="128">
        <v>249861</v>
      </c>
      <c r="W251" s="135">
        <v>6890</v>
      </c>
      <c r="X251" s="135">
        <v>394558</v>
      </c>
      <c r="Y251" s="135">
        <v>6901</v>
      </c>
      <c r="Z251" s="135">
        <v>622183</v>
      </c>
    </row>
    <row r="252" spans="1:26" x14ac:dyDescent="0.2">
      <c r="A252" s="54" t="s">
        <v>130</v>
      </c>
      <c r="B252" t="s">
        <v>195</v>
      </c>
      <c r="C252" s="128">
        <v>618</v>
      </c>
      <c r="D252" s="128">
        <v>53323</v>
      </c>
      <c r="E252" s="128">
        <v>618</v>
      </c>
      <c r="F252" s="128">
        <v>30568</v>
      </c>
      <c r="G252" s="128">
        <v>617</v>
      </c>
      <c r="H252" s="128">
        <v>39020</v>
      </c>
      <c r="I252" s="128">
        <v>617</v>
      </c>
      <c r="J252" s="128">
        <v>25463</v>
      </c>
      <c r="K252" s="128">
        <v>620</v>
      </c>
      <c r="L252" s="128">
        <v>18273</v>
      </c>
      <c r="M252" s="128">
        <v>621</v>
      </c>
      <c r="N252" s="128">
        <v>13262</v>
      </c>
      <c r="O252" s="128">
        <v>623</v>
      </c>
      <c r="P252" s="128">
        <v>9820</v>
      </c>
      <c r="Q252" s="128">
        <v>623</v>
      </c>
      <c r="R252" s="128">
        <v>6960</v>
      </c>
      <c r="S252" s="128">
        <v>625</v>
      </c>
      <c r="T252" s="128">
        <v>7796</v>
      </c>
      <c r="U252" s="135">
        <v>628</v>
      </c>
      <c r="V252" s="128">
        <v>14571</v>
      </c>
      <c r="W252" s="135">
        <v>628</v>
      </c>
      <c r="X252" s="135">
        <v>22985</v>
      </c>
      <c r="Y252" s="135">
        <v>629</v>
      </c>
      <c r="Z252" s="135">
        <v>40812</v>
      </c>
    </row>
    <row r="253" spans="1:26" x14ac:dyDescent="0.2">
      <c r="A253" s="54" t="s">
        <v>115</v>
      </c>
      <c r="B253" t="s">
        <v>195</v>
      </c>
      <c r="C253" s="128">
        <v>6355</v>
      </c>
      <c r="D253" s="128">
        <v>564118</v>
      </c>
      <c r="E253" s="128">
        <v>6348</v>
      </c>
      <c r="F253" s="128">
        <v>592239</v>
      </c>
      <c r="G253" s="128">
        <v>6356</v>
      </c>
      <c r="H253" s="128">
        <v>517496</v>
      </c>
      <c r="I253" s="128">
        <v>6342</v>
      </c>
      <c r="J253" s="128">
        <v>424468</v>
      </c>
      <c r="K253" s="128">
        <v>6344</v>
      </c>
      <c r="L253" s="128">
        <v>316830</v>
      </c>
      <c r="M253" s="128">
        <v>6334</v>
      </c>
      <c r="N253" s="128">
        <v>193146</v>
      </c>
      <c r="O253" s="128">
        <v>6328</v>
      </c>
      <c r="P253" s="128">
        <v>129426</v>
      </c>
      <c r="Q253" s="128">
        <v>6321</v>
      </c>
      <c r="R253" s="128">
        <v>88847</v>
      </c>
      <c r="S253" s="128">
        <v>6323</v>
      </c>
      <c r="T253" s="128">
        <v>88777</v>
      </c>
      <c r="U253" s="135">
        <v>6329</v>
      </c>
      <c r="V253" s="128">
        <v>155944</v>
      </c>
      <c r="W253" s="135">
        <v>6348</v>
      </c>
      <c r="X253" s="135">
        <v>268192</v>
      </c>
      <c r="Y253" s="135">
        <v>6350</v>
      </c>
      <c r="Z253" s="135">
        <v>472317</v>
      </c>
    </row>
    <row r="254" spans="1:26" x14ac:dyDescent="0.2">
      <c r="A254" s="54" t="s">
        <v>131</v>
      </c>
      <c r="B254" t="s">
        <v>195</v>
      </c>
      <c r="C254" s="128">
        <v>4329</v>
      </c>
      <c r="D254" s="128">
        <v>433805</v>
      </c>
      <c r="E254" s="128">
        <v>4332</v>
      </c>
      <c r="F254" s="128">
        <v>422628</v>
      </c>
      <c r="G254" s="128">
        <v>4329</v>
      </c>
      <c r="H254" s="128">
        <v>402103</v>
      </c>
      <c r="I254" s="128">
        <v>4329</v>
      </c>
      <c r="J254" s="128">
        <v>303575</v>
      </c>
      <c r="K254" s="128">
        <v>4329</v>
      </c>
      <c r="L254" s="128">
        <v>217238</v>
      </c>
      <c r="M254" s="128">
        <v>4329</v>
      </c>
      <c r="N254" s="128">
        <v>139675</v>
      </c>
      <c r="O254" s="128">
        <v>4325</v>
      </c>
      <c r="P254" s="128">
        <v>97569</v>
      </c>
      <c r="Q254" s="128">
        <v>4322</v>
      </c>
      <c r="R254" s="128">
        <v>65344</v>
      </c>
      <c r="S254" s="128">
        <v>4327</v>
      </c>
      <c r="T254" s="128">
        <v>74551</v>
      </c>
      <c r="U254" s="135">
        <v>4331</v>
      </c>
      <c r="V254" s="128">
        <v>127052</v>
      </c>
      <c r="W254" s="135">
        <v>4335</v>
      </c>
      <c r="X254" s="135">
        <v>214900</v>
      </c>
      <c r="Y254" s="135">
        <v>4335</v>
      </c>
      <c r="Z254" s="135">
        <v>406697</v>
      </c>
    </row>
    <row r="255" spans="1:26" x14ac:dyDescent="0.2">
      <c r="A255" s="54" t="s">
        <v>132</v>
      </c>
      <c r="B255" t="s">
        <v>195</v>
      </c>
      <c r="C255" s="128">
        <v>418</v>
      </c>
      <c r="D255" s="128">
        <v>34223</v>
      </c>
      <c r="E255" s="128">
        <v>419</v>
      </c>
      <c r="F255" s="128">
        <v>46515</v>
      </c>
      <c r="G255" s="128">
        <v>423</v>
      </c>
      <c r="H255" s="128">
        <v>34174</v>
      </c>
      <c r="I255" s="128">
        <v>428</v>
      </c>
      <c r="J255" s="128">
        <v>23260</v>
      </c>
      <c r="K255" s="128">
        <v>436</v>
      </c>
      <c r="L255" s="128">
        <v>20054</v>
      </c>
      <c r="M255" s="128">
        <v>439</v>
      </c>
      <c r="N255" s="128">
        <v>11271</v>
      </c>
      <c r="O255" s="128">
        <v>447</v>
      </c>
      <c r="P255" s="128">
        <v>8474</v>
      </c>
      <c r="Q255" s="128">
        <v>457</v>
      </c>
      <c r="R255" s="128">
        <v>6588</v>
      </c>
      <c r="S255" s="128">
        <v>462</v>
      </c>
      <c r="T255" s="128">
        <v>6349</v>
      </c>
      <c r="U255" s="135">
        <v>464</v>
      </c>
      <c r="V255" s="128">
        <v>10232</v>
      </c>
      <c r="W255" s="135">
        <v>464</v>
      </c>
      <c r="X255" s="135">
        <v>17906</v>
      </c>
      <c r="Y255" s="135">
        <v>464</v>
      </c>
      <c r="Z255" s="135">
        <v>30807</v>
      </c>
    </row>
    <row r="256" spans="1:26" x14ac:dyDescent="0.2">
      <c r="A256" s="54" t="s">
        <v>116</v>
      </c>
      <c r="B256" t="s">
        <v>195</v>
      </c>
      <c r="C256" s="128">
        <v>5920</v>
      </c>
      <c r="D256" s="128">
        <v>531936</v>
      </c>
      <c r="E256" s="128">
        <v>5922</v>
      </c>
      <c r="F256" s="128">
        <v>526376</v>
      </c>
      <c r="G256" s="128">
        <v>5922</v>
      </c>
      <c r="H256" s="128">
        <v>516230</v>
      </c>
      <c r="I256" s="128">
        <v>5922</v>
      </c>
      <c r="J256" s="128">
        <v>340967</v>
      </c>
      <c r="K256" s="128">
        <v>5913</v>
      </c>
      <c r="L256" s="128">
        <v>265896</v>
      </c>
      <c r="M256" s="128">
        <v>5913</v>
      </c>
      <c r="N256" s="128">
        <v>184445</v>
      </c>
      <c r="O256" s="128">
        <v>5919</v>
      </c>
      <c r="P256" s="128">
        <v>117208</v>
      </c>
      <c r="Q256" s="128">
        <v>5924</v>
      </c>
      <c r="R256" s="128">
        <v>91784</v>
      </c>
      <c r="S256" s="128">
        <v>5920</v>
      </c>
      <c r="T256" s="128">
        <v>92772</v>
      </c>
      <c r="U256" s="135">
        <v>5925</v>
      </c>
      <c r="V256" s="128">
        <v>163816</v>
      </c>
      <c r="W256" s="135">
        <v>5936</v>
      </c>
      <c r="X256" s="135">
        <v>265815</v>
      </c>
      <c r="Y256" s="135">
        <v>5940</v>
      </c>
      <c r="Z256" s="135">
        <v>494219</v>
      </c>
    </row>
    <row r="257" spans="1:26" x14ac:dyDescent="0.2">
      <c r="A257" s="54" t="s">
        <v>221</v>
      </c>
      <c r="B257" t="s">
        <v>195</v>
      </c>
      <c r="C257" s="128">
        <v>44</v>
      </c>
      <c r="D257" s="128">
        <v>4544</v>
      </c>
      <c r="E257" s="128">
        <v>44</v>
      </c>
      <c r="F257" s="128">
        <v>4624</v>
      </c>
      <c r="G257" s="128">
        <v>44</v>
      </c>
      <c r="H257" s="128">
        <v>4495</v>
      </c>
      <c r="I257" s="128">
        <v>44</v>
      </c>
      <c r="J257" s="128">
        <v>2975</v>
      </c>
      <c r="K257" s="128">
        <v>44</v>
      </c>
      <c r="L257" s="128">
        <v>2324</v>
      </c>
      <c r="M257" s="128">
        <v>44</v>
      </c>
      <c r="N257" s="128">
        <v>1753</v>
      </c>
      <c r="O257" s="128">
        <v>44</v>
      </c>
      <c r="P257" s="128">
        <v>1059</v>
      </c>
      <c r="Q257" s="128">
        <v>44</v>
      </c>
      <c r="R257" s="128">
        <v>799</v>
      </c>
      <c r="S257" s="128">
        <v>44</v>
      </c>
      <c r="T257" s="128">
        <v>823</v>
      </c>
      <c r="U257" s="135">
        <v>44</v>
      </c>
      <c r="V257" s="128">
        <v>1369</v>
      </c>
      <c r="W257" s="135">
        <v>44</v>
      </c>
      <c r="X257" s="135">
        <v>2406</v>
      </c>
      <c r="Y257" s="135">
        <v>44</v>
      </c>
      <c r="Z257" s="135">
        <v>4450</v>
      </c>
    </row>
    <row r="258" spans="1:26" x14ac:dyDescent="0.2">
      <c r="A258" s="54" t="s">
        <v>133</v>
      </c>
      <c r="B258" t="s">
        <v>195</v>
      </c>
      <c r="C258" s="128">
        <v>847</v>
      </c>
      <c r="D258" s="128">
        <v>99869</v>
      </c>
      <c r="E258" s="128">
        <v>847</v>
      </c>
      <c r="F258" s="128">
        <v>58807</v>
      </c>
      <c r="G258" s="128">
        <v>849</v>
      </c>
      <c r="H258" s="128">
        <v>73124</v>
      </c>
      <c r="I258" s="128">
        <v>852</v>
      </c>
      <c r="J258" s="128">
        <v>51420</v>
      </c>
      <c r="K258" s="128">
        <v>852</v>
      </c>
      <c r="L258" s="128">
        <v>34076</v>
      </c>
      <c r="M258" s="128">
        <v>851</v>
      </c>
      <c r="N258" s="128">
        <v>28008</v>
      </c>
      <c r="O258" s="128">
        <v>853</v>
      </c>
      <c r="P258" s="128">
        <v>17053</v>
      </c>
      <c r="Q258" s="128">
        <v>853</v>
      </c>
      <c r="R258" s="128">
        <v>14935</v>
      </c>
      <c r="S258" s="128">
        <v>853</v>
      </c>
      <c r="T258" s="128">
        <v>16489</v>
      </c>
      <c r="U258" s="135">
        <v>854</v>
      </c>
      <c r="V258" s="128">
        <v>29480</v>
      </c>
      <c r="W258" s="135">
        <v>857</v>
      </c>
      <c r="X258" s="135">
        <v>46706</v>
      </c>
      <c r="Y258" s="135">
        <v>857</v>
      </c>
      <c r="Z258" s="135">
        <v>84947</v>
      </c>
    </row>
    <row r="259" spans="1:26" x14ac:dyDescent="0.2">
      <c r="A259" s="54" t="s">
        <v>134</v>
      </c>
      <c r="B259" t="s">
        <v>195</v>
      </c>
      <c r="C259" s="128">
        <v>3906</v>
      </c>
      <c r="D259" s="128">
        <v>327387</v>
      </c>
      <c r="E259" s="128">
        <v>3909</v>
      </c>
      <c r="F259" s="128">
        <v>347672</v>
      </c>
      <c r="G259" s="128">
        <v>3914</v>
      </c>
      <c r="H259" s="128">
        <v>285746</v>
      </c>
      <c r="I259" s="128">
        <v>3904</v>
      </c>
      <c r="J259" s="128">
        <v>266553</v>
      </c>
      <c r="K259" s="128">
        <v>3903</v>
      </c>
      <c r="L259" s="128">
        <v>178063</v>
      </c>
      <c r="M259" s="128">
        <v>3912</v>
      </c>
      <c r="N259" s="128">
        <v>117944</v>
      </c>
      <c r="O259" s="128">
        <v>3903</v>
      </c>
      <c r="P259" s="128">
        <v>69787</v>
      </c>
      <c r="Q259" s="128">
        <v>3904</v>
      </c>
      <c r="R259" s="128">
        <v>48620</v>
      </c>
      <c r="S259" s="128">
        <v>3902</v>
      </c>
      <c r="T259" s="128">
        <v>53085</v>
      </c>
      <c r="U259" s="135">
        <v>3913</v>
      </c>
      <c r="V259" s="128">
        <v>74009</v>
      </c>
      <c r="W259" s="135">
        <v>3926</v>
      </c>
      <c r="X259" s="135">
        <v>137840</v>
      </c>
      <c r="Y259" s="135">
        <v>3930</v>
      </c>
      <c r="Z259" s="135">
        <v>300017</v>
      </c>
    </row>
    <row r="260" spans="1:26" x14ac:dyDescent="0.2">
      <c r="A260" s="54" t="s">
        <v>97</v>
      </c>
      <c r="B260" t="s">
        <v>195</v>
      </c>
      <c r="C260" s="128">
        <v>2038</v>
      </c>
      <c r="D260" s="128">
        <v>220609</v>
      </c>
      <c r="E260" s="128">
        <v>2039</v>
      </c>
      <c r="F260" s="128">
        <v>128775</v>
      </c>
      <c r="G260" s="128">
        <v>2049</v>
      </c>
      <c r="H260" s="128">
        <v>164799</v>
      </c>
      <c r="I260" s="128">
        <v>2055</v>
      </c>
      <c r="J260" s="128">
        <v>115469</v>
      </c>
      <c r="K260" s="128">
        <v>2059</v>
      </c>
      <c r="L260" s="128">
        <v>76076</v>
      </c>
      <c r="M260" s="128">
        <v>2060</v>
      </c>
      <c r="N260" s="128">
        <v>60673</v>
      </c>
      <c r="O260" s="128">
        <v>2058</v>
      </c>
      <c r="P260" s="128">
        <v>34418</v>
      </c>
      <c r="Q260" s="128">
        <v>2057</v>
      </c>
      <c r="R260" s="128">
        <v>32991</v>
      </c>
      <c r="S260" s="128">
        <v>2058</v>
      </c>
      <c r="T260" s="128">
        <v>34968</v>
      </c>
      <c r="U260" s="135">
        <v>2060</v>
      </c>
      <c r="V260" s="128">
        <v>62940</v>
      </c>
      <c r="W260" s="135">
        <v>2060</v>
      </c>
      <c r="X260" s="135">
        <v>102259</v>
      </c>
      <c r="Y260" s="135">
        <v>2061</v>
      </c>
      <c r="Z260" s="135">
        <v>190151</v>
      </c>
    </row>
    <row r="261" spans="1:26" x14ac:dyDescent="0.2">
      <c r="A261" s="54" t="s">
        <v>98</v>
      </c>
      <c r="B261" t="s">
        <v>195</v>
      </c>
      <c r="C261" s="128">
        <v>451</v>
      </c>
      <c r="D261" s="128">
        <v>36045</v>
      </c>
      <c r="E261" s="128">
        <v>451</v>
      </c>
      <c r="F261" s="128">
        <v>49681</v>
      </c>
      <c r="G261" s="128">
        <v>451</v>
      </c>
      <c r="H261" s="128">
        <v>36478</v>
      </c>
      <c r="I261" s="128">
        <v>451</v>
      </c>
      <c r="J261" s="128">
        <v>26803</v>
      </c>
      <c r="K261" s="128">
        <v>451</v>
      </c>
      <c r="L261" s="128">
        <v>21369</v>
      </c>
      <c r="M261" s="128">
        <v>451</v>
      </c>
      <c r="N261" s="128">
        <v>12577</v>
      </c>
      <c r="O261" s="128">
        <v>451</v>
      </c>
      <c r="P261" s="128">
        <v>9833</v>
      </c>
      <c r="Q261" s="128">
        <v>452</v>
      </c>
      <c r="R261" s="128">
        <v>7191</v>
      </c>
      <c r="S261" s="128">
        <v>453</v>
      </c>
      <c r="T261" s="128">
        <v>7387</v>
      </c>
      <c r="U261" s="135">
        <v>454</v>
      </c>
      <c r="V261" s="128">
        <v>11267</v>
      </c>
      <c r="W261" s="135">
        <v>455</v>
      </c>
      <c r="X261" s="135">
        <v>18969</v>
      </c>
      <c r="Y261" s="135">
        <v>455</v>
      </c>
      <c r="Z261" s="135">
        <v>32922</v>
      </c>
    </row>
    <row r="262" spans="1:26" x14ac:dyDescent="0.2">
      <c r="A262" s="54" t="s">
        <v>135</v>
      </c>
      <c r="B262" t="s">
        <v>195</v>
      </c>
      <c r="C262" s="128">
        <v>4159</v>
      </c>
      <c r="D262" s="128">
        <v>416455</v>
      </c>
      <c r="E262" s="128">
        <v>4161</v>
      </c>
      <c r="F262" s="128">
        <v>232977</v>
      </c>
      <c r="G262" s="128">
        <v>4172</v>
      </c>
      <c r="H262" s="128">
        <v>323204</v>
      </c>
      <c r="I262" s="128">
        <v>4185</v>
      </c>
      <c r="J262" s="128">
        <v>190410</v>
      </c>
      <c r="K262" s="128">
        <v>4183</v>
      </c>
      <c r="L262" s="128">
        <v>140705</v>
      </c>
      <c r="M262" s="128">
        <v>4180</v>
      </c>
      <c r="N262" s="128">
        <v>95802</v>
      </c>
      <c r="O262" s="128">
        <v>4171</v>
      </c>
      <c r="P262" s="128">
        <v>52296</v>
      </c>
      <c r="Q262" s="128">
        <v>4195</v>
      </c>
      <c r="R262" s="128">
        <v>48708</v>
      </c>
      <c r="S262" s="128">
        <v>4203</v>
      </c>
      <c r="T262" s="128">
        <v>53274</v>
      </c>
      <c r="U262" s="135">
        <v>4213</v>
      </c>
      <c r="V262" s="128">
        <v>107100</v>
      </c>
      <c r="W262" s="135">
        <v>4225</v>
      </c>
      <c r="X262" s="135">
        <v>198743</v>
      </c>
      <c r="Y262" s="135">
        <v>4228</v>
      </c>
      <c r="Z262" s="135">
        <v>307447</v>
      </c>
    </row>
    <row r="263" spans="1:26" x14ac:dyDescent="0.2">
      <c r="A263" s="54" t="s">
        <v>136</v>
      </c>
      <c r="B263" t="s">
        <v>195</v>
      </c>
      <c r="C263" s="128">
        <v>5924</v>
      </c>
      <c r="D263" s="128">
        <v>703645</v>
      </c>
      <c r="E263" s="128">
        <v>5926</v>
      </c>
      <c r="F263" s="128">
        <v>392426</v>
      </c>
      <c r="G263" s="128">
        <v>5925</v>
      </c>
      <c r="H263" s="128">
        <v>557896</v>
      </c>
      <c r="I263" s="128">
        <v>5922</v>
      </c>
      <c r="J263" s="128">
        <v>334241</v>
      </c>
      <c r="K263" s="128">
        <v>5929</v>
      </c>
      <c r="L263" s="128">
        <v>253377</v>
      </c>
      <c r="M263" s="128">
        <v>5936</v>
      </c>
      <c r="N263" s="128">
        <v>164976</v>
      </c>
      <c r="O263" s="128">
        <v>5942</v>
      </c>
      <c r="P263" s="128">
        <v>90183</v>
      </c>
      <c r="Q263" s="128">
        <v>5946</v>
      </c>
      <c r="R263" s="128">
        <v>82709</v>
      </c>
      <c r="S263" s="128">
        <v>5954</v>
      </c>
      <c r="T263" s="128">
        <v>91718</v>
      </c>
      <c r="U263" s="135">
        <v>5964</v>
      </c>
      <c r="V263" s="128">
        <v>197791</v>
      </c>
      <c r="W263" s="135">
        <v>5978</v>
      </c>
      <c r="X263" s="135">
        <v>343707</v>
      </c>
      <c r="Y263" s="135">
        <v>5988</v>
      </c>
      <c r="Z263" s="135">
        <v>533402</v>
      </c>
    </row>
    <row r="264" spans="1:26" x14ac:dyDescent="0.2">
      <c r="A264" s="54" t="s">
        <v>137</v>
      </c>
      <c r="B264" t="s">
        <v>195</v>
      </c>
      <c r="C264" s="128">
        <v>5402</v>
      </c>
      <c r="D264" s="128">
        <v>535806</v>
      </c>
      <c r="E264" s="128">
        <v>5396</v>
      </c>
      <c r="F264" s="128">
        <v>395270</v>
      </c>
      <c r="G264" s="128">
        <v>5409</v>
      </c>
      <c r="H264" s="128">
        <v>399033</v>
      </c>
      <c r="I264" s="128">
        <v>5403</v>
      </c>
      <c r="J264" s="128">
        <v>295368</v>
      </c>
      <c r="K264" s="128">
        <v>5415</v>
      </c>
      <c r="L264" s="128">
        <v>228572</v>
      </c>
      <c r="M264" s="128">
        <v>5396</v>
      </c>
      <c r="N264" s="128">
        <v>118174</v>
      </c>
      <c r="O264" s="128">
        <v>5381</v>
      </c>
      <c r="P264" s="128">
        <v>73553</v>
      </c>
      <c r="Q264" s="128">
        <v>5382</v>
      </c>
      <c r="R264" s="128">
        <v>58619</v>
      </c>
      <c r="S264" s="128">
        <v>5395</v>
      </c>
      <c r="T264" s="128">
        <v>72019</v>
      </c>
      <c r="U264" s="135">
        <v>5402</v>
      </c>
      <c r="V264" s="128">
        <v>147154</v>
      </c>
      <c r="W264" s="135">
        <v>5401</v>
      </c>
      <c r="X264" s="135">
        <v>269989</v>
      </c>
      <c r="Y264" s="135">
        <v>5415</v>
      </c>
      <c r="Z264" s="135">
        <v>456150</v>
      </c>
    </row>
    <row r="265" spans="1:26" x14ac:dyDescent="0.2">
      <c r="A265" s="54" t="s">
        <v>229</v>
      </c>
      <c r="B265" t="s">
        <v>195</v>
      </c>
      <c r="C265" s="128">
        <v>1</v>
      </c>
      <c r="D265" s="128">
        <v>81</v>
      </c>
      <c r="E265" s="128">
        <v>1</v>
      </c>
      <c r="F265" s="128">
        <v>46</v>
      </c>
      <c r="G265" s="128">
        <v>1</v>
      </c>
      <c r="H265" s="128">
        <v>65</v>
      </c>
      <c r="I265" s="128">
        <v>1</v>
      </c>
      <c r="J265" s="128">
        <v>26</v>
      </c>
      <c r="K265" s="128"/>
      <c r="L265" s="128"/>
      <c r="M265" s="128">
        <v>1</v>
      </c>
      <c r="N265" s="128">
        <v>1</v>
      </c>
      <c r="O265" s="128">
        <v>1</v>
      </c>
      <c r="P265" s="128">
        <v>0</v>
      </c>
      <c r="Q265" s="128">
        <v>1</v>
      </c>
      <c r="R265" s="128">
        <v>1</v>
      </c>
      <c r="S265" s="128">
        <v>1</v>
      </c>
      <c r="T265" s="128">
        <v>0</v>
      </c>
      <c r="U265" s="135">
        <v>1</v>
      </c>
      <c r="V265" s="128">
        <v>5</v>
      </c>
      <c r="W265" s="135">
        <v>1</v>
      </c>
      <c r="X265" s="135">
        <v>38</v>
      </c>
      <c r="Y265" s="135">
        <v>1</v>
      </c>
      <c r="Z265" s="135">
        <v>66</v>
      </c>
    </row>
    <row r="266" spans="1:26" x14ac:dyDescent="0.2">
      <c r="A266" s="54" t="s">
        <v>138</v>
      </c>
      <c r="B266" t="s">
        <v>195</v>
      </c>
      <c r="C266" s="128">
        <v>1334</v>
      </c>
      <c r="D266" s="128">
        <v>130153</v>
      </c>
      <c r="E266" s="128">
        <v>1339</v>
      </c>
      <c r="F266" s="128">
        <v>80698</v>
      </c>
      <c r="G266" s="128">
        <v>1338</v>
      </c>
      <c r="H266" s="128">
        <v>84197</v>
      </c>
      <c r="I266" s="128">
        <v>1334</v>
      </c>
      <c r="J266" s="128">
        <v>58949</v>
      </c>
      <c r="K266" s="128">
        <v>1330</v>
      </c>
      <c r="L266" s="128">
        <v>36319</v>
      </c>
      <c r="M266" s="128">
        <v>1321</v>
      </c>
      <c r="N266" s="128">
        <v>21930</v>
      </c>
      <c r="O266" s="128">
        <v>1321</v>
      </c>
      <c r="P266" s="128">
        <v>12740</v>
      </c>
      <c r="Q266" s="128">
        <v>1319</v>
      </c>
      <c r="R266" s="128">
        <v>11153</v>
      </c>
      <c r="S266" s="128">
        <v>1313</v>
      </c>
      <c r="T266" s="128">
        <v>13432</v>
      </c>
      <c r="U266" s="135">
        <v>1318</v>
      </c>
      <c r="V266" s="128">
        <v>31262</v>
      </c>
      <c r="W266" s="135">
        <v>1323</v>
      </c>
      <c r="X266" s="135">
        <v>61103</v>
      </c>
      <c r="Y266" s="135">
        <v>1329</v>
      </c>
      <c r="Z266" s="135">
        <v>98270</v>
      </c>
    </row>
    <row r="267" spans="1:26" x14ac:dyDescent="0.2">
      <c r="A267" s="54" t="s">
        <v>70</v>
      </c>
      <c r="B267" t="s">
        <v>195</v>
      </c>
      <c r="C267" s="128">
        <v>111</v>
      </c>
      <c r="D267" s="128">
        <v>8638</v>
      </c>
      <c r="E267" s="128">
        <v>111</v>
      </c>
      <c r="F267" s="128">
        <v>9937</v>
      </c>
      <c r="G267" s="128">
        <v>111</v>
      </c>
      <c r="H267" s="128">
        <v>8425</v>
      </c>
      <c r="I267" s="128">
        <v>111</v>
      </c>
      <c r="J267" s="128">
        <v>6454</v>
      </c>
      <c r="K267" s="128">
        <v>112</v>
      </c>
      <c r="L267" s="128">
        <v>5529</v>
      </c>
      <c r="M267" s="128">
        <v>111</v>
      </c>
      <c r="N267" s="128">
        <v>3086</v>
      </c>
      <c r="O267" s="128">
        <v>111</v>
      </c>
      <c r="P267" s="128">
        <v>1974</v>
      </c>
      <c r="Q267" s="128">
        <v>111</v>
      </c>
      <c r="R267" s="128">
        <v>1374</v>
      </c>
      <c r="S267" s="128">
        <v>111</v>
      </c>
      <c r="T267" s="128">
        <v>1335</v>
      </c>
      <c r="U267" s="135">
        <v>111</v>
      </c>
      <c r="V267" s="128">
        <v>2543</v>
      </c>
      <c r="W267" s="135">
        <v>111</v>
      </c>
      <c r="X267" s="135">
        <v>4448</v>
      </c>
      <c r="Y267" s="135">
        <v>112</v>
      </c>
      <c r="Z267" s="135">
        <v>8123</v>
      </c>
    </row>
    <row r="268" spans="1:26" x14ac:dyDescent="0.2">
      <c r="A268" s="54" t="s">
        <v>75</v>
      </c>
      <c r="B268" t="s">
        <v>195</v>
      </c>
      <c r="C268" s="128">
        <v>6269</v>
      </c>
      <c r="D268" s="128">
        <v>587841</v>
      </c>
      <c r="E268" s="128">
        <v>6271</v>
      </c>
      <c r="F268" s="128">
        <v>571291</v>
      </c>
      <c r="G268" s="128">
        <v>6273</v>
      </c>
      <c r="H268" s="128">
        <v>548848</v>
      </c>
      <c r="I268" s="128">
        <v>6276</v>
      </c>
      <c r="J268" s="128">
        <v>404293</v>
      </c>
      <c r="K268" s="128">
        <v>6275</v>
      </c>
      <c r="L268" s="128">
        <v>326382</v>
      </c>
      <c r="M268" s="128">
        <v>6272</v>
      </c>
      <c r="N268" s="128">
        <v>196349</v>
      </c>
      <c r="O268" s="128">
        <v>6269</v>
      </c>
      <c r="P268" s="128">
        <v>112978</v>
      </c>
      <c r="Q268" s="128">
        <v>6255</v>
      </c>
      <c r="R268" s="128">
        <v>81180</v>
      </c>
      <c r="S268" s="128">
        <v>6261</v>
      </c>
      <c r="T268" s="128">
        <v>90062</v>
      </c>
      <c r="U268" s="135">
        <v>6271</v>
      </c>
      <c r="V268" s="128">
        <v>182280</v>
      </c>
      <c r="W268" s="135">
        <v>6282</v>
      </c>
      <c r="X268" s="135">
        <v>337119</v>
      </c>
      <c r="Y268" s="135">
        <v>6283</v>
      </c>
      <c r="Z268" s="135">
        <v>516039</v>
      </c>
    </row>
    <row r="269" spans="1:26" x14ac:dyDescent="0.2">
      <c r="A269" s="54" t="s">
        <v>139</v>
      </c>
      <c r="B269" t="s">
        <v>195</v>
      </c>
      <c r="C269" s="128">
        <v>3479</v>
      </c>
      <c r="D269" s="128">
        <v>317992</v>
      </c>
      <c r="E269" s="128">
        <v>3488</v>
      </c>
      <c r="F269" s="128">
        <v>357073</v>
      </c>
      <c r="G269" s="128">
        <v>3508</v>
      </c>
      <c r="H269" s="128">
        <v>304548</v>
      </c>
      <c r="I269" s="128">
        <v>3522</v>
      </c>
      <c r="J269" s="128">
        <v>255029</v>
      </c>
      <c r="K269" s="128">
        <v>3551</v>
      </c>
      <c r="L269" s="128">
        <v>269301</v>
      </c>
      <c r="M269" s="128">
        <v>3568</v>
      </c>
      <c r="N269" s="128">
        <v>95482</v>
      </c>
      <c r="O269" s="128">
        <v>3611</v>
      </c>
      <c r="P269" s="128">
        <v>57825</v>
      </c>
      <c r="Q269" s="128">
        <v>3623</v>
      </c>
      <c r="R269" s="128">
        <v>47961</v>
      </c>
      <c r="S269" s="128">
        <v>3647</v>
      </c>
      <c r="T269" s="128">
        <v>57695</v>
      </c>
      <c r="U269" s="135">
        <v>3664</v>
      </c>
      <c r="V269" s="128">
        <v>123673</v>
      </c>
      <c r="W269" s="135">
        <v>3678</v>
      </c>
      <c r="X269" s="135">
        <v>204559</v>
      </c>
      <c r="Y269" s="135">
        <v>3682</v>
      </c>
      <c r="Z269" s="135">
        <v>313707</v>
      </c>
    </row>
    <row r="270" spans="1:26" x14ac:dyDescent="0.2">
      <c r="A270" s="54" t="s">
        <v>140</v>
      </c>
      <c r="B270" t="s">
        <v>195</v>
      </c>
      <c r="C270" s="128">
        <v>3472</v>
      </c>
      <c r="D270" s="128">
        <v>301283</v>
      </c>
      <c r="E270" s="128">
        <v>3475</v>
      </c>
      <c r="F270" s="128">
        <v>350692</v>
      </c>
      <c r="G270" s="128">
        <v>3481</v>
      </c>
      <c r="H270" s="128">
        <v>306758</v>
      </c>
      <c r="I270" s="128">
        <v>3492</v>
      </c>
      <c r="J270" s="128">
        <v>221958</v>
      </c>
      <c r="K270" s="128">
        <v>3500</v>
      </c>
      <c r="L270" s="128">
        <v>198749</v>
      </c>
      <c r="M270" s="128">
        <v>3505</v>
      </c>
      <c r="N270" s="128">
        <v>120482</v>
      </c>
      <c r="O270" s="128">
        <v>3510</v>
      </c>
      <c r="P270" s="128">
        <v>72875</v>
      </c>
      <c r="Q270" s="128">
        <v>3523</v>
      </c>
      <c r="R270" s="128">
        <v>50819</v>
      </c>
      <c r="S270" s="128">
        <v>3523</v>
      </c>
      <c r="T270" s="128">
        <v>60217</v>
      </c>
      <c r="U270" s="135">
        <v>3533</v>
      </c>
      <c r="V270" s="128">
        <v>104281</v>
      </c>
      <c r="W270" s="135">
        <v>3538</v>
      </c>
      <c r="X270" s="135">
        <v>189561</v>
      </c>
      <c r="Y270" s="135">
        <v>3540</v>
      </c>
      <c r="Z270" s="135">
        <v>346195</v>
      </c>
    </row>
    <row r="271" spans="1:26" x14ac:dyDescent="0.2">
      <c r="A271" s="54" t="s">
        <v>141</v>
      </c>
      <c r="B271" t="s">
        <v>195</v>
      </c>
      <c r="C271" s="128">
        <v>4141</v>
      </c>
      <c r="D271" s="128">
        <v>554354</v>
      </c>
      <c r="E271" s="128">
        <v>4140</v>
      </c>
      <c r="F271" s="128">
        <v>306746</v>
      </c>
      <c r="G271" s="128">
        <v>4140</v>
      </c>
      <c r="H271" s="128">
        <v>424128</v>
      </c>
      <c r="I271" s="128">
        <v>4140</v>
      </c>
      <c r="J271" s="128">
        <v>271933</v>
      </c>
      <c r="K271" s="128">
        <v>4142</v>
      </c>
      <c r="L271" s="128">
        <v>189033</v>
      </c>
      <c r="M271" s="128">
        <v>4146</v>
      </c>
      <c r="N271" s="128">
        <v>129284</v>
      </c>
      <c r="O271" s="128">
        <v>4155</v>
      </c>
      <c r="P271" s="128">
        <v>82853</v>
      </c>
      <c r="Q271" s="128">
        <v>4162</v>
      </c>
      <c r="R271" s="128">
        <v>60694</v>
      </c>
      <c r="S271" s="128">
        <v>4164</v>
      </c>
      <c r="T271" s="128">
        <v>74016</v>
      </c>
      <c r="U271" s="135">
        <v>4185</v>
      </c>
      <c r="V271" s="128">
        <v>133385</v>
      </c>
      <c r="W271" s="135">
        <v>4189</v>
      </c>
      <c r="X271" s="135">
        <v>247604</v>
      </c>
      <c r="Y271" s="135">
        <v>4194</v>
      </c>
      <c r="Z271" s="135">
        <v>455249</v>
      </c>
    </row>
    <row r="272" spans="1:26" x14ac:dyDescent="0.2">
      <c r="A272" s="54" t="s">
        <v>142</v>
      </c>
      <c r="B272" t="s">
        <v>195</v>
      </c>
      <c r="C272" s="128">
        <v>1386</v>
      </c>
      <c r="D272" s="128">
        <v>153013</v>
      </c>
      <c r="E272" s="128">
        <v>1385</v>
      </c>
      <c r="F272" s="128">
        <v>145528</v>
      </c>
      <c r="G272" s="128">
        <v>1382</v>
      </c>
      <c r="H272" s="128">
        <v>151455</v>
      </c>
      <c r="I272" s="128">
        <v>1382</v>
      </c>
      <c r="J272" s="128">
        <v>96253</v>
      </c>
      <c r="K272" s="128">
        <v>1376</v>
      </c>
      <c r="L272" s="128">
        <v>76721</v>
      </c>
      <c r="M272" s="128">
        <v>1371</v>
      </c>
      <c r="N272" s="128">
        <v>47686</v>
      </c>
      <c r="O272" s="128">
        <v>1365</v>
      </c>
      <c r="P272" s="128">
        <v>27196</v>
      </c>
      <c r="Q272" s="128">
        <v>1368</v>
      </c>
      <c r="R272" s="128">
        <v>17468</v>
      </c>
      <c r="S272" s="128">
        <v>1372</v>
      </c>
      <c r="T272" s="128">
        <v>17488</v>
      </c>
      <c r="U272" s="135">
        <v>1375</v>
      </c>
      <c r="V272" s="128">
        <v>35631</v>
      </c>
      <c r="W272" s="135">
        <v>1380</v>
      </c>
      <c r="X272" s="135">
        <v>69146</v>
      </c>
      <c r="Y272" s="135">
        <v>1378</v>
      </c>
      <c r="Z272" s="135">
        <v>144569</v>
      </c>
    </row>
    <row r="273" spans="1:26" x14ac:dyDescent="0.2">
      <c r="A273" s="54" t="s">
        <v>44</v>
      </c>
      <c r="B273" t="s">
        <v>195</v>
      </c>
      <c r="C273" s="128">
        <v>59</v>
      </c>
      <c r="D273" s="128">
        <v>4286</v>
      </c>
      <c r="E273" s="128">
        <v>59</v>
      </c>
      <c r="F273" s="128">
        <v>5013</v>
      </c>
      <c r="G273" s="128">
        <v>59</v>
      </c>
      <c r="H273" s="128">
        <v>4246</v>
      </c>
      <c r="I273" s="128">
        <v>59</v>
      </c>
      <c r="J273" s="128">
        <v>3671</v>
      </c>
      <c r="K273" s="128">
        <v>59</v>
      </c>
      <c r="L273" s="128">
        <v>4526</v>
      </c>
      <c r="M273" s="128">
        <v>59</v>
      </c>
      <c r="N273" s="128">
        <v>1315</v>
      </c>
      <c r="O273" s="128">
        <v>59</v>
      </c>
      <c r="P273" s="128">
        <v>969</v>
      </c>
      <c r="Q273" s="128">
        <v>59</v>
      </c>
      <c r="R273" s="128">
        <v>826</v>
      </c>
      <c r="S273" s="128">
        <v>59</v>
      </c>
      <c r="T273" s="128">
        <v>928</v>
      </c>
      <c r="U273" s="135">
        <v>59</v>
      </c>
      <c r="V273" s="128">
        <v>1772</v>
      </c>
      <c r="W273" s="135">
        <v>59</v>
      </c>
      <c r="X273" s="135">
        <v>2653</v>
      </c>
      <c r="Y273" s="135">
        <v>59</v>
      </c>
      <c r="Z273" s="135">
        <v>4208</v>
      </c>
    </row>
    <row r="274" spans="1:26" x14ac:dyDescent="0.2">
      <c r="A274" s="54" t="s">
        <v>47</v>
      </c>
      <c r="B274" t="s">
        <v>195</v>
      </c>
      <c r="C274" s="128">
        <v>133</v>
      </c>
      <c r="D274" s="128">
        <v>8852</v>
      </c>
      <c r="E274" s="128">
        <v>134</v>
      </c>
      <c r="F274" s="128">
        <v>10671</v>
      </c>
      <c r="G274" s="128">
        <v>137</v>
      </c>
      <c r="H274" s="128">
        <v>8966</v>
      </c>
      <c r="I274" s="128">
        <v>143</v>
      </c>
      <c r="J274" s="128">
        <v>7781</v>
      </c>
      <c r="K274" s="128">
        <v>146</v>
      </c>
      <c r="L274" s="128">
        <v>9378</v>
      </c>
      <c r="M274" s="128">
        <v>150</v>
      </c>
      <c r="N274" s="128">
        <v>2469</v>
      </c>
      <c r="O274" s="128">
        <v>152</v>
      </c>
      <c r="P274" s="128">
        <v>1703</v>
      </c>
      <c r="Q274" s="128">
        <v>159</v>
      </c>
      <c r="R274" s="128">
        <v>1564</v>
      </c>
      <c r="S274" s="128">
        <v>162</v>
      </c>
      <c r="T274" s="128">
        <v>1986</v>
      </c>
      <c r="U274" s="135">
        <v>170</v>
      </c>
      <c r="V274" s="128">
        <v>4160</v>
      </c>
      <c r="W274" s="135">
        <v>181</v>
      </c>
      <c r="X274" s="135">
        <v>6194</v>
      </c>
      <c r="Y274" s="135">
        <v>185</v>
      </c>
      <c r="Z274" s="135">
        <v>9464</v>
      </c>
    </row>
    <row r="275" spans="1:26" x14ac:dyDescent="0.2">
      <c r="A275" s="54" t="s">
        <v>59</v>
      </c>
      <c r="B275" t="s">
        <v>195</v>
      </c>
      <c r="C275" s="128">
        <v>337</v>
      </c>
      <c r="D275" s="128">
        <v>26208</v>
      </c>
      <c r="E275" s="128">
        <v>336</v>
      </c>
      <c r="F275" s="128">
        <v>28001</v>
      </c>
      <c r="G275" s="128">
        <v>336</v>
      </c>
      <c r="H275" s="128">
        <v>28746</v>
      </c>
      <c r="I275" s="128">
        <v>336</v>
      </c>
      <c r="J275" s="128">
        <v>21767</v>
      </c>
      <c r="K275" s="128">
        <v>336</v>
      </c>
      <c r="L275" s="128">
        <v>15280</v>
      </c>
      <c r="M275" s="128">
        <v>334</v>
      </c>
      <c r="N275" s="128">
        <v>11332</v>
      </c>
      <c r="O275" s="128">
        <v>334</v>
      </c>
      <c r="P275" s="128">
        <v>6137</v>
      </c>
      <c r="Q275" s="128">
        <v>334</v>
      </c>
      <c r="R275" s="128">
        <v>3911</v>
      </c>
      <c r="S275" s="128">
        <v>336</v>
      </c>
      <c r="T275" s="128">
        <v>4422</v>
      </c>
      <c r="U275" s="135">
        <v>336</v>
      </c>
      <c r="V275" s="128">
        <v>6570</v>
      </c>
      <c r="W275" s="135">
        <v>335</v>
      </c>
      <c r="X275" s="135">
        <v>12878</v>
      </c>
      <c r="Y275" s="135">
        <v>336</v>
      </c>
      <c r="Z275" s="135">
        <v>26225</v>
      </c>
    </row>
    <row r="276" spans="1:26" x14ac:dyDescent="0.2">
      <c r="A276" s="54" t="s">
        <v>143</v>
      </c>
      <c r="B276" t="s">
        <v>195</v>
      </c>
      <c r="C276" s="128">
        <v>1088</v>
      </c>
      <c r="D276" s="128">
        <v>110518</v>
      </c>
      <c r="E276" s="128">
        <v>1088</v>
      </c>
      <c r="F276" s="128">
        <v>105452</v>
      </c>
      <c r="G276" s="128">
        <v>1081</v>
      </c>
      <c r="H276" s="128">
        <v>110663</v>
      </c>
      <c r="I276" s="128">
        <v>1080</v>
      </c>
      <c r="J276" s="128">
        <v>69719</v>
      </c>
      <c r="K276" s="128">
        <v>1078</v>
      </c>
      <c r="L276" s="128">
        <v>56646</v>
      </c>
      <c r="M276" s="128">
        <v>1071</v>
      </c>
      <c r="N276" s="128">
        <v>35656</v>
      </c>
      <c r="O276" s="128">
        <v>1065</v>
      </c>
      <c r="P276" s="128">
        <v>19947</v>
      </c>
      <c r="Q276" s="128">
        <v>1062</v>
      </c>
      <c r="R276" s="128">
        <v>13166</v>
      </c>
      <c r="S276" s="128">
        <v>1068</v>
      </c>
      <c r="T276" s="128">
        <v>13034</v>
      </c>
      <c r="U276" s="135">
        <v>1073</v>
      </c>
      <c r="V276" s="128">
        <v>26951</v>
      </c>
      <c r="W276" s="135">
        <v>1073</v>
      </c>
      <c r="X276" s="135">
        <v>49744</v>
      </c>
      <c r="Y276" s="135">
        <v>1074</v>
      </c>
      <c r="Z276" s="135">
        <v>104268</v>
      </c>
    </row>
    <row r="277" spans="1:26" x14ac:dyDescent="0.2">
      <c r="A277" s="54" t="s">
        <v>77</v>
      </c>
      <c r="B277" t="s">
        <v>195</v>
      </c>
      <c r="C277" s="128">
        <v>163</v>
      </c>
      <c r="D277" s="128">
        <v>12254</v>
      </c>
      <c r="E277" s="128">
        <v>162</v>
      </c>
      <c r="F277" s="128">
        <v>12874</v>
      </c>
      <c r="G277" s="128">
        <v>161</v>
      </c>
      <c r="H277" s="128">
        <v>13350</v>
      </c>
      <c r="I277" s="128">
        <v>160</v>
      </c>
      <c r="J277" s="128">
        <v>10244</v>
      </c>
      <c r="K277" s="128">
        <v>158</v>
      </c>
      <c r="L277" s="128">
        <v>6952</v>
      </c>
      <c r="M277" s="128">
        <v>157</v>
      </c>
      <c r="N277" s="128">
        <v>5423</v>
      </c>
      <c r="O277" s="128">
        <v>157</v>
      </c>
      <c r="P277" s="128">
        <v>3047</v>
      </c>
      <c r="Q277" s="128">
        <v>158</v>
      </c>
      <c r="R277" s="128">
        <v>2093</v>
      </c>
      <c r="S277" s="128">
        <v>158</v>
      </c>
      <c r="T277" s="128">
        <v>2254</v>
      </c>
      <c r="U277" s="135">
        <v>159</v>
      </c>
      <c r="V277" s="128">
        <v>3041</v>
      </c>
      <c r="W277" s="135">
        <v>158</v>
      </c>
      <c r="X277" s="135">
        <v>5767</v>
      </c>
      <c r="Y277" s="135">
        <v>159</v>
      </c>
      <c r="Z277" s="135">
        <v>11732</v>
      </c>
    </row>
    <row r="278" spans="1:26" x14ac:dyDescent="0.2">
      <c r="A278" s="54" t="s">
        <v>144</v>
      </c>
      <c r="B278" t="s">
        <v>195</v>
      </c>
      <c r="C278" s="128">
        <v>622</v>
      </c>
      <c r="D278" s="128">
        <v>56935</v>
      </c>
      <c r="E278" s="128">
        <v>623</v>
      </c>
      <c r="F278" s="128">
        <v>58557</v>
      </c>
      <c r="G278" s="128">
        <v>623</v>
      </c>
      <c r="H278" s="128">
        <v>59904</v>
      </c>
      <c r="I278" s="128">
        <v>623</v>
      </c>
      <c r="J278" s="128">
        <v>46083</v>
      </c>
      <c r="K278" s="128">
        <v>621</v>
      </c>
      <c r="L278" s="128">
        <v>31313</v>
      </c>
      <c r="M278" s="128">
        <v>620</v>
      </c>
      <c r="N278" s="128">
        <v>25266</v>
      </c>
      <c r="O278" s="128">
        <v>618</v>
      </c>
      <c r="P278" s="128">
        <v>14461</v>
      </c>
      <c r="Q278" s="128">
        <v>616</v>
      </c>
      <c r="R278" s="128">
        <v>9797</v>
      </c>
      <c r="S278" s="128">
        <v>617</v>
      </c>
      <c r="T278" s="128">
        <v>11209</v>
      </c>
      <c r="U278" s="135">
        <v>620</v>
      </c>
      <c r="V278" s="128">
        <v>14506</v>
      </c>
      <c r="W278" s="135">
        <v>625</v>
      </c>
      <c r="X278" s="135">
        <v>27834</v>
      </c>
      <c r="Y278" s="135">
        <v>625</v>
      </c>
      <c r="Z278" s="135">
        <v>55458</v>
      </c>
    </row>
    <row r="279" spans="1:26" x14ac:dyDescent="0.2">
      <c r="A279" s="54" t="s">
        <v>92</v>
      </c>
      <c r="B279" t="s">
        <v>195</v>
      </c>
      <c r="C279" s="128">
        <v>4</v>
      </c>
      <c r="D279" s="128">
        <v>290</v>
      </c>
      <c r="E279" s="128">
        <v>4</v>
      </c>
      <c r="F279" s="128">
        <v>309</v>
      </c>
      <c r="G279" s="128">
        <v>4</v>
      </c>
      <c r="H279" s="128">
        <v>307</v>
      </c>
      <c r="I279" s="128">
        <v>4</v>
      </c>
      <c r="J279" s="128">
        <v>226</v>
      </c>
      <c r="K279" s="128">
        <v>4</v>
      </c>
      <c r="L279" s="128">
        <v>156</v>
      </c>
      <c r="M279" s="128">
        <v>4</v>
      </c>
      <c r="N279" s="128">
        <v>121</v>
      </c>
      <c r="O279" s="128">
        <v>4</v>
      </c>
      <c r="P279" s="128">
        <v>70</v>
      </c>
      <c r="Q279" s="128">
        <v>4</v>
      </c>
      <c r="R279" s="128">
        <v>31</v>
      </c>
      <c r="S279" s="128">
        <v>4</v>
      </c>
      <c r="T279" s="128">
        <v>48</v>
      </c>
      <c r="U279" s="135">
        <v>4</v>
      </c>
      <c r="V279" s="128">
        <v>71</v>
      </c>
      <c r="W279" s="135">
        <v>4</v>
      </c>
      <c r="X279" s="135">
        <v>129</v>
      </c>
      <c r="Y279" s="135">
        <v>4</v>
      </c>
      <c r="Z279" s="135">
        <v>300</v>
      </c>
    </row>
    <row r="280" spans="1:26" x14ac:dyDescent="0.2">
      <c r="A280" s="54" t="s">
        <v>95</v>
      </c>
      <c r="B280" t="s">
        <v>195</v>
      </c>
      <c r="C280" s="128">
        <v>1765</v>
      </c>
      <c r="D280" s="128">
        <v>128340</v>
      </c>
      <c r="E280" s="128">
        <v>1764</v>
      </c>
      <c r="F280" s="128">
        <v>141213</v>
      </c>
      <c r="G280" s="128">
        <v>1761</v>
      </c>
      <c r="H280" s="128">
        <v>134185</v>
      </c>
      <c r="I280" s="128">
        <v>1758</v>
      </c>
      <c r="J280" s="128">
        <v>112978</v>
      </c>
      <c r="K280" s="128">
        <v>1753</v>
      </c>
      <c r="L280" s="128">
        <v>77084</v>
      </c>
      <c r="M280" s="128">
        <v>1743</v>
      </c>
      <c r="N280" s="128">
        <v>54092</v>
      </c>
      <c r="O280" s="128">
        <v>1738</v>
      </c>
      <c r="P280" s="128">
        <v>31617</v>
      </c>
      <c r="Q280" s="128">
        <v>1731</v>
      </c>
      <c r="R280" s="128">
        <v>20452</v>
      </c>
      <c r="S280" s="128">
        <v>1730</v>
      </c>
      <c r="T280" s="128">
        <v>24584</v>
      </c>
      <c r="U280" s="135">
        <v>1737</v>
      </c>
      <c r="V280" s="128">
        <v>32563</v>
      </c>
      <c r="W280" s="135">
        <v>1743</v>
      </c>
      <c r="X280" s="135">
        <v>63706</v>
      </c>
      <c r="Y280" s="135">
        <v>1744</v>
      </c>
      <c r="Z280" s="135">
        <v>124874</v>
      </c>
    </row>
    <row r="281" spans="1:26" x14ac:dyDescent="0.2">
      <c r="A281" s="54" t="s">
        <v>54</v>
      </c>
      <c r="B281" t="s">
        <v>195</v>
      </c>
      <c r="C281" s="128">
        <v>81</v>
      </c>
      <c r="D281" s="128">
        <v>5634</v>
      </c>
      <c r="E281" s="128">
        <v>81</v>
      </c>
      <c r="F281" s="128">
        <v>7207</v>
      </c>
      <c r="G281" s="128">
        <v>81</v>
      </c>
      <c r="H281" s="128">
        <v>4861</v>
      </c>
      <c r="I281" s="128">
        <v>79</v>
      </c>
      <c r="J281" s="128">
        <v>5000</v>
      </c>
      <c r="K281" s="128">
        <v>79</v>
      </c>
      <c r="L281" s="128">
        <v>3302</v>
      </c>
      <c r="M281" s="128">
        <v>78</v>
      </c>
      <c r="N281" s="128">
        <v>2055</v>
      </c>
      <c r="O281" s="128">
        <v>79</v>
      </c>
      <c r="P281" s="128">
        <v>1046</v>
      </c>
      <c r="Q281" s="128">
        <v>78</v>
      </c>
      <c r="R281" s="128">
        <v>574</v>
      </c>
      <c r="S281" s="128">
        <v>78</v>
      </c>
      <c r="T281" s="128">
        <v>523</v>
      </c>
      <c r="U281" s="135">
        <v>80</v>
      </c>
      <c r="V281" s="128">
        <v>891</v>
      </c>
      <c r="W281" s="135">
        <v>81</v>
      </c>
      <c r="X281" s="135">
        <v>2114</v>
      </c>
      <c r="Y281" s="135">
        <v>81</v>
      </c>
      <c r="Z281" s="135">
        <v>4357</v>
      </c>
    </row>
    <row r="282" spans="1:26" x14ac:dyDescent="0.2">
      <c r="A282" s="54" t="s">
        <v>67</v>
      </c>
      <c r="B282" t="s">
        <v>195</v>
      </c>
      <c r="C282" s="128">
        <v>217</v>
      </c>
      <c r="D282" s="128">
        <v>21070</v>
      </c>
      <c r="E282" s="128">
        <v>217</v>
      </c>
      <c r="F282" s="128">
        <v>27815</v>
      </c>
      <c r="G282" s="128">
        <v>217</v>
      </c>
      <c r="H282" s="128">
        <v>17154</v>
      </c>
      <c r="I282" s="128">
        <v>216</v>
      </c>
      <c r="J282" s="128">
        <v>17746</v>
      </c>
      <c r="K282" s="128">
        <v>216</v>
      </c>
      <c r="L282" s="128">
        <v>11998</v>
      </c>
      <c r="M282" s="128">
        <v>216</v>
      </c>
      <c r="N282" s="128">
        <v>8237</v>
      </c>
      <c r="O282" s="128">
        <v>216</v>
      </c>
      <c r="P282" s="128">
        <v>4839</v>
      </c>
      <c r="Q282" s="128">
        <v>216</v>
      </c>
      <c r="R282" s="128">
        <v>3430</v>
      </c>
      <c r="S282" s="128">
        <v>216</v>
      </c>
      <c r="T282" s="128">
        <v>2944</v>
      </c>
      <c r="U282" s="135">
        <v>217</v>
      </c>
      <c r="V282" s="128">
        <v>4223</v>
      </c>
      <c r="W282" s="135">
        <v>217</v>
      </c>
      <c r="X282" s="135">
        <v>7080</v>
      </c>
      <c r="Y282" s="135">
        <v>217</v>
      </c>
      <c r="Z282" s="135">
        <v>15421</v>
      </c>
    </row>
    <row r="283" spans="1:26" x14ac:dyDescent="0.2">
      <c r="A283" s="54" t="s">
        <v>145</v>
      </c>
      <c r="B283" t="s">
        <v>195</v>
      </c>
      <c r="C283" s="128">
        <v>431</v>
      </c>
      <c r="D283" s="128">
        <v>26526</v>
      </c>
      <c r="E283" s="128">
        <v>430</v>
      </c>
      <c r="F283" s="128">
        <v>32460</v>
      </c>
      <c r="G283" s="128">
        <v>428</v>
      </c>
      <c r="H283" s="128">
        <v>22230</v>
      </c>
      <c r="I283" s="128">
        <v>428</v>
      </c>
      <c r="J283" s="128">
        <v>22588</v>
      </c>
      <c r="K283" s="128">
        <v>428</v>
      </c>
      <c r="L283" s="128">
        <v>16356</v>
      </c>
      <c r="M283" s="128">
        <v>426</v>
      </c>
      <c r="N283" s="128">
        <v>11203</v>
      </c>
      <c r="O283" s="128">
        <v>424</v>
      </c>
      <c r="P283" s="128">
        <v>6725</v>
      </c>
      <c r="Q283" s="128">
        <v>423</v>
      </c>
      <c r="R283" s="128">
        <v>4918</v>
      </c>
      <c r="S283" s="128">
        <v>421</v>
      </c>
      <c r="T283" s="128">
        <v>4060</v>
      </c>
      <c r="U283" s="135">
        <v>420</v>
      </c>
      <c r="V283" s="128">
        <v>5741</v>
      </c>
      <c r="W283" s="135">
        <v>424</v>
      </c>
      <c r="X283" s="135">
        <v>10072</v>
      </c>
      <c r="Y283" s="135">
        <v>426</v>
      </c>
      <c r="Z283" s="135">
        <v>19074</v>
      </c>
    </row>
    <row r="284" spans="1:26" x14ac:dyDescent="0.2">
      <c r="A284" s="54" t="s">
        <v>146</v>
      </c>
      <c r="B284" t="s">
        <v>195</v>
      </c>
      <c r="C284" s="128">
        <v>1749</v>
      </c>
      <c r="D284" s="128">
        <v>122581</v>
      </c>
      <c r="E284" s="128">
        <v>1749</v>
      </c>
      <c r="F284" s="128">
        <v>128953</v>
      </c>
      <c r="G284" s="128">
        <v>1748</v>
      </c>
      <c r="H284" s="128">
        <v>118932</v>
      </c>
      <c r="I284" s="128">
        <v>1745</v>
      </c>
      <c r="J284" s="128">
        <v>70521</v>
      </c>
      <c r="K284" s="128">
        <v>1742</v>
      </c>
      <c r="L284" s="128">
        <v>59229</v>
      </c>
      <c r="M284" s="128">
        <v>1734</v>
      </c>
      <c r="N284" s="128">
        <v>37819</v>
      </c>
      <c r="O284" s="128">
        <v>1730</v>
      </c>
      <c r="P284" s="128">
        <v>25392</v>
      </c>
      <c r="Q284" s="128">
        <v>1733</v>
      </c>
      <c r="R284" s="128">
        <v>20049</v>
      </c>
      <c r="S284" s="128">
        <v>1736</v>
      </c>
      <c r="T284" s="128">
        <v>20415</v>
      </c>
      <c r="U284" s="135">
        <v>1743</v>
      </c>
      <c r="V284" s="128">
        <v>33616</v>
      </c>
      <c r="W284" s="135">
        <v>1747</v>
      </c>
      <c r="X284" s="135">
        <v>65873</v>
      </c>
      <c r="Y284" s="135">
        <v>1747</v>
      </c>
      <c r="Z284" s="135">
        <v>108185</v>
      </c>
    </row>
    <row r="285" spans="1:26" x14ac:dyDescent="0.2">
      <c r="A285" s="54" t="s">
        <v>147</v>
      </c>
      <c r="B285" t="s">
        <v>195</v>
      </c>
      <c r="C285" s="128">
        <v>739</v>
      </c>
      <c r="D285" s="128">
        <v>57663</v>
      </c>
      <c r="E285" s="128">
        <v>741</v>
      </c>
      <c r="F285" s="128">
        <v>76235</v>
      </c>
      <c r="G285" s="128">
        <v>741</v>
      </c>
      <c r="H285" s="128">
        <v>50679</v>
      </c>
      <c r="I285" s="128">
        <v>740</v>
      </c>
      <c r="J285" s="128">
        <v>48653</v>
      </c>
      <c r="K285" s="128">
        <v>741</v>
      </c>
      <c r="L285" s="128">
        <v>32081</v>
      </c>
      <c r="M285" s="128">
        <v>741</v>
      </c>
      <c r="N285" s="128">
        <v>21630</v>
      </c>
      <c r="O285" s="128">
        <v>740</v>
      </c>
      <c r="P285" s="128">
        <v>13170</v>
      </c>
      <c r="Q285" s="128">
        <v>739</v>
      </c>
      <c r="R285" s="128">
        <v>10509</v>
      </c>
      <c r="S285" s="128">
        <v>740</v>
      </c>
      <c r="T285" s="128">
        <v>9001</v>
      </c>
      <c r="U285" s="135">
        <v>742</v>
      </c>
      <c r="V285" s="128">
        <v>11970</v>
      </c>
      <c r="W285" s="135">
        <v>742</v>
      </c>
      <c r="X285" s="135">
        <v>20063</v>
      </c>
      <c r="Y285" s="135">
        <v>746</v>
      </c>
      <c r="Z285" s="135">
        <v>40577</v>
      </c>
    </row>
    <row r="286" spans="1:26" x14ac:dyDescent="0.2">
      <c r="A286" s="54" t="s">
        <v>148</v>
      </c>
      <c r="B286" t="s">
        <v>195</v>
      </c>
      <c r="C286" s="128">
        <v>1003</v>
      </c>
      <c r="D286" s="128">
        <v>79281</v>
      </c>
      <c r="E286" s="128">
        <v>1002</v>
      </c>
      <c r="F286" s="128">
        <v>48049</v>
      </c>
      <c r="G286" s="128">
        <v>1000</v>
      </c>
      <c r="H286" s="128">
        <v>47474</v>
      </c>
      <c r="I286" s="128">
        <v>997</v>
      </c>
      <c r="J286" s="128">
        <v>24462</v>
      </c>
      <c r="K286" s="128">
        <v>988</v>
      </c>
      <c r="L286" s="128">
        <v>17383</v>
      </c>
      <c r="M286" s="128">
        <v>981</v>
      </c>
      <c r="N286" s="128">
        <v>13225</v>
      </c>
      <c r="O286" s="128">
        <v>978</v>
      </c>
      <c r="P286" s="128">
        <v>8386</v>
      </c>
      <c r="Q286" s="128">
        <v>973</v>
      </c>
      <c r="R286" s="128">
        <v>7549</v>
      </c>
      <c r="S286" s="128">
        <v>976</v>
      </c>
      <c r="T286" s="128">
        <v>8002</v>
      </c>
      <c r="U286" s="135">
        <v>982</v>
      </c>
      <c r="V286" s="128">
        <v>12170</v>
      </c>
      <c r="W286" s="135">
        <v>988</v>
      </c>
      <c r="X286" s="135">
        <v>29032</v>
      </c>
      <c r="Y286" s="135">
        <v>989</v>
      </c>
      <c r="Z286" s="135">
        <v>59664</v>
      </c>
    </row>
    <row r="287" spans="1:26" x14ac:dyDescent="0.2">
      <c r="A287" s="54" t="s">
        <v>149</v>
      </c>
      <c r="B287" t="s">
        <v>195</v>
      </c>
      <c r="C287" s="128">
        <v>316</v>
      </c>
      <c r="D287" s="128">
        <v>18026</v>
      </c>
      <c r="E287" s="128">
        <v>319</v>
      </c>
      <c r="F287" s="128">
        <v>11392</v>
      </c>
      <c r="G287" s="128">
        <v>318</v>
      </c>
      <c r="H287" s="128">
        <v>11001</v>
      </c>
      <c r="I287" s="128">
        <v>315</v>
      </c>
      <c r="J287" s="128">
        <v>5967</v>
      </c>
      <c r="K287" s="128">
        <v>317</v>
      </c>
      <c r="L287" s="128">
        <v>4722</v>
      </c>
      <c r="M287" s="128">
        <v>315</v>
      </c>
      <c r="N287" s="128">
        <v>3650</v>
      </c>
      <c r="O287" s="128">
        <v>316</v>
      </c>
      <c r="P287" s="128">
        <v>3083</v>
      </c>
      <c r="Q287" s="128">
        <v>316</v>
      </c>
      <c r="R287" s="128">
        <v>2925</v>
      </c>
      <c r="S287" s="128">
        <v>316</v>
      </c>
      <c r="T287" s="128">
        <v>2654</v>
      </c>
      <c r="U287" s="135">
        <v>316</v>
      </c>
      <c r="V287" s="128">
        <v>3843</v>
      </c>
      <c r="W287" s="135">
        <v>316</v>
      </c>
      <c r="X287" s="135">
        <v>7405</v>
      </c>
      <c r="Y287" s="135">
        <v>318</v>
      </c>
      <c r="Z287" s="135">
        <v>14675</v>
      </c>
    </row>
    <row r="288" spans="1:26" x14ac:dyDescent="0.2">
      <c r="A288" s="54" t="s">
        <v>228</v>
      </c>
      <c r="B288" t="s">
        <v>195</v>
      </c>
      <c r="C288" s="128">
        <v>2</v>
      </c>
      <c r="D288" s="128">
        <v>40</v>
      </c>
      <c r="E288" s="128">
        <v>2</v>
      </c>
      <c r="F288" s="128">
        <v>33</v>
      </c>
      <c r="G288" s="128">
        <v>2</v>
      </c>
      <c r="H288" s="128">
        <v>37</v>
      </c>
      <c r="I288" s="128">
        <v>2</v>
      </c>
      <c r="J288" s="128">
        <v>39</v>
      </c>
      <c r="K288" s="128">
        <v>2</v>
      </c>
      <c r="L288" s="128">
        <v>40</v>
      </c>
      <c r="M288" s="128">
        <v>2</v>
      </c>
      <c r="N288" s="128">
        <v>26</v>
      </c>
      <c r="O288" s="128">
        <v>2</v>
      </c>
      <c r="P288" s="128">
        <v>26</v>
      </c>
      <c r="Q288" s="128">
        <v>2</v>
      </c>
      <c r="R288" s="128">
        <v>21</v>
      </c>
      <c r="S288" s="128">
        <v>2</v>
      </c>
      <c r="T288" s="128">
        <v>22</v>
      </c>
      <c r="U288" s="135">
        <v>2</v>
      </c>
      <c r="V288" s="128">
        <v>28</v>
      </c>
      <c r="W288" s="135">
        <v>2</v>
      </c>
      <c r="X288" s="135">
        <v>25</v>
      </c>
      <c r="Y288" s="135">
        <v>2</v>
      </c>
      <c r="Z288" s="135">
        <v>32</v>
      </c>
    </row>
    <row r="289" spans="1:26" x14ac:dyDescent="0.2">
      <c r="A289" s="54" t="s">
        <v>107</v>
      </c>
      <c r="B289" t="s">
        <v>195</v>
      </c>
      <c r="C289" s="128">
        <v>717</v>
      </c>
      <c r="D289" s="128">
        <v>57292</v>
      </c>
      <c r="E289" s="128">
        <v>715</v>
      </c>
      <c r="F289" s="128">
        <v>64220</v>
      </c>
      <c r="G289" s="128">
        <v>717</v>
      </c>
      <c r="H289" s="128">
        <v>46059</v>
      </c>
      <c r="I289" s="128">
        <v>714</v>
      </c>
      <c r="J289" s="128">
        <v>28772</v>
      </c>
      <c r="K289" s="128">
        <v>711</v>
      </c>
      <c r="L289" s="128">
        <v>15789</v>
      </c>
      <c r="M289" s="128">
        <v>706</v>
      </c>
      <c r="N289" s="128">
        <v>8597</v>
      </c>
      <c r="O289" s="128">
        <v>702</v>
      </c>
      <c r="P289" s="128">
        <v>8123</v>
      </c>
      <c r="Q289" s="128">
        <v>705</v>
      </c>
      <c r="R289" s="128">
        <v>6249</v>
      </c>
      <c r="S289" s="128">
        <v>705</v>
      </c>
      <c r="T289" s="128">
        <v>6799</v>
      </c>
      <c r="U289" s="135">
        <v>710</v>
      </c>
      <c r="V289" s="128">
        <v>9608</v>
      </c>
      <c r="W289" s="135">
        <v>710</v>
      </c>
      <c r="X289" s="135">
        <v>19021</v>
      </c>
      <c r="Y289" s="135">
        <v>714</v>
      </c>
      <c r="Z289" s="135">
        <v>45650</v>
      </c>
    </row>
    <row r="290" spans="1:26" x14ac:dyDescent="0.2">
      <c r="A290" s="54" t="s">
        <v>150</v>
      </c>
      <c r="B290" t="s">
        <v>195</v>
      </c>
      <c r="C290" s="128">
        <v>55</v>
      </c>
      <c r="D290" s="128">
        <v>3068</v>
      </c>
      <c r="E290" s="128">
        <v>55</v>
      </c>
      <c r="F290" s="128">
        <v>3184</v>
      </c>
      <c r="G290" s="128">
        <v>55</v>
      </c>
      <c r="H290" s="128">
        <v>2381</v>
      </c>
      <c r="I290" s="128">
        <v>55</v>
      </c>
      <c r="J290" s="128">
        <v>2075</v>
      </c>
      <c r="K290" s="128">
        <v>55</v>
      </c>
      <c r="L290" s="128">
        <v>1338</v>
      </c>
      <c r="M290" s="128">
        <v>54</v>
      </c>
      <c r="N290" s="128">
        <v>694</v>
      </c>
      <c r="O290" s="128">
        <v>54</v>
      </c>
      <c r="P290" s="128">
        <v>466</v>
      </c>
      <c r="Q290" s="128">
        <v>55</v>
      </c>
      <c r="R290" s="128">
        <v>407</v>
      </c>
      <c r="S290" s="128">
        <v>55</v>
      </c>
      <c r="T290" s="128">
        <v>441</v>
      </c>
      <c r="U290" s="135">
        <v>55</v>
      </c>
      <c r="V290" s="128">
        <v>769</v>
      </c>
      <c r="W290" s="135">
        <v>55</v>
      </c>
      <c r="X290" s="135">
        <v>1493</v>
      </c>
      <c r="Y290" s="135">
        <v>55</v>
      </c>
      <c r="Z290" s="135">
        <v>2841</v>
      </c>
    </row>
    <row r="291" spans="1:26" x14ac:dyDescent="0.2">
      <c r="A291" s="54" t="s">
        <v>151</v>
      </c>
      <c r="B291" t="s">
        <v>195</v>
      </c>
      <c r="C291" s="128">
        <v>2486</v>
      </c>
      <c r="D291" s="128">
        <v>257602</v>
      </c>
      <c r="E291" s="128">
        <v>2487</v>
      </c>
      <c r="F291" s="128">
        <v>270442</v>
      </c>
      <c r="G291" s="128">
        <v>2483</v>
      </c>
      <c r="H291" s="128">
        <v>187346</v>
      </c>
      <c r="I291" s="128">
        <v>2474</v>
      </c>
      <c r="J291" s="128">
        <v>135334</v>
      </c>
      <c r="K291" s="128">
        <v>2463</v>
      </c>
      <c r="L291" s="128">
        <v>78556</v>
      </c>
      <c r="M291" s="128">
        <v>2447</v>
      </c>
      <c r="N291" s="128">
        <v>42005</v>
      </c>
      <c r="O291" s="128">
        <v>2437</v>
      </c>
      <c r="P291" s="128">
        <v>25287</v>
      </c>
      <c r="Q291" s="128">
        <v>2437</v>
      </c>
      <c r="R291" s="128">
        <v>20402</v>
      </c>
      <c r="S291" s="128">
        <v>2438</v>
      </c>
      <c r="T291" s="128">
        <v>23373</v>
      </c>
      <c r="U291" s="135">
        <v>2472</v>
      </c>
      <c r="V291" s="128">
        <v>30002</v>
      </c>
      <c r="W291" s="135">
        <v>2490</v>
      </c>
      <c r="X291" s="135">
        <v>84028</v>
      </c>
      <c r="Y291" s="135">
        <v>2491</v>
      </c>
      <c r="Z291" s="135">
        <v>221311</v>
      </c>
    </row>
    <row r="292" spans="1:26" x14ac:dyDescent="0.2">
      <c r="A292" s="54" t="s">
        <v>152</v>
      </c>
      <c r="B292" t="s">
        <v>195</v>
      </c>
      <c r="C292" s="128">
        <v>7721</v>
      </c>
      <c r="D292" s="128">
        <v>827687</v>
      </c>
      <c r="E292" s="128">
        <v>7718</v>
      </c>
      <c r="F292" s="128">
        <v>827492</v>
      </c>
      <c r="G292" s="128">
        <v>7698</v>
      </c>
      <c r="H292" s="128">
        <v>578821</v>
      </c>
      <c r="I292" s="128">
        <v>7651</v>
      </c>
      <c r="J292" s="128">
        <v>375988</v>
      </c>
      <c r="K292" s="128">
        <v>7584</v>
      </c>
      <c r="L292" s="128">
        <v>238716</v>
      </c>
      <c r="M292" s="128">
        <v>7534</v>
      </c>
      <c r="N292" s="128">
        <v>112386</v>
      </c>
      <c r="O292" s="128">
        <v>7488</v>
      </c>
      <c r="P292" s="128">
        <v>63050</v>
      </c>
      <c r="Q292" s="128">
        <v>7456</v>
      </c>
      <c r="R292" s="128">
        <v>52829</v>
      </c>
      <c r="S292" s="128">
        <v>7446</v>
      </c>
      <c r="T292" s="128">
        <v>52317</v>
      </c>
      <c r="U292" s="135">
        <v>7569</v>
      </c>
      <c r="V292" s="128">
        <v>99725</v>
      </c>
      <c r="W292" s="135">
        <v>7627</v>
      </c>
      <c r="X292" s="135">
        <v>312286</v>
      </c>
      <c r="Y292" s="135">
        <v>7655</v>
      </c>
      <c r="Z292" s="135">
        <v>670896</v>
      </c>
    </row>
    <row r="293" spans="1:26" x14ac:dyDescent="0.2">
      <c r="A293" s="54" t="s">
        <v>153</v>
      </c>
      <c r="B293" t="s">
        <v>195</v>
      </c>
      <c r="C293" s="128">
        <v>1409</v>
      </c>
      <c r="D293" s="128">
        <v>132484</v>
      </c>
      <c r="E293" s="128">
        <v>1407</v>
      </c>
      <c r="F293" s="128">
        <v>126471</v>
      </c>
      <c r="G293" s="128">
        <v>1415</v>
      </c>
      <c r="H293" s="128">
        <v>99368</v>
      </c>
      <c r="I293" s="128">
        <v>1414</v>
      </c>
      <c r="J293" s="128">
        <v>59001</v>
      </c>
      <c r="K293" s="128">
        <v>1410</v>
      </c>
      <c r="L293" s="128">
        <v>43591</v>
      </c>
      <c r="M293" s="128">
        <v>1406</v>
      </c>
      <c r="N293" s="128">
        <v>21601</v>
      </c>
      <c r="O293" s="128">
        <v>1404</v>
      </c>
      <c r="P293" s="128">
        <v>14939</v>
      </c>
      <c r="Q293" s="128">
        <v>1407</v>
      </c>
      <c r="R293" s="128">
        <v>11658</v>
      </c>
      <c r="S293" s="128">
        <v>1405</v>
      </c>
      <c r="T293" s="128">
        <v>12130</v>
      </c>
      <c r="U293" s="135">
        <v>1418</v>
      </c>
      <c r="V293" s="128">
        <v>19651</v>
      </c>
      <c r="W293" s="135">
        <v>1425</v>
      </c>
      <c r="X293" s="135">
        <v>53364</v>
      </c>
      <c r="Y293" s="135">
        <v>1425</v>
      </c>
      <c r="Z293" s="135">
        <v>104109</v>
      </c>
    </row>
    <row r="294" spans="1:26" x14ac:dyDescent="0.2">
      <c r="A294" s="54" t="s">
        <v>111</v>
      </c>
      <c r="B294" t="s">
        <v>195</v>
      </c>
      <c r="C294" s="128">
        <v>6740</v>
      </c>
      <c r="D294" s="128">
        <v>891258</v>
      </c>
      <c r="E294" s="128">
        <v>6736</v>
      </c>
      <c r="F294" s="128">
        <v>835422</v>
      </c>
      <c r="G294" s="128">
        <v>6736</v>
      </c>
      <c r="H294" s="128">
        <v>622902</v>
      </c>
      <c r="I294" s="128">
        <v>6732</v>
      </c>
      <c r="J294" s="128">
        <v>337574</v>
      </c>
      <c r="K294" s="128">
        <v>6706</v>
      </c>
      <c r="L294" s="128">
        <v>261198</v>
      </c>
      <c r="M294" s="128">
        <v>6694</v>
      </c>
      <c r="N294" s="128">
        <v>145958</v>
      </c>
      <c r="O294" s="128">
        <v>6685</v>
      </c>
      <c r="P294" s="128">
        <v>109140</v>
      </c>
      <c r="Q294" s="128">
        <v>6680</v>
      </c>
      <c r="R294" s="128">
        <v>81706</v>
      </c>
      <c r="S294" s="128">
        <v>6680</v>
      </c>
      <c r="T294" s="128">
        <v>97495</v>
      </c>
      <c r="U294" s="135">
        <v>6724</v>
      </c>
      <c r="V294" s="128">
        <v>148721</v>
      </c>
      <c r="W294" s="135">
        <v>6736</v>
      </c>
      <c r="X294" s="135">
        <v>362292</v>
      </c>
      <c r="Y294" s="135">
        <v>6747</v>
      </c>
      <c r="Z294" s="135">
        <v>745531</v>
      </c>
    </row>
    <row r="295" spans="1:26" x14ac:dyDescent="0.2">
      <c r="A295" s="54" t="s">
        <v>154</v>
      </c>
      <c r="B295" t="s">
        <v>195</v>
      </c>
      <c r="C295" s="128">
        <v>1184</v>
      </c>
      <c r="D295" s="128">
        <v>101436</v>
      </c>
      <c r="E295" s="128">
        <v>1189</v>
      </c>
      <c r="F295" s="128">
        <v>141557</v>
      </c>
      <c r="G295" s="128">
        <v>1190</v>
      </c>
      <c r="H295" s="128">
        <v>87498</v>
      </c>
      <c r="I295" s="128">
        <v>1189</v>
      </c>
      <c r="J295" s="128">
        <v>64313</v>
      </c>
      <c r="K295" s="128">
        <v>1186</v>
      </c>
      <c r="L295" s="128">
        <v>39257</v>
      </c>
      <c r="M295" s="128">
        <v>1194</v>
      </c>
      <c r="N295" s="128">
        <v>20529</v>
      </c>
      <c r="O295" s="128">
        <v>1192</v>
      </c>
      <c r="P295" s="128">
        <v>10943</v>
      </c>
      <c r="Q295" s="128">
        <v>1185</v>
      </c>
      <c r="R295" s="128">
        <v>9753</v>
      </c>
      <c r="S295" s="128">
        <v>1179</v>
      </c>
      <c r="T295" s="128">
        <v>8269</v>
      </c>
      <c r="U295" s="135">
        <v>1197</v>
      </c>
      <c r="V295" s="128">
        <v>11345</v>
      </c>
      <c r="W295" s="135">
        <v>1197</v>
      </c>
      <c r="X295" s="135">
        <v>22617</v>
      </c>
      <c r="Y295" s="135">
        <v>1208</v>
      </c>
      <c r="Z295" s="135">
        <v>62300</v>
      </c>
    </row>
    <row r="296" spans="1:26" x14ac:dyDescent="0.2">
      <c r="A296" s="54" t="s">
        <v>65</v>
      </c>
      <c r="B296" t="s">
        <v>195</v>
      </c>
      <c r="C296" s="128">
        <v>191</v>
      </c>
      <c r="D296" s="128">
        <v>13204</v>
      </c>
      <c r="E296" s="128">
        <v>190</v>
      </c>
      <c r="F296" s="128">
        <v>18754</v>
      </c>
      <c r="G296" s="128">
        <v>188</v>
      </c>
      <c r="H296" s="128">
        <v>11100</v>
      </c>
      <c r="I296" s="128">
        <v>185</v>
      </c>
      <c r="J296" s="128">
        <v>8939</v>
      </c>
      <c r="K296" s="128">
        <v>184</v>
      </c>
      <c r="L296" s="128">
        <v>5505</v>
      </c>
      <c r="M296" s="128">
        <v>181</v>
      </c>
      <c r="N296" s="128">
        <v>2800</v>
      </c>
      <c r="O296" s="128">
        <v>182</v>
      </c>
      <c r="P296" s="128">
        <v>1745</v>
      </c>
      <c r="Q296" s="128">
        <v>181</v>
      </c>
      <c r="R296" s="128">
        <v>1485</v>
      </c>
      <c r="S296" s="128">
        <v>180</v>
      </c>
      <c r="T296" s="128">
        <v>1305</v>
      </c>
      <c r="U296" s="135">
        <v>184</v>
      </c>
      <c r="V296" s="128">
        <v>1782</v>
      </c>
      <c r="W296" s="135">
        <v>188</v>
      </c>
      <c r="X296" s="135">
        <v>3374</v>
      </c>
      <c r="Y296" s="135">
        <v>189</v>
      </c>
      <c r="Z296" s="135">
        <v>8414</v>
      </c>
    </row>
    <row r="297" spans="1:26" x14ac:dyDescent="0.2">
      <c r="A297" s="54" t="s">
        <v>81</v>
      </c>
      <c r="B297" t="s">
        <v>195</v>
      </c>
      <c r="C297" s="128">
        <v>1112</v>
      </c>
      <c r="D297" s="128">
        <v>102914</v>
      </c>
      <c r="E297" s="128">
        <v>1112</v>
      </c>
      <c r="F297" s="128">
        <v>116409</v>
      </c>
      <c r="G297" s="128">
        <v>1112</v>
      </c>
      <c r="H297" s="128">
        <v>80816</v>
      </c>
      <c r="I297" s="128">
        <v>1112</v>
      </c>
      <c r="J297" s="128">
        <v>61308</v>
      </c>
      <c r="K297" s="128">
        <v>1109</v>
      </c>
      <c r="L297" s="128">
        <v>37128</v>
      </c>
      <c r="M297" s="128">
        <v>1108</v>
      </c>
      <c r="N297" s="128">
        <v>20871</v>
      </c>
      <c r="O297" s="128">
        <v>1108</v>
      </c>
      <c r="P297" s="128">
        <v>14196</v>
      </c>
      <c r="Q297" s="128">
        <v>1108</v>
      </c>
      <c r="R297" s="128">
        <v>9590</v>
      </c>
      <c r="S297" s="128">
        <v>1110</v>
      </c>
      <c r="T297" s="128">
        <v>11669</v>
      </c>
      <c r="U297" s="135">
        <v>1111</v>
      </c>
      <c r="V297" s="128">
        <v>13081</v>
      </c>
      <c r="W297" s="135">
        <v>1107</v>
      </c>
      <c r="X297" s="135">
        <v>34944</v>
      </c>
      <c r="Y297" s="135">
        <v>1112</v>
      </c>
      <c r="Z297" s="135">
        <v>88749</v>
      </c>
    </row>
    <row r="298" spans="1:26" x14ac:dyDescent="0.2">
      <c r="A298" s="54" t="s">
        <v>155</v>
      </c>
      <c r="B298" t="s">
        <v>195</v>
      </c>
      <c r="C298" s="128">
        <v>1709</v>
      </c>
      <c r="D298" s="128">
        <v>185837</v>
      </c>
      <c r="E298" s="128">
        <v>1709</v>
      </c>
      <c r="F298" s="128">
        <v>199008</v>
      </c>
      <c r="G298" s="128">
        <v>1706</v>
      </c>
      <c r="H298" s="128">
        <v>154057</v>
      </c>
      <c r="I298" s="128">
        <v>1703</v>
      </c>
      <c r="J298" s="128">
        <v>79752</v>
      </c>
      <c r="K298" s="128">
        <v>1694</v>
      </c>
      <c r="L298" s="128">
        <v>58862</v>
      </c>
      <c r="M298" s="128">
        <v>1693</v>
      </c>
      <c r="N298" s="128">
        <v>31401</v>
      </c>
      <c r="O298" s="128">
        <v>1690</v>
      </c>
      <c r="P298" s="128">
        <v>22214</v>
      </c>
      <c r="Q298" s="128">
        <v>1690</v>
      </c>
      <c r="R298" s="128">
        <v>18662</v>
      </c>
      <c r="S298" s="128">
        <v>1689</v>
      </c>
      <c r="T298" s="128">
        <v>20505</v>
      </c>
      <c r="U298" s="135">
        <v>1700</v>
      </c>
      <c r="V298" s="128">
        <v>30960</v>
      </c>
      <c r="W298" s="135">
        <v>1703</v>
      </c>
      <c r="X298" s="135">
        <v>72534</v>
      </c>
      <c r="Y298" s="135">
        <v>1707</v>
      </c>
      <c r="Z298" s="135">
        <v>175080</v>
      </c>
    </row>
    <row r="299" spans="1:26" x14ac:dyDescent="0.2">
      <c r="A299" s="54" t="s">
        <v>99</v>
      </c>
      <c r="B299" t="s">
        <v>195</v>
      </c>
      <c r="C299" s="128">
        <v>2002</v>
      </c>
      <c r="D299" s="128">
        <v>192958</v>
      </c>
      <c r="E299" s="128">
        <v>2004</v>
      </c>
      <c r="F299" s="128">
        <v>224210</v>
      </c>
      <c r="G299" s="128">
        <v>1999</v>
      </c>
      <c r="H299" s="128">
        <v>145013</v>
      </c>
      <c r="I299" s="128">
        <v>1989</v>
      </c>
      <c r="J299" s="128">
        <v>88507</v>
      </c>
      <c r="K299" s="128">
        <v>1973</v>
      </c>
      <c r="L299" s="128">
        <v>62713</v>
      </c>
      <c r="M299" s="128">
        <v>1966</v>
      </c>
      <c r="N299" s="128">
        <v>28212</v>
      </c>
      <c r="O299" s="128">
        <v>1953</v>
      </c>
      <c r="P299" s="128">
        <v>23393</v>
      </c>
      <c r="Q299" s="128">
        <v>1942</v>
      </c>
      <c r="R299" s="128">
        <v>17314</v>
      </c>
      <c r="S299" s="128">
        <v>1937</v>
      </c>
      <c r="T299" s="128">
        <v>18323</v>
      </c>
      <c r="U299" s="135">
        <v>1976</v>
      </c>
      <c r="V299" s="128">
        <v>27341</v>
      </c>
      <c r="W299" s="135">
        <v>1990</v>
      </c>
      <c r="X299" s="135">
        <v>66986</v>
      </c>
      <c r="Y299" s="135">
        <v>1992</v>
      </c>
      <c r="Z299" s="135">
        <v>154008</v>
      </c>
    </row>
    <row r="300" spans="1:26" x14ac:dyDescent="0.2">
      <c r="A300" s="54" t="s">
        <v>101</v>
      </c>
      <c r="B300" t="s">
        <v>195</v>
      </c>
      <c r="C300" s="128">
        <v>919</v>
      </c>
      <c r="D300" s="128">
        <v>105047</v>
      </c>
      <c r="E300" s="128">
        <v>918</v>
      </c>
      <c r="F300" s="128">
        <v>75816</v>
      </c>
      <c r="G300" s="128">
        <v>911</v>
      </c>
      <c r="H300" s="128">
        <v>66348</v>
      </c>
      <c r="I300" s="128">
        <v>905</v>
      </c>
      <c r="J300" s="128">
        <v>33952</v>
      </c>
      <c r="K300" s="128">
        <v>897</v>
      </c>
      <c r="L300" s="128">
        <v>22466</v>
      </c>
      <c r="M300" s="128">
        <v>896</v>
      </c>
      <c r="N300" s="128">
        <v>11126</v>
      </c>
      <c r="O300" s="128">
        <v>889</v>
      </c>
      <c r="P300" s="128">
        <v>9369</v>
      </c>
      <c r="Q300" s="128">
        <v>882</v>
      </c>
      <c r="R300" s="128">
        <v>7822</v>
      </c>
      <c r="S300" s="128">
        <v>883</v>
      </c>
      <c r="T300" s="128">
        <v>8311</v>
      </c>
      <c r="U300" s="135">
        <v>893</v>
      </c>
      <c r="V300" s="128">
        <v>13664</v>
      </c>
      <c r="W300" s="135">
        <v>901</v>
      </c>
      <c r="X300" s="135">
        <v>39868</v>
      </c>
      <c r="Y300" s="135">
        <v>903</v>
      </c>
      <c r="Z300" s="135">
        <v>75850</v>
      </c>
    </row>
    <row r="301" spans="1:26" x14ac:dyDescent="0.2">
      <c r="A301" s="54" t="s">
        <v>156</v>
      </c>
      <c r="B301" t="s">
        <v>195</v>
      </c>
      <c r="C301" s="128">
        <v>330</v>
      </c>
      <c r="D301" s="128">
        <v>33894</v>
      </c>
      <c r="E301" s="128">
        <v>330</v>
      </c>
      <c r="F301" s="128">
        <v>24127</v>
      </c>
      <c r="G301" s="128">
        <v>330</v>
      </c>
      <c r="H301" s="128">
        <v>21140</v>
      </c>
      <c r="I301" s="128">
        <v>327</v>
      </c>
      <c r="J301" s="128">
        <v>10134</v>
      </c>
      <c r="K301" s="128">
        <v>327</v>
      </c>
      <c r="L301" s="128">
        <v>6455</v>
      </c>
      <c r="M301" s="128">
        <v>327</v>
      </c>
      <c r="N301" s="128">
        <v>2917</v>
      </c>
      <c r="O301" s="128">
        <v>322</v>
      </c>
      <c r="P301" s="128">
        <v>2350</v>
      </c>
      <c r="Q301" s="128">
        <v>317</v>
      </c>
      <c r="R301" s="128">
        <v>1782</v>
      </c>
      <c r="S301" s="128">
        <v>320</v>
      </c>
      <c r="T301" s="128">
        <v>1836</v>
      </c>
      <c r="U301" s="135">
        <v>326</v>
      </c>
      <c r="V301" s="128">
        <v>3617</v>
      </c>
      <c r="W301" s="135">
        <v>327</v>
      </c>
      <c r="X301" s="135">
        <v>11833</v>
      </c>
      <c r="Y301" s="135">
        <v>326</v>
      </c>
      <c r="Z301" s="135">
        <v>24954</v>
      </c>
    </row>
    <row r="302" spans="1:26" x14ac:dyDescent="0.2">
      <c r="A302" s="54" t="s">
        <v>157</v>
      </c>
      <c r="B302" t="s">
        <v>195</v>
      </c>
      <c r="C302" s="128">
        <v>465</v>
      </c>
      <c r="D302" s="128">
        <v>36974</v>
      </c>
      <c r="E302" s="128">
        <v>465</v>
      </c>
      <c r="F302" s="128">
        <v>51233</v>
      </c>
      <c r="G302" s="128">
        <v>464</v>
      </c>
      <c r="H302" s="128">
        <v>33257</v>
      </c>
      <c r="I302" s="128">
        <v>460</v>
      </c>
      <c r="J302" s="128">
        <v>24243</v>
      </c>
      <c r="K302" s="128">
        <v>457</v>
      </c>
      <c r="L302" s="128">
        <v>15477</v>
      </c>
      <c r="M302" s="128">
        <v>456</v>
      </c>
      <c r="N302" s="128">
        <v>8878</v>
      </c>
      <c r="O302" s="128">
        <v>455</v>
      </c>
      <c r="P302" s="128">
        <v>4890</v>
      </c>
      <c r="Q302" s="128">
        <v>453</v>
      </c>
      <c r="R302" s="128">
        <v>4132</v>
      </c>
      <c r="S302" s="128">
        <v>451</v>
      </c>
      <c r="T302" s="128">
        <v>3560</v>
      </c>
      <c r="U302" s="135">
        <v>459</v>
      </c>
      <c r="V302" s="128">
        <v>4463</v>
      </c>
      <c r="W302" s="135">
        <v>461</v>
      </c>
      <c r="X302" s="135">
        <v>9269</v>
      </c>
      <c r="Y302" s="135">
        <v>461</v>
      </c>
      <c r="Z302" s="135">
        <v>24139</v>
      </c>
    </row>
    <row r="303" spans="1:26" x14ac:dyDescent="0.2">
      <c r="A303" s="54" t="s">
        <v>158</v>
      </c>
      <c r="B303" t="s">
        <v>195</v>
      </c>
      <c r="C303" s="128">
        <v>12601</v>
      </c>
      <c r="D303" s="128">
        <v>1062075</v>
      </c>
      <c r="E303" s="128">
        <v>12625</v>
      </c>
      <c r="F303" s="128">
        <v>1505888</v>
      </c>
      <c r="G303" s="128">
        <v>12633</v>
      </c>
      <c r="H303" s="128">
        <v>934790</v>
      </c>
      <c r="I303" s="128">
        <v>12646</v>
      </c>
      <c r="J303" s="128">
        <v>649887</v>
      </c>
      <c r="K303" s="128">
        <v>12661</v>
      </c>
      <c r="L303" s="128">
        <v>396589</v>
      </c>
      <c r="M303" s="128">
        <v>12685</v>
      </c>
      <c r="N303" s="128">
        <v>248777</v>
      </c>
      <c r="O303" s="128">
        <v>12708</v>
      </c>
      <c r="P303" s="128">
        <v>169611</v>
      </c>
      <c r="Q303" s="128">
        <v>12713</v>
      </c>
      <c r="R303" s="128">
        <v>146852</v>
      </c>
      <c r="S303" s="128">
        <v>12723</v>
      </c>
      <c r="T303" s="128">
        <v>120106</v>
      </c>
      <c r="U303" s="135">
        <v>12745</v>
      </c>
      <c r="V303" s="128">
        <v>168609</v>
      </c>
      <c r="W303" s="135">
        <v>12790</v>
      </c>
      <c r="X303" s="135">
        <v>262099</v>
      </c>
      <c r="Y303" s="135">
        <v>12807</v>
      </c>
      <c r="Z303" s="135">
        <v>643812</v>
      </c>
    </row>
    <row r="304" spans="1:26" x14ac:dyDescent="0.2">
      <c r="A304" s="54" t="s">
        <v>159</v>
      </c>
      <c r="B304" t="s">
        <v>195</v>
      </c>
      <c r="C304" s="128">
        <v>132</v>
      </c>
      <c r="D304" s="128">
        <v>17664</v>
      </c>
      <c r="E304" s="128">
        <v>132</v>
      </c>
      <c r="F304" s="128">
        <v>10961</v>
      </c>
      <c r="G304" s="128">
        <v>132</v>
      </c>
      <c r="H304" s="128">
        <v>7641</v>
      </c>
      <c r="I304" s="128">
        <v>132</v>
      </c>
      <c r="J304" s="128">
        <v>4020</v>
      </c>
      <c r="K304" s="128">
        <v>132</v>
      </c>
      <c r="L304" s="128">
        <v>2605</v>
      </c>
      <c r="M304" s="128">
        <v>132</v>
      </c>
      <c r="N304" s="128">
        <v>1388</v>
      </c>
      <c r="O304" s="128">
        <v>131</v>
      </c>
      <c r="P304" s="128">
        <v>1194</v>
      </c>
      <c r="Q304" s="128">
        <v>131</v>
      </c>
      <c r="R304" s="128">
        <v>952</v>
      </c>
      <c r="S304" s="128">
        <v>131</v>
      </c>
      <c r="T304" s="128">
        <v>1038</v>
      </c>
      <c r="U304" s="135">
        <v>132</v>
      </c>
      <c r="V304" s="128">
        <v>1949</v>
      </c>
      <c r="W304" s="135">
        <v>132</v>
      </c>
      <c r="X304" s="135">
        <v>6122</v>
      </c>
      <c r="Y304" s="135">
        <v>132</v>
      </c>
      <c r="Z304" s="135">
        <v>11134</v>
      </c>
    </row>
    <row r="305" spans="1:26" x14ac:dyDescent="0.2">
      <c r="A305" s="54" t="s">
        <v>160</v>
      </c>
      <c r="B305" t="s">
        <v>195</v>
      </c>
      <c r="C305" s="128">
        <v>2272</v>
      </c>
      <c r="D305" s="128">
        <v>216095</v>
      </c>
      <c r="E305" s="128">
        <v>2271</v>
      </c>
      <c r="F305" s="128">
        <v>220663</v>
      </c>
      <c r="G305" s="128">
        <v>2269</v>
      </c>
      <c r="H305" s="128">
        <v>151350</v>
      </c>
      <c r="I305" s="128">
        <v>2269</v>
      </c>
      <c r="J305" s="128">
        <v>92269</v>
      </c>
      <c r="K305" s="128">
        <v>2260</v>
      </c>
      <c r="L305" s="128">
        <v>67456</v>
      </c>
      <c r="M305" s="128">
        <v>2254</v>
      </c>
      <c r="N305" s="128">
        <v>33140</v>
      </c>
      <c r="O305" s="128">
        <v>2253</v>
      </c>
      <c r="P305" s="128">
        <v>25450</v>
      </c>
      <c r="Q305" s="128">
        <v>2246</v>
      </c>
      <c r="R305" s="128">
        <v>21147</v>
      </c>
      <c r="S305" s="128">
        <v>2250</v>
      </c>
      <c r="T305" s="128">
        <v>21238</v>
      </c>
      <c r="U305" s="135">
        <v>2259</v>
      </c>
      <c r="V305" s="128">
        <v>34076</v>
      </c>
      <c r="W305" s="135">
        <v>2272</v>
      </c>
      <c r="X305" s="135">
        <v>81113</v>
      </c>
      <c r="Y305" s="135">
        <v>2273</v>
      </c>
      <c r="Z305" s="135">
        <v>164214</v>
      </c>
    </row>
    <row r="306" spans="1:26" x14ac:dyDescent="0.2">
      <c r="A306" s="54" t="s">
        <v>62</v>
      </c>
      <c r="B306" t="s">
        <v>195</v>
      </c>
      <c r="C306" s="128">
        <v>4141</v>
      </c>
      <c r="D306" s="128">
        <v>384926</v>
      </c>
      <c r="E306" s="128">
        <v>4139</v>
      </c>
      <c r="F306" s="128">
        <v>427587</v>
      </c>
      <c r="G306" s="128">
        <v>4137</v>
      </c>
      <c r="H306" s="128">
        <v>283049</v>
      </c>
      <c r="I306" s="128">
        <v>4128</v>
      </c>
      <c r="J306" s="128">
        <v>166025</v>
      </c>
      <c r="K306" s="128">
        <v>4111</v>
      </c>
      <c r="L306" s="128">
        <v>107537</v>
      </c>
      <c r="M306" s="128">
        <v>4104</v>
      </c>
      <c r="N306" s="128">
        <v>58281</v>
      </c>
      <c r="O306" s="128">
        <v>4104</v>
      </c>
      <c r="P306" s="128">
        <v>51331</v>
      </c>
      <c r="Q306" s="128">
        <v>4104</v>
      </c>
      <c r="R306" s="128">
        <v>40898</v>
      </c>
      <c r="S306" s="128">
        <v>4104</v>
      </c>
      <c r="T306" s="128">
        <v>41525</v>
      </c>
      <c r="U306" s="135">
        <v>4118</v>
      </c>
      <c r="V306" s="128">
        <v>54782</v>
      </c>
      <c r="W306" s="135">
        <v>4133</v>
      </c>
      <c r="X306" s="135">
        <v>111781</v>
      </c>
      <c r="Y306" s="135">
        <v>4134</v>
      </c>
      <c r="Z306" s="135">
        <v>309187</v>
      </c>
    </row>
    <row r="307" spans="1:26" x14ac:dyDescent="0.2">
      <c r="A307" s="54" t="s">
        <v>161</v>
      </c>
      <c r="B307" t="s">
        <v>195</v>
      </c>
      <c r="C307" s="128">
        <v>2526</v>
      </c>
      <c r="D307" s="128">
        <v>270254</v>
      </c>
      <c r="E307" s="128">
        <v>2525</v>
      </c>
      <c r="F307" s="128">
        <v>313228</v>
      </c>
      <c r="G307" s="128">
        <v>2526</v>
      </c>
      <c r="H307" s="128">
        <v>198272</v>
      </c>
      <c r="I307" s="128">
        <v>2521</v>
      </c>
      <c r="J307" s="128">
        <v>120703</v>
      </c>
      <c r="K307" s="128">
        <v>2518</v>
      </c>
      <c r="L307" s="128">
        <v>93713</v>
      </c>
      <c r="M307" s="128">
        <v>2517</v>
      </c>
      <c r="N307" s="128">
        <v>53170</v>
      </c>
      <c r="O307" s="128">
        <v>2519</v>
      </c>
      <c r="P307" s="128">
        <v>46258</v>
      </c>
      <c r="Q307" s="128">
        <v>2521</v>
      </c>
      <c r="R307" s="128">
        <v>33158</v>
      </c>
      <c r="S307" s="128">
        <v>2518</v>
      </c>
      <c r="T307" s="128">
        <v>35970</v>
      </c>
      <c r="U307" s="135">
        <v>2519</v>
      </c>
      <c r="V307" s="128">
        <v>48531</v>
      </c>
      <c r="W307" s="135">
        <v>2537</v>
      </c>
      <c r="X307" s="135">
        <v>80640</v>
      </c>
      <c r="Y307" s="135">
        <v>2536</v>
      </c>
      <c r="Z307" s="135">
        <v>200361</v>
      </c>
    </row>
    <row r="308" spans="1:26" x14ac:dyDescent="0.2">
      <c r="A308" s="54" t="s">
        <v>162</v>
      </c>
      <c r="B308" t="s">
        <v>195</v>
      </c>
      <c r="C308" s="128">
        <v>2415</v>
      </c>
      <c r="D308" s="128">
        <v>236863</v>
      </c>
      <c r="E308" s="128">
        <v>2416</v>
      </c>
      <c r="F308" s="128">
        <v>259134</v>
      </c>
      <c r="G308" s="128">
        <v>2425</v>
      </c>
      <c r="H308" s="128">
        <v>176233</v>
      </c>
      <c r="I308" s="128">
        <v>2427</v>
      </c>
      <c r="J308" s="128">
        <v>101385</v>
      </c>
      <c r="K308" s="128">
        <v>2435</v>
      </c>
      <c r="L308" s="128">
        <v>67022</v>
      </c>
      <c r="M308" s="128">
        <v>2437</v>
      </c>
      <c r="N308" s="128">
        <v>37641</v>
      </c>
      <c r="O308" s="128">
        <v>2455</v>
      </c>
      <c r="P308" s="128">
        <v>33798</v>
      </c>
      <c r="Q308" s="128">
        <v>2469</v>
      </c>
      <c r="R308" s="128">
        <v>26132</v>
      </c>
      <c r="S308" s="128">
        <v>2474</v>
      </c>
      <c r="T308" s="128">
        <v>28406</v>
      </c>
      <c r="U308" s="135">
        <v>2490</v>
      </c>
      <c r="V308" s="128">
        <v>35672</v>
      </c>
      <c r="W308" s="135">
        <v>2506</v>
      </c>
      <c r="X308" s="135">
        <v>71853</v>
      </c>
      <c r="Y308" s="135">
        <v>2511</v>
      </c>
      <c r="Z308" s="135">
        <v>197689</v>
      </c>
    </row>
    <row r="309" spans="1:26" x14ac:dyDescent="0.2">
      <c r="A309" s="54" t="s">
        <v>84</v>
      </c>
      <c r="B309" t="s">
        <v>195</v>
      </c>
      <c r="C309" s="128">
        <v>1099</v>
      </c>
      <c r="D309" s="128">
        <v>106649</v>
      </c>
      <c r="E309" s="128">
        <v>1098</v>
      </c>
      <c r="F309" s="128">
        <v>114048</v>
      </c>
      <c r="G309" s="128">
        <v>1098</v>
      </c>
      <c r="H309" s="128">
        <v>84342</v>
      </c>
      <c r="I309" s="128">
        <v>1095</v>
      </c>
      <c r="J309" s="128">
        <v>53376</v>
      </c>
      <c r="K309" s="128">
        <v>1089</v>
      </c>
      <c r="L309" s="128">
        <v>33398</v>
      </c>
      <c r="M309" s="128">
        <v>1091</v>
      </c>
      <c r="N309" s="128">
        <v>17808</v>
      </c>
      <c r="O309" s="128">
        <v>1083</v>
      </c>
      <c r="P309" s="128">
        <v>15665</v>
      </c>
      <c r="Q309" s="128">
        <v>1084</v>
      </c>
      <c r="R309" s="128">
        <v>12261</v>
      </c>
      <c r="S309" s="128">
        <v>1082</v>
      </c>
      <c r="T309" s="128">
        <v>13527</v>
      </c>
      <c r="U309" s="128">
        <v>1088</v>
      </c>
      <c r="V309" s="128">
        <v>17637</v>
      </c>
      <c r="W309" s="135">
        <v>1093</v>
      </c>
      <c r="X309" s="135">
        <v>37615</v>
      </c>
      <c r="Y309" s="135">
        <v>1092</v>
      </c>
      <c r="Z309" s="135">
        <v>92535</v>
      </c>
    </row>
    <row r="310" spans="1:26" x14ac:dyDescent="0.2">
      <c r="A310" s="54" t="s">
        <v>224</v>
      </c>
      <c r="B310" t="s">
        <v>195</v>
      </c>
      <c r="C310" s="128">
        <v>1</v>
      </c>
      <c r="D310" s="128">
        <v>168</v>
      </c>
      <c r="E310" s="128">
        <v>1</v>
      </c>
      <c r="F310" s="128">
        <v>103</v>
      </c>
      <c r="G310" s="128">
        <v>1</v>
      </c>
      <c r="H310" s="128">
        <v>87</v>
      </c>
      <c r="I310" s="128">
        <v>1</v>
      </c>
      <c r="J310" s="128">
        <v>67</v>
      </c>
      <c r="K310" s="128">
        <v>1</v>
      </c>
      <c r="L310" s="128">
        <v>44</v>
      </c>
      <c r="M310" s="128">
        <v>1</v>
      </c>
      <c r="N310" s="128">
        <v>30</v>
      </c>
      <c r="O310" s="128">
        <v>1</v>
      </c>
      <c r="P310" s="128">
        <v>24</v>
      </c>
      <c r="Q310" s="128">
        <v>1</v>
      </c>
      <c r="R310" s="128">
        <v>22</v>
      </c>
      <c r="S310" s="128">
        <v>1</v>
      </c>
      <c r="T310" s="128">
        <v>24</v>
      </c>
      <c r="U310" s="128">
        <v>1</v>
      </c>
      <c r="V310" s="128">
        <v>36</v>
      </c>
      <c r="W310" s="135">
        <v>1</v>
      </c>
      <c r="X310" s="135">
        <v>70</v>
      </c>
      <c r="Y310" s="135">
        <v>1</v>
      </c>
      <c r="Z310" s="135">
        <v>121</v>
      </c>
    </row>
    <row r="311" spans="1:26" x14ac:dyDescent="0.2">
      <c r="A311" s="54" t="s">
        <v>163</v>
      </c>
      <c r="B311" t="s">
        <v>195</v>
      </c>
      <c r="C311" s="128">
        <v>466</v>
      </c>
      <c r="D311" s="128">
        <v>43149</v>
      </c>
      <c r="E311" s="128">
        <v>466</v>
      </c>
      <c r="F311" s="128">
        <v>59250</v>
      </c>
      <c r="G311" s="128">
        <v>465</v>
      </c>
      <c r="H311" s="128">
        <v>34289</v>
      </c>
      <c r="I311" s="128">
        <v>464</v>
      </c>
      <c r="J311" s="128">
        <v>26334</v>
      </c>
      <c r="K311" s="128">
        <v>463</v>
      </c>
      <c r="L311" s="128">
        <v>15893</v>
      </c>
      <c r="M311" s="128">
        <v>464</v>
      </c>
      <c r="N311" s="128">
        <v>8111</v>
      </c>
      <c r="O311" s="128">
        <v>463</v>
      </c>
      <c r="P311" s="128">
        <v>4702</v>
      </c>
      <c r="Q311" s="128">
        <v>461</v>
      </c>
      <c r="R311" s="128">
        <v>4151</v>
      </c>
      <c r="S311" s="128">
        <v>461</v>
      </c>
      <c r="T311" s="128">
        <v>3408</v>
      </c>
      <c r="U311" s="128">
        <v>464</v>
      </c>
      <c r="V311" s="128">
        <v>4999</v>
      </c>
      <c r="W311" s="135">
        <v>466</v>
      </c>
      <c r="X311" s="135">
        <v>9453</v>
      </c>
      <c r="Y311" s="135">
        <v>467</v>
      </c>
      <c r="Z311" s="135">
        <v>25227</v>
      </c>
    </row>
    <row r="312" spans="1:26" x14ac:dyDescent="0.2">
      <c r="A312" s="54" t="s">
        <v>164</v>
      </c>
      <c r="B312" t="s">
        <v>195</v>
      </c>
      <c r="C312" s="128">
        <v>6870</v>
      </c>
      <c r="D312" s="128">
        <v>914030</v>
      </c>
      <c r="E312" s="128">
        <v>6878</v>
      </c>
      <c r="F312" s="128">
        <v>641567</v>
      </c>
      <c r="G312" s="128">
        <v>6893</v>
      </c>
      <c r="H312" s="128">
        <v>494871</v>
      </c>
      <c r="I312" s="128">
        <v>6894</v>
      </c>
      <c r="J312" s="128">
        <v>262417</v>
      </c>
      <c r="K312" s="128">
        <v>6903</v>
      </c>
      <c r="L312" s="128">
        <v>191756</v>
      </c>
      <c r="M312" s="128">
        <v>6913</v>
      </c>
      <c r="N312" s="128">
        <v>127778</v>
      </c>
      <c r="O312" s="128">
        <v>6928</v>
      </c>
      <c r="P312" s="128">
        <v>108955</v>
      </c>
      <c r="Q312" s="128">
        <v>6934</v>
      </c>
      <c r="R312" s="128">
        <v>84924</v>
      </c>
      <c r="S312" s="128">
        <v>6953</v>
      </c>
      <c r="T312" s="128">
        <v>98861</v>
      </c>
      <c r="U312" s="128">
        <v>6985</v>
      </c>
      <c r="V312" s="128">
        <v>123603</v>
      </c>
      <c r="W312" s="135">
        <v>6996</v>
      </c>
      <c r="X312" s="135">
        <v>296707</v>
      </c>
      <c r="Y312" s="135">
        <v>7018</v>
      </c>
      <c r="Z312" s="135">
        <v>616797</v>
      </c>
    </row>
    <row r="313" spans="1:26" x14ac:dyDescent="0.2">
      <c r="A313" s="54" t="s">
        <v>165</v>
      </c>
      <c r="B313" t="s">
        <v>195</v>
      </c>
      <c r="C313" s="128">
        <v>1378</v>
      </c>
      <c r="D313" s="128">
        <v>147503</v>
      </c>
      <c r="E313" s="128">
        <v>1378</v>
      </c>
      <c r="F313" s="128">
        <v>102414</v>
      </c>
      <c r="G313" s="128">
        <v>1379</v>
      </c>
      <c r="H313" s="128">
        <v>74605</v>
      </c>
      <c r="I313" s="128">
        <v>1382</v>
      </c>
      <c r="J313" s="128">
        <v>36462</v>
      </c>
      <c r="K313" s="128">
        <v>1385</v>
      </c>
      <c r="L313" s="128">
        <v>25697</v>
      </c>
      <c r="M313" s="128">
        <v>1386</v>
      </c>
      <c r="N313" s="128">
        <v>15673</v>
      </c>
      <c r="O313" s="128">
        <v>1395</v>
      </c>
      <c r="P313" s="128">
        <v>13316</v>
      </c>
      <c r="Q313" s="128">
        <v>1399</v>
      </c>
      <c r="R313" s="128">
        <v>10637</v>
      </c>
      <c r="S313" s="128">
        <v>1405</v>
      </c>
      <c r="T313" s="128">
        <v>12930</v>
      </c>
      <c r="U313" s="128">
        <v>1409</v>
      </c>
      <c r="V313" s="128">
        <v>15521</v>
      </c>
      <c r="W313" s="135">
        <v>1415</v>
      </c>
      <c r="X313" s="135">
        <v>48159</v>
      </c>
      <c r="Y313" s="135">
        <v>1421</v>
      </c>
      <c r="Z313" s="135">
        <v>95136</v>
      </c>
    </row>
    <row r="314" spans="1:26" x14ac:dyDescent="0.2">
      <c r="A314" s="54" t="s">
        <v>166</v>
      </c>
      <c r="B314" t="s">
        <v>195</v>
      </c>
      <c r="C314" s="128">
        <v>2272</v>
      </c>
      <c r="D314" s="128">
        <v>288125</v>
      </c>
      <c r="E314" s="128">
        <v>2275</v>
      </c>
      <c r="F314" s="128">
        <v>182020</v>
      </c>
      <c r="G314" s="128">
        <v>2276</v>
      </c>
      <c r="H314" s="128">
        <v>160352</v>
      </c>
      <c r="I314" s="128">
        <v>2273</v>
      </c>
      <c r="J314" s="128">
        <v>75122</v>
      </c>
      <c r="K314" s="128">
        <v>2269</v>
      </c>
      <c r="L314" s="128">
        <v>51550</v>
      </c>
      <c r="M314" s="128">
        <v>2264</v>
      </c>
      <c r="N314" s="128">
        <v>29924</v>
      </c>
      <c r="O314" s="128">
        <v>2263</v>
      </c>
      <c r="P314" s="128">
        <v>25528</v>
      </c>
      <c r="Q314" s="128">
        <v>2263</v>
      </c>
      <c r="R314" s="128">
        <v>22700</v>
      </c>
      <c r="S314" s="128">
        <v>2265</v>
      </c>
      <c r="T314" s="128">
        <v>20945</v>
      </c>
      <c r="U314" s="128">
        <v>2279</v>
      </c>
      <c r="V314" s="128">
        <v>33286</v>
      </c>
      <c r="W314" s="135">
        <v>2284</v>
      </c>
      <c r="X314" s="135">
        <v>95403</v>
      </c>
      <c r="Y314" s="135">
        <v>2292</v>
      </c>
      <c r="Z314" s="135">
        <v>206295</v>
      </c>
    </row>
    <row r="315" spans="1:26" x14ac:dyDescent="0.2">
      <c r="A315" s="54" t="s">
        <v>167</v>
      </c>
      <c r="B315" t="s">
        <v>195</v>
      </c>
      <c r="C315" s="128">
        <v>9606</v>
      </c>
      <c r="D315" s="128">
        <v>1188224</v>
      </c>
      <c r="E315" s="128">
        <v>9601</v>
      </c>
      <c r="F315" s="128">
        <v>936298</v>
      </c>
      <c r="G315" s="128">
        <v>9594</v>
      </c>
      <c r="H315" s="128">
        <v>745488</v>
      </c>
      <c r="I315" s="128">
        <v>9582</v>
      </c>
      <c r="J315" s="128">
        <v>425255</v>
      </c>
      <c r="K315" s="128">
        <v>9560</v>
      </c>
      <c r="L315" s="128">
        <v>320091</v>
      </c>
      <c r="M315" s="128">
        <v>9548</v>
      </c>
      <c r="N315" s="128">
        <v>155068</v>
      </c>
      <c r="O315" s="128">
        <v>9537</v>
      </c>
      <c r="P315" s="128">
        <v>119368</v>
      </c>
      <c r="Q315" s="128">
        <v>9519</v>
      </c>
      <c r="R315" s="128">
        <v>96599</v>
      </c>
      <c r="S315" s="128">
        <v>9530</v>
      </c>
      <c r="T315" s="128">
        <v>103679</v>
      </c>
      <c r="U315" s="128">
        <v>9576</v>
      </c>
      <c r="V315" s="128">
        <v>185968</v>
      </c>
      <c r="W315" s="135">
        <v>9600</v>
      </c>
      <c r="X315" s="135">
        <v>449989</v>
      </c>
      <c r="Y315" s="135">
        <v>9610</v>
      </c>
      <c r="Z315" s="135">
        <v>826253</v>
      </c>
    </row>
    <row r="316" spans="1:26" x14ac:dyDescent="0.2">
      <c r="A316" s="54" t="s">
        <v>114</v>
      </c>
      <c r="B316" t="s">
        <v>285</v>
      </c>
      <c r="C316" s="128">
        <v>1</v>
      </c>
      <c r="D316" s="128">
        <v>10049655</v>
      </c>
      <c r="E316" s="128">
        <v>1</v>
      </c>
      <c r="F316" s="128">
        <v>8870016</v>
      </c>
      <c r="G316" s="128">
        <v>1</v>
      </c>
      <c r="H316" s="128">
        <v>8977741</v>
      </c>
      <c r="I316">
        <v>1</v>
      </c>
      <c r="J316" s="128">
        <v>8736862</v>
      </c>
      <c r="K316">
        <v>1</v>
      </c>
      <c r="L316" s="128">
        <v>1558601</v>
      </c>
      <c r="M316">
        <v>1</v>
      </c>
      <c r="N316" s="128">
        <v>1309983</v>
      </c>
      <c r="O316">
        <v>1</v>
      </c>
      <c r="P316" s="128">
        <v>2683101</v>
      </c>
      <c r="Q316">
        <v>1</v>
      </c>
      <c r="R316" s="128">
        <v>6137845</v>
      </c>
      <c r="S316">
        <v>1</v>
      </c>
      <c r="T316" s="128">
        <v>4248324</v>
      </c>
      <c r="U316" s="128">
        <v>1</v>
      </c>
      <c r="V316" s="128">
        <v>2866986</v>
      </c>
      <c r="W316" s="135">
        <v>1</v>
      </c>
      <c r="X316" s="135">
        <v>3624964</v>
      </c>
      <c r="Y316" s="135">
        <v>1</v>
      </c>
      <c r="Z316" s="135">
        <v>8618295</v>
      </c>
    </row>
    <row r="317" spans="1:26" x14ac:dyDescent="0.2">
      <c r="A317" s="54" t="s">
        <v>124</v>
      </c>
      <c r="B317" t="s">
        <v>286</v>
      </c>
      <c r="C317" s="128">
        <v>1</v>
      </c>
      <c r="D317" s="128">
        <v>5703662</v>
      </c>
      <c r="E317" s="128">
        <v>1</v>
      </c>
      <c r="F317" s="128">
        <v>5684615</v>
      </c>
      <c r="G317" s="128">
        <v>1</v>
      </c>
      <c r="H317" s="128">
        <v>6159644</v>
      </c>
      <c r="I317">
        <v>1</v>
      </c>
      <c r="J317" s="128">
        <v>2931495</v>
      </c>
      <c r="K317">
        <v>1</v>
      </c>
      <c r="L317" s="128">
        <v>569856</v>
      </c>
      <c r="M317">
        <v>1</v>
      </c>
      <c r="N317" s="128">
        <v>6450335</v>
      </c>
      <c r="O317">
        <v>1</v>
      </c>
      <c r="P317" s="128">
        <v>747602</v>
      </c>
      <c r="Q317">
        <v>1</v>
      </c>
      <c r="R317" s="128">
        <v>2061255</v>
      </c>
      <c r="S317">
        <v>1</v>
      </c>
      <c r="T317" s="128">
        <v>237281</v>
      </c>
      <c r="U317" s="128">
        <v>1</v>
      </c>
      <c r="V317" s="128">
        <v>617313</v>
      </c>
      <c r="W317" s="135">
        <v>1</v>
      </c>
      <c r="X317" s="135">
        <v>18610</v>
      </c>
      <c r="Y317" s="135">
        <v>1</v>
      </c>
      <c r="Z317" s="135">
        <v>283</v>
      </c>
    </row>
    <row r="318" spans="1:26" x14ac:dyDescent="0.2">
      <c r="A318" s="54" t="s">
        <v>67</v>
      </c>
      <c r="B318" t="s">
        <v>287</v>
      </c>
      <c r="C318" s="128">
        <v>1</v>
      </c>
      <c r="D318" s="128">
        <v>1058252</v>
      </c>
      <c r="E318" s="128">
        <v>1</v>
      </c>
      <c r="F318" s="128">
        <v>806879</v>
      </c>
      <c r="G318" s="128">
        <v>1</v>
      </c>
      <c r="H318" s="128">
        <v>986986</v>
      </c>
      <c r="I318">
        <v>1</v>
      </c>
      <c r="J318" s="128">
        <v>1125949</v>
      </c>
      <c r="K318">
        <v>1</v>
      </c>
      <c r="L318" s="128">
        <v>1066745</v>
      </c>
      <c r="M318">
        <v>1</v>
      </c>
      <c r="N318" s="128">
        <v>1125660</v>
      </c>
      <c r="O318">
        <v>1</v>
      </c>
      <c r="P318" s="128">
        <v>1019631</v>
      </c>
      <c r="Q318">
        <v>1</v>
      </c>
      <c r="R318" s="128">
        <v>1079322</v>
      </c>
      <c r="S318">
        <v>1</v>
      </c>
      <c r="T318" s="128">
        <v>1095684</v>
      </c>
      <c r="U318" s="128">
        <v>1</v>
      </c>
      <c r="V318" s="128">
        <v>541135</v>
      </c>
      <c r="W318" s="135">
        <v>1</v>
      </c>
      <c r="X318" s="135">
        <v>993454</v>
      </c>
      <c r="Y318" s="135">
        <v>1</v>
      </c>
      <c r="Z318" s="135">
        <v>1092956</v>
      </c>
    </row>
    <row r="319" spans="1:26" x14ac:dyDescent="0.2">
      <c r="A319" s="54" t="s">
        <v>107</v>
      </c>
      <c r="B319" t="s">
        <v>288</v>
      </c>
      <c r="C319" s="128">
        <v>1</v>
      </c>
      <c r="D319" s="128">
        <v>364903</v>
      </c>
      <c r="E319" s="128">
        <v>1</v>
      </c>
      <c r="F319" s="128">
        <v>461359</v>
      </c>
      <c r="G319" s="128">
        <v>1</v>
      </c>
      <c r="H319" s="128">
        <v>339591</v>
      </c>
      <c r="I319">
        <v>1</v>
      </c>
      <c r="J319" s="128">
        <v>427384</v>
      </c>
      <c r="K319">
        <v>1</v>
      </c>
      <c r="L319" s="128">
        <v>257572</v>
      </c>
      <c r="M319">
        <v>1</v>
      </c>
      <c r="N319" s="128">
        <v>309386</v>
      </c>
      <c r="O319">
        <v>1</v>
      </c>
      <c r="P319" s="128">
        <v>262801</v>
      </c>
      <c r="Q319">
        <v>1</v>
      </c>
      <c r="R319" s="128">
        <v>215839</v>
      </c>
      <c r="S319">
        <v>1</v>
      </c>
      <c r="T319" s="128">
        <v>264959</v>
      </c>
      <c r="U319" s="128">
        <v>1</v>
      </c>
      <c r="V319" s="128">
        <v>359652</v>
      </c>
      <c r="W319" s="135">
        <v>1</v>
      </c>
      <c r="X319" s="135">
        <v>268606</v>
      </c>
      <c r="Y319" s="135">
        <v>1</v>
      </c>
      <c r="Z319" s="135">
        <v>219447</v>
      </c>
    </row>
    <row r="320" spans="1:26" x14ac:dyDescent="0.2">
      <c r="A320" s="54" t="s">
        <v>99</v>
      </c>
      <c r="B320" t="s">
        <v>289</v>
      </c>
      <c r="C320" s="128">
        <v>1</v>
      </c>
      <c r="D320" s="128">
        <v>612495</v>
      </c>
      <c r="E320" s="128">
        <v>1</v>
      </c>
      <c r="F320" s="128">
        <v>584297</v>
      </c>
      <c r="G320" s="128">
        <v>1</v>
      </c>
      <c r="H320" s="128">
        <v>546128</v>
      </c>
      <c r="I320">
        <v>1</v>
      </c>
      <c r="J320" s="128">
        <v>595229</v>
      </c>
      <c r="K320">
        <v>1</v>
      </c>
      <c r="L320" s="128">
        <v>574164</v>
      </c>
      <c r="M320">
        <v>1</v>
      </c>
      <c r="N320" s="128">
        <v>567105</v>
      </c>
      <c r="O320">
        <v>1</v>
      </c>
      <c r="P320" s="128">
        <v>515222</v>
      </c>
      <c r="Q320">
        <v>1</v>
      </c>
      <c r="R320" s="128">
        <v>520240</v>
      </c>
      <c r="S320">
        <v>1</v>
      </c>
      <c r="T320" s="128">
        <v>526284</v>
      </c>
      <c r="U320" s="128">
        <v>1</v>
      </c>
      <c r="V320" s="128">
        <v>553966</v>
      </c>
      <c r="W320" s="135">
        <v>1</v>
      </c>
      <c r="X320" s="135">
        <v>537168</v>
      </c>
      <c r="Y320" s="135">
        <v>1</v>
      </c>
      <c r="Z320" s="135">
        <v>608874</v>
      </c>
    </row>
    <row r="321" spans="1:26" x14ac:dyDescent="0.2">
      <c r="A321" s="54" t="s">
        <v>158</v>
      </c>
      <c r="B321" t="s">
        <v>283</v>
      </c>
      <c r="C321" s="128">
        <v>1</v>
      </c>
      <c r="D321" s="128">
        <v>541421</v>
      </c>
      <c r="E321" s="128">
        <v>1</v>
      </c>
      <c r="F321" s="128">
        <v>792023</v>
      </c>
      <c r="G321" s="128">
        <v>1</v>
      </c>
      <c r="H321" s="128">
        <v>671659</v>
      </c>
      <c r="I321">
        <v>1</v>
      </c>
      <c r="J321" s="128">
        <v>698358</v>
      </c>
      <c r="K321">
        <v>1</v>
      </c>
      <c r="L321" s="128">
        <v>657501</v>
      </c>
      <c r="M321">
        <v>1</v>
      </c>
      <c r="N321" s="128">
        <v>257267</v>
      </c>
      <c r="O321">
        <v>1</v>
      </c>
      <c r="P321" s="128">
        <v>593479</v>
      </c>
      <c r="Q321">
        <v>1</v>
      </c>
      <c r="R321" s="128">
        <v>506445</v>
      </c>
      <c r="S321">
        <v>1</v>
      </c>
      <c r="T321" s="128">
        <v>596058</v>
      </c>
      <c r="U321" s="128">
        <v>1</v>
      </c>
      <c r="V321" s="128">
        <v>504090</v>
      </c>
      <c r="W321" s="135">
        <v>1</v>
      </c>
      <c r="X321" s="135">
        <v>643830</v>
      </c>
      <c r="Y321" s="135">
        <v>1</v>
      </c>
      <c r="Z321" s="135">
        <v>572875</v>
      </c>
    </row>
    <row r="322" spans="1:26" x14ac:dyDescent="0.2">
      <c r="A322" s="54" t="s">
        <v>235</v>
      </c>
      <c r="B322" t="s">
        <v>282</v>
      </c>
      <c r="C322" s="128">
        <v>1</v>
      </c>
      <c r="D322" s="128">
        <v>2157634</v>
      </c>
      <c r="E322" s="128">
        <v>1</v>
      </c>
      <c r="F322" s="128">
        <v>3029583</v>
      </c>
      <c r="G322" s="128">
        <v>1</v>
      </c>
      <c r="H322" s="128">
        <v>3216276</v>
      </c>
      <c r="I322">
        <v>1</v>
      </c>
      <c r="J322" s="128">
        <v>3746273</v>
      </c>
      <c r="K322">
        <v>1</v>
      </c>
      <c r="L322" s="128">
        <v>3290495</v>
      </c>
      <c r="M322">
        <v>1</v>
      </c>
      <c r="N322" s="128">
        <v>3582169</v>
      </c>
      <c r="O322">
        <v>1</v>
      </c>
      <c r="P322" s="128">
        <v>3687783</v>
      </c>
      <c r="Q322">
        <v>1</v>
      </c>
      <c r="R322" s="128">
        <v>3713395</v>
      </c>
      <c r="S322">
        <v>1</v>
      </c>
      <c r="T322" s="128">
        <v>3742080</v>
      </c>
      <c r="U322" s="128">
        <v>1</v>
      </c>
      <c r="V322" s="128">
        <v>3688111</v>
      </c>
      <c r="W322" s="135">
        <v>1</v>
      </c>
      <c r="X322" s="135">
        <v>3902668</v>
      </c>
      <c r="Y322" s="135">
        <v>1</v>
      </c>
      <c r="Z322" s="135">
        <v>3849916</v>
      </c>
    </row>
    <row r="323" spans="1:26" x14ac:dyDescent="0.2">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x14ac:dyDescent="0.2">
      <c r="V324" s="147"/>
      <c r="X324" s="147"/>
      <c r="Z324" s="147"/>
    </row>
    <row r="325" spans="1:26" x14ac:dyDescent="0.2">
      <c r="I325" s="128"/>
      <c r="J325" s="128"/>
      <c r="K325" s="128"/>
      <c r="L325" s="128"/>
      <c r="M325" s="128"/>
      <c r="N325" s="128"/>
      <c r="O325" s="128"/>
      <c r="P325" s="128"/>
      <c r="Q325" s="128"/>
      <c r="R325" s="128"/>
      <c r="S325" s="128"/>
      <c r="T325" s="128"/>
      <c r="U325" s="128"/>
      <c r="V325" s="128"/>
      <c r="W325" s="128"/>
      <c r="X325" s="128"/>
      <c r="Y325" s="128"/>
      <c r="Z325" s="128"/>
    </row>
    <row r="326" spans="1:26" x14ac:dyDescent="0.2">
      <c r="L326" s="128"/>
    </row>
    <row r="327" spans="1:26" x14ac:dyDescent="0.2">
      <c r="L327" s="147"/>
      <c r="P327" s="147"/>
      <c r="R327" s="147"/>
      <c r="T327" s="147"/>
    </row>
  </sheetData>
  <mergeCells count="13">
    <mergeCell ref="K1:L1"/>
    <mergeCell ref="A1:B1"/>
    <mergeCell ref="C1:D1"/>
    <mergeCell ref="E1:F1"/>
    <mergeCell ref="G1:H1"/>
    <mergeCell ref="I1:J1"/>
    <mergeCell ref="Y1:Z1"/>
    <mergeCell ref="M1:N1"/>
    <mergeCell ref="O1:P1"/>
    <mergeCell ref="Q1:R1"/>
    <mergeCell ref="S1:T1"/>
    <mergeCell ref="U1:V1"/>
    <mergeCell ref="W1:X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BFDA-1477-4023-815E-CD2FE37CBF51}">
  <sheetPr codeName="Sheet2">
    <tabColor theme="3" tint="0.59999389629810485"/>
  </sheetPr>
  <dimension ref="A1:Z345"/>
  <sheetViews>
    <sheetView workbookViewId="0">
      <selection sqref="A1:XFD1048576"/>
    </sheetView>
  </sheetViews>
  <sheetFormatPr baseColWidth="10" defaultColWidth="8.83203125" defaultRowHeight="15" x14ac:dyDescent="0.2"/>
  <cols>
    <col min="1" max="1" width="8.6640625" style="54" bestFit="1" customWidth="1"/>
    <col min="2" max="2" width="25.33203125" bestFit="1" customWidth="1"/>
    <col min="3" max="3" width="13.83203125" style="128" customWidth="1"/>
    <col min="4" max="4" width="14.1640625" style="128" customWidth="1"/>
    <col min="5" max="5" width="11.5" style="128" customWidth="1"/>
    <col min="6" max="6" width="14.5" style="128" customWidth="1"/>
    <col min="7" max="7" width="13.83203125" style="128" customWidth="1"/>
    <col min="8" max="8" width="14" style="128" customWidth="1"/>
    <col min="9" max="14" width="12.6640625" customWidth="1"/>
    <col min="15" max="15" width="12.5" customWidth="1"/>
    <col min="16" max="16" width="13.33203125" customWidth="1"/>
    <col min="17" max="17" width="13.5" customWidth="1"/>
    <col min="18" max="18" width="12.5" customWidth="1"/>
    <col min="19" max="19" width="11.83203125" customWidth="1"/>
    <col min="20" max="20" width="12.1640625" customWidth="1"/>
    <col min="21" max="21" width="13.83203125" customWidth="1"/>
    <col min="22" max="22" width="12.5" customWidth="1"/>
    <col min="23" max="23" width="14.1640625" customWidth="1"/>
    <col min="24" max="24" width="14.33203125" customWidth="1"/>
    <col min="25" max="25" width="15.33203125" customWidth="1"/>
    <col min="26" max="26" width="12.5" customWidth="1"/>
  </cols>
  <sheetData>
    <row r="1" spans="1:26" x14ac:dyDescent="0.2">
      <c r="A1" s="159" t="s">
        <v>267</v>
      </c>
      <c r="B1" s="160"/>
      <c r="C1" s="157" t="s">
        <v>211</v>
      </c>
      <c r="D1" s="158"/>
      <c r="E1" s="157" t="s">
        <v>212</v>
      </c>
      <c r="F1" s="158"/>
      <c r="G1" s="157" t="s">
        <v>201</v>
      </c>
      <c r="H1" s="158"/>
      <c r="I1" s="157" t="s">
        <v>202</v>
      </c>
      <c r="J1" s="158"/>
      <c r="K1" s="157" t="s">
        <v>203</v>
      </c>
      <c r="L1" s="158"/>
      <c r="M1" s="157" t="s">
        <v>204</v>
      </c>
      <c r="N1" s="158"/>
      <c r="O1" s="157" t="s">
        <v>205</v>
      </c>
      <c r="P1" s="158"/>
      <c r="Q1" s="157" t="s">
        <v>206</v>
      </c>
      <c r="R1" s="158"/>
      <c r="S1" s="157" t="s">
        <v>207</v>
      </c>
      <c r="T1" s="158"/>
      <c r="U1" s="157" t="s">
        <v>208</v>
      </c>
      <c r="V1" s="158"/>
      <c r="W1" s="157" t="s">
        <v>209</v>
      </c>
      <c r="X1" s="158"/>
      <c r="Y1" s="157" t="s">
        <v>210</v>
      </c>
      <c r="Z1" s="158"/>
    </row>
    <row r="2" spans="1:26" ht="64" x14ac:dyDescent="0.2">
      <c r="A2" s="136" t="s">
        <v>0</v>
      </c>
      <c r="B2" s="47" t="s">
        <v>1</v>
      </c>
      <c r="C2" s="129" t="s">
        <v>3</v>
      </c>
      <c r="D2" s="129" t="s">
        <v>2</v>
      </c>
      <c r="E2" s="129" t="s">
        <v>3</v>
      </c>
      <c r="F2" s="129" t="s">
        <v>2</v>
      </c>
      <c r="G2" s="129" t="s">
        <v>3</v>
      </c>
      <c r="H2" s="129" t="s">
        <v>2</v>
      </c>
      <c r="I2" s="129" t="s">
        <v>3</v>
      </c>
      <c r="J2" s="129" t="s">
        <v>2</v>
      </c>
      <c r="K2" s="129" t="s">
        <v>3</v>
      </c>
      <c r="L2" s="129" t="s">
        <v>2</v>
      </c>
      <c r="M2" s="129" t="s">
        <v>3</v>
      </c>
      <c r="N2" s="129" t="s">
        <v>2</v>
      </c>
      <c r="O2" s="129" t="s">
        <v>3</v>
      </c>
      <c r="P2" s="129" t="s">
        <v>2</v>
      </c>
      <c r="Q2" s="129" t="s">
        <v>3</v>
      </c>
      <c r="R2" s="129" t="s">
        <v>2</v>
      </c>
      <c r="S2" s="129" t="s">
        <v>3</v>
      </c>
      <c r="T2" s="129" t="s">
        <v>2</v>
      </c>
      <c r="U2" s="129" t="s">
        <v>3</v>
      </c>
      <c r="V2" s="129" t="s">
        <v>2</v>
      </c>
      <c r="W2" s="129" t="s">
        <v>3</v>
      </c>
      <c r="X2" s="129" t="s">
        <v>2</v>
      </c>
      <c r="Y2" s="129" t="s">
        <v>3</v>
      </c>
      <c r="Z2" s="129" t="s">
        <v>2</v>
      </c>
    </row>
    <row r="3" spans="1:26" x14ac:dyDescent="0.2">
      <c r="A3" s="54" t="s">
        <v>43</v>
      </c>
      <c r="B3" t="s">
        <v>182</v>
      </c>
      <c r="C3" s="128">
        <v>9</v>
      </c>
      <c r="D3" s="128">
        <v>4852</v>
      </c>
      <c r="E3" s="128">
        <v>9</v>
      </c>
      <c r="F3" s="128">
        <v>3236</v>
      </c>
      <c r="G3" s="128">
        <v>9</v>
      </c>
      <c r="H3" s="128">
        <v>2746</v>
      </c>
      <c r="I3" s="128">
        <v>9</v>
      </c>
      <c r="J3" s="128">
        <v>1831</v>
      </c>
      <c r="K3" s="128">
        <v>9</v>
      </c>
      <c r="L3" s="128">
        <v>1586</v>
      </c>
      <c r="M3" s="128">
        <v>9</v>
      </c>
      <c r="N3" s="128">
        <v>900</v>
      </c>
      <c r="O3" s="128">
        <v>8</v>
      </c>
      <c r="P3" s="128">
        <v>848</v>
      </c>
      <c r="Q3" s="128">
        <v>9</v>
      </c>
      <c r="R3" s="128">
        <v>897</v>
      </c>
      <c r="S3" s="128">
        <v>9</v>
      </c>
      <c r="T3" s="128">
        <v>724</v>
      </c>
      <c r="U3" s="128">
        <v>9</v>
      </c>
      <c r="V3" s="128">
        <v>1025</v>
      </c>
      <c r="W3" s="128">
        <v>9</v>
      </c>
      <c r="X3" s="128">
        <v>2275</v>
      </c>
      <c r="Y3" s="128">
        <v>9</v>
      </c>
      <c r="Z3" s="128">
        <v>3974</v>
      </c>
    </row>
    <row r="4" spans="1:26" x14ac:dyDescent="0.2">
      <c r="A4" s="54" t="s">
        <v>121</v>
      </c>
      <c r="B4" t="s">
        <v>182</v>
      </c>
      <c r="C4" s="128">
        <v>692</v>
      </c>
      <c r="D4" s="128">
        <v>279881</v>
      </c>
      <c r="E4" s="128">
        <v>692</v>
      </c>
      <c r="F4" s="128">
        <v>228736</v>
      </c>
      <c r="G4" s="128">
        <v>691</v>
      </c>
      <c r="H4" s="128">
        <v>283522</v>
      </c>
      <c r="I4" s="128">
        <v>692</v>
      </c>
      <c r="J4" s="128">
        <v>184779</v>
      </c>
      <c r="K4" s="128">
        <v>690</v>
      </c>
      <c r="L4" s="128">
        <v>128945</v>
      </c>
      <c r="M4" s="128">
        <v>693</v>
      </c>
      <c r="N4" s="128">
        <v>86540</v>
      </c>
      <c r="O4" s="128">
        <v>691</v>
      </c>
      <c r="P4" s="128">
        <v>67607</v>
      </c>
      <c r="Q4" s="128">
        <v>689</v>
      </c>
      <c r="R4" s="128">
        <v>61858</v>
      </c>
      <c r="S4" s="128">
        <v>689</v>
      </c>
      <c r="T4" s="128">
        <v>66411</v>
      </c>
      <c r="U4" s="128">
        <v>689</v>
      </c>
      <c r="V4" s="128">
        <v>86450</v>
      </c>
      <c r="W4" s="128">
        <v>691</v>
      </c>
      <c r="X4" s="128">
        <v>148422</v>
      </c>
      <c r="Y4" s="128">
        <v>694</v>
      </c>
      <c r="Z4" s="128">
        <v>206263</v>
      </c>
    </row>
    <row r="5" spans="1:26" x14ac:dyDescent="0.2">
      <c r="A5" s="54" t="s">
        <v>118</v>
      </c>
      <c r="B5" t="s">
        <v>182</v>
      </c>
      <c r="C5" s="128">
        <v>647</v>
      </c>
      <c r="D5" s="128">
        <v>391060</v>
      </c>
      <c r="E5" s="128">
        <v>643</v>
      </c>
      <c r="F5" s="128">
        <v>305080</v>
      </c>
      <c r="G5" s="128">
        <v>649</v>
      </c>
      <c r="H5" s="128">
        <v>371913</v>
      </c>
      <c r="I5" s="128">
        <v>650</v>
      </c>
      <c r="J5" s="128">
        <v>249640</v>
      </c>
      <c r="K5" s="128">
        <v>662</v>
      </c>
      <c r="L5" s="128">
        <v>195742</v>
      </c>
      <c r="M5" s="128">
        <v>662</v>
      </c>
      <c r="N5" s="128">
        <v>115293</v>
      </c>
      <c r="O5" s="128">
        <v>660</v>
      </c>
      <c r="P5" s="128">
        <v>95001</v>
      </c>
      <c r="Q5" s="128">
        <v>655</v>
      </c>
      <c r="R5" s="128">
        <v>97713</v>
      </c>
      <c r="S5" s="128">
        <v>656</v>
      </c>
      <c r="T5" s="128">
        <v>102929</v>
      </c>
      <c r="U5" s="128">
        <v>657</v>
      </c>
      <c r="V5" s="128">
        <v>119967</v>
      </c>
      <c r="W5" s="128">
        <v>658</v>
      </c>
      <c r="X5" s="128">
        <v>229306</v>
      </c>
      <c r="Y5" s="128">
        <v>660</v>
      </c>
      <c r="Z5" s="128">
        <v>332502</v>
      </c>
    </row>
    <row r="6" spans="1:26" x14ac:dyDescent="0.2">
      <c r="A6" s="54" t="s">
        <v>114</v>
      </c>
      <c r="B6" t="s">
        <v>182</v>
      </c>
      <c r="I6" s="128"/>
      <c r="J6" s="128"/>
      <c r="K6" s="128"/>
      <c r="L6" s="128"/>
      <c r="M6" s="128"/>
      <c r="N6" s="128"/>
      <c r="O6" s="128"/>
      <c r="P6" s="128"/>
      <c r="Q6" s="128"/>
      <c r="R6" s="128"/>
      <c r="S6" s="128"/>
      <c r="T6" s="128"/>
      <c r="U6" s="128">
        <v>1799</v>
      </c>
      <c r="V6" s="128">
        <v>203004</v>
      </c>
      <c r="W6" s="128">
        <v>1799</v>
      </c>
      <c r="X6" s="128">
        <v>326584</v>
      </c>
      <c r="Y6" s="128">
        <v>1793</v>
      </c>
      <c r="Z6" s="128">
        <v>644262</v>
      </c>
    </row>
    <row r="7" spans="1:26" x14ac:dyDescent="0.2">
      <c r="A7" s="54" t="s">
        <v>122</v>
      </c>
      <c r="B7" t="s">
        <v>182</v>
      </c>
      <c r="I7" s="128"/>
      <c r="J7" s="128"/>
      <c r="K7" s="128"/>
      <c r="L7" s="128"/>
      <c r="M7" s="128"/>
      <c r="N7" s="128"/>
      <c r="O7" s="128"/>
      <c r="P7" s="128"/>
      <c r="Q7" s="128"/>
      <c r="R7" s="128"/>
      <c r="S7" s="128"/>
      <c r="T7" s="128"/>
      <c r="U7" s="128">
        <v>1374</v>
      </c>
      <c r="V7" s="128">
        <v>145911</v>
      </c>
      <c r="W7" s="128">
        <v>1378</v>
      </c>
      <c r="X7" s="128">
        <v>268864</v>
      </c>
      <c r="Y7" s="128">
        <v>1381</v>
      </c>
      <c r="Z7" s="128">
        <v>497857</v>
      </c>
    </row>
    <row r="8" spans="1:26" x14ac:dyDescent="0.2">
      <c r="A8" s="54" t="s">
        <v>123</v>
      </c>
      <c r="B8" t="s">
        <v>182</v>
      </c>
      <c r="C8" s="128">
        <v>3460</v>
      </c>
      <c r="D8" s="128">
        <v>1663011</v>
      </c>
      <c r="E8" s="128">
        <v>3470</v>
      </c>
      <c r="F8" s="128">
        <v>1196814</v>
      </c>
      <c r="G8" s="128">
        <v>3463</v>
      </c>
      <c r="H8" s="128">
        <v>1599966</v>
      </c>
      <c r="I8" s="128">
        <v>3458</v>
      </c>
      <c r="J8" s="128">
        <v>1062406</v>
      </c>
      <c r="K8" s="128">
        <v>3445</v>
      </c>
      <c r="L8" s="128">
        <v>866220</v>
      </c>
      <c r="M8" s="128">
        <v>3443</v>
      </c>
      <c r="N8" s="128">
        <v>454586</v>
      </c>
      <c r="O8" s="128">
        <v>3439</v>
      </c>
      <c r="P8" s="128">
        <v>333590</v>
      </c>
      <c r="Q8" s="128">
        <v>3422</v>
      </c>
      <c r="R8" s="128">
        <v>310306</v>
      </c>
      <c r="S8" s="128">
        <v>3429</v>
      </c>
      <c r="T8" s="128">
        <v>284343</v>
      </c>
      <c r="U8" s="128">
        <v>335</v>
      </c>
      <c r="V8" s="128">
        <v>31379</v>
      </c>
      <c r="W8" s="128">
        <v>338</v>
      </c>
      <c r="X8" s="128">
        <v>50109</v>
      </c>
      <c r="Y8" s="128">
        <v>337</v>
      </c>
      <c r="Z8" s="128">
        <v>102818</v>
      </c>
    </row>
    <row r="9" spans="1:26" x14ac:dyDescent="0.2">
      <c r="A9" s="54" t="s">
        <v>124</v>
      </c>
      <c r="B9" t="s">
        <v>182</v>
      </c>
      <c r="C9" s="128">
        <v>302</v>
      </c>
      <c r="D9" s="128">
        <v>115545</v>
      </c>
      <c r="E9" s="128">
        <v>303</v>
      </c>
      <c r="F9" s="128">
        <v>96907</v>
      </c>
      <c r="G9" s="128">
        <v>303</v>
      </c>
      <c r="H9" s="128">
        <v>96480</v>
      </c>
      <c r="I9" s="128">
        <v>303</v>
      </c>
      <c r="J9" s="128">
        <v>73158</v>
      </c>
      <c r="K9" s="128">
        <v>297</v>
      </c>
      <c r="L9" s="128">
        <v>43096</v>
      </c>
      <c r="M9" s="128">
        <v>297</v>
      </c>
      <c r="N9" s="128">
        <v>37693</v>
      </c>
      <c r="O9" s="128">
        <v>301</v>
      </c>
      <c r="P9" s="128">
        <v>30331</v>
      </c>
      <c r="Q9" s="128">
        <v>300</v>
      </c>
      <c r="R9" s="128">
        <v>31748</v>
      </c>
      <c r="S9" s="128">
        <v>304</v>
      </c>
      <c r="T9" s="128">
        <v>30682</v>
      </c>
      <c r="U9" s="128">
        <v>357</v>
      </c>
      <c r="V9" s="128">
        <v>51858</v>
      </c>
      <c r="W9" s="128">
        <v>363</v>
      </c>
      <c r="X9" s="128">
        <v>83483</v>
      </c>
      <c r="Y9" s="128">
        <v>364</v>
      </c>
      <c r="Z9" s="128">
        <v>104658</v>
      </c>
    </row>
    <row r="10" spans="1:26" x14ac:dyDescent="0.2">
      <c r="A10" s="54" t="s">
        <v>170</v>
      </c>
      <c r="B10" t="s">
        <v>182</v>
      </c>
      <c r="I10" s="128"/>
      <c r="J10" s="128"/>
      <c r="K10" s="128"/>
      <c r="L10" s="128"/>
      <c r="M10" s="128"/>
      <c r="N10" s="128"/>
      <c r="O10" s="128"/>
      <c r="P10" s="128"/>
      <c r="Q10" s="128"/>
      <c r="R10" s="128"/>
      <c r="S10" s="128"/>
      <c r="T10" s="128"/>
      <c r="U10" s="128">
        <v>6</v>
      </c>
      <c r="V10" s="128">
        <v>443</v>
      </c>
      <c r="W10" s="128">
        <v>6</v>
      </c>
      <c r="X10" s="128">
        <v>909</v>
      </c>
      <c r="Y10" s="128">
        <v>6</v>
      </c>
      <c r="Z10" s="128">
        <v>2593</v>
      </c>
    </row>
    <row r="11" spans="1:26" x14ac:dyDescent="0.2">
      <c r="A11" s="54" t="s">
        <v>125</v>
      </c>
      <c r="B11" t="s">
        <v>182</v>
      </c>
      <c r="C11" s="128">
        <v>896</v>
      </c>
      <c r="D11" s="128">
        <v>480012</v>
      </c>
      <c r="E11" s="128">
        <v>895</v>
      </c>
      <c r="F11" s="128">
        <v>329353</v>
      </c>
      <c r="G11" s="128">
        <v>901</v>
      </c>
      <c r="H11" s="128">
        <v>432998</v>
      </c>
      <c r="I11" s="128">
        <v>901</v>
      </c>
      <c r="J11" s="128">
        <v>317942</v>
      </c>
      <c r="K11" s="128">
        <v>901</v>
      </c>
      <c r="L11" s="128">
        <v>260313</v>
      </c>
      <c r="M11" s="128">
        <v>899</v>
      </c>
      <c r="N11" s="128">
        <v>116074</v>
      </c>
      <c r="O11" s="128">
        <v>899</v>
      </c>
      <c r="P11" s="128">
        <v>71756</v>
      </c>
      <c r="Q11" s="128">
        <v>893</v>
      </c>
      <c r="R11" s="128">
        <v>64136</v>
      </c>
      <c r="S11" s="128">
        <v>890</v>
      </c>
      <c r="T11" s="128">
        <v>58516</v>
      </c>
      <c r="U11" s="128">
        <v>885</v>
      </c>
      <c r="V11" s="128">
        <v>73587</v>
      </c>
      <c r="W11" s="128">
        <v>889</v>
      </c>
      <c r="X11" s="128">
        <v>107503</v>
      </c>
      <c r="Y11" s="128">
        <v>890</v>
      </c>
      <c r="Z11" s="128">
        <v>303782</v>
      </c>
    </row>
    <row r="12" spans="1:26" x14ac:dyDescent="0.2">
      <c r="A12" s="54" t="s">
        <v>126</v>
      </c>
      <c r="B12" t="s">
        <v>182</v>
      </c>
      <c r="I12" s="128"/>
      <c r="J12" s="128"/>
      <c r="K12" s="128"/>
      <c r="L12" s="128"/>
      <c r="M12" s="128"/>
      <c r="N12" s="128"/>
      <c r="O12" s="128"/>
      <c r="P12" s="128"/>
      <c r="Q12" s="128"/>
      <c r="R12" s="128"/>
      <c r="S12" s="128"/>
      <c r="T12" s="128"/>
      <c r="U12" s="128">
        <v>15</v>
      </c>
      <c r="V12" s="128">
        <v>3524</v>
      </c>
      <c r="W12" s="128">
        <v>15</v>
      </c>
      <c r="X12" s="128">
        <v>8062</v>
      </c>
      <c r="Y12" s="128">
        <v>15</v>
      </c>
      <c r="Z12" s="128">
        <v>8193</v>
      </c>
    </row>
    <row r="13" spans="1:26" x14ac:dyDescent="0.2">
      <c r="A13" s="54" t="s">
        <v>57</v>
      </c>
      <c r="B13" t="s">
        <v>182</v>
      </c>
      <c r="C13" s="128">
        <v>12</v>
      </c>
      <c r="D13" s="128">
        <v>4761</v>
      </c>
      <c r="E13" s="128">
        <v>12</v>
      </c>
      <c r="F13" s="128">
        <v>3374</v>
      </c>
      <c r="G13" s="128">
        <v>12</v>
      </c>
      <c r="H13" s="128">
        <v>4327</v>
      </c>
      <c r="I13" s="128">
        <v>12</v>
      </c>
      <c r="J13" s="128">
        <v>2596</v>
      </c>
      <c r="K13" s="128">
        <v>12</v>
      </c>
      <c r="L13" s="128">
        <v>2068</v>
      </c>
      <c r="M13" s="128">
        <v>12</v>
      </c>
      <c r="N13" s="128">
        <v>793</v>
      </c>
      <c r="O13" s="128">
        <v>12</v>
      </c>
      <c r="P13" s="128">
        <v>543</v>
      </c>
      <c r="Q13" s="128">
        <v>12</v>
      </c>
      <c r="R13" s="128">
        <v>445</v>
      </c>
      <c r="S13" s="128">
        <v>12</v>
      </c>
      <c r="T13" s="128">
        <v>407</v>
      </c>
      <c r="U13" s="128">
        <v>12</v>
      </c>
      <c r="V13" s="128">
        <v>793</v>
      </c>
      <c r="W13" s="128">
        <v>12</v>
      </c>
      <c r="X13" s="128">
        <v>1415</v>
      </c>
      <c r="Y13" s="128">
        <v>12</v>
      </c>
      <c r="Z13" s="128">
        <v>2943</v>
      </c>
    </row>
    <row r="14" spans="1:26" x14ac:dyDescent="0.2">
      <c r="A14" s="54" t="s">
        <v>127</v>
      </c>
      <c r="B14" t="s">
        <v>182</v>
      </c>
      <c r="C14" s="128">
        <v>119</v>
      </c>
      <c r="D14" s="128">
        <v>52247</v>
      </c>
      <c r="E14" s="128">
        <v>119</v>
      </c>
      <c r="F14" s="128">
        <v>33344</v>
      </c>
      <c r="G14" s="128">
        <v>119</v>
      </c>
      <c r="H14" s="128">
        <v>45741</v>
      </c>
      <c r="I14" s="128">
        <v>119</v>
      </c>
      <c r="J14" s="128">
        <v>27000</v>
      </c>
      <c r="K14" s="128">
        <v>118</v>
      </c>
      <c r="L14" s="128">
        <v>21266</v>
      </c>
      <c r="M14" s="128">
        <v>117</v>
      </c>
      <c r="N14" s="128">
        <v>8773</v>
      </c>
      <c r="O14" s="128">
        <v>117</v>
      </c>
      <c r="P14" s="128">
        <v>6959</v>
      </c>
      <c r="Q14" s="128">
        <v>117</v>
      </c>
      <c r="R14" s="128">
        <v>7022</v>
      </c>
      <c r="S14" s="128">
        <v>117</v>
      </c>
      <c r="T14" s="128">
        <v>5827</v>
      </c>
      <c r="U14" s="128">
        <v>130</v>
      </c>
      <c r="V14" s="128">
        <v>9889</v>
      </c>
      <c r="W14" s="128">
        <v>130</v>
      </c>
      <c r="X14" s="128">
        <v>18628</v>
      </c>
      <c r="Y14" s="128">
        <v>130</v>
      </c>
      <c r="Z14" s="128">
        <v>36722</v>
      </c>
    </row>
    <row r="15" spans="1:26" x14ac:dyDescent="0.2">
      <c r="A15" s="54" t="s">
        <v>128</v>
      </c>
      <c r="B15" t="s">
        <v>182</v>
      </c>
      <c r="C15" s="128">
        <v>1012</v>
      </c>
      <c r="D15" s="128">
        <v>384193</v>
      </c>
      <c r="E15" s="128">
        <v>1010</v>
      </c>
      <c r="F15" s="128">
        <v>286978</v>
      </c>
      <c r="G15" s="128">
        <v>1010</v>
      </c>
      <c r="H15" s="128">
        <v>319984</v>
      </c>
      <c r="I15" s="128">
        <v>1007</v>
      </c>
      <c r="J15" s="128">
        <v>210041</v>
      </c>
      <c r="K15" s="128">
        <v>1003</v>
      </c>
      <c r="L15" s="128">
        <v>123009</v>
      </c>
      <c r="M15" s="128">
        <v>1002</v>
      </c>
      <c r="N15" s="128">
        <v>69855</v>
      </c>
      <c r="O15" s="128">
        <v>1000</v>
      </c>
      <c r="P15" s="128">
        <v>47450</v>
      </c>
      <c r="Q15" s="128">
        <v>993</v>
      </c>
      <c r="R15" s="128">
        <v>56308</v>
      </c>
      <c r="S15" s="128">
        <v>992</v>
      </c>
      <c r="T15" s="128">
        <v>52595</v>
      </c>
      <c r="U15" s="128">
        <v>804</v>
      </c>
      <c r="V15" s="128">
        <v>65189</v>
      </c>
      <c r="W15" s="128">
        <v>806</v>
      </c>
      <c r="X15" s="128">
        <v>136333</v>
      </c>
      <c r="Y15" s="128">
        <v>809</v>
      </c>
      <c r="Z15" s="128">
        <v>216813</v>
      </c>
    </row>
    <row r="16" spans="1:26" x14ac:dyDescent="0.2">
      <c r="A16" s="54" t="s">
        <v>71</v>
      </c>
      <c r="B16" t="s">
        <v>182</v>
      </c>
      <c r="C16" s="128">
        <v>178</v>
      </c>
      <c r="D16" s="128">
        <v>70417</v>
      </c>
      <c r="E16" s="128">
        <v>178</v>
      </c>
      <c r="F16" s="128">
        <v>64066</v>
      </c>
      <c r="G16" s="128">
        <v>178</v>
      </c>
      <c r="H16" s="128">
        <v>81890</v>
      </c>
      <c r="I16" s="128">
        <v>178</v>
      </c>
      <c r="J16" s="128">
        <v>52207</v>
      </c>
      <c r="K16" s="128">
        <v>178</v>
      </c>
      <c r="L16" s="128">
        <v>41188</v>
      </c>
      <c r="M16" s="128">
        <v>178</v>
      </c>
      <c r="N16" s="128">
        <v>18914</v>
      </c>
      <c r="O16" s="128">
        <v>178</v>
      </c>
      <c r="P16" s="128">
        <v>14354</v>
      </c>
      <c r="Q16" s="128">
        <v>177</v>
      </c>
      <c r="R16" s="128">
        <v>14875</v>
      </c>
      <c r="S16" s="128">
        <v>176</v>
      </c>
      <c r="T16" s="128">
        <v>16613</v>
      </c>
      <c r="U16" s="128">
        <v>157</v>
      </c>
      <c r="V16" s="128">
        <v>20151</v>
      </c>
      <c r="W16" s="128">
        <v>157</v>
      </c>
      <c r="X16" s="128">
        <v>30970</v>
      </c>
      <c r="Y16" s="128">
        <v>156</v>
      </c>
      <c r="Z16" s="128">
        <v>55972</v>
      </c>
    </row>
    <row r="17" spans="1:26" x14ac:dyDescent="0.2">
      <c r="A17" s="54" t="s">
        <v>129</v>
      </c>
      <c r="B17" t="s">
        <v>182</v>
      </c>
      <c r="C17" s="128">
        <v>613</v>
      </c>
      <c r="D17" s="128">
        <v>311593</v>
      </c>
      <c r="E17" s="128">
        <v>613</v>
      </c>
      <c r="F17" s="128">
        <v>223116</v>
      </c>
      <c r="G17" s="128">
        <v>610</v>
      </c>
      <c r="H17" s="128">
        <v>292342</v>
      </c>
      <c r="I17" s="128">
        <v>613</v>
      </c>
      <c r="J17" s="128">
        <v>170903</v>
      </c>
      <c r="K17" s="128">
        <v>610</v>
      </c>
      <c r="L17" s="128">
        <v>90418</v>
      </c>
      <c r="M17" s="128">
        <v>608</v>
      </c>
      <c r="N17" s="128">
        <v>56784</v>
      </c>
      <c r="O17" s="128">
        <v>607</v>
      </c>
      <c r="P17" s="128">
        <v>43776</v>
      </c>
      <c r="Q17" s="128">
        <v>606</v>
      </c>
      <c r="R17" s="128">
        <v>49691</v>
      </c>
      <c r="S17" s="128">
        <v>612</v>
      </c>
      <c r="T17" s="128">
        <v>44913</v>
      </c>
      <c r="U17" s="128">
        <v>669</v>
      </c>
      <c r="V17" s="128">
        <v>74612</v>
      </c>
      <c r="W17" s="128">
        <v>674</v>
      </c>
      <c r="X17" s="128">
        <v>164146</v>
      </c>
      <c r="Y17" s="128">
        <v>674</v>
      </c>
      <c r="Z17" s="128">
        <v>247547</v>
      </c>
    </row>
    <row r="18" spans="1:26" x14ac:dyDescent="0.2">
      <c r="A18" s="54" t="s">
        <v>130</v>
      </c>
      <c r="B18" t="s">
        <v>182</v>
      </c>
      <c r="C18" s="128">
        <v>32</v>
      </c>
      <c r="D18" s="128">
        <v>22300</v>
      </c>
      <c r="E18" s="128">
        <v>32</v>
      </c>
      <c r="F18" s="128">
        <v>16711</v>
      </c>
      <c r="G18" s="128">
        <v>32</v>
      </c>
      <c r="H18" s="128">
        <v>21125</v>
      </c>
      <c r="I18" s="128">
        <v>32</v>
      </c>
      <c r="J18" s="128">
        <v>14473</v>
      </c>
      <c r="K18" s="128">
        <v>32</v>
      </c>
      <c r="L18" s="128">
        <v>13365</v>
      </c>
      <c r="M18" s="128">
        <v>32</v>
      </c>
      <c r="N18" s="128">
        <v>8566</v>
      </c>
      <c r="O18" s="128">
        <v>32</v>
      </c>
      <c r="P18" s="128">
        <v>7972</v>
      </c>
      <c r="Q18" s="128">
        <v>32</v>
      </c>
      <c r="R18" s="128">
        <v>8186</v>
      </c>
      <c r="S18" s="128">
        <v>32</v>
      </c>
      <c r="T18" s="128">
        <v>10823</v>
      </c>
      <c r="U18" s="128">
        <v>32</v>
      </c>
      <c r="V18" s="128">
        <v>8092</v>
      </c>
      <c r="W18" s="128">
        <v>32</v>
      </c>
      <c r="X18" s="128">
        <v>13793</v>
      </c>
      <c r="Y18" s="128">
        <v>32</v>
      </c>
      <c r="Z18" s="128">
        <v>18966</v>
      </c>
    </row>
    <row r="19" spans="1:26" x14ac:dyDescent="0.2">
      <c r="A19" s="54" t="s">
        <v>115</v>
      </c>
      <c r="B19" t="s">
        <v>182</v>
      </c>
      <c r="I19" s="128"/>
      <c r="J19" s="128"/>
      <c r="K19" s="128"/>
      <c r="L19" s="128"/>
      <c r="M19" s="128"/>
      <c r="N19" s="128"/>
      <c r="O19" s="128"/>
      <c r="P19" s="128"/>
      <c r="Q19" s="128"/>
      <c r="R19" s="128"/>
      <c r="S19" s="128"/>
      <c r="T19" s="128"/>
      <c r="U19" s="128">
        <v>1093</v>
      </c>
      <c r="V19" s="128">
        <v>104219</v>
      </c>
      <c r="W19" s="128">
        <v>1098</v>
      </c>
      <c r="X19" s="128">
        <v>172155</v>
      </c>
      <c r="Y19" s="128">
        <v>1102</v>
      </c>
      <c r="Z19" s="128">
        <v>368461</v>
      </c>
    </row>
    <row r="20" spans="1:26" x14ac:dyDescent="0.2">
      <c r="A20" s="54" t="s">
        <v>131</v>
      </c>
      <c r="B20" t="s">
        <v>182</v>
      </c>
      <c r="C20" s="128">
        <v>1189</v>
      </c>
      <c r="D20" s="128">
        <v>529965</v>
      </c>
      <c r="E20" s="128">
        <v>1193</v>
      </c>
      <c r="F20" s="128">
        <v>387715</v>
      </c>
      <c r="G20" s="128">
        <v>1191</v>
      </c>
      <c r="H20" s="128">
        <v>497181</v>
      </c>
      <c r="I20" s="128">
        <v>1192</v>
      </c>
      <c r="J20" s="128">
        <v>333758</v>
      </c>
      <c r="K20" s="128">
        <v>1190</v>
      </c>
      <c r="L20" s="128">
        <v>275973</v>
      </c>
      <c r="M20" s="128">
        <v>1193</v>
      </c>
      <c r="N20" s="128">
        <v>123487</v>
      </c>
      <c r="O20" s="128">
        <v>1189</v>
      </c>
      <c r="P20" s="128">
        <v>93154</v>
      </c>
      <c r="Q20" s="128">
        <v>1189</v>
      </c>
      <c r="R20" s="128">
        <v>84953</v>
      </c>
      <c r="S20" s="128">
        <v>1188</v>
      </c>
      <c r="T20" s="128">
        <v>74780</v>
      </c>
      <c r="U20" s="128">
        <v>120</v>
      </c>
      <c r="V20" s="128">
        <v>17152</v>
      </c>
      <c r="W20" s="128">
        <v>120</v>
      </c>
      <c r="X20" s="128">
        <v>28201</v>
      </c>
      <c r="Y20" s="128">
        <v>120</v>
      </c>
      <c r="Z20" s="128">
        <v>49065</v>
      </c>
    </row>
    <row r="21" spans="1:26" x14ac:dyDescent="0.2">
      <c r="A21" s="54" t="s">
        <v>132</v>
      </c>
      <c r="B21" t="s">
        <v>182</v>
      </c>
      <c r="C21" s="128">
        <v>36</v>
      </c>
      <c r="D21" s="128">
        <v>22362</v>
      </c>
      <c r="E21" s="128">
        <v>37</v>
      </c>
      <c r="F21" s="128">
        <v>14029</v>
      </c>
      <c r="G21" s="128">
        <v>37</v>
      </c>
      <c r="H21" s="128">
        <v>17912</v>
      </c>
      <c r="I21" s="128">
        <v>37</v>
      </c>
      <c r="J21" s="128">
        <v>10254</v>
      </c>
      <c r="K21" s="128">
        <v>37</v>
      </c>
      <c r="L21" s="128">
        <v>7839</v>
      </c>
      <c r="M21" s="128">
        <v>37</v>
      </c>
      <c r="N21" s="128">
        <v>2752</v>
      </c>
      <c r="O21" s="128">
        <v>36</v>
      </c>
      <c r="P21" s="128">
        <v>1900</v>
      </c>
      <c r="Q21" s="128">
        <v>36</v>
      </c>
      <c r="R21" s="128">
        <v>1803</v>
      </c>
      <c r="S21" s="128">
        <v>36</v>
      </c>
      <c r="T21" s="128">
        <v>1435</v>
      </c>
      <c r="U21" s="128">
        <v>33</v>
      </c>
      <c r="V21" s="128">
        <v>2147</v>
      </c>
      <c r="W21" s="128">
        <v>33</v>
      </c>
      <c r="X21" s="128">
        <v>5219</v>
      </c>
      <c r="Y21" s="128">
        <v>33</v>
      </c>
      <c r="Z21" s="128">
        <v>10699</v>
      </c>
    </row>
    <row r="22" spans="1:26" x14ac:dyDescent="0.2">
      <c r="A22" s="54" t="s">
        <v>116</v>
      </c>
      <c r="B22" t="s">
        <v>182</v>
      </c>
      <c r="C22" s="128">
        <v>659</v>
      </c>
      <c r="D22" s="128">
        <v>394167</v>
      </c>
      <c r="E22" s="128">
        <v>658</v>
      </c>
      <c r="F22" s="128">
        <v>312205</v>
      </c>
      <c r="G22" s="128">
        <v>658</v>
      </c>
      <c r="H22" s="128">
        <v>392228</v>
      </c>
      <c r="I22" s="128">
        <v>655</v>
      </c>
      <c r="J22" s="128">
        <v>254443</v>
      </c>
      <c r="K22" s="128">
        <v>655</v>
      </c>
      <c r="L22" s="128">
        <v>216392</v>
      </c>
      <c r="M22" s="128">
        <v>654</v>
      </c>
      <c r="N22" s="128">
        <v>114432</v>
      </c>
      <c r="O22" s="128">
        <v>653</v>
      </c>
      <c r="P22" s="128">
        <v>80840</v>
      </c>
      <c r="Q22" s="128">
        <v>651</v>
      </c>
      <c r="R22" s="128">
        <v>81922</v>
      </c>
      <c r="S22" s="128">
        <v>651</v>
      </c>
      <c r="T22" s="128">
        <v>66988</v>
      </c>
      <c r="U22" s="128">
        <v>642</v>
      </c>
      <c r="V22" s="128">
        <v>91846</v>
      </c>
      <c r="W22" s="128">
        <v>640</v>
      </c>
      <c r="X22" s="128">
        <v>166163</v>
      </c>
      <c r="Y22" s="128">
        <v>640</v>
      </c>
      <c r="Z22" s="128">
        <v>259597</v>
      </c>
    </row>
    <row r="23" spans="1:26" x14ac:dyDescent="0.2">
      <c r="A23" s="54" t="s">
        <v>221</v>
      </c>
      <c r="B23" t="s">
        <v>182</v>
      </c>
      <c r="I23" s="128"/>
      <c r="J23" s="128"/>
      <c r="K23" s="128"/>
      <c r="L23" s="128"/>
      <c r="M23" s="128"/>
      <c r="N23" s="128"/>
      <c r="O23" s="128"/>
      <c r="P23" s="128"/>
      <c r="Q23" s="128"/>
      <c r="R23" s="128"/>
      <c r="S23" s="128"/>
      <c r="T23" s="128"/>
      <c r="U23" s="128">
        <v>11</v>
      </c>
      <c r="V23" s="128">
        <v>8775</v>
      </c>
      <c r="W23" s="128">
        <v>11</v>
      </c>
      <c r="X23" s="128">
        <v>14267</v>
      </c>
      <c r="Y23" s="128">
        <v>11</v>
      </c>
      <c r="Z23" s="128">
        <v>20799</v>
      </c>
    </row>
    <row r="24" spans="1:26" x14ac:dyDescent="0.2">
      <c r="A24" s="54" t="s">
        <v>133</v>
      </c>
      <c r="B24" t="s">
        <v>182</v>
      </c>
      <c r="C24" s="128">
        <v>66</v>
      </c>
      <c r="D24" s="128">
        <v>17071</v>
      </c>
      <c r="E24" s="128">
        <v>66</v>
      </c>
      <c r="F24" s="128">
        <v>13186</v>
      </c>
      <c r="G24" s="128">
        <v>66</v>
      </c>
      <c r="H24" s="128">
        <v>15496</v>
      </c>
      <c r="I24" s="128">
        <v>65</v>
      </c>
      <c r="J24" s="128">
        <v>10493</v>
      </c>
      <c r="K24" s="128">
        <v>66</v>
      </c>
      <c r="L24" s="128">
        <v>8633</v>
      </c>
      <c r="M24" s="128">
        <v>66</v>
      </c>
      <c r="N24" s="128">
        <v>6435</v>
      </c>
      <c r="O24" s="128">
        <v>66</v>
      </c>
      <c r="P24" s="128">
        <v>6432</v>
      </c>
      <c r="Q24" s="128">
        <v>65</v>
      </c>
      <c r="R24" s="128">
        <v>6001</v>
      </c>
      <c r="S24" s="128">
        <v>65</v>
      </c>
      <c r="T24" s="128">
        <v>5658</v>
      </c>
      <c r="U24" s="128">
        <v>65</v>
      </c>
      <c r="V24" s="128">
        <v>4807</v>
      </c>
      <c r="W24" s="128">
        <v>64</v>
      </c>
      <c r="X24" s="128">
        <v>7928</v>
      </c>
      <c r="Y24" s="128">
        <v>64</v>
      </c>
      <c r="Z24" s="128">
        <v>11391</v>
      </c>
    </row>
    <row r="25" spans="1:26" x14ac:dyDescent="0.2">
      <c r="A25" s="54" t="s">
        <v>134</v>
      </c>
      <c r="B25" t="s">
        <v>182</v>
      </c>
      <c r="C25" s="128">
        <v>374</v>
      </c>
      <c r="D25" s="128">
        <v>194409</v>
      </c>
      <c r="E25" s="128">
        <v>375</v>
      </c>
      <c r="F25" s="128">
        <v>123838</v>
      </c>
      <c r="G25" s="128">
        <v>375</v>
      </c>
      <c r="H25" s="128">
        <v>163687</v>
      </c>
      <c r="I25" s="128">
        <v>376</v>
      </c>
      <c r="J25" s="128">
        <v>112431</v>
      </c>
      <c r="K25" s="128">
        <v>376</v>
      </c>
      <c r="L25" s="128">
        <v>99980</v>
      </c>
      <c r="M25" s="128">
        <v>374</v>
      </c>
      <c r="N25" s="128">
        <v>36288</v>
      </c>
      <c r="O25" s="128">
        <v>372</v>
      </c>
      <c r="P25" s="128">
        <v>25893</v>
      </c>
      <c r="Q25" s="128">
        <v>373</v>
      </c>
      <c r="R25" s="128">
        <v>21427</v>
      </c>
      <c r="S25" s="128">
        <v>373</v>
      </c>
      <c r="T25" s="128">
        <v>19025</v>
      </c>
      <c r="U25" s="128">
        <v>378</v>
      </c>
      <c r="V25" s="128">
        <v>32583</v>
      </c>
      <c r="W25" s="128">
        <v>379</v>
      </c>
      <c r="X25" s="128">
        <v>59166</v>
      </c>
      <c r="Y25" s="128">
        <v>381</v>
      </c>
      <c r="Z25" s="128">
        <v>130448</v>
      </c>
    </row>
    <row r="26" spans="1:26" x14ac:dyDescent="0.2">
      <c r="A26" s="54" t="s">
        <v>97</v>
      </c>
      <c r="B26" t="s">
        <v>182</v>
      </c>
      <c r="C26" s="128">
        <v>276</v>
      </c>
      <c r="D26" s="128">
        <v>129946</v>
      </c>
      <c r="E26" s="128">
        <v>276</v>
      </c>
      <c r="F26" s="128">
        <v>103871</v>
      </c>
      <c r="G26" s="128">
        <v>277</v>
      </c>
      <c r="H26" s="128">
        <v>120970</v>
      </c>
      <c r="I26" s="128">
        <v>276</v>
      </c>
      <c r="J26" s="128">
        <v>77807</v>
      </c>
      <c r="K26" s="128">
        <v>276</v>
      </c>
      <c r="L26" s="128">
        <v>62261</v>
      </c>
      <c r="M26" s="128">
        <v>275</v>
      </c>
      <c r="N26" s="128">
        <v>35603</v>
      </c>
      <c r="O26" s="128">
        <v>274</v>
      </c>
      <c r="P26" s="128">
        <v>28870</v>
      </c>
      <c r="Q26" s="128">
        <v>273</v>
      </c>
      <c r="R26" s="128">
        <v>27411</v>
      </c>
      <c r="S26" s="128">
        <v>272</v>
      </c>
      <c r="T26" s="128">
        <v>29845</v>
      </c>
      <c r="U26" s="128">
        <v>274</v>
      </c>
      <c r="V26" s="128">
        <v>37901</v>
      </c>
      <c r="W26" s="128">
        <v>275</v>
      </c>
      <c r="X26" s="128">
        <v>69754</v>
      </c>
      <c r="Y26" s="128">
        <v>277</v>
      </c>
      <c r="Z26" s="128">
        <v>101205</v>
      </c>
    </row>
    <row r="27" spans="1:26" x14ac:dyDescent="0.2">
      <c r="A27" s="54" t="s">
        <v>98</v>
      </c>
      <c r="B27" t="s">
        <v>182</v>
      </c>
      <c r="C27" s="128">
        <v>70</v>
      </c>
      <c r="D27" s="128">
        <v>32823</v>
      </c>
      <c r="E27" s="128">
        <v>71</v>
      </c>
      <c r="F27" s="128">
        <v>20978</v>
      </c>
      <c r="G27" s="128">
        <v>69</v>
      </c>
      <c r="H27" s="128">
        <v>27590</v>
      </c>
      <c r="I27" s="128">
        <v>70</v>
      </c>
      <c r="J27" s="128">
        <v>15830</v>
      </c>
      <c r="K27" s="128">
        <v>69</v>
      </c>
      <c r="L27" s="128">
        <v>12904</v>
      </c>
      <c r="M27" s="128">
        <v>68</v>
      </c>
      <c r="N27" s="128">
        <v>6595</v>
      </c>
      <c r="O27" s="128">
        <v>68</v>
      </c>
      <c r="P27" s="128">
        <v>5772</v>
      </c>
      <c r="Q27" s="128">
        <v>66</v>
      </c>
      <c r="R27" s="128">
        <v>5401</v>
      </c>
      <c r="S27" s="128">
        <v>67</v>
      </c>
      <c r="T27" s="128">
        <v>4507</v>
      </c>
      <c r="U27" s="128">
        <v>69</v>
      </c>
      <c r="V27" s="128">
        <v>6460</v>
      </c>
      <c r="W27" s="128">
        <v>70</v>
      </c>
      <c r="X27" s="128">
        <v>10709</v>
      </c>
      <c r="Y27" s="128">
        <v>70</v>
      </c>
      <c r="Z27" s="128">
        <v>20104</v>
      </c>
    </row>
    <row r="28" spans="1:26" x14ac:dyDescent="0.2">
      <c r="A28" s="54" t="s">
        <v>135</v>
      </c>
      <c r="B28" t="s">
        <v>182</v>
      </c>
      <c r="C28" s="128">
        <v>1102</v>
      </c>
      <c r="D28" s="128">
        <v>636900</v>
      </c>
      <c r="E28" s="128">
        <v>1104</v>
      </c>
      <c r="F28" s="128">
        <v>524816</v>
      </c>
      <c r="G28" s="128">
        <v>1103</v>
      </c>
      <c r="H28" s="128">
        <v>624921</v>
      </c>
      <c r="I28" s="128">
        <v>1100</v>
      </c>
      <c r="J28" s="128">
        <v>428627</v>
      </c>
      <c r="K28" s="128">
        <v>1093</v>
      </c>
      <c r="L28" s="128">
        <v>284900</v>
      </c>
      <c r="M28" s="128">
        <v>1096</v>
      </c>
      <c r="N28" s="128">
        <v>161619</v>
      </c>
      <c r="O28" s="128">
        <v>1095</v>
      </c>
      <c r="P28" s="128">
        <v>119267</v>
      </c>
      <c r="Q28" s="128">
        <v>1092</v>
      </c>
      <c r="R28" s="128">
        <v>119883</v>
      </c>
      <c r="S28" s="128">
        <v>1087</v>
      </c>
      <c r="T28" s="128">
        <v>115727</v>
      </c>
      <c r="U28" s="128">
        <v>472</v>
      </c>
      <c r="V28" s="128">
        <v>81209</v>
      </c>
      <c r="W28" s="128">
        <v>476</v>
      </c>
      <c r="X28" s="128">
        <v>151361</v>
      </c>
      <c r="Y28" s="128">
        <v>477</v>
      </c>
      <c r="Z28" s="128">
        <v>196465</v>
      </c>
    </row>
    <row r="29" spans="1:26" x14ac:dyDescent="0.2">
      <c r="A29" s="54" t="s">
        <v>136</v>
      </c>
      <c r="B29" t="s">
        <v>182</v>
      </c>
      <c r="I29" s="128"/>
      <c r="J29" s="128"/>
      <c r="K29" s="128"/>
      <c r="L29" s="128"/>
      <c r="M29" s="128"/>
      <c r="N29" s="128"/>
      <c r="O29" s="128"/>
      <c r="P29" s="128"/>
      <c r="Q29" s="128"/>
      <c r="R29" s="128"/>
      <c r="S29" s="128"/>
      <c r="T29" s="128"/>
      <c r="U29" s="128">
        <v>127</v>
      </c>
      <c r="V29" s="128">
        <v>18049</v>
      </c>
      <c r="W29" s="128">
        <v>128</v>
      </c>
      <c r="X29" s="128">
        <v>34825</v>
      </c>
      <c r="Y29" s="128">
        <v>128</v>
      </c>
      <c r="Z29" s="128">
        <v>45000</v>
      </c>
    </row>
    <row r="30" spans="1:26" x14ac:dyDescent="0.2">
      <c r="A30" s="54" t="s">
        <v>137</v>
      </c>
      <c r="B30" t="s">
        <v>182</v>
      </c>
      <c r="C30" s="128">
        <v>83</v>
      </c>
      <c r="D30" s="128">
        <v>31174</v>
      </c>
      <c r="E30" s="128">
        <v>82</v>
      </c>
      <c r="F30" s="128">
        <v>24670</v>
      </c>
      <c r="G30" s="128">
        <v>82</v>
      </c>
      <c r="H30" s="128">
        <v>29735</v>
      </c>
      <c r="I30" s="128">
        <v>82</v>
      </c>
      <c r="J30" s="128">
        <v>20756</v>
      </c>
      <c r="K30" s="128">
        <v>82</v>
      </c>
      <c r="L30" s="128">
        <v>15884</v>
      </c>
      <c r="M30" s="128">
        <v>82</v>
      </c>
      <c r="N30" s="128">
        <v>6393</v>
      </c>
      <c r="O30" s="128">
        <v>82</v>
      </c>
      <c r="P30" s="128">
        <v>4751</v>
      </c>
      <c r="Q30" s="128">
        <v>82</v>
      </c>
      <c r="R30" s="128">
        <v>4108</v>
      </c>
      <c r="S30" s="128">
        <v>82</v>
      </c>
      <c r="T30" s="128">
        <v>4191</v>
      </c>
      <c r="U30" s="128">
        <v>429</v>
      </c>
      <c r="V30" s="128">
        <v>66769</v>
      </c>
      <c r="W30" s="128">
        <v>428</v>
      </c>
      <c r="X30" s="128">
        <v>112678</v>
      </c>
      <c r="Y30" s="128">
        <v>432</v>
      </c>
      <c r="Z30" s="128">
        <v>199164</v>
      </c>
    </row>
    <row r="31" spans="1:26" x14ac:dyDescent="0.2">
      <c r="A31" s="54" t="s">
        <v>138</v>
      </c>
      <c r="B31" t="s">
        <v>182</v>
      </c>
      <c r="I31" s="128"/>
      <c r="J31" s="128"/>
      <c r="K31" s="128"/>
      <c r="L31" s="128"/>
      <c r="M31" s="128"/>
      <c r="N31" s="128"/>
      <c r="O31" s="128"/>
      <c r="P31" s="128"/>
      <c r="Q31" s="128"/>
      <c r="R31" s="128"/>
      <c r="S31" s="128"/>
      <c r="T31" s="128"/>
      <c r="U31" s="128">
        <v>126</v>
      </c>
      <c r="V31" s="128">
        <v>21777</v>
      </c>
      <c r="W31" s="128">
        <v>127</v>
      </c>
      <c r="X31" s="128">
        <v>39003</v>
      </c>
      <c r="Y31" s="128">
        <v>127</v>
      </c>
      <c r="Z31" s="128">
        <v>51263</v>
      </c>
    </row>
    <row r="32" spans="1:26" x14ac:dyDescent="0.2">
      <c r="A32" s="54" t="s">
        <v>70</v>
      </c>
      <c r="B32" t="s">
        <v>182</v>
      </c>
      <c r="C32" s="128">
        <v>15</v>
      </c>
      <c r="D32" s="128">
        <v>3194</v>
      </c>
      <c r="E32" s="128">
        <v>15</v>
      </c>
      <c r="F32" s="128">
        <v>2708</v>
      </c>
      <c r="G32" s="128">
        <v>15</v>
      </c>
      <c r="H32" s="128">
        <v>3553</v>
      </c>
      <c r="I32" s="128">
        <v>15</v>
      </c>
      <c r="J32" s="128">
        <v>2363</v>
      </c>
      <c r="K32" s="128">
        <v>15</v>
      </c>
      <c r="L32" s="128">
        <v>1788</v>
      </c>
      <c r="M32" s="128">
        <v>15</v>
      </c>
      <c r="N32" s="128">
        <v>853</v>
      </c>
      <c r="O32" s="128">
        <v>15</v>
      </c>
      <c r="P32" s="128">
        <v>627</v>
      </c>
      <c r="Q32" s="128">
        <v>15</v>
      </c>
      <c r="R32" s="128">
        <v>550</v>
      </c>
      <c r="S32" s="128">
        <v>15</v>
      </c>
      <c r="T32" s="128">
        <v>484</v>
      </c>
      <c r="U32" s="128">
        <v>7</v>
      </c>
      <c r="V32" s="128">
        <v>158</v>
      </c>
      <c r="W32" s="128">
        <v>7</v>
      </c>
      <c r="X32" s="128">
        <v>526</v>
      </c>
      <c r="Y32" s="128">
        <v>7</v>
      </c>
      <c r="Z32" s="128">
        <v>1129</v>
      </c>
    </row>
    <row r="33" spans="1:26" x14ac:dyDescent="0.2">
      <c r="A33" s="54" t="s">
        <v>75</v>
      </c>
      <c r="B33" t="s">
        <v>182</v>
      </c>
      <c r="C33" s="128">
        <v>8</v>
      </c>
      <c r="D33" s="128">
        <v>9392</v>
      </c>
      <c r="E33" s="128">
        <v>7</v>
      </c>
      <c r="F33" s="128">
        <v>6717</v>
      </c>
      <c r="G33" s="128">
        <v>7</v>
      </c>
      <c r="H33" s="128">
        <v>8896</v>
      </c>
      <c r="I33" s="128">
        <v>7</v>
      </c>
      <c r="J33" s="128">
        <v>5651</v>
      </c>
      <c r="K33" s="128">
        <v>7</v>
      </c>
      <c r="L33" s="128">
        <v>4198</v>
      </c>
      <c r="M33" s="128">
        <v>7</v>
      </c>
      <c r="N33" s="128">
        <v>1326</v>
      </c>
      <c r="O33" s="128">
        <v>7</v>
      </c>
      <c r="P33" s="128">
        <v>1548</v>
      </c>
      <c r="Q33" s="128">
        <v>7</v>
      </c>
      <c r="R33" s="128">
        <v>906</v>
      </c>
      <c r="S33" s="128">
        <v>7</v>
      </c>
      <c r="T33" s="128">
        <v>693</v>
      </c>
      <c r="U33" s="128">
        <v>580</v>
      </c>
      <c r="V33" s="128">
        <v>87051</v>
      </c>
      <c r="W33" s="128">
        <v>581</v>
      </c>
      <c r="X33" s="128">
        <v>126841</v>
      </c>
      <c r="Y33" s="128">
        <v>582</v>
      </c>
      <c r="Z33" s="128">
        <v>222095</v>
      </c>
    </row>
    <row r="34" spans="1:26" x14ac:dyDescent="0.2">
      <c r="A34" s="54" t="s">
        <v>139</v>
      </c>
      <c r="B34" t="s">
        <v>182</v>
      </c>
      <c r="C34" s="128">
        <v>622</v>
      </c>
      <c r="D34" s="128">
        <v>301613</v>
      </c>
      <c r="E34" s="128">
        <v>621</v>
      </c>
      <c r="F34" s="128">
        <v>241053</v>
      </c>
      <c r="G34" s="128">
        <v>619</v>
      </c>
      <c r="H34" s="128">
        <v>305481</v>
      </c>
      <c r="I34" s="128">
        <v>621</v>
      </c>
      <c r="J34" s="128">
        <v>215287</v>
      </c>
      <c r="K34" s="128">
        <v>620</v>
      </c>
      <c r="L34" s="128">
        <v>183107</v>
      </c>
      <c r="M34" s="128">
        <v>618</v>
      </c>
      <c r="N34" s="128">
        <v>95919</v>
      </c>
      <c r="O34" s="128">
        <v>618</v>
      </c>
      <c r="P34" s="128">
        <v>75402</v>
      </c>
      <c r="Q34" s="128">
        <v>614</v>
      </c>
      <c r="R34" s="128">
        <v>72624</v>
      </c>
      <c r="S34" s="128">
        <v>615</v>
      </c>
      <c r="T34" s="128">
        <v>66236</v>
      </c>
      <c r="U34" s="128">
        <v>52</v>
      </c>
      <c r="V34" s="128">
        <v>8531</v>
      </c>
      <c r="W34" s="128">
        <v>51</v>
      </c>
      <c r="X34" s="128">
        <v>11602</v>
      </c>
      <c r="Y34" s="128">
        <v>51</v>
      </c>
      <c r="Z34" s="128">
        <v>25559</v>
      </c>
    </row>
    <row r="35" spans="1:26" x14ac:dyDescent="0.2">
      <c r="A35" s="54" t="s">
        <v>140</v>
      </c>
      <c r="B35" t="s">
        <v>182</v>
      </c>
      <c r="C35" s="128">
        <v>835</v>
      </c>
      <c r="D35" s="128">
        <v>505885</v>
      </c>
      <c r="E35" s="128">
        <v>835</v>
      </c>
      <c r="F35" s="128">
        <v>433945</v>
      </c>
      <c r="G35" s="128">
        <v>835</v>
      </c>
      <c r="H35" s="128">
        <v>525850</v>
      </c>
      <c r="I35" s="128">
        <v>838</v>
      </c>
      <c r="J35" s="128">
        <v>345092</v>
      </c>
      <c r="K35" s="128">
        <v>838</v>
      </c>
      <c r="L35" s="128">
        <v>277958</v>
      </c>
      <c r="M35" s="128">
        <v>837</v>
      </c>
      <c r="N35" s="128">
        <v>168822</v>
      </c>
      <c r="O35" s="128">
        <v>838</v>
      </c>
      <c r="P35" s="128">
        <v>146386</v>
      </c>
      <c r="Q35" s="128">
        <v>838</v>
      </c>
      <c r="R35" s="128">
        <v>137716</v>
      </c>
      <c r="S35" s="128">
        <v>837</v>
      </c>
      <c r="T35" s="128">
        <v>127949</v>
      </c>
      <c r="U35" s="128">
        <v>313</v>
      </c>
      <c r="V35" s="128">
        <v>64194</v>
      </c>
      <c r="W35" s="128">
        <v>313</v>
      </c>
      <c r="X35" s="128">
        <v>93057</v>
      </c>
      <c r="Y35" s="128">
        <v>313</v>
      </c>
      <c r="Z35" s="128">
        <v>154727</v>
      </c>
    </row>
    <row r="36" spans="1:26" x14ac:dyDescent="0.2">
      <c r="A36" s="54" t="s">
        <v>141</v>
      </c>
      <c r="B36" t="s">
        <v>182</v>
      </c>
      <c r="I36" s="128"/>
      <c r="J36" s="128"/>
      <c r="K36" s="128"/>
      <c r="L36" s="128"/>
      <c r="M36" s="128"/>
      <c r="N36" s="128"/>
      <c r="O36" s="128"/>
      <c r="P36" s="128"/>
      <c r="Q36" s="128"/>
      <c r="R36" s="128"/>
      <c r="S36" s="128"/>
      <c r="T36" s="128"/>
      <c r="U36" s="128">
        <v>539</v>
      </c>
      <c r="V36" s="128">
        <v>120042</v>
      </c>
      <c r="W36" s="128">
        <v>541</v>
      </c>
      <c r="X36" s="128">
        <v>178565</v>
      </c>
      <c r="Y36" s="128">
        <v>540</v>
      </c>
      <c r="Z36" s="128">
        <v>245844</v>
      </c>
    </row>
    <row r="37" spans="1:26" x14ac:dyDescent="0.2">
      <c r="A37" s="54" t="s">
        <v>142</v>
      </c>
      <c r="B37" t="s">
        <v>182</v>
      </c>
      <c r="C37" s="128">
        <v>353</v>
      </c>
      <c r="D37" s="128">
        <v>188488</v>
      </c>
      <c r="E37" s="128">
        <v>352</v>
      </c>
      <c r="F37" s="128">
        <v>142340</v>
      </c>
      <c r="G37" s="128">
        <v>351</v>
      </c>
      <c r="H37" s="128">
        <v>201545</v>
      </c>
      <c r="I37" s="128">
        <v>351</v>
      </c>
      <c r="J37" s="128">
        <v>130671</v>
      </c>
      <c r="K37" s="128">
        <v>351</v>
      </c>
      <c r="L37" s="128">
        <v>104691</v>
      </c>
      <c r="M37" s="128">
        <v>351</v>
      </c>
      <c r="N37" s="128">
        <v>54283</v>
      </c>
      <c r="O37" s="128">
        <v>349</v>
      </c>
      <c r="P37" s="128">
        <v>42352</v>
      </c>
      <c r="Q37" s="128">
        <v>348</v>
      </c>
      <c r="R37" s="128">
        <v>33613</v>
      </c>
      <c r="S37" s="128">
        <v>346</v>
      </c>
      <c r="T37" s="128">
        <v>32316</v>
      </c>
      <c r="U37" s="128">
        <v>347</v>
      </c>
      <c r="V37" s="128">
        <v>49475</v>
      </c>
      <c r="W37" s="128">
        <v>346</v>
      </c>
      <c r="X37" s="128">
        <v>87236</v>
      </c>
      <c r="Y37" s="128">
        <v>347</v>
      </c>
      <c r="Z37" s="128">
        <v>157856</v>
      </c>
    </row>
    <row r="38" spans="1:26" x14ac:dyDescent="0.2">
      <c r="A38" s="54" t="s">
        <v>44</v>
      </c>
      <c r="B38" t="s">
        <v>182</v>
      </c>
      <c r="I38" s="128"/>
      <c r="J38" s="128"/>
      <c r="K38" s="128"/>
      <c r="L38" s="128"/>
      <c r="M38" s="128"/>
      <c r="N38" s="128"/>
      <c r="O38" s="128"/>
      <c r="P38" s="128"/>
      <c r="Q38" s="128"/>
      <c r="R38" s="128"/>
      <c r="S38" s="128"/>
      <c r="T38" s="128"/>
      <c r="U38" s="128">
        <v>1</v>
      </c>
      <c r="V38" s="128">
        <v>33</v>
      </c>
      <c r="W38" s="128">
        <v>1</v>
      </c>
      <c r="X38" s="128">
        <v>134</v>
      </c>
      <c r="Y38" s="128">
        <v>1</v>
      </c>
      <c r="Z38" s="128">
        <v>539</v>
      </c>
    </row>
    <row r="39" spans="1:26" x14ac:dyDescent="0.2">
      <c r="A39" s="54" t="s">
        <v>47</v>
      </c>
      <c r="B39" t="s">
        <v>182</v>
      </c>
      <c r="C39" s="128">
        <v>109</v>
      </c>
      <c r="D39" s="128">
        <v>54604</v>
      </c>
      <c r="E39" s="128">
        <v>109</v>
      </c>
      <c r="F39" s="128">
        <v>45715</v>
      </c>
      <c r="G39" s="128">
        <v>109</v>
      </c>
      <c r="H39" s="128">
        <v>55968</v>
      </c>
      <c r="I39" s="128">
        <v>103</v>
      </c>
      <c r="J39" s="128">
        <v>46016</v>
      </c>
      <c r="K39" s="128">
        <v>103</v>
      </c>
      <c r="L39" s="128">
        <v>34871</v>
      </c>
      <c r="M39" s="128">
        <v>101</v>
      </c>
      <c r="N39" s="128">
        <v>16658</v>
      </c>
      <c r="O39" s="128">
        <v>100</v>
      </c>
      <c r="P39" s="128">
        <v>13445</v>
      </c>
      <c r="Q39" s="128">
        <v>100</v>
      </c>
      <c r="R39" s="128">
        <v>10193</v>
      </c>
      <c r="S39" s="128">
        <v>99</v>
      </c>
      <c r="T39" s="128">
        <v>8609</v>
      </c>
      <c r="U39" s="128">
        <v>105</v>
      </c>
      <c r="V39" s="128">
        <v>15013</v>
      </c>
      <c r="W39" s="128">
        <v>106</v>
      </c>
      <c r="X39" s="128">
        <v>18580</v>
      </c>
      <c r="Y39" s="128">
        <v>106</v>
      </c>
      <c r="Z39" s="128">
        <v>41989</v>
      </c>
    </row>
    <row r="40" spans="1:26" x14ac:dyDescent="0.2">
      <c r="A40" s="54" t="s">
        <v>59</v>
      </c>
      <c r="B40" t="s">
        <v>182</v>
      </c>
      <c r="C40" s="128">
        <v>107</v>
      </c>
      <c r="D40" s="128">
        <v>48722</v>
      </c>
      <c r="E40" s="128">
        <v>106</v>
      </c>
      <c r="F40" s="128">
        <v>37485</v>
      </c>
      <c r="G40" s="128">
        <v>105</v>
      </c>
      <c r="H40" s="128">
        <v>50097</v>
      </c>
      <c r="I40" s="128">
        <v>106</v>
      </c>
      <c r="J40" s="128">
        <v>37404</v>
      </c>
      <c r="K40" s="128">
        <v>106</v>
      </c>
      <c r="L40" s="128">
        <v>29438</v>
      </c>
      <c r="M40" s="128">
        <v>106</v>
      </c>
      <c r="N40" s="128">
        <v>15774</v>
      </c>
      <c r="O40" s="128">
        <v>106</v>
      </c>
      <c r="P40" s="128">
        <v>10894</v>
      </c>
      <c r="Q40" s="128">
        <v>106</v>
      </c>
      <c r="R40" s="128">
        <v>9622</v>
      </c>
      <c r="S40" s="128">
        <v>106</v>
      </c>
      <c r="T40" s="128">
        <v>9894</v>
      </c>
      <c r="U40" s="128">
        <v>106</v>
      </c>
      <c r="V40" s="128">
        <v>11539</v>
      </c>
      <c r="W40" s="128">
        <v>106</v>
      </c>
      <c r="X40" s="128">
        <v>21047</v>
      </c>
      <c r="Y40" s="128">
        <v>106</v>
      </c>
      <c r="Z40" s="128">
        <v>40095</v>
      </c>
    </row>
    <row r="41" spans="1:26" x14ac:dyDescent="0.2">
      <c r="A41" s="54" t="s">
        <v>143</v>
      </c>
      <c r="B41" t="s">
        <v>182</v>
      </c>
      <c r="C41" s="128">
        <v>151</v>
      </c>
      <c r="D41" s="128">
        <v>79232</v>
      </c>
      <c r="E41" s="128">
        <v>151</v>
      </c>
      <c r="F41" s="128">
        <v>65769</v>
      </c>
      <c r="G41" s="128">
        <v>150</v>
      </c>
      <c r="H41" s="128">
        <v>85202</v>
      </c>
      <c r="I41" s="128">
        <v>149</v>
      </c>
      <c r="J41" s="128">
        <v>55717</v>
      </c>
      <c r="K41" s="128">
        <v>147</v>
      </c>
      <c r="L41" s="128">
        <v>44902</v>
      </c>
      <c r="M41" s="128">
        <v>147</v>
      </c>
      <c r="N41" s="128">
        <v>24397</v>
      </c>
      <c r="O41" s="128">
        <v>144</v>
      </c>
      <c r="P41" s="128">
        <v>20373</v>
      </c>
      <c r="Q41" s="128">
        <v>142</v>
      </c>
      <c r="R41" s="128">
        <v>18339</v>
      </c>
      <c r="S41" s="128">
        <v>142</v>
      </c>
      <c r="T41" s="128">
        <v>17101</v>
      </c>
      <c r="U41" s="128">
        <v>142</v>
      </c>
      <c r="V41" s="128">
        <v>22031</v>
      </c>
      <c r="W41" s="128">
        <v>143</v>
      </c>
      <c r="X41" s="128">
        <v>34598</v>
      </c>
      <c r="Y41" s="128">
        <v>144</v>
      </c>
      <c r="Z41" s="128">
        <v>60638</v>
      </c>
    </row>
    <row r="42" spans="1:26" x14ac:dyDescent="0.2">
      <c r="A42" s="54" t="s">
        <v>77</v>
      </c>
      <c r="B42" t="s">
        <v>182</v>
      </c>
      <c r="C42" s="128">
        <v>23</v>
      </c>
      <c r="D42" s="128">
        <v>5197</v>
      </c>
      <c r="E42" s="128">
        <v>23</v>
      </c>
      <c r="F42" s="128">
        <v>4128</v>
      </c>
      <c r="G42" s="128">
        <v>22</v>
      </c>
      <c r="H42" s="128">
        <v>5446</v>
      </c>
      <c r="I42" s="128">
        <v>22</v>
      </c>
      <c r="J42" s="128">
        <v>4001</v>
      </c>
      <c r="K42" s="128">
        <v>22</v>
      </c>
      <c r="L42" s="128">
        <v>3212</v>
      </c>
      <c r="M42" s="128">
        <v>22</v>
      </c>
      <c r="N42" s="128">
        <v>1767</v>
      </c>
      <c r="O42" s="128">
        <v>22</v>
      </c>
      <c r="P42" s="128">
        <v>1354</v>
      </c>
      <c r="Q42" s="128">
        <v>22</v>
      </c>
      <c r="R42" s="128">
        <v>1264</v>
      </c>
      <c r="S42" s="128">
        <v>22</v>
      </c>
      <c r="T42" s="128">
        <v>1229</v>
      </c>
      <c r="U42" s="128">
        <v>22</v>
      </c>
      <c r="V42" s="128">
        <v>1507</v>
      </c>
      <c r="W42" s="128">
        <v>22</v>
      </c>
      <c r="X42" s="128">
        <v>2329</v>
      </c>
      <c r="Y42" s="128">
        <v>22</v>
      </c>
      <c r="Z42" s="128">
        <v>4368</v>
      </c>
    </row>
    <row r="43" spans="1:26" x14ac:dyDescent="0.2">
      <c r="A43" s="54" t="s">
        <v>144</v>
      </c>
      <c r="B43" t="s">
        <v>182</v>
      </c>
      <c r="C43" s="128">
        <v>79</v>
      </c>
      <c r="D43" s="128">
        <v>30998</v>
      </c>
      <c r="E43" s="128">
        <v>79</v>
      </c>
      <c r="F43" s="128">
        <v>22188</v>
      </c>
      <c r="G43" s="128">
        <v>79</v>
      </c>
      <c r="H43" s="128">
        <v>33309</v>
      </c>
      <c r="I43" s="128">
        <v>79</v>
      </c>
      <c r="J43" s="128">
        <v>24345</v>
      </c>
      <c r="K43" s="128">
        <v>80</v>
      </c>
      <c r="L43" s="128">
        <v>18814</v>
      </c>
      <c r="M43" s="128">
        <v>80</v>
      </c>
      <c r="N43" s="128">
        <v>8860</v>
      </c>
      <c r="O43" s="128">
        <v>80</v>
      </c>
      <c r="P43" s="128">
        <v>6131</v>
      </c>
      <c r="Q43" s="128">
        <v>80</v>
      </c>
      <c r="R43" s="128">
        <v>4764</v>
      </c>
      <c r="S43" s="128">
        <v>80</v>
      </c>
      <c r="T43" s="128">
        <v>5435</v>
      </c>
      <c r="U43" s="128">
        <v>80</v>
      </c>
      <c r="V43" s="128">
        <v>7929</v>
      </c>
      <c r="W43" s="128">
        <v>80</v>
      </c>
      <c r="X43" s="128">
        <v>13662</v>
      </c>
      <c r="Y43" s="128">
        <v>80</v>
      </c>
      <c r="Z43" s="128">
        <v>29111</v>
      </c>
    </row>
    <row r="44" spans="1:26" x14ac:dyDescent="0.2">
      <c r="A44" s="54" t="s">
        <v>92</v>
      </c>
      <c r="B44" t="s">
        <v>182</v>
      </c>
      <c r="C44" s="128">
        <v>1</v>
      </c>
      <c r="D44" s="128">
        <v>92</v>
      </c>
      <c r="E44" s="128">
        <v>1</v>
      </c>
      <c r="F44" s="128">
        <v>99</v>
      </c>
      <c r="G44" s="128">
        <v>1</v>
      </c>
      <c r="H44" s="128">
        <v>134</v>
      </c>
      <c r="I44" s="128">
        <v>1</v>
      </c>
      <c r="J44" s="128">
        <v>88</v>
      </c>
      <c r="K44" s="128">
        <v>1</v>
      </c>
      <c r="L44" s="128">
        <v>70</v>
      </c>
      <c r="M44" s="128">
        <v>1</v>
      </c>
      <c r="N44" s="128">
        <v>20</v>
      </c>
      <c r="O44" s="128">
        <v>1</v>
      </c>
      <c r="P44" s="128">
        <v>9</v>
      </c>
      <c r="Q44" s="128">
        <v>1</v>
      </c>
      <c r="R44" s="128">
        <v>3</v>
      </c>
      <c r="S44" s="128">
        <v>1</v>
      </c>
      <c r="T44" s="128">
        <v>4</v>
      </c>
      <c r="U44" s="128">
        <v>1</v>
      </c>
      <c r="V44" s="128">
        <v>7</v>
      </c>
      <c r="W44" s="128">
        <v>1</v>
      </c>
      <c r="X44" s="128">
        <v>22</v>
      </c>
      <c r="Y44" s="128">
        <v>1</v>
      </c>
      <c r="Z44" s="128">
        <v>97</v>
      </c>
    </row>
    <row r="45" spans="1:26" x14ac:dyDescent="0.2">
      <c r="A45" s="54" t="s">
        <v>95</v>
      </c>
      <c r="B45" t="s">
        <v>182</v>
      </c>
      <c r="C45" s="128">
        <v>370</v>
      </c>
      <c r="D45" s="128">
        <v>198120</v>
      </c>
      <c r="E45" s="128">
        <v>368</v>
      </c>
      <c r="F45" s="128">
        <v>142407</v>
      </c>
      <c r="G45" s="128">
        <v>370</v>
      </c>
      <c r="H45" s="128">
        <v>181019</v>
      </c>
      <c r="I45" s="128">
        <v>369</v>
      </c>
      <c r="J45" s="128">
        <v>142767</v>
      </c>
      <c r="K45" s="128">
        <v>368</v>
      </c>
      <c r="L45" s="128">
        <v>127470</v>
      </c>
      <c r="M45" s="128">
        <v>366</v>
      </c>
      <c r="N45" s="128">
        <v>61348</v>
      </c>
      <c r="O45" s="128">
        <v>367</v>
      </c>
      <c r="P45" s="128">
        <v>42973</v>
      </c>
      <c r="Q45" s="128">
        <v>368</v>
      </c>
      <c r="R45" s="128">
        <v>39847</v>
      </c>
      <c r="S45" s="128">
        <v>363</v>
      </c>
      <c r="T45" s="128">
        <v>32987</v>
      </c>
      <c r="U45" s="128">
        <v>365</v>
      </c>
      <c r="V45" s="128">
        <v>56613</v>
      </c>
      <c r="W45" s="128">
        <v>364</v>
      </c>
      <c r="X45" s="128">
        <v>84666</v>
      </c>
      <c r="Y45" s="128">
        <v>367</v>
      </c>
      <c r="Z45" s="128">
        <v>156692</v>
      </c>
    </row>
    <row r="46" spans="1:26" x14ac:dyDescent="0.2">
      <c r="A46" s="54" t="s">
        <v>54</v>
      </c>
      <c r="B46" t="s">
        <v>182</v>
      </c>
      <c r="C46" s="128">
        <v>48</v>
      </c>
      <c r="D46" s="128">
        <v>17599</v>
      </c>
      <c r="E46" s="128">
        <v>46</v>
      </c>
      <c r="F46" s="128">
        <v>16271</v>
      </c>
      <c r="G46" s="128">
        <v>46</v>
      </c>
      <c r="H46" s="128">
        <v>19187</v>
      </c>
      <c r="I46" s="128">
        <v>47</v>
      </c>
      <c r="J46" s="128">
        <v>14535</v>
      </c>
      <c r="K46" s="128">
        <v>47</v>
      </c>
      <c r="L46" s="128">
        <v>12882</v>
      </c>
      <c r="M46" s="128">
        <v>47</v>
      </c>
      <c r="N46" s="128">
        <v>6964</v>
      </c>
      <c r="O46" s="128">
        <v>46</v>
      </c>
      <c r="P46" s="128">
        <v>5040</v>
      </c>
      <c r="Q46" s="128">
        <v>46</v>
      </c>
      <c r="R46" s="128">
        <v>5245</v>
      </c>
      <c r="S46" s="128">
        <v>47</v>
      </c>
      <c r="T46" s="128">
        <v>4768</v>
      </c>
      <c r="U46" s="128">
        <v>47</v>
      </c>
      <c r="V46" s="128">
        <v>5465</v>
      </c>
      <c r="W46" s="128">
        <v>47</v>
      </c>
      <c r="X46" s="128">
        <v>7295</v>
      </c>
      <c r="Y46" s="128">
        <v>47</v>
      </c>
      <c r="Z46" s="128">
        <v>14291</v>
      </c>
    </row>
    <row r="47" spans="1:26" x14ac:dyDescent="0.2">
      <c r="A47" s="54" t="s">
        <v>67</v>
      </c>
      <c r="B47" t="s">
        <v>182</v>
      </c>
      <c r="C47" s="128">
        <v>61</v>
      </c>
      <c r="D47" s="128">
        <v>28164</v>
      </c>
      <c r="E47" s="128">
        <v>61</v>
      </c>
      <c r="F47" s="128">
        <v>19199</v>
      </c>
      <c r="G47" s="128">
        <v>61</v>
      </c>
      <c r="H47" s="128">
        <v>28305</v>
      </c>
      <c r="I47" s="128">
        <v>61</v>
      </c>
      <c r="J47" s="128">
        <v>22022</v>
      </c>
      <c r="K47" s="128">
        <v>61</v>
      </c>
      <c r="L47" s="128">
        <v>16817</v>
      </c>
      <c r="M47" s="128">
        <v>61</v>
      </c>
      <c r="N47" s="128">
        <v>8234</v>
      </c>
      <c r="O47" s="128">
        <v>61</v>
      </c>
      <c r="P47" s="128">
        <v>6016</v>
      </c>
      <c r="Q47" s="128">
        <v>61</v>
      </c>
      <c r="R47" s="128">
        <v>5919</v>
      </c>
      <c r="S47" s="128">
        <v>61</v>
      </c>
      <c r="T47" s="128">
        <v>4649</v>
      </c>
      <c r="U47" s="128">
        <v>67</v>
      </c>
      <c r="V47" s="128">
        <v>5945</v>
      </c>
      <c r="W47" s="128">
        <v>68</v>
      </c>
      <c r="X47" s="128">
        <v>7011</v>
      </c>
      <c r="Y47" s="128">
        <v>68</v>
      </c>
      <c r="Z47" s="128">
        <v>18508</v>
      </c>
    </row>
    <row r="48" spans="1:26" x14ac:dyDescent="0.2">
      <c r="A48" s="54" t="s">
        <v>145</v>
      </c>
      <c r="B48" t="s">
        <v>182</v>
      </c>
      <c r="C48" s="128">
        <v>233</v>
      </c>
      <c r="D48" s="128">
        <v>152911</v>
      </c>
      <c r="E48" s="128">
        <v>233</v>
      </c>
      <c r="F48" s="128">
        <v>120023</v>
      </c>
      <c r="G48" s="128">
        <v>233</v>
      </c>
      <c r="H48" s="128">
        <v>161815</v>
      </c>
      <c r="I48" s="128">
        <v>234</v>
      </c>
      <c r="J48" s="128">
        <v>118017</v>
      </c>
      <c r="K48" s="128">
        <v>233</v>
      </c>
      <c r="L48" s="128">
        <v>104310</v>
      </c>
      <c r="M48" s="128">
        <v>232</v>
      </c>
      <c r="N48" s="128">
        <v>50097</v>
      </c>
      <c r="O48" s="128">
        <v>231</v>
      </c>
      <c r="P48" s="128">
        <v>37881</v>
      </c>
      <c r="Q48" s="128">
        <v>231</v>
      </c>
      <c r="R48" s="128">
        <v>32743</v>
      </c>
      <c r="S48" s="128">
        <v>231</v>
      </c>
      <c r="T48" s="128">
        <v>28147</v>
      </c>
      <c r="U48" s="128">
        <v>231</v>
      </c>
      <c r="V48" s="128">
        <v>39462</v>
      </c>
      <c r="W48" s="128">
        <v>231</v>
      </c>
      <c r="X48" s="128">
        <v>48980</v>
      </c>
      <c r="Y48" s="128">
        <v>230</v>
      </c>
      <c r="Z48" s="128">
        <v>120650</v>
      </c>
    </row>
    <row r="49" spans="1:26" x14ac:dyDescent="0.2">
      <c r="A49" s="54" t="s">
        <v>146</v>
      </c>
      <c r="B49" t="s">
        <v>182</v>
      </c>
      <c r="C49" s="128">
        <v>685</v>
      </c>
      <c r="D49" s="128">
        <v>470579</v>
      </c>
      <c r="E49" s="128">
        <v>683</v>
      </c>
      <c r="F49" s="128">
        <v>411897</v>
      </c>
      <c r="G49" s="128">
        <v>680</v>
      </c>
      <c r="H49" s="128">
        <v>491985</v>
      </c>
      <c r="I49" s="128">
        <v>677</v>
      </c>
      <c r="J49" s="128">
        <v>308066</v>
      </c>
      <c r="K49" s="128">
        <v>676</v>
      </c>
      <c r="L49" s="128">
        <v>229325</v>
      </c>
      <c r="M49" s="128">
        <v>674</v>
      </c>
      <c r="N49" s="128">
        <v>113405</v>
      </c>
      <c r="O49" s="128">
        <v>668</v>
      </c>
      <c r="P49" s="128">
        <v>88896</v>
      </c>
      <c r="Q49" s="128">
        <v>660</v>
      </c>
      <c r="R49" s="128">
        <v>87331</v>
      </c>
      <c r="S49" s="128">
        <v>660</v>
      </c>
      <c r="T49" s="128">
        <v>80479</v>
      </c>
      <c r="U49" s="128">
        <v>669</v>
      </c>
      <c r="V49" s="128">
        <v>114740</v>
      </c>
      <c r="W49" s="128">
        <v>671</v>
      </c>
      <c r="X49" s="128">
        <v>198570</v>
      </c>
      <c r="Y49" s="128">
        <v>672</v>
      </c>
      <c r="Z49" s="128">
        <v>393530</v>
      </c>
    </row>
    <row r="50" spans="1:26" x14ac:dyDescent="0.2">
      <c r="A50" s="54" t="s">
        <v>147</v>
      </c>
      <c r="B50" t="s">
        <v>182</v>
      </c>
      <c r="C50" s="128">
        <v>234</v>
      </c>
      <c r="D50" s="128">
        <v>126171</v>
      </c>
      <c r="E50" s="128">
        <v>234</v>
      </c>
      <c r="F50" s="128">
        <v>93776</v>
      </c>
      <c r="G50" s="128">
        <v>234</v>
      </c>
      <c r="H50" s="128">
        <v>132901</v>
      </c>
      <c r="I50" s="128">
        <v>234</v>
      </c>
      <c r="J50" s="128">
        <v>98827</v>
      </c>
      <c r="K50" s="128">
        <v>234</v>
      </c>
      <c r="L50" s="128">
        <v>79636</v>
      </c>
      <c r="M50" s="128">
        <v>234</v>
      </c>
      <c r="N50" s="128">
        <v>29641</v>
      </c>
      <c r="O50" s="128">
        <v>233</v>
      </c>
      <c r="P50" s="128">
        <v>21221</v>
      </c>
      <c r="Q50" s="128">
        <v>233</v>
      </c>
      <c r="R50" s="128">
        <v>20450</v>
      </c>
      <c r="S50" s="128">
        <v>234</v>
      </c>
      <c r="T50" s="128">
        <v>16654</v>
      </c>
      <c r="U50" s="128">
        <v>234</v>
      </c>
      <c r="V50" s="128">
        <v>20682</v>
      </c>
      <c r="W50" s="128">
        <v>235</v>
      </c>
      <c r="X50" s="128">
        <v>32337</v>
      </c>
      <c r="Y50" s="128">
        <v>234</v>
      </c>
      <c r="Z50" s="128">
        <v>90974</v>
      </c>
    </row>
    <row r="51" spans="1:26" x14ac:dyDescent="0.2">
      <c r="A51" s="54" t="s">
        <v>148</v>
      </c>
      <c r="B51" t="s">
        <v>182</v>
      </c>
      <c r="C51" s="128">
        <v>552</v>
      </c>
      <c r="D51" s="128">
        <v>563449</v>
      </c>
      <c r="E51" s="128">
        <v>552</v>
      </c>
      <c r="F51" s="128">
        <v>392852</v>
      </c>
      <c r="G51" s="128">
        <v>548</v>
      </c>
      <c r="H51" s="128">
        <v>416156</v>
      </c>
      <c r="I51" s="128">
        <v>544</v>
      </c>
      <c r="J51" s="128">
        <v>228546</v>
      </c>
      <c r="K51" s="128">
        <v>545</v>
      </c>
      <c r="L51" s="128">
        <v>126131</v>
      </c>
      <c r="M51" s="128">
        <v>548</v>
      </c>
      <c r="N51" s="128">
        <v>107770</v>
      </c>
      <c r="O51" s="128">
        <v>547</v>
      </c>
      <c r="P51" s="128">
        <v>87878</v>
      </c>
      <c r="Q51" s="128">
        <v>544</v>
      </c>
      <c r="R51" s="128">
        <v>88532</v>
      </c>
      <c r="S51" s="128">
        <v>544</v>
      </c>
      <c r="T51" s="128">
        <v>83156</v>
      </c>
      <c r="U51" s="128">
        <v>544</v>
      </c>
      <c r="V51" s="128">
        <v>113074</v>
      </c>
      <c r="W51" s="128">
        <v>551</v>
      </c>
      <c r="X51" s="128">
        <v>244063</v>
      </c>
      <c r="Y51" s="128">
        <v>556</v>
      </c>
      <c r="Z51" s="128">
        <v>356170</v>
      </c>
    </row>
    <row r="52" spans="1:26" x14ac:dyDescent="0.2">
      <c r="A52" s="54" t="s">
        <v>149</v>
      </c>
      <c r="B52" t="s">
        <v>182</v>
      </c>
      <c r="C52" s="128">
        <v>129</v>
      </c>
      <c r="D52" s="128">
        <v>131210</v>
      </c>
      <c r="E52" s="128">
        <v>129</v>
      </c>
      <c r="F52" s="128">
        <v>92264</v>
      </c>
      <c r="G52" s="128">
        <v>129</v>
      </c>
      <c r="H52" s="128">
        <v>101717</v>
      </c>
      <c r="I52" s="128">
        <v>129</v>
      </c>
      <c r="J52" s="128">
        <v>57699</v>
      </c>
      <c r="K52" s="128">
        <v>127</v>
      </c>
      <c r="L52" s="128">
        <v>40109</v>
      </c>
      <c r="M52" s="128">
        <v>127</v>
      </c>
      <c r="N52" s="128">
        <v>31466</v>
      </c>
      <c r="O52" s="128">
        <v>128</v>
      </c>
      <c r="P52" s="128">
        <v>25048</v>
      </c>
      <c r="Q52" s="128">
        <v>128</v>
      </c>
      <c r="R52" s="128">
        <v>27987</v>
      </c>
      <c r="S52" s="128">
        <v>129</v>
      </c>
      <c r="T52" s="128">
        <v>28509</v>
      </c>
      <c r="U52" s="128">
        <v>130</v>
      </c>
      <c r="V52" s="128">
        <v>36103</v>
      </c>
      <c r="W52" s="128">
        <v>129</v>
      </c>
      <c r="X52" s="128">
        <v>62370</v>
      </c>
      <c r="Y52" s="128">
        <v>129</v>
      </c>
      <c r="Z52" s="128">
        <v>89340</v>
      </c>
    </row>
    <row r="53" spans="1:26" x14ac:dyDescent="0.2">
      <c r="A53" s="54" t="s">
        <v>107</v>
      </c>
      <c r="B53" t="s">
        <v>182</v>
      </c>
      <c r="C53" s="128">
        <v>390</v>
      </c>
      <c r="D53" s="128">
        <v>389414</v>
      </c>
      <c r="E53" s="128">
        <v>392</v>
      </c>
      <c r="F53" s="128">
        <v>259199</v>
      </c>
      <c r="G53" s="128">
        <v>391</v>
      </c>
      <c r="H53" s="128">
        <v>257175</v>
      </c>
      <c r="I53" s="128">
        <v>391</v>
      </c>
      <c r="J53" s="128">
        <v>166991</v>
      </c>
      <c r="K53" s="128">
        <v>385</v>
      </c>
      <c r="L53" s="128">
        <v>116540</v>
      </c>
      <c r="M53" s="128">
        <v>384</v>
      </c>
      <c r="N53" s="128">
        <v>70088</v>
      </c>
      <c r="O53" s="128">
        <v>385</v>
      </c>
      <c r="P53" s="128">
        <v>63062</v>
      </c>
      <c r="Q53" s="128">
        <v>383</v>
      </c>
      <c r="R53" s="128">
        <v>69589</v>
      </c>
      <c r="S53" s="128">
        <v>384</v>
      </c>
      <c r="T53" s="128">
        <v>51934</v>
      </c>
      <c r="U53" s="128">
        <v>384</v>
      </c>
      <c r="V53" s="128">
        <v>73688</v>
      </c>
      <c r="W53" s="128">
        <v>390</v>
      </c>
      <c r="X53" s="128">
        <v>128394</v>
      </c>
      <c r="Y53" s="128">
        <v>392</v>
      </c>
      <c r="Z53" s="128">
        <v>237316</v>
      </c>
    </row>
    <row r="54" spans="1:26" x14ac:dyDescent="0.2">
      <c r="A54" s="54" t="s">
        <v>150</v>
      </c>
      <c r="B54" t="s">
        <v>182</v>
      </c>
      <c r="C54" s="128">
        <v>77</v>
      </c>
      <c r="D54" s="128">
        <v>80448</v>
      </c>
      <c r="E54" s="128">
        <v>77</v>
      </c>
      <c r="F54" s="128">
        <v>57790</v>
      </c>
      <c r="G54" s="128">
        <v>79</v>
      </c>
      <c r="H54" s="128">
        <v>59275</v>
      </c>
      <c r="I54" s="128">
        <v>79</v>
      </c>
      <c r="J54" s="128">
        <v>39221</v>
      </c>
      <c r="K54" s="128">
        <v>79</v>
      </c>
      <c r="L54" s="128">
        <v>28349</v>
      </c>
      <c r="M54" s="128">
        <v>78</v>
      </c>
      <c r="N54" s="128">
        <v>15448</v>
      </c>
      <c r="O54" s="128">
        <v>79</v>
      </c>
      <c r="P54" s="128">
        <v>14087</v>
      </c>
      <c r="Q54" s="128">
        <v>79</v>
      </c>
      <c r="R54" s="128">
        <v>18478</v>
      </c>
      <c r="S54" s="128">
        <v>79</v>
      </c>
      <c r="T54" s="128">
        <v>17846</v>
      </c>
      <c r="U54" s="128">
        <v>79</v>
      </c>
      <c r="V54" s="128">
        <v>18840</v>
      </c>
      <c r="W54" s="128">
        <v>79</v>
      </c>
      <c r="X54" s="128">
        <v>30999</v>
      </c>
      <c r="Y54" s="128">
        <v>79</v>
      </c>
      <c r="Z54" s="128">
        <v>53394</v>
      </c>
    </row>
    <row r="55" spans="1:26" x14ac:dyDescent="0.2">
      <c r="A55" s="54" t="s">
        <v>151</v>
      </c>
      <c r="B55" t="s">
        <v>182</v>
      </c>
      <c r="I55" s="128"/>
      <c r="J55" s="128"/>
      <c r="K55" s="128"/>
      <c r="L55" s="128"/>
      <c r="M55" s="128"/>
      <c r="N55" s="128"/>
      <c r="O55" s="128"/>
      <c r="P55" s="128"/>
      <c r="Q55" s="128"/>
      <c r="R55" s="128"/>
      <c r="S55" s="128"/>
      <c r="T55" s="128"/>
      <c r="U55" s="128">
        <v>825</v>
      </c>
      <c r="V55" s="128">
        <v>141923</v>
      </c>
      <c r="W55" s="128">
        <v>834</v>
      </c>
      <c r="X55" s="128">
        <v>256398</v>
      </c>
      <c r="Y55" s="128">
        <v>840</v>
      </c>
      <c r="Z55" s="128">
        <v>472574</v>
      </c>
    </row>
    <row r="56" spans="1:26" x14ac:dyDescent="0.2">
      <c r="A56" s="54" t="s">
        <v>152</v>
      </c>
      <c r="B56" t="s">
        <v>182</v>
      </c>
      <c r="C56" s="128">
        <v>2975</v>
      </c>
      <c r="D56" s="128">
        <v>2198899</v>
      </c>
      <c r="E56" s="128">
        <v>2976</v>
      </c>
      <c r="F56" s="128">
        <v>1640623</v>
      </c>
      <c r="G56" s="128">
        <v>2972</v>
      </c>
      <c r="H56" s="128">
        <v>1643565</v>
      </c>
      <c r="I56" s="128">
        <v>2973</v>
      </c>
      <c r="J56" s="128">
        <v>1045397</v>
      </c>
      <c r="K56" s="128">
        <v>2959</v>
      </c>
      <c r="L56" s="128">
        <v>635291</v>
      </c>
      <c r="M56" s="128">
        <v>2944</v>
      </c>
      <c r="N56" s="128">
        <v>302990</v>
      </c>
      <c r="O56" s="128">
        <v>2943</v>
      </c>
      <c r="P56" s="128">
        <v>230217</v>
      </c>
      <c r="Q56" s="128">
        <v>2930</v>
      </c>
      <c r="R56" s="128">
        <v>231497</v>
      </c>
      <c r="S56" s="128">
        <v>2915</v>
      </c>
      <c r="T56" s="128">
        <v>225602</v>
      </c>
      <c r="U56" s="128">
        <v>1463</v>
      </c>
      <c r="V56" s="128">
        <v>130866</v>
      </c>
      <c r="W56" s="128">
        <v>1473</v>
      </c>
      <c r="X56" s="128">
        <v>310311</v>
      </c>
      <c r="Y56" s="128">
        <v>1477</v>
      </c>
      <c r="Z56" s="128">
        <v>572198</v>
      </c>
    </row>
    <row r="57" spans="1:26" x14ac:dyDescent="0.2">
      <c r="A57" s="54" t="s">
        <v>153</v>
      </c>
      <c r="B57" t="s">
        <v>182</v>
      </c>
      <c r="C57" s="128">
        <v>391</v>
      </c>
      <c r="D57" s="128">
        <v>341734</v>
      </c>
      <c r="E57" s="128">
        <v>392</v>
      </c>
      <c r="F57" s="128">
        <v>228034</v>
      </c>
      <c r="G57" s="128">
        <v>387</v>
      </c>
      <c r="H57" s="128">
        <v>247671</v>
      </c>
      <c r="I57" s="128">
        <v>386</v>
      </c>
      <c r="J57" s="128">
        <v>149722</v>
      </c>
      <c r="K57" s="128">
        <v>383</v>
      </c>
      <c r="L57" s="128">
        <v>94961</v>
      </c>
      <c r="M57" s="128">
        <v>384</v>
      </c>
      <c r="N57" s="128">
        <v>36448</v>
      </c>
      <c r="O57" s="128">
        <v>385</v>
      </c>
      <c r="P57" s="128">
        <v>29511</v>
      </c>
      <c r="Q57" s="128">
        <v>382</v>
      </c>
      <c r="R57" s="128">
        <v>29514</v>
      </c>
      <c r="S57" s="128">
        <v>382</v>
      </c>
      <c r="T57" s="128">
        <v>26840</v>
      </c>
      <c r="U57" s="128">
        <v>604</v>
      </c>
      <c r="V57" s="128">
        <v>55587</v>
      </c>
      <c r="W57" s="128">
        <v>607</v>
      </c>
      <c r="X57" s="128">
        <v>123363</v>
      </c>
      <c r="Y57" s="128">
        <v>609</v>
      </c>
      <c r="Z57" s="128">
        <v>320479</v>
      </c>
    </row>
    <row r="58" spans="1:26" x14ac:dyDescent="0.2">
      <c r="A58" s="54" t="s">
        <v>111</v>
      </c>
      <c r="B58" t="s">
        <v>182</v>
      </c>
      <c r="I58" s="128"/>
      <c r="J58" s="128"/>
      <c r="K58" s="128"/>
      <c r="L58" s="128"/>
      <c r="M58" s="128"/>
      <c r="N58" s="128"/>
      <c r="O58" s="128"/>
      <c r="P58" s="128"/>
      <c r="Q58" s="128"/>
      <c r="R58" s="128"/>
      <c r="S58" s="128"/>
      <c r="T58" s="128"/>
      <c r="U58" s="128">
        <v>451</v>
      </c>
      <c r="V58" s="128">
        <v>46860</v>
      </c>
      <c r="W58" s="128">
        <v>452</v>
      </c>
      <c r="X58" s="128">
        <v>122370</v>
      </c>
      <c r="Y58" s="128">
        <v>454</v>
      </c>
      <c r="Z58" s="128">
        <v>191845</v>
      </c>
    </row>
    <row r="59" spans="1:26" x14ac:dyDescent="0.2">
      <c r="A59" s="54" t="s">
        <v>154</v>
      </c>
      <c r="B59" t="s">
        <v>182</v>
      </c>
      <c r="C59" s="128">
        <v>196</v>
      </c>
      <c r="D59" s="128">
        <v>138165</v>
      </c>
      <c r="E59" s="128">
        <v>196</v>
      </c>
      <c r="F59" s="128">
        <v>109997</v>
      </c>
      <c r="G59" s="128">
        <v>196</v>
      </c>
      <c r="H59" s="128">
        <v>122078</v>
      </c>
      <c r="I59" s="128">
        <v>197</v>
      </c>
      <c r="J59" s="128">
        <v>78131</v>
      </c>
      <c r="K59" s="128">
        <v>198</v>
      </c>
      <c r="L59" s="128">
        <v>58159</v>
      </c>
      <c r="M59" s="128">
        <v>197</v>
      </c>
      <c r="N59" s="128">
        <v>17760</v>
      </c>
      <c r="O59" s="128">
        <v>197</v>
      </c>
      <c r="P59" s="128">
        <v>12536</v>
      </c>
      <c r="Q59" s="128">
        <v>195</v>
      </c>
      <c r="R59" s="128">
        <v>11350</v>
      </c>
      <c r="S59" s="128">
        <v>194</v>
      </c>
      <c r="T59" s="128">
        <v>10471</v>
      </c>
      <c r="U59" s="128">
        <v>198</v>
      </c>
      <c r="V59" s="128">
        <v>14851</v>
      </c>
      <c r="W59" s="128">
        <v>200</v>
      </c>
      <c r="X59" s="128">
        <v>26930</v>
      </c>
      <c r="Y59" s="128">
        <v>201</v>
      </c>
      <c r="Z59" s="128">
        <v>121723</v>
      </c>
    </row>
    <row r="60" spans="1:26" x14ac:dyDescent="0.2">
      <c r="A60" s="54" t="s">
        <v>65</v>
      </c>
      <c r="B60" t="s">
        <v>182</v>
      </c>
      <c r="C60" s="128">
        <v>52</v>
      </c>
      <c r="D60" s="128">
        <v>43077</v>
      </c>
      <c r="E60" s="128">
        <v>52</v>
      </c>
      <c r="F60" s="128">
        <v>32638</v>
      </c>
      <c r="G60" s="128">
        <v>52</v>
      </c>
      <c r="H60" s="128">
        <v>36536</v>
      </c>
      <c r="I60" s="128">
        <v>52</v>
      </c>
      <c r="J60" s="128">
        <v>21189</v>
      </c>
      <c r="K60" s="128">
        <v>52</v>
      </c>
      <c r="L60" s="128">
        <v>15504</v>
      </c>
      <c r="M60" s="128">
        <v>52</v>
      </c>
      <c r="N60" s="128">
        <v>4310</v>
      </c>
      <c r="O60" s="128">
        <v>52</v>
      </c>
      <c r="P60" s="128">
        <v>2753</v>
      </c>
      <c r="Q60" s="128">
        <v>52</v>
      </c>
      <c r="R60" s="128">
        <v>2844</v>
      </c>
      <c r="S60" s="128">
        <v>51</v>
      </c>
      <c r="T60" s="128">
        <v>2481</v>
      </c>
      <c r="U60" s="128">
        <v>52</v>
      </c>
      <c r="V60" s="128">
        <v>3043</v>
      </c>
      <c r="W60" s="128">
        <v>54</v>
      </c>
      <c r="X60" s="128">
        <v>6892</v>
      </c>
      <c r="Y60" s="128">
        <v>54</v>
      </c>
      <c r="Z60" s="128">
        <v>25062</v>
      </c>
    </row>
    <row r="61" spans="1:26" x14ac:dyDescent="0.2">
      <c r="A61" s="54" t="s">
        <v>81</v>
      </c>
      <c r="B61" t="s">
        <v>182</v>
      </c>
      <c r="C61" s="128">
        <v>66</v>
      </c>
      <c r="D61" s="128">
        <v>55917</v>
      </c>
      <c r="E61" s="128">
        <v>66</v>
      </c>
      <c r="F61" s="128">
        <v>34471</v>
      </c>
      <c r="G61" s="128">
        <v>66</v>
      </c>
      <c r="H61" s="128">
        <v>31491</v>
      </c>
      <c r="I61" s="128">
        <v>66</v>
      </c>
      <c r="J61" s="128">
        <v>22092</v>
      </c>
      <c r="K61" s="128">
        <v>66</v>
      </c>
      <c r="L61" s="128">
        <v>17175</v>
      </c>
      <c r="M61" s="128">
        <v>66</v>
      </c>
      <c r="N61" s="128">
        <v>5640</v>
      </c>
      <c r="O61" s="128">
        <v>66</v>
      </c>
      <c r="P61" s="128">
        <v>4523</v>
      </c>
      <c r="Q61" s="128">
        <v>65</v>
      </c>
      <c r="R61" s="128">
        <v>4283</v>
      </c>
      <c r="S61" s="128">
        <v>65</v>
      </c>
      <c r="T61" s="128">
        <v>4023</v>
      </c>
      <c r="U61" s="128">
        <v>56</v>
      </c>
      <c r="V61" s="128">
        <v>5755</v>
      </c>
      <c r="W61" s="128">
        <v>56</v>
      </c>
      <c r="X61" s="128">
        <v>9204</v>
      </c>
      <c r="Y61" s="128">
        <v>58</v>
      </c>
      <c r="Z61" s="128">
        <v>16722</v>
      </c>
    </row>
    <row r="62" spans="1:26" x14ac:dyDescent="0.2">
      <c r="A62" s="54" t="s">
        <v>155</v>
      </c>
      <c r="B62" t="s">
        <v>182</v>
      </c>
      <c r="C62" s="128">
        <v>296</v>
      </c>
      <c r="D62" s="128">
        <v>230791</v>
      </c>
      <c r="E62" s="128">
        <v>297</v>
      </c>
      <c r="F62" s="128">
        <v>161449</v>
      </c>
      <c r="G62" s="128">
        <v>297</v>
      </c>
      <c r="H62" s="128">
        <v>171356</v>
      </c>
      <c r="I62" s="128">
        <v>295</v>
      </c>
      <c r="J62" s="128">
        <v>99486</v>
      </c>
      <c r="K62" s="128">
        <v>295</v>
      </c>
      <c r="L62" s="128">
        <v>49855</v>
      </c>
      <c r="M62" s="128">
        <v>296</v>
      </c>
      <c r="N62" s="128">
        <v>19626</v>
      </c>
      <c r="O62" s="128">
        <v>296</v>
      </c>
      <c r="P62" s="128">
        <v>14592</v>
      </c>
      <c r="Q62" s="128">
        <v>294</v>
      </c>
      <c r="R62" s="128">
        <v>14150</v>
      </c>
      <c r="S62" s="128">
        <v>292</v>
      </c>
      <c r="T62" s="128">
        <v>15356</v>
      </c>
      <c r="U62" s="128">
        <v>276</v>
      </c>
      <c r="V62" s="128">
        <v>23616</v>
      </c>
      <c r="W62" s="128">
        <v>279</v>
      </c>
      <c r="X62" s="128">
        <v>64070</v>
      </c>
      <c r="Y62" s="128">
        <v>278</v>
      </c>
      <c r="Z62" s="128">
        <v>130212</v>
      </c>
    </row>
    <row r="63" spans="1:26" x14ac:dyDescent="0.2">
      <c r="A63" s="54" t="s">
        <v>99</v>
      </c>
      <c r="B63" t="s">
        <v>182</v>
      </c>
      <c r="C63" s="128">
        <v>537</v>
      </c>
      <c r="D63" s="128">
        <v>362879</v>
      </c>
      <c r="E63" s="128">
        <v>536</v>
      </c>
      <c r="F63" s="128">
        <v>256324</v>
      </c>
      <c r="G63" s="128">
        <v>534</v>
      </c>
      <c r="H63" s="128">
        <v>271620</v>
      </c>
      <c r="I63" s="128">
        <v>534</v>
      </c>
      <c r="J63" s="128">
        <v>169511</v>
      </c>
      <c r="K63" s="128">
        <v>532</v>
      </c>
      <c r="L63" s="128">
        <v>99851</v>
      </c>
      <c r="M63" s="128">
        <v>531</v>
      </c>
      <c r="N63" s="128">
        <v>48173</v>
      </c>
      <c r="O63" s="128">
        <v>531</v>
      </c>
      <c r="P63" s="128">
        <v>38438</v>
      </c>
      <c r="Q63" s="128">
        <v>533</v>
      </c>
      <c r="R63" s="128">
        <v>38467</v>
      </c>
      <c r="S63" s="128">
        <v>525</v>
      </c>
      <c r="T63" s="128">
        <v>53125</v>
      </c>
      <c r="U63" s="128">
        <v>532</v>
      </c>
      <c r="V63" s="128">
        <v>120446</v>
      </c>
      <c r="W63" s="128">
        <v>532</v>
      </c>
      <c r="X63" s="128">
        <v>135521</v>
      </c>
      <c r="Y63" s="128">
        <v>537</v>
      </c>
      <c r="Z63" s="128">
        <v>259168</v>
      </c>
    </row>
    <row r="64" spans="1:26" x14ac:dyDescent="0.2">
      <c r="A64" s="54" t="s">
        <v>101</v>
      </c>
      <c r="B64" t="s">
        <v>182</v>
      </c>
      <c r="C64" s="128">
        <v>255</v>
      </c>
      <c r="D64" s="128">
        <v>185790</v>
      </c>
      <c r="E64" s="128">
        <v>257</v>
      </c>
      <c r="F64" s="128">
        <v>122949</v>
      </c>
      <c r="G64" s="128">
        <v>253</v>
      </c>
      <c r="H64" s="128">
        <v>129819</v>
      </c>
      <c r="I64" s="128">
        <v>254</v>
      </c>
      <c r="J64" s="128">
        <v>71897</v>
      </c>
      <c r="K64" s="128">
        <v>255</v>
      </c>
      <c r="L64" s="128">
        <v>39833</v>
      </c>
      <c r="M64" s="128">
        <v>250</v>
      </c>
      <c r="N64" s="128">
        <v>21818</v>
      </c>
      <c r="O64" s="128">
        <v>247</v>
      </c>
      <c r="P64" s="128">
        <v>21154</v>
      </c>
      <c r="Q64" s="128">
        <v>245</v>
      </c>
      <c r="R64" s="128">
        <v>17857</v>
      </c>
      <c r="S64" s="128">
        <v>245</v>
      </c>
      <c r="T64" s="128">
        <v>15796</v>
      </c>
      <c r="U64" s="128">
        <v>249</v>
      </c>
      <c r="V64" s="128">
        <v>24646</v>
      </c>
      <c r="W64" s="128">
        <v>255</v>
      </c>
      <c r="X64" s="128">
        <v>68891</v>
      </c>
      <c r="Y64" s="128">
        <v>256</v>
      </c>
      <c r="Z64" s="128">
        <v>119253</v>
      </c>
    </row>
    <row r="65" spans="1:26" x14ac:dyDescent="0.2">
      <c r="A65" s="54" t="s">
        <v>156</v>
      </c>
      <c r="B65" t="s">
        <v>182</v>
      </c>
      <c r="C65" s="128">
        <v>110</v>
      </c>
      <c r="D65" s="128">
        <v>99229</v>
      </c>
      <c r="E65" s="128">
        <v>111</v>
      </c>
      <c r="F65" s="128">
        <v>65736</v>
      </c>
      <c r="G65" s="128">
        <v>111</v>
      </c>
      <c r="H65" s="128">
        <v>67704</v>
      </c>
      <c r="I65" s="128">
        <v>109</v>
      </c>
      <c r="J65" s="128">
        <v>40563</v>
      </c>
      <c r="K65" s="128">
        <v>107</v>
      </c>
      <c r="L65" s="128">
        <v>22951</v>
      </c>
      <c r="M65" s="128">
        <v>107</v>
      </c>
      <c r="N65" s="128">
        <v>9462</v>
      </c>
      <c r="O65" s="128">
        <v>106</v>
      </c>
      <c r="P65" s="128">
        <v>8488</v>
      </c>
      <c r="Q65" s="128">
        <v>106</v>
      </c>
      <c r="R65" s="128">
        <v>8564</v>
      </c>
      <c r="S65" s="128">
        <v>105</v>
      </c>
      <c r="T65" s="128">
        <v>14499</v>
      </c>
      <c r="U65" s="128">
        <v>108</v>
      </c>
      <c r="V65" s="128">
        <v>14647</v>
      </c>
      <c r="W65" s="128">
        <v>111</v>
      </c>
      <c r="X65" s="128">
        <v>36996</v>
      </c>
      <c r="Y65" s="128">
        <v>111</v>
      </c>
      <c r="Z65" s="128">
        <v>56184</v>
      </c>
    </row>
    <row r="66" spans="1:26" x14ac:dyDescent="0.2">
      <c r="A66" s="54" t="s">
        <v>157</v>
      </c>
      <c r="B66" t="s">
        <v>182</v>
      </c>
      <c r="C66" s="128">
        <v>96</v>
      </c>
      <c r="D66" s="128">
        <v>60396</v>
      </c>
      <c r="E66" s="128">
        <v>96</v>
      </c>
      <c r="F66" s="128">
        <v>44231</v>
      </c>
      <c r="G66" s="128">
        <v>97</v>
      </c>
      <c r="H66" s="128">
        <v>48938</v>
      </c>
      <c r="I66" s="128">
        <v>98</v>
      </c>
      <c r="J66" s="128">
        <v>29955</v>
      </c>
      <c r="K66" s="128">
        <v>97</v>
      </c>
      <c r="L66" s="128">
        <v>22347</v>
      </c>
      <c r="M66" s="128">
        <v>97</v>
      </c>
      <c r="N66" s="128">
        <v>8222</v>
      </c>
      <c r="O66" s="128">
        <v>97</v>
      </c>
      <c r="P66" s="128">
        <v>6615</v>
      </c>
      <c r="Q66" s="128">
        <v>96</v>
      </c>
      <c r="R66" s="128">
        <v>6901</v>
      </c>
      <c r="S66" s="128">
        <v>95</v>
      </c>
      <c r="T66" s="128">
        <v>5853</v>
      </c>
      <c r="U66" s="128">
        <v>95</v>
      </c>
      <c r="V66" s="128">
        <v>7091</v>
      </c>
      <c r="W66" s="128">
        <v>95</v>
      </c>
      <c r="X66" s="128">
        <v>9280</v>
      </c>
      <c r="Y66" s="128">
        <v>96</v>
      </c>
      <c r="Z66" s="128">
        <v>31028</v>
      </c>
    </row>
    <row r="67" spans="1:26" x14ac:dyDescent="0.2">
      <c r="A67" s="54" t="s">
        <v>158</v>
      </c>
      <c r="B67" t="s">
        <v>182</v>
      </c>
      <c r="C67" s="128">
        <v>1199</v>
      </c>
      <c r="D67" s="128">
        <v>1054756</v>
      </c>
      <c r="E67" s="128">
        <v>1201</v>
      </c>
      <c r="F67" s="128">
        <v>783165</v>
      </c>
      <c r="G67" s="128">
        <v>1207</v>
      </c>
      <c r="H67" s="128">
        <v>874797</v>
      </c>
      <c r="I67" s="128">
        <v>1205</v>
      </c>
      <c r="J67" s="128">
        <v>532915</v>
      </c>
      <c r="K67" s="128">
        <v>1204</v>
      </c>
      <c r="L67" s="128">
        <v>371655</v>
      </c>
      <c r="M67" s="128">
        <v>1203</v>
      </c>
      <c r="N67" s="128">
        <v>162677</v>
      </c>
      <c r="O67" s="128">
        <v>1202</v>
      </c>
      <c r="P67" s="128">
        <v>116277</v>
      </c>
      <c r="Q67" s="128">
        <v>1199</v>
      </c>
      <c r="R67" s="128">
        <v>110423</v>
      </c>
      <c r="S67" s="128">
        <v>1201</v>
      </c>
      <c r="T67" s="128">
        <v>104973</v>
      </c>
      <c r="U67" s="128">
        <v>1204</v>
      </c>
      <c r="V67" s="128">
        <v>154353</v>
      </c>
      <c r="W67" s="128">
        <v>1220</v>
      </c>
      <c r="X67" s="128">
        <v>173474</v>
      </c>
      <c r="Y67" s="128">
        <v>1224</v>
      </c>
      <c r="Z67" s="128">
        <v>649356</v>
      </c>
    </row>
    <row r="68" spans="1:26" x14ac:dyDescent="0.2">
      <c r="A68" s="54" t="s">
        <v>159</v>
      </c>
      <c r="B68" t="s">
        <v>182</v>
      </c>
      <c r="C68" s="128">
        <v>24</v>
      </c>
      <c r="D68" s="128">
        <v>43934</v>
      </c>
      <c r="E68" s="128">
        <v>24</v>
      </c>
      <c r="F68" s="128">
        <v>36083</v>
      </c>
      <c r="G68" s="128">
        <v>24</v>
      </c>
      <c r="H68" s="128">
        <v>36503</v>
      </c>
      <c r="I68" s="128">
        <v>24</v>
      </c>
      <c r="J68" s="128">
        <v>16890</v>
      </c>
      <c r="K68" s="128">
        <v>23</v>
      </c>
      <c r="L68" s="128">
        <v>7877</v>
      </c>
      <c r="M68" s="128">
        <v>24</v>
      </c>
      <c r="N68" s="128">
        <v>5209</v>
      </c>
      <c r="O68" s="128">
        <v>24</v>
      </c>
      <c r="P68" s="128">
        <v>4439</v>
      </c>
      <c r="Q68" s="128">
        <v>26</v>
      </c>
      <c r="R68" s="128">
        <v>5097</v>
      </c>
      <c r="S68" s="128">
        <v>27</v>
      </c>
      <c r="T68" s="128">
        <v>2030</v>
      </c>
      <c r="U68" s="128">
        <v>27</v>
      </c>
      <c r="V68" s="128">
        <v>2891</v>
      </c>
      <c r="W68" s="128">
        <v>27</v>
      </c>
      <c r="X68" s="128">
        <v>6105</v>
      </c>
      <c r="Y68" s="128">
        <v>27</v>
      </c>
      <c r="Z68" s="128">
        <v>21604</v>
      </c>
    </row>
    <row r="69" spans="1:26" x14ac:dyDescent="0.2">
      <c r="A69" s="54" t="s">
        <v>160</v>
      </c>
      <c r="B69" t="s">
        <v>182</v>
      </c>
      <c r="C69" s="128">
        <v>141</v>
      </c>
      <c r="D69" s="128">
        <v>120040</v>
      </c>
      <c r="E69" s="128">
        <v>141</v>
      </c>
      <c r="F69" s="128">
        <v>88560</v>
      </c>
      <c r="G69" s="128">
        <v>140</v>
      </c>
      <c r="H69" s="128">
        <v>97782</v>
      </c>
      <c r="I69" s="128">
        <v>140</v>
      </c>
      <c r="J69" s="128">
        <v>59547</v>
      </c>
      <c r="K69" s="128">
        <v>140</v>
      </c>
      <c r="L69" s="128">
        <v>36367</v>
      </c>
      <c r="M69" s="128">
        <v>139</v>
      </c>
      <c r="N69" s="128">
        <v>18974</v>
      </c>
      <c r="O69" s="128">
        <v>140</v>
      </c>
      <c r="P69" s="128">
        <v>14116</v>
      </c>
      <c r="Q69" s="128">
        <v>141</v>
      </c>
      <c r="R69" s="128">
        <v>14624</v>
      </c>
      <c r="S69" s="128">
        <v>141</v>
      </c>
      <c r="T69" s="128">
        <v>14503</v>
      </c>
      <c r="U69" s="128">
        <v>121</v>
      </c>
      <c r="V69" s="128">
        <v>20062</v>
      </c>
      <c r="W69" s="128">
        <v>121</v>
      </c>
      <c r="X69" s="128">
        <v>41184</v>
      </c>
      <c r="Y69" s="128">
        <v>122</v>
      </c>
      <c r="Z69" s="128">
        <v>83308</v>
      </c>
    </row>
    <row r="70" spans="1:26" x14ac:dyDescent="0.2">
      <c r="A70" s="54" t="s">
        <v>62</v>
      </c>
      <c r="B70" t="s">
        <v>182</v>
      </c>
      <c r="C70" s="128">
        <v>14</v>
      </c>
      <c r="D70" s="128">
        <v>13795</v>
      </c>
      <c r="E70" s="128">
        <v>14</v>
      </c>
      <c r="F70" s="128">
        <v>8968</v>
      </c>
      <c r="G70" s="128">
        <v>14</v>
      </c>
      <c r="H70" s="128">
        <v>10248</v>
      </c>
      <c r="I70" s="128">
        <v>14</v>
      </c>
      <c r="J70" s="128">
        <v>5803</v>
      </c>
      <c r="K70" s="128">
        <v>14</v>
      </c>
      <c r="L70" s="128">
        <v>3139</v>
      </c>
      <c r="M70" s="128">
        <v>14</v>
      </c>
      <c r="N70" s="128">
        <v>566</v>
      </c>
      <c r="O70" s="128">
        <v>14</v>
      </c>
      <c r="P70" s="128">
        <v>404</v>
      </c>
      <c r="Q70" s="128">
        <v>14</v>
      </c>
      <c r="R70" s="128">
        <v>336</v>
      </c>
      <c r="S70" s="128">
        <v>13</v>
      </c>
      <c r="T70" s="128">
        <v>434</v>
      </c>
      <c r="U70" s="128">
        <v>1527</v>
      </c>
      <c r="V70" s="128">
        <v>191411</v>
      </c>
      <c r="W70" s="128">
        <v>1540</v>
      </c>
      <c r="X70" s="128">
        <v>344732</v>
      </c>
      <c r="Y70" s="128">
        <v>1542</v>
      </c>
      <c r="Z70" s="128">
        <v>698630</v>
      </c>
    </row>
    <row r="71" spans="1:26" x14ac:dyDescent="0.2">
      <c r="A71" s="54" t="s">
        <v>161</v>
      </c>
      <c r="B71" t="s">
        <v>182</v>
      </c>
      <c r="C71" s="128">
        <v>1711</v>
      </c>
      <c r="D71" s="128">
        <v>1267437</v>
      </c>
      <c r="E71" s="128">
        <v>1711</v>
      </c>
      <c r="F71" s="128">
        <v>888684</v>
      </c>
      <c r="G71" s="128">
        <v>1704</v>
      </c>
      <c r="H71" s="128">
        <v>913643</v>
      </c>
      <c r="I71" s="128">
        <v>1701</v>
      </c>
      <c r="J71" s="128">
        <v>563174</v>
      </c>
      <c r="K71" s="128">
        <v>1694</v>
      </c>
      <c r="L71" s="128">
        <v>343539</v>
      </c>
      <c r="M71" s="128">
        <v>1685</v>
      </c>
      <c r="N71" s="128">
        <v>195575</v>
      </c>
      <c r="O71" s="128">
        <v>1681</v>
      </c>
      <c r="P71" s="128">
        <v>176081</v>
      </c>
      <c r="Q71" s="128">
        <v>1679</v>
      </c>
      <c r="R71" s="128">
        <v>164976</v>
      </c>
      <c r="S71" s="128">
        <v>1683</v>
      </c>
      <c r="T71" s="128">
        <v>159540</v>
      </c>
      <c r="U71" s="128">
        <v>89</v>
      </c>
      <c r="V71" s="128">
        <v>11100</v>
      </c>
      <c r="W71" s="128">
        <v>90</v>
      </c>
      <c r="X71" s="128">
        <v>19041</v>
      </c>
      <c r="Y71" s="128">
        <v>91</v>
      </c>
      <c r="Z71" s="128">
        <v>43207</v>
      </c>
    </row>
    <row r="72" spans="1:26" x14ac:dyDescent="0.2">
      <c r="A72" s="54" t="s">
        <v>162</v>
      </c>
      <c r="B72" t="s">
        <v>182</v>
      </c>
      <c r="I72" s="128"/>
      <c r="J72" s="128"/>
      <c r="K72" s="128"/>
      <c r="L72" s="128"/>
      <c r="M72" s="128"/>
      <c r="N72" s="128"/>
      <c r="O72" s="128"/>
      <c r="P72" s="128"/>
      <c r="Q72" s="128"/>
      <c r="R72" s="128"/>
      <c r="S72" s="128"/>
      <c r="T72" s="128"/>
      <c r="U72" s="128">
        <v>97</v>
      </c>
      <c r="V72" s="128">
        <v>11462</v>
      </c>
      <c r="W72" s="128">
        <v>97</v>
      </c>
      <c r="X72" s="128">
        <v>21486</v>
      </c>
      <c r="Y72" s="128">
        <v>98</v>
      </c>
      <c r="Z72" s="128">
        <v>41486</v>
      </c>
    </row>
    <row r="73" spans="1:26" x14ac:dyDescent="0.2">
      <c r="A73" s="54" t="s">
        <v>84</v>
      </c>
      <c r="B73" t="s">
        <v>182</v>
      </c>
      <c r="C73" s="128">
        <v>305</v>
      </c>
      <c r="D73" s="128">
        <v>195570</v>
      </c>
      <c r="E73" s="128">
        <v>305</v>
      </c>
      <c r="F73" s="128">
        <v>127612</v>
      </c>
      <c r="G73" s="128">
        <v>305</v>
      </c>
      <c r="H73" s="128">
        <v>129724</v>
      </c>
      <c r="I73" s="128">
        <v>300</v>
      </c>
      <c r="J73" s="128">
        <v>74570</v>
      </c>
      <c r="K73" s="128">
        <v>300</v>
      </c>
      <c r="L73" s="128">
        <v>45138</v>
      </c>
      <c r="M73" s="128">
        <v>300</v>
      </c>
      <c r="N73" s="128">
        <v>17645</v>
      </c>
      <c r="O73" s="128">
        <v>298</v>
      </c>
      <c r="P73" s="128">
        <v>36833</v>
      </c>
      <c r="Q73" s="128">
        <v>297</v>
      </c>
      <c r="R73" s="128">
        <v>33504</v>
      </c>
      <c r="S73" s="128">
        <v>296</v>
      </c>
      <c r="T73" s="128">
        <v>37157</v>
      </c>
      <c r="U73" s="128">
        <v>300</v>
      </c>
      <c r="V73" s="128">
        <v>115195</v>
      </c>
      <c r="W73" s="128">
        <v>303</v>
      </c>
      <c r="X73" s="128">
        <v>188775</v>
      </c>
      <c r="Y73" s="128">
        <v>303</v>
      </c>
      <c r="Z73" s="128">
        <v>122452</v>
      </c>
    </row>
    <row r="74" spans="1:26" x14ac:dyDescent="0.2">
      <c r="A74" s="54" t="s">
        <v>224</v>
      </c>
      <c r="B74" t="s">
        <v>182</v>
      </c>
      <c r="I74" s="128"/>
      <c r="J74" s="128"/>
      <c r="K74" s="128"/>
      <c r="L74" s="128"/>
      <c r="M74" s="128"/>
      <c r="N74" s="128"/>
      <c r="O74" s="128"/>
      <c r="P74" s="128"/>
      <c r="Q74" s="128"/>
      <c r="R74" s="128"/>
      <c r="S74" s="128"/>
      <c r="T74" s="128"/>
      <c r="U74" s="128">
        <v>3</v>
      </c>
      <c r="V74" s="128">
        <v>110</v>
      </c>
      <c r="W74" s="128">
        <v>3</v>
      </c>
      <c r="X74" s="128">
        <v>725</v>
      </c>
      <c r="Y74" s="128">
        <v>3</v>
      </c>
      <c r="Z74" s="128">
        <v>1265</v>
      </c>
    </row>
    <row r="75" spans="1:26" x14ac:dyDescent="0.2">
      <c r="A75" s="54" t="s">
        <v>86</v>
      </c>
      <c r="B75" t="s">
        <v>182</v>
      </c>
      <c r="C75" s="128">
        <v>4</v>
      </c>
      <c r="D75" s="128">
        <v>2438</v>
      </c>
      <c r="E75" s="128">
        <v>4</v>
      </c>
      <c r="F75" s="128">
        <v>1884</v>
      </c>
      <c r="G75" s="128">
        <v>4</v>
      </c>
      <c r="H75" s="128">
        <v>1436</v>
      </c>
      <c r="I75" s="128">
        <v>4</v>
      </c>
      <c r="J75" s="128">
        <v>832</v>
      </c>
      <c r="K75" s="128">
        <v>4</v>
      </c>
      <c r="L75" s="128">
        <v>165</v>
      </c>
      <c r="M75" s="128">
        <v>4</v>
      </c>
      <c r="N75" s="128">
        <v>72</v>
      </c>
      <c r="O75" s="128">
        <v>4</v>
      </c>
      <c r="P75" s="128">
        <v>25</v>
      </c>
      <c r="Q75" s="128">
        <v>4</v>
      </c>
      <c r="R75" s="128">
        <v>31</v>
      </c>
      <c r="S75" s="128">
        <v>4</v>
      </c>
      <c r="T75" s="128">
        <v>72</v>
      </c>
      <c r="U75" s="128">
        <v>1</v>
      </c>
      <c r="V75" s="128">
        <v>45</v>
      </c>
      <c r="W75" s="128">
        <v>1</v>
      </c>
      <c r="X75" s="128">
        <v>179</v>
      </c>
      <c r="Y75" s="128">
        <v>1</v>
      </c>
      <c r="Z75" s="128">
        <v>259</v>
      </c>
    </row>
    <row r="76" spans="1:26" x14ac:dyDescent="0.2">
      <c r="A76" s="54" t="s">
        <v>163</v>
      </c>
      <c r="B76" t="s">
        <v>182</v>
      </c>
      <c r="C76" s="128">
        <v>131</v>
      </c>
      <c r="D76" s="128">
        <v>95984</v>
      </c>
      <c r="E76" s="128">
        <v>131</v>
      </c>
      <c r="F76" s="128">
        <v>68654</v>
      </c>
      <c r="G76" s="128">
        <v>133</v>
      </c>
      <c r="H76" s="128">
        <v>81836</v>
      </c>
      <c r="I76" s="128">
        <v>133</v>
      </c>
      <c r="J76" s="128">
        <v>52244</v>
      </c>
      <c r="K76" s="128">
        <v>133</v>
      </c>
      <c r="L76" s="128">
        <v>39021</v>
      </c>
      <c r="M76" s="128">
        <v>132</v>
      </c>
      <c r="N76" s="128">
        <v>19708</v>
      </c>
      <c r="O76" s="128">
        <v>132</v>
      </c>
      <c r="P76" s="128">
        <v>16339</v>
      </c>
      <c r="Q76" s="128">
        <v>130</v>
      </c>
      <c r="R76" s="128">
        <v>15673</v>
      </c>
      <c r="S76" s="128">
        <v>131</v>
      </c>
      <c r="T76" s="128">
        <v>14855</v>
      </c>
      <c r="U76" s="128">
        <v>132</v>
      </c>
      <c r="V76" s="128">
        <v>18968</v>
      </c>
      <c r="W76" s="128">
        <v>132</v>
      </c>
      <c r="X76" s="128">
        <v>26004</v>
      </c>
      <c r="Y76" s="128">
        <v>132</v>
      </c>
      <c r="Z76" s="128">
        <v>54277</v>
      </c>
    </row>
    <row r="77" spans="1:26" x14ac:dyDescent="0.2">
      <c r="A77" s="54" t="s">
        <v>164</v>
      </c>
      <c r="B77" t="s">
        <v>182</v>
      </c>
      <c r="I77" s="128"/>
      <c r="J77" s="128"/>
      <c r="K77" s="128"/>
      <c r="L77" s="128"/>
      <c r="M77" s="128"/>
      <c r="N77" s="128"/>
      <c r="O77" s="128"/>
      <c r="P77" s="128"/>
      <c r="Q77" s="128"/>
      <c r="R77" s="128"/>
      <c r="S77" s="128"/>
      <c r="T77" s="128"/>
      <c r="U77" s="128">
        <v>756</v>
      </c>
      <c r="V77" s="128">
        <v>163142</v>
      </c>
      <c r="W77" s="128">
        <v>759</v>
      </c>
      <c r="X77" s="128">
        <v>329691</v>
      </c>
      <c r="Y77" s="128">
        <v>758</v>
      </c>
      <c r="Z77" s="128">
        <v>520650</v>
      </c>
    </row>
    <row r="78" spans="1:26" x14ac:dyDescent="0.2">
      <c r="A78" s="54" t="s">
        <v>165</v>
      </c>
      <c r="B78" t="s">
        <v>182</v>
      </c>
      <c r="C78" s="128">
        <v>46</v>
      </c>
      <c r="D78" s="128">
        <v>46513</v>
      </c>
      <c r="E78" s="128">
        <v>47</v>
      </c>
      <c r="F78" s="128">
        <v>30174</v>
      </c>
      <c r="G78" s="128">
        <v>48</v>
      </c>
      <c r="H78" s="128">
        <v>33077</v>
      </c>
      <c r="I78" s="128">
        <v>48</v>
      </c>
      <c r="J78" s="128">
        <v>21460</v>
      </c>
      <c r="K78" s="128">
        <v>50</v>
      </c>
      <c r="L78" s="128">
        <v>12937</v>
      </c>
      <c r="M78" s="128">
        <v>50</v>
      </c>
      <c r="N78" s="128">
        <v>8100</v>
      </c>
      <c r="O78" s="128">
        <v>52</v>
      </c>
      <c r="P78" s="128">
        <v>5582</v>
      </c>
      <c r="Q78" s="128">
        <v>52</v>
      </c>
      <c r="R78" s="128">
        <v>3949</v>
      </c>
      <c r="S78" s="128">
        <v>53</v>
      </c>
      <c r="T78" s="128">
        <v>4434</v>
      </c>
      <c r="U78" s="128">
        <v>54</v>
      </c>
      <c r="V78" s="128">
        <v>9546</v>
      </c>
      <c r="W78" s="128">
        <v>56</v>
      </c>
      <c r="X78" s="128">
        <v>18217</v>
      </c>
      <c r="Y78" s="128">
        <v>56</v>
      </c>
      <c r="Z78" s="128">
        <v>28105</v>
      </c>
    </row>
    <row r="79" spans="1:26" x14ac:dyDescent="0.2">
      <c r="A79" s="54" t="s">
        <v>166</v>
      </c>
      <c r="B79" t="s">
        <v>182</v>
      </c>
      <c r="C79" s="128">
        <v>952</v>
      </c>
      <c r="D79" s="128">
        <v>1006087</v>
      </c>
      <c r="E79" s="128">
        <v>954</v>
      </c>
      <c r="F79" s="128">
        <v>671628</v>
      </c>
      <c r="G79" s="128">
        <v>951</v>
      </c>
      <c r="H79" s="128">
        <v>682120</v>
      </c>
      <c r="I79" s="128">
        <v>952</v>
      </c>
      <c r="J79" s="128">
        <v>426127</v>
      </c>
      <c r="K79" s="128">
        <v>950</v>
      </c>
      <c r="L79" s="128">
        <v>234666</v>
      </c>
      <c r="M79" s="128">
        <v>952</v>
      </c>
      <c r="N79" s="128">
        <v>169703</v>
      </c>
      <c r="O79" s="128">
        <v>950</v>
      </c>
      <c r="P79" s="128">
        <v>153193</v>
      </c>
      <c r="Q79" s="128">
        <v>948</v>
      </c>
      <c r="R79" s="128">
        <v>145627</v>
      </c>
      <c r="S79" s="128">
        <v>948</v>
      </c>
      <c r="T79" s="128">
        <v>143231</v>
      </c>
      <c r="U79" s="128">
        <v>201</v>
      </c>
      <c r="V79" s="128">
        <v>35941</v>
      </c>
      <c r="W79" s="128">
        <v>204</v>
      </c>
      <c r="X79" s="128">
        <v>84318</v>
      </c>
      <c r="Y79" s="128">
        <v>206</v>
      </c>
      <c r="Z79" s="128">
        <v>131917</v>
      </c>
    </row>
    <row r="80" spans="1:26" x14ac:dyDescent="0.2">
      <c r="A80" s="54" t="s">
        <v>167</v>
      </c>
      <c r="B80" t="s">
        <v>182</v>
      </c>
      <c r="C80" s="128">
        <v>1202</v>
      </c>
      <c r="D80" s="128">
        <v>781095</v>
      </c>
      <c r="E80" s="128">
        <v>1200</v>
      </c>
      <c r="F80" s="128">
        <v>566369</v>
      </c>
      <c r="G80" s="128">
        <v>1199</v>
      </c>
      <c r="H80" s="128">
        <v>620229</v>
      </c>
      <c r="I80" s="128">
        <v>1199</v>
      </c>
      <c r="J80" s="128">
        <v>367303</v>
      </c>
      <c r="K80" s="128">
        <v>1195</v>
      </c>
      <c r="L80" s="128">
        <v>235076</v>
      </c>
      <c r="M80" s="128">
        <v>1195</v>
      </c>
      <c r="N80" s="128">
        <v>146205</v>
      </c>
      <c r="O80" s="128">
        <v>1196</v>
      </c>
      <c r="P80" s="128">
        <v>110257</v>
      </c>
      <c r="Q80" s="128">
        <v>1192</v>
      </c>
      <c r="R80" s="128">
        <v>111428</v>
      </c>
      <c r="S80" s="128">
        <v>1193</v>
      </c>
      <c r="T80" s="128">
        <v>107160</v>
      </c>
      <c r="U80" s="128">
        <v>1220</v>
      </c>
      <c r="V80" s="128">
        <v>153736</v>
      </c>
      <c r="W80" s="128">
        <v>1221</v>
      </c>
      <c r="X80" s="128">
        <v>311745</v>
      </c>
      <c r="Y80" s="128">
        <v>1224</v>
      </c>
      <c r="Z80" s="128">
        <v>520679</v>
      </c>
    </row>
    <row r="81" spans="1:26" x14ac:dyDescent="0.2">
      <c r="A81" s="54" t="s">
        <v>118</v>
      </c>
      <c r="B81" t="s">
        <v>191</v>
      </c>
      <c r="C81" s="128">
        <v>1</v>
      </c>
      <c r="D81" s="128">
        <v>10271</v>
      </c>
      <c r="E81" s="128">
        <v>1</v>
      </c>
      <c r="F81" s="128">
        <v>9332</v>
      </c>
      <c r="G81" s="128">
        <v>1</v>
      </c>
      <c r="H81" s="128">
        <v>9122</v>
      </c>
      <c r="I81" s="128">
        <v>1</v>
      </c>
      <c r="J81" s="128">
        <v>8892</v>
      </c>
      <c r="K81" s="128">
        <v>1</v>
      </c>
      <c r="L81" s="128">
        <v>6946</v>
      </c>
      <c r="M81" s="128">
        <v>1</v>
      </c>
      <c r="N81" s="128">
        <v>7785</v>
      </c>
      <c r="O81" s="128">
        <v>1</v>
      </c>
      <c r="P81" s="128">
        <v>6575</v>
      </c>
      <c r="Q81" s="128">
        <v>1</v>
      </c>
      <c r="R81" s="128">
        <v>5746</v>
      </c>
      <c r="S81" s="128">
        <v>1</v>
      </c>
      <c r="T81" s="128">
        <v>2469</v>
      </c>
    </row>
    <row r="82" spans="1:26" x14ac:dyDescent="0.2">
      <c r="A82" s="54" t="s">
        <v>114</v>
      </c>
      <c r="B82" t="s">
        <v>191</v>
      </c>
      <c r="I82" s="128"/>
      <c r="J82" s="128"/>
      <c r="K82" s="128"/>
      <c r="L82" s="128"/>
      <c r="M82" s="128"/>
      <c r="N82" s="128"/>
      <c r="O82" s="128"/>
      <c r="P82" s="128"/>
      <c r="Q82" s="128"/>
      <c r="R82" s="128"/>
      <c r="S82" s="128"/>
      <c r="T82" s="128"/>
      <c r="U82">
        <v>3</v>
      </c>
      <c r="V82">
        <v>5652</v>
      </c>
      <c r="W82">
        <v>3</v>
      </c>
      <c r="X82">
        <v>11307</v>
      </c>
      <c r="Y82">
        <v>3</v>
      </c>
      <c r="Z82">
        <v>19522</v>
      </c>
    </row>
    <row r="83" spans="1:26" x14ac:dyDescent="0.2">
      <c r="A83" s="54" t="s">
        <v>123</v>
      </c>
      <c r="B83" t="s">
        <v>191</v>
      </c>
      <c r="C83" s="128">
        <v>4</v>
      </c>
      <c r="D83" s="128">
        <v>32865</v>
      </c>
      <c r="E83" s="128">
        <v>4</v>
      </c>
      <c r="F83" s="128">
        <v>22855</v>
      </c>
      <c r="G83" s="128">
        <v>4</v>
      </c>
      <c r="H83" s="128">
        <v>29873</v>
      </c>
      <c r="I83" s="128">
        <v>4</v>
      </c>
      <c r="J83" s="128">
        <v>21927</v>
      </c>
      <c r="K83" s="128">
        <v>4</v>
      </c>
      <c r="L83" s="128">
        <v>20146</v>
      </c>
      <c r="M83" s="128">
        <v>4</v>
      </c>
      <c r="N83" s="128">
        <v>11426</v>
      </c>
      <c r="O83" s="128">
        <v>4</v>
      </c>
      <c r="P83" s="128">
        <v>9098</v>
      </c>
      <c r="Q83" s="128">
        <v>4</v>
      </c>
      <c r="R83" s="128">
        <v>7481</v>
      </c>
      <c r="S83" s="128">
        <v>4</v>
      </c>
      <c r="T83" s="128">
        <v>7130</v>
      </c>
      <c r="U83">
        <v>1</v>
      </c>
      <c r="V83">
        <v>4404</v>
      </c>
      <c r="W83">
        <v>1</v>
      </c>
      <c r="X83">
        <v>4934</v>
      </c>
      <c r="Y83">
        <v>1</v>
      </c>
      <c r="Z83">
        <v>6763</v>
      </c>
    </row>
    <row r="84" spans="1:26" x14ac:dyDescent="0.2">
      <c r="A84" s="54" t="s">
        <v>124</v>
      </c>
      <c r="B84" t="s">
        <v>191</v>
      </c>
      <c r="C84" s="128">
        <v>2</v>
      </c>
      <c r="D84" s="128">
        <v>45986</v>
      </c>
      <c r="E84" s="128">
        <v>2</v>
      </c>
      <c r="F84" s="128">
        <v>46704</v>
      </c>
      <c r="G84" s="128">
        <v>2</v>
      </c>
      <c r="H84" s="128">
        <v>56637</v>
      </c>
      <c r="I84" s="128">
        <v>2</v>
      </c>
      <c r="J84" s="128">
        <v>41654</v>
      </c>
      <c r="K84" s="128">
        <v>2</v>
      </c>
      <c r="L84" s="128">
        <v>20197</v>
      </c>
      <c r="M84" s="128">
        <v>2</v>
      </c>
      <c r="N84" s="128">
        <v>8719</v>
      </c>
      <c r="O84" s="128">
        <v>2</v>
      </c>
      <c r="P84" s="128">
        <v>4377</v>
      </c>
      <c r="Q84" s="128">
        <v>2</v>
      </c>
      <c r="R84" s="128">
        <v>3614</v>
      </c>
      <c r="S84" s="128">
        <v>2</v>
      </c>
      <c r="T84" s="128">
        <v>11803</v>
      </c>
      <c r="U84">
        <v>2</v>
      </c>
      <c r="V84">
        <v>13233</v>
      </c>
      <c r="W84">
        <v>2</v>
      </c>
      <c r="X84">
        <v>33084</v>
      </c>
      <c r="Y84">
        <v>2</v>
      </c>
      <c r="Z84">
        <v>43958</v>
      </c>
    </row>
    <row r="85" spans="1:26" x14ac:dyDescent="0.2">
      <c r="A85" s="54" t="s">
        <v>125</v>
      </c>
      <c r="B85" t="s">
        <v>191</v>
      </c>
      <c r="C85" s="128">
        <v>3</v>
      </c>
      <c r="D85" s="128">
        <v>42828</v>
      </c>
      <c r="E85" s="128">
        <v>3</v>
      </c>
      <c r="F85" s="128">
        <v>34623</v>
      </c>
      <c r="G85" s="128">
        <v>3</v>
      </c>
      <c r="H85" s="128">
        <v>42524</v>
      </c>
      <c r="I85" s="128">
        <v>3</v>
      </c>
      <c r="J85" s="128">
        <v>30681</v>
      </c>
      <c r="K85" s="128">
        <v>3</v>
      </c>
      <c r="L85" s="128">
        <v>25785</v>
      </c>
      <c r="M85" s="128">
        <v>3</v>
      </c>
      <c r="N85" s="128">
        <v>11509</v>
      </c>
      <c r="O85" s="128">
        <v>3</v>
      </c>
      <c r="P85" s="128">
        <v>6322</v>
      </c>
      <c r="Q85" s="128">
        <v>3</v>
      </c>
      <c r="R85" s="128">
        <v>3037</v>
      </c>
      <c r="S85" s="128">
        <v>3</v>
      </c>
      <c r="T85" s="128">
        <v>2762</v>
      </c>
      <c r="U85">
        <v>2</v>
      </c>
      <c r="V85">
        <v>1493</v>
      </c>
      <c r="W85">
        <v>2</v>
      </c>
      <c r="X85">
        <v>4253</v>
      </c>
      <c r="Y85">
        <v>2</v>
      </c>
      <c r="Z85">
        <v>11234</v>
      </c>
    </row>
    <row r="86" spans="1:26" x14ac:dyDescent="0.2">
      <c r="A86" s="54" t="s">
        <v>57</v>
      </c>
      <c r="B86" t="s">
        <v>191</v>
      </c>
      <c r="C86" s="128">
        <v>1</v>
      </c>
      <c r="D86" s="128">
        <v>14941</v>
      </c>
      <c r="E86" s="128">
        <v>1</v>
      </c>
      <c r="F86" s="128">
        <v>9811</v>
      </c>
      <c r="G86" s="128">
        <v>1</v>
      </c>
      <c r="H86" s="128">
        <v>11724</v>
      </c>
      <c r="I86" s="128">
        <v>1</v>
      </c>
      <c r="J86" s="128">
        <v>6854</v>
      </c>
      <c r="K86" s="128">
        <v>1</v>
      </c>
      <c r="L86" s="128">
        <v>5583</v>
      </c>
      <c r="M86" s="128">
        <v>1</v>
      </c>
      <c r="N86" s="128">
        <v>1509</v>
      </c>
      <c r="O86" s="128">
        <v>1</v>
      </c>
      <c r="P86" s="128">
        <v>594</v>
      </c>
      <c r="Q86" s="128">
        <v>1</v>
      </c>
      <c r="R86" s="128">
        <v>409</v>
      </c>
      <c r="S86" s="128">
        <v>1</v>
      </c>
      <c r="T86" s="128">
        <v>292</v>
      </c>
      <c r="U86">
        <v>1</v>
      </c>
      <c r="V86">
        <v>1416</v>
      </c>
      <c r="W86">
        <v>1</v>
      </c>
      <c r="X86">
        <v>4040</v>
      </c>
      <c r="Y86">
        <v>1</v>
      </c>
      <c r="Z86">
        <v>9218</v>
      </c>
    </row>
    <row r="87" spans="1:26" x14ac:dyDescent="0.2">
      <c r="A87" s="54" t="s">
        <v>127</v>
      </c>
      <c r="B87" t="s">
        <v>191</v>
      </c>
      <c r="C87" s="128">
        <v>1</v>
      </c>
      <c r="D87" s="128">
        <v>17212</v>
      </c>
      <c r="E87" s="128">
        <v>1</v>
      </c>
      <c r="F87" s="128">
        <v>9379</v>
      </c>
      <c r="G87" s="128">
        <v>1</v>
      </c>
      <c r="H87" s="128">
        <v>12868</v>
      </c>
      <c r="I87" s="128">
        <v>1</v>
      </c>
      <c r="J87" s="128">
        <v>6465</v>
      </c>
      <c r="K87" s="128">
        <v>1</v>
      </c>
      <c r="L87" s="128">
        <v>4982</v>
      </c>
      <c r="M87" s="128">
        <v>1</v>
      </c>
      <c r="N87" s="128">
        <v>1197</v>
      </c>
      <c r="O87" s="128">
        <v>1</v>
      </c>
      <c r="P87" s="128">
        <v>550</v>
      </c>
      <c r="Q87" s="128">
        <v>1</v>
      </c>
      <c r="R87" s="128">
        <v>194</v>
      </c>
      <c r="S87" s="128">
        <v>1</v>
      </c>
      <c r="T87" s="128">
        <v>153</v>
      </c>
      <c r="U87">
        <v>1</v>
      </c>
      <c r="V87">
        <v>1007</v>
      </c>
      <c r="W87">
        <v>1</v>
      </c>
      <c r="X87">
        <v>3172</v>
      </c>
      <c r="Y87">
        <v>1</v>
      </c>
      <c r="Z87">
        <v>7601</v>
      </c>
    </row>
    <row r="88" spans="1:26" x14ac:dyDescent="0.2">
      <c r="A88" s="54" t="s">
        <v>128</v>
      </c>
      <c r="B88" t="s">
        <v>191</v>
      </c>
      <c r="C88" s="128">
        <v>6</v>
      </c>
      <c r="D88" s="128">
        <v>156191</v>
      </c>
      <c r="E88" s="128">
        <v>6</v>
      </c>
      <c r="F88" s="128">
        <v>139555</v>
      </c>
      <c r="G88" s="128">
        <v>3</v>
      </c>
      <c r="H88" s="128">
        <v>153083</v>
      </c>
      <c r="I88" s="128">
        <v>6</v>
      </c>
      <c r="J88" s="128">
        <v>106816</v>
      </c>
      <c r="K88" s="128">
        <v>6</v>
      </c>
      <c r="L88" s="128">
        <v>117254</v>
      </c>
      <c r="M88" s="128">
        <v>6</v>
      </c>
      <c r="N88" s="128">
        <v>133348</v>
      </c>
      <c r="O88" s="128">
        <v>6</v>
      </c>
      <c r="P88" s="128">
        <v>127179</v>
      </c>
      <c r="Q88" s="128">
        <v>6</v>
      </c>
      <c r="R88" s="128">
        <v>161256</v>
      </c>
      <c r="S88" s="128">
        <v>6</v>
      </c>
      <c r="T88" s="128">
        <v>129309</v>
      </c>
      <c r="U88">
        <v>6</v>
      </c>
      <c r="V88">
        <v>115341</v>
      </c>
      <c r="W88">
        <v>6</v>
      </c>
      <c r="X88">
        <v>95074</v>
      </c>
      <c r="Y88">
        <v>5</v>
      </c>
      <c r="Z88">
        <v>108394</v>
      </c>
    </row>
    <row r="89" spans="1:26" x14ac:dyDescent="0.2">
      <c r="A89" s="54" t="s">
        <v>115</v>
      </c>
      <c r="B89" t="s">
        <v>191</v>
      </c>
      <c r="I89" s="128"/>
      <c r="J89" s="128"/>
      <c r="K89" s="128"/>
      <c r="L89" s="128"/>
      <c r="M89" s="128"/>
      <c r="N89" s="128"/>
      <c r="O89" s="128"/>
      <c r="P89" s="128"/>
      <c r="Q89" s="128"/>
      <c r="R89" s="128"/>
      <c r="S89" s="128"/>
      <c r="T89" s="128"/>
      <c r="U89">
        <v>6</v>
      </c>
      <c r="V89">
        <v>18800</v>
      </c>
      <c r="W89">
        <v>6</v>
      </c>
      <c r="X89">
        <v>48148</v>
      </c>
      <c r="Y89">
        <v>6</v>
      </c>
      <c r="Z89">
        <v>97080</v>
      </c>
    </row>
    <row r="90" spans="1:26" x14ac:dyDescent="0.2">
      <c r="A90" s="54" t="s">
        <v>131</v>
      </c>
      <c r="B90" t="s">
        <v>191</v>
      </c>
      <c r="C90" s="128">
        <v>5</v>
      </c>
      <c r="D90" s="128">
        <v>87772</v>
      </c>
      <c r="E90" s="128">
        <v>5</v>
      </c>
      <c r="F90" s="128">
        <v>65079</v>
      </c>
      <c r="G90" s="128">
        <v>5</v>
      </c>
      <c r="H90" s="128">
        <v>86269</v>
      </c>
      <c r="I90" s="128">
        <v>5</v>
      </c>
      <c r="J90" s="128">
        <v>61699</v>
      </c>
      <c r="K90" s="128">
        <v>5</v>
      </c>
      <c r="L90" s="128">
        <v>53845</v>
      </c>
      <c r="M90" s="128">
        <v>5</v>
      </c>
      <c r="N90" s="128">
        <v>22721</v>
      </c>
      <c r="O90" s="128">
        <v>5</v>
      </c>
      <c r="P90" s="128">
        <v>15039</v>
      </c>
      <c r="Q90" s="128">
        <v>5</v>
      </c>
      <c r="R90" s="128">
        <v>5557</v>
      </c>
      <c r="S90" s="128">
        <v>5</v>
      </c>
      <c r="T90" s="128">
        <v>5020</v>
      </c>
    </row>
    <row r="91" spans="1:26" x14ac:dyDescent="0.2">
      <c r="A91" s="54" t="s">
        <v>116</v>
      </c>
      <c r="B91" t="s">
        <v>191</v>
      </c>
      <c r="C91" s="128">
        <v>1</v>
      </c>
      <c r="D91" s="128">
        <v>26903</v>
      </c>
      <c r="E91" s="128">
        <v>1</v>
      </c>
      <c r="F91" s="128">
        <v>21349</v>
      </c>
      <c r="G91" s="128">
        <v>1</v>
      </c>
      <c r="H91" s="128">
        <v>27037</v>
      </c>
      <c r="I91" s="128">
        <v>1</v>
      </c>
      <c r="J91" s="128">
        <v>16720</v>
      </c>
      <c r="K91" s="128">
        <v>1</v>
      </c>
      <c r="L91" s="128">
        <v>13526</v>
      </c>
      <c r="M91" s="128">
        <v>1</v>
      </c>
      <c r="N91" s="128">
        <v>6915</v>
      </c>
      <c r="O91" s="128">
        <v>1</v>
      </c>
      <c r="P91" s="128">
        <v>5287</v>
      </c>
      <c r="Q91" s="128">
        <v>1</v>
      </c>
      <c r="R91" s="128">
        <v>4885</v>
      </c>
      <c r="S91" s="128">
        <v>1</v>
      </c>
      <c r="T91" s="128">
        <v>4233</v>
      </c>
    </row>
    <row r="92" spans="1:26" x14ac:dyDescent="0.2">
      <c r="A92" s="54" t="s">
        <v>221</v>
      </c>
      <c r="B92" t="s">
        <v>191</v>
      </c>
      <c r="I92" s="128"/>
      <c r="J92" s="128"/>
      <c r="K92" s="128"/>
      <c r="L92" s="128"/>
      <c r="M92" s="128"/>
      <c r="N92" s="128"/>
      <c r="O92" s="128"/>
      <c r="P92" s="128"/>
      <c r="Q92" s="128"/>
      <c r="R92" s="128"/>
      <c r="S92" s="128"/>
      <c r="T92" s="128"/>
      <c r="U92">
        <v>1</v>
      </c>
      <c r="V92">
        <v>7189</v>
      </c>
      <c r="W92">
        <v>1</v>
      </c>
      <c r="X92">
        <v>12807</v>
      </c>
      <c r="Y92">
        <v>1</v>
      </c>
      <c r="Z92">
        <v>20731</v>
      </c>
    </row>
    <row r="93" spans="1:26" x14ac:dyDescent="0.2">
      <c r="A93" s="54" t="s">
        <v>134</v>
      </c>
      <c r="B93" t="s">
        <v>191</v>
      </c>
      <c r="C93" s="128">
        <v>4</v>
      </c>
      <c r="D93" s="128">
        <v>86367</v>
      </c>
      <c r="E93" s="128">
        <v>4</v>
      </c>
      <c r="F93" s="128">
        <v>63978</v>
      </c>
      <c r="G93" s="128">
        <v>4</v>
      </c>
      <c r="H93" s="128">
        <v>76598</v>
      </c>
      <c r="I93" s="128">
        <v>4</v>
      </c>
      <c r="J93" s="128">
        <v>56631</v>
      </c>
      <c r="K93" s="128">
        <v>4</v>
      </c>
      <c r="L93" s="128">
        <v>59424</v>
      </c>
      <c r="M93" s="128">
        <v>4</v>
      </c>
      <c r="N93" s="128">
        <v>29125</v>
      </c>
      <c r="O93" s="128">
        <v>4</v>
      </c>
      <c r="P93" s="128">
        <v>22336</v>
      </c>
      <c r="Q93" s="128">
        <v>4</v>
      </c>
      <c r="R93" s="128">
        <v>19584</v>
      </c>
      <c r="S93" s="128">
        <v>3</v>
      </c>
      <c r="T93" s="128">
        <v>18332</v>
      </c>
      <c r="U93">
        <v>3</v>
      </c>
      <c r="V93">
        <v>19414</v>
      </c>
      <c r="W93">
        <v>3</v>
      </c>
      <c r="X93">
        <v>33615</v>
      </c>
      <c r="Y93">
        <v>3</v>
      </c>
      <c r="Z93">
        <v>55058</v>
      </c>
    </row>
    <row r="94" spans="1:26" x14ac:dyDescent="0.2">
      <c r="A94" s="54" t="s">
        <v>97</v>
      </c>
      <c r="B94" t="s">
        <v>191</v>
      </c>
      <c r="C94" s="128">
        <v>1</v>
      </c>
      <c r="D94" s="128">
        <v>17653</v>
      </c>
      <c r="E94" s="128">
        <v>1</v>
      </c>
      <c r="F94" s="128">
        <v>13577</v>
      </c>
      <c r="G94" s="128">
        <v>1</v>
      </c>
      <c r="H94" s="128">
        <v>15066</v>
      </c>
      <c r="I94" s="128">
        <v>1</v>
      </c>
      <c r="J94" s="128">
        <v>12264</v>
      </c>
      <c r="K94" s="128">
        <v>1</v>
      </c>
      <c r="L94" s="128">
        <v>11531</v>
      </c>
      <c r="M94" s="128">
        <v>1</v>
      </c>
      <c r="N94" s="128">
        <v>8666</v>
      </c>
      <c r="O94" s="128">
        <v>1</v>
      </c>
      <c r="P94" s="128">
        <v>6413</v>
      </c>
      <c r="Q94" s="128">
        <v>1</v>
      </c>
      <c r="R94" s="128">
        <v>5806</v>
      </c>
      <c r="S94" s="128">
        <v>1</v>
      </c>
      <c r="T94" s="128">
        <v>5950</v>
      </c>
      <c r="U94">
        <v>1</v>
      </c>
      <c r="V94">
        <v>7912</v>
      </c>
      <c r="W94">
        <v>1</v>
      </c>
      <c r="X94">
        <v>9540</v>
      </c>
      <c r="Y94">
        <v>1</v>
      </c>
      <c r="Z94">
        <v>11265</v>
      </c>
    </row>
    <row r="95" spans="1:26" x14ac:dyDescent="0.2">
      <c r="A95" s="54" t="s">
        <v>98</v>
      </c>
      <c r="B95" t="s">
        <v>191</v>
      </c>
      <c r="C95" s="128">
        <v>1</v>
      </c>
      <c r="D95" s="128">
        <v>0</v>
      </c>
      <c r="E95" s="128">
        <v>1</v>
      </c>
      <c r="F95" s="128">
        <v>2014</v>
      </c>
      <c r="G95" s="128">
        <v>1</v>
      </c>
      <c r="H95" s="128">
        <v>551</v>
      </c>
      <c r="I95" s="128">
        <v>1</v>
      </c>
      <c r="J95" s="128">
        <v>0</v>
      </c>
      <c r="K95" s="128">
        <v>1</v>
      </c>
      <c r="L95" s="128">
        <v>0</v>
      </c>
      <c r="M95" s="128">
        <v>1</v>
      </c>
      <c r="N95" s="128">
        <v>34</v>
      </c>
      <c r="O95" s="128">
        <v>1</v>
      </c>
      <c r="P95" s="128">
        <v>0</v>
      </c>
      <c r="Q95" s="128">
        <v>1</v>
      </c>
      <c r="R95" s="128">
        <v>0</v>
      </c>
      <c r="S95" s="128">
        <v>1</v>
      </c>
      <c r="T95" s="128">
        <v>0</v>
      </c>
      <c r="U95">
        <v>1</v>
      </c>
      <c r="V95">
        <v>0</v>
      </c>
      <c r="W95">
        <v>1</v>
      </c>
      <c r="X95">
        <v>0</v>
      </c>
      <c r="Y95">
        <v>1</v>
      </c>
      <c r="Z95">
        <v>0</v>
      </c>
    </row>
    <row r="96" spans="1:26" x14ac:dyDescent="0.2">
      <c r="A96" s="54" t="s">
        <v>135</v>
      </c>
      <c r="B96" t="s">
        <v>191</v>
      </c>
      <c r="C96" s="128">
        <v>4</v>
      </c>
      <c r="D96" s="128">
        <v>84004</v>
      </c>
      <c r="E96" s="128">
        <v>4</v>
      </c>
      <c r="F96" s="128">
        <v>70670</v>
      </c>
      <c r="G96" s="128">
        <v>4</v>
      </c>
      <c r="H96" s="128">
        <v>81049</v>
      </c>
      <c r="I96" s="128">
        <v>4</v>
      </c>
      <c r="J96" s="128">
        <v>54645</v>
      </c>
      <c r="K96" s="128">
        <v>4</v>
      </c>
      <c r="L96" s="128">
        <v>31140</v>
      </c>
      <c r="M96" s="128">
        <v>4</v>
      </c>
      <c r="N96" s="128">
        <v>10860</v>
      </c>
      <c r="O96" s="128">
        <v>4</v>
      </c>
      <c r="P96" s="128">
        <v>4439</v>
      </c>
      <c r="Q96" s="128">
        <v>4</v>
      </c>
      <c r="R96" s="128">
        <v>2160</v>
      </c>
      <c r="S96" s="128">
        <v>4</v>
      </c>
      <c r="T96" s="128">
        <v>2777</v>
      </c>
    </row>
    <row r="97" spans="1:26" x14ac:dyDescent="0.2">
      <c r="A97" s="54" t="s">
        <v>229</v>
      </c>
      <c r="B97" t="s">
        <v>191</v>
      </c>
      <c r="I97" s="128"/>
      <c r="J97" s="128"/>
      <c r="K97" s="128"/>
      <c r="L97" s="128"/>
      <c r="M97" s="128"/>
      <c r="N97" s="128"/>
      <c r="O97" s="128"/>
      <c r="P97" s="128"/>
      <c r="Q97" s="128"/>
      <c r="R97" s="128"/>
      <c r="S97" s="128"/>
      <c r="T97" s="128"/>
      <c r="U97">
        <v>4</v>
      </c>
      <c r="V97">
        <v>21361</v>
      </c>
      <c r="W97">
        <v>4</v>
      </c>
      <c r="X97">
        <v>47811</v>
      </c>
      <c r="Y97">
        <v>4</v>
      </c>
      <c r="Z97">
        <v>67817</v>
      </c>
    </row>
    <row r="98" spans="1:26" x14ac:dyDescent="0.2">
      <c r="A98" s="54" t="s">
        <v>75</v>
      </c>
      <c r="B98" t="s">
        <v>191</v>
      </c>
      <c r="I98" s="128"/>
      <c r="J98" s="128"/>
      <c r="K98" s="128"/>
      <c r="L98" s="128"/>
      <c r="M98" s="128"/>
      <c r="N98" s="128"/>
      <c r="O98" s="128"/>
      <c r="P98" s="128"/>
      <c r="Q98" s="128"/>
      <c r="R98" s="128"/>
      <c r="S98" s="128"/>
      <c r="T98" s="128"/>
      <c r="U98">
        <v>1</v>
      </c>
      <c r="V98">
        <v>6818</v>
      </c>
      <c r="W98">
        <v>1</v>
      </c>
      <c r="X98">
        <v>7310</v>
      </c>
      <c r="Y98">
        <v>1</v>
      </c>
      <c r="Z98">
        <v>10672</v>
      </c>
    </row>
    <row r="99" spans="1:26" x14ac:dyDescent="0.2">
      <c r="A99" s="54" t="s">
        <v>139</v>
      </c>
      <c r="B99" t="s">
        <v>191</v>
      </c>
      <c r="C99" s="128">
        <v>1</v>
      </c>
      <c r="D99" s="128">
        <v>14029</v>
      </c>
      <c r="E99" s="128">
        <v>1</v>
      </c>
      <c r="F99" s="128">
        <v>10325</v>
      </c>
      <c r="G99" s="128">
        <v>1</v>
      </c>
      <c r="H99" s="128">
        <v>13950</v>
      </c>
      <c r="I99" s="128">
        <v>1</v>
      </c>
      <c r="J99" s="128">
        <v>9988</v>
      </c>
      <c r="K99" s="128">
        <v>1</v>
      </c>
      <c r="L99" s="128">
        <v>9778</v>
      </c>
      <c r="M99" s="128">
        <v>1</v>
      </c>
      <c r="N99" s="128">
        <v>7129</v>
      </c>
      <c r="O99" s="128">
        <v>1</v>
      </c>
      <c r="P99" s="128">
        <v>6608</v>
      </c>
      <c r="Q99" s="128">
        <v>1</v>
      </c>
      <c r="R99" s="128">
        <v>6952</v>
      </c>
      <c r="S99" s="128">
        <v>1</v>
      </c>
      <c r="T99" s="128">
        <v>5979</v>
      </c>
    </row>
    <row r="100" spans="1:26" x14ac:dyDescent="0.2">
      <c r="A100" s="54" t="s">
        <v>140</v>
      </c>
      <c r="B100" t="s">
        <v>191</v>
      </c>
      <c r="C100" s="128">
        <v>2</v>
      </c>
      <c r="D100" s="128">
        <v>16330</v>
      </c>
      <c r="E100" s="128">
        <v>2</v>
      </c>
      <c r="F100" s="128">
        <v>13065</v>
      </c>
      <c r="G100" s="128">
        <v>2</v>
      </c>
      <c r="H100" s="128">
        <v>16711</v>
      </c>
      <c r="I100" s="128">
        <v>2</v>
      </c>
      <c r="J100" s="128">
        <v>13683</v>
      </c>
      <c r="K100" s="128">
        <v>2</v>
      </c>
      <c r="L100" s="128">
        <v>11935</v>
      </c>
      <c r="M100" s="128">
        <v>2</v>
      </c>
      <c r="N100" s="128">
        <v>8319</v>
      </c>
      <c r="O100" s="128">
        <v>2</v>
      </c>
      <c r="P100" s="128">
        <v>7045</v>
      </c>
      <c r="Q100" s="128">
        <v>2</v>
      </c>
      <c r="R100" s="128">
        <v>5840</v>
      </c>
      <c r="S100" s="128">
        <v>2</v>
      </c>
      <c r="T100" s="128">
        <v>6145</v>
      </c>
      <c r="U100">
        <v>1</v>
      </c>
      <c r="V100">
        <v>3400</v>
      </c>
      <c r="W100">
        <v>1</v>
      </c>
      <c r="X100">
        <v>4394</v>
      </c>
      <c r="Y100">
        <v>1</v>
      </c>
      <c r="Z100">
        <v>6450</v>
      </c>
    </row>
    <row r="101" spans="1:26" x14ac:dyDescent="0.2">
      <c r="A101" s="54" t="s">
        <v>141</v>
      </c>
      <c r="B101" t="s">
        <v>191</v>
      </c>
      <c r="I101" s="128"/>
      <c r="J101" s="128"/>
      <c r="K101" s="128"/>
      <c r="L101" s="128"/>
      <c r="M101" s="128"/>
      <c r="N101" s="128"/>
      <c r="O101" s="128"/>
      <c r="P101" s="128"/>
      <c r="Q101" s="128"/>
      <c r="R101" s="128"/>
      <c r="S101" s="128"/>
      <c r="T101" s="128"/>
      <c r="U101">
        <v>1</v>
      </c>
      <c r="V101">
        <v>5754</v>
      </c>
      <c r="W101">
        <v>1</v>
      </c>
      <c r="X101">
        <v>6934</v>
      </c>
      <c r="Y101">
        <v>1</v>
      </c>
      <c r="Z101">
        <v>7795</v>
      </c>
    </row>
    <row r="102" spans="1:26" x14ac:dyDescent="0.2">
      <c r="A102" s="54" t="s">
        <v>142</v>
      </c>
      <c r="B102" t="s">
        <v>191</v>
      </c>
      <c r="C102" s="128">
        <v>2</v>
      </c>
      <c r="D102" s="128">
        <v>207729</v>
      </c>
      <c r="E102" s="128">
        <v>2</v>
      </c>
      <c r="F102" s="128">
        <v>353869</v>
      </c>
      <c r="G102" s="128">
        <v>2</v>
      </c>
      <c r="H102" s="128">
        <v>159961</v>
      </c>
      <c r="I102" s="128">
        <v>2</v>
      </c>
      <c r="J102" s="128">
        <v>79220</v>
      </c>
      <c r="K102" s="128">
        <v>2</v>
      </c>
      <c r="L102" s="128">
        <v>84652</v>
      </c>
      <c r="M102" s="128">
        <v>2</v>
      </c>
      <c r="N102" s="128">
        <v>84205</v>
      </c>
      <c r="O102" s="128">
        <v>2</v>
      </c>
      <c r="P102" s="128">
        <v>390872</v>
      </c>
      <c r="Q102" s="128">
        <v>2</v>
      </c>
      <c r="R102" s="128">
        <v>377442</v>
      </c>
      <c r="S102" s="128">
        <v>2</v>
      </c>
      <c r="T102" s="128">
        <v>22042</v>
      </c>
      <c r="U102">
        <v>2</v>
      </c>
      <c r="V102">
        <v>32368</v>
      </c>
      <c r="W102">
        <v>2</v>
      </c>
      <c r="X102">
        <v>67727</v>
      </c>
      <c r="Y102">
        <v>2</v>
      </c>
      <c r="Z102">
        <v>90309</v>
      </c>
    </row>
    <row r="103" spans="1:26" x14ac:dyDescent="0.2">
      <c r="A103" s="54" t="s">
        <v>47</v>
      </c>
      <c r="B103" t="s">
        <v>191</v>
      </c>
      <c r="C103" s="128">
        <v>1</v>
      </c>
      <c r="D103" s="128">
        <v>9755</v>
      </c>
      <c r="E103" s="128">
        <v>1</v>
      </c>
      <c r="F103" s="128">
        <v>8718</v>
      </c>
      <c r="G103" s="128">
        <v>1</v>
      </c>
      <c r="H103" s="128">
        <v>10391</v>
      </c>
      <c r="I103" s="128">
        <v>1</v>
      </c>
      <c r="J103" s="128">
        <v>7956</v>
      </c>
      <c r="K103" s="128">
        <v>1</v>
      </c>
      <c r="L103" s="128">
        <v>7951</v>
      </c>
      <c r="M103" s="128">
        <v>1</v>
      </c>
      <c r="N103" s="128">
        <v>6317</v>
      </c>
      <c r="O103" s="128">
        <v>1</v>
      </c>
      <c r="P103" s="128">
        <v>4428</v>
      </c>
      <c r="Q103" s="128">
        <v>1</v>
      </c>
      <c r="R103" s="128">
        <v>3779</v>
      </c>
      <c r="S103" s="128">
        <v>1</v>
      </c>
      <c r="T103" s="128">
        <v>3278</v>
      </c>
      <c r="U103">
        <v>1</v>
      </c>
      <c r="V103">
        <v>4692</v>
      </c>
      <c r="W103">
        <v>1</v>
      </c>
      <c r="X103">
        <v>5899</v>
      </c>
      <c r="Y103">
        <v>1</v>
      </c>
      <c r="Z103">
        <v>8949</v>
      </c>
    </row>
    <row r="104" spans="1:26" x14ac:dyDescent="0.2">
      <c r="A104" s="54" t="s">
        <v>144</v>
      </c>
      <c r="B104" t="s">
        <v>191</v>
      </c>
      <c r="C104" s="128">
        <v>1</v>
      </c>
      <c r="D104" s="128">
        <v>10763</v>
      </c>
      <c r="E104" s="128">
        <v>1</v>
      </c>
      <c r="F104" s="128">
        <v>8185</v>
      </c>
      <c r="G104" s="128">
        <v>1</v>
      </c>
      <c r="H104" s="128">
        <v>10700</v>
      </c>
      <c r="I104" s="128">
        <v>1</v>
      </c>
      <c r="J104" s="128">
        <v>8105</v>
      </c>
      <c r="K104" s="128">
        <v>1</v>
      </c>
      <c r="L104" s="128">
        <v>7313</v>
      </c>
      <c r="M104" s="128">
        <v>1</v>
      </c>
      <c r="N104" s="128">
        <v>4751</v>
      </c>
      <c r="O104" s="128">
        <v>1</v>
      </c>
      <c r="P104" s="128">
        <v>3749</v>
      </c>
      <c r="Q104" s="128">
        <v>1</v>
      </c>
      <c r="R104" s="128">
        <v>2881</v>
      </c>
      <c r="S104" s="128">
        <v>1</v>
      </c>
      <c r="T104" s="128">
        <v>2548</v>
      </c>
      <c r="U104">
        <v>1</v>
      </c>
      <c r="V104">
        <v>4017</v>
      </c>
      <c r="W104">
        <v>1</v>
      </c>
      <c r="X104">
        <v>5312</v>
      </c>
      <c r="Y104">
        <v>1</v>
      </c>
      <c r="Z104">
        <v>8609</v>
      </c>
    </row>
    <row r="105" spans="1:26" x14ac:dyDescent="0.2">
      <c r="A105" s="54" t="s">
        <v>95</v>
      </c>
      <c r="B105" t="s">
        <v>191</v>
      </c>
      <c r="C105" s="128">
        <v>2</v>
      </c>
      <c r="D105" s="128">
        <v>20992</v>
      </c>
      <c r="E105" s="128">
        <v>2</v>
      </c>
      <c r="F105" s="128">
        <v>14275</v>
      </c>
      <c r="G105" s="128">
        <v>2</v>
      </c>
      <c r="H105" s="128">
        <v>20385</v>
      </c>
      <c r="I105" s="128">
        <v>2</v>
      </c>
      <c r="J105" s="128">
        <v>15687</v>
      </c>
      <c r="K105" s="128">
        <v>2</v>
      </c>
      <c r="L105" s="128">
        <v>12998</v>
      </c>
      <c r="M105" s="128">
        <v>2</v>
      </c>
      <c r="N105" s="128">
        <v>5635</v>
      </c>
      <c r="O105" s="128">
        <v>2</v>
      </c>
      <c r="P105" s="128">
        <v>3610</v>
      </c>
      <c r="Q105" s="128">
        <v>2</v>
      </c>
      <c r="R105" s="128">
        <v>2544</v>
      </c>
      <c r="S105" s="128">
        <v>2</v>
      </c>
      <c r="T105" s="128">
        <v>1963</v>
      </c>
      <c r="U105">
        <v>2</v>
      </c>
      <c r="V105">
        <v>5890</v>
      </c>
      <c r="W105">
        <v>2</v>
      </c>
      <c r="X105">
        <v>9198</v>
      </c>
      <c r="Y105">
        <v>2</v>
      </c>
      <c r="Z105">
        <v>17276</v>
      </c>
    </row>
    <row r="106" spans="1:26" x14ac:dyDescent="0.2">
      <c r="A106" s="54" t="s">
        <v>145</v>
      </c>
      <c r="B106" t="s">
        <v>191</v>
      </c>
      <c r="C106" s="128">
        <v>1</v>
      </c>
      <c r="D106" s="128">
        <v>20160</v>
      </c>
      <c r="E106" s="128">
        <v>1</v>
      </c>
      <c r="F106" s="128">
        <v>18323</v>
      </c>
      <c r="G106" s="128">
        <v>1</v>
      </c>
      <c r="H106" s="128">
        <v>23113</v>
      </c>
      <c r="I106" s="128">
        <v>1</v>
      </c>
      <c r="J106" s="128">
        <v>17718</v>
      </c>
      <c r="K106" s="128">
        <v>1</v>
      </c>
      <c r="L106" s="128">
        <v>16969</v>
      </c>
      <c r="M106" s="128">
        <v>1</v>
      </c>
      <c r="N106" s="128">
        <v>7474</v>
      </c>
      <c r="O106" s="128">
        <v>1</v>
      </c>
      <c r="P106" s="128">
        <v>4926</v>
      </c>
      <c r="Q106" s="128">
        <v>1</v>
      </c>
      <c r="R106" s="128">
        <v>3722</v>
      </c>
      <c r="S106" s="128">
        <v>1</v>
      </c>
      <c r="T106" s="128">
        <v>2173</v>
      </c>
      <c r="U106">
        <v>1</v>
      </c>
      <c r="V106">
        <v>3355</v>
      </c>
      <c r="W106">
        <v>1</v>
      </c>
      <c r="X106">
        <v>6345</v>
      </c>
      <c r="Y106">
        <v>1</v>
      </c>
      <c r="Z106">
        <v>16275</v>
      </c>
    </row>
    <row r="107" spans="1:26" x14ac:dyDescent="0.2">
      <c r="A107" s="54" t="s">
        <v>146</v>
      </c>
      <c r="B107" t="s">
        <v>191</v>
      </c>
      <c r="C107" s="128">
        <v>4</v>
      </c>
      <c r="D107" s="128">
        <v>54301</v>
      </c>
      <c r="E107" s="128">
        <v>4</v>
      </c>
      <c r="F107" s="128">
        <v>47900</v>
      </c>
      <c r="G107" s="128">
        <v>4</v>
      </c>
      <c r="H107" s="128">
        <v>58509</v>
      </c>
      <c r="I107" s="128">
        <v>4</v>
      </c>
      <c r="J107" s="128">
        <v>37653</v>
      </c>
      <c r="K107" s="128">
        <v>4</v>
      </c>
      <c r="L107" s="128">
        <v>29564</v>
      </c>
      <c r="M107" s="128">
        <v>4</v>
      </c>
      <c r="N107" s="128">
        <v>11499</v>
      </c>
      <c r="O107" s="128">
        <v>4</v>
      </c>
      <c r="P107" s="128">
        <v>6998</v>
      </c>
      <c r="Q107" s="128">
        <v>4</v>
      </c>
      <c r="R107" s="128">
        <v>4056</v>
      </c>
      <c r="S107" s="128">
        <v>4</v>
      </c>
      <c r="T107" s="128">
        <v>5717</v>
      </c>
      <c r="U107">
        <v>4</v>
      </c>
      <c r="V107">
        <v>12124</v>
      </c>
      <c r="W107">
        <v>4</v>
      </c>
      <c r="X107">
        <v>22261</v>
      </c>
      <c r="Y107">
        <v>4</v>
      </c>
      <c r="Z107">
        <v>44648</v>
      </c>
    </row>
    <row r="108" spans="1:26" x14ac:dyDescent="0.2">
      <c r="A108" s="54" t="s">
        <v>147</v>
      </c>
      <c r="B108" t="s">
        <v>191</v>
      </c>
      <c r="C108" s="128">
        <v>1</v>
      </c>
      <c r="D108" s="128">
        <v>9361</v>
      </c>
      <c r="E108" s="128">
        <v>1</v>
      </c>
      <c r="F108" s="128">
        <v>8920</v>
      </c>
      <c r="G108" s="128">
        <v>1</v>
      </c>
      <c r="H108" s="128">
        <v>10276</v>
      </c>
      <c r="I108" s="128">
        <v>1</v>
      </c>
      <c r="J108" s="128">
        <v>8977</v>
      </c>
      <c r="K108" s="128">
        <v>1</v>
      </c>
      <c r="L108" s="128">
        <v>9043</v>
      </c>
      <c r="M108" s="128">
        <v>1</v>
      </c>
      <c r="N108" s="128">
        <v>5996</v>
      </c>
      <c r="O108" s="128">
        <v>1</v>
      </c>
      <c r="P108" s="128">
        <v>5010</v>
      </c>
      <c r="Q108" s="128">
        <v>1</v>
      </c>
      <c r="R108" s="128">
        <v>4647</v>
      </c>
      <c r="S108" s="128">
        <v>1</v>
      </c>
      <c r="T108" s="128">
        <v>2374</v>
      </c>
      <c r="U108">
        <v>1</v>
      </c>
      <c r="V108">
        <v>2822</v>
      </c>
      <c r="W108">
        <v>1</v>
      </c>
      <c r="X108">
        <v>4893</v>
      </c>
      <c r="Y108">
        <v>1</v>
      </c>
      <c r="Z108">
        <v>7278</v>
      </c>
    </row>
    <row r="109" spans="1:26" x14ac:dyDescent="0.2">
      <c r="A109" s="54" t="s">
        <v>148</v>
      </c>
      <c r="B109" t="s">
        <v>191</v>
      </c>
      <c r="C109" s="128">
        <v>3</v>
      </c>
      <c r="D109" s="128">
        <v>46113</v>
      </c>
      <c r="E109" s="128">
        <v>3</v>
      </c>
      <c r="F109" s="128">
        <v>32746</v>
      </c>
      <c r="G109" s="128">
        <v>3</v>
      </c>
      <c r="H109" s="128">
        <v>35564</v>
      </c>
      <c r="I109" s="128">
        <v>3</v>
      </c>
      <c r="J109" s="128">
        <v>18930</v>
      </c>
      <c r="K109" s="128">
        <v>3</v>
      </c>
      <c r="L109" s="128">
        <v>10420</v>
      </c>
      <c r="M109" s="128">
        <v>3</v>
      </c>
      <c r="N109" s="128">
        <v>5986</v>
      </c>
      <c r="O109" s="128">
        <v>3</v>
      </c>
      <c r="P109" s="128">
        <v>2491</v>
      </c>
      <c r="Q109" s="128">
        <v>3</v>
      </c>
      <c r="R109" s="128">
        <v>2309</v>
      </c>
      <c r="S109" s="128">
        <v>3</v>
      </c>
      <c r="T109" s="128">
        <v>2519</v>
      </c>
      <c r="U109">
        <v>3</v>
      </c>
      <c r="V109">
        <v>7633</v>
      </c>
      <c r="W109">
        <v>3</v>
      </c>
      <c r="X109">
        <v>22368</v>
      </c>
      <c r="Y109">
        <v>3</v>
      </c>
      <c r="Z109">
        <v>31530</v>
      </c>
    </row>
    <row r="110" spans="1:26" x14ac:dyDescent="0.2">
      <c r="A110" s="54" t="s">
        <v>149</v>
      </c>
      <c r="B110" t="s">
        <v>191</v>
      </c>
      <c r="C110" s="128">
        <v>1</v>
      </c>
      <c r="D110" s="128">
        <v>21893</v>
      </c>
      <c r="E110" s="128">
        <v>1</v>
      </c>
      <c r="F110" s="128">
        <v>15637</v>
      </c>
      <c r="G110" s="128">
        <v>1</v>
      </c>
      <c r="H110" s="128">
        <v>17241</v>
      </c>
      <c r="I110" s="128">
        <v>1</v>
      </c>
      <c r="J110" s="128">
        <v>9622</v>
      </c>
      <c r="K110" s="128">
        <v>1</v>
      </c>
      <c r="L110" s="128">
        <v>5920</v>
      </c>
      <c r="M110" s="128">
        <v>1</v>
      </c>
      <c r="N110" s="128">
        <v>4086</v>
      </c>
      <c r="O110" s="128">
        <v>1</v>
      </c>
      <c r="P110" s="128">
        <v>2998</v>
      </c>
      <c r="Q110" s="128">
        <v>1</v>
      </c>
      <c r="R110" s="128">
        <v>2637</v>
      </c>
      <c r="S110" s="128">
        <v>1</v>
      </c>
      <c r="T110" s="128">
        <v>3041</v>
      </c>
      <c r="U110">
        <v>1</v>
      </c>
      <c r="V110">
        <v>4922</v>
      </c>
      <c r="W110">
        <v>1</v>
      </c>
      <c r="X110">
        <v>9552</v>
      </c>
      <c r="Y110">
        <v>1</v>
      </c>
      <c r="Z110">
        <v>13141</v>
      </c>
    </row>
    <row r="111" spans="1:26" x14ac:dyDescent="0.2">
      <c r="A111" s="54" t="s">
        <v>107</v>
      </c>
      <c r="B111" t="s">
        <v>191</v>
      </c>
      <c r="C111" s="128">
        <v>5</v>
      </c>
      <c r="D111" s="128">
        <v>224725</v>
      </c>
      <c r="E111" s="128">
        <v>5</v>
      </c>
      <c r="F111" s="128">
        <v>196706</v>
      </c>
      <c r="G111" s="128">
        <v>5</v>
      </c>
      <c r="H111" s="128">
        <v>169484</v>
      </c>
      <c r="I111" s="128">
        <v>5</v>
      </c>
      <c r="J111" s="128">
        <v>134492</v>
      </c>
      <c r="K111" s="128">
        <v>5</v>
      </c>
      <c r="L111" s="128">
        <v>101781</v>
      </c>
      <c r="M111" s="128">
        <v>5</v>
      </c>
      <c r="N111" s="128">
        <v>64882</v>
      </c>
      <c r="O111" s="128">
        <v>5</v>
      </c>
      <c r="P111" s="128">
        <v>49762</v>
      </c>
      <c r="Q111" s="128">
        <v>5</v>
      </c>
      <c r="R111" s="128">
        <v>66557</v>
      </c>
      <c r="S111" s="128">
        <v>5</v>
      </c>
      <c r="T111" s="128">
        <v>55160</v>
      </c>
      <c r="U111">
        <v>5</v>
      </c>
      <c r="V111">
        <v>72505</v>
      </c>
      <c r="W111">
        <v>5</v>
      </c>
      <c r="X111">
        <v>106879</v>
      </c>
      <c r="Y111">
        <v>5</v>
      </c>
      <c r="Z111">
        <v>146647</v>
      </c>
    </row>
    <row r="112" spans="1:26" x14ac:dyDescent="0.2">
      <c r="A112" s="54" t="s">
        <v>150</v>
      </c>
      <c r="B112" t="s">
        <v>191</v>
      </c>
      <c r="C112" s="128">
        <v>1</v>
      </c>
      <c r="D112" s="128">
        <v>39465</v>
      </c>
      <c r="E112" s="128">
        <v>1</v>
      </c>
      <c r="F112" s="128">
        <v>34879</v>
      </c>
      <c r="G112" s="128">
        <v>1</v>
      </c>
      <c r="H112" s="128">
        <v>38861</v>
      </c>
      <c r="I112" s="128">
        <v>1</v>
      </c>
      <c r="J112" s="128">
        <v>33365</v>
      </c>
      <c r="K112" s="128">
        <v>1</v>
      </c>
      <c r="L112" s="128">
        <v>31617</v>
      </c>
      <c r="M112" s="128">
        <v>1</v>
      </c>
      <c r="N112" s="128">
        <v>25899</v>
      </c>
      <c r="O112" s="128">
        <v>1</v>
      </c>
      <c r="P112" s="128">
        <v>25019</v>
      </c>
      <c r="Q112" s="128">
        <v>1</v>
      </c>
      <c r="R112" s="128">
        <v>26961</v>
      </c>
      <c r="S112" s="128">
        <v>1</v>
      </c>
      <c r="T112" s="128">
        <v>19343</v>
      </c>
      <c r="U112">
        <v>1</v>
      </c>
      <c r="V112">
        <v>27244</v>
      </c>
      <c r="W112">
        <v>1</v>
      </c>
      <c r="X112">
        <v>28719</v>
      </c>
      <c r="Y112">
        <v>1</v>
      </c>
      <c r="Z112">
        <v>37873</v>
      </c>
    </row>
    <row r="113" spans="1:26" x14ac:dyDescent="0.2">
      <c r="A113" s="54" t="s">
        <v>151</v>
      </c>
      <c r="B113" t="s">
        <v>191</v>
      </c>
      <c r="I113" s="128"/>
      <c r="J113" s="128"/>
      <c r="K113" s="128"/>
      <c r="L113" s="128"/>
      <c r="M113" s="128"/>
      <c r="N113" s="128"/>
      <c r="O113" s="128"/>
      <c r="P113" s="128"/>
      <c r="Q113" s="128"/>
      <c r="R113" s="128"/>
      <c r="S113" s="128"/>
      <c r="T113" s="128"/>
      <c r="U113">
        <v>3</v>
      </c>
      <c r="V113">
        <v>8494</v>
      </c>
      <c r="W113">
        <v>3</v>
      </c>
      <c r="X113">
        <v>11923</v>
      </c>
      <c r="Y113">
        <v>3</v>
      </c>
      <c r="Z113">
        <v>20589</v>
      </c>
    </row>
    <row r="114" spans="1:26" x14ac:dyDescent="0.2">
      <c r="A114" s="54" t="s">
        <v>152</v>
      </c>
      <c r="B114" t="s">
        <v>191</v>
      </c>
      <c r="C114" s="128">
        <v>7</v>
      </c>
      <c r="D114" s="128">
        <v>134514</v>
      </c>
      <c r="E114" s="128">
        <v>7</v>
      </c>
      <c r="F114" s="128">
        <v>107593</v>
      </c>
      <c r="G114" s="128">
        <v>7</v>
      </c>
      <c r="H114" s="128">
        <v>111628</v>
      </c>
      <c r="I114" s="128">
        <v>7</v>
      </c>
      <c r="J114" s="128">
        <v>65844</v>
      </c>
      <c r="K114" s="128">
        <v>7</v>
      </c>
      <c r="L114" s="128">
        <v>49463</v>
      </c>
      <c r="M114" s="128">
        <v>7</v>
      </c>
      <c r="N114" s="128">
        <v>27963</v>
      </c>
      <c r="O114" s="128">
        <v>7</v>
      </c>
      <c r="P114" s="128">
        <v>31081</v>
      </c>
      <c r="Q114" s="128">
        <v>7</v>
      </c>
      <c r="R114" s="128">
        <v>23793</v>
      </c>
      <c r="S114" s="128">
        <v>7</v>
      </c>
      <c r="T114" s="128">
        <v>21010</v>
      </c>
      <c r="U114">
        <v>5</v>
      </c>
      <c r="V114">
        <v>29196</v>
      </c>
      <c r="W114">
        <v>5</v>
      </c>
      <c r="X114">
        <v>48095</v>
      </c>
      <c r="Y114">
        <v>5</v>
      </c>
      <c r="Z114">
        <v>103886</v>
      </c>
    </row>
    <row r="115" spans="1:26" x14ac:dyDescent="0.2">
      <c r="A115" s="54" t="s">
        <v>111</v>
      </c>
      <c r="B115" t="s">
        <v>191</v>
      </c>
      <c r="I115" s="128"/>
      <c r="J115" s="128"/>
      <c r="K115" s="128"/>
      <c r="L115" s="128"/>
      <c r="M115" s="128"/>
      <c r="N115" s="128"/>
      <c r="O115" s="128"/>
      <c r="P115" s="128"/>
      <c r="Q115" s="128"/>
      <c r="R115" s="128"/>
      <c r="S115" s="128"/>
      <c r="T115" s="128"/>
      <c r="U115">
        <v>2</v>
      </c>
      <c r="V115">
        <v>6457</v>
      </c>
      <c r="W115">
        <v>2</v>
      </c>
      <c r="X115">
        <v>21461</v>
      </c>
      <c r="Y115">
        <v>2</v>
      </c>
      <c r="Z115">
        <v>30696</v>
      </c>
    </row>
    <row r="116" spans="1:26" x14ac:dyDescent="0.2">
      <c r="A116" s="54" t="s">
        <v>154</v>
      </c>
      <c r="B116" t="s">
        <v>191</v>
      </c>
      <c r="C116" s="128">
        <v>2</v>
      </c>
      <c r="D116" s="128">
        <v>16967</v>
      </c>
      <c r="E116" s="128">
        <v>2</v>
      </c>
      <c r="F116" s="128">
        <v>10111</v>
      </c>
      <c r="G116" s="128">
        <v>2</v>
      </c>
      <c r="H116" s="128">
        <v>12075</v>
      </c>
      <c r="I116" s="128">
        <v>2</v>
      </c>
      <c r="J116" s="128">
        <v>8837</v>
      </c>
      <c r="K116" s="128">
        <v>2</v>
      </c>
      <c r="L116" s="128">
        <v>6699</v>
      </c>
      <c r="M116" s="128">
        <v>2</v>
      </c>
      <c r="N116" s="128">
        <v>4356</v>
      </c>
      <c r="O116" s="128">
        <v>2</v>
      </c>
      <c r="P116" s="128">
        <v>4439</v>
      </c>
      <c r="Q116" s="128">
        <v>2</v>
      </c>
      <c r="R116" s="128">
        <v>4030</v>
      </c>
      <c r="S116" s="128">
        <v>2</v>
      </c>
      <c r="T116" s="128">
        <v>5499</v>
      </c>
      <c r="U116">
        <v>2</v>
      </c>
      <c r="V116">
        <v>5291</v>
      </c>
      <c r="W116">
        <v>2</v>
      </c>
      <c r="X116">
        <v>4750</v>
      </c>
      <c r="Y116">
        <v>2</v>
      </c>
      <c r="Z116">
        <v>9326</v>
      </c>
    </row>
    <row r="117" spans="1:26" x14ac:dyDescent="0.2">
      <c r="A117" s="54" t="s">
        <v>81</v>
      </c>
      <c r="B117" t="s">
        <v>191</v>
      </c>
      <c r="C117" s="128">
        <v>4</v>
      </c>
      <c r="D117" s="128">
        <v>59425</v>
      </c>
      <c r="E117" s="128">
        <v>4</v>
      </c>
      <c r="F117" s="128">
        <v>33457</v>
      </c>
      <c r="G117" s="128">
        <v>4</v>
      </c>
      <c r="H117" s="128">
        <v>35681</v>
      </c>
      <c r="I117" s="128">
        <v>4</v>
      </c>
      <c r="J117" s="128">
        <v>12552</v>
      </c>
      <c r="K117" s="128">
        <v>4</v>
      </c>
      <c r="L117" s="128">
        <v>8794</v>
      </c>
      <c r="M117" s="128">
        <v>4</v>
      </c>
      <c r="N117" s="128">
        <v>6457</v>
      </c>
      <c r="O117" s="128">
        <v>4</v>
      </c>
      <c r="P117" s="128">
        <v>5805</v>
      </c>
      <c r="Q117" s="128">
        <v>4</v>
      </c>
      <c r="R117" s="128">
        <v>6080</v>
      </c>
      <c r="S117" s="128">
        <v>4</v>
      </c>
      <c r="T117" s="128">
        <v>11061</v>
      </c>
      <c r="U117">
        <v>2</v>
      </c>
      <c r="V117">
        <v>74199</v>
      </c>
      <c r="W117">
        <v>2</v>
      </c>
      <c r="X117">
        <v>4511</v>
      </c>
      <c r="Y117">
        <v>2</v>
      </c>
      <c r="Z117">
        <v>14906</v>
      </c>
    </row>
    <row r="118" spans="1:26" x14ac:dyDescent="0.2">
      <c r="A118" s="54" t="s">
        <v>155</v>
      </c>
      <c r="B118" t="s">
        <v>191</v>
      </c>
      <c r="C118" s="128">
        <v>1</v>
      </c>
      <c r="D118" s="128">
        <v>11523</v>
      </c>
      <c r="E118" s="128">
        <v>2</v>
      </c>
      <c r="F118" s="128">
        <v>8597</v>
      </c>
      <c r="G118" s="128">
        <v>2</v>
      </c>
      <c r="H118" s="128">
        <v>9906</v>
      </c>
      <c r="I118" s="128">
        <v>2</v>
      </c>
      <c r="J118" s="128">
        <v>7035</v>
      </c>
      <c r="K118" s="128">
        <v>2</v>
      </c>
      <c r="L118" s="128">
        <v>6066</v>
      </c>
      <c r="M118" s="128">
        <v>2</v>
      </c>
      <c r="N118" s="128">
        <v>5777</v>
      </c>
      <c r="O118" s="128">
        <v>2</v>
      </c>
      <c r="P118" s="128">
        <v>4605</v>
      </c>
      <c r="Q118" s="128">
        <v>1</v>
      </c>
      <c r="R118" s="128">
        <v>5040</v>
      </c>
      <c r="S118" s="128">
        <v>1</v>
      </c>
      <c r="T118" s="128">
        <v>4008</v>
      </c>
      <c r="U118">
        <v>1</v>
      </c>
      <c r="V118">
        <v>4168</v>
      </c>
      <c r="W118">
        <v>1</v>
      </c>
      <c r="X118">
        <v>5675</v>
      </c>
      <c r="Y118">
        <v>1</v>
      </c>
      <c r="Z118">
        <v>8962</v>
      </c>
    </row>
    <row r="119" spans="1:26" x14ac:dyDescent="0.2">
      <c r="A119" s="54" t="s">
        <v>99</v>
      </c>
      <c r="B119" t="s">
        <v>191</v>
      </c>
      <c r="C119" s="128">
        <v>3</v>
      </c>
      <c r="D119" s="128">
        <v>74158</v>
      </c>
      <c r="E119" s="128">
        <v>3</v>
      </c>
      <c r="F119" s="128">
        <v>55120</v>
      </c>
      <c r="G119" s="128">
        <v>3</v>
      </c>
      <c r="H119" s="128">
        <v>62260</v>
      </c>
      <c r="I119" s="128">
        <v>3</v>
      </c>
      <c r="J119" s="128">
        <v>43351</v>
      </c>
      <c r="K119" s="128">
        <v>3</v>
      </c>
      <c r="L119" s="128">
        <v>33885</v>
      </c>
      <c r="M119" s="128">
        <v>3</v>
      </c>
      <c r="N119" s="128">
        <v>23459</v>
      </c>
      <c r="O119" s="128">
        <v>3</v>
      </c>
      <c r="P119" s="128">
        <v>23862</v>
      </c>
      <c r="Q119" s="128">
        <v>2</v>
      </c>
      <c r="R119" s="128">
        <v>61191</v>
      </c>
      <c r="S119" s="128">
        <v>2</v>
      </c>
      <c r="T119" s="128">
        <v>1183</v>
      </c>
      <c r="U119">
        <v>2</v>
      </c>
      <c r="V119">
        <v>5244</v>
      </c>
      <c r="W119">
        <v>2</v>
      </c>
      <c r="X119">
        <v>11822</v>
      </c>
      <c r="Y119">
        <v>2</v>
      </c>
      <c r="Z119">
        <v>24151</v>
      </c>
    </row>
    <row r="120" spans="1:26" x14ac:dyDescent="0.2">
      <c r="A120" s="54" t="s">
        <v>101</v>
      </c>
      <c r="B120" t="s">
        <v>191</v>
      </c>
      <c r="C120" s="128">
        <v>1</v>
      </c>
      <c r="D120" s="128">
        <v>38498</v>
      </c>
      <c r="E120" s="128">
        <v>1</v>
      </c>
      <c r="F120" s="128">
        <v>26859</v>
      </c>
      <c r="G120" s="128">
        <v>1</v>
      </c>
      <c r="H120" s="128">
        <v>27093</v>
      </c>
      <c r="I120" s="128">
        <v>1</v>
      </c>
      <c r="J120" s="128">
        <v>16284</v>
      </c>
      <c r="K120" s="128">
        <v>1</v>
      </c>
      <c r="L120" s="128">
        <v>10800</v>
      </c>
      <c r="M120" s="128">
        <v>1</v>
      </c>
      <c r="N120" s="128">
        <v>5638</v>
      </c>
      <c r="O120" s="128">
        <v>1</v>
      </c>
      <c r="P120" s="128">
        <v>5384</v>
      </c>
      <c r="Q120" s="128">
        <v>1</v>
      </c>
      <c r="R120" s="128">
        <v>5973</v>
      </c>
      <c r="S120" s="128">
        <v>1</v>
      </c>
      <c r="T120" s="128">
        <v>5176</v>
      </c>
      <c r="U120">
        <v>1</v>
      </c>
      <c r="V120">
        <v>7849</v>
      </c>
      <c r="W120">
        <v>1</v>
      </c>
      <c r="X120">
        <v>21632</v>
      </c>
      <c r="Y120">
        <v>1</v>
      </c>
      <c r="Z120">
        <v>26665</v>
      </c>
    </row>
    <row r="121" spans="1:26" x14ac:dyDescent="0.2">
      <c r="A121" s="54" t="s">
        <v>157</v>
      </c>
      <c r="B121" t="s">
        <v>191</v>
      </c>
      <c r="C121" s="128">
        <v>1</v>
      </c>
      <c r="D121" s="128">
        <v>8763</v>
      </c>
      <c r="E121" s="128">
        <v>1</v>
      </c>
      <c r="F121" s="128">
        <v>4449</v>
      </c>
      <c r="G121" s="128">
        <v>1</v>
      </c>
      <c r="H121" s="128">
        <v>5968</v>
      </c>
      <c r="I121" s="128">
        <v>1</v>
      </c>
      <c r="J121" s="128">
        <v>4588</v>
      </c>
      <c r="K121" s="128">
        <v>1</v>
      </c>
      <c r="L121" s="128">
        <v>4403</v>
      </c>
      <c r="M121" s="128">
        <v>1</v>
      </c>
      <c r="N121" s="128">
        <v>1907</v>
      </c>
      <c r="O121" s="128">
        <v>1</v>
      </c>
      <c r="P121" s="128">
        <v>831</v>
      </c>
      <c r="Q121" s="128">
        <v>1</v>
      </c>
      <c r="R121" s="128">
        <v>423</v>
      </c>
      <c r="S121" s="128">
        <v>1</v>
      </c>
      <c r="T121" s="128">
        <v>142</v>
      </c>
      <c r="U121">
        <v>1</v>
      </c>
      <c r="V121">
        <v>1274</v>
      </c>
      <c r="W121">
        <v>1</v>
      </c>
      <c r="X121">
        <v>3154</v>
      </c>
      <c r="Y121">
        <v>1</v>
      </c>
      <c r="Z121">
        <v>8329</v>
      </c>
    </row>
    <row r="122" spans="1:26" x14ac:dyDescent="0.2">
      <c r="A122" s="54" t="s">
        <v>158</v>
      </c>
      <c r="B122" t="s">
        <v>191</v>
      </c>
      <c r="C122" s="128">
        <v>6</v>
      </c>
      <c r="D122" s="128">
        <v>58781</v>
      </c>
      <c r="E122" s="128">
        <v>6</v>
      </c>
      <c r="F122" s="128">
        <v>63648</v>
      </c>
      <c r="G122" s="128">
        <v>6</v>
      </c>
      <c r="H122" s="128">
        <v>66562</v>
      </c>
      <c r="I122" s="128">
        <v>6</v>
      </c>
      <c r="J122" s="128">
        <v>43954</v>
      </c>
      <c r="K122" s="128">
        <v>6</v>
      </c>
      <c r="L122" s="128">
        <v>29903</v>
      </c>
      <c r="M122" s="128">
        <v>6</v>
      </c>
      <c r="N122" s="128">
        <v>7204</v>
      </c>
      <c r="O122" s="128">
        <v>6</v>
      </c>
      <c r="P122" s="128">
        <v>3556</v>
      </c>
      <c r="Q122" s="128">
        <v>6</v>
      </c>
      <c r="R122" s="128">
        <v>4144</v>
      </c>
      <c r="S122" s="128">
        <v>6</v>
      </c>
      <c r="T122" s="128">
        <v>4951</v>
      </c>
      <c r="U122">
        <v>6</v>
      </c>
      <c r="V122">
        <v>5494</v>
      </c>
      <c r="W122">
        <v>6</v>
      </c>
      <c r="X122">
        <v>12201</v>
      </c>
      <c r="Y122">
        <v>6</v>
      </c>
      <c r="Z122">
        <v>50309</v>
      </c>
    </row>
    <row r="123" spans="1:26" x14ac:dyDescent="0.2">
      <c r="A123" s="54" t="s">
        <v>62</v>
      </c>
      <c r="B123" t="s">
        <v>191</v>
      </c>
      <c r="I123" s="128"/>
      <c r="J123" s="128"/>
      <c r="K123" s="128"/>
      <c r="L123" s="128"/>
      <c r="M123" s="128"/>
      <c r="N123" s="128"/>
      <c r="O123" s="128"/>
      <c r="P123" s="128"/>
      <c r="Q123" s="128"/>
      <c r="R123" s="128"/>
      <c r="S123" s="128"/>
      <c r="T123" s="128"/>
      <c r="U123">
        <v>2</v>
      </c>
      <c r="V123">
        <v>2416</v>
      </c>
      <c r="W123">
        <v>2</v>
      </c>
      <c r="X123">
        <v>10727</v>
      </c>
      <c r="Y123">
        <v>2</v>
      </c>
      <c r="Z123">
        <v>25782</v>
      </c>
    </row>
    <row r="124" spans="1:26" x14ac:dyDescent="0.2">
      <c r="A124" s="54" t="s">
        <v>161</v>
      </c>
      <c r="B124" t="s">
        <v>191</v>
      </c>
      <c r="C124" s="128">
        <v>2</v>
      </c>
      <c r="D124" s="128">
        <v>36788</v>
      </c>
      <c r="E124" s="128">
        <v>2</v>
      </c>
      <c r="F124" s="128">
        <v>27128</v>
      </c>
      <c r="G124" s="128">
        <v>2</v>
      </c>
      <c r="H124" s="128">
        <v>28729</v>
      </c>
      <c r="I124" s="128">
        <v>2</v>
      </c>
      <c r="J124" s="128">
        <v>19322</v>
      </c>
      <c r="K124" s="128">
        <v>2</v>
      </c>
      <c r="L124" s="128">
        <v>10383</v>
      </c>
      <c r="M124" s="128">
        <v>2</v>
      </c>
      <c r="N124" s="128">
        <v>1723</v>
      </c>
      <c r="O124" s="128">
        <v>2</v>
      </c>
      <c r="P124" s="128">
        <v>1007</v>
      </c>
      <c r="Q124" s="128">
        <v>2</v>
      </c>
      <c r="R124" s="128">
        <v>523</v>
      </c>
      <c r="S124" s="128">
        <v>2</v>
      </c>
      <c r="T124" s="128">
        <v>874</v>
      </c>
    </row>
    <row r="125" spans="1:26" x14ac:dyDescent="0.2">
      <c r="A125" s="54" t="s">
        <v>84</v>
      </c>
      <c r="B125" t="s">
        <v>191</v>
      </c>
      <c r="C125" s="128">
        <v>1</v>
      </c>
      <c r="D125" s="128">
        <v>518</v>
      </c>
      <c r="E125" s="128">
        <v>1</v>
      </c>
      <c r="F125" s="128">
        <v>391</v>
      </c>
      <c r="G125" s="128">
        <v>1</v>
      </c>
      <c r="H125" s="128">
        <v>504</v>
      </c>
      <c r="I125" s="128">
        <v>1</v>
      </c>
      <c r="J125" s="128">
        <v>226</v>
      </c>
      <c r="K125" s="128">
        <v>1</v>
      </c>
      <c r="L125" s="128">
        <v>21</v>
      </c>
      <c r="M125" s="128">
        <v>1</v>
      </c>
      <c r="N125" s="128">
        <v>100</v>
      </c>
      <c r="O125" s="128">
        <v>1</v>
      </c>
      <c r="P125" s="128">
        <v>34518</v>
      </c>
      <c r="Q125" s="128">
        <v>1</v>
      </c>
      <c r="R125" s="128">
        <v>1905</v>
      </c>
      <c r="S125" s="128">
        <v>1</v>
      </c>
      <c r="T125" s="128">
        <v>5278</v>
      </c>
      <c r="U125">
        <v>1</v>
      </c>
      <c r="V125">
        <v>39429</v>
      </c>
      <c r="W125">
        <v>1</v>
      </c>
      <c r="X125">
        <v>299</v>
      </c>
      <c r="Y125">
        <v>1</v>
      </c>
      <c r="Z125">
        <v>440</v>
      </c>
    </row>
    <row r="126" spans="1:26" x14ac:dyDescent="0.2">
      <c r="A126" s="54" t="s">
        <v>224</v>
      </c>
      <c r="B126" t="s">
        <v>191</v>
      </c>
      <c r="I126" s="128"/>
      <c r="J126" s="128"/>
      <c r="K126" s="128"/>
      <c r="L126" s="128"/>
      <c r="M126" s="128"/>
      <c r="N126" s="128"/>
      <c r="O126" s="128"/>
      <c r="P126" s="128"/>
      <c r="Q126" s="128"/>
      <c r="R126" s="128"/>
      <c r="S126" s="128"/>
      <c r="T126" s="128"/>
      <c r="U126">
        <v>1</v>
      </c>
      <c r="V126">
        <v>48371</v>
      </c>
      <c r="W126">
        <v>1</v>
      </c>
      <c r="X126">
        <v>37519</v>
      </c>
      <c r="Y126">
        <v>1</v>
      </c>
      <c r="Z126">
        <v>24857</v>
      </c>
    </row>
    <row r="127" spans="1:26" x14ac:dyDescent="0.2">
      <c r="A127" s="54" t="s">
        <v>86</v>
      </c>
      <c r="B127" t="s">
        <v>191</v>
      </c>
      <c r="C127" s="128">
        <v>1</v>
      </c>
      <c r="D127" s="128">
        <v>47538</v>
      </c>
      <c r="E127" s="128">
        <v>1</v>
      </c>
      <c r="F127" s="128">
        <v>5239</v>
      </c>
      <c r="G127" s="128">
        <v>1</v>
      </c>
      <c r="H127" s="128">
        <v>0</v>
      </c>
      <c r="I127" s="128">
        <v>1</v>
      </c>
      <c r="J127" s="128">
        <v>0</v>
      </c>
      <c r="K127" s="128">
        <v>1</v>
      </c>
      <c r="L127" s="128">
        <v>83692</v>
      </c>
      <c r="M127" s="128">
        <v>1</v>
      </c>
      <c r="N127" s="128">
        <v>13224</v>
      </c>
      <c r="O127" s="128">
        <v>1</v>
      </c>
      <c r="P127" s="128">
        <v>8981</v>
      </c>
      <c r="Q127" s="128">
        <v>1</v>
      </c>
      <c r="R127" s="128">
        <v>11041</v>
      </c>
      <c r="S127" s="128">
        <v>1</v>
      </c>
      <c r="T127" s="128">
        <v>20945</v>
      </c>
    </row>
    <row r="128" spans="1:26" x14ac:dyDescent="0.2">
      <c r="A128" s="54" t="s">
        <v>163</v>
      </c>
      <c r="B128" t="s">
        <v>191</v>
      </c>
      <c r="C128" s="128">
        <v>1</v>
      </c>
      <c r="D128" s="128">
        <v>13425</v>
      </c>
      <c r="E128" s="128">
        <v>1</v>
      </c>
      <c r="F128" s="128">
        <v>9113</v>
      </c>
      <c r="G128" s="128">
        <v>1</v>
      </c>
      <c r="H128" s="128">
        <v>9714</v>
      </c>
      <c r="I128" s="128">
        <v>1</v>
      </c>
      <c r="J128" s="128">
        <v>5793</v>
      </c>
      <c r="K128" s="128">
        <v>1</v>
      </c>
      <c r="L128" s="128">
        <v>4438</v>
      </c>
      <c r="M128" s="128">
        <v>1</v>
      </c>
      <c r="N128" s="128">
        <v>1431</v>
      </c>
      <c r="O128" s="128">
        <v>1</v>
      </c>
      <c r="P128" s="128">
        <v>1245</v>
      </c>
      <c r="Q128" s="128">
        <v>1</v>
      </c>
      <c r="R128" s="128">
        <v>1043</v>
      </c>
      <c r="S128" s="128">
        <v>1</v>
      </c>
      <c r="T128" s="128">
        <v>955</v>
      </c>
      <c r="U128">
        <v>1</v>
      </c>
      <c r="V128">
        <v>1447</v>
      </c>
      <c r="W128">
        <v>1</v>
      </c>
      <c r="X128">
        <v>2619</v>
      </c>
      <c r="Y128">
        <v>1</v>
      </c>
      <c r="Z128">
        <v>9432</v>
      </c>
    </row>
    <row r="129" spans="1:26" x14ac:dyDescent="0.2">
      <c r="A129" s="54" t="s">
        <v>164</v>
      </c>
      <c r="B129" t="s">
        <v>191</v>
      </c>
      <c r="I129" s="128"/>
      <c r="J129" s="128"/>
      <c r="K129" s="128"/>
      <c r="L129" s="128"/>
      <c r="M129" s="128"/>
      <c r="N129" s="128"/>
      <c r="O129" s="128"/>
      <c r="P129" s="128"/>
      <c r="Q129" s="128"/>
      <c r="R129" s="128"/>
      <c r="S129" s="128"/>
      <c r="T129" s="128"/>
      <c r="U129">
        <v>7</v>
      </c>
      <c r="V129">
        <v>41194</v>
      </c>
      <c r="W129">
        <v>7</v>
      </c>
      <c r="X129">
        <v>80627</v>
      </c>
      <c r="Y129">
        <v>7</v>
      </c>
      <c r="Z129">
        <v>130584</v>
      </c>
    </row>
    <row r="130" spans="1:26" x14ac:dyDescent="0.2">
      <c r="A130" s="54" t="s">
        <v>166</v>
      </c>
      <c r="B130" t="s">
        <v>191</v>
      </c>
      <c r="C130" s="128">
        <v>9</v>
      </c>
      <c r="D130" s="128">
        <v>371192</v>
      </c>
      <c r="E130" s="128">
        <v>9</v>
      </c>
      <c r="F130" s="128">
        <v>255860</v>
      </c>
      <c r="G130" s="128">
        <v>9</v>
      </c>
      <c r="H130" s="128">
        <v>230160</v>
      </c>
      <c r="I130" s="128">
        <v>9</v>
      </c>
      <c r="J130" s="128">
        <v>169376</v>
      </c>
      <c r="K130" s="128">
        <v>9</v>
      </c>
      <c r="L130" s="128">
        <v>109021</v>
      </c>
      <c r="M130" s="128">
        <v>9</v>
      </c>
      <c r="N130" s="128">
        <v>55513</v>
      </c>
      <c r="O130" s="128">
        <v>9</v>
      </c>
      <c r="P130" s="128">
        <v>40556</v>
      </c>
      <c r="Q130" s="128">
        <v>9</v>
      </c>
      <c r="R130" s="128">
        <v>35538</v>
      </c>
      <c r="S130" s="128">
        <v>6</v>
      </c>
      <c r="T130" s="128">
        <v>27908</v>
      </c>
      <c r="U130">
        <v>2</v>
      </c>
      <c r="V130">
        <v>4326</v>
      </c>
      <c r="W130">
        <v>2</v>
      </c>
      <c r="X130">
        <v>30891</v>
      </c>
      <c r="Y130">
        <v>2</v>
      </c>
      <c r="Z130">
        <v>77056</v>
      </c>
    </row>
    <row r="131" spans="1:26" x14ac:dyDescent="0.2">
      <c r="A131" s="54" t="s">
        <v>167</v>
      </c>
      <c r="B131" t="s">
        <v>191</v>
      </c>
      <c r="C131" s="128">
        <v>2</v>
      </c>
      <c r="D131" s="128">
        <v>236140</v>
      </c>
      <c r="E131" s="128">
        <v>2</v>
      </c>
      <c r="F131" s="128">
        <v>200068</v>
      </c>
      <c r="G131" s="128">
        <v>2</v>
      </c>
      <c r="H131" s="128">
        <v>231456</v>
      </c>
      <c r="I131" s="128">
        <v>2</v>
      </c>
      <c r="J131" s="128">
        <v>162932</v>
      </c>
      <c r="K131" s="128">
        <v>2</v>
      </c>
      <c r="L131" s="128">
        <v>127095</v>
      </c>
      <c r="M131" s="128">
        <v>2</v>
      </c>
      <c r="N131" s="128">
        <v>91049</v>
      </c>
      <c r="O131" s="128">
        <v>2</v>
      </c>
      <c r="P131" s="128">
        <v>76442</v>
      </c>
      <c r="Q131" s="128">
        <v>2</v>
      </c>
      <c r="R131" s="128">
        <v>80644</v>
      </c>
      <c r="S131" s="128">
        <v>2</v>
      </c>
      <c r="T131" s="128">
        <v>69655</v>
      </c>
      <c r="U131">
        <v>2</v>
      </c>
      <c r="V131">
        <v>95927</v>
      </c>
      <c r="W131">
        <v>2</v>
      </c>
      <c r="X131">
        <v>142223</v>
      </c>
      <c r="Y131">
        <v>4</v>
      </c>
      <c r="Z131">
        <v>188581</v>
      </c>
    </row>
    <row r="132" spans="1:26" x14ac:dyDescent="0.2">
      <c r="A132" s="54" t="s">
        <v>121</v>
      </c>
      <c r="B132" t="s">
        <v>192</v>
      </c>
      <c r="C132" s="128">
        <v>8</v>
      </c>
      <c r="D132" s="128">
        <v>12631807</v>
      </c>
      <c r="E132" s="128">
        <v>9</v>
      </c>
      <c r="F132" s="128">
        <v>22476218</v>
      </c>
      <c r="G132" s="128">
        <v>9</v>
      </c>
      <c r="H132" s="128">
        <v>17514343</v>
      </c>
      <c r="I132" s="128">
        <v>9</v>
      </c>
      <c r="J132" s="128">
        <v>18515618</v>
      </c>
      <c r="K132" s="128">
        <v>10</v>
      </c>
      <c r="L132" s="128">
        <v>16359625</v>
      </c>
      <c r="M132" s="128">
        <v>9</v>
      </c>
      <c r="N132" s="128">
        <v>17407350</v>
      </c>
      <c r="O132" s="128">
        <v>9</v>
      </c>
      <c r="P132" s="128">
        <v>19744981</v>
      </c>
      <c r="Q132" s="128">
        <v>9</v>
      </c>
      <c r="R132" s="128">
        <v>21553140</v>
      </c>
      <c r="S132" s="128">
        <v>9</v>
      </c>
      <c r="T132" s="128">
        <v>20823282</v>
      </c>
      <c r="U132">
        <v>10</v>
      </c>
      <c r="V132">
        <v>20949018</v>
      </c>
      <c r="W132">
        <v>10</v>
      </c>
      <c r="X132">
        <v>23779761</v>
      </c>
      <c r="Y132">
        <v>10</v>
      </c>
      <c r="Z132">
        <v>23547035</v>
      </c>
    </row>
    <row r="133" spans="1:26" x14ac:dyDescent="0.2">
      <c r="A133" s="54" t="s">
        <v>118</v>
      </c>
      <c r="B133" t="s">
        <v>192</v>
      </c>
      <c r="C133" s="128">
        <v>3</v>
      </c>
      <c r="D133" s="128">
        <v>-16506</v>
      </c>
      <c r="E133" s="128">
        <v>3</v>
      </c>
      <c r="F133" s="128">
        <v>54399</v>
      </c>
      <c r="G133" s="128">
        <v>3</v>
      </c>
      <c r="H133" s="128">
        <v>46422</v>
      </c>
      <c r="I133" s="128">
        <v>3</v>
      </c>
      <c r="J133" s="128">
        <v>50200</v>
      </c>
      <c r="K133" s="128">
        <v>3</v>
      </c>
      <c r="L133" s="128">
        <v>45692</v>
      </c>
      <c r="M133" s="128">
        <v>3</v>
      </c>
      <c r="N133" s="128">
        <v>46354</v>
      </c>
      <c r="O133" s="128">
        <v>3</v>
      </c>
      <c r="P133" s="128">
        <v>42916</v>
      </c>
      <c r="Q133" s="128">
        <v>3</v>
      </c>
      <c r="R133" s="128">
        <v>41458</v>
      </c>
      <c r="S133" s="128">
        <v>3</v>
      </c>
      <c r="T133" s="128">
        <v>40921</v>
      </c>
      <c r="U133">
        <v>3</v>
      </c>
      <c r="V133">
        <v>42281</v>
      </c>
      <c r="W133">
        <v>3</v>
      </c>
      <c r="X133">
        <v>47156</v>
      </c>
      <c r="Y133">
        <v>3</v>
      </c>
      <c r="Z133">
        <v>47611</v>
      </c>
    </row>
    <row r="134" spans="1:26" x14ac:dyDescent="0.2">
      <c r="A134" s="54" t="s">
        <v>114</v>
      </c>
      <c r="B134" t="s">
        <v>192</v>
      </c>
      <c r="I134" s="128"/>
      <c r="J134" s="128"/>
      <c r="K134" s="128"/>
      <c r="L134" s="128"/>
      <c r="M134" s="128"/>
      <c r="N134" s="128"/>
      <c r="O134" s="128"/>
      <c r="P134" s="128"/>
      <c r="Q134" s="128"/>
      <c r="R134" s="128"/>
      <c r="S134" s="128"/>
      <c r="T134" s="128"/>
      <c r="U134">
        <v>5</v>
      </c>
      <c r="V134">
        <v>219046</v>
      </c>
      <c r="W134">
        <v>5</v>
      </c>
      <c r="X134">
        <v>331899</v>
      </c>
      <c r="Y134">
        <v>5</v>
      </c>
      <c r="Z134">
        <v>417577</v>
      </c>
    </row>
    <row r="135" spans="1:26" x14ac:dyDescent="0.2">
      <c r="A135" s="54" t="s">
        <v>122</v>
      </c>
      <c r="B135" t="s">
        <v>192</v>
      </c>
      <c r="I135" s="128"/>
      <c r="J135" s="128"/>
      <c r="K135" s="128"/>
      <c r="L135" s="128"/>
      <c r="M135" s="128"/>
      <c r="N135" s="128"/>
      <c r="O135" s="128"/>
      <c r="P135" s="128"/>
      <c r="Q135" s="128"/>
      <c r="R135" s="128"/>
      <c r="S135" s="128"/>
      <c r="T135" s="128"/>
      <c r="U135">
        <v>3</v>
      </c>
      <c r="V135">
        <v>47494</v>
      </c>
      <c r="W135">
        <v>3</v>
      </c>
      <c r="X135">
        <v>62339</v>
      </c>
      <c r="Y135">
        <v>3</v>
      </c>
      <c r="Z135">
        <v>79338</v>
      </c>
    </row>
    <row r="136" spans="1:26" x14ac:dyDescent="0.2">
      <c r="A136" s="54" t="s">
        <v>123</v>
      </c>
      <c r="B136" t="s">
        <v>192</v>
      </c>
      <c r="C136" s="128">
        <v>8</v>
      </c>
      <c r="D136" s="128">
        <v>461726</v>
      </c>
      <c r="E136" s="128">
        <v>8</v>
      </c>
      <c r="F136" s="128">
        <v>551242</v>
      </c>
      <c r="G136" s="128">
        <v>8</v>
      </c>
      <c r="H136" s="128">
        <v>566122</v>
      </c>
      <c r="I136" s="128">
        <v>8</v>
      </c>
      <c r="J136" s="128">
        <v>554334</v>
      </c>
      <c r="K136" s="128">
        <v>8</v>
      </c>
      <c r="L136" s="128">
        <v>467969</v>
      </c>
      <c r="M136" s="128">
        <v>8</v>
      </c>
      <c r="N136" s="128">
        <v>314346</v>
      </c>
      <c r="O136" s="128">
        <v>8</v>
      </c>
      <c r="P136" s="128">
        <v>266697</v>
      </c>
      <c r="Q136" s="128">
        <v>8</v>
      </c>
      <c r="R136" s="128">
        <v>227789</v>
      </c>
      <c r="S136" s="128">
        <v>8</v>
      </c>
      <c r="T136" s="128">
        <v>228450</v>
      </c>
    </row>
    <row r="137" spans="1:26" x14ac:dyDescent="0.2">
      <c r="A137" s="54" t="s">
        <v>124</v>
      </c>
      <c r="B137" t="s">
        <v>192</v>
      </c>
      <c r="C137" s="128">
        <v>3</v>
      </c>
      <c r="D137" s="128">
        <v>88113</v>
      </c>
      <c r="E137" s="128">
        <v>3</v>
      </c>
      <c r="F137" s="128">
        <v>83480</v>
      </c>
      <c r="G137" s="128">
        <v>3</v>
      </c>
      <c r="H137" s="128">
        <v>74739</v>
      </c>
      <c r="I137" s="128">
        <v>3</v>
      </c>
      <c r="J137" s="128">
        <v>76831</v>
      </c>
      <c r="K137" s="128">
        <v>3</v>
      </c>
      <c r="L137" s="128">
        <v>74356</v>
      </c>
      <c r="M137" s="128">
        <v>3</v>
      </c>
      <c r="N137" s="128">
        <v>55956</v>
      </c>
      <c r="O137" s="128">
        <v>3</v>
      </c>
      <c r="P137" s="128">
        <v>51612</v>
      </c>
      <c r="Q137" s="128">
        <v>3</v>
      </c>
      <c r="R137" s="128">
        <v>50830</v>
      </c>
      <c r="S137" s="128">
        <v>3</v>
      </c>
      <c r="T137" s="128">
        <v>51937</v>
      </c>
      <c r="U137">
        <v>4</v>
      </c>
      <c r="V137">
        <v>73268</v>
      </c>
      <c r="W137">
        <v>4</v>
      </c>
      <c r="X137">
        <v>114061</v>
      </c>
      <c r="Y137">
        <v>4</v>
      </c>
      <c r="Z137">
        <v>145256</v>
      </c>
    </row>
    <row r="138" spans="1:26" x14ac:dyDescent="0.2">
      <c r="A138" s="54" t="s">
        <v>170</v>
      </c>
      <c r="B138" t="s">
        <v>192</v>
      </c>
      <c r="I138" s="128"/>
      <c r="J138" s="128"/>
      <c r="K138" s="128"/>
      <c r="L138" s="128"/>
      <c r="M138" s="128"/>
      <c r="N138" s="128"/>
      <c r="O138" s="128"/>
      <c r="P138" s="128"/>
      <c r="Q138" s="128"/>
      <c r="R138" s="128"/>
      <c r="S138" s="128"/>
      <c r="T138" s="128"/>
      <c r="U138">
        <v>1</v>
      </c>
      <c r="V138">
        <v>4474</v>
      </c>
      <c r="W138">
        <v>1</v>
      </c>
      <c r="X138">
        <v>6453</v>
      </c>
      <c r="Y138">
        <v>1</v>
      </c>
      <c r="Z138">
        <v>8552</v>
      </c>
    </row>
    <row r="139" spans="1:26" x14ac:dyDescent="0.2">
      <c r="A139" s="54" t="s">
        <v>125</v>
      </c>
      <c r="B139" t="s">
        <v>192</v>
      </c>
      <c r="C139" s="128">
        <v>9</v>
      </c>
      <c r="D139" s="128">
        <v>1169670</v>
      </c>
      <c r="E139" s="128">
        <v>9</v>
      </c>
      <c r="F139" s="128">
        <v>624242</v>
      </c>
      <c r="G139" s="128">
        <v>9</v>
      </c>
      <c r="H139" s="128">
        <v>2002932</v>
      </c>
      <c r="I139" s="128">
        <v>9</v>
      </c>
      <c r="J139" s="128">
        <v>11417353</v>
      </c>
      <c r="K139" s="128">
        <v>9</v>
      </c>
      <c r="L139" s="128">
        <v>15625369</v>
      </c>
      <c r="M139" s="128">
        <v>9</v>
      </c>
      <c r="N139" s="128">
        <v>740932</v>
      </c>
      <c r="O139" s="128">
        <v>9</v>
      </c>
      <c r="P139" s="128">
        <v>4827211</v>
      </c>
      <c r="Q139" s="128">
        <v>9</v>
      </c>
      <c r="R139" s="128">
        <v>16049197</v>
      </c>
      <c r="S139" s="128">
        <v>9</v>
      </c>
      <c r="T139" s="128">
        <v>14461255</v>
      </c>
      <c r="U139">
        <v>7</v>
      </c>
      <c r="V139">
        <v>15292667</v>
      </c>
      <c r="W139">
        <v>7</v>
      </c>
      <c r="X139">
        <v>10561291</v>
      </c>
      <c r="Y139">
        <v>7</v>
      </c>
      <c r="Z139">
        <v>9888842</v>
      </c>
    </row>
    <row r="140" spans="1:26" x14ac:dyDescent="0.2">
      <c r="A140" s="54" t="s">
        <v>127</v>
      </c>
      <c r="B140" t="s">
        <v>192</v>
      </c>
      <c r="C140" s="128">
        <v>3</v>
      </c>
      <c r="D140" s="128">
        <v>56556</v>
      </c>
      <c r="E140" s="128">
        <v>3</v>
      </c>
      <c r="F140" s="128">
        <v>57481</v>
      </c>
      <c r="G140" s="128">
        <v>3</v>
      </c>
      <c r="H140" s="128">
        <v>75077</v>
      </c>
      <c r="I140" s="128">
        <v>3</v>
      </c>
      <c r="J140" s="128">
        <v>93204</v>
      </c>
      <c r="K140" s="128">
        <v>3</v>
      </c>
      <c r="L140" s="128">
        <v>76109</v>
      </c>
      <c r="M140" s="128">
        <v>3</v>
      </c>
      <c r="N140" s="128">
        <v>63629</v>
      </c>
      <c r="O140" s="128">
        <v>3</v>
      </c>
      <c r="P140" s="128">
        <v>78786</v>
      </c>
      <c r="Q140" s="128">
        <v>3</v>
      </c>
      <c r="R140" s="128">
        <v>73569</v>
      </c>
      <c r="S140" s="128">
        <v>3</v>
      </c>
      <c r="T140" s="128">
        <v>68721</v>
      </c>
      <c r="U140">
        <v>3</v>
      </c>
      <c r="V140">
        <v>45542</v>
      </c>
      <c r="W140">
        <v>3</v>
      </c>
      <c r="X140">
        <v>74517</v>
      </c>
      <c r="Y140">
        <v>3</v>
      </c>
      <c r="Z140">
        <v>56238</v>
      </c>
    </row>
    <row r="141" spans="1:26" x14ac:dyDescent="0.2">
      <c r="A141" s="54" t="s">
        <v>128</v>
      </c>
      <c r="B141" t="s">
        <v>192</v>
      </c>
      <c r="C141" s="128">
        <v>7</v>
      </c>
      <c r="D141" s="128">
        <v>14162519</v>
      </c>
      <c r="E141" s="128">
        <v>7</v>
      </c>
      <c r="F141" s="128">
        <v>17719385</v>
      </c>
      <c r="G141" s="128">
        <v>10</v>
      </c>
      <c r="H141" s="128">
        <v>12253635</v>
      </c>
      <c r="I141" s="128">
        <v>7</v>
      </c>
      <c r="J141" s="128">
        <v>16966069</v>
      </c>
      <c r="K141" s="128">
        <v>7</v>
      </c>
      <c r="L141" s="128">
        <v>9103115</v>
      </c>
      <c r="M141" s="128">
        <v>7</v>
      </c>
      <c r="N141" s="128">
        <v>2396187</v>
      </c>
      <c r="O141" s="128">
        <v>7</v>
      </c>
      <c r="P141" s="128">
        <v>1915803</v>
      </c>
      <c r="Q141" s="128">
        <v>7</v>
      </c>
      <c r="R141" s="128">
        <v>14905870</v>
      </c>
      <c r="S141" s="128">
        <v>6</v>
      </c>
      <c r="T141" s="128">
        <v>2171495</v>
      </c>
      <c r="U141">
        <v>5</v>
      </c>
      <c r="V141">
        <v>17160426</v>
      </c>
      <c r="W141">
        <v>5</v>
      </c>
      <c r="X141">
        <v>14722382</v>
      </c>
      <c r="Y141">
        <v>5</v>
      </c>
      <c r="Z141">
        <v>17474014</v>
      </c>
    </row>
    <row r="142" spans="1:26" x14ac:dyDescent="0.2">
      <c r="A142" s="54" t="s">
        <v>129</v>
      </c>
      <c r="B142" t="s">
        <v>192</v>
      </c>
      <c r="C142" s="128">
        <v>2</v>
      </c>
      <c r="D142" s="128">
        <v>215331</v>
      </c>
      <c r="E142" s="128">
        <v>2</v>
      </c>
      <c r="F142" s="128">
        <v>345435</v>
      </c>
      <c r="G142" s="128">
        <v>2</v>
      </c>
      <c r="H142" s="128">
        <v>335294</v>
      </c>
      <c r="I142" s="128">
        <v>2</v>
      </c>
      <c r="J142" s="128">
        <v>347613</v>
      </c>
      <c r="K142" s="128">
        <v>2</v>
      </c>
      <c r="L142" s="128">
        <v>330955</v>
      </c>
      <c r="M142" s="128">
        <v>2</v>
      </c>
      <c r="N142" s="128">
        <v>306740</v>
      </c>
      <c r="O142" s="128">
        <v>2</v>
      </c>
      <c r="P142" s="128">
        <v>291649</v>
      </c>
      <c r="Q142" s="128">
        <v>2</v>
      </c>
      <c r="R142" s="128">
        <v>290206</v>
      </c>
      <c r="S142" s="128">
        <v>2</v>
      </c>
      <c r="T142" s="128">
        <v>320609</v>
      </c>
      <c r="U142">
        <v>2</v>
      </c>
      <c r="V142">
        <v>294485</v>
      </c>
      <c r="W142">
        <v>2</v>
      </c>
      <c r="X142">
        <v>330781</v>
      </c>
      <c r="Y142">
        <v>2</v>
      </c>
      <c r="Z142">
        <v>345766</v>
      </c>
    </row>
    <row r="143" spans="1:26" x14ac:dyDescent="0.2">
      <c r="A143" s="54" t="s">
        <v>115</v>
      </c>
      <c r="B143" t="s">
        <v>192</v>
      </c>
      <c r="I143" s="128"/>
      <c r="J143" s="128"/>
      <c r="K143" s="128"/>
      <c r="L143" s="128"/>
      <c r="M143" s="128"/>
      <c r="N143" s="128"/>
      <c r="O143" s="128"/>
      <c r="P143" s="128"/>
      <c r="Q143" s="128"/>
      <c r="R143" s="128"/>
      <c r="S143" s="128"/>
      <c r="T143" s="128"/>
      <c r="U143">
        <v>7</v>
      </c>
      <c r="V143">
        <v>94957</v>
      </c>
      <c r="W143">
        <v>7</v>
      </c>
      <c r="X143">
        <v>222780</v>
      </c>
      <c r="Y143">
        <v>7</v>
      </c>
      <c r="Z143">
        <v>220264</v>
      </c>
    </row>
    <row r="144" spans="1:26" x14ac:dyDescent="0.2">
      <c r="A144" s="54" t="s">
        <v>131</v>
      </c>
      <c r="B144" t="s">
        <v>192</v>
      </c>
      <c r="C144" s="128">
        <v>9</v>
      </c>
      <c r="D144" s="128">
        <v>-72060</v>
      </c>
      <c r="E144" s="128">
        <v>9</v>
      </c>
      <c r="F144" s="128">
        <v>423641</v>
      </c>
      <c r="G144" s="128">
        <v>9</v>
      </c>
      <c r="H144" s="128">
        <v>422796</v>
      </c>
      <c r="I144" s="128">
        <v>9</v>
      </c>
      <c r="J144" s="128">
        <v>409183</v>
      </c>
      <c r="K144" s="128">
        <v>9</v>
      </c>
      <c r="L144" s="128">
        <v>313289</v>
      </c>
      <c r="M144" s="128">
        <v>7</v>
      </c>
      <c r="N144" s="128">
        <v>162783</v>
      </c>
      <c r="O144" s="128">
        <v>7</v>
      </c>
      <c r="P144" s="128">
        <v>147535</v>
      </c>
      <c r="Q144" s="128">
        <v>7</v>
      </c>
      <c r="R144" s="128">
        <v>113031</v>
      </c>
      <c r="S144" s="128">
        <v>7</v>
      </c>
      <c r="T144" s="128">
        <v>116740</v>
      </c>
      <c r="U144">
        <v>1</v>
      </c>
      <c r="V144">
        <v>56166</v>
      </c>
      <c r="W144">
        <v>1</v>
      </c>
      <c r="X144">
        <v>63511</v>
      </c>
      <c r="Y144">
        <v>1</v>
      </c>
      <c r="Z144">
        <v>68386</v>
      </c>
    </row>
    <row r="145" spans="1:26" x14ac:dyDescent="0.2">
      <c r="A145" s="54" t="s">
        <v>116</v>
      </c>
      <c r="B145" t="s">
        <v>192</v>
      </c>
      <c r="C145" s="128">
        <v>1</v>
      </c>
      <c r="D145" s="128">
        <v>154699</v>
      </c>
      <c r="E145" s="128">
        <v>1</v>
      </c>
      <c r="F145" s="128">
        <v>149752</v>
      </c>
      <c r="G145" s="128">
        <v>1</v>
      </c>
      <c r="H145" s="128">
        <v>141662</v>
      </c>
      <c r="I145" s="128">
        <v>1</v>
      </c>
      <c r="J145" s="128">
        <v>150012</v>
      </c>
      <c r="K145" s="128">
        <v>1</v>
      </c>
      <c r="L145" s="128">
        <v>134096</v>
      </c>
      <c r="M145" s="128">
        <v>1</v>
      </c>
      <c r="N145" s="128">
        <v>96059</v>
      </c>
      <c r="O145" s="128">
        <v>1</v>
      </c>
      <c r="P145" s="128">
        <v>63302</v>
      </c>
      <c r="Q145" s="128">
        <v>1</v>
      </c>
      <c r="R145" s="128">
        <v>59827</v>
      </c>
      <c r="S145" s="128">
        <v>1</v>
      </c>
      <c r="T145" s="128">
        <v>58314</v>
      </c>
      <c r="U145">
        <v>1</v>
      </c>
      <c r="V145">
        <v>62710</v>
      </c>
      <c r="W145">
        <v>1</v>
      </c>
      <c r="X145">
        <v>106851</v>
      </c>
      <c r="Y145">
        <v>1</v>
      </c>
      <c r="Z145">
        <v>130556</v>
      </c>
    </row>
    <row r="146" spans="1:26" x14ac:dyDescent="0.2">
      <c r="A146" s="54" t="s">
        <v>134</v>
      </c>
      <c r="B146" t="s">
        <v>192</v>
      </c>
      <c r="C146" s="128">
        <v>1</v>
      </c>
      <c r="D146" s="128">
        <v>23703</v>
      </c>
      <c r="E146" s="128">
        <v>1</v>
      </c>
      <c r="F146" s="128">
        <v>20765</v>
      </c>
      <c r="G146" s="128">
        <v>1</v>
      </c>
      <c r="H146" s="128">
        <v>19844</v>
      </c>
      <c r="I146" s="128">
        <v>1</v>
      </c>
      <c r="J146" s="128">
        <v>19515</v>
      </c>
      <c r="K146" s="128">
        <v>1</v>
      </c>
      <c r="L146" s="128">
        <v>19561</v>
      </c>
      <c r="M146" s="128">
        <v>1</v>
      </c>
      <c r="N146" s="128">
        <v>15986</v>
      </c>
      <c r="O146" s="128">
        <v>1</v>
      </c>
      <c r="P146" s="128">
        <v>15332</v>
      </c>
      <c r="Q146" s="128">
        <v>1</v>
      </c>
      <c r="R146" s="128">
        <v>14377</v>
      </c>
      <c r="S146" s="128">
        <v>1</v>
      </c>
      <c r="T146" s="128">
        <v>14013</v>
      </c>
      <c r="U146">
        <v>1</v>
      </c>
      <c r="V146">
        <v>15509</v>
      </c>
      <c r="W146">
        <v>1</v>
      </c>
      <c r="X146">
        <v>17856</v>
      </c>
      <c r="Y146">
        <v>1</v>
      </c>
      <c r="Z146">
        <v>18943</v>
      </c>
    </row>
    <row r="147" spans="1:26" x14ac:dyDescent="0.2">
      <c r="A147" s="54" t="s">
        <v>97</v>
      </c>
      <c r="B147" t="s">
        <v>192</v>
      </c>
      <c r="C147" s="128">
        <v>2</v>
      </c>
      <c r="D147" s="128">
        <v>70939</v>
      </c>
      <c r="E147" s="128">
        <v>2</v>
      </c>
      <c r="F147" s="128">
        <v>71341</v>
      </c>
      <c r="G147" s="128">
        <v>2</v>
      </c>
      <c r="H147" s="128">
        <v>56938</v>
      </c>
      <c r="I147" s="128">
        <v>2</v>
      </c>
      <c r="J147" s="128">
        <v>66109</v>
      </c>
      <c r="K147" s="128">
        <v>1</v>
      </c>
      <c r="L147" s="128">
        <v>57348</v>
      </c>
      <c r="M147" s="128">
        <v>1</v>
      </c>
      <c r="N147" s="128">
        <v>55737</v>
      </c>
      <c r="O147" s="128">
        <v>1</v>
      </c>
      <c r="P147" s="128">
        <v>44066</v>
      </c>
      <c r="Q147" s="128">
        <v>1</v>
      </c>
      <c r="R147" s="128">
        <v>43494</v>
      </c>
      <c r="S147" s="128">
        <v>1</v>
      </c>
      <c r="T147" s="128">
        <v>45277</v>
      </c>
      <c r="U147">
        <v>1</v>
      </c>
      <c r="V147">
        <v>53234</v>
      </c>
      <c r="W147">
        <v>1</v>
      </c>
      <c r="X147">
        <v>52939</v>
      </c>
      <c r="Y147">
        <v>1</v>
      </c>
      <c r="Z147">
        <v>50125</v>
      </c>
    </row>
    <row r="148" spans="1:26" x14ac:dyDescent="0.2">
      <c r="A148" s="54" t="s">
        <v>98</v>
      </c>
      <c r="B148" t="s">
        <v>192</v>
      </c>
      <c r="C148" s="128">
        <v>3</v>
      </c>
      <c r="D148" s="128">
        <v>128031</v>
      </c>
      <c r="E148" s="128">
        <v>3</v>
      </c>
      <c r="F148" s="128">
        <v>213613</v>
      </c>
      <c r="G148" s="128">
        <v>3</v>
      </c>
      <c r="H148" s="128">
        <v>258677</v>
      </c>
      <c r="I148" s="128">
        <v>3</v>
      </c>
      <c r="J148" s="128">
        <v>251504</v>
      </c>
      <c r="K148" s="128">
        <v>3</v>
      </c>
      <c r="L148" s="128">
        <v>207404</v>
      </c>
      <c r="M148" s="128">
        <v>3</v>
      </c>
      <c r="N148" s="128">
        <v>230353</v>
      </c>
      <c r="O148" s="128">
        <v>3</v>
      </c>
      <c r="P148" s="128">
        <v>208868</v>
      </c>
      <c r="Q148" s="128">
        <v>3</v>
      </c>
      <c r="R148" s="128">
        <v>204507</v>
      </c>
      <c r="S148" s="128">
        <v>3</v>
      </c>
      <c r="T148" s="128">
        <v>208504</v>
      </c>
      <c r="U148">
        <v>3</v>
      </c>
      <c r="V148">
        <v>214195</v>
      </c>
      <c r="W148">
        <v>3</v>
      </c>
      <c r="X148">
        <v>228516</v>
      </c>
      <c r="Y148">
        <v>3</v>
      </c>
      <c r="Z148">
        <v>212552</v>
      </c>
    </row>
    <row r="149" spans="1:26" x14ac:dyDescent="0.2">
      <c r="A149" s="54" t="s">
        <v>135</v>
      </c>
      <c r="B149" t="s">
        <v>192</v>
      </c>
      <c r="C149" s="128">
        <v>3</v>
      </c>
      <c r="D149" s="128">
        <v>1096743</v>
      </c>
      <c r="E149" s="128">
        <v>3</v>
      </c>
      <c r="F149" s="128">
        <v>1067888</v>
      </c>
      <c r="G149" s="128">
        <v>3</v>
      </c>
      <c r="H149" s="128">
        <v>943488</v>
      </c>
      <c r="I149" s="128">
        <v>3</v>
      </c>
      <c r="J149" s="128">
        <v>960343</v>
      </c>
      <c r="K149" s="128">
        <v>3</v>
      </c>
      <c r="L149" s="128">
        <v>850935</v>
      </c>
      <c r="M149" s="128">
        <v>3</v>
      </c>
      <c r="N149" s="128">
        <v>590765</v>
      </c>
      <c r="O149" s="128">
        <v>3</v>
      </c>
      <c r="P149" s="128">
        <v>461874</v>
      </c>
      <c r="Q149" s="128">
        <v>3</v>
      </c>
      <c r="R149" s="128">
        <v>461106</v>
      </c>
      <c r="S149" s="128">
        <v>3</v>
      </c>
      <c r="T149" s="128">
        <v>428706</v>
      </c>
    </row>
    <row r="150" spans="1:26" x14ac:dyDescent="0.2">
      <c r="A150" s="54" t="s">
        <v>137</v>
      </c>
      <c r="B150" t="s">
        <v>192</v>
      </c>
      <c r="I150" s="128"/>
      <c r="J150" s="128"/>
      <c r="K150" s="128"/>
      <c r="L150" s="128"/>
      <c r="M150" s="128"/>
      <c r="N150" s="128"/>
      <c r="O150" s="128"/>
      <c r="P150" s="128"/>
      <c r="Q150" s="128"/>
      <c r="R150" s="128"/>
      <c r="S150" s="128"/>
      <c r="T150" s="128"/>
      <c r="U150">
        <v>2</v>
      </c>
      <c r="V150">
        <v>95110</v>
      </c>
      <c r="W150">
        <v>2</v>
      </c>
      <c r="X150">
        <v>104782</v>
      </c>
      <c r="Y150">
        <v>2</v>
      </c>
      <c r="Z150">
        <v>111402</v>
      </c>
    </row>
    <row r="151" spans="1:26" x14ac:dyDescent="0.2">
      <c r="A151" s="54" t="s">
        <v>229</v>
      </c>
      <c r="B151" t="s">
        <v>192</v>
      </c>
      <c r="I151" s="128"/>
      <c r="J151" s="128"/>
      <c r="K151" s="128"/>
      <c r="L151" s="128"/>
      <c r="M151" s="128"/>
      <c r="N151" s="128"/>
      <c r="O151" s="128"/>
      <c r="P151" s="128"/>
      <c r="Q151" s="128"/>
      <c r="R151" s="128"/>
      <c r="S151" s="128"/>
      <c r="T151" s="128"/>
      <c r="U151">
        <v>1</v>
      </c>
      <c r="V151">
        <v>303988</v>
      </c>
      <c r="W151">
        <v>1</v>
      </c>
      <c r="X151">
        <v>628630</v>
      </c>
      <c r="Y151">
        <v>1</v>
      </c>
      <c r="Z151">
        <v>847917</v>
      </c>
    </row>
    <row r="152" spans="1:26" x14ac:dyDescent="0.2">
      <c r="A152" s="54" t="s">
        <v>70</v>
      </c>
      <c r="B152" t="s">
        <v>192</v>
      </c>
      <c r="C152" s="128">
        <v>1</v>
      </c>
      <c r="D152" s="128">
        <v>92604</v>
      </c>
      <c r="E152" s="128">
        <v>1</v>
      </c>
      <c r="F152" s="128">
        <v>86113</v>
      </c>
      <c r="G152" s="128">
        <v>1</v>
      </c>
      <c r="H152" s="128">
        <v>81101</v>
      </c>
      <c r="I152" s="128">
        <v>1</v>
      </c>
      <c r="J152" s="128">
        <v>75134</v>
      </c>
      <c r="K152" s="128">
        <v>1</v>
      </c>
      <c r="L152" s="128">
        <v>57194</v>
      </c>
      <c r="M152" s="128">
        <v>1</v>
      </c>
      <c r="N152" s="128">
        <v>22368</v>
      </c>
      <c r="O152" s="128">
        <v>1</v>
      </c>
      <c r="P152" s="128">
        <v>5585</v>
      </c>
      <c r="Q152" s="128">
        <v>1</v>
      </c>
      <c r="R152" s="128">
        <v>1438</v>
      </c>
      <c r="S152" s="128">
        <v>1</v>
      </c>
      <c r="T152" s="128">
        <v>848</v>
      </c>
      <c r="U152">
        <v>1</v>
      </c>
      <c r="V152">
        <v>8420</v>
      </c>
      <c r="W152">
        <v>1</v>
      </c>
      <c r="X152">
        <v>38366</v>
      </c>
      <c r="Y152">
        <v>1</v>
      </c>
      <c r="Z152">
        <v>61078</v>
      </c>
    </row>
    <row r="153" spans="1:26" x14ac:dyDescent="0.2">
      <c r="A153" s="54" t="s">
        <v>140</v>
      </c>
      <c r="B153" t="s">
        <v>192</v>
      </c>
      <c r="C153" s="128">
        <v>4</v>
      </c>
      <c r="D153" s="128">
        <v>332230</v>
      </c>
      <c r="E153" s="128">
        <v>4</v>
      </c>
      <c r="F153" s="128">
        <v>497461</v>
      </c>
      <c r="G153" s="128">
        <v>4</v>
      </c>
      <c r="H153" s="128">
        <v>466481</v>
      </c>
      <c r="I153" s="128">
        <v>4</v>
      </c>
      <c r="J153" s="128">
        <v>485609</v>
      </c>
      <c r="K153" s="128">
        <v>4</v>
      </c>
      <c r="L153" s="128">
        <v>416986</v>
      </c>
      <c r="M153" s="128">
        <v>4</v>
      </c>
      <c r="N153" s="128">
        <v>286871</v>
      </c>
      <c r="O153" s="128">
        <v>4</v>
      </c>
      <c r="P153" s="128">
        <v>224956</v>
      </c>
      <c r="Q153" s="128">
        <v>4</v>
      </c>
      <c r="R153" s="128">
        <v>213933</v>
      </c>
      <c r="S153" s="128">
        <v>4</v>
      </c>
      <c r="T153" s="128">
        <v>209096</v>
      </c>
    </row>
    <row r="154" spans="1:26" x14ac:dyDescent="0.2">
      <c r="A154" s="54" t="s">
        <v>141</v>
      </c>
      <c r="B154" t="s">
        <v>192</v>
      </c>
      <c r="I154" s="128"/>
      <c r="J154" s="128"/>
      <c r="K154" s="128"/>
      <c r="L154" s="128"/>
      <c r="M154" s="128"/>
      <c r="N154" s="128"/>
      <c r="O154" s="128"/>
      <c r="P154" s="128"/>
      <c r="Q154" s="128"/>
      <c r="R154" s="128"/>
      <c r="S154" s="128"/>
      <c r="T154" s="128"/>
      <c r="U154">
        <v>4</v>
      </c>
      <c r="V154">
        <v>232723</v>
      </c>
      <c r="W154">
        <v>4</v>
      </c>
      <c r="X154">
        <v>354329</v>
      </c>
      <c r="Y154">
        <v>4</v>
      </c>
      <c r="Z154">
        <v>431115</v>
      </c>
    </row>
    <row r="155" spans="1:26" x14ac:dyDescent="0.2">
      <c r="A155" s="54" t="s">
        <v>142</v>
      </c>
      <c r="B155" t="s">
        <v>192</v>
      </c>
      <c r="C155" s="128">
        <v>6</v>
      </c>
      <c r="D155" s="128">
        <v>-86597</v>
      </c>
      <c r="E155" s="128">
        <v>6</v>
      </c>
      <c r="F155" s="128">
        <v>66659</v>
      </c>
      <c r="G155" s="128">
        <v>6</v>
      </c>
      <c r="H155" s="128">
        <v>74628</v>
      </c>
      <c r="I155" s="128">
        <v>6</v>
      </c>
      <c r="J155" s="128">
        <v>85920</v>
      </c>
      <c r="K155" s="128">
        <v>6</v>
      </c>
      <c r="L155" s="128">
        <v>73675</v>
      </c>
      <c r="M155" s="128">
        <v>6</v>
      </c>
      <c r="N155" s="128">
        <v>72672</v>
      </c>
      <c r="O155" s="128">
        <v>6</v>
      </c>
      <c r="P155" s="128">
        <v>61195</v>
      </c>
      <c r="Q155" s="128">
        <v>6</v>
      </c>
      <c r="R155" s="128">
        <v>60797</v>
      </c>
      <c r="S155" s="128">
        <v>6</v>
      </c>
      <c r="T155" s="128">
        <v>77281</v>
      </c>
      <c r="U155">
        <v>6</v>
      </c>
      <c r="V155">
        <v>63209</v>
      </c>
      <c r="W155">
        <v>6</v>
      </c>
      <c r="X155">
        <v>89728</v>
      </c>
      <c r="Y155">
        <v>6</v>
      </c>
      <c r="Z155">
        <v>76538</v>
      </c>
    </row>
    <row r="156" spans="1:26" x14ac:dyDescent="0.2">
      <c r="A156" s="54" t="s">
        <v>59</v>
      </c>
      <c r="B156" t="s">
        <v>192</v>
      </c>
      <c r="C156" s="128">
        <v>2</v>
      </c>
      <c r="D156" s="128">
        <v>490891</v>
      </c>
      <c r="E156" s="128">
        <v>2</v>
      </c>
      <c r="F156" s="128">
        <v>525353</v>
      </c>
      <c r="G156" s="128">
        <v>2</v>
      </c>
      <c r="H156" s="128">
        <v>473671</v>
      </c>
      <c r="I156" s="128">
        <v>2</v>
      </c>
      <c r="J156" s="128">
        <v>527809</v>
      </c>
      <c r="K156" s="128">
        <v>2</v>
      </c>
      <c r="L156" s="128">
        <v>528853</v>
      </c>
      <c r="M156" s="128">
        <v>2</v>
      </c>
      <c r="N156" s="128">
        <v>579533</v>
      </c>
      <c r="O156" s="128">
        <v>2</v>
      </c>
      <c r="P156" s="128">
        <v>484296</v>
      </c>
      <c r="Q156" s="128">
        <v>2</v>
      </c>
      <c r="R156" s="128">
        <v>152874</v>
      </c>
      <c r="S156" s="128">
        <v>2</v>
      </c>
      <c r="T156" s="128">
        <v>371395</v>
      </c>
      <c r="U156">
        <v>2</v>
      </c>
      <c r="V156">
        <v>454767</v>
      </c>
      <c r="W156">
        <v>2</v>
      </c>
      <c r="X156">
        <v>466713</v>
      </c>
      <c r="Y156">
        <v>2</v>
      </c>
      <c r="Z156">
        <v>466297</v>
      </c>
    </row>
    <row r="157" spans="1:26" x14ac:dyDescent="0.2">
      <c r="A157" s="54" t="s">
        <v>143</v>
      </c>
      <c r="B157" t="s">
        <v>192</v>
      </c>
      <c r="C157" s="128">
        <v>4</v>
      </c>
      <c r="D157" s="128">
        <v>472375</v>
      </c>
      <c r="E157" s="128">
        <v>4</v>
      </c>
      <c r="F157" s="128">
        <v>476147</v>
      </c>
      <c r="G157" s="128">
        <v>4</v>
      </c>
      <c r="H157" s="128">
        <v>213562</v>
      </c>
      <c r="I157" s="128">
        <v>4</v>
      </c>
      <c r="J157" s="128">
        <v>450889</v>
      </c>
      <c r="K157" s="128">
        <v>4</v>
      </c>
      <c r="L157" s="128">
        <v>435468</v>
      </c>
      <c r="M157" s="128">
        <v>4</v>
      </c>
      <c r="N157" s="128">
        <v>569968</v>
      </c>
      <c r="O157" s="128">
        <v>4</v>
      </c>
      <c r="P157" s="128">
        <v>477144</v>
      </c>
      <c r="Q157" s="128">
        <v>4</v>
      </c>
      <c r="R157" s="128">
        <v>492336</v>
      </c>
      <c r="S157" s="128">
        <v>4</v>
      </c>
      <c r="T157" s="128">
        <v>564585</v>
      </c>
      <c r="U157">
        <v>4</v>
      </c>
      <c r="V157">
        <v>537193</v>
      </c>
      <c r="W157">
        <v>4</v>
      </c>
      <c r="X157">
        <v>511678</v>
      </c>
      <c r="Y157">
        <v>4</v>
      </c>
      <c r="Z157">
        <v>399141</v>
      </c>
    </row>
    <row r="158" spans="1:26" x14ac:dyDescent="0.2">
      <c r="A158" s="54" t="s">
        <v>95</v>
      </c>
      <c r="B158" t="s">
        <v>192</v>
      </c>
      <c r="C158" s="128">
        <v>1</v>
      </c>
      <c r="D158" s="128">
        <v>19858</v>
      </c>
      <c r="E158" s="128">
        <v>1</v>
      </c>
      <c r="F158" s="128">
        <v>18323</v>
      </c>
      <c r="G158" s="128">
        <v>1</v>
      </c>
      <c r="H158" s="128">
        <v>17885</v>
      </c>
      <c r="I158" s="128">
        <v>1</v>
      </c>
      <c r="J158" s="128">
        <v>18995</v>
      </c>
      <c r="K158" s="128">
        <v>1</v>
      </c>
      <c r="L158" s="128">
        <v>16063</v>
      </c>
      <c r="M158" s="128">
        <v>1</v>
      </c>
      <c r="N158" s="128">
        <v>11759</v>
      </c>
      <c r="O158" s="128">
        <v>1</v>
      </c>
      <c r="P158" s="128">
        <v>11257</v>
      </c>
      <c r="Q158" s="128">
        <v>1</v>
      </c>
      <c r="R158" s="128">
        <v>10762</v>
      </c>
      <c r="S158" s="128">
        <v>1</v>
      </c>
      <c r="T158" s="128">
        <v>10711</v>
      </c>
      <c r="U158">
        <v>1</v>
      </c>
      <c r="V158">
        <v>11700</v>
      </c>
      <c r="W158">
        <v>1</v>
      </c>
      <c r="X158">
        <v>14462</v>
      </c>
      <c r="Y158">
        <v>1</v>
      </c>
      <c r="Z158">
        <v>18802</v>
      </c>
    </row>
    <row r="159" spans="1:26" x14ac:dyDescent="0.2">
      <c r="A159" s="54" t="s">
        <v>67</v>
      </c>
      <c r="B159" t="s">
        <v>192</v>
      </c>
      <c r="C159" s="128">
        <v>2</v>
      </c>
      <c r="D159" s="128">
        <v>510983</v>
      </c>
      <c r="E159" s="128">
        <v>2</v>
      </c>
      <c r="F159" s="128">
        <v>595953</v>
      </c>
      <c r="G159" s="128">
        <v>2</v>
      </c>
      <c r="H159" s="128">
        <v>494322</v>
      </c>
      <c r="I159" s="128">
        <v>2</v>
      </c>
      <c r="J159" s="128">
        <v>541490</v>
      </c>
      <c r="K159" s="128">
        <v>2</v>
      </c>
      <c r="L159" s="128">
        <v>463696</v>
      </c>
      <c r="M159" s="128">
        <v>2</v>
      </c>
      <c r="N159" s="128">
        <v>558979</v>
      </c>
      <c r="O159" s="128">
        <v>2</v>
      </c>
      <c r="P159" s="128">
        <v>555347</v>
      </c>
      <c r="Q159" s="128">
        <v>2</v>
      </c>
      <c r="R159" s="128">
        <v>564985</v>
      </c>
      <c r="S159" s="128">
        <v>2</v>
      </c>
      <c r="T159" s="128">
        <v>544375</v>
      </c>
      <c r="U159">
        <v>2</v>
      </c>
      <c r="V159">
        <v>523853</v>
      </c>
      <c r="W159">
        <v>2</v>
      </c>
      <c r="X159">
        <v>567331</v>
      </c>
      <c r="Y159">
        <v>2</v>
      </c>
      <c r="Z159">
        <v>560795</v>
      </c>
    </row>
    <row r="160" spans="1:26" x14ac:dyDescent="0.2">
      <c r="A160" s="54" t="s">
        <v>145</v>
      </c>
      <c r="B160" t="s">
        <v>192</v>
      </c>
      <c r="C160" s="128">
        <v>1</v>
      </c>
      <c r="D160" s="128">
        <v>106615</v>
      </c>
      <c r="E160" s="128">
        <v>1</v>
      </c>
      <c r="F160" s="128">
        <v>101607</v>
      </c>
      <c r="G160" s="128">
        <v>1</v>
      </c>
      <c r="H160" s="128">
        <v>92347</v>
      </c>
      <c r="I160" s="128">
        <v>1</v>
      </c>
      <c r="J160" s="128">
        <v>100367</v>
      </c>
      <c r="K160" s="128">
        <v>1</v>
      </c>
      <c r="L160" s="128">
        <v>84764</v>
      </c>
      <c r="M160" s="128">
        <v>1</v>
      </c>
      <c r="N160" s="128">
        <v>84507</v>
      </c>
      <c r="O160" s="128">
        <v>1</v>
      </c>
      <c r="P160" s="128">
        <v>85803</v>
      </c>
      <c r="Q160" s="128">
        <v>1</v>
      </c>
      <c r="R160" s="128">
        <v>78576</v>
      </c>
      <c r="S160" s="128">
        <v>1</v>
      </c>
      <c r="T160" s="128">
        <v>76015</v>
      </c>
      <c r="U160">
        <v>1</v>
      </c>
      <c r="V160">
        <v>73908</v>
      </c>
      <c r="W160">
        <v>1</v>
      </c>
      <c r="X160">
        <v>74597</v>
      </c>
      <c r="Y160">
        <v>1</v>
      </c>
      <c r="Z160">
        <v>76940</v>
      </c>
    </row>
    <row r="161" spans="1:26" x14ac:dyDescent="0.2">
      <c r="A161" s="54" t="s">
        <v>146</v>
      </c>
      <c r="B161" t="s">
        <v>192</v>
      </c>
      <c r="C161" s="128">
        <v>6</v>
      </c>
      <c r="D161" s="128">
        <v>19254106</v>
      </c>
      <c r="E161" s="128">
        <v>6</v>
      </c>
      <c r="F161" s="128">
        <v>17134220</v>
      </c>
      <c r="G161" s="128">
        <v>6</v>
      </c>
      <c r="H161" s="128">
        <v>15795802</v>
      </c>
      <c r="I161" s="128">
        <v>6</v>
      </c>
      <c r="J161" s="128">
        <v>18415750</v>
      </c>
      <c r="K161" s="128">
        <v>6</v>
      </c>
      <c r="L161" s="128">
        <v>17426969</v>
      </c>
      <c r="M161" s="128">
        <v>6</v>
      </c>
      <c r="N161" s="128">
        <v>5929602</v>
      </c>
      <c r="O161" s="128">
        <v>6</v>
      </c>
      <c r="P161" s="128">
        <v>3246956</v>
      </c>
      <c r="Q161" s="128">
        <v>6</v>
      </c>
      <c r="R161" s="128">
        <v>9376234</v>
      </c>
      <c r="S161" s="128">
        <v>6</v>
      </c>
      <c r="T161" s="128">
        <v>17551167</v>
      </c>
      <c r="U161">
        <v>6</v>
      </c>
      <c r="V161">
        <v>18454714</v>
      </c>
      <c r="W161">
        <v>6</v>
      </c>
      <c r="X161">
        <v>19142773</v>
      </c>
      <c r="Y161">
        <v>6</v>
      </c>
      <c r="Z161">
        <v>18077277</v>
      </c>
    </row>
    <row r="162" spans="1:26" x14ac:dyDescent="0.2">
      <c r="A162" s="54" t="s">
        <v>147</v>
      </c>
      <c r="B162" t="s">
        <v>192</v>
      </c>
      <c r="C162" s="128">
        <v>3</v>
      </c>
      <c r="D162" s="128">
        <v>-215041</v>
      </c>
      <c r="E162" s="128">
        <v>3</v>
      </c>
      <c r="F162" s="128">
        <v>81692</v>
      </c>
      <c r="G162" s="128">
        <v>3</v>
      </c>
      <c r="H162" s="128">
        <v>90420</v>
      </c>
      <c r="I162" s="128">
        <v>3</v>
      </c>
      <c r="J162" s="128">
        <v>118095</v>
      </c>
      <c r="K162" s="128">
        <v>3</v>
      </c>
      <c r="L162" s="128">
        <v>103368</v>
      </c>
      <c r="M162" s="128">
        <v>3</v>
      </c>
      <c r="N162" s="128">
        <v>70866</v>
      </c>
      <c r="O162" s="128">
        <v>3</v>
      </c>
      <c r="P162" s="128">
        <v>55695</v>
      </c>
      <c r="Q162" s="128">
        <v>3</v>
      </c>
      <c r="R162" s="128">
        <v>48903</v>
      </c>
      <c r="S162" s="128">
        <v>3</v>
      </c>
      <c r="T162" s="128">
        <v>75651</v>
      </c>
      <c r="U162">
        <v>3</v>
      </c>
      <c r="V162">
        <v>85972</v>
      </c>
      <c r="W162">
        <v>3</v>
      </c>
      <c r="X162">
        <v>107997</v>
      </c>
      <c r="Y162">
        <v>3</v>
      </c>
      <c r="Z162">
        <v>110076</v>
      </c>
    </row>
    <row r="163" spans="1:26" x14ac:dyDescent="0.2">
      <c r="A163" s="54" t="s">
        <v>148</v>
      </c>
      <c r="B163" t="s">
        <v>192</v>
      </c>
      <c r="C163" s="128">
        <v>6</v>
      </c>
      <c r="D163" s="128">
        <v>576850</v>
      </c>
      <c r="E163" s="128">
        <v>6</v>
      </c>
      <c r="F163" s="128">
        <v>605954</v>
      </c>
      <c r="G163" s="128">
        <v>6</v>
      </c>
      <c r="H163" s="128">
        <v>541173</v>
      </c>
      <c r="I163" s="128">
        <v>6</v>
      </c>
      <c r="J163" s="128">
        <v>558898</v>
      </c>
      <c r="K163" s="128">
        <v>6</v>
      </c>
      <c r="L163" s="128">
        <v>481463</v>
      </c>
      <c r="M163" s="128">
        <v>6</v>
      </c>
      <c r="N163" s="128">
        <v>434568</v>
      </c>
      <c r="O163" s="128">
        <v>6</v>
      </c>
      <c r="P163" s="128">
        <v>427227</v>
      </c>
      <c r="Q163" s="128">
        <v>6</v>
      </c>
      <c r="R163" s="128">
        <v>264638</v>
      </c>
      <c r="S163" s="128">
        <v>6</v>
      </c>
      <c r="T163" s="128">
        <v>267946</v>
      </c>
      <c r="U163">
        <v>5</v>
      </c>
      <c r="V163">
        <v>393049</v>
      </c>
      <c r="W163">
        <v>5</v>
      </c>
      <c r="X163">
        <v>496950</v>
      </c>
      <c r="Y163">
        <v>5</v>
      </c>
      <c r="Z163">
        <v>522177</v>
      </c>
    </row>
    <row r="164" spans="1:26" x14ac:dyDescent="0.2">
      <c r="A164" s="54" t="s">
        <v>228</v>
      </c>
      <c r="B164" t="s">
        <v>192</v>
      </c>
      <c r="I164" s="128"/>
      <c r="J164" s="128"/>
      <c r="K164" s="128"/>
      <c r="L164" s="128"/>
      <c r="M164" s="128"/>
      <c r="N164" s="128"/>
      <c r="O164" s="128"/>
      <c r="P164" s="128"/>
      <c r="Q164" s="128"/>
      <c r="R164" s="128"/>
      <c r="S164" s="128"/>
      <c r="T164" s="128"/>
      <c r="U164">
        <v>1</v>
      </c>
      <c r="V164">
        <v>23796</v>
      </c>
      <c r="W164">
        <v>1</v>
      </c>
      <c r="X164">
        <v>26530</v>
      </c>
      <c r="Y164">
        <v>1</v>
      </c>
      <c r="Z164">
        <v>26493</v>
      </c>
    </row>
    <row r="165" spans="1:26" x14ac:dyDescent="0.2">
      <c r="A165" s="54" t="s">
        <v>107</v>
      </c>
      <c r="B165" t="s">
        <v>192</v>
      </c>
      <c r="C165" s="128">
        <v>7</v>
      </c>
      <c r="D165" s="128">
        <v>906171</v>
      </c>
      <c r="E165" s="128">
        <v>7</v>
      </c>
      <c r="F165" s="128">
        <v>834227</v>
      </c>
      <c r="G165" s="128">
        <v>7</v>
      </c>
      <c r="H165" s="128">
        <v>829848</v>
      </c>
      <c r="I165" s="128">
        <v>7</v>
      </c>
      <c r="J165" s="128">
        <v>840079</v>
      </c>
      <c r="K165" s="128">
        <v>7</v>
      </c>
      <c r="L165" s="128">
        <v>451281</v>
      </c>
      <c r="M165" s="128">
        <v>7</v>
      </c>
      <c r="N165" s="128">
        <v>337489</v>
      </c>
      <c r="O165" s="128">
        <v>7</v>
      </c>
      <c r="P165" s="128">
        <v>427689</v>
      </c>
      <c r="Q165" s="128">
        <v>7</v>
      </c>
      <c r="R165" s="128">
        <v>411642</v>
      </c>
      <c r="S165" s="128">
        <v>7</v>
      </c>
      <c r="T165" s="128">
        <v>779454</v>
      </c>
      <c r="U165">
        <v>7</v>
      </c>
      <c r="V165">
        <v>959232</v>
      </c>
      <c r="W165">
        <v>7</v>
      </c>
      <c r="X165">
        <v>1209748</v>
      </c>
      <c r="Y165">
        <v>8</v>
      </c>
      <c r="Z165">
        <v>1770164</v>
      </c>
    </row>
    <row r="166" spans="1:26" x14ac:dyDescent="0.2">
      <c r="A166" s="54" t="s">
        <v>150</v>
      </c>
      <c r="B166" t="s">
        <v>192</v>
      </c>
      <c r="C166" s="128">
        <v>3</v>
      </c>
      <c r="D166" s="128">
        <v>910416</v>
      </c>
      <c r="E166" s="128">
        <v>3</v>
      </c>
      <c r="F166" s="128">
        <v>1075696</v>
      </c>
      <c r="G166" s="128">
        <v>3</v>
      </c>
      <c r="H166" s="128">
        <v>961108</v>
      </c>
      <c r="I166" s="128">
        <v>3</v>
      </c>
      <c r="J166" s="128">
        <v>1046017</v>
      </c>
      <c r="K166" s="128">
        <v>3</v>
      </c>
      <c r="L166" s="128">
        <v>854945</v>
      </c>
      <c r="M166" s="128">
        <v>3</v>
      </c>
      <c r="N166" s="128">
        <v>473233</v>
      </c>
      <c r="O166" s="128">
        <v>3</v>
      </c>
      <c r="P166" s="128">
        <v>676147</v>
      </c>
      <c r="Q166" s="128">
        <v>3</v>
      </c>
      <c r="R166" s="128">
        <v>858271</v>
      </c>
      <c r="S166" s="128">
        <v>3</v>
      </c>
      <c r="T166" s="128">
        <v>941515</v>
      </c>
      <c r="U166">
        <v>3</v>
      </c>
      <c r="V166">
        <v>879688</v>
      </c>
      <c r="W166">
        <v>3</v>
      </c>
      <c r="X166">
        <v>1021116</v>
      </c>
      <c r="Y166">
        <v>3</v>
      </c>
      <c r="Z166">
        <v>745693</v>
      </c>
    </row>
    <row r="167" spans="1:26" x14ac:dyDescent="0.2">
      <c r="A167" s="54" t="s">
        <v>151</v>
      </c>
      <c r="B167" t="s">
        <v>192</v>
      </c>
      <c r="I167" s="128"/>
      <c r="J167" s="128"/>
      <c r="K167" s="128"/>
      <c r="L167" s="128"/>
      <c r="M167" s="128"/>
      <c r="N167" s="128"/>
      <c r="O167" s="128"/>
      <c r="P167" s="128"/>
      <c r="Q167" s="128"/>
      <c r="R167" s="128"/>
      <c r="S167" s="128"/>
      <c r="T167" s="128"/>
      <c r="U167">
        <v>1</v>
      </c>
      <c r="V167">
        <v>64230</v>
      </c>
      <c r="W167">
        <v>1</v>
      </c>
      <c r="X167">
        <v>79499</v>
      </c>
      <c r="Y167">
        <v>1</v>
      </c>
      <c r="Z167">
        <v>73255</v>
      </c>
    </row>
    <row r="168" spans="1:26" x14ac:dyDescent="0.2">
      <c r="A168" s="54" t="s">
        <v>152</v>
      </c>
      <c r="B168" t="s">
        <v>192</v>
      </c>
      <c r="C168" s="128">
        <v>8</v>
      </c>
      <c r="D168" s="128">
        <v>539479</v>
      </c>
      <c r="E168" s="128">
        <v>8</v>
      </c>
      <c r="F168" s="128">
        <v>557280</v>
      </c>
      <c r="G168" s="128">
        <v>8</v>
      </c>
      <c r="H168" s="128">
        <v>514699</v>
      </c>
      <c r="I168" s="128">
        <v>8</v>
      </c>
      <c r="J168" s="128">
        <v>558256</v>
      </c>
      <c r="K168" s="128">
        <v>8</v>
      </c>
      <c r="L168" s="128">
        <v>397406</v>
      </c>
      <c r="M168" s="128">
        <v>8</v>
      </c>
      <c r="N168" s="128">
        <v>425076</v>
      </c>
      <c r="O168" s="128">
        <v>8</v>
      </c>
      <c r="P168" s="128">
        <v>421201</v>
      </c>
      <c r="Q168" s="128">
        <v>8</v>
      </c>
      <c r="R168" s="128">
        <v>401649</v>
      </c>
      <c r="S168" s="128">
        <v>8</v>
      </c>
      <c r="T168" s="128">
        <v>417378</v>
      </c>
      <c r="U168">
        <v>7</v>
      </c>
      <c r="V168">
        <v>487826</v>
      </c>
      <c r="W168">
        <v>7</v>
      </c>
      <c r="X168">
        <v>546997</v>
      </c>
      <c r="Y168">
        <v>8</v>
      </c>
      <c r="Z168">
        <v>481424</v>
      </c>
    </row>
    <row r="169" spans="1:26" x14ac:dyDescent="0.2">
      <c r="A169" s="54" t="s">
        <v>153</v>
      </c>
      <c r="B169" t="s">
        <v>192</v>
      </c>
      <c r="C169" s="128">
        <v>4</v>
      </c>
      <c r="D169" s="128">
        <v>108420</v>
      </c>
      <c r="E169" s="128">
        <v>4</v>
      </c>
      <c r="F169" s="128">
        <v>119947</v>
      </c>
      <c r="G169" s="128">
        <v>4</v>
      </c>
      <c r="H169" s="128">
        <v>98413</v>
      </c>
      <c r="I169" s="128">
        <v>4</v>
      </c>
      <c r="J169" s="128">
        <v>94570</v>
      </c>
      <c r="K169" s="128">
        <v>4</v>
      </c>
      <c r="L169" s="128">
        <v>71327</v>
      </c>
      <c r="M169" s="128">
        <v>4</v>
      </c>
      <c r="N169" s="128">
        <v>50756</v>
      </c>
      <c r="O169" s="128">
        <v>4</v>
      </c>
      <c r="P169" s="128">
        <v>48810</v>
      </c>
      <c r="Q169" s="128">
        <v>4</v>
      </c>
      <c r="R169" s="128">
        <v>45246</v>
      </c>
      <c r="S169" s="128">
        <v>4</v>
      </c>
      <c r="T169" s="128">
        <v>52726</v>
      </c>
      <c r="U169">
        <v>4</v>
      </c>
      <c r="V169">
        <v>49032</v>
      </c>
      <c r="W169">
        <v>4</v>
      </c>
      <c r="X169">
        <v>68584</v>
      </c>
      <c r="Y169">
        <v>4</v>
      </c>
      <c r="Z169">
        <v>92983</v>
      </c>
    </row>
    <row r="170" spans="1:26" x14ac:dyDescent="0.2">
      <c r="A170" s="54" t="s">
        <v>154</v>
      </c>
      <c r="B170" t="s">
        <v>192</v>
      </c>
      <c r="C170" s="128">
        <v>6</v>
      </c>
      <c r="D170" s="128">
        <v>346874</v>
      </c>
      <c r="E170" s="128">
        <v>6</v>
      </c>
      <c r="F170" s="128">
        <v>349940</v>
      </c>
      <c r="G170" s="128">
        <v>6</v>
      </c>
      <c r="H170" s="128">
        <v>386784</v>
      </c>
      <c r="I170" s="128">
        <v>6</v>
      </c>
      <c r="J170" s="128">
        <v>420257</v>
      </c>
      <c r="K170" s="128">
        <v>6</v>
      </c>
      <c r="L170" s="128">
        <v>280525</v>
      </c>
      <c r="M170" s="128">
        <v>6</v>
      </c>
      <c r="N170" s="128">
        <v>314750</v>
      </c>
      <c r="O170" s="128">
        <v>6</v>
      </c>
      <c r="P170" s="128">
        <v>282831</v>
      </c>
      <c r="Q170" s="128">
        <v>6</v>
      </c>
      <c r="R170" s="128">
        <v>164135</v>
      </c>
      <c r="S170" s="128">
        <v>6</v>
      </c>
      <c r="T170" s="128">
        <v>214363</v>
      </c>
      <c r="U170">
        <v>6</v>
      </c>
      <c r="V170">
        <v>607839</v>
      </c>
      <c r="W170">
        <v>6</v>
      </c>
      <c r="X170">
        <v>749980</v>
      </c>
      <c r="Y170">
        <v>6</v>
      </c>
      <c r="Z170">
        <v>378876</v>
      </c>
    </row>
    <row r="171" spans="1:26" x14ac:dyDescent="0.2">
      <c r="A171" s="54" t="s">
        <v>65</v>
      </c>
      <c r="B171" t="s">
        <v>192</v>
      </c>
      <c r="C171" s="128">
        <v>1</v>
      </c>
      <c r="D171" s="128">
        <v>35076</v>
      </c>
      <c r="E171" s="128">
        <v>1</v>
      </c>
      <c r="F171" s="128">
        <v>37193</v>
      </c>
      <c r="G171" s="128">
        <v>1</v>
      </c>
      <c r="H171" s="128">
        <v>30125</v>
      </c>
      <c r="I171" s="128">
        <v>1</v>
      </c>
      <c r="J171" s="128">
        <v>34529</v>
      </c>
      <c r="K171" s="128">
        <v>1</v>
      </c>
      <c r="L171" s="128">
        <v>31563</v>
      </c>
      <c r="M171" s="128">
        <v>1</v>
      </c>
      <c r="N171" s="128">
        <v>31387</v>
      </c>
      <c r="O171" s="128">
        <v>1</v>
      </c>
      <c r="P171" s="128">
        <v>28092</v>
      </c>
      <c r="Q171" s="128">
        <v>1</v>
      </c>
      <c r="R171" s="128">
        <v>16578</v>
      </c>
      <c r="S171" s="128">
        <v>1</v>
      </c>
      <c r="T171" s="128">
        <v>22256</v>
      </c>
      <c r="U171">
        <v>1</v>
      </c>
      <c r="V171">
        <v>29140</v>
      </c>
      <c r="W171">
        <v>1</v>
      </c>
      <c r="X171">
        <v>33575</v>
      </c>
      <c r="Y171">
        <v>1</v>
      </c>
      <c r="Z171">
        <v>39228</v>
      </c>
    </row>
    <row r="172" spans="1:26" x14ac:dyDescent="0.2">
      <c r="A172" s="54" t="s">
        <v>81</v>
      </c>
      <c r="B172" t="s">
        <v>192</v>
      </c>
      <c r="C172" s="128">
        <v>5</v>
      </c>
      <c r="D172" s="128">
        <v>6919</v>
      </c>
      <c r="E172" s="128">
        <v>5</v>
      </c>
      <c r="F172" s="128">
        <v>70679</v>
      </c>
      <c r="G172" s="128">
        <v>5</v>
      </c>
      <c r="H172" s="128">
        <v>49044</v>
      </c>
      <c r="I172" s="128">
        <v>5</v>
      </c>
      <c r="J172" s="128">
        <v>18622</v>
      </c>
      <c r="K172" s="128">
        <v>5</v>
      </c>
      <c r="L172" s="128">
        <v>56520</v>
      </c>
      <c r="M172" s="128">
        <v>5</v>
      </c>
      <c r="N172" s="128">
        <v>65879</v>
      </c>
      <c r="O172" s="128">
        <v>5</v>
      </c>
      <c r="P172" s="128">
        <v>37205</v>
      </c>
      <c r="Q172" s="128">
        <v>5</v>
      </c>
      <c r="R172" s="128">
        <v>18377</v>
      </c>
      <c r="S172" s="128">
        <v>5</v>
      </c>
      <c r="T172" s="128">
        <v>99570</v>
      </c>
      <c r="U172">
        <v>5</v>
      </c>
      <c r="V172">
        <v>393238</v>
      </c>
      <c r="W172">
        <v>5</v>
      </c>
      <c r="X172">
        <v>77609</v>
      </c>
      <c r="Y172">
        <v>5</v>
      </c>
      <c r="Z172">
        <v>65321</v>
      </c>
    </row>
    <row r="173" spans="1:26" x14ac:dyDescent="0.2">
      <c r="A173" s="54" t="s">
        <v>155</v>
      </c>
      <c r="B173" t="s">
        <v>192</v>
      </c>
      <c r="C173" s="128">
        <v>4</v>
      </c>
      <c r="D173" s="128">
        <v>325631</v>
      </c>
      <c r="E173" s="128">
        <v>3</v>
      </c>
      <c r="F173" s="128">
        <v>380675</v>
      </c>
      <c r="G173" s="128">
        <v>3</v>
      </c>
      <c r="H173" s="128">
        <v>401058</v>
      </c>
      <c r="I173" s="128">
        <v>3</v>
      </c>
      <c r="J173" s="128">
        <v>421942</v>
      </c>
      <c r="K173" s="128">
        <v>3</v>
      </c>
      <c r="L173" s="128">
        <v>374377</v>
      </c>
      <c r="M173" s="128">
        <v>3</v>
      </c>
      <c r="N173" s="128">
        <v>349524</v>
      </c>
      <c r="O173" s="128">
        <v>3</v>
      </c>
      <c r="P173" s="128">
        <v>375018</v>
      </c>
      <c r="Q173" s="128">
        <v>3</v>
      </c>
      <c r="R173" s="128">
        <v>193595</v>
      </c>
      <c r="S173" s="128">
        <v>3</v>
      </c>
      <c r="T173" s="128">
        <v>201683</v>
      </c>
      <c r="U173">
        <v>4</v>
      </c>
      <c r="V173">
        <v>173441</v>
      </c>
      <c r="W173">
        <v>4</v>
      </c>
      <c r="X173">
        <v>407001</v>
      </c>
      <c r="Y173">
        <v>4</v>
      </c>
      <c r="Z173">
        <v>333638</v>
      </c>
    </row>
    <row r="174" spans="1:26" x14ac:dyDescent="0.2">
      <c r="A174" s="54" t="s">
        <v>99</v>
      </c>
      <c r="B174" t="s">
        <v>192</v>
      </c>
      <c r="C174" s="128">
        <v>3</v>
      </c>
      <c r="D174" s="128">
        <v>-77963</v>
      </c>
      <c r="E174" s="128">
        <v>3</v>
      </c>
      <c r="F174" s="128">
        <v>70217</v>
      </c>
      <c r="G174" s="128">
        <v>3</v>
      </c>
      <c r="H174" s="128">
        <v>52550</v>
      </c>
      <c r="I174" s="128">
        <v>3</v>
      </c>
      <c r="J174" s="128">
        <v>61258</v>
      </c>
      <c r="K174" s="128">
        <v>3</v>
      </c>
      <c r="L174" s="128">
        <v>60147</v>
      </c>
      <c r="M174" s="128">
        <v>3</v>
      </c>
      <c r="N174" s="128">
        <v>35018</v>
      </c>
      <c r="O174" s="128">
        <v>3</v>
      </c>
      <c r="P174" s="128">
        <v>33299</v>
      </c>
      <c r="Q174" s="128">
        <v>3</v>
      </c>
      <c r="R174" s="128">
        <v>59655</v>
      </c>
      <c r="S174" s="128">
        <v>3</v>
      </c>
      <c r="T174" s="128">
        <v>79893</v>
      </c>
      <c r="U174">
        <v>3</v>
      </c>
      <c r="V174">
        <v>43812</v>
      </c>
      <c r="W174">
        <v>3</v>
      </c>
      <c r="X174">
        <v>41644</v>
      </c>
      <c r="Y174">
        <v>3</v>
      </c>
      <c r="Z174">
        <v>34718</v>
      </c>
    </row>
    <row r="175" spans="1:26" x14ac:dyDescent="0.2">
      <c r="A175" s="54" t="s">
        <v>101</v>
      </c>
      <c r="B175" t="s">
        <v>192</v>
      </c>
      <c r="C175" s="128">
        <v>4</v>
      </c>
      <c r="D175" s="128">
        <v>333435</v>
      </c>
      <c r="E175" s="128">
        <v>4</v>
      </c>
      <c r="F175" s="128">
        <v>290158</v>
      </c>
      <c r="G175" s="128">
        <v>4</v>
      </c>
      <c r="H175" s="128">
        <v>249459</v>
      </c>
      <c r="I175" s="128">
        <v>4</v>
      </c>
      <c r="J175" s="128">
        <v>249202</v>
      </c>
      <c r="K175" s="128">
        <v>4</v>
      </c>
      <c r="L175" s="128">
        <v>194995</v>
      </c>
      <c r="M175" s="128">
        <v>4</v>
      </c>
      <c r="N175" s="128">
        <v>205861</v>
      </c>
      <c r="O175" s="128">
        <v>4</v>
      </c>
      <c r="P175" s="128">
        <v>344723</v>
      </c>
      <c r="Q175" s="128">
        <v>4</v>
      </c>
      <c r="R175" s="128">
        <v>334246</v>
      </c>
      <c r="S175" s="128">
        <v>4</v>
      </c>
      <c r="T175" s="128">
        <v>406789</v>
      </c>
      <c r="U175">
        <v>4</v>
      </c>
      <c r="V175">
        <v>430414</v>
      </c>
      <c r="W175">
        <v>4</v>
      </c>
      <c r="X175">
        <v>404066</v>
      </c>
      <c r="Y175">
        <v>4</v>
      </c>
      <c r="Z175">
        <v>281723</v>
      </c>
    </row>
    <row r="176" spans="1:26" x14ac:dyDescent="0.2">
      <c r="A176" s="54" t="s">
        <v>156</v>
      </c>
      <c r="B176" t="s">
        <v>192</v>
      </c>
      <c r="C176" s="128">
        <v>1</v>
      </c>
      <c r="D176" s="128">
        <v>52958</v>
      </c>
      <c r="E176" s="128">
        <v>1</v>
      </c>
      <c r="F176" s="128">
        <v>122464</v>
      </c>
      <c r="G176" s="128">
        <v>1</v>
      </c>
      <c r="H176" s="128">
        <v>110867</v>
      </c>
      <c r="I176" s="128">
        <v>1</v>
      </c>
      <c r="J176" s="128">
        <v>117637</v>
      </c>
      <c r="K176" s="128">
        <v>1</v>
      </c>
      <c r="L176" s="128">
        <v>106231</v>
      </c>
      <c r="M176" s="128">
        <v>1</v>
      </c>
      <c r="N176" s="128">
        <v>93115</v>
      </c>
      <c r="O176" s="128">
        <v>1</v>
      </c>
      <c r="P176" s="128">
        <v>124577</v>
      </c>
      <c r="Q176" s="128">
        <v>1</v>
      </c>
      <c r="R176" s="128">
        <v>83895</v>
      </c>
      <c r="S176" s="128">
        <v>1</v>
      </c>
      <c r="T176" s="128">
        <v>113404</v>
      </c>
      <c r="U176">
        <v>1</v>
      </c>
      <c r="V176">
        <v>105754</v>
      </c>
      <c r="W176">
        <v>1</v>
      </c>
      <c r="X176">
        <v>133887</v>
      </c>
      <c r="Y176">
        <v>1</v>
      </c>
      <c r="Z176">
        <v>102431</v>
      </c>
    </row>
    <row r="177" spans="1:26" x14ac:dyDescent="0.2">
      <c r="A177" s="54" t="s">
        <v>158</v>
      </c>
      <c r="B177" t="s">
        <v>192</v>
      </c>
      <c r="C177" s="128">
        <v>10</v>
      </c>
      <c r="D177" s="128">
        <v>-961488</v>
      </c>
      <c r="E177" s="128">
        <v>10</v>
      </c>
      <c r="F177" s="128">
        <v>528809</v>
      </c>
      <c r="G177" s="128">
        <v>10</v>
      </c>
      <c r="H177" s="128">
        <v>513539</v>
      </c>
      <c r="I177" s="128">
        <v>10</v>
      </c>
      <c r="J177" s="128">
        <v>571347</v>
      </c>
      <c r="K177" s="128">
        <v>10</v>
      </c>
      <c r="L177" s="128">
        <v>454891</v>
      </c>
      <c r="M177" s="128">
        <v>10</v>
      </c>
      <c r="N177" s="128">
        <v>395038</v>
      </c>
      <c r="O177" s="128">
        <v>10</v>
      </c>
      <c r="P177" s="128">
        <v>489344</v>
      </c>
      <c r="Q177" s="128">
        <v>10</v>
      </c>
      <c r="R177" s="128">
        <v>602466</v>
      </c>
      <c r="S177" s="128">
        <v>10</v>
      </c>
      <c r="T177" s="128">
        <v>855031</v>
      </c>
      <c r="U177">
        <v>10</v>
      </c>
      <c r="V177">
        <v>1023222</v>
      </c>
      <c r="W177">
        <v>10</v>
      </c>
      <c r="X177">
        <v>962939</v>
      </c>
      <c r="Y177">
        <v>10</v>
      </c>
      <c r="Z177">
        <v>787592</v>
      </c>
    </row>
    <row r="178" spans="1:26" x14ac:dyDescent="0.2">
      <c r="A178" s="54" t="s">
        <v>159</v>
      </c>
      <c r="B178" t="s">
        <v>192</v>
      </c>
      <c r="C178" s="128">
        <v>4</v>
      </c>
      <c r="D178" s="128">
        <v>514343</v>
      </c>
      <c r="E178" s="128">
        <v>4</v>
      </c>
      <c r="F178" s="128">
        <v>509055</v>
      </c>
      <c r="G178" s="128">
        <v>4</v>
      </c>
      <c r="H178" s="128">
        <v>455829</v>
      </c>
      <c r="I178" s="128">
        <v>4</v>
      </c>
      <c r="J178" s="128">
        <v>463663</v>
      </c>
      <c r="K178" s="128">
        <v>4</v>
      </c>
      <c r="L178" s="128">
        <v>509409</v>
      </c>
      <c r="M178" s="128">
        <v>4</v>
      </c>
      <c r="N178" s="128">
        <v>375019</v>
      </c>
      <c r="O178" s="128">
        <v>4</v>
      </c>
      <c r="P178" s="128">
        <v>418608</v>
      </c>
      <c r="Q178" s="128">
        <v>4</v>
      </c>
      <c r="R178" s="128">
        <v>388444</v>
      </c>
      <c r="S178" s="128">
        <v>4</v>
      </c>
      <c r="T178" s="128">
        <v>400290</v>
      </c>
      <c r="U178">
        <v>4</v>
      </c>
      <c r="V178">
        <v>386161</v>
      </c>
      <c r="W178">
        <v>4</v>
      </c>
      <c r="X178">
        <v>460823</v>
      </c>
      <c r="Y178">
        <v>4</v>
      </c>
      <c r="Z178">
        <v>464983</v>
      </c>
    </row>
    <row r="179" spans="1:26" x14ac:dyDescent="0.2">
      <c r="A179" s="54" t="s">
        <v>160</v>
      </c>
      <c r="B179" t="s">
        <v>192</v>
      </c>
      <c r="C179" s="128">
        <v>1</v>
      </c>
      <c r="D179" s="128">
        <v>83951</v>
      </c>
      <c r="E179" s="128">
        <v>1</v>
      </c>
      <c r="F179" s="128">
        <v>76256</v>
      </c>
      <c r="G179" s="128">
        <v>1</v>
      </c>
      <c r="H179" s="128">
        <v>64556</v>
      </c>
      <c r="I179" s="128">
        <v>1</v>
      </c>
      <c r="J179" s="128">
        <v>58199</v>
      </c>
      <c r="K179" s="128">
        <v>1</v>
      </c>
      <c r="L179" s="128">
        <v>44111</v>
      </c>
      <c r="M179" s="128">
        <v>1</v>
      </c>
      <c r="N179" s="128">
        <v>18465</v>
      </c>
      <c r="O179" s="128">
        <v>1</v>
      </c>
      <c r="P179" s="128">
        <v>10482</v>
      </c>
      <c r="Q179" s="128">
        <v>1</v>
      </c>
      <c r="R179" s="128">
        <v>8916</v>
      </c>
      <c r="S179" s="128">
        <v>1</v>
      </c>
      <c r="T179" s="128">
        <v>8335</v>
      </c>
      <c r="U179">
        <v>1</v>
      </c>
      <c r="V179">
        <v>14544</v>
      </c>
      <c r="W179">
        <v>1</v>
      </c>
      <c r="X179">
        <v>39377</v>
      </c>
      <c r="Y179">
        <v>1</v>
      </c>
      <c r="Z179">
        <v>65169</v>
      </c>
    </row>
    <row r="180" spans="1:26" x14ac:dyDescent="0.2">
      <c r="A180" s="54" t="s">
        <v>62</v>
      </c>
      <c r="B180" t="s">
        <v>192</v>
      </c>
      <c r="C180" s="128">
        <v>3</v>
      </c>
      <c r="D180" s="128">
        <v>177218</v>
      </c>
      <c r="E180" s="128">
        <v>3</v>
      </c>
      <c r="F180" s="128">
        <v>78518</v>
      </c>
      <c r="G180" s="128">
        <v>3</v>
      </c>
      <c r="H180" s="128">
        <v>148202</v>
      </c>
      <c r="I180" s="128">
        <v>3</v>
      </c>
      <c r="J180" s="128">
        <v>68514</v>
      </c>
      <c r="K180" s="128">
        <v>3</v>
      </c>
      <c r="L180" s="128">
        <v>48971</v>
      </c>
      <c r="M180" s="128">
        <v>3</v>
      </c>
      <c r="N180" s="128">
        <v>40478</v>
      </c>
      <c r="O180" s="128">
        <v>3</v>
      </c>
      <c r="P180" s="128">
        <v>49704</v>
      </c>
      <c r="Q180" s="128">
        <v>3</v>
      </c>
      <c r="R180" s="128">
        <v>47697</v>
      </c>
      <c r="S180" s="128">
        <v>3</v>
      </c>
      <c r="T180" s="128">
        <v>36270</v>
      </c>
      <c r="U180">
        <v>1</v>
      </c>
      <c r="V180">
        <v>4480</v>
      </c>
      <c r="W180">
        <v>1</v>
      </c>
      <c r="X180">
        <v>7273</v>
      </c>
      <c r="Y180">
        <v>1</v>
      </c>
      <c r="Z180">
        <v>12565</v>
      </c>
    </row>
    <row r="181" spans="1:26" x14ac:dyDescent="0.2">
      <c r="A181" s="54" t="s">
        <v>161</v>
      </c>
      <c r="B181" t="s">
        <v>192</v>
      </c>
      <c r="C181" s="128">
        <v>2</v>
      </c>
      <c r="D181" s="128">
        <v>-12627</v>
      </c>
      <c r="E181" s="128">
        <v>2</v>
      </c>
      <c r="F181" s="128">
        <v>44044</v>
      </c>
      <c r="G181" s="128">
        <v>2</v>
      </c>
      <c r="H181" s="128">
        <v>40411</v>
      </c>
      <c r="I181" s="128">
        <v>2</v>
      </c>
      <c r="J181" s="128">
        <v>38125</v>
      </c>
      <c r="K181" s="128">
        <v>2</v>
      </c>
      <c r="L181" s="128">
        <v>27486</v>
      </c>
      <c r="M181" s="128">
        <v>2</v>
      </c>
      <c r="N181" s="128">
        <v>21239</v>
      </c>
      <c r="O181" s="128">
        <v>2</v>
      </c>
      <c r="P181" s="128">
        <v>20778</v>
      </c>
      <c r="Q181" s="128">
        <v>2</v>
      </c>
      <c r="R181" s="128">
        <v>19789</v>
      </c>
      <c r="S181" s="128">
        <v>2</v>
      </c>
      <c r="T181" s="128">
        <v>19554</v>
      </c>
      <c r="U181">
        <v>3</v>
      </c>
      <c r="V181">
        <v>66375</v>
      </c>
      <c r="W181">
        <v>3</v>
      </c>
      <c r="X181">
        <v>160333</v>
      </c>
      <c r="Y181">
        <v>3</v>
      </c>
      <c r="Z181">
        <v>66160</v>
      </c>
    </row>
    <row r="182" spans="1:26" x14ac:dyDescent="0.2">
      <c r="A182" s="54" t="s">
        <v>162</v>
      </c>
      <c r="B182" t="s">
        <v>192</v>
      </c>
      <c r="I182" s="128"/>
      <c r="J182" s="128"/>
      <c r="K182" s="128"/>
      <c r="L182" s="128"/>
      <c r="M182" s="128"/>
      <c r="N182" s="128"/>
      <c r="O182" s="128"/>
      <c r="P182" s="128"/>
      <c r="Q182" s="128"/>
      <c r="R182" s="128"/>
      <c r="S182" s="128"/>
      <c r="T182" s="128"/>
      <c r="U182">
        <v>1</v>
      </c>
      <c r="V182">
        <v>18338</v>
      </c>
      <c r="W182">
        <v>1</v>
      </c>
      <c r="X182">
        <v>21384</v>
      </c>
      <c r="Y182">
        <v>1</v>
      </c>
      <c r="Z182">
        <v>24871</v>
      </c>
    </row>
    <row r="183" spans="1:26" x14ac:dyDescent="0.2">
      <c r="A183" s="54" t="s">
        <v>84</v>
      </c>
      <c r="B183" t="s">
        <v>192</v>
      </c>
      <c r="C183" s="128">
        <v>5</v>
      </c>
      <c r="D183" s="128">
        <v>1722794</v>
      </c>
      <c r="E183" s="128">
        <v>5</v>
      </c>
      <c r="F183" s="128">
        <v>2186312</v>
      </c>
      <c r="G183" s="128">
        <v>5</v>
      </c>
      <c r="H183" s="128">
        <v>1881823</v>
      </c>
      <c r="I183" s="128">
        <v>6</v>
      </c>
      <c r="J183" s="128">
        <v>1923616</v>
      </c>
      <c r="K183" s="128">
        <v>6</v>
      </c>
      <c r="L183" s="128">
        <v>1761737</v>
      </c>
      <c r="M183" s="128">
        <v>6</v>
      </c>
      <c r="N183" s="128">
        <v>1534872</v>
      </c>
      <c r="O183" s="128">
        <v>6</v>
      </c>
      <c r="P183" s="128">
        <v>1659210</v>
      </c>
      <c r="Q183" s="128">
        <v>6</v>
      </c>
      <c r="R183" s="128">
        <v>1236921</v>
      </c>
      <c r="S183" s="128">
        <v>6</v>
      </c>
      <c r="T183" s="128">
        <v>1647882</v>
      </c>
      <c r="U183">
        <v>6</v>
      </c>
      <c r="V183">
        <v>1667410</v>
      </c>
      <c r="W183">
        <v>6</v>
      </c>
      <c r="X183">
        <v>1743319</v>
      </c>
      <c r="Y183">
        <v>6</v>
      </c>
      <c r="Z183">
        <v>1784552</v>
      </c>
    </row>
    <row r="184" spans="1:26" x14ac:dyDescent="0.2">
      <c r="A184" s="54" t="s">
        <v>224</v>
      </c>
      <c r="B184" t="s">
        <v>192</v>
      </c>
      <c r="I184" s="128"/>
      <c r="J184" s="128"/>
      <c r="K184" s="128"/>
      <c r="L184" s="128"/>
      <c r="M184" s="128"/>
      <c r="N184" s="128"/>
      <c r="O184" s="128"/>
      <c r="P184" s="128"/>
      <c r="Q184" s="128"/>
      <c r="R184" s="128"/>
      <c r="S184" s="128"/>
      <c r="T184" s="128"/>
      <c r="U184">
        <v>2</v>
      </c>
      <c r="V184">
        <v>146489</v>
      </c>
      <c r="W184">
        <v>2</v>
      </c>
      <c r="X184">
        <v>104700</v>
      </c>
      <c r="Y184">
        <v>2</v>
      </c>
      <c r="Z184">
        <v>63764</v>
      </c>
    </row>
    <row r="185" spans="1:26" x14ac:dyDescent="0.2">
      <c r="A185" s="54" t="s">
        <v>86</v>
      </c>
      <c r="B185" t="s">
        <v>192</v>
      </c>
      <c r="C185" s="128">
        <v>5</v>
      </c>
      <c r="D185" s="128">
        <v>-349619</v>
      </c>
      <c r="E185" s="128">
        <v>5</v>
      </c>
      <c r="F185" s="128">
        <v>14329</v>
      </c>
      <c r="G185" s="128">
        <v>5</v>
      </c>
      <c r="H185" s="128">
        <v>14025</v>
      </c>
      <c r="I185" s="128">
        <v>5</v>
      </c>
      <c r="J185" s="128">
        <v>12209</v>
      </c>
      <c r="K185" s="128">
        <v>5</v>
      </c>
      <c r="L185" s="128">
        <v>59559</v>
      </c>
      <c r="M185" s="128">
        <v>5</v>
      </c>
      <c r="N185" s="128">
        <v>106813</v>
      </c>
      <c r="O185" s="128">
        <v>5</v>
      </c>
      <c r="P185" s="128">
        <v>86080</v>
      </c>
      <c r="Q185" s="128">
        <v>5</v>
      </c>
      <c r="R185" s="128">
        <v>166337</v>
      </c>
      <c r="S185" s="128">
        <v>5</v>
      </c>
      <c r="T185" s="128">
        <v>88377</v>
      </c>
      <c r="U185">
        <v>3</v>
      </c>
      <c r="V185">
        <v>44664</v>
      </c>
      <c r="W185">
        <v>3</v>
      </c>
      <c r="X185">
        <v>117543</v>
      </c>
      <c r="Y185">
        <v>3</v>
      </c>
      <c r="Z185">
        <v>16102</v>
      </c>
    </row>
    <row r="186" spans="1:26" x14ac:dyDescent="0.2">
      <c r="A186" s="54" t="s">
        <v>163</v>
      </c>
      <c r="B186" t="s">
        <v>192</v>
      </c>
      <c r="C186" s="128">
        <v>4</v>
      </c>
      <c r="D186" s="128">
        <v>380731</v>
      </c>
      <c r="E186" s="128">
        <v>4</v>
      </c>
      <c r="F186" s="128">
        <v>388826</v>
      </c>
      <c r="G186" s="128">
        <v>4</v>
      </c>
      <c r="H186" s="128">
        <v>352355</v>
      </c>
      <c r="I186" s="128">
        <v>4</v>
      </c>
      <c r="J186" s="128">
        <v>367992</v>
      </c>
      <c r="K186" s="128">
        <v>4</v>
      </c>
      <c r="L186" s="128">
        <v>342330</v>
      </c>
      <c r="M186" s="128">
        <v>4</v>
      </c>
      <c r="N186" s="128">
        <v>432263</v>
      </c>
      <c r="O186" s="128">
        <v>4</v>
      </c>
      <c r="P186" s="128">
        <v>442646</v>
      </c>
      <c r="Q186" s="128">
        <v>4</v>
      </c>
      <c r="R186" s="128">
        <v>309837</v>
      </c>
      <c r="S186" s="128">
        <v>4</v>
      </c>
      <c r="T186" s="128">
        <v>522344</v>
      </c>
      <c r="U186">
        <v>4</v>
      </c>
      <c r="V186">
        <v>394599</v>
      </c>
      <c r="W186">
        <v>4</v>
      </c>
      <c r="X186">
        <v>804209</v>
      </c>
      <c r="Y186">
        <v>4</v>
      </c>
      <c r="Z186">
        <v>433344</v>
      </c>
    </row>
    <row r="187" spans="1:26" x14ac:dyDescent="0.2">
      <c r="A187" s="54" t="s">
        <v>164</v>
      </c>
      <c r="B187" t="s">
        <v>192</v>
      </c>
      <c r="I187" s="128"/>
      <c r="J187" s="128"/>
      <c r="K187" s="128"/>
      <c r="L187" s="128"/>
      <c r="M187" s="128"/>
      <c r="N187" s="128"/>
      <c r="O187" s="128"/>
      <c r="P187" s="128"/>
      <c r="Q187" s="128"/>
      <c r="R187" s="128"/>
      <c r="S187" s="128"/>
      <c r="T187" s="128"/>
      <c r="U187">
        <v>8</v>
      </c>
      <c r="V187">
        <v>1095980</v>
      </c>
      <c r="W187">
        <v>8</v>
      </c>
      <c r="X187">
        <v>1197737</v>
      </c>
      <c r="Y187">
        <v>8</v>
      </c>
      <c r="Z187">
        <v>1021630</v>
      </c>
    </row>
    <row r="188" spans="1:26" x14ac:dyDescent="0.2">
      <c r="A188" s="54" t="s">
        <v>166</v>
      </c>
      <c r="B188" t="s">
        <v>192</v>
      </c>
      <c r="C188" s="128">
        <v>10</v>
      </c>
      <c r="D188" s="128">
        <v>1493779</v>
      </c>
      <c r="E188" s="128">
        <v>10</v>
      </c>
      <c r="F188" s="128">
        <v>1508775</v>
      </c>
      <c r="G188" s="128">
        <v>10</v>
      </c>
      <c r="H188" s="128">
        <v>1399437</v>
      </c>
      <c r="I188" s="128">
        <v>10</v>
      </c>
      <c r="J188" s="128">
        <v>1096731</v>
      </c>
      <c r="K188" s="128">
        <v>10</v>
      </c>
      <c r="L188" s="128">
        <v>1284855</v>
      </c>
      <c r="M188" s="128">
        <v>10</v>
      </c>
      <c r="N188" s="128">
        <v>1032559</v>
      </c>
      <c r="O188" s="128">
        <v>10</v>
      </c>
      <c r="P188" s="128">
        <v>998128</v>
      </c>
      <c r="Q188" s="128">
        <v>10</v>
      </c>
      <c r="R188" s="128">
        <v>893399</v>
      </c>
      <c r="S188" s="128">
        <v>10</v>
      </c>
      <c r="T188" s="128">
        <v>1196382</v>
      </c>
      <c r="U188">
        <v>2</v>
      </c>
      <c r="V188">
        <v>67519</v>
      </c>
      <c r="W188">
        <v>2</v>
      </c>
      <c r="X188">
        <v>76671</v>
      </c>
      <c r="Y188">
        <v>2</v>
      </c>
      <c r="Z188">
        <v>83121</v>
      </c>
    </row>
    <row r="189" spans="1:26" x14ac:dyDescent="0.2">
      <c r="A189" s="54" t="s">
        <v>167</v>
      </c>
      <c r="B189" t="s">
        <v>192</v>
      </c>
      <c r="C189" s="128">
        <v>5</v>
      </c>
      <c r="D189" s="128">
        <v>234978</v>
      </c>
      <c r="E189" s="128">
        <v>5</v>
      </c>
      <c r="F189" s="128">
        <v>195281</v>
      </c>
      <c r="G189" s="128">
        <v>5</v>
      </c>
      <c r="H189" s="128">
        <v>178211</v>
      </c>
      <c r="I189" s="128">
        <v>5</v>
      </c>
      <c r="J189" s="128">
        <v>173199</v>
      </c>
      <c r="K189" s="128">
        <v>5</v>
      </c>
      <c r="L189" s="128">
        <v>138701</v>
      </c>
      <c r="M189" s="128">
        <v>5</v>
      </c>
      <c r="N189" s="128">
        <v>99205</v>
      </c>
      <c r="O189" s="128">
        <v>5</v>
      </c>
      <c r="P189" s="128">
        <v>96895</v>
      </c>
      <c r="Q189" s="128">
        <v>5</v>
      </c>
      <c r="R189" s="128">
        <v>88167</v>
      </c>
      <c r="S189" s="128">
        <v>5</v>
      </c>
      <c r="T189" s="128">
        <v>87875</v>
      </c>
      <c r="U189">
        <v>5</v>
      </c>
      <c r="V189">
        <v>88082</v>
      </c>
      <c r="W189">
        <v>5</v>
      </c>
      <c r="X189">
        <v>129189</v>
      </c>
      <c r="Y189">
        <v>4</v>
      </c>
      <c r="Z189">
        <v>183920</v>
      </c>
    </row>
    <row r="190" spans="1:26" x14ac:dyDescent="0.2">
      <c r="A190" s="54" t="s">
        <v>121</v>
      </c>
      <c r="B190" t="s">
        <v>184</v>
      </c>
      <c r="C190" s="135">
        <v>4</v>
      </c>
      <c r="D190" s="135">
        <v>3459</v>
      </c>
      <c r="E190" s="135">
        <v>4</v>
      </c>
      <c r="F190" s="135">
        <v>2628</v>
      </c>
      <c r="G190" s="135">
        <v>4</v>
      </c>
      <c r="H190" s="135">
        <v>3474</v>
      </c>
      <c r="I190" s="135">
        <v>3</v>
      </c>
      <c r="J190" s="135">
        <v>2590</v>
      </c>
      <c r="K190" s="135">
        <v>3</v>
      </c>
      <c r="L190" s="135">
        <v>2882</v>
      </c>
      <c r="M190" s="135">
        <v>3</v>
      </c>
      <c r="N190" s="135">
        <v>2144</v>
      </c>
      <c r="O190" s="135">
        <v>4</v>
      </c>
      <c r="P190" s="135">
        <v>1655</v>
      </c>
      <c r="Q190" s="135">
        <v>4</v>
      </c>
      <c r="R190" s="135">
        <v>1944</v>
      </c>
      <c r="S190" s="135">
        <v>4</v>
      </c>
      <c r="T190" s="135">
        <v>2484</v>
      </c>
      <c r="U190" s="135">
        <v>3</v>
      </c>
      <c r="V190" s="135">
        <v>1872</v>
      </c>
      <c r="W190" s="135">
        <v>3</v>
      </c>
      <c r="X190" s="135">
        <v>2275</v>
      </c>
      <c r="Y190" s="135">
        <v>3</v>
      </c>
      <c r="Z190" s="135">
        <v>2911</v>
      </c>
    </row>
    <row r="191" spans="1:26" x14ac:dyDescent="0.2">
      <c r="A191" s="54" t="s">
        <v>118</v>
      </c>
      <c r="B191" t="s">
        <v>184</v>
      </c>
      <c r="C191" s="135">
        <v>32</v>
      </c>
      <c r="D191" s="135">
        <v>57085</v>
      </c>
      <c r="E191" s="135">
        <v>32</v>
      </c>
      <c r="F191" s="135">
        <v>46533</v>
      </c>
      <c r="G191" s="135">
        <v>32</v>
      </c>
      <c r="H191" s="135">
        <v>58532</v>
      </c>
      <c r="I191" s="135">
        <v>32</v>
      </c>
      <c r="J191" s="135">
        <v>39171</v>
      </c>
      <c r="K191" s="135">
        <v>32</v>
      </c>
      <c r="L191" s="135">
        <v>24383</v>
      </c>
      <c r="M191" s="135">
        <v>32</v>
      </c>
      <c r="N191" s="135">
        <v>14575</v>
      </c>
      <c r="O191" s="135">
        <v>32</v>
      </c>
      <c r="P191" s="135">
        <v>11335</v>
      </c>
      <c r="Q191" s="135">
        <v>32</v>
      </c>
      <c r="R191" s="135">
        <v>14598</v>
      </c>
      <c r="S191" s="135">
        <v>32</v>
      </c>
      <c r="T191" s="135">
        <v>14116</v>
      </c>
      <c r="U191" s="135">
        <v>33</v>
      </c>
      <c r="V191" s="135">
        <v>20595</v>
      </c>
      <c r="W191" s="135">
        <v>33</v>
      </c>
      <c r="X191" s="135">
        <v>40220</v>
      </c>
      <c r="Y191" s="135">
        <v>33</v>
      </c>
      <c r="Z191" s="135">
        <v>55282</v>
      </c>
    </row>
    <row r="192" spans="1:26" x14ac:dyDescent="0.2">
      <c r="A192" s="54" t="s">
        <v>114</v>
      </c>
      <c r="B192" t="s">
        <v>184</v>
      </c>
      <c r="C192" s="135"/>
      <c r="D192" s="135"/>
      <c r="E192" s="135"/>
      <c r="F192" s="135"/>
      <c r="G192" s="135"/>
      <c r="H192" s="135"/>
      <c r="I192" s="135"/>
      <c r="J192" s="135"/>
      <c r="K192" s="135"/>
      <c r="L192" s="135"/>
      <c r="M192" s="135"/>
      <c r="N192" s="135"/>
      <c r="O192" s="135"/>
      <c r="P192" s="135"/>
      <c r="Q192" s="135"/>
      <c r="R192" s="135"/>
      <c r="S192" s="135"/>
      <c r="T192" s="135"/>
      <c r="U192" s="135">
        <v>12</v>
      </c>
      <c r="V192" s="135">
        <v>18927</v>
      </c>
      <c r="W192" s="135">
        <v>13</v>
      </c>
      <c r="X192" s="135">
        <v>25349</v>
      </c>
      <c r="Y192" s="135">
        <v>13</v>
      </c>
      <c r="Z192" s="135">
        <v>53100</v>
      </c>
    </row>
    <row r="193" spans="1:26" x14ac:dyDescent="0.2">
      <c r="A193" s="54" t="s">
        <v>122</v>
      </c>
      <c r="B193" t="s">
        <v>184</v>
      </c>
      <c r="C193" s="135"/>
      <c r="D193" s="135"/>
      <c r="E193" s="135"/>
      <c r="F193" s="135"/>
      <c r="G193" s="135"/>
      <c r="H193" s="135"/>
      <c r="I193" s="135"/>
      <c r="J193" s="135"/>
      <c r="K193" s="135"/>
      <c r="L193" s="135"/>
      <c r="M193" s="135"/>
      <c r="N193" s="135"/>
      <c r="O193" s="135"/>
      <c r="P193" s="135"/>
      <c r="Q193" s="135"/>
      <c r="R193" s="135"/>
      <c r="S193" s="135"/>
      <c r="T193" s="135"/>
      <c r="U193" s="135">
        <v>19</v>
      </c>
      <c r="V193" s="135">
        <v>17944</v>
      </c>
      <c r="W193" s="135">
        <v>19</v>
      </c>
      <c r="X193" s="135">
        <v>27159</v>
      </c>
      <c r="Y193" s="135">
        <v>19</v>
      </c>
      <c r="Z193" s="135">
        <v>56018</v>
      </c>
    </row>
    <row r="194" spans="1:26" x14ac:dyDescent="0.2">
      <c r="A194" s="54" t="s">
        <v>123</v>
      </c>
      <c r="B194" t="s">
        <v>184</v>
      </c>
      <c r="C194" s="135">
        <v>31</v>
      </c>
      <c r="D194" s="135">
        <v>120185</v>
      </c>
      <c r="E194" s="135">
        <v>31</v>
      </c>
      <c r="F194" s="135">
        <v>106244</v>
      </c>
      <c r="G194" s="135">
        <v>31</v>
      </c>
      <c r="H194" s="135">
        <v>125315</v>
      </c>
      <c r="I194" s="135">
        <v>31</v>
      </c>
      <c r="J194" s="135">
        <v>95910</v>
      </c>
      <c r="K194" s="135">
        <v>31</v>
      </c>
      <c r="L194" s="135">
        <v>77788</v>
      </c>
      <c r="M194" s="135">
        <v>31</v>
      </c>
      <c r="N194" s="135">
        <v>45974</v>
      </c>
      <c r="O194" s="135">
        <v>31</v>
      </c>
      <c r="P194" s="135">
        <v>34018</v>
      </c>
      <c r="Q194" s="135">
        <v>31</v>
      </c>
      <c r="R194" s="135">
        <v>32009</v>
      </c>
      <c r="S194" s="135">
        <v>31</v>
      </c>
      <c r="T194" s="135">
        <v>29869</v>
      </c>
      <c r="U194" s="135"/>
      <c r="V194" s="135"/>
      <c r="W194" s="135"/>
      <c r="X194" s="135"/>
      <c r="Y194" s="135"/>
      <c r="Z194" s="135"/>
    </row>
    <row r="195" spans="1:26" x14ac:dyDescent="0.2">
      <c r="A195" s="54" t="s">
        <v>124</v>
      </c>
      <c r="B195" t="s">
        <v>184</v>
      </c>
      <c r="C195" s="135">
        <v>8</v>
      </c>
      <c r="D195" s="135">
        <v>22076</v>
      </c>
      <c r="E195" s="135">
        <v>8</v>
      </c>
      <c r="F195" s="135">
        <v>18813</v>
      </c>
      <c r="G195" s="135">
        <v>8</v>
      </c>
      <c r="H195" s="135">
        <v>20419</v>
      </c>
      <c r="I195" s="135">
        <v>8</v>
      </c>
      <c r="J195" s="135">
        <v>15589</v>
      </c>
      <c r="K195" s="135">
        <v>8</v>
      </c>
      <c r="L195" s="135">
        <v>11921</v>
      </c>
      <c r="M195" s="135">
        <v>8</v>
      </c>
      <c r="N195" s="135">
        <v>14537</v>
      </c>
      <c r="O195" s="135">
        <v>8</v>
      </c>
      <c r="P195" s="135">
        <v>11731</v>
      </c>
      <c r="Q195" s="135">
        <v>8</v>
      </c>
      <c r="R195" s="135">
        <v>13209</v>
      </c>
      <c r="S195" s="135">
        <v>8</v>
      </c>
      <c r="T195" s="135">
        <v>13818</v>
      </c>
      <c r="U195" s="135">
        <v>8</v>
      </c>
      <c r="V195" s="135">
        <v>12757</v>
      </c>
      <c r="W195" s="135">
        <v>8</v>
      </c>
      <c r="X195" s="135">
        <v>13018</v>
      </c>
      <c r="Y195" s="135">
        <v>8</v>
      </c>
      <c r="Z195" s="135">
        <v>11774</v>
      </c>
    </row>
    <row r="196" spans="1:26" x14ac:dyDescent="0.2">
      <c r="A196" s="54" t="s">
        <v>170</v>
      </c>
      <c r="B196" t="s">
        <v>184</v>
      </c>
      <c r="C196" s="135"/>
      <c r="D196" s="135"/>
      <c r="E196" s="135"/>
      <c r="F196" s="135"/>
      <c r="G196" s="135"/>
      <c r="H196" s="135"/>
      <c r="I196" s="135"/>
      <c r="J196" s="135"/>
      <c r="K196" s="135"/>
      <c r="L196" s="135"/>
      <c r="M196" s="135"/>
      <c r="N196" s="135"/>
      <c r="O196" s="135"/>
      <c r="P196" s="135"/>
      <c r="Q196" s="135"/>
      <c r="R196" s="135"/>
      <c r="S196" s="135"/>
      <c r="T196" s="135"/>
      <c r="U196" s="135">
        <v>1</v>
      </c>
      <c r="V196" s="135">
        <v>8912</v>
      </c>
      <c r="W196" s="135">
        <v>1</v>
      </c>
      <c r="X196" s="135">
        <v>1530</v>
      </c>
      <c r="Y196" s="135">
        <v>1</v>
      </c>
      <c r="Z196" s="135">
        <v>1752</v>
      </c>
    </row>
    <row r="197" spans="1:26" x14ac:dyDescent="0.2">
      <c r="A197" s="54" t="s">
        <v>125</v>
      </c>
      <c r="B197" t="s">
        <v>184</v>
      </c>
      <c r="C197" s="135">
        <v>54</v>
      </c>
      <c r="D197" s="135">
        <v>80480</v>
      </c>
      <c r="E197" s="135">
        <v>54</v>
      </c>
      <c r="F197" s="135">
        <v>72584</v>
      </c>
      <c r="G197" s="135">
        <v>54</v>
      </c>
      <c r="H197" s="135">
        <v>74797</v>
      </c>
      <c r="I197" s="135">
        <v>54</v>
      </c>
      <c r="J197" s="135">
        <v>71567</v>
      </c>
      <c r="K197" s="135">
        <v>52</v>
      </c>
      <c r="L197" s="135">
        <v>58973</v>
      </c>
      <c r="M197" s="135">
        <v>52</v>
      </c>
      <c r="N197" s="135">
        <v>45694</v>
      </c>
      <c r="O197" s="135">
        <v>52</v>
      </c>
      <c r="P197" s="135">
        <v>32811</v>
      </c>
      <c r="Q197" s="135">
        <v>52</v>
      </c>
      <c r="R197" s="135">
        <v>40400</v>
      </c>
      <c r="S197" s="135">
        <v>51</v>
      </c>
      <c r="T197" s="135">
        <v>37315</v>
      </c>
      <c r="U197" s="135">
        <v>47</v>
      </c>
      <c r="V197" s="135">
        <v>34488</v>
      </c>
      <c r="W197" s="135">
        <v>47</v>
      </c>
      <c r="X197" s="135">
        <v>31526</v>
      </c>
      <c r="Y197" s="135">
        <v>47</v>
      </c>
      <c r="Z197" s="135">
        <v>56855</v>
      </c>
    </row>
    <row r="198" spans="1:26" x14ac:dyDescent="0.2">
      <c r="A198" s="54" t="s">
        <v>127</v>
      </c>
      <c r="B198" t="s">
        <v>184</v>
      </c>
      <c r="C198" s="135">
        <v>4</v>
      </c>
      <c r="D198" s="135">
        <v>15665</v>
      </c>
      <c r="E198" s="135">
        <v>4</v>
      </c>
      <c r="F198" s="135">
        <v>12171</v>
      </c>
      <c r="G198" s="135">
        <v>4</v>
      </c>
      <c r="H198" s="135">
        <v>14617</v>
      </c>
      <c r="I198" s="135">
        <v>4</v>
      </c>
      <c r="J198" s="135">
        <v>9169</v>
      </c>
      <c r="K198" s="135">
        <v>4</v>
      </c>
      <c r="L198" s="135">
        <v>7515</v>
      </c>
      <c r="M198" s="135">
        <v>4</v>
      </c>
      <c r="N198" s="135">
        <v>4140</v>
      </c>
      <c r="O198" s="135">
        <v>4</v>
      </c>
      <c r="P198" s="135">
        <v>4431</v>
      </c>
      <c r="Q198" s="135">
        <v>4</v>
      </c>
      <c r="R198" s="135">
        <v>2794</v>
      </c>
      <c r="S198" s="135">
        <v>4</v>
      </c>
      <c r="T198" s="135">
        <v>3016</v>
      </c>
      <c r="U198" s="135">
        <v>4</v>
      </c>
      <c r="V198" s="135">
        <v>3595</v>
      </c>
      <c r="W198" s="135">
        <v>4</v>
      </c>
      <c r="X198" s="135">
        <v>5103</v>
      </c>
      <c r="Y198" s="135">
        <v>4</v>
      </c>
      <c r="Z198" s="135">
        <v>9317</v>
      </c>
    </row>
    <row r="199" spans="1:26" x14ac:dyDescent="0.2">
      <c r="A199" s="54" t="s">
        <v>128</v>
      </c>
      <c r="B199" t="s">
        <v>184</v>
      </c>
      <c r="C199" s="135">
        <v>22</v>
      </c>
      <c r="D199" s="135">
        <v>91274</v>
      </c>
      <c r="E199" s="135">
        <v>22</v>
      </c>
      <c r="F199" s="135">
        <v>91740</v>
      </c>
      <c r="G199" s="135">
        <v>22</v>
      </c>
      <c r="H199" s="135">
        <v>86303</v>
      </c>
      <c r="I199" s="135">
        <v>22</v>
      </c>
      <c r="J199" s="135">
        <v>69294</v>
      </c>
      <c r="K199" s="135">
        <v>22</v>
      </c>
      <c r="L199" s="135">
        <v>74819</v>
      </c>
      <c r="M199" s="135">
        <v>22</v>
      </c>
      <c r="N199" s="135">
        <v>66884</v>
      </c>
      <c r="O199" s="135">
        <v>22</v>
      </c>
      <c r="P199" s="135">
        <v>57999</v>
      </c>
      <c r="Q199" s="135">
        <v>22</v>
      </c>
      <c r="R199" s="135">
        <v>65799</v>
      </c>
      <c r="S199" s="135">
        <v>22</v>
      </c>
      <c r="T199" s="135">
        <v>53157</v>
      </c>
      <c r="U199" s="135">
        <v>21</v>
      </c>
      <c r="V199" s="135">
        <v>63310</v>
      </c>
      <c r="W199" s="135">
        <v>21</v>
      </c>
      <c r="X199" s="135">
        <v>62243</v>
      </c>
      <c r="Y199" s="135">
        <v>21</v>
      </c>
      <c r="Z199" s="135">
        <v>68311</v>
      </c>
    </row>
    <row r="200" spans="1:26" x14ac:dyDescent="0.2">
      <c r="A200" s="54" t="s">
        <v>71</v>
      </c>
      <c r="B200" t="s">
        <v>184</v>
      </c>
      <c r="C200" s="135">
        <v>4</v>
      </c>
      <c r="D200" s="135">
        <v>1577</v>
      </c>
      <c r="E200" s="135">
        <v>4</v>
      </c>
      <c r="F200" s="135">
        <v>1077</v>
      </c>
      <c r="G200" s="135">
        <v>4</v>
      </c>
      <c r="H200" s="135">
        <v>1432</v>
      </c>
      <c r="I200" s="135">
        <v>4</v>
      </c>
      <c r="J200" s="135">
        <v>651</v>
      </c>
      <c r="K200" s="135">
        <v>4</v>
      </c>
      <c r="L200" s="135">
        <v>354</v>
      </c>
      <c r="M200" s="135">
        <v>4</v>
      </c>
      <c r="N200" s="135">
        <v>24</v>
      </c>
      <c r="O200" s="135">
        <v>4</v>
      </c>
      <c r="P200" s="135">
        <v>16</v>
      </c>
      <c r="Q200" s="135">
        <v>4</v>
      </c>
      <c r="R200" s="135">
        <v>14</v>
      </c>
      <c r="S200" s="135">
        <v>4</v>
      </c>
      <c r="T200" s="135">
        <v>10</v>
      </c>
      <c r="U200" s="135">
        <v>3</v>
      </c>
      <c r="V200" s="135">
        <v>32</v>
      </c>
      <c r="W200" s="135">
        <v>3</v>
      </c>
      <c r="X200" s="135">
        <v>297</v>
      </c>
      <c r="Y200" s="135">
        <v>3</v>
      </c>
      <c r="Z200" s="135">
        <v>883</v>
      </c>
    </row>
    <row r="201" spans="1:26" x14ac:dyDescent="0.2">
      <c r="A201" s="54" t="s">
        <v>129</v>
      </c>
      <c r="B201" t="s">
        <v>184</v>
      </c>
      <c r="C201" s="135">
        <v>8</v>
      </c>
      <c r="D201" s="135">
        <v>27402</v>
      </c>
      <c r="E201" s="135">
        <v>8</v>
      </c>
      <c r="F201" s="135">
        <v>20985</v>
      </c>
      <c r="G201" s="135">
        <v>8</v>
      </c>
      <c r="H201" s="135">
        <v>25541</v>
      </c>
      <c r="I201" s="135">
        <v>8</v>
      </c>
      <c r="J201" s="135">
        <v>17730</v>
      </c>
      <c r="K201" s="135">
        <v>8</v>
      </c>
      <c r="L201" s="135">
        <v>11289</v>
      </c>
      <c r="M201" s="135">
        <v>8</v>
      </c>
      <c r="N201" s="135">
        <v>9770</v>
      </c>
      <c r="O201" s="135">
        <v>8</v>
      </c>
      <c r="P201" s="135">
        <v>10093</v>
      </c>
      <c r="Q201" s="135">
        <v>8</v>
      </c>
      <c r="R201" s="135">
        <v>12581</v>
      </c>
      <c r="S201" s="135">
        <v>8</v>
      </c>
      <c r="T201" s="135">
        <v>8728</v>
      </c>
      <c r="U201" s="135">
        <v>9</v>
      </c>
      <c r="V201" s="135">
        <v>13449</v>
      </c>
      <c r="W201" s="135">
        <v>9</v>
      </c>
      <c r="X201" s="135">
        <v>19017</v>
      </c>
      <c r="Y201" s="135">
        <v>9</v>
      </c>
      <c r="Z201" s="135">
        <v>32661</v>
      </c>
    </row>
    <row r="202" spans="1:26" x14ac:dyDescent="0.2">
      <c r="A202" s="54" t="s">
        <v>115</v>
      </c>
      <c r="B202" t="s">
        <v>184</v>
      </c>
      <c r="C202" s="135"/>
      <c r="D202" s="135"/>
      <c r="E202" s="135"/>
      <c r="F202" s="135"/>
      <c r="G202" s="135"/>
      <c r="H202" s="135"/>
      <c r="I202" s="135"/>
      <c r="J202" s="135"/>
      <c r="K202" s="135"/>
      <c r="L202" s="135"/>
      <c r="M202" s="135"/>
      <c r="N202" s="135"/>
      <c r="O202" s="135"/>
      <c r="P202" s="135"/>
      <c r="Q202" s="135"/>
      <c r="R202" s="135"/>
      <c r="S202" s="135"/>
      <c r="T202" s="135"/>
      <c r="U202" s="135">
        <v>19</v>
      </c>
      <c r="V202" s="135">
        <v>19712</v>
      </c>
      <c r="W202" s="135">
        <v>19</v>
      </c>
      <c r="X202" s="135">
        <v>23447</v>
      </c>
      <c r="Y202" s="135">
        <v>19</v>
      </c>
      <c r="Z202" s="135">
        <v>26192</v>
      </c>
    </row>
    <row r="203" spans="1:26" x14ac:dyDescent="0.2">
      <c r="A203" s="54" t="s">
        <v>131</v>
      </c>
      <c r="B203" t="s">
        <v>184</v>
      </c>
      <c r="C203" s="135">
        <v>13</v>
      </c>
      <c r="D203" s="135">
        <v>23030</v>
      </c>
      <c r="E203" s="135">
        <v>13</v>
      </c>
      <c r="F203" s="135">
        <v>19268</v>
      </c>
      <c r="G203" s="135">
        <v>13</v>
      </c>
      <c r="H203" s="135">
        <v>23655</v>
      </c>
      <c r="I203" s="135">
        <v>13</v>
      </c>
      <c r="J203" s="135">
        <v>18087</v>
      </c>
      <c r="K203" s="135">
        <v>13</v>
      </c>
      <c r="L203" s="135">
        <v>15456</v>
      </c>
      <c r="M203" s="135">
        <v>15</v>
      </c>
      <c r="N203" s="135">
        <v>9307</v>
      </c>
      <c r="O203" s="135">
        <v>15</v>
      </c>
      <c r="P203" s="135">
        <v>7272</v>
      </c>
      <c r="Q203" s="135">
        <v>15</v>
      </c>
      <c r="R203" s="135">
        <v>6341</v>
      </c>
      <c r="S203" s="135">
        <v>15</v>
      </c>
      <c r="T203" s="135">
        <v>6181</v>
      </c>
      <c r="U203" s="135"/>
      <c r="V203" s="135"/>
      <c r="W203" s="135"/>
      <c r="X203" s="135"/>
      <c r="Y203" s="135"/>
      <c r="Z203" s="135"/>
    </row>
    <row r="204" spans="1:26" x14ac:dyDescent="0.2">
      <c r="A204" s="54" t="s">
        <v>116</v>
      </c>
      <c r="B204" t="s">
        <v>184</v>
      </c>
      <c r="C204" s="135">
        <v>2</v>
      </c>
      <c r="D204" s="135">
        <v>145</v>
      </c>
      <c r="E204" s="135">
        <v>2</v>
      </c>
      <c r="F204" s="135">
        <v>97</v>
      </c>
      <c r="G204" s="135">
        <v>2</v>
      </c>
      <c r="H204" s="135">
        <v>71</v>
      </c>
      <c r="I204" s="135">
        <v>2</v>
      </c>
      <c r="J204" s="135">
        <v>48</v>
      </c>
      <c r="K204" s="135">
        <v>2</v>
      </c>
      <c r="L204" s="135">
        <v>35</v>
      </c>
      <c r="M204" s="135">
        <v>2</v>
      </c>
      <c r="N204" s="135">
        <v>10</v>
      </c>
      <c r="O204" s="135">
        <v>2</v>
      </c>
      <c r="P204" s="135">
        <v>10</v>
      </c>
      <c r="Q204" s="135">
        <v>2</v>
      </c>
      <c r="R204" s="135">
        <v>0</v>
      </c>
      <c r="S204" s="135">
        <v>2</v>
      </c>
      <c r="T204" s="135">
        <v>1</v>
      </c>
      <c r="U204" s="135">
        <v>2</v>
      </c>
      <c r="V204" s="135">
        <v>9</v>
      </c>
      <c r="W204" s="135">
        <v>2</v>
      </c>
      <c r="X204" s="135">
        <v>38</v>
      </c>
      <c r="Y204" s="135">
        <v>2</v>
      </c>
      <c r="Z204" s="135">
        <v>74</v>
      </c>
    </row>
    <row r="205" spans="1:26" x14ac:dyDescent="0.2">
      <c r="A205" s="54" t="s">
        <v>134</v>
      </c>
      <c r="B205" t="s">
        <v>184</v>
      </c>
      <c r="C205" s="135">
        <v>10</v>
      </c>
      <c r="D205" s="135">
        <v>32465</v>
      </c>
      <c r="E205" s="135">
        <v>10</v>
      </c>
      <c r="F205" s="135">
        <v>22143</v>
      </c>
      <c r="G205" s="135">
        <v>10</v>
      </c>
      <c r="H205" s="135">
        <v>27943</v>
      </c>
      <c r="I205" s="135">
        <v>10</v>
      </c>
      <c r="J205" s="135">
        <v>18653</v>
      </c>
      <c r="K205" s="135">
        <v>10</v>
      </c>
      <c r="L205" s="135">
        <v>23815</v>
      </c>
      <c r="M205" s="135">
        <v>10</v>
      </c>
      <c r="N205" s="135">
        <v>8034</v>
      </c>
      <c r="O205" s="135">
        <v>10</v>
      </c>
      <c r="P205" s="135">
        <v>5123</v>
      </c>
      <c r="Q205" s="135">
        <v>10</v>
      </c>
      <c r="R205" s="135">
        <v>3663</v>
      </c>
      <c r="S205" s="135">
        <v>11</v>
      </c>
      <c r="T205" s="135">
        <v>5551</v>
      </c>
      <c r="U205" s="135">
        <v>11</v>
      </c>
      <c r="V205" s="135">
        <v>7465</v>
      </c>
      <c r="W205" s="135">
        <v>10</v>
      </c>
      <c r="X205" s="135">
        <v>14823</v>
      </c>
      <c r="Y205" s="135">
        <v>10</v>
      </c>
      <c r="Z205" s="135">
        <v>20037</v>
      </c>
    </row>
    <row r="206" spans="1:26" x14ac:dyDescent="0.2">
      <c r="A206" s="54" t="s">
        <v>98</v>
      </c>
      <c r="B206" t="s">
        <v>184</v>
      </c>
      <c r="C206" s="135">
        <v>2</v>
      </c>
      <c r="D206" s="135">
        <v>13302</v>
      </c>
      <c r="E206" s="135">
        <v>2</v>
      </c>
      <c r="F206" s="135">
        <v>677</v>
      </c>
      <c r="G206" s="135">
        <v>2</v>
      </c>
      <c r="H206" s="135">
        <v>811</v>
      </c>
      <c r="I206" s="135">
        <v>2</v>
      </c>
      <c r="J206" s="135">
        <v>667</v>
      </c>
      <c r="K206" s="135">
        <v>2</v>
      </c>
      <c r="L206" s="135">
        <v>715</v>
      </c>
      <c r="M206" s="135">
        <v>2</v>
      </c>
      <c r="N206" s="135">
        <v>738</v>
      </c>
      <c r="O206" s="135">
        <v>2</v>
      </c>
      <c r="P206" s="135">
        <v>614</v>
      </c>
      <c r="Q206" s="135">
        <v>2</v>
      </c>
      <c r="R206" s="135">
        <v>625</v>
      </c>
      <c r="S206" s="135">
        <v>2</v>
      </c>
      <c r="T206" s="135">
        <v>528</v>
      </c>
      <c r="U206" s="135">
        <v>2</v>
      </c>
      <c r="V206" s="135">
        <v>697</v>
      </c>
      <c r="W206" s="135">
        <v>2</v>
      </c>
      <c r="X206" s="135">
        <v>492</v>
      </c>
      <c r="Y206" s="135">
        <v>2</v>
      </c>
      <c r="Z206" s="135">
        <v>761</v>
      </c>
    </row>
    <row r="207" spans="1:26" x14ac:dyDescent="0.2">
      <c r="A207" s="54" t="s">
        <v>135</v>
      </c>
      <c r="B207" t="s">
        <v>184</v>
      </c>
      <c r="C207" s="135">
        <v>5</v>
      </c>
      <c r="D207" s="135">
        <v>60720</v>
      </c>
      <c r="E207" s="135">
        <v>5</v>
      </c>
      <c r="F207" s="135">
        <v>51811</v>
      </c>
      <c r="G207" s="135">
        <v>5</v>
      </c>
      <c r="H207" s="135">
        <v>55213</v>
      </c>
      <c r="I207" s="135">
        <v>5</v>
      </c>
      <c r="J207" s="135">
        <v>44066</v>
      </c>
      <c r="K207" s="135">
        <v>5</v>
      </c>
      <c r="L207" s="135">
        <v>24657</v>
      </c>
      <c r="M207" s="135">
        <v>5</v>
      </c>
      <c r="N207" s="135">
        <v>9898</v>
      </c>
      <c r="O207" s="135">
        <v>5</v>
      </c>
      <c r="P207" s="135">
        <v>4829</v>
      </c>
      <c r="Q207" s="135">
        <v>5</v>
      </c>
      <c r="R207" s="135">
        <v>3761</v>
      </c>
      <c r="S207" s="135">
        <v>5</v>
      </c>
      <c r="T207" s="135">
        <v>5757</v>
      </c>
      <c r="U207" s="135"/>
      <c r="V207" s="135"/>
      <c r="W207" s="135"/>
      <c r="X207" s="135"/>
      <c r="Y207" s="135"/>
      <c r="Z207" s="135"/>
    </row>
    <row r="208" spans="1:26" x14ac:dyDescent="0.2">
      <c r="A208" s="54" t="s">
        <v>137</v>
      </c>
      <c r="B208" t="s">
        <v>184</v>
      </c>
      <c r="C208" s="135"/>
      <c r="D208" s="135"/>
      <c r="E208" s="135"/>
      <c r="F208" s="135"/>
      <c r="G208" s="135"/>
      <c r="H208" s="135"/>
      <c r="I208" s="135"/>
      <c r="J208" s="135"/>
      <c r="K208" s="135"/>
      <c r="L208" s="135"/>
      <c r="M208" s="135"/>
      <c r="N208" s="135"/>
      <c r="O208" s="135"/>
      <c r="P208" s="135"/>
      <c r="Q208" s="135"/>
      <c r="R208" s="135"/>
      <c r="S208" s="135"/>
      <c r="T208" s="135"/>
      <c r="U208" s="135">
        <v>4</v>
      </c>
      <c r="V208" s="135">
        <v>607</v>
      </c>
      <c r="W208" s="135">
        <v>4</v>
      </c>
      <c r="X208" s="135">
        <v>3038</v>
      </c>
      <c r="Y208" s="135">
        <v>4</v>
      </c>
      <c r="Z208" s="135">
        <v>10809</v>
      </c>
    </row>
    <row r="209" spans="1:26" x14ac:dyDescent="0.2">
      <c r="A209" s="54" t="s">
        <v>229</v>
      </c>
      <c r="B209" t="s">
        <v>184</v>
      </c>
      <c r="C209" s="135"/>
      <c r="D209" s="135"/>
      <c r="E209" s="135"/>
      <c r="F209" s="135"/>
      <c r="G209" s="135"/>
      <c r="H209" s="135"/>
      <c r="I209" s="135"/>
      <c r="J209" s="135"/>
      <c r="K209" s="135"/>
      <c r="L209" s="135"/>
      <c r="M209" s="135"/>
      <c r="N209" s="135"/>
      <c r="O209" s="135"/>
      <c r="P209" s="135"/>
      <c r="Q209" s="135"/>
      <c r="R209" s="135"/>
      <c r="S209" s="135"/>
      <c r="T209" s="135"/>
      <c r="U209" s="135">
        <v>1</v>
      </c>
      <c r="V209" s="135">
        <v>19827</v>
      </c>
      <c r="W209" s="135">
        <v>1</v>
      </c>
      <c r="X209" s="135">
        <v>27013</v>
      </c>
      <c r="Y209" s="135">
        <v>1</v>
      </c>
      <c r="Z209" s="135">
        <v>31669</v>
      </c>
    </row>
    <row r="210" spans="1:26" x14ac:dyDescent="0.2">
      <c r="A210" s="54" t="s">
        <v>142</v>
      </c>
      <c r="B210" t="s">
        <v>184</v>
      </c>
      <c r="C210" s="135">
        <v>3</v>
      </c>
      <c r="D210" s="135">
        <v>3592</v>
      </c>
      <c r="E210" s="135">
        <v>3</v>
      </c>
      <c r="F210" s="135">
        <v>3447</v>
      </c>
      <c r="G210" s="135">
        <v>3</v>
      </c>
      <c r="H210" s="135">
        <v>4817</v>
      </c>
      <c r="I210" s="135">
        <v>3</v>
      </c>
      <c r="J210" s="135">
        <v>2916</v>
      </c>
      <c r="K210" s="135">
        <v>3</v>
      </c>
      <c r="L210" s="135">
        <v>2382</v>
      </c>
      <c r="M210" s="135">
        <v>3</v>
      </c>
      <c r="N210" s="135">
        <v>1062</v>
      </c>
      <c r="O210" s="135">
        <v>3</v>
      </c>
      <c r="P210" s="135">
        <v>755</v>
      </c>
      <c r="Q210" s="135">
        <v>3</v>
      </c>
      <c r="R210" s="135">
        <v>650</v>
      </c>
      <c r="S210" s="135">
        <v>3</v>
      </c>
      <c r="T210" s="135">
        <v>558</v>
      </c>
      <c r="U210" s="135">
        <v>3</v>
      </c>
      <c r="V210" s="135">
        <v>565</v>
      </c>
      <c r="W210" s="135">
        <v>3</v>
      </c>
      <c r="X210" s="135">
        <v>1789</v>
      </c>
      <c r="Y210" s="135">
        <v>3</v>
      </c>
      <c r="Z210" s="135">
        <v>3320</v>
      </c>
    </row>
    <row r="211" spans="1:26" x14ac:dyDescent="0.2">
      <c r="A211" s="54" t="s">
        <v>59</v>
      </c>
      <c r="B211" t="s">
        <v>184</v>
      </c>
      <c r="C211" s="135">
        <v>2</v>
      </c>
      <c r="D211" s="135">
        <v>6671</v>
      </c>
      <c r="E211" s="135">
        <v>2</v>
      </c>
      <c r="F211" s="135">
        <v>4770</v>
      </c>
      <c r="G211" s="135">
        <v>2</v>
      </c>
      <c r="H211" s="135">
        <v>5039</v>
      </c>
      <c r="I211" s="135">
        <v>2</v>
      </c>
      <c r="J211" s="135">
        <v>3089</v>
      </c>
      <c r="K211" s="135">
        <v>2</v>
      </c>
      <c r="L211" s="135">
        <v>3094</v>
      </c>
      <c r="M211" s="135">
        <v>2</v>
      </c>
      <c r="N211" s="135">
        <v>1031</v>
      </c>
      <c r="O211" s="135">
        <v>2</v>
      </c>
      <c r="P211" s="135">
        <v>1038</v>
      </c>
      <c r="Q211" s="135">
        <v>2</v>
      </c>
      <c r="R211" s="135">
        <v>845</v>
      </c>
      <c r="S211" s="135">
        <v>2</v>
      </c>
      <c r="T211" s="135">
        <v>879</v>
      </c>
      <c r="U211" s="135">
        <v>2</v>
      </c>
      <c r="V211" s="135">
        <v>960</v>
      </c>
      <c r="W211" s="135">
        <v>2</v>
      </c>
      <c r="X211" s="135">
        <v>1915</v>
      </c>
      <c r="Y211" s="135">
        <v>2</v>
      </c>
      <c r="Z211" s="135">
        <v>4753</v>
      </c>
    </row>
    <row r="212" spans="1:26" x14ac:dyDescent="0.2">
      <c r="A212" s="54" t="s">
        <v>143</v>
      </c>
      <c r="B212" t="s">
        <v>184</v>
      </c>
      <c r="C212" s="135">
        <v>6</v>
      </c>
      <c r="D212" s="135">
        <v>16482</v>
      </c>
      <c r="E212" s="135">
        <v>6</v>
      </c>
      <c r="F212" s="135">
        <v>13888</v>
      </c>
      <c r="G212" s="135">
        <v>6</v>
      </c>
      <c r="H212" s="135">
        <v>16264</v>
      </c>
      <c r="I212" s="135">
        <v>6</v>
      </c>
      <c r="J212" s="135">
        <v>8334</v>
      </c>
      <c r="K212" s="135">
        <v>6</v>
      </c>
      <c r="L212" s="135">
        <v>9333</v>
      </c>
      <c r="M212" s="135">
        <v>6</v>
      </c>
      <c r="N212" s="135">
        <v>5876</v>
      </c>
      <c r="O212" s="135">
        <v>6</v>
      </c>
      <c r="P212" s="135">
        <v>4680</v>
      </c>
      <c r="Q212" s="135">
        <v>6</v>
      </c>
      <c r="R212" s="135">
        <v>4898</v>
      </c>
      <c r="S212" s="135">
        <v>6</v>
      </c>
      <c r="T212" s="135">
        <v>2937</v>
      </c>
      <c r="U212" s="135">
        <v>6</v>
      </c>
      <c r="V212" s="135">
        <v>3934</v>
      </c>
      <c r="W212" s="135">
        <v>6</v>
      </c>
      <c r="X212" s="135">
        <v>4995</v>
      </c>
      <c r="Y212" s="135">
        <v>7</v>
      </c>
      <c r="Z212" s="135">
        <v>8926</v>
      </c>
    </row>
    <row r="213" spans="1:26" x14ac:dyDescent="0.2">
      <c r="A213" s="54" t="s">
        <v>77</v>
      </c>
      <c r="B213" t="s">
        <v>184</v>
      </c>
      <c r="C213" s="135">
        <v>1</v>
      </c>
      <c r="D213" s="135">
        <v>34</v>
      </c>
      <c r="E213" s="135">
        <v>1</v>
      </c>
      <c r="F213" s="135">
        <v>0</v>
      </c>
      <c r="G213" s="135">
        <v>1</v>
      </c>
      <c r="H213" s="135">
        <v>56</v>
      </c>
      <c r="I213" s="135">
        <v>1</v>
      </c>
      <c r="J213" s="135">
        <v>0</v>
      </c>
      <c r="K213" s="135">
        <v>1</v>
      </c>
      <c r="L213" s="135">
        <v>79</v>
      </c>
      <c r="M213" s="135">
        <v>1</v>
      </c>
      <c r="N213" s="135">
        <v>47</v>
      </c>
      <c r="O213" s="135">
        <v>1</v>
      </c>
      <c r="P213" s="135">
        <v>49</v>
      </c>
      <c r="Q213" s="135">
        <v>1</v>
      </c>
      <c r="R213" s="135">
        <v>1</v>
      </c>
      <c r="S213" s="135">
        <v>1</v>
      </c>
      <c r="T213" s="135">
        <v>0</v>
      </c>
      <c r="U213" s="135">
        <v>1</v>
      </c>
      <c r="V213" s="135">
        <v>1</v>
      </c>
      <c r="W213" s="135">
        <v>1</v>
      </c>
      <c r="X213" s="135">
        <v>1</v>
      </c>
      <c r="Y213" s="135">
        <v>1</v>
      </c>
      <c r="Z213" s="135">
        <v>1</v>
      </c>
    </row>
    <row r="214" spans="1:26" x14ac:dyDescent="0.2">
      <c r="A214" s="54" t="s">
        <v>95</v>
      </c>
      <c r="B214" t="s">
        <v>184</v>
      </c>
      <c r="C214" s="135">
        <v>8</v>
      </c>
      <c r="D214" s="135">
        <v>12811</v>
      </c>
      <c r="E214" s="135">
        <v>8</v>
      </c>
      <c r="F214" s="135">
        <v>9668</v>
      </c>
      <c r="G214" s="135">
        <v>8</v>
      </c>
      <c r="H214" s="135">
        <v>14062</v>
      </c>
      <c r="I214" s="135">
        <v>8</v>
      </c>
      <c r="J214" s="135">
        <v>9442</v>
      </c>
      <c r="K214" s="135">
        <v>8</v>
      </c>
      <c r="L214" s="135">
        <v>9004</v>
      </c>
      <c r="M214" s="135">
        <v>8</v>
      </c>
      <c r="N214" s="135">
        <v>4141</v>
      </c>
      <c r="O214" s="135">
        <v>8</v>
      </c>
      <c r="P214" s="135">
        <v>2884</v>
      </c>
      <c r="Q214" s="135">
        <v>8</v>
      </c>
      <c r="R214" s="135">
        <v>4065</v>
      </c>
      <c r="S214" s="135">
        <v>8</v>
      </c>
      <c r="T214" s="135">
        <v>2235</v>
      </c>
      <c r="U214" s="135">
        <v>8</v>
      </c>
      <c r="V214" s="135">
        <v>3856</v>
      </c>
      <c r="W214" s="135">
        <v>8</v>
      </c>
      <c r="X214" s="135">
        <v>6987</v>
      </c>
      <c r="Y214" s="135">
        <v>8</v>
      </c>
      <c r="Z214" s="135">
        <v>12106</v>
      </c>
    </row>
    <row r="215" spans="1:26" x14ac:dyDescent="0.2">
      <c r="A215" s="54" t="s">
        <v>67</v>
      </c>
      <c r="B215" t="s">
        <v>184</v>
      </c>
      <c r="C215" s="135">
        <v>2</v>
      </c>
      <c r="D215" s="135">
        <v>7595</v>
      </c>
      <c r="E215" s="135">
        <v>2</v>
      </c>
      <c r="F215" s="135">
        <v>10403</v>
      </c>
      <c r="G215" s="135">
        <v>2</v>
      </c>
      <c r="H215" s="135">
        <v>9822</v>
      </c>
      <c r="I215" s="135">
        <v>2</v>
      </c>
      <c r="J215" s="135">
        <v>8752</v>
      </c>
      <c r="K215" s="135">
        <v>2</v>
      </c>
      <c r="L215" s="135">
        <v>4372</v>
      </c>
      <c r="M215" s="135">
        <v>2</v>
      </c>
      <c r="N215" s="135">
        <v>372</v>
      </c>
      <c r="O215" s="135">
        <v>2</v>
      </c>
      <c r="P215" s="135">
        <v>4</v>
      </c>
      <c r="Q215" s="135">
        <v>2</v>
      </c>
      <c r="R215" s="135">
        <v>0</v>
      </c>
      <c r="S215" s="135">
        <v>2</v>
      </c>
      <c r="T215" s="135">
        <v>0</v>
      </c>
      <c r="U215" s="135">
        <v>2</v>
      </c>
      <c r="V215" s="135">
        <v>18</v>
      </c>
      <c r="W215" s="135">
        <v>2</v>
      </c>
      <c r="X215" s="135">
        <v>0</v>
      </c>
      <c r="Y215" s="135">
        <v>2</v>
      </c>
      <c r="Z215" s="135">
        <v>10007</v>
      </c>
    </row>
    <row r="216" spans="1:26" x14ac:dyDescent="0.2">
      <c r="A216" s="54" t="s">
        <v>145</v>
      </c>
      <c r="B216" t="s">
        <v>184</v>
      </c>
      <c r="C216" s="135">
        <v>4</v>
      </c>
      <c r="D216" s="135">
        <v>3146</v>
      </c>
      <c r="E216" s="135">
        <v>4</v>
      </c>
      <c r="F216" s="135">
        <v>1900</v>
      </c>
      <c r="G216" s="135">
        <v>4</v>
      </c>
      <c r="H216" s="135">
        <v>2689</v>
      </c>
      <c r="I216" s="135">
        <v>4</v>
      </c>
      <c r="J216" s="135">
        <v>5766</v>
      </c>
      <c r="K216" s="135">
        <v>4</v>
      </c>
      <c r="L216" s="135">
        <v>4184</v>
      </c>
      <c r="M216" s="135">
        <v>4</v>
      </c>
      <c r="N216" s="135">
        <v>57</v>
      </c>
      <c r="O216" s="135">
        <v>4</v>
      </c>
      <c r="P216" s="135">
        <v>38</v>
      </c>
      <c r="Q216" s="135">
        <v>3</v>
      </c>
      <c r="R216" s="135">
        <v>0</v>
      </c>
      <c r="S216" s="135">
        <v>3</v>
      </c>
      <c r="T216" s="135">
        <v>2</v>
      </c>
      <c r="U216" s="135">
        <v>3</v>
      </c>
      <c r="V216" s="135">
        <v>1</v>
      </c>
      <c r="W216" s="135">
        <v>3</v>
      </c>
      <c r="X216" s="135">
        <v>62</v>
      </c>
      <c r="Y216" s="135">
        <v>3</v>
      </c>
      <c r="Z216" s="135">
        <v>669</v>
      </c>
    </row>
    <row r="217" spans="1:26" x14ac:dyDescent="0.2">
      <c r="A217" s="54" t="s">
        <v>146</v>
      </c>
      <c r="B217" t="s">
        <v>184</v>
      </c>
      <c r="C217" s="135">
        <v>7</v>
      </c>
      <c r="D217" s="135">
        <v>14490</v>
      </c>
      <c r="E217" s="135">
        <v>7</v>
      </c>
      <c r="F217" s="135">
        <v>11585</v>
      </c>
      <c r="G217" s="135">
        <v>7</v>
      </c>
      <c r="H217" s="135">
        <v>14224</v>
      </c>
      <c r="I217" s="135">
        <v>7</v>
      </c>
      <c r="J217" s="135">
        <v>9026</v>
      </c>
      <c r="K217" s="135">
        <v>7</v>
      </c>
      <c r="L217" s="135">
        <v>6776</v>
      </c>
      <c r="M217" s="135">
        <v>7</v>
      </c>
      <c r="N217" s="135">
        <v>1675</v>
      </c>
      <c r="O217" s="135">
        <v>7</v>
      </c>
      <c r="P217" s="135">
        <v>1578</v>
      </c>
      <c r="Q217" s="135">
        <v>7</v>
      </c>
      <c r="R217" s="135">
        <v>1185</v>
      </c>
      <c r="S217" s="135">
        <v>7</v>
      </c>
      <c r="T217" s="135">
        <v>935</v>
      </c>
      <c r="U217" s="135">
        <v>7</v>
      </c>
      <c r="V217" s="135">
        <v>1703</v>
      </c>
      <c r="W217" s="135">
        <v>7</v>
      </c>
      <c r="X217" s="135">
        <v>4883</v>
      </c>
      <c r="Y217" s="135">
        <v>7</v>
      </c>
      <c r="Z217" s="135">
        <v>11066</v>
      </c>
    </row>
    <row r="218" spans="1:26" x14ac:dyDescent="0.2">
      <c r="A218" s="54" t="s">
        <v>147</v>
      </c>
      <c r="B218" t="s">
        <v>184</v>
      </c>
      <c r="C218" s="135">
        <v>17</v>
      </c>
      <c r="D218" s="135">
        <v>110196</v>
      </c>
      <c r="E218" s="135">
        <v>17</v>
      </c>
      <c r="F218" s="135">
        <v>50575</v>
      </c>
      <c r="G218" s="135">
        <v>17</v>
      </c>
      <c r="H218" s="135">
        <v>103853</v>
      </c>
      <c r="I218" s="135">
        <v>17</v>
      </c>
      <c r="J218" s="135">
        <v>81350</v>
      </c>
      <c r="K218" s="135">
        <v>17</v>
      </c>
      <c r="L218" s="135">
        <v>83722</v>
      </c>
      <c r="M218" s="135">
        <v>17</v>
      </c>
      <c r="N218" s="135">
        <v>55372</v>
      </c>
      <c r="O218" s="135">
        <v>17</v>
      </c>
      <c r="P218" s="135">
        <v>51605</v>
      </c>
      <c r="Q218" s="135">
        <v>17</v>
      </c>
      <c r="R218" s="135">
        <v>50232</v>
      </c>
      <c r="S218" s="135">
        <v>17</v>
      </c>
      <c r="T218" s="135">
        <v>41575</v>
      </c>
      <c r="U218" s="135">
        <v>17</v>
      </c>
      <c r="V218" s="135">
        <v>43698</v>
      </c>
      <c r="W218" s="135">
        <v>17</v>
      </c>
      <c r="X218" s="135">
        <v>49637</v>
      </c>
      <c r="Y218" s="135">
        <v>17</v>
      </c>
      <c r="Z218" s="135">
        <v>78282</v>
      </c>
    </row>
    <row r="219" spans="1:26" x14ac:dyDescent="0.2">
      <c r="A219" s="54" t="s">
        <v>148</v>
      </c>
      <c r="B219" t="s">
        <v>184</v>
      </c>
      <c r="C219" s="135">
        <v>12</v>
      </c>
      <c r="D219" s="135">
        <v>64370</v>
      </c>
      <c r="E219" s="135">
        <v>12</v>
      </c>
      <c r="F219" s="135">
        <v>44340</v>
      </c>
      <c r="G219" s="135">
        <v>12</v>
      </c>
      <c r="H219" s="135">
        <v>46913</v>
      </c>
      <c r="I219" s="135">
        <v>12</v>
      </c>
      <c r="J219" s="135">
        <v>27935</v>
      </c>
      <c r="K219" s="135">
        <v>12</v>
      </c>
      <c r="L219" s="135">
        <v>18919</v>
      </c>
      <c r="M219" s="135">
        <v>12</v>
      </c>
      <c r="N219" s="135">
        <v>9901</v>
      </c>
      <c r="O219" s="135">
        <v>12</v>
      </c>
      <c r="P219" s="135">
        <v>5377</v>
      </c>
      <c r="Q219" s="135">
        <v>12</v>
      </c>
      <c r="R219" s="135">
        <v>6509</v>
      </c>
      <c r="S219" s="135">
        <v>12</v>
      </c>
      <c r="T219" s="135">
        <v>10840</v>
      </c>
      <c r="U219" s="135">
        <v>12</v>
      </c>
      <c r="V219" s="135">
        <v>15582</v>
      </c>
      <c r="W219" s="135">
        <v>12</v>
      </c>
      <c r="X219" s="135">
        <v>24840</v>
      </c>
      <c r="Y219" s="135">
        <v>12</v>
      </c>
      <c r="Z219" s="135">
        <v>26056</v>
      </c>
    </row>
    <row r="220" spans="1:26" x14ac:dyDescent="0.2">
      <c r="A220" s="54" t="s">
        <v>149</v>
      </c>
      <c r="B220" t="s">
        <v>184</v>
      </c>
      <c r="C220" s="135">
        <v>2</v>
      </c>
      <c r="D220" s="135">
        <v>9637</v>
      </c>
      <c r="E220" s="135">
        <v>2</v>
      </c>
      <c r="F220" s="135">
        <v>6301</v>
      </c>
      <c r="G220" s="135">
        <v>2</v>
      </c>
      <c r="H220" s="135">
        <v>8639</v>
      </c>
      <c r="I220" s="135">
        <v>2</v>
      </c>
      <c r="J220" s="135">
        <v>4348</v>
      </c>
      <c r="K220" s="135">
        <v>2</v>
      </c>
      <c r="L220" s="135">
        <v>4153</v>
      </c>
      <c r="M220" s="135">
        <v>2</v>
      </c>
      <c r="N220" s="135">
        <v>2066</v>
      </c>
      <c r="O220" s="135">
        <v>2</v>
      </c>
      <c r="P220" s="135">
        <v>1290</v>
      </c>
      <c r="Q220" s="135">
        <v>2</v>
      </c>
      <c r="R220" s="135">
        <v>134</v>
      </c>
      <c r="S220" s="135">
        <v>2</v>
      </c>
      <c r="T220" s="135">
        <v>1364</v>
      </c>
      <c r="U220" s="135">
        <v>2</v>
      </c>
      <c r="V220" s="135">
        <v>3225</v>
      </c>
      <c r="W220" s="135">
        <v>2</v>
      </c>
      <c r="X220" s="135">
        <v>4702</v>
      </c>
      <c r="Y220" s="135">
        <v>2</v>
      </c>
      <c r="Z220" s="135">
        <v>6954</v>
      </c>
    </row>
    <row r="221" spans="1:26" x14ac:dyDescent="0.2">
      <c r="A221" s="54" t="s">
        <v>107</v>
      </c>
      <c r="B221" t="s">
        <v>184</v>
      </c>
      <c r="C221" s="135">
        <v>9</v>
      </c>
      <c r="D221" s="135">
        <v>20158</v>
      </c>
      <c r="E221" s="135">
        <v>9</v>
      </c>
      <c r="F221" s="135">
        <v>22543</v>
      </c>
      <c r="G221" s="135">
        <v>9</v>
      </c>
      <c r="H221" s="135">
        <v>19279</v>
      </c>
      <c r="I221" s="135">
        <v>9</v>
      </c>
      <c r="J221" s="135">
        <v>10681</v>
      </c>
      <c r="K221" s="135">
        <v>10</v>
      </c>
      <c r="L221" s="135">
        <v>6923</v>
      </c>
      <c r="M221" s="135">
        <v>10</v>
      </c>
      <c r="N221" s="135">
        <v>1832</v>
      </c>
      <c r="O221" s="135">
        <v>10</v>
      </c>
      <c r="P221" s="135">
        <v>1688</v>
      </c>
      <c r="Q221" s="135">
        <v>10</v>
      </c>
      <c r="R221" s="135">
        <v>1798</v>
      </c>
      <c r="S221" s="135">
        <v>10</v>
      </c>
      <c r="T221" s="135">
        <v>1172</v>
      </c>
      <c r="U221" s="135">
        <v>10</v>
      </c>
      <c r="V221" s="135">
        <v>9558</v>
      </c>
      <c r="W221" s="135">
        <v>10</v>
      </c>
      <c r="X221" s="135">
        <v>45120</v>
      </c>
      <c r="Y221" s="135">
        <v>10</v>
      </c>
      <c r="Z221" s="135">
        <v>30487</v>
      </c>
    </row>
    <row r="222" spans="1:26" x14ac:dyDescent="0.2">
      <c r="A222" s="54" t="s">
        <v>150</v>
      </c>
      <c r="B222" t="s">
        <v>184</v>
      </c>
      <c r="C222" s="135">
        <v>5</v>
      </c>
      <c r="D222" s="135">
        <v>21180</v>
      </c>
      <c r="E222" s="135">
        <v>5</v>
      </c>
      <c r="F222" s="135">
        <v>20700</v>
      </c>
      <c r="G222" s="135">
        <v>5</v>
      </c>
      <c r="H222" s="135">
        <v>22540</v>
      </c>
      <c r="I222" s="135">
        <v>4</v>
      </c>
      <c r="J222" s="135">
        <v>14735</v>
      </c>
      <c r="K222" s="135">
        <v>4</v>
      </c>
      <c r="L222" s="135">
        <v>6758</v>
      </c>
      <c r="M222" s="135">
        <v>4</v>
      </c>
      <c r="N222" s="135">
        <v>4043</v>
      </c>
      <c r="O222" s="135">
        <v>4</v>
      </c>
      <c r="P222" s="135">
        <v>2023</v>
      </c>
      <c r="Q222" s="135">
        <v>4</v>
      </c>
      <c r="R222" s="135">
        <v>1670</v>
      </c>
      <c r="S222" s="135">
        <v>4</v>
      </c>
      <c r="T222" s="135">
        <v>1311</v>
      </c>
      <c r="U222" s="135">
        <v>5</v>
      </c>
      <c r="V222" s="135">
        <v>3956</v>
      </c>
      <c r="W222" s="135">
        <v>5</v>
      </c>
      <c r="X222" s="135">
        <v>13066</v>
      </c>
      <c r="Y222" s="135">
        <v>5</v>
      </c>
      <c r="Z222" s="135">
        <v>24494</v>
      </c>
    </row>
    <row r="223" spans="1:26" x14ac:dyDescent="0.2">
      <c r="A223" s="54" t="s">
        <v>151</v>
      </c>
      <c r="B223" t="s">
        <v>184</v>
      </c>
      <c r="C223" s="135"/>
      <c r="D223" s="135"/>
      <c r="E223" s="135"/>
      <c r="F223" s="135"/>
      <c r="G223" s="135"/>
      <c r="H223" s="135"/>
      <c r="I223" s="135"/>
      <c r="J223" s="135"/>
      <c r="K223" s="135"/>
      <c r="L223" s="135"/>
      <c r="M223" s="135"/>
      <c r="N223" s="135"/>
      <c r="O223" s="135"/>
      <c r="P223" s="135"/>
      <c r="Q223" s="135"/>
      <c r="R223" s="135"/>
      <c r="S223" s="135"/>
      <c r="T223" s="135"/>
      <c r="U223" s="135">
        <v>10</v>
      </c>
      <c r="V223" s="135">
        <v>19955</v>
      </c>
      <c r="W223" s="135">
        <v>10</v>
      </c>
      <c r="X223" s="135">
        <v>27878</v>
      </c>
      <c r="Y223" s="135">
        <v>10</v>
      </c>
      <c r="Z223" s="135">
        <v>40170</v>
      </c>
    </row>
    <row r="224" spans="1:26" x14ac:dyDescent="0.2">
      <c r="A224" s="54" t="s">
        <v>152</v>
      </c>
      <c r="B224" t="s">
        <v>184</v>
      </c>
      <c r="C224" s="135">
        <v>62</v>
      </c>
      <c r="D224" s="135">
        <v>290058</v>
      </c>
      <c r="E224" s="135">
        <v>62</v>
      </c>
      <c r="F224" s="135">
        <v>190117</v>
      </c>
      <c r="G224" s="135">
        <v>62</v>
      </c>
      <c r="H224" s="135">
        <v>243544</v>
      </c>
      <c r="I224" s="135">
        <v>62</v>
      </c>
      <c r="J224" s="135">
        <v>170463</v>
      </c>
      <c r="K224" s="135">
        <v>62</v>
      </c>
      <c r="L224" s="135">
        <v>131523</v>
      </c>
      <c r="M224" s="135">
        <v>61</v>
      </c>
      <c r="N224" s="135">
        <v>75781</v>
      </c>
      <c r="O224" s="135">
        <v>60</v>
      </c>
      <c r="P224" s="135">
        <v>68723</v>
      </c>
      <c r="Q224" s="135">
        <v>60</v>
      </c>
      <c r="R224" s="135">
        <v>73653</v>
      </c>
      <c r="S224" s="135">
        <v>60</v>
      </c>
      <c r="T224" s="135">
        <v>64298</v>
      </c>
      <c r="U224" s="135">
        <v>35</v>
      </c>
      <c r="V224" s="135">
        <v>48995</v>
      </c>
      <c r="W224" s="135">
        <v>35</v>
      </c>
      <c r="X224" s="135">
        <v>158440</v>
      </c>
      <c r="Y224" s="135">
        <v>35</v>
      </c>
      <c r="Z224" s="135">
        <v>101204</v>
      </c>
    </row>
    <row r="225" spans="1:26" x14ac:dyDescent="0.2">
      <c r="A225" s="54" t="s">
        <v>153</v>
      </c>
      <c r="B225" t="s">
        <v>184</v>
      </c>
      <c r="C225" s="135">
        <v>19</v>
      </c>
      <c r="D225" s="135">
        <v>50983</v>
      </c>
      <c r="E225" s="135">
        <v>19</v>
      </c>
      <c r="F225" s="135">
        <v>36247</v>
      </c>
      <c r="G225" s="135">
        <v>19</v>
      </c>
      <c r="H225" s="135">
        <v>38370</v>
      </c>
      <c r="I225" s="135">
        <v>17</v>
      </c>
      <c r="J225" s="135">
        <v>25464</v>
      </c>
      <c r="K225" s="135">
        <v>17</v>
      </c>
      <c r="L225" s="135">
        <v>18372</v>
      </c>
      <c r="M225" s="135">
        <v>17</v>
      </c>
      <c r="N225" s="135">
        <v>8463</v>
      </c>
      <c r="O225" s="135">
        <v>17</v>
      </c>
      <c r="P225" s="135">
        <v>7033</v>
      </c>
      <c r="Q225" s="135">
        <v>17</v>
      </c>
      <c r="R225" s="135">
        <v>5913</v>
      </c>
      <c r="S225" s="135">
        <v>17</v>
      </c>
      <c r="T225" s="135">
        <v>4285</v>
      </c>
      <c r="U225" s="135">
        <v>30</v>
      </c>
      <c r="V225" s="135">
        <v>13083</v>
      </c>
      <c r="W225" s="135">
        <v>32</v>
      </c>
      <c r="X225" s="135">
        <v>27264</v>
      </c>
      <c r="Y225" s="135">
        <v>32</v>
      </c>
      <c r="Z225" s="135">
        <v>49371</v>
      </c>
    </row>
    <row r="226" spans="1:26" x14ac:dyDescent="0.2">
      <c r="A226" s="54" t="s">
        <v>111</v>
      </c>
      <c r="B226" t="s">
        <v>184</v>
      </c>
      <c r="C226" s="135"/>
      <c r="D226" s="135"/>
      <c r="E226" s="135"/>
      <c r="F226" s="135"/>
      <c r="G226" s="135"/>
      <c r="H226" s="135"/>
      <c r="I226" s="135"/>
      <c r="J226" s="135"/>
      <c r="K226" s="135"/>
      <c r="L226" s="135"/>
      <c r="M226" s="135"/>
      <c r="N226" s="135"/>
      <c r="O226" s="135"/>
      <c r="P226" s="135"/>
      <c r="Q226" s="135"/>
      <c r="R226" s="135"/>
      <c r="S226" s="135"/>
      <c r="T226" s="135"/>
      <c r="U226" s="135">
        <v>2</v>
      </c>
      <c r="V226" s="135">
        <v>5218</v>
      </c>
      <c r="W226" s="135">
        <v>2</v>
      </c>
      <c r="X226" s="135">
        <v>4615</v>
      </c>
      <c r="Y226" s="135">
        <v>2</v>
      </c>
      <c r="Z226" s="135">
        <v>9690</v>
      </c>
    </row>
    <row r="227" spans="1:26" x14ac:dyDescent="0.2">
      <c r="A227" s="54" t="s">
        <v>154</v>
      </c>
      <c r="B227" t="s">
        <v>184</v>
      </c>
      <c r="C227" s="135">
        <v>10</v>
      </c>
      <c r="D227" s="135">
        <v>13384</v>
      </c>
      <c r="E227" s="135">
        <v>10</v>
      </c>
      <c r="F227" s="135">
        <v>10735</v>
      </c>
      <c r="G227" s="135">
        <v>10</v>
      </c>
      <c r="H227" s="135">
        <v>7946</v>
      </c>
      <c r="I227" s="135">
        <v>10</v>
      </c>
      <c r="J227" s="135">
        <v>4781</v>
      </c>
      <c r="K227" s="135">
        <v>10</v>
      </c>
      <c r="L227" s="135">
        <v>2896</v>
      </c>
      <c r="M227" s="135">
        <v>9</v>
      </c>
      <c r="N227" s="135">
        <v>707</v>
      </c>
      <c r="O227" s="135">
        <v>9</v>
      </c>
      <c r="P227" s="135">
        <v>133</v>
      </c>
      <c r="Q227" s="135">
        <v>9</v>
      </c>
      <c r="R227" s="135">
        <v>952</v>
      </c>
      <c r="S227" s="135">
        <v>9</v>
      </c>
      <c r="T227" s="135">
        <v>41021</v>
      </c>
      <c r="U227" s="135">
        <v>9</v>
      </c>
      <c r="V227" s="135">
        <v>2395</v>
      </c>
      <c r="W227" s="135">
        <v>9</v>
      </c>
      <c r="X227" s="135">
        <v>3826</v>
      </c>
      <c r="Y227" s="135">
        <v>9</v>
      </c>
      <c r="Z227" s="135">
        <v>9356</v>
      </c>
    </row>
    <row r="228" spans="1:26" x14ac:dyDescent="0.2">
      <c r="A228" s="54" t="s">
        <v>65</v>
      </c>
      <c r="B228" t="s">
        <v>184</v>
      </c>
      <c r="C228" s="135">
        <v>1</v>
      </c>
      <c r="D228" s="135">
        <v>5941</v>
      </c>
      <c r="E228" s="135">
        <v>1</v>
      </c>
      <c r="F228" s="135">
        <v>7300</v>
      </c>
      <c r="G228" s="135">
        <v>1</v>
      </c>
      <c r="H228" s="135">
        <v>9167</v>
      </c>
      <c r="I228" s="135">
        <v>1</v>
      </c>
      <c r="J228" s="135">
        <v>7585</v>
      </c>
      <c r="K228" s="135">
        <v>1</v>
      </c>
      <c r="L228" s="135">
        <v>9212</v>
      </c>
      <c r="M228" s="135">
        <v>1</v>
      </c>
      <c r="N228" s="135">
        <v>7452</v>
      </c>
      <c r="O228" s="135">
        <v>1</v>
      </c>
      <c r="P228" s="135">
        <v>5167</v>
      </c>
      <c r="Q228" s="135">
        <v>1</v>
      </c>
      <c r="R228" s="135">
        <v>4584</v>
      </c>
      <c r="S228" s="135">
        <v>1</v>
      </c>
      <c r="T228" s="135">
        <v>3250</v>
      </c>
      <c r="U228" s="135">
        <v>1</v>
      </c>
      <c r="V228" s="135">
        <v>3014</v>
      </c>
      <c r="W228" s="135">
        <v>1</v>
      </c>
      <c r="X228" s="135">
        <v>6056</v>
      </c>
      <c r="Y228" s="135">
        <v>1</v>
      </c>
      <c r="Z228" s="135">
        <v>10649</v>
      </c>
    </row>
    <row r="229" spans="1:26" x14ac:dyDescent="0.2">
      <c r="A229" s="54" t="s">
        <v>81</v>
      </c>
      <c r="B229" t="s">
        <v>184</v>
      </c>
      <c r="C229" s="135">
        <v>13</v>
      </c>
      <c r="D229" s="135">
        <v>40421</v>
      </c>
      <c r="E229" s="135">
        <v>13</v>
      </c>
      <c r="F229" s="135">
        <v>27218</v>
      </c>
      <c r="G229" s="135">
        <v>13</v>
      </c>
      <c r="H229" s="135">
        <v>29639</v>
      </c>
      <c r="I229" s="135">
        <v>13</v>
      </c>
      <c r="J229" s="135">
        <v>20687</v>
      </c>
      <c r="K229" s="135">
        <v>13</v>
      </c>
      <c r="L229" s="135">
        <v>16581</v>
      </c>
      <c r="M229" s="135">
        <v>13</v>
      </c>
      <c r="N229" s="135">
        <v>12928</v>
      </c>
      <c r="O229" s="135">
        <v>13</v>
      </c>
      <c r="P229" s="135">
        <v>9517</v>
      </c>
      <c r="Q229" s="135">
        <v>13</v>
      </c>
      <c r="R229" s="135">
        <v>11542</v>
      </c>
      <c r="S229" s="135">
        <v>13</v>
      </c>
      <c r="T229" s="135">
        <v>18135</v>
      </c>
      <c r="U229" s="135">
        <v>13</v>
      </c>
      <c r="V229" s="135">
        <v>209049</v>
      </c>
      <c r="W229" s="135">
        <v>13</v>
      </c>
      <c r="X229" s="135">
        <v>13253</v>
      </c>
      <c r="Y229" s="135">
        <v>13</v>
      </c>
      <c r="Z229" s="135">
        <v>16481</v>
      </c>
    </row>
    <row r="230" spans="1:26" x14ac:dyDescent="0.2">
      <c r="A230" s="54" t="s">
        <v>155</v>
      </c>
      <c r="B230" t="s">
        <v>184</v>
      </c>
      <c r="C230" s="135">
        <v>12</v>
      </c>
      <c r="D230" s="135">
        <v>102285</v>
      </c>
      <c r="E230" s="135">
        <v>12</v>
      </c>
      <c r="F230" s="135">
        <v>83434</v>
      </c>
      <c r="G230" s="135">
        <v>12</v>
      </c>
      <c r="H230" s="135">
        <v>93182</v>
      </c>
      <c r="I230" s="135">
        <v>12</v>
      </c>
      <c r="J230" s="135">
        <v>65496</v>
      </c>
      <c r="K230" s="135">
        <v>12</v>
      </c>
      <c r="L230" s="135">
        <v>44497</v>
      </c>
      <c r="M230" s="135">
        <v>12</v>
      </c>
      <c r="N230" s="135">
        <v>26881</v>
      </c>
      <c r="O230" s="135">
        <v>12</v>
      </c>
      <c r="P230" s="135">
        <v>16556</v>
      </c>
      <c r="Q230" s="135">
        <v>13</v>
      </c>
      <c r="R230" s="135">
        <v>20233</v>
      </c>
      <c r="S230" s="135">
        <v>13</v>
      </c>
      <c r="T230" s="135">
        <v>23784</v>
      </c>
      <c r="U230" s="135">
        <v>12</v>
      </c>
      <c r="V230" s="135">
        <v>30254</v>
      </c>
      <c r="W230" s="135">
        <v>12</v>
      </c>
      <c r="X230" s="135">
        <v>48381</v>
      </c>
      <c r="Y230" s="135">
        <v>12</v>
      </c>
      <c r="Z230" s="135">
        <v>78797</v>
      </c>
    </row>
    <row r="231" spans="1:26" x14ac:dyDescent="0.2">
      <c r="A231" s="54" t="s">
        <v>99</v>
      </c>
      <c r="B231" t="s">
        <v>184</v>
      </c>
      <c r="C231" s="135">
        <v>20</v>
      </c>
      <c r="D231" s="135">
        <v>94287</v>
      </c>
      <c r="E231" s="135">
        <v>20</v>
      </c>
      <c r="F231" s="135">
        <v>72811</v>
      </c>
      <c r="G231" s="135">
        <v>20</v>
      </c>
      <c r="H231" s="135">
        <v>79653</v>
      </c>
      <c r="I231" s="135">
        <v>20</v>
      </c>
      <c r="J231" s="135">
        <v>49425</v>
      </c>
      <c r="K231" s="135">
        <v>20</v>
      </c>
      <c r="L231" s="135">
        <v>32004</v>
      </c>
      <c r="M231" s="135">
        <v>20</v>
      </c>
      <c r="N231" s="135">
        <v>15405</v>
      </c>
      <c r="O231" s="135">
        <v>20</v>
      </c>
      <c r="P231" s="135">
        <v>10668</v>
      </c>
      <c r="Q231" s="135">
        <v>20</v>
      </c>
      <c r="R231" s="135">
        <v>14632</v>
      </c>
      <c r="S231" s="135">
        <v>20</v>
      </c>
      <c r="T231" s="135">
        <v>49936</v>
      </c>
      <c r="U231" s="135">
        <v>20</v>
      </c>
      <c r="V231" s="135">
        <v>130227</v>
      </c>
      <c r="W231" s="135">
        <v>20</v>
      </c>
      <c r="X231" s="135">
        <v>27075</v>
      </c>
      <c r="Y231" s="135">
        <v>20</v>
      </c>
      <c r="Z231" s="135">
        <v>67089</v>
      </c>
    </row>
    <row r="232" spans="1:26" x14ac:dyDescent="0.2">
      <c r="A232" s="54" t="s">
        <v>101</v>
      </c>
      <c r="B232" t="s">
        <v>184</v>
      </c>
      <c r="C232" s="135">
        <v>10</v>
      </c>
      <c r="D232" s="135">
        <v>28698</v>
      </c>
      <c r="E232" s="135">
        <v>10</v>
      </c>
      <c r="F232" s="135">
        <v>17437</v>
      </c>
      <c r="G232" s="135">
        <v>10</v>
      </c>
      <c r="H232" s="135">
        <v>15845</v>
      </c>
      <c r="I232" s="135">
        <v>10</v>
      </c>
      <c r="J232" s="135">
        <v>9488</v>
      </c>
      <c r="K232" s="135">
        <v>10</v>
      </c>
      <c r="L232" s="135">
        <v>5309</v>
      </c>
      <c r="M232" s="135">
        <v>10</v>
      </c>
      <c r="N232" s="135">
        <v>4266</v>
      </c>
      <c r="O232" s="135">
        <v>10</v>
      </c>
      <c r="P232" s="135">
        <v>4319</v>
      </c>
      <c r="Q232" s="135">
        <v>10</v>
      </c>
      <c r="R232" s="135">
        <v>17701</v>
      </c>
      <c r="S232" s="135">
        <v>10</v>
      </c>
      <c r="T232" s="135">
        <v>26034</v>
      </c>
      <c r="U232" s="135">
        <v>10</v>
      </c>
      <c r="V232" s="135">
        <v>22432</v>
      </c>
      <c r="W232" s="135">
        <v>10</v>
      </c>
      <c r="X232" s="135">
        <v>8339</v>
      </c>
      <c r="Y232" s="135">
        <v>10</v>
      </c>
      <c r="Z232" s="135">
        <v>14507</v>
      </c>
    </row>
    <row r="233" spans="1:26" x14ac:dyDescent="0.2">
      <c r="A233" s="54" t="s">
        <v>156</v>
      </c>
      <c r="B233" t="s">
        <v>184</v>
      </c>
      <c r="C233" s="135">
        <v>10</v>
      </c>
      <c r="D233" s="135">
        <v>112932</v>
      </c>
      <c r="E233" s="135">
        <v>10</v>
      </c>
      <c r="F233" s="135">
        <v>51968</v>
      </c>
      <c r="G233" s="135">
        <v>10</v>
      </c>
      <c r="H233" s="135">
        <v>86800</v>
      </c>
      <c r="I233" s="135">
        <v>10</v>
      </c>
      <c r="J233" s="135">
        <v>45327</v>
      </c>
      <c r="K233" s="135">
        <v>10</v>
      </c>
      <c r="L233" s="135">
        <v>29204</v>
      </c>
      <c r="M233" s="135">
        <v>10</v>
      </c>
      <c r="N233" s="135">
        <v>13814</v>
      </c>
      <c r="O233" s="135">
        <v>10</v>
      </c>
      <c r="P233" s="135">
        <v>9213</v>
      </c>
      <c r="Q233" s="135">
        <v>10</v>
      </c>
      <c r="R233" s="135">
        <v>12845</v>
      </c>
      <c r="S233" s="135">
        <v>10</v>
      </c>
      <c r="T233" s="135">
        <v>12516</v>
      </c>
      <c r="U233" s="135">
        <v>10</v>
      </c>
      <c r="V233" s="135">
        <v>23137</v>
      </c>
      <c r="W233" s="135">
        <v>10</v>
      </c>
      <c r="X233" s="135">
        <v>53456</v>
      </c>
      <c r="Y233" s="135">
        <v>10</v>
      </c>
      <c r="Z233" s="135">
        <v>70708</v>
      </c>
    </row>
    <row r="234" spans="1:26" x14ac:dyDescent="0.2">
      <c r="A234" s="54" t="s">
        <v>157</v>
      </c>
      <c r="B234" t="s">
        <v>184</v>
      </c>
      <c r="C234" s="135">
        <v>2</v>
      </c>
      <c r="D234" s="135">
        <v>1277</v>
      </c>
      <c r="E234" s="135">
        <v>2</v>
      </c>
      <c r="F234" s="135">
        <v>960</v>
      </c>
      <c r="G234" s="135">
        <v>1</v>
      </c>
      <c r="H234" s="135">
        <v>1348</v>
      </c>
      <c r="I234" s="135">
        <v>1</v>
      </c>
      <c r="J234" s="135">
        <v>73</v>
      </c>
      <c r="K234" s="135">
        <v>1</v>
      </c>
      <c r="L234" s="135">
        <v>58</v>
      </c>
      <c r="M234" s="135">
        <v>1</v>
      </c>
      <c r="N234" s="135">
        <v>7</v>
      </c>
      <c r="O234" s="135">
        <v>1</v>
      </c>
      <c r="P234" s="135">
        <v>4</v>
      </c>
      <c r="Q234" s="135">
        <v>1</v>
      </c>
      <c r="R234" s="135">
        <v>6</v>
      </c>
      <c r="S234" s="135">
        <v>1</v>
      </c>
      <c r="T234" s="135">
        <v>4</v>
      </c>
      <c r="U234" s="135">
        <v>1</v>
      </c>
      <c r="V234" s="135">
        <v>5</v>
      </c>
      <c r="W234" s="135">
        <v>1</v>
      </c>
      <c r="X234" s="135">
        <v>18</v>
      </c>
      <c r="Y234" s="135">
        <v>2</v>
      </c>
      <c r="Z234" s="135">
        <v>143</v>
      </c>
    </row>
    <row r="235" spans="1:26" x14ac:dyDescent="0.2">
      <c r="A235" s="54" t="s">
        <v>158</v>
      </c>
      <c r="B235" t="s">
        <v>184</v>
      </c>
      <c r="C235" s="135">
        <v>14</v>
      </c>
      <c r="D235" s="135">
        <v>93332</v>
      </c>
      <c r="E235" s="135">
        <v>14</v>
      </c>
      <c r="F235" s="135">
        <v>43762</v>
      </c>
      <c r="G235" s="135">
        <v>14</v>
      </c>
      <c r="H235" s="135">
        <v>107887</v>
      </c>
      <c r="I235" s="135">
        <v>13</v>
      </c>
      <c r="J235" s="135">
        <v>60117</v>
      </c>
      <c r="K235" s="135">
        <v>13</v>
      </c>
      <c r="L235" s="135">
        <v>43380</v>
      </c>
      <c r="M235" s="135">
        <v>13</v>
      </c>
      <c r="N235" s="135">
        <v>16802</v>
      </c>
      <c r="O235" s="135">
        <v>13</v>
      </c>
      <c r="P235" s="135">
        <v>15115</v>
      </c>
      <c r="Q235" s="135">
        <v>13</v>
      </c>
      <c r="R235" s="135">
        <v>12511</v>
      </c>
      <c r="S235" s="135">
        <v>13</v>
      </c>
      <c r="T235" s="135">
        <v>11123</v>
      </c>
      <c r="U235" s="135">
        <v>13</v>
      </c>
      <c r="V235" s="135">
        <v>12087</v>
      </c>
      <c r="W235" s="135">
        <v>14</v>
      </c>
      <c r="X235" s="135">
        <v>19220</v>
      </c>
      <c r="Y235" s="135">
        <v>14</v>
      </c>
      <c r="Z235" s="135">
        <v>62032</v>
      </c>
    </row>
    <row r="236" spans="1:26" x14ac:dyDescent="0.2">
      <c r="A236" s="54" t="s">
        <v>159</v>
      </c>
      <c r="B236" t="s">
        <v>184</v>
      </c>
      <c r="C236" s="135">
        <v>2</v>
      </c>
      <c r="D236" s="135">
        <v>2605</v>
      </c>
      <c r="E236" s="135">
        <v>2</v>
      </c>
      <c r="F236" s="135">
        <v>4365</v>
      </c>
      <c r="G236" s="135">
        <v>2</v>
      </c>
      <c r="H236" s="135">
        <v>2508</v>
      </c>
      <c r="I236" s="135">
        <v>2</v>
      </c>
      <c r="J236" s="135">
        <v>1227</v>
      </c>
      <c r="K236" s="135">
        <v>2</v>
      </c>
      <c r="L236" s="135">
        <v>994</v>
      </c>
      <c r="M236" s="135">
        <v>2</v>
      </c>
      <c r="N236" s="135">
        <v>954</v>
      </c>
      <c r="O236" s="135">
        <v>2</v>
      </c>
      <c r="P236" s="135">
        <v>545</v>
      </c>
      <c r="Q236" s="135">
        <v>2</v>
      </c>
      <c r="R236" s="135">
        <v>3</v>
      </c>
      <c r="S236" s="135">
        <v>2</v>
      </c>
      <c r="T236" s="135">
        <v>0</v>
      </c>
      <c r="U236" s="135">
        <v>2</v>
      </c>
      <c r="V236" s="135">
        <v>0</v>
      </c>
      <c r="W236" s="135">
        <v>2</v>
      </c>
      <c r="X236" s="135">
        <v>14955</v>
      </c>
      <c r="Y236" s="135">
        <v>2</v>
      </c>
      <c r="Z236" s="135">
        <v>39595</v>
      </c>
    </row>
    <row r="237" spans="1:26" x14ac:dyDescent="0.2">
      <c r="A237" s="54" t="s">
        <v>160</v>
      </c>
      <c r="B237" t="s">
        <v>184</v>
      </c>
      <c r="C237" s="135">
        <v>1</v>
      </c>
      <c r="D237" s="135">
        <v>12484</v>
      </c>
      <c r="E237" s="135">
        <v>1</v>
      </c>
      <c r="F237" s="135">
        <v>7122</v>
      </c>
      <c r="G237" s="135">
        <v>1</v>
      </c>
      <c r="H237" s="135">
        <v>7820</v>
      </c>
      <c r="I237" s="135">
        <v>1</v>
      </c>
      <c r="J237" s="135">
        <v>5250</v>
      </c>
      <c r="K237" s="135">
        <v>1</v>
      </c>
      <c r="L237" s="135">
        <v>1495</v>
      </c>
      <c r="M237" s="135">
        <v>1</v>
      </c>
      <c r="N237" s="135">
        <v>77</v>
      </c>
      <c r="O237" s="135">
        <v>1</v>
      </c>
      <c r="P237" s="135">
        <v>0</v>
      </c>
      <c r="Q237" s="135">
        <v>1</v>
      </c>
      <c r="R237" s="135">
        <v>0</v>
      </c>
      <c r="S237" s="135">
        <v>1</v>
      </c>
      <c r="T237" s="135">
        <v>431</v>
      </c>
      <c r="U237" s="135"/>
      <c r="V237" s="135"/>
      <c r="W237" s="135"/>
      <c r="X237" s="135"/>
      <c r="Y237" s="135"/>
      <c r="Z237" s="135"/>
    </row>
    <row r="238" spans="1:26" x14ac:dyDescent="0.2">
      <c r="A238" s="54" t="s">
        <v>62</v>
      </c>
      <c r="B238" t="s">
        <v>184</v>
      </c>
      <c r="C238" s="135"/>
      <c r="D238" s="135"/>
      <c r="E238" s="135"/>
      <c r="F238" s="135"/>
      <c r="G238" s="135"/>
      <c r="H238" s="135"/>
      <c r="I238" s="135"/>
      <c r="J238" s="135"/>
      <c r="K238" s="135"/>
      <c r="L238" s="135"/>
      <c r="M238" s="135"/>
      <c r="N238" s="135"/>
      <c r="O238" s="135"/>
      <c r="P238" s="135"/>
      <c r="Q238" s="135"/>
      <c r="R238" s="135"/>
      <c r="S238" s="135"/>
      <c r="T238" s="135"/>
      <c r="U238" s="135">
        <v>2</v>
      </c>
      <c r="V238" s="135">
        <v>89</v>
      </c>
      <c r="W238" s="135">
        <v>2</v>
      </c>
      <c r="X238" s="135">
        <v>563</v>
      </c>
      <c r="Y238" s="135">
        <v>2</v>
      </c>
      <c r="Z238" s="135">
        <v>2052</v>
      </c>
    </row>
    <row r="239" spans="1:26" x14ac:dyDescent="0.2">
      <c r="A239" s="54" t="s">
        <v>161</v>
      </c>
      <c r="B239" t="s">
        <v>184</v>
      </c>
      <c r="C239" s="135">
        <v>2</v>
      </c>
      <c r="D239" s="135">
        <v>5391</v>
      </c>
      <c r="E239" s="135">
        <v>2</v>
      </c>
      <c r="F239" s="135">
        <v>3483</v>
      </c>
      <c r="G239" s="135">
        <v>2</v>
      </c>
      <c r="H239" s="135">
        <v>4083</v>
      </c>
      <c r="I239" s="135">
        <v>2</v>
      </c>
      <c r="J239" s="135">
        <v>2117</v>
      </c>
      <c r="K239" s="135">
        <v>2</v>
      </c>
      <c r="L239" s="135">
        <v>486</v>
      </c>
      <c r="M239" s="135">
        <v>2</v>
      </c>
      <c r="N239" s="135">
        <v>101</v>
      </c>
      <c r="O239" s="135">
        <v>2</v>
      </c>
      <c r="P239" s="135">
        <v>86</v>
      </c>
      <c r="Q239" s="135">
        <v>2</v>
      </c>
      <c r="R239" s="135">
        <v>97</v>
      </c>
      <c r="S239" s="135">
        <v>2</v>
      </c>
      <c r="T239" s="135">
        <v>86</v>
      </c>
      <c r="U239" s="135"/>
      <c r="V239" s="135"/>
      <c r="W239" s="135"/>
      <c r="X239" s="135"/>
      <c r="Y239" s="135"/>
      <c r="Z239" s="135"/>
    </row>
    <row r="240" spans="1:26" x14ac:dyDescent="0.2">
      <c r="A240" s="54" t="s">
        <v>84</v>
      </c>
      <c r="B240" t="s">
        <v>184</v>
      </c>
      <c r="C240" s="135">
        <v>11</v>
      </c>
      <c r="D240" s="135">
        <v>36989</v>
      </c>
      <c r="E240" s="135">
        <v>11</v>
      </c>
      <c r="F240" s="135">
        <v>20134</v>
      </c>
      <c r="G240" s="135">
        <v>11</v>
      </c>
      <c r="H240" s="135">
        <v>27509</v>
      </c>
      <c r="I240" s="135">
        <v>11</v>
      </c>
      <c r="J240" s="135">
        <v>7513</v>
      </c>
      <c r="K240" s="135">
        <v>11</v>
      </c>
      <c r="L240" s="135">
        <v>6581</v>
      </c>
      <c r="M240" s="135">
        <v>11</v>
      </c>
      <c r="N240" s="135">
        <v>3059</v>
      </c>
      <c r="O240" s="135">
        <v>11</v>
      </c>
      <c r="P240" s="135">
        <v>10119</v>
      </c>
      <c r="Q240" s="135">
        <v>11</v>
      </c>
      <c r="R240" s="135">
        <v>11542</v>
      </c>
      <c r="S240" s="135">
        <v>11</v>
      </c>
      <c r="T240" s="135">
        <v>8095</v>
      </c>
      <c r="U240" s="135">
        <v>11</v>
      </c>
      <c r="V240" s="135">
        <v>31990</v>
      </c>
      <c r="W240" s="135">
        <v>11</v>
      </c>
      <c r="X240" s="135">
        <v>58505</v>
      </c>
      <c r="Y240" s="135">
        <v>11</v>
      </c>
      <c r="Z240" s="135">
        <v>37652</v>
      </c>
    </row>
    <row r="241" spans="1:26" x14ac:dyDescent="0.2">
      <c r="A241" s="54" t="s">
        <v>163</v>
      </c>
      <c r="B241" t="s">
        <v>184</v>
      </c>
      <c r="C241" s="135">
        <v>5</v>
      </c>
      <c r="D241" s="135">
        <v>33886</v>
      </c>
      <c r="E241" s="135">
        <v>5</v>
      </c>
      <c r="F241" s="135">
        <v>26280</v>
      </c>
      <c r="G241" s="135">
        <v>5</v>
      </c>
      <c r="H241" s="135">
        <v>28042</v>
      </c>
      <c r="I241" s="135">
        <v>5</v>
      </c>
      <c r="J241" s="135">
        <v>16034</v>
      </c>
      <c r="K241" s="135">
        <v>5</v>
      </c>
      <c r="L241" s="135">
        <v>12353</v>
      </c>
      <c r="M241" s="135">
        <v>5</v>
      </c>
      <c r="N241" s="135">
        <v>6262</v>
      </c>
      <c r="O241" s="135">
        <v>5</v>
      </c>
      <c r="P241" s="135">
        <v>4367</v>
      </c>
      <c r="Q241" s="135">
        <v>5</v>
      </c>
      <c r="R241" s="135">
        <v>4728</v>
      </c>
      <c r="S241" s="135">
        <v>5</v>
      </c>
      <c r="T241" s="135">
        <v>3644</v>
      </c>
      <c r="U241" s="135">
        <v>5</v>
      </c>
      <c r="V241" s="135">
        <v>5050</v>
      </c>
      <c r="W241" s="135">
        <v>5</v>
      </c>
      <c r="X241" s="135">
        <v>7536</v>
      </c>
      <c r="Y241" s="135">
        <v>5</v>
      </c>
      <c r="Z241" s="135">
        <v>17278</v>
      </c>
    </row>
    <row r="242" spans="1:26" x14ac:dyDescent="0.2">
      <c r="A242" s="54" t="s">
        <v>164</v>
      </c>
      <c r="B242" t="s">
        <v>184</v>
      </c>
      <c r="C242" s="135"/>
      <c r="D242" s="135"/>
      <c r="E242" s="135"/>
      <c r="F242" s="135"/>
      <c r="G242" s="135"/>
      <c r="H242" s="135"/>
      <c r="I242" s="135"/>
      <c r="J242" s="135"/>
      <c r="K242" s="135"/>
      <c r="L242" s="135"/>
      <c r="M242" s="135"/>
      <c r="N242" s="135"/>
      <c r="O242" s="135"/>
      <c r="P242" s="135"/>
      <c r="Q242" s="135"/>
      <c r="R242" s="135"/>
      <c r="S242" s="135"/>
      <c r="T242" s="135"/>
      <c r="U242" s="135">
        <v>5</v>
      </c>
      <c r="V242" s="135">
        <v>16491</v>
      </c>
      <c r="W242" s="135">
        <v>5</v>
      </c>
      <c r="X242" s="135">
        <v>27153</v>
      </c>
      <c r="Y242" s="135">
        <v>5</v>
      </c>
      <c r="Z242" s="135">
        <v>35450</v>
      </c>
    </row>
    <row r="243" spans="1:26" x14ac:dyDescent="0.2">
      <c r="A243" s="54" t="s">
        <v>166</v>
      </c>
      <c r="B243" t="s">
        <v>184</v>
      </c>
      <c r="C243" s="135">
        <v>8</v>
      </c>
      <c r="D243" s="135">
        <v>45577</v>
      </c>
      <c r="E243" s="135">
        <v>8</v>
      </c>
      <c r="F243" s="135">
        <v>28999</v>
      </c>
      <c r="G243" s="135">
        <v>8</v>
      </c>
      <c r="H243" s="135">
        <v>35763</v>
      </c>
      <c r="I243" s="135">
        <v>8</v>
      </c>
      <c r="J243" s="135">
        <v>26036</v>
      </c>
      <c r="K243" s="135">
        <v>8</v>
      </c>
      <c r="L243" s="135">
        <v>17416</v>
      </c>
      <c r="M243" s="135">
        <v>8</v>
      </c>
      <c r="N243" s="135">
        <v>17190</v>
      </c>
      <c r="O243" s="135">
        <v>8</v>
      </c>
      <c r="P243" s="135">
        <v>15068</v>
      </c>
      <c r="Q243" s="135">
        <v>8</v>
      </c>
      <c r="R243" s="135">
        <v>15072</v>
      </c>
      <c r="S243" s="135">
        <v>8</v>
      </c>
      <c r="T243" s="135">
        <v>15143</v>
      </c>
      <c r="U243" s="135">
        <v>3</v>
      </c>
      <c r="V243" s="135">
        <v>279</v>
      </c>
      <c r="W243" s="135">
        <v>3</v>
      </c>
      <c r="X243" s="135">
        <v>804</v>
      </c>
      <c r="Y243" s="135">
        <v>3</v>
      </c>
      <c r="Z243" s="135">
        <v>1849</v>
      </c>
    </row>
    <row r="244" spans="1:26" x14ac:dyDescent="0.2">
      <c r="A244" s="54" t="s">
        <v>167</v>
      </c>
      <c r="B244" t="s">
        <v>184</v>
      </c>
      <c r="C244" s="135">
        <v>18</v>
      </c>
      <c r="D244" s="135">
        <v>38137</v>
      </c>
      <c r="E244" s="135">
        <v>18</v>
      </c>
      <c r="F244" s="135">
        <v>35662</v>
      </c>
      <c r="G244" s="135">
        <v>18</v>
      </c>
      <c r="H244" s="135">
        <v>43775</v>
      </c>
      <c r="I244" s="135">
        <v>18</v>
      </c>
      <c r="J244" s="135">
        <v>31061</v>
      </c>
      <c r="K244" s="135">
        <v>18</v>
      </c>
      <c r="L244" s="135">
        <v>21062</v>
      </c>
      <c r="M244" s="135">
        <v>18</v>
      </c>
      <c r="N244" s="135">
        <v>10092</v>
      </c>
      <c r="O244" s="135">
        <v>18</v>
      </c>
      <c r="P244" s="135">
        <v>8097</v>
      </c>
      <c r="Q244" s="135">
        <v>18</v>
      </c>
      <c r="R244" s="135">
        <v>9640</v>
      </c>
      <c r="S244" s="135">
        <v>18</v>
      </c>
      <c r="T244" s="135">
        <v>8665</v>
      </c>
      <c r="U244" s="135">
        <v>19</v>
      </c>
      <c r="V244" s="135">
        <v>14549</v>
      </c>
      <c r="W244" s="135">
        <v>19</v>
      </c>
      <c r="X244" s="135">
        <v>27483</v>
      </c>
      <c r="Y244" s="135">
        <v>19</v>
      </c>
      <c r="Z244" s="135">
        <v>38007</v>
      </c>
    </row>
    <row r="245" spans="1:26" x14ac:dyDescent="0.2">
      <c r="A245" s="54" t="s">
        <v>116</v>
      </c>
      <c r="B245" t="s">
        <v>194</v>
      </c>
      <c r="C245" s="128">
        <v>1</v>
      </c>
      <c r="D245" s="128">
        <v>16122</v>
      </c>
      <c r="E245" s="128">
        <v>1</v>
      </c>
      <c r="F245" s="128">
        <v>14750</v>
      </c>
      <c r="G245" s="128">
        <v>1</v>
      </c>
      <c r="H245" s="128">
        <v>13160</v>
      </c>
      <c r="I245" s="128">
        <v>1</v>
      </c>
      <c r="J245" s="128">
        <v>13069</v>
      </c>
      <c r="K245" s="128">
        <v>1</v>
      </c>
      <c r="L245" s="128">
        <v>11609</v>
      </c>
      <c r="M245" s="128">
        <v>1</v>
      </c>
      <c r="N245" s="128">
        <v>10837</v>
      </c>
      <c r="O245" s="128">
        <v>1</v>
      </c>
      <c r="P245" s="128">
        <v>10535</v>
      </c>
      <c r="Q245" s="128">
        <v>1</v>
      </c>
      <c r="R245" s="128">
        <v>10105</v>
      </c>
      <c r="S245" s="128">
        <v>1</v>
      </c>
      <c r="T245" s="128">
        <v>9020</v>
      </c>
      <c r="U245">
        <v>1</v>
      </c>
      <c r="V245">
        <v>9980</v>
      </c>
      <c r="W245">
        <v>1</v>
      </c>
      <c r="X245">
        <v>11275</v>
      </c>
      <c r="Y245">
        <v>1</v>
      </c>
      <c r="Z245">
        <v>11599</v>
      </c>
    </row>
    <row r="246" spans="1:26" x14ac:dyDescent="0.2">
      <c r="A246" s="54" t="s">
        <v>75</v>
      </c>
      <c r="B246" t="s">
        <v>194</v>
      </c>
      <c r="I246" s="128"/>
      <c r="J246" s="128"/>
      <c r="K246" s="128"/>
      <c r="L246" s="128"/>
      <c r="M246" s="128"/>
      <c r="N246" s="128"/>
      <c r="O246" s="128"/>
      <c r="P246" s="128"/>
      <c r="Q246" s="128"/>
      <c r="R246" s="128"/>
      <c r="S246" s="128"/>
      <c r="T246" s="128"/>
      <c r="U246">
        <v>1</v>
      </c>
      <c r="V246">
        <v>26367</v>
      </c>
      <c r="W246">
        <v>1</v>
      </c>
      <c r="X246">
        <v>36537</v>
      </c>
      <c r="Y246">
        <v>1</v>
      </c>
      <c r="Z246">
        <v>46564</v>
      </c>
    </row>
    <row r="247" spans="1:26" x14ac:dyDescent="0.2">
      <c r="A247" s="54" t="s">
        <v>139</v>
      </c>
      <c r="B247" t="s">
        <v>194</v>
      </c>
      <c r="C247" s="128">
        <v>1</v>
      </c>
      <c r="D247" s="128">
        <v>55783</v>
      </c>
      <c r="E247" s="128">
        <v>1</v>
      </c>
      <c r="F247" s="128">
        <v>49545</v>
      </c>
      <c r="G247" s="128">
        <v>1</v>
      </c>
      <c r="H247" s="128">
        <v>45929</v>
      </c>
      <c r="I247" s="128">
        <v>1</v>
      </c>
      <c r="J247" s="128">
        <v>50191</v>
      </c>
      <c r="K247" s="128">
        <v>1</v>
      </c>
      <c r="L247" s="128">
        <v>42684</v>
      </c>
      <c r="M247" s="128">
        <v>1</v>
      </c>
      <c r="N247" s="128">
        <v>27901</v>
      </c>
      <c r="O247" s="128">
        <v>1</v>
      </c>
      <c r="P247" s="128">
        <v>21922</v>
      </c>
      <c r="Q247" s="128">
        <v>1</v>
      </c>
      <c r="R247" s="128">
        <v>18397</v>
      </c>
      <c r="S247" s="128">
        <v>1</v>
      </c>
      <c r="T247" s="128">
        <v>20393</v>
      </c>
    </row>
    <row r="248" spans="1:26" x14ac:dyDescent="0.2">
      <c r="A248" s="54" t="s">
        <v>95</v>
      </c>
      <c r="B248" t="s">
        <v>194</v>
      </c>
      <c r="C248" s="128">
        <v>1</v>
      </c>
      <c r="D248" s="128">
        <v>168770</v>
      </c>
      <c r="E248" s="128">
        <v>1</v>
      </c>
      <c r="F248" s="128">
        <v>155363</v>
      </c>
      <c r="G248" s="128">
        <v>1</v>
      </c>
      <c r="H248" s="128">
        <v>143078</v>
      </c>
      <c r="I248" s="128">
        <v>1</v>
      </c>
      <c r="J248" s="128">
        <v>150065</v>
      </c>
      <c r="K248" s="128">
        <v>1</v>
      </c>
      <c r="L248" s="128">
        <v>127659</v>
      </c>
      <c r="M248" s="128">
        <v>1</v>
      </c>
      <c r="N248" s="128">
        <v>69428</v>
      </c>
      <c r="O248" s="128">
        <v>1</v>
      </c>
      <c r="P248" s="128">
        <v>56239</v>
      </c>
      <c r="Q248" s="128">
        <v>1</v>
      </c>
      <c r="R248" s="128">
        <v>48903</v>
      </c>
      <c r="S248" s="128">
        <v>1</v>
      </c>
      <c r="T248" s="128">
        <v>45703</v>
      </c>
      <c r="U248">
        <v>1</v>
      </c>
      <c r="V248">
        <v>58685</v>
      </c>
      <c r="W248">
        <v>1</v>
      </c>
      <c r="X248">
        <v>99609</v>
      </c>
      <c r="Y248">
        <v>1</v>
      </c>
      <c r="Z248">
        <v>149879</v>
      </c>
    </row>
    <row r="249" spans="1:26" x14ac:dyDescent="0.2">
      <c r="A249" s="54" t="s">
        <v>146</v>
      </c>
      <c r="B249" t="s">
        <v>194</v>
      </c>
      <c r="C249" s="128">
        <v>1</v>
      </c>
      <c r="D249" s="128">
        <v>7891</v>
      </c>
      <c r="E249" s="128">
        <v>1</v>
      </c>
      <c r="F249" s="128">
        <v>7513</v>
      </c>
      <c r="G249" s="128">
        <v>1</v>
      </c>
      <c r="H249" s="128">
        <v>7272</v>
      </c>
      <c r="I249" s="128">
        <v>1</v>
      </c>
      <c r="J249" s="128">
        <v>8093</v>
      </c>
      <c r="K249" s="128">
        <v>1</v>
      </c>
      <c r="L249" s="128">
        <v>6874</v>
      </c>
      <c r="M249" s="128">
        <v>1</v>
      </c>
      <c r="N249" s="128">
        <v>2093</v>
      </c>
      <c r="O249" s="128">
        <v>1</v>
      </c>
      <c r="P249" s="128">
        <v>0</v>
      </c>
      <c r="Q249" s="128">
        <v>1</v>
      </c>
      <c r="R249" s="128">
        <v>0</v>
      </c>
      <c r="S249" s="128">
        <v>1</v>
      </c>
      <c r="T249" s="128">
        <v>0</v>
      </c>
      <c r="U249">
        <v>1</v>
      </c>
      <c r="V249">
        <v>147</v>
      </c>
      <c r="W249">
        <v>1</v>
      </c>
      <c r="X249">
        <v>5017</v>
      </c>
      <c r="Y249">
        <v>1</v>
      </c>
      <c r="Z249">
        <v>5180</v>
      </c>
    </row>
    <row r="250" spans="1:26" x14ac:dyDescent="0.2">
      <c r="A250" s="54" t="s">
        <v>101</v>
      </c>
      <c r="B250" t="s">
        <v>194</v>
      </c>
      <c r="C250" s="128">
        <v>1</v>
      </c>
      <c r="D250" s="128">
        <v>0</v>
      </c>
      <c r="E250" s="128">
        <v>1</v>
      </c>
      <c r="F250" s="128">
        <v>0</v>
      </c>
      <c r="G250" s="128">
        <v>1</v>
      </c>
      <c r="H250" s="128">
        <v>0</v>
      </c>
      <c r="I250" s="128">
        <v>1</v>
      </c>
      <c r="J250" s="128">
        <v>0</v>
      </c>
      <c r="K250" s="128">
        <v>1</v>
      </c>
      <c r="L250" s="128">
        <v>0</v>
      </c>
      <c r="M250" s="128">
        <v>1</v>
      </c>
      <c r="N250" s="128">
        <v>0</v>
      </c>
      <c r="O250" s="128">
        <v>1</v>
      </c>
      <c r="P250" s="128">
        <v>0</v>
      </c>
      <c r="Q250" s="128">
        <v>1</v>
      </c>
      <c r="R250" s="128">
        <v>0</v>
      </c>
      <c r="S250" s="128">
        <v>1</v>
      </c>
      <c r="T250" s="128">
        <v>0</v>
      </c>
      <c r="U250">
        <v>1</v>
      </c>
      <c r="V250">
        <v>0</v>
      </c>
      <c r="W250">
        <v>1</v>
      </c>
      <c r="X250">
        <v>0</v>
      </c>
      <c r="Y250">
        <v>1</v>
      </c>
      <c r="Z250">
        <v>0</v>
      </c>
    </row>
    <row r="251" spans="1:26" x14ac:dyDescent="0.2">
      <c r="A251" s="54" t="s">
        <v>62</v>
      </c>
      <c r="B251" t="s">
        <v>194</v>
      </c>
      <c r="I251" s="128"/>
      <c r="J251" s="128"/>
      <c r="K251" s="128"/>
      <c r="L251" s="128"/>
      <c r="M251" s="128"/>
      <c r="N251" s="128"/>
      <c r="O251" s="128"/>
      <c r="P251" s="128"/>
      <c r="Q251" s="128"/>
      <c r="R251" s="128"/>
      <c r="S251" s="128"/>
      <c r="T251" s="128"/>
      <c r="U251">
        <v>1</v>
      </c>
      <c r="V251">
        <v>8413</v>
      </c>
      <c r="W251">
        <v>1</v>
      </c>
      <c r="X251">
        <v>11697</v>
      </c>
      <c r="Y251">
        <v>1</v>
      </c>
      <c r="Z251">
        <v>16608</v>
      </c>
    </row>
    <row r="252" spans="1:26" x14ac:dyDescent="0.2">
      <c r="A252" s="54" t="s">
        <v>161</v>
      </c>
      <c r="B252" t="s">
        <v>194</v>
      </c>
      <c r="C252" s="128">
        <v>1</v>
      </c>
      <c r="D252" s="128">
        <v>23004</v>
      </c>
      <c r="E252" s="128">
        <v>1</v>
      </c>
      <c r="F252" s="128">
        <v>18217</v>
      </c>
      <c r="G252" s="128">
        <v>1</v>
      </c>
      <c r="H252" s="128">
        <v>16003</v>
      </c>
      <c r="I252" s="128">
        <v>1</v>
      </c>
      <c r="J252" s="128">
        <v>16186</v>
      </c>
      <c r="K252" s="128">
        <v>1</v>
      </c>
      <c r="L252" s="128">
        <v>13136</v>
      </c>
      <c r="M252" s="128">
        <v>1</v>
      </c>
      <c r="N252" s="128">
        <v>8501</v>
      </c>
      <c r="O252" s="128">
        <v>1</v>
      </c>
      <c r="P252" s="128">
        <v>6779</v>
      </c>
      <c r="Q252" s="128">
        <v>1</v>
      </c>
      <c r="R252" s="128">
        <v>5744</v>
      </c>
      <c r="S252" s="128">
        <v>1</v>
      </c>
      <c r="T252" s="128">
        <v>6558</v>
      </c>
    </row>
    <row r="253" spans="1:26" x14ac:dyDescent="0.2">
      <c r="A253" s="54" t="s">
        <v>84</v>
      </c>
      <c r="B253" t="s">
        <v>194</v>
      </c>
      <c r="C253" s="128">
        <v>1</v>
      </c>
      <c r="D253" s="128">
        <v>11469</v>
      </c>
      <c r="E253" s="128">
        <v>1</v>
      </c>
      <c r="F253" s="128">
        <v>9347</v>
      </c>
      <c r="G253" s="128">
        <v>1</v>
      </c>
      <c r="H253" s="128">
        <v>7869</v>
      </c>
      <c r="I253" s="128">
        <v>1</v>
      </c>
      <c r="J253" s="128">
        <v>7009</v>
      </c>
      <c r="K253" s="128">
        <v>1</v>
      </c>
      <c r="L253" s="128">
        <v>5933</v>
      </c>
      <c r="M253" s="128">
        <v>1</v>
      </c>
      <c r="N253" s="128">
        <v>4958</v>
      </c>
      <c r="O253" s="128">
        <v>1</v>
      </c>
      <c r="P253" s="128">
        <v>3213</v>
      </c>
      <c r="Q253" s="128">
        <v>1</v>
      </c>
      <c r="R253" s="128">
        <v>3053</v>
      </c>
      <c r="S253" s="128">
        <v>1</v>
      </c>
      <c r="T253" s="128">
        <v>3457</v>
      </c>
      <c r="U253">
        <v>1</v>
      </c>
      <c r="V253">
        <v>3681</v>
      </c>
      <c r="W253">
        <v>1</v>
      </c>
      <c r="X253">
        <v>5473</v>
      </c>
      <c r="Y253">
        <v>1</v>
      </c>
      <c r="Z253">
        <v>7067</v>
      </c>
    </row>
    <row r="254" spans="1:26" x14ac:dyDescent="0.2">
      <c r="A254" s="54" t="s">
        <v>43</v>
      </c>
      <c r="B254" t="s">
        <v>195</v>
      </c>
      <c r="C254" s="128">
        <v>66</v>
      </c>
      <c r="D254" s="128">
        <v>8467</v>
      </c>
      <c r="E254" s="128">
        <v>66</v>
      </c>
      <c r="F254" s="128">
        <v>6050</v>
      </c>
      <c r="G254" s="128">
        <v>66</v>
      </c>
      <c r="H254" s="128">
        <v>7748</v>
      </c>
      <c r="I254" s="128">
        <v>66</v>
      </c>
      <c r="J254" s="128">
        <v>5485</v>
      </c>
      <c r="K254" s="128">
        <v>66</v>
      </c>
      <c r="L254" s="128">
        <v>4090</v>
      </c>
      <c r="M254" s="128">
        <v>66</v>
      </c>
      <c r="N254" s="128">
        <v>1883</v>
      </c>
      <c r="O254" s="128">
        <v>65</v>
      </c>
      <c r="P254" s="128">
        <v>1276</v>
      </c>
      <c r="Q254" s="128">
        <v>64</v>
      </c>
      <c r="R254" s="128">
        <v>1016</v>
      </c>
      <c r="S254" s="128">
        <v>65</v>
      </c>
      <c r="T254" s="128">
        <v>1067</v>
      </c>
      <c r="U254">
        <v>65</v>
      </c>
      <c r="V254">
        <v>2056</v>
      </c>
      <c r="W254">
        <v>66</v>
      </c>
      <c r="X254">
        <v>3911</v>
      </c>
      <c r="Y254">
        <v>66</v>
      </c>
      <c r="Z254">
        <v>6272</v>
      </c>
    </row>
    <row r="255" spans="1:26" x14ac:dyDescent="0.2">
      <c r="A255" s="54" t="s">
        <v>121</v>
      </c>
      <c r="B255" t="s">
        <v>195</v>
      </c>
      <c r="C255" s="128">
        <v>7942</v>
      </c>
      <c r="D255" s="128">
        <v>928735</v>
      </c>
      <c r="E255" s="128">
        <v>7942</v>
      </c>
      <c r="F255" s="128">
        <v>733651</v>
      </c>
      <c r="G255" s="128">
        <v>7942</v>
      </c>
      <c r="H255" s="128">
        <v>880352</v>
      </c>
      <c r="I255" s="128">
        <v>7950</v>
      </c>
      <c r="J255" s="128">
        <v>555470</v>
      </c>
      <c r="K255" s="128">
        <v>7940</v>
      </c>
      <c r="L255" s="128">
        <v>352474</v>
      </c>
      <c r="M255" s="128">
        <v>7941</v>
      </c>
      <c r="N255" s="128">
        <v>222587</v>
      </c>
      <c r="O255" s="128">
        <v>7938</v>
      </c>
      <c r="P255" s="128">
        <v>156644</v>
      </c>
      <c r="Q255" s="128">
        <v>7938</v>
      </c>
      <c r="R255" s="128">
        <v>140105</v>
      </c>
      <c r="S255" s="128">
        <v>7943</v>
      </c>
      <c r="T255" s="128">
        <v>157589</v>
      </c>
      <c r="U255">
        <v>7949</v>
      </c>
      <c r="V255">
        <v>244756</v>
      </c>
      <c r="W255">
        <v>7957</v>
      </c>
      <c r="X255">
        <v>500576</v>
      </c>
      <c r="Y255">
        <v>7962</v>
      </c>
      <c r="Z255">
        <v>707174</v>
      </c>
    </row>
    <row r="256" spans="1:26" x14ac:dyDescent="0.2">
      <c r="A256" s="54" t="s">
        <v>118</v>
      </c>
      <c r="B256" t="s">
        <v>195</v>
      </c>
      <c r="C256" s="128">
        <v>4270</v>
      </c>
      <c r="D256" s="128">
        <v>496504</v>
      </c>
      <c r="E256" s="128">
        <v>4270</v>
      </c>
      <c r="F256" s="128">
        <v>386097</v>
      </c>
      <c r="G256" s="128">
        <v>4265</v>
      </c>
      <c r="H256" s="128">
        <v>473186</v>
      </c>
      <c r="I256" s="128">
        <v>4265</v>
      </c>
      <c r="J256" s="128">
        <v>296087</v>
      </c>
      <c r="K256" s="128">
        <v>4253</v>
      </c>
      <c r="L256" s="128">
        <v>208359</v>
      </c>
      <c r="M256" s="128">
        <v>4253</v>
      </c>
      <c r="N256" s="128">
        <v>102232</v>
      </c>
      <c r="O256" s="128">
        <v>4253</v>
      </c>
      <c r="P256" s="128">
        <v>82054</v>
      </c>
      <c r="Q256" s="128">
        <v>4258</v>
      </c>
      <c r="R256" s="128">
        <v>73808</v>
      </c>
      <c r="S256" s="128">
        <v>4261</v>
      </c>
      <c r="T256" s="128">
        <v>81098</v>
      </c>
      <c r="U256">
        <v>4260</v>
      </c>
      <c r="V256">
        <v>122524</v>
      </c>
      <c r="W256">
        <v>4260</v>
      </c>
      <c r="X256">
        <v>264747</v>
      </c>
      <c r="Y256">
        <v>4262</v>
      </c>
      <c r="Z256">
        <v>404461</v>
      </c>
    </row>
    <row r="257" spans="1:26" x14ac:dyDescent="0.2">
      <c r="A257" s="54" t="s">
        <v>114</v>
      </c>
      <c r="B257" t="s">
        <v>195</v>
      </c>
      <c r="I257" s="128"/>
      <c r="J257" s="128"/>
      <c r="K257" s="128"/>
      <c r="L257" s="128"/>
      <c r="M257" s="128"/>
      <c r="N257" s="128"/>
      <c r="O257" s="128"/>
      <c r="P257" s="128"/>
      <c r="Q257" s="128"/>
      <c r="R257" s="128"/>
      <c r="S257" s="128"/>
      <c r="T257" s="128"/>
      <c r="U257">
        <v>10559</v>
      </c>
      <c r="V257">
        <v>211093</v>
      </c>
      <c r="W257">
        <v>10580</v>
      </c>
      <c r="X257">
        <v>471113</v>
      </c>
      <c r="Y257">
        <v>10584</v>
      </c>
      <c r="Z257">
        <v>884445</v>
      </c>
    </row>
    <row r="258" spans="1:26" x14ac:dyDescent="0.2">
      <c r="A258" s="54" t="s">
        <v>122</v>
      </c>
      <c r="B258" t="s">
        <v>195</v>
      </c>
      <c r="I258" s="128"/>
      <c r="J258" s="128"/>
      <c r="K258" s="128"/>
      <c r="L258" s="128"/>
      <c r="M258" s="128"/>
      <c r="N258" s="128"/>
      <c r="O258" s="128"/>
      <c r="P258" s="128"/>
      <c r="Q258" s="128"/>
      <c r="R258" s="128"/>
      <c r="S258" s="128"/>
      <c r="T258" s="128"/>
      <c r="U258">
        <v>9232</v>
      </c>
      <c r="V258">
        <v>219070</v>
      </c>
      <c r="W258">
        <v>9243</v>
      </c>
      <c r="X258">
        <v>436251</v>
      </c>
      <c r="Y258">
        <v>9247</v>
      </c>
      <c r="Z258">
        <v>792149</v>
      </c>
    </row>
    <row r="259" spans="1:26" x14ac:dyDescent="0.2">
      <c r="A259" s="54" t="s">
        <v>123</v>
      </c>
      <c r="B259" t="s">
        <v>195</v>
      </c>
      <c r="C259" s="128">
        <v>26508</v>
      </c>
      <c r="D259" s="128">
        <v>3140860</v>
      </c>
      <c r="E259" s="128">
        <v>26520</v>
      </c>
      <c r="F259" s="128">
        <v>2268302</v>
      </c>
      <c r="G259" s="128">
        <v>26503</v>
      </c>
      <c r="H259" s="128">
        <v>2985915</v>
      </c>
      <c r="I259" s="128">
        <v>26499</v>
      </c>
      <c r="J259" s="128">
        <v>1905372</v>
      </c>
      <c r="K259" s="128">
        <v>26472</v>
      </c>
      <c r="L259" s="128">
        <v>1505577</v>
      </c>
      <c r="M259" s="128">
        <v>26446</v>
      </c>
      <c r="N259" s="128">
        <v>673350</v>
      </c>
      <c r="O259" s="128">
        <v>26420</v>
      </c>
      <c r="P259" s="128">
        <v>497216</v>
      </c>
      <c r="Q259" s="128">
        <v>26385</v>
      </c>
      <c r="R259" s="128">
        <v>406838</v>
      </c>
      <c r="S259" s="128">
        <v>26393</v>
      </c>
      <c r="T259" s="128">
        <v>382612</v>
      </c>
      <c r="U259">
        <v>7386</v>
      </c>
      <c r="V259">
        <v>204692</v>
      </c>
      <c r="W259">
        <v>7389</v>
      </c>
      <c r="X259">
        <v>376820</v>
      </c>
      <c r="Y259">
        <v>7390</v>
      </c>
      <c r="Z259">
        <v>701695</v>
      </c>
    </row>
    <row r="260" spans="1:26" x14ac:dyDescent="0.2">
      <c r="A260" s="54" t="s">
        <v>124</v>
      </c>
      <c r="B260" t="s">
        <v>195</v>
      </c>
      <c r="C260" s="128">
        <v>4013</v>
      </c>
      <c r="D260" s="128">
        <v>418298</v>
      </c>
      <c r="E260" s="128">
        <v>4016</v>
      </c>
      <c r="F260" s="128">
        <v>351228</v>
      </c>
      <c r="G260" s="128">
        <v>4031</v>
      </c>
      <c r="H260" s="128">
        <v>352093</v>
      </c>
      <c r="I260" s="128">
        <v>4031</v>
      </c>
      <c r="J260" s="128">
        <v>254299</v>
      </c>
      <c r="K260" s="128">
        <v>4044</v>
      </c>
      <c r="L260" s="128">
        <v>129947</v>
      </c>
      <c r="M260" s="128">
        <v>4053</v>
      </c>
      <c r="N260" s="128">
        <v>92763</v>
      </c>
      <c r="O260" s="128">
        <v>4048</v>
      </c>
      <c r="P260" s="128">
        <v>70960</v>
      </c>
      <c r="Q260" s="128">
        <v>4059</v>
      </c>
      <c r="R260" s="128">
        <v>68251</v>
      </c>
      <c r="S260" s="128">
        <v>4072</v>
      </c>
      <c r="T260" s="128">
        <v>75822</v>
      </c>
      <c r="U260">
        <v>4739</v>
      </c>
      <c r="V260">
        <v>167043</v>
      </c>
      <c r="W260">
        <v>4757</v>
      </c>
      <c r="X260">
        <v>309295</v>
      </c>
      <c r="Y260">
        <v>4761</v>
      </c>
      <c r="Z260">
        <v>389595</v>
      </c>
    </row>
    <row r="261" spans="1:26" x14ac:dyDescent="0.2">
      <c r="A261" s="54" t="s">
        <v>170</v>
      </c>
      <c r="B261" t="s">
        <v>195</v>
      </c>
      <c r="I261" s="128"/>
      <c r="J261" s="128"/>
      <c r="K261" s="128"/>
      <c r="L261" s="128"/>
      <c r="M261" s="128"/>
      <c r="N261" s="128"/>
      <c r="O261" s="128"/>
      <c r="P261" s="128"/>
      <c r="Q261" s="128"/>
      <c r="R261" s="128"/>
      <c r="S261" s="128"/>
      <c r="T261" s="128"/>
      <c r="U261">
        <v>68</v>
      </c>
      <c r="V261">
        <v>1546</v>
      </c>
      <c r="W261">
        <v>68</v>
      </c>
      <c r="X261">
        <v>2628</v>
      </c>
      <c r="Y261">
        <v>68</v>
      </c>
      <c r="Z261">
        <v>7447</v>
      </c>
    </row>
    <row r="262" spans="1:26" x14ac:dyDescent="0.2">
      <c r="A262" s="54" t="s">
        <v>125</v>
      </c>
      <c r="B262" t="s">
        <v>195</v>
      </c>
      <c r="C262" s="128">
        <v>3831</v>
      </c>
      <c r="D262" s="128">
        <v>470035</v>
      </c>
      <c r="E262" s="128">
        <v>3829</v>
      </c>
      <c r="F262" s="128">
        <v>329435</v>
      </c>
      <c r="G262" s="128">
        <v>3830</v>
      </c>
      <c r="H262" s="128">
        <v>431225</v>
      </c>
      <c r="I262" s="128">
        <v>3829</v>
      </c>
      <c r="J262" s="128">
        <v>307489</v>
      </c>
      <c r="K262" s="128">
        <v>3814</v>
      </c>
      <c r="L262" s="128">
        <v>257777</v>
      </c>
      <c r="M262" s="128">
        <v>3808</v>
      </c>
      <c r="N262" s="128">
        <v>110036</v>
      </c>
      <c r="O262" s="128">
        <v>3807</v>
      </c>
      <c r="P262" s="128">
        <v>70929</v>
      </c>
      <c r="Q262" s="128">
        <v>3805</v>
      </c>
      <c r="R262" s="128">
        <v>54976</v>
      </c>
      <c r="S262" s="128">
        <v>3804</v>
      </c>
      <c r="T262" s="128">
        <v>47178</v>
      </c>
      <c r="U262">
        <v>3734</v>
      </c>
      <c r="V262">
        <v>73733</v>
      </c>
      <c r="W262">
        <v>3737</v>
      </c>
      <c r="X262">
        <v>115099</v>
      </c>
      <c r="Y262">
        <v>3743</v>
      </c>
      <c r="Z262">
        <v>334908</v>
      </c>
    </row>
    <row r="263" spans="1:26" x14ac:dyDescent="0.2">
      <c r="A263" s="54" t="s">
        <v>126</v>
      </c>
      <c r="B263" t="s">
        <v>195</v>
      </c>
      <c r="I263" s="128"/>
      <c r="J263" s="128"/>
      <c r="K263" s="128"/>
      <c r="L263" s="128"/>
      <c r="M263" s="128"/>
      <c r="N263" s="128"/>
      <c r="O263" s="128"/>
      <c r="P263" s="128"/>
      <c r="Q263" s="128"/>
      <c r="R263" s="128"/>
      <c r="S263" s="128"/>
      <c r="T263" s="128"/>
      <c r="U263">
        <v>140</v>
      </c>
      <c r="V263">
        <v>6001</v>
      </c>
      <c r="W263">
        <v>140</v>
      </c>
      <c r="X263">
        <v>12367</v>
      </c>
      <c r="Y263">
        <v>140</v>
      </c>
      <c r="Z263">
        <v>15575</v>
      </c>
    </row>
    <row r="264" spans="1:26" x14ac:dyDescent="0.2">
      <c r="A264" s="54" t="s">
        <v>57</v>
      </c>
      <c r="B264" t="s">
        <v>195</v>
      </c>
      <c r="C264" s="128">
        <v>26</v>
      </c>
      <c r="D264" s="128">
        <v>2437</v>
      </c>
      <c r="E264" s="128">
        <v>26</v>
      </c>
      <c r="F264" s="128">
        <v>1732</v>
      </c>
      <c r="G264" s="128">
        <v>26</v>
      </c>
      <c r="H264" s="128">
        <v>2270</v>
      </c>
      <c r="I264" s="128">
        <v>27</v>
      </c>
      <c r="J264" s="128">
        <v>1463</v>
      </c>
      <c r="K264" s="128">
        <v>27</v>
      </c>
      <c r="L264" s="128">
        <v>1186</v>
      </c>
      <c r="M264" s="128">
        <v>27</v>
      </c>
      <c r="N264" s="128">
        <v>451</v>
      </c>
      <c r="O264" s="128">
        <v>27</v>
      </c>
      <c r="P264" s="128">
        <v>315</v>
      </c>
      <c r="Q264" s="128">
        <v>27</v>
      </c>
      <c r="R264" s="128">
        <v>244</v>
      </c>
      <c r="S264" s="128">
        <v>27</v>
      </c>
      <c r="T264" s="128">
        <v>280</v>
      </c>
      <c r="U264">
        <v>27</v>
      </c>
      <c r="V264">
        <v>388</v>
      </c>
      <c r="W264">
        <v>27</v>
      </c>
      <c r="X264">
        <v>909</v>
      </c>
      <c r="Y264">
        <v>27</v>
      </c>
      <c r="Z264">
        <v>1972</v>
      </c>
    </row>
    <row r="265" spans="1:26" x14ac:dyDescent="0.2">
      <c r="A265" s="54" t="s">
        <v>127</v>
      </c>
      <c r="B265" t="s">
        <v>195</v>
      </c>
      <c r="C265" s="128">
        <v>1098</v>
      </c>
      <c r="D265" s="128">
        <v>139438</v>
      </c>
      <c r="E265" s="128">
        <v>1101</v>
      </c>
      <c r="F265" s="128">
        <v>95490</v>
      </c>
      <c r="G265" s="128">
        <v>1100</v>
      </c>
      <c r="H265" s="128">
        <v>124926</v>
      </c>
      <c r="I265" s="128">
        <v>1102</v>
      </c>
      <c r="J265" s="128">
        <v>75393</v>
      </c>
      <c r="K265" s="128">
        <v>1101</v>
      </c>
      <c r="L265" s="128">
        <v>60813</v>
      </c>
      <c r="M265" s="128">
        <v>1109</v>
      </c>
      <c r="N265" s="128">
        <v>29068</v>
      </c>
      <c r="O265" s="128">
        <v>1108</v>
      </c>
      <c r="P265" s="128">
        <v>21934</v>
      </c>
      <c r="Q265" s="128">
        <v>1108</v>
      </c>
      <c r="R265" s="128">
        <v>21185</v>
      </c>
      <c r="S265" s="128">
        <v>1112</v>
      </c>
      <c r="T265" s="128">
        <v>17715</v>
      </c>
      <c r="U265">
        <v>1309</v>
      </c>
      <c r="V265">
        <v>32416</v>
      </c>
      <c r="W265">
        <v>1309</v>
      </c>
      <c r="X265">
        <v>61294</v>
      </c>
      <c r="Y265">
        <v>1311</v>
      </c>
      <c r="Z265">
        <v>115878</v>
      </c>
    </row>
    <row r="266" spans="1:26" x14ac:dyDescent="0.2">
      <c r="A266" s="54" t="s">
        <v>128</v>
      </c>
      <c r="B266" t="s">
        <v>195</v>
      </c>
      <c r="C266" s="128">
        <v>7941</v>
      </c>
      <c r="D266" s="128">
        <v>972343</v>
      </c>
      <c r="E266" s="128">
        <v>7951</v>
      </c>
      <c r="F266" s="128">
        <v>726672</v>
      </c>
      <c r="G266" s="128">
        <v>7942</v>
      </c>
      <c r="H266" s="128">
        <v>807626</v>
      </c>
      <c r="I266" s="128">
        <v>7953</v>
      </c>
      <c r="J266" s="128">
        <v>537250</v>
      </c>
      <c r="K266" s="128">
        <v>7946</v>
      </c>
      <c r="L266" s="128">
        <v>328208</v>
      </c>
      <c r="M266" s="128">
        <v>7947</v>
      </c>
      <c r="N266" s="128">
        <v>195737</v>
      </c>
      <c r="O266" s="128">
        <v>7945</v>
      </c>
      <c r="P266" s="128">
        <v>140722</v>
      </c>
      <c r="Q266" s="128">
        <v>7939</v>
      </c>
      <c r="R266" s="128">
        <v>141319</v>
      </c>
      <c r="S266" s="128">
        <v>7938</v>
      </c>
      <c r="T266" s="128">
        <v>133313</v>
      </c>
      <c r="U266">
        <v>5639</v>
      </c>
      <c r="V266">
        <v>170358</v>
      </c>
      <c r="W266">
        <v>5653</v>
      </c>
      <c r="X266">
        <v>353574</v>
      </c>
      <c r="Y266">
        <v>5664</v>
      </c>
      <c r="Z266">
        <v>485039</v>
      </c>
    </row>
    <row r="267" spans="1:26" x14ac:dyDescent="0.2">
      <c r="A267" s="54" t="s">
        <v>71</v>
      </c>
      <c r="B267" t="s">
        <v>195</v>
      </c>
      <c r="C267" s="128">
        <v>510</v>
      </c>
      <c r="D267" s="128">
        <v>54521</v>
      </c>
      <c r="E267" s="128">
        <v>511</v>
      </c>
      <c r="F267" s="128">
        <v>45646</v>
      </c>
      <c r="G267" s="128">
        <v>513</v>
      </c>
      <c r="H267" s="128">
        <v>56422</v>
      </c>
      <c r="I267" s="128">
        <v>513</v>
      </c>
      <c r="J267" s="128">
        <v>33399</v>
      </c>
      <c r="K267" s="128">
        <v>519</v>
      </c>
      <c r="L267" s="128">
        <v>25485</v>
      </c>
      <c r="M267" s="128">
        <v>519</v>
      </c>
      <c r="N267" s="128">
        <v>11975</v>
      </c>
      <c r="O267" s="128">
        <v>523</v>
      </c>
      <c r="P267" s="128">
        <v>9217</v>
      </c>
      <c r="Q267" s="128">
        <v>523</v>
      </c>
      <c r="R267" s="128">
        <v>8382</v>
      </c>
      <c r="S267" s="128">
        <v>525</v>
      </c>
      <c r="T267" s="128">
        <v>7870</v>
      </c>
      <c r="U267">
        <v>517</v>
      </c>
      <c r="V267">
        <v>13403</v>
      </c>
      <c r="W267">
        <v>517</v>
      </c>
      <c r="X267">
        <v>24285</v>
      </c>
      <c r="Y267">
        <v>514</v>
      </c>
      <c r="Z267">
        <v>49018</v>
      </c>
    </row>
    <row r="268" spans="1:26" x14ac:dyDescent="0.2">
      <c r="A268" s="54" t="s">
        <v>129</v>
      </c>
      <c r="B268" t="s">
        <v>195</v>
      </c>
      <c r="C268" s="128">
        <v>6023</v>
      </c>
      <c r="D268" s="128">
        <v>735348</v>
      </c>
      <c r="E268" s="128">
        <v>6024</v>
      </c>
      <c r="F268" s="128">
        <v>544933</v>
      </c>
      <c r="G268" s="128">
        <v>6032</v>
      </c>
      <c r="H268" s="128">
        <v>670102</v>
      </c>
      <c r="I268" s="128">
        <v>6036</v>
      </c>
      <c r="J268" s="128">
        <v>400236</v>
      </c>
      <c r="K268" s="128">
        <v>6030</v>
      </c>
      <c r="L268" s="128">
        <v>216532</v>
      </c>
      <c r="M268" s="128">
        <v>6030</v>
      </c>
      <c r="N268" s="128">
        <v>149768</v>
      </c>
      <c r="O268" s="128">
        <v>6024</v>
      </c>
      <c r="P268" s="128">
        <v>103729</v>
      </c>
      <c r="Q268" s="128">
        <v>6015</v>
      </c>
      <c r="R268" s="128">
        <v>110166</v>
      </c>
      <c r="S268" s="128">
        <v>6026</v>
      </c>
      <c r="T268" s="128">
        <v>107924</v>
      </c>
      <c r="U268">
        <v>6805</v>
      </c>
      <c r="V268">
        <v>202888</v>
      </c>
      <c r="W268">
        <v>6821</v>
      </c>
      <c r="X268">
        <v>431653</v>
      </c>
      <c r="Y268">
        <v>6833</v>
      </c>
      <c r="Z268">
        <v>654903</v>
      </c>
    </row>
    <row r="269" spans="1:26" x14ac:dyDescent="0.2">
      <c r="A269" s="54" t="s">
        <v>130</v>
      </c>
      <c r="B269" t="s">
        <v>195</v>
      </c>
      <c r="C269" s="128">
        <v>598</v>
      </c>
      <c r="D269" s="128">
        <v>50743</v>
      </c>
      <c r="E269" s="128">
        <v>599</v>
      </c>
      <c r="F269" s="128">
        <v>39339</v>
      </c>
      <c r="G269" s="128">
        <v>599</v>
      </c>
      <c r="H269" s="128">
        <v>48218</v>
      </c>
      <c r="I269" s="128">
        <v>599</v>
      </c>
      <c r="J269" s="128">
        <v>29308</v>
      </c>
      <c r="K269" s="128">
        <v>598</v>
      </c>
      <c r="L269" s="128">
        <v>20523</v>
      </c>
      <c r="M269" s="128">
        <v>597</v>
      </c>
      <c r="N269" s="128">
        <v>10139</v>
      </c>
      <c r="O269" s="128">
        <v>599</v>
      </c>
      <c r="P269" s="128">
        <v>8336</v>
      </c>
      <c r="Q269" s="128">
        <v>601</v>
      </c>
      <c r="R269" s="128">
        <v>7960</v>
      </c>
      <c r="S269" s="128">
        <v>607</v>
      </c>
      <c r="T269" s="128">
        <v>8576</v>
      </c>
      <c r="U269">
        <v>609</v>
      </c>
      <c r="V269">
        <v>11766</v>
      </c>
      <c r="W269">
        <v>616</v>
      </c>
      <c r="X269">
        <v>26264</v>
      </c>
      <c r="Y269">
        <v>618</v>
      </c>
      <c r="Z269">
        <v>40712</v>
      </c>
    </row>
    <row r="270" spans="1:26" x14ac:dyDescent="0.2">
      <c r="A270" s="54" t="s">
        <v>115</v>
      </c>
      <c r="B270" t="s">
        <v>195</v>
      </c>
      <c r="I270" s="128"/>
      <c r="J270" s="128"/>
      <c r="K270" s="128"/>
      <c r="L270" s="128"/>
      <c r="M270" s="128"/>
      <c r="N270" s="128"/>
      <c r="O270" s="128"/>
      <c r="P270" s="128"/>
      <c r="Q270" s="128"/>
      <c r="R270" s="128"/>
      <c r="S270" s="128"/>
      <c r="T270" s="128"/>
      <c r="U270">
        <v>6344</v>
      </c>
      <c r="V270">
        <v>137879</v>
      </c>
      <c r="W270">
        <v>6349</v>
      </c>
      <c r="X270">
        <v>250897</v>
      </c>
      <c r="Y270">
        <v>6352</v>
      </c>
      <c r="Z270">
        <v>554005</v>
      </c>
    </row>
    <row r="271" spans="1:26" x14ac:dyDescent="0.2">
      <c r="A271" s="54" t="s">
        <v>131</v>
      </c>
      <c r="B271" t="s">
        <v>195</v>
      </c>
      <c r="C271" s="128">
        <v>10664</v>
      </c>
      <c r="D271" s="128">
        <v>1221487</v>
      </c>
      <c r="E271" s="128">
        <v>10665</v>
      </c>
      <c r="F271" s="128">
        <v>913394</v>
      </c>
      <c r="G271" s="128">
        <v>10658</v>
      </c>
      <c r="H271" s="128">
        <v>1148335</v>
      </c>
      <c r="I271" s="128">
        <v>10658</v>
      </c>
      <c r="J271" s="128">
        <v>761207</v>
      </c>
      <c r="K271" s="128">
        <v>10657</v>
      </c>
      <c r="L271" s="128">
        <v>615313</v>
      </c>
      <c r="M271" s="128">
        <v>10643</v>
      </c>
      <c r="N271" s="128">
        <v>250776</v>
      </c>
      <c r="O271" s="128">
        <v>10617</v>
      </c>
      <c r="P271" s="128">
        <v>200454</v>
      </c>
      <c r="Q271" s="128">
        <v>10619</v>
      </c>
      <c r="R271" s="128">
        <v>156381</v>
      </c>
      <c r="S271" s="128">
        <v>10615</v>
      </c>
      <c r="T271" s="128">
        <v>145547</v>
      </c>
      <c r="U271">
        <v>4321</v>
      </c>
      <c r="V271">
        <v>115995</v>
      </c>
      <c r="W271">
        <v>4328</v>
      </c>
      <c r="X271">
        <v>219078</v>
      </c>
      <c r="Y271">
        <v>4328</v>
      </c>
      <c r="Z271">
        <v>397078</v>
      </c>
    </row>
    <row r="272" spans="1:26" x14ac:dyDescent="0.2">
      <c r="A272" s="54" t="s">
        <v>132</v>
      </c>
      <c r="B272" t="s">
        <v>195</v>
      </c>
      <c r="C272" s="128">
        <v>550</v>
      </c>
      <c r="D272" s="128">
        <v>69457</v>
      </c>
      <c r="E272" s="128">
        <v>550</v>
      </c>
      <c r="F272" s="128">
        <v>47089</v>
      </c>
      <c r="G272" s="128">
        <v>550</v>
      </c>
      <c r="H272" s="128">
        <v>61826</v>
      </c>
      <c r="I272" s="128">
        <v>548</v>
      </c>
      <c r="J272" s="128">
        <v>36642</v>
      </c>
      <c r="K272" s="128">
        <v>554</v>
      </c>
      <c r="L272" s="128">
        <v>28701</v>
      </c>
      <c r="M272" s="128">
        <v>555</v>
      </c>
      <c r="N272" s="128">
        <v>13070</v>
      </c>
      <c r="O272" s="128">
        <v>553</v>
      </c>
      <c r="P272" s="128">
        <v>10238</v>
      </c>
      <c r="Q272" s="128">
        <v>555</v>
      </c>
      <c r="R272" s="128">
        <v>9559</v>
      </c>
      <c r="S272" s="128">
        <v>556</v>
      </c>
      <c r="T272" s="128">
        <v>7896</v>
      </c>
      <c r="U272">
        <v>415</v>
      </c>
      <c r="V272">
        <v>8955</v>
      </c>
      <c r="W272">
        <v>418</v>
      </c>
      <c r="X272">
        <v>17471</v>
      </c>
      <c r="Y272">
        <v>418</v>
      </c>
      <c r="Z272">
        <v>34131</v>
      </c>
    </row>
    <row r="273" spans="1:26" x14ac:dyDescent="0.2">
      <c r="A273" s="54" t="s">
        <v>116</v>
      </c>
      <c r="B273" t="s">
        <v>195</v>
      </c>
      <c r="C273" s="128">
        <v>5958</v>
      </c>
      <c r="D273" s="128">
        <v>631448</v>
      </c>
      <c r="E273" s="128">
        <v>5959</v>
      </c>
      <c r="F273" s="128">
        <v>491725</v>
      </c>
      <c r="G273" s="128">
        <v>5960</v>
      </c>
      <c r="H273" s="128">
        <v>612428</v>
      </c>
      <c r="I273" s="128">
        <v>5951</v>
      </c>
      <c r="J273" s="128">
        <v>376852</v>
      </c>
      <c r="K273" s="128">
        <v>5942</v>
      </c>
      <c r="L273" s="128">
        <v>296158</v>
      </c>
      <c r="M273" s="128">
        <v>5942</v>
      </c>
      <c r="N273" s="128">
        <v>141899</v>
      </c>
      <c r="O273" s="128">
        <v>5940</v>
      </c>
      <c r="P273" s="128">
        <v>108527</v>
      </c>
      <c r="Q273" s="128">
        <v>5930</v>
      </c>
      <c r="R273" s="128">
        <v>99649</v>
      </c>
      <c r="S273" s="128">
        <v>5935</v>
      </c>
      <c r="T273" s="128">
        <v>86128</v>
      </c>
      <c r="U273">
        <v>5902</v>
      </c>
      <c r="V273">
        <v>143360</v>
      </c>
      <c r="W273">
        <v>5910</v>
      </c>
      <c r="X273">
        <v>266624</v>
      </c>
      <c r="Y273">
        <v>5914</v>
      </c>
      <c r="Z273">
        <v>456876</v>
      </c>
    </row>
    <row r="274" spans="1:26" x14ac:dyDescent="0.2">
      <c r="A274" s="54" t="s">
        <v>221</v>
      </c>
      <c r="B274" t="s">
        <v>195</v>
      </c>
      <c r="I274" s="128"/>
      <c r="J274" s="128"/>
      <c r="K274" s="128"/>
      <c r="L274" s="128"/>
      <c r="M274" s="128"/>
      <c r="N274" s="128"/>
      <c r="O274" s="128"/>
      <c r="P274" s="128"/>
      <c r="Q274" s="128"/>
      <c r="R274" s="128"/>
      <c r="S274" s="128"/>
      <c r="T274" s="128"/>
      <c r="U274">
        <v>44</v>
      </c>
      <c r="V274">
        <v>1192</v>
      </c>
      <c r="W274">
        <v>44</v>
      </c>
      <c r="X274">
        <v>2143</v>
      </c>
      <c r="Y274">
        <v>44</v>
      </c>
      <c r="Z274">
        <v>3812</v>
      </c>
    </row>
    <row r="275" spans="1:26" x14ac:dyDescent="0.2">
      <c r="A275" s="54" t="s">
        <v>133</v>
      </c>
      <c r="B275" t="s">
        <v>195</v>
      </c>
      <c r="C275" s="128">
        <v>835</v>
      </c>
      <c r="D275" s="128">
        <v>96271</v>
      </c>
      <c r="E275" s="128">
        <v>835</v>
      </c>
      <c r="F275" s="128">
        <v>73567</v>
      </c>
      <c r="G275" s="128">
        <v>836</v>
      </c>
      <c r="H275" s="128">
        <v>87444</v>
      </c>
      <c r="I275" s="128">
        <v>839</v>
      </c>
      <c r="J275" s="128">
        <v>54988</v>
      </c>
      <c r="K275" s="128">
        <v>839</v>
      </c>
      <c r="L275" s="128">
        <v>38461</v>
      </c>
      <c r="M275" s="128">
        <v>840</v>
      </c>
      <c r="N275" s="128">
        <v>20567</v>
      </c>
      <c r="O275" s="128">
        <v>839</v>
      </c>
      <c r="P275" s="128">
        <v>17761</v>
      </c>
      <c r="Q275" s="128">
        <v>839</v>
      </c>
      <c r="R275" s="128">
        <v>14103</v>
      </c>
      <c r="S275" s="128">
        <v>843</v>
      </c>
      <c r="T275" s="128">
        <v>15396</v>
      </c>
      <c r="U275">
        <v>843</v>
      </c>
      <c r="V275">
        <v>26562</v>
      </c>
      <c r="W275">
        <v>844</v>
      </c>
      <c r="X275">
        <v>51154</v>
      </c>
      <c r="Y275">
        <v>846</v>
      </c>
      <c r="Z275">
        <v>73311</v>
      </c>
    </row>
    <row r="276" spans="1:26" x14ac:dyDescent="0.2">
      <c r="A276" s="54" t="s">
        <v>134</v>
      </c>
      <c r="B276" t="s">
        <v>195</v>
      </c>
      <c r="C276" s="128">
        <v>3890</v>
      </c>
      <c r="D276" s="128">
        <v>468639</v>
      </c>
      <c r="E276" s="128">
        <v>3888</v>
      </c>
      <c r="F276" s="128">
        <v>288241</v>
      </c>
      <c r="G276" s="128">
        <v>3889</v>
      </c>
      <c r="H276" s="128">
        <v>375310</v>
      </c>
      <c r="I276" s="128">
        <v>3893</v>
      </c>
      <c r="J276" s="128">
        <v>257403</v>
      </c>
      <c r="K276" s="128">
        <v>3884</v>
      </c>
      <c r="L276" s="128">
        <v>230615</v>
      </c>
      <c r="M276" s="128">
        <v>3885</v>
      </c>
      <c r="N276" s="128">
        <v>90766</v>
      </c>
      <c r="O276" s="128">
        <v>3879</v>
      </c>
      <c r="P276" s="128">
        <v>61000</v>
      </c>
      <c r="Q276" s="128">
        <v>3875</v>
      </c>
      <c r="R276" s="128">
        <v>48402</v>
      </c>
      <c r="S276" s="128">
        <v>3878</v>
      </c>
      <c r="T276" s="128">
        <v>43030</v>
      </c>
      <c r="U276">
        <v>3893</v>
      </c>
      <c r="V276">
        <v>80795</v>
      </c>
      <c r="W276">
        <v>3904</v>
      </c>
      <c r="X276">
        <v>138225</v>
      </c>
      <c r="Y276">
        <v>3904</v>
      </c>
      <c r="Z276">
        <v>294664</v>
      </c>
    </row>
    <row r="277" spans="1:26" x14ac:dyDescent="0.2">
      <c r="A277" s="54" t="s">
        <v>97</v>
      </c>
      <c r="B277" t="s">
        <v>195</v>
      </c>
      <c r="C277" s="128">
        <v>1967</v>
      </c>
      <c r="D277" s="128">
        <v>205686</v>
      </c>
      <c r="E277" s="128">
        <v>1972</v>
      </c>
      <c r="F277" s="128">
        <v>162864</v>
      </c>
      <c r="G277" s="128">
        <v>1974</v>
      </c>
      <c r="H277" s="128">
        <v>192975</v>
      </c>
      <c r="I277" s="128">
        <v>1979</v>
      </c>
      <c r="J277" s="128">
        <v>120034</v>
      </c>
      <c r="K277" s="128">
        <v>1983</v>
      </c>
      <c r="L277" s="128">
        <v>84215</v>
      </c>
      <c r="M277" s="128">
        <v>1989</v>
      </c>
      <c r="N277" s="128">
        <v>43149</v>
      </c>
      <c r="O277" s="128">
        <v>1994</v>
      </c>
      <c r="P277" s="128">
        <v>36736</v>
      </c>
      <c r="Q277" s="128">
        <v>2001</v>
      </c>
      <c r="R277" s="128">
        <v>31059</v>
      </c>
      <c r="S277" s="128">
        <v>2003</v>
      </c>
      <c r="T277" s="128">
        <v>35006</v>
      </c>
      <c r="U277">
        <v>2013</v>
      </c>
      <c r="V277">
        <v>52833</v>
      </c>
      <c r="W277">
        <v>2021</v>
      </c>
      <c r="X277">
        <v>114221</v>
      </c>
      <c r="Y277">
        <v>2032</v>
      </c>
      <c r="Z277">
        <v>167021</v>
      </c>
    </row>
    <row r="278" spans="1:26" x14ac:dyDescent="0.2">
      <c r="A278" s="54" t="s">
        <v>98</v>
      </c>
      <c r="B278" t="s">
        <v>195</v>
      </c>
      <c r="C278" s="128">
        <v>446</v>
      </c>
      <c r="D278" s="128">
        <v>55980</v>
      </c>
      <c r="E278" s="128">
        <v>445</v>
      </c>
      <c r="F278" s="128">
        <v>36803</v>
      </c>
      <c r="G278" s="128">
        <v>446</v>
      </c>
      <c r="H278" s="128">
        <v>47871</v>
      </c>
      <c r="I278" s="128">
        <v>447</v>
      </c>
      <c r="J278" s="128">
        <v>28226</v>
      </c>
      <c r="K278" s="128">
        <v>446</v>
      </c>
      <c r="L278" s="128">
        <v>23158</v>
      </c>
      <c r="M278" s="128">
        <v>440</v>
      </c>
      <c r="N278" s="128">
        <v>10155</v>
      </c>
      <c r="O278" s="128">
        <v>441</v>
      </c>
      <c r="P278" s="128">
        <v>7844</v>
      </c>
      <c r="Q278" s="128">
        <v>442</v>
      </c>
      <c r="R278" s="128">
        <v>7662</v>
      </c>
      <c r="S278" s="128">
        <v>441</v>
      </c>
      <c r="T278" s="128">
        <v>6481</v>
      </c>
      <c r="U278">
        <v>442</v>
      </c>
      <c r="V278">
        <v>9593</v>
      </c>
      <c r="W278">
        <v>442</v>
      </c>
      <c r="X278">
        <v>17796</v>
      </c>
      <c r="Y278">
        <v>451</v>
      </c>
      <c r="Z278">
        <v>34890</v>
      </c>
    </row>
    <row r="279" spans="1:26" x14ac:dyDescent="0.2">
      <c r="A279" s="54" t="s">
        <v>135</v>
      </c>
      <c r="B279" t="s">
        <v>195</v>
      </c>
      <c r="C279" s="128">
        <v>15559</v>
      </c>
      <c r="D279" s="128">
        <v>1496295</v>
      </c>
      <c r="E279" s="128">
        <v>15561</v>
      </c>
      <c r="F279" s="128">
        <v>1240480</v>
      </c>
      <c r="G279" s="128">
        <v>15562</v>
      </c>
      <c r="H279" s="128">
        <v>1492887</v>
      </c>
      <c r="I279" s="128">
        <v>15570</v>
      </c>
      <c r="J279" s="128">
        <v>973818</v>
      </c>
      <c r="K279" s="128">
        <v>15565</v>
      </c>
      <c r="L279" s="128">
        <v>545205</v>
      </c>
      <c r="M279" s="128">
        <v>15561</v>
      </c>
      <c r="N279" s="128">
        <v>298490</v>
      </c>
      <c r="O279" s="128">
        <v>15542</v>
      </c>
      <c r="P279" s="128">
        <v>201109</v>
      </c>
      <c r="Q279" s="128">
        <v>15548</v>
      </c>
      <c r="R279" s="128">
        <v>185442</v>
      </c>
      <c r="S279" s="128">
        <v>15555</v>
      </c>
      <c r="T279" s="128">
        <v>192081</v>
      </c>
      <c r="U279">
        <v>4149</v>
      </c>
      <c r="V279">
        <v>96312</v>
      </c>
      <c r="W279">
        <v>4145</v>
      </c>
      <c r="X279">
        <v>209098</v>
      </c>
      <c r="Y279">
        <v>4155</v>
      </c>
      <c r="Z279">
        <v>274843</v>
      </c>
    </row>
    <row r="280" spans="1:26" x14ac:dyDescent="0.2">
      <c r="A280" s="54" t="s">
        <v>136</v>
      </c>
      <c r="B280" t="s">
        <v>195</v>
      </c>
      <c r="I280" s="128"/>
      <c r="J280" s="128"/>
      <c r="K280" s="128"/>
      <c r="L280" s="128"/>
      <c r="M280" s="128"/>
      <c r="N280" s="128"/>
      <c r="O280" s="128"/>
      <c r="P280" s="128"/>
      <c r="Q280" s="128"/>
      <c r="R280" s="128"/>
      <c r="S280" s="128"/>
      <c r="T280" s="128"/>
      <c r="U280">
        <v>5924</v>
      </c>
      <c r="V280">
        <v>171588</v>
      </c>
      <c r="W280">
        <v>5924</v>
      </c>
      <c r="X280">
        <v>376683</v>
      </c>
      <c r="Y280">
        <v>5927</v>
      </c>
      <c r="Z280">
        <v>488643</v>
      </c>
    </row>
    <row r="281" spans="1:26" x14ac:dyDescent="0.2">
      <c r="A281" s="54" t="s">
        <v>137</v>
      </c>
      <c r="B281" t="s">
        <v>195</v>
      </c>
      <c r="C281" s="128">
        <v>1343</v>
      </c>
      <c r="D281" s="128">
        <v>174794</v>
      </c>
      <c r="E281" s="128">
        <v>1342</v>
      </c>
      <c r="F281" s="128">
        <v>139551</v>
      </c>
      <c r="G281" s="128">
        <v>1342</v>
      </c>
      <c r="H281" s="128">
        <v>170593</v>
      </c>
      <c r="I281" s="128">
        <v>1341</v>
      </c>
      <c r="J281" s="128">
        <v>109035</v>
      </c>
      <c r="K281" s="128">
        <v>1341</v>
      </c>
      <c r="L281" s="128">
        <v>78335</v>
      </c>
      <c r="M281" s="128">
        <v>1340</v>
      </c>
      <c r="N281" s="128">
        <v>31880</v>
      </c>
      <c r="O281" s="128">
        <v>1340</v>
      </c>
      <c r="P281" s="128">
        <v>26759</v>
      </c>
      <c r="Q281" s="128">
        <v>1340</v>
      </c>
      <c r="R281" s="128">
        <v>22328</v>
      </c>
      <c r="S281" s="128">
        <v>1340</v>
      </c>
      <c r="T281" s="128">
        <v>21935</v>
      </c>
      <c r="U281">
        <v>5365</v>
      </c>
      <c r="V281">
        <v>131332</v>
      </c>
      <c r="W281">
        <v>5383</v>
      </c>
      <c r="X281">
        <v>257555</v>
      </c>
      <c r="Y281">
        <v>5395</v>
      </c>
      <c r="Z281">
        <v>402378</v>
      </c>
    </row>
    <row r="282" spans="1:26" x14ac:dyDescent="0.2">
      <c r="A282" s="54" t="s">
        <v>229</v>
      </c>
      <c r="B282" t="s">
        <v>195</v>
      </c>
      <c r="I282" s="128"/>
      <c r="J282" s="128"/>
      <c r="K282" s="128"/>
      <c r="L282" s="128"/>
      <c r="M282" s="128"/>
      <c r="N282" s="128"/>
      <c r="O282" s="128"/>
      <c r="P282" s="128"/>
      <c r="Q282" s="128"/>
      <c r="R282" s="128"/>
      <c r="S282" s="128"/>
      <c r="T282" s="128"/>
      <c r="U282">
        <v>1</v>
      </c>
      <c r="V282">
        <v>10</v>
      </c>
      <c r="W282">
        <v>1</v>
      </c>
      <c r="X282">
        <v>32</v>
      </c>
      <c r="Y282">
        <v>1</v>
      </c>
      <c r="Z282">
        <v>54</v>
      </c>
    </row>
    <row r="283" spans="1:26" x14ac:dyDescent="0.2">
      <c r="A283" s="54" t="s">
        <v>138</v>
      </c>
      <c r="B283" t="s">
        <v>195</v>
      </c>
      <c r="I283" s="128"/>
      <c r="J283" s="128"/>
      <c r="K283" s="128"/>
      <c r="L283" s="128"/>
      <c r="M283" s="128"/>
      <c r="N283" s="128"/>
      <c r="O283" s="128"/>
      <c r="P283" s="128"/>
      <c r="Q283" s="128"/>
      <c r="R283" s="128"/>
      <c r="S283" s="128"/>
      <c r="T283" s="128"/>
      <c r="U283">
        <v>1326</v>
      </c>
      <c r="V283">
        <v>30909</v>
      </c>
      <c r="W283">
        <v>1332</v>
      </c>
      <c r="X283">
        <v>68662</v>
      </c>
      <c r="Y283">
        <v>1333</v>
      </c>
      <c r="Z283">
        <v>89727</v>
      </c>
    </row>
    <row r="284" spans="1:26" x14ac:dyDescent="0.2">
      <c r="A284" s="54" t="s">
        <v>70</v>
      </c>
      <c r="B284" t="s">
        <v>195</v>
      </c>
      <c r="C284" s="128">
        <v>199</v>
      </c>
      <c r="D284" s="128">
        <v>20012</v>
      </c>
      <c r="E284" s="128">
        <v>198</v>
      </c>
      <c r="F284" s="128">
        <v>16542</v>
      </c>
      <c r="G284" s="128">
        <v>198</v>
      </c>
      <c r="H284" s="128">
        <v>21260</v>
      </c>
      <c r="I284" s="128">
        <v>200</v>
      </c>
      <c r="J284" s="128">
        <v>14111</v>
      </c>
      <c r="K284" s="128">
        <v>197</v>
      </c>
      <c r="L284" s="128">
        <v>10954</v>
      </c>
      <c r="M284" s="128">
        <v>197</v>
      </c>
      <c r="N284" s="128">
        <v>4926</v>
      </c>
      <c r="O284" s="128">
        <v>199</v>
      </c>
      <c r="P284" s="128">
        <v>3579</v>
      </c>
      <c r="Q284" s="128">
        <v>199</v>
      </c>
      <c r="R284" s="128">
        <v>2857</v>
      </c>
      <c r="S284" s="128">
        <v>200</v>
      </c>
      <c r="T284" s="128">
        <v>2505</v>
      </c>
      <c r="U284">
        <v>112</v>
      </c>
      <c r="V284">
        <v>2256</v>
      </c>
      <c r="W284">
        <v>112</v>
      </c>
      <c r="X284">
        <v>4469</v>
      </c>
      <c r="Y284">
        <v>112</v>
      </c>
      <c r="Z284">
        <v>8086</v>
      </c>
    </row>
    <row r="285" spans="1:26" x14ac:dyDescent="0.2">
      <c r="A285" s="54" t="s">
        <v>75</v>
      </c>
      <c r="B285" t="s">
        <v>195</v>
      </c>
      <c r="C285" s="128">
        <v>770</v>
      </c>
      <c r="D285" s="128">
        <v>89065</v>
      </c>
      <c r="E285" s="128">
        <v>770</v>
      </c>
      <c r="F285" s="128">
        <v>67830</v>
      </c>
      <c r="G285" s="128">
        <v>767</v>
      </c>
      <c r="H285" s="128">
        <v>84406</v>
      </c>
      <c r="I285" s="128">
        <v>767</v>
      </c>
      <c r="J285" s="128">
        <v>53525</v>
      </c>
      <c r="K285" s="128">
        <v>769</v>
      </c>
      <c r="L285" s="128">
        <v>44306</v>
      </c>
      <c r="M285" s="128">
        <v>770</v>
      </c>
      <c r="N285" s="128">
        <v>18000</v>
      </c>
      <c r="O285" s="128">
        <v>770</v>
      </c>
      <c r="P285" s="128">
        <v>15931</v>
      </c>
      <c r="Q285" s="128">
        <v>769</v>
      </c>
      <c r="R285" s="128">
        <v>13685</v>
      </c>
      <c r="S285" s="128">
        <v>767</v>
      </c>
      <c r="T285" s="128">
        <v>12256</v>
      </c>
      <c r="U285">
        <v>6246</v>
      </c>
      <c r="V285">
        <v>149480</v>
      </c>
      <c r="W285">
        <v>6257</v>
      </c>
      <c r="X285">
        <v>283465</v>
      </c>
      <c r="Y285">
        <v>6265</v>
      </c>
      <c r="Z285">
        <v>508647</v>
      </c>
    </row>
    <row r="286" spans="1:26" x14ac:dyDescent="0.2">
      <c r="A286" s="54" t="s">
        <v>139</v>
      </c>
      <c r="B286" t="s">
        <v>195</v>
      </c>
      <c r="C286" s="128">
        <v>8605</v>
      </c>
      <c r="D286" s="128">
        <v>943513</v>
      </c>
      <c r="E286" s="128">
        <v>8623</v>
      </c>
      <c r="F286" s="128">
        <v>753036</v>
      </c>
      <c r="G286" s="128">
        <v>8651</v>
      </c>
      <c r="H286" s="128">
        <v>958588</v>
      </c>
      <c r="I286" s="128">
        <v>8677</v>
      </c>
      <c r="J286" s="128">
        <v>670446</v>
      </c>
      <c r="K286" s="128">
        <v>8711</v>
      </c>
      <c r="L286" s="128">
        <v>533363</v>
      </c>
      <c r="M286" s="128">
        <v>8741</v>
      </c>
      <c r="N286" s="128">
        <v>208986</v>
      </c>
      <c r="O286" s="128">
        <v>8776</v>
      </c>
      <c r="P286" s="128">
        <v>163055</v>
      </c>
      <c r="Q286" s="128">
        <v>8784</v>
      </c>
      <c r="R286" s="128">
        <v>126264</v>
      </c>
      <c r="S286" s="128">
        <v>8828</v>
      </c>
      <c r="T286" s="128">
        <v>113251</v>
      </c>
      <c r="U286">
        <v>3413</v>
      </c>
      <c r="V286">
        <v>76511</v>
      </c>
      <c r="W286">
        <v>3436</v>
      </c>
      <c r="X286">
        <v>134321</v>
      </c>
      <c r="Y286">
        <v>3456</v>
      </c>
      <c r="Z286">
        <v>295314</v>
      </c>
    </row>
    <row r="287" spans="1:26" x14ac:dyDescent="0.2">
      <c r="A287" s="54" t="s">
        <v>140</v>
      </c>
      <c r="B287" t="s">
        <v>195</v>
      </c>
      <c r="C287" s="128">
        <v>7153</v>
      </c>
      <c r="D287" s="128">
        <v>844219</v>
      </c>
      <c r="E287" s="128">
        <v>7164</v>
      </c>
      <c r="F287" s="128">
        <v>664967</v>
      </c>
      <c r="G287" s="128">
        <v>7172</v>
      </c>
      <c r="H287" s="128">
        <v>846226</v>
      </c>
      <c r="I287" s="128">
        <v>7196</v>
      </c>
      <c r="J287" s="128">
        <v>541789</v>
      </c>
      <c r="K287" s="128">
        <v>7213</v>
      </c>
      <c r="L287" s="128">
        <v>390781</v>
      </c>
      <c r="M287" s="128">
        <v>7218</v>
      </c>
      <c r="N287" s="128">
        <v>177353</v>
      </c>
      <c r="O287" s="128">
        <v>7228</v>
      </c>
      <c r="P287" s="128">
        <v>143241</v>
      </c>
      <c r="Q287" s="128">
        <v>7252</v>
      </c>
      <c r="R287" s="128">
        <v>115696</v>
      </c>
      <c r="S287" s="128">
        <v>7287</v>
      </c>
      <c r="T287" s="128">
        <v>110188</v>
      </c>
      <c r="U287">
        <v>3423</v>
      </c>
      <c r="V287">
        <v>82176</v>
      </c>
      <c r="W287">
        <v>3438</v>
      </c>
      <c r="X287">
        <v>156339</v>
      </c>
      <c r="Y287">
        <v>3462</v>
      </c>
      <c r="Z287">
        <v>286173</v>
      </c>
    </row>
    <row r="288" spans="1:26" x14ac:dyDescent="0.2">
      <c r="A288" s="54" t="s">
        <v>141</v>
      </c>
      <c r="B288" t="s">
        <v>195</v>
      </c>
      <c r="I288" s="128"/>
      <c r="J288" s="128"/>
      <c r="K288" s="128"/>
      <c r="L288" s="128"/>
      <c r="M288" s="128"/>
      <c r="N288" s="128"/>
      <c r="O288" s="128"/>
      <c r="P288" s="128"/>
      <c r="Q288" s="128"/>
      <c r="R288" s="128"/>
      <c r="S288" s="128"/>
      <c r="T288" s="128"/>
      <c r="U288">
        <v>4126</v>
      </c>
      <c r="V288">
        <v>135422</v>
      </c>
      <c r="W288">
        <v>4128</v>
      </c>
      <c r="X288">
        <v>268020</v>
      </c>
      <c r="Y288">
        <v>4137</v>
      </c>
      <c r="Z288">
        <v>385310</v>
      </c>
    </row>
    <row r="289" spans="1:26" x14ac:dyDescent="0.2">
      <c r="A289" s="54" t="s">
        <v>142</v>
      </c>
      <c r="B289" t="s">
        <v>195</v>
      </c>
      <c r="C289" s="128">
        <v>1399</v>
      </c>
      <c r="D289" s="128">
        <v>173916</v>
      </c>
      <c r="E289" s="128">
        <v>1402</v>
      </c>
      <c r="F289" s="128">
        <v>133672</v>
      </c>
      <c r="G289" s="128">
        <v>1406</v>
      </c>
      <c r="H289" s="128">
        <v>183450</v>
      </c>
      <c r="I289" s="128">
        <v>1404</v>
      </c>
      <c r="J289" s="128">
        <v>117155</v>
      </c>
      <c r="K289" s="128">
        <v>1395</v>
      </c>
      <c r="L289" s="128">
        <v>87592</v>
      </c>
      <c r="M289" s="128">
        <v>1391</v>
      </c>
      <c r="N289" s="128">
        <v>31971</v>
      </c>
      <c r="O289" s="128">
        <v>1385</v>
      </c>
      <c r="P289" s="128">
        <v>24145</v>
      </c>
      <c r="Q289" s="128">
        <v>1372</v>
      </c>
      <c r="R289" s="128">
        <v>15982</v>
      </c>
      <c r="S289" s="128">
        <v>1373</v>
      </c>
      <c r="T289" s="128">
        <v>16040</v>
      </c>
      <c r="U289">
        <v>1384</v>
      </c>
      <c r="V289">
        <v>32059</v>
      </c>
      <c r="W289">
        <v>1389</v>
      </c>
      <c r="X289">
        <v>71209</v>
      </c>
      <c r="Y289">
        <v>1388</v>
      </c>
      <c r="Z289">
        <v>136016</v>
      </c>
    </row>
    <row r="290" spans="1:26" x14ac:dyDescent="0.2">
      <c r="A290" s="54" t="s">
        <v>44</v>
      </c>
      <c r="B290" t="s">
        <v>195</v>
      </c>
      <c r="C290" s="128">
        <v>6</v>
      </c>
      <c r="D290" s="128">
        <v>80</v>
      </c>
      <c r="E290" s="128">
        <v>6</v>
      </c>
      <c r="F290" s="128">
        <v>78</v>
      </c>
      <c r="G290" s="128">
        <v>6</v>
      </c>
      <c r="H290" s="128">
        <v>106</v>
      </c>
      <c r="I290" s="128">
        <v>6</v>
      </c>
      <c r="J290" s="128">
        <v>69</v>
      </c>
      <c r="K290" s="128">
        <v>6</v>
      </c>
      <c r="L290" s="128">
        <v>47</v>
      </c>
      <c r="M290" s="128">
        <v>6</v>
      </c>
      <c r="N290" s="128">
        <v>15</v>
      </c>
      <c r="O290" s="128">
        <v>6</v>
      </c>
      <c r="P290" s="128">
        <v>7</v>
      </c>
      <c r="Q290" s="128">
        <v>6</v>
      </c>
      <c r="R290" s="128">
        <v>10</v>
      </c>
      <c r="S290" s="128">
        <v>6</v>
      </c>
      <c r="T290" s="128">
        <v>8</v>
      </c>
      <c r="U290">
        <v>59</v>
      </c>
      <c r="V290">
        <v>1156</v>
      </c>
      <c r="W290">
        <v>59</v>
      </c>
      <c r="X290">
        <v>1674</v>
      </c>
      <c r="Y290">
        <v>59</v>
      </c>
      <c r="Z290">
        <v>4052</v>
      </c>
    </row>
    <row r="291" spans="1:26" x14ac:dyDescent="0.2">
      <c r="A291" s="54" t="s">
        <v>47</v>
      </c>
      <c r="B291" t="s">
        <v>195</v>
      </c>
      <c r="C291" s="128">
        <v>152</v>
      </c>
      <c r="D291" s="128">
        <v>16157</v>
      </c>
      <c r="E291" s="128">
        <v>154</v>
      </c>
      <c r="F291" s="128">
        <v>12929</v>
      </c>
      <c r="G291" s="128">
        <v>154</v>
      </c>
      <c r="H291" s="128">
        <v>16714</v>
      </c>
      <c r="I291" s="128">
        <v>154</v>
      </c>
      <c r="J291" s="128">
        <v>12738</v>
      </c>
      <c r="K291" s="128">
        <v>154</v>
      </c>
      <c r="L291" s="128">
        <v>10920</v>
      </c>
      <c r="M291" s="128">
        <v>160</v>
      </c>
      <c r="N291" s="128">
        <v>4443</v>
      </c>
      <c r="O291" s="128">
        <v>161</v>
      </c>
      <c r="P291" s="128">
        <v>3217</v>
      </c>
      <c r="Q291" s="128">
        <v>167</v>
      </c>
      <c r="R291" s="128">
        <v>2525</v>
      </c>
      <c r="S291" s="128">
        <v>174</v>
      </c>
      <c r="T291" s="128">
        <v>2220</v>
      </c>
      <c r="U291">
        <v>127</v>
      </c>
      <c r="V291">
        <v>2372</v>
      </c>
      <c r="W291">
        <v>127</v>
      </c>
      <c r="X291">
        <v>3286</v>
      </c>
      <c r="Y291">
        <v>127</v>
      </c>
      <c r="Z291">
        <v>8897</v>
      </c>
    </row>
    <row r="292" spans="1:26" x14ac:dyDescent="0.2">
      <c r="A292" s="54" t="s">
        <v>59</v>
      </c>
      <c r="B292" t="s">
        <v>195</v>
      </c>
      <c r="C292" s="128">
        <v>333</v>
      </c>
      <c r="D292" s="128">
        <v>32739</v>
      </c>
      <c r="E292" s="128">
        <v>333</v>
      </c>
      <c r="F292" s="128">
        <v>24667</v>
      </c>
      <c r="G292" s="128">
        <v>332</v>
      </c>
      <c r="H292" s="128">
        <v>34244</v>
      </c>
      <c r="I292" s="128">
        <v>333</v>
      </c>
      <c r="J292" s="128">
        <v>23774</v>
      </c>
      <c r="K292" s="128">
        <v>333</v>
      </c>
      <c r="L292" s="128">
        <v>18313</v>
      </c>
      <c r="M292" s="128">
        <v>336</v>
      </c>
      <c r="N292" s="128">
        <v>8164</v>
      </c>
      <c r="O292" s="128">
        <v>335</v>
      </c>
      <c r="P292" s="128">
        <v>5412</v>
      </c>
      <c r="Q292" s="128">
        <v>334</v>
      </c>
      <c r="R292" s="128">
        <v>3942</v>
      </c>
      <c r="S292" s="128">
        <v>335</v>
      </c>
      <c r="T292" s="128">
        <v>3916</v>
      </c>
      <c r="U292">
        <v>335</v>
      </c>
      <c r="V292">
        <v>6480</v>
      </c>
      <c r="W292">
        <v>338</v>
      </c>
      <c r="X292">
        <v>13243</v>
      </c>
      <c r="Y292">
        <v>338</v>
      </c>
      <c r="Z292">
        <v>26628</v>
      </c>
    </row>
    <row r="293" spans="1:26" x14ac:dyDescent="0.2">
      <c r="A293" s="54" t="s">
        <v>143</v>
      </c>
      <c r="B293" t="s">
        <v>195</v>
      </c>
      <c r="C293" s="128">
        <v>1103</v>
      </c>
      <c r="D293" s="128">
        <v>127262</v>
      </c>
      <c r="E293" s="128">
        <v>1100</v>
      </c>
      <c r="F293" s="128">
        <v>97909</v>
      </c>
      <c r="G293" s="128">
        <v>1100</v>
      </c>
      <c r="H293" s="128">
        <v>133194</v>
      </c>
      <c r="I293" s="128">
        <v>1098</v>
      </c>
      <c r="J293" s="128">
        <v>84641</v>
      </c>
      <c r="K293" s="128">
        <v>1091</v>
      </c>
      <c r="L293" s="128">
        <v>64581</v>
      </c>
      <c r="M293" s="128">
        <v>1091</v>
      </c>
      <c r="N293" s="128">
        <v>24101</v>
      </c>
      <c r="O293" s="128">
        <v>1088</v>
      </c>
      <c r="P293" s="128">
        <v>18103</v>
      </c>
      <c r="Q293" s="128">
        <v>1080</v>
      </c>
      <c r="R293" s="128">
        <v>12453</v>
      </c>
      <c r="S293" s="128">
        <v>1077</v>
      </c>
      <c r="T293" s="128">
        <v>12529</v>
      </c>
      <c r="U293">
        <v>1083</v>
      </c>
      <c r="V293">
        <v>23688</v>
      </c>
      <c r="W293">
        <v>1084</v>
      </c>
      <c r="X293">
        <v>52235</v>
      </c>
      <c r="Y293">
        <v>1085</v>
      </c>
      <c r="Z293">
        <v>97907</v>
      </c>
    </row>
    <row r="294" spans="1:26" x14ac:dyDescent="0.2">
      <c r="A294" s="54" t="s">
        <v>77</v>
      </c>
      <c r="B294" t="s">
        <v>195</v>
      </c>
      <c r="C294" s="128">
        <v>166</v>
      </c>
      <c r="D294" s="128">
        <v>14974</v>
      </c>
      <c r="E294" s="128">
        <v>166</v>
      </c>
      <c r="F294" s="128">
        <v>11722</v>
      </c>
      <c r="G294" s="128">
        <v>166</v>
      </c>
      <c r="H294" s="128">
        <v>16193</v>
      </c>
      <c r="I294" s="128">
        <v>166</v>
      </c>
      <c r="J294" s="128">
        <v>11504</v>
      </c>
      <c r="K294" s="128">
        <v>167</v>
      </c>
      <c r="L294" s="128">
        <v>8879</v>
      </c>
      <c r="M294" s="128">
        <v>163</v>
      </c>
      <c r="N294" s="128">
        <v>3955</v>
      </c>
      <c r="O294" s="128">
        <v>162</v>
      </c>
      <c r="P294" s="128">
        <v>2683</v>
      </c>
      <c r="Q294" s="128">
        <v>162</v>
      </c>
      <c r="R294" s="128">
        <v>1966</v>
      </c>
      <c r="S294" s="128">
        <v>163</v>
      </c>
      <c r="T294" s="128">
        <v>1992</v>
      </c>
      <c r="U294">
        <v>164</v>
      </c>
      <c r="V294">
        <v>3361</v>
      </c>
      <c r="W294">
        <v>163</v>
      </c>
      <c r="X294">
        <v>6246</v>
      </c>
      <c r="Y294">
        <v>163</v>
      </c>
      <c r="Z294">
        <v>12210</v>
      </c>
    </row>
    <row r="295" spans="1:26" x14ac:dyDescent="0.2">
      <c r="A295" s="54" t="s">
        <v>144</v>
      </c>
      <c r="B295" t="s">
        <v>195</v>
      </c>
      <c r="C295" s="128">
        <v>625</v>
      </c>
      <c r="D295" s="128">
        <v>67294</v>
      </c>
      <c r="E295" s="128">
        <v>623</v>
      </c>
      <c r="F295" s="128">
        <v>51008</v>
      </c>
      <c r="G295" s="128">
        <v>623</v>
      </c>
      <c r="H295" s="128">
        <v>70979</v>
      </c>
      <c r="I295" s="128">
        <v>621</v>
      </c>
      <c r="J295" s="128">
        <v>50194</v>
      </c>
      <c r="K295" s="128">
        <v>622</v>
      </c>
      <c r="L295" s="128">
        <v>38867</v>
      </c>
      <c r="M295" s="128">
        <v>621</v>
      </c>
      <c r="N295" s="128">
        <v>18293</v>
      </c>
      <c r="O295" s="128">
        <v>620</v>
      </c>
      <c r="P295" s="128">
        <v>12831</v>
      </c>
      <c r="Q295" s="128">
        <v>620</v>
      </c>
      <c r="R295" s="128">
        <v>9883</v>
      </c>
      <c r="S295" s="128">
        <v>621</v>
      </c>
      <c r="T295" s="128">
        <v>9465</v>
      </c>
      <c r="U295">
        <v>625</v>
      </c>
      <c r="V295">
        <v>14385</v>
      </c>
      <c r="W295">
        <v>624</v>
      </c>
      <c r="X295">
        <v>29384</v>
      </c>
      <c r="Y295">
        <v>624</v>
      </c>
      <c r="Z295">
        <v>57428</v>
      </c>
    </row>
    <row r="296" spans="1:26" x14ac:dyDescent="0.2">
      <c r="A296" s="54" t="s">
        <v>92</v>
      </c>
      <c r="B296" t="s">
        <v>195</v>
      </c>
      <c r="C296" s="128">
        <v>4</v>
      </c>
      <c r="D296" s="128">
        <v>369</v>
      </c>
      <c r="E296" s="128">
        <v>4</v>
      </c>
      <c r="F296" s="128">
        <v>354</v>
      </c>
      <c r="G296" s="128">
        <v>4</v>
      </c>
      <c r="H296" s="128">
        <v>408</v>
      </c>
      <c r="I296" s="128">
        <v>4</v>
      </c>
      <c r="J296" s="128">
        <v>252</v>
      </c>
      <c r="K296" s="128">
        <v>4</v>
      </c>
      <c r="L296" s="128">
        <v>205</v>
      </c>
      <c r="M296" s="128">
        <v>4</v>
      </c>
      <c r="N296" s="128">
        <v>97</v>
      </c>
      <c r="O296" s="128">
        <v>4</v>
      </c>
      <c r="P296" s="128">
        <v>70</v>
      </c>
      <c r="Q296" s="128">
        <v>4</v>
      </c>
      <c r="R296" s="128">
        <v>48</v>
      </c>
      <c r="S296" s="128">
        <v>4</v>
      </c>
      <c r="T296" s="128">
        <v>32</v>
      </c>
      <c r="U296">
        <v>4</v>
      </c>
      <c r="V296">
        <v>76</v>
      </c>
      <c r="W296">
        <v>4</v>
      </c>
      <c r="X296">
        <v>149</v>
      </c>
      <c r="Y296">
        <v>4</v>
      </c>
      <c r="Z296">
        <v>292</v>
      </c>
    </row>
    <row r="297" spans="1:26" x14ac:dyDescent="0.2">
      <c r="A297" s="54" t="s">
        <v>95</v>
      </c>
      <c r="B297" t="s">
        <v>195</v>
      </c>
      <c r="C297" s="128">
        <v>1770</v>
      </c>
      <c r="D297" s="128">
        <v>172826</v>
      </c>
      <c r="E297" s="128">
        <v>1772</v>
      </c>
      <c r="F297" s="128">
        <v>122711</v>
      </c>
      <c r="G297" s="128">
        <v>1770</v>
      </c>
      <c r="H297" s="128">
        <v>157761</v>
      </c>
      <c r="I297" s="128">
        <v>1769</v>
      </c>
      <c r="J297" s="128">
        <v>120458</v>
      </c>
      <c r="K297" s="128">
        <v>1757</v>
      </c>
      <c r="L297" s="128">
        <v>103631</v>
      </c>
      <c r="M297" s="128">
        <v>1755</v>
      </c>
      <c r="N297" s="128">
        <v>39156</v>
      </c>
      <c r="O297" s="128">
        <v>1754</v>
      </c>
      <c r="P297" s="128">
        <v>26750</v>
      </c>
      <c r="Q297" s="128">
        <v>1750</v>
      </c>
      <c r="R297" s="128">
        <v>22438</v>
      </c>
      <c r="S297" s="128">
        <v>1747</v>
      </c>
      <c r="T297" s="128">
        <v>18439</v>
      </c>
      <c r="U297">
        <v>1758</v>
      </c>
      <c r="V297">
        <v>37464</v>
      </c>
      <c r="W297">
        <v>1761</v>
      </c>
      <c r="X297">
        <v>68925</v>
      </c>
      <c r="Y297">
        <v>1764</v>
      </c>
      <c r="Z297">
        <v>134255</v>
      </c>
    </row>
    <row r="298" spans="1:26" x14ac:dyDescent="0.2">
      <c r="A298" s="54" t="s">
        <v>54</v>
      </c>
      <c r="B298" t="s">
        <v>195</v>
      </c>
      <c r="C298" s="128">
        <v>80</v>
      </c>
      <c r="D298" s="128">
        <v>6261</v>
      </c>
      <c r="E298" s="128">
        <v>78</v>
      </c>
      <c r="F298" s="128">
        <v>5071</v>
      </c>
      <c r="G298" s="128">
        <v>79</v>
      </c>
      <c r="H298" s="128">
        <v>6728</v>
      </c>
      <c r="I298">
        <v>80</v>
      </c>
      <c r="J298">
        <v>4756</v>
      </c>
      <c r="K298">
        <v>79</v>
      </c>
      <c r="L298">
        <v>3855</v>
      </c>
      <c r="M298">
        <v>78</v>
      </c>
      <c r="N298">
        <v>1131</v>
      </c>
      <c r="O298">
        <v>78</v>
      </c>
      <c r="P298">
        <v>728</v>
      </c>
      <c r="Q298">
        <v>78</v>
      </c>
      <c r="R298">
        <v>477</v>
      </c>
      <c r="S298">
        <v>77</v>
      </c>
      <c r="T298">
        <v>442</v>
      </c>
      <c r="U298">
        <v>79</v>
      </c>
      <c r="V298">
        <v>721</v>
      </c>
      <c r="W298">
        <v>80</v>
      </c>
      <c r="X298">
        <v>1665</v>
      </c>
      <c r="Y298">
        <v>81</v>
      </c>
      <c r="Z298">
        <v>5330</v>
      </c>
    </row>
    <row r="299" spans="1:26" x14ac:dyDescent="0.2">
      <c r="A299" s="54" t="s">
        <v>67</v>
      </c>
      <c r="B299" t="s">
        <v>195</v>
      </c>
      <c r="C299" s="128">
        <v>215</v>
      </c>
      <c r="D299" s="128">
        <v>25610</v>
      </c>
      <c r="E299" s="128">
        <v>215</v>
      </c>
      <c r="F299" s="128">
        <v>20247</v>
      </c>
      <c r="G299" s="128">
        <v>215</v>
      </c>
      <c r="H299" s="128">
        <v>26380</v>
      </c>
      <c r="I299">
        <v>215</v>
      </c>
      <c r="J299">
        <v>19868</v>
      </c>
      <c r="K299">
        <v>215</v>
      </c>
      <c r="L299">
        <v>15954</v>
      </c>
      <c r="M299">
        <v>215</v>
      </c>
      <c r="N299">
        <v>6103</v>
      </c>
      <c r="O299">
        <v>215</v>
      </c>
      <c r="P299">
        <v>4212</v>
      </c>
      <c r="Q299">
        <v>216</v>
      </c>
      <c r="R299">
        <v>3451</v>
      </c>
      <c r="S299">
        <v>216</v>
      </c>
      <c r="T299">
        <v>2760</v>
      </c>
      <c r="U299">
        <v>216</v>
      </c>
      <c r="V299">
        <v>4562</v>
      </c>
      <c r="W299">
        <v>217</v>
      </c>
      <c r="X299">
        <v>6190</v>
      </c>
      <c r="Y299">
        <v>217</v>
      </c>
      <c r="Z299">
        <v>18924</v>
      </c>
    </row>
    <row r="300" spans="1:26" x14ac:dyDescent="0.2">
      <c r="A300" s="54" t="s">
        <v>145</v>
      </c>
      <c r="B300" t="s">
        <v>195</v>
      </c>
      <c r="C300" s="128">
        <v>431</v>
      </c>
      <c r="D300" s="128">
        <v>31513</v>
      </c>
      <c r="E300" s="128">
        <v>431</v>
      </c>
      <c r="F300" s="128">
        <v>26280</v>
      </c>
      <c r="G300" s="128">
        <v>431</v>
      </c>
      <c r="H300" s="128">
        <v>34429</v>
      </c>
      <c r="I300">
        <v>432</v>
      </c>
      <c r="J300">
        <v>24585</v>
      </c>
      <c r="K300">
        <v>431</v>
      </c>
      <c r="L300">
        <v>21227</v>
      </c>
      <c r="M300">
        <v>430</v>
      </c>
      <c r="N300">
        <v>8717</v>
      </c>
      <c r="O300">
        <v>430</v>
      </c>
      <c r="P300">
        <v>5910</v>
      </c>
      <c r="Q300">
        <v>428</v>
      </c>
      <c r="R300">
        <v>4681</v>
      </c>
      <c r="S300">
        <v>427</v>
      </c>
      <c r="T300">
        <v>3911</v>
      </c>
      <c r="U300">
        <v>426</v>
      </c>
      <c r="V300">
        <v>5462</v>
      </c>
      <c r="W300">
        <v>430</v>
      </c>
      <c r="X300">
        <v>9018</v>
      </c>
      <c r="Y300">
        <v>431</v>
      </c>
      <c r="Z300">
        <v>24767</v>
      </c>
    </row>
    <row r="301" spans="1:26" x14ac:dyDescent="0.2">
      <c r="A301" s="54" t="s">
        <v>146</v>
      </c>
      <c r="B301" t="s">
        <v>195</v>
      </c>
      <c r="C301" s="128">
        <v>1721</v>
      </c>
      <c r="D301" s="128">
        <v>135580</v>
      </c>
      <c r="E301" s="128">
        <v>1724</v>
      </c>
      <c r="F301" s="128">
        <v>117925</v>
      </c>
      <c r="G301" s="128">
        <v>1733</v>
      </c>
      <c r="H301" s="128">
        <v>145051</v>
      </c>
      <c r="I301">
        <v>1730</v>
      </c>
      <c r="J301">
        <v>88350</v>
      </c>
      <c r="K301">
        <v>1732</v>
      </c>
      <c r="L301">
        <v>64561</v>
      </c>
      <c r="M301">
        <v>1733</v>
      </c>
      <c r="N301">
        <v>30062</v>
      </c>
      <c r="O301">
        <v>1734</v>
      </c>
      <c r="P301">
        <v>23826</v>
      </c>
      <c r="Q301">
        <v>1733</v>
      </c>
      <c r="R301">
        <v>21175</v>
      </c>
      <c r="S301">
        <v>1741</v>
      </c>
      <c r="T301">
        <v>19954</v>
      </c>
      <c r="U301">
        <v>1751</v>
      </c>
      <c r="V301">
        <v>31284</v>
      </c>
      <c r="W301">
        <v>1749</v>
      </c>
      <c r="X301">
        <v>59346</v>
      </c>
      <c r="Y301">
        <v>1752</v>
      </c>
      <c r="Z301">
        <v>121294</v>
      </c>
    </row>
    <row r="302" spans="1:26" x14ac:dyDescent="0.2">
      <c r="A302" s="54" t="s">
        <v>147</v>
      </c>
      <c r="B302" t="s">
        <v>195</v>
      </c>
      <c r="C302" s="128">
        <v>741</v>
      </c>
      <c r="D302" s="128">
        <v>72389</v>
      </c>
      <c r="E302" s="128">
        <v>740</v>
      </c>
      <c r="F302" s="128">
        <v>54159</v>
      </c>
      <c r="G302" s="128">
        <v>740</v>
      </c>
      <c r="H302" s="128">
        <v>77143</v>
      </c>
      <c r="I302">
        <v>740</v>
      </c>
      <c r="J302">
        <v>54175</v>
      </c>
      <c r="K302">
        <v>740</v>
      </c>
      <c r="L302">
        <v>43250</v>
      </c>
      <c r="M302">
        <v>739</v>
      </c>
      <c r="N302">
        <v>16448</v>
      </c>
      <c r="O302">
        <v>741</v>
      </c>
      <c r="P302">
        <v>11271</v>
      </c>
      <c r="Q302">
        <v>741</v>
      </c>
      <c r="R302">
        <v>10530</v>
      </c>
      <c r="S302">
        <v>739</v>
      </c>
      <c r="T302">
        <v>8713</v>
      </c>
      <c r="U302">
        <v>740</v>
      </c>
      <c r="V302">
        <v>11016</v>
      </c>
      <c r="W302">
        <v>740</v>
      </c>
      <c r="X302">
        <v>17076</v>
      </c>
      <c r="Y302">
        <v>741</v>
      </c>
      <c r="Z302">
        <v>53312</v>
      </c>
    </row>
    <row r="303" spans="1:26" x14ac:dyDescent="0.2">
      <c r="A303" s="54" t="s">
        <v>148</v>
      </c>
      <c r="B303" t="s">
        <v>195</v>
      </c>
      <c r="C303" s="128">
        <v>1029</v>
      </c>
      <c r="D303" s="128">
        <v>89289</v>
      </c>
      <c r="E303" s="128">
        <v>1027</v>
      </c>
      <c r="F303" s="128">
        <v>60109</v>
      </c>
      <c r="G303" s="128">
        <v>1023</v>
      </c>
      <c r="H303" s="128">
        <v>62503</v>
      </c>
      <c r="I303">
        <v>1016</v>
      </c>
      <c r="J303">
        <v>32263</v>
      </c>
      <c r="K303">
        <v>1004</v>
      </c>
      <c r="L303">
        <v>16009</v>
      </c>
      <c r="M303">
        <v>1000</v>
      </c>
      <c r="N303">
        <v>12037</v>
      </c>
      <c r="O303">
        <v>996</v>
      </c>
      <c r="P303">
        <v>8225</v>
      </c>
      <c r="Q303">
        <v>990</v>
      </c>
      <c r="R303">
        <v>8224</v>
      </c>
      <c r="S303">
        <v>991</v>
      </c>
      <c r="T303">
        <v>8942</v>
      </c>
      <c r="U303">
        <v>992</v>
      </c>
      <c r="V303">
        <v>13340</v>
      </c>
      <c r="W303">
        <v>999</v>
      </c>
      <c r="X303">
        <v>35878</v>
      </c>
      <c r="Y303">
        <v>1000</v>
      </c>
      <c r="Z303">
        <v>55137</v>
      </c>
    </row>
    <row r="304" spans="1:26" x14ac:dyDescent="0.2">
      <c r="A304" s="54" t="s">
        <v>149</v>
      </c>
      <c r="B304" t="s">
        <v>195</v>
      </c>
      <c r="C304" s="128">
        <v>324</v>
      </c>
      <c r="D304" s="128">
        <v>20783</v>
      </c>
      <c r="E304" s="128">
        <v>324</v>
      </c>
      <c r="F304" s="128">
        <v>13514</v>
      </c>
      <c r="G304" s="128">
        <v>323</v>
      </c>
      <c r="H304" s="128">
        <v>14524</v>
      </c>
      <c r="I304">
        <v>323</v>
      </c>
      <c r="J304">
        <v>7693</v>
      </c>
      <c r="K304">
        <v>320</v>
      </c>
      <c r="L304">
        <v>4861</v>
      </c>
      <c r="M304">
        <v>317</v>
      </c>
      <c r="N304">
        <v>3671</v>
      </c>
      <c r="O304">
        <v>315</v>
      </c>
      <c r="P304">
        <v>2761</v>
      </c>
      <c r="Q304">
        <v>313</v>
      </c>
      <c r="R304">
        <v>2749</v>
      </c>
      <c r="S304">
        <v>314</v>
      </c>
      <c r="T304">
        <v>2898</v>
      </c>
      <c r="U304">
        <v>317</v>
      </c>
      <c r="V304">
        <v>3866</v>
      </c>
      <c r="W304">
        <v>318</v>
      </c>
      <c r="X304">
        <v>8706</v>
      </c>
      <c r="Y304">
        <v>316</v>
      </c>
      <c r="Z304">
        <v>12798</v>
      </c>
    </row>
    <row r="305" spans="1:26" x14ac:dyDescent="0.2">
      <c r="A305" s="54" t="s">
        <v>228</v>
      </c>
      <c r="B305" t="s">
        <v>195</v>
      </c>
      <c r="U305">
        <v>2</v>
      </c>
      <c r="V305">
        <v>26</v>
      </c>
      <c r="W305">
        <v>2</v>
      </c>
      <c r="X305">
        <v>25</v>
      </c>
      <c r="Y305">
        <v>2</v>
      </c>
      <c r="Z305">
        <v>33</v>
      </c>
    </row>
    <row r="306" spans="1:26" x14ac:dyDescent="0.2">
      <c r="A306" s="54" t="s">
        <v>107</v>
      </c>
      <c r="B306" t="s">
        <v>195</v>
      </c>
      <c r="C306" s="128">
        <v>724</v>
      </c>
      <c r="D306" s="128">
        <v>83391</v>
      </c>
      <c r="E306" s="128">
        <v>722</v>
      </c>
      <c r="F306" s="128">
        <v>55267</v>
      </c>
      <c r="G306" s="128">
        <v>722</v>
      </c>
      <c r="H306" s="128">
        <v>55657</v>
      </c>
      <c r="I306">
        <v>717</v>
      </c>
      <c r="J306">
        <v>34387</v>
      </c>
      <c r="K306">
        <v>715</v>
      </c>
      <c r="L306">
        <v>20595</v>
      </c>
      <c r="M306">
        <v>710</v>
      </c>
      <c r="N306">
        <v>8001</v>
      </c>
      <c r="O306">
        <v>704</v>
      </c>
      <c r="P306">
        <v>6732</v>
      </c>
      <c r="Q306">
        <v>700</v>
      </c>
      <c r="R306">
        <v>7134</v>
      </c>
      <c r="S306">
        <v>708</v>
      </c>
      <c r="T306">
        <v>6197</v>
      </c>
      <c r="U306">
        <v>711</v>
      </c>
      <c r="V306">
        <v>9313</v>
      </c>
      <c r="W306">
        <v>715</v>
      </c>
      <c r="X306">
        <v>23205</v>
      </c>
      <c r="Y306">
        <v>714</v>
      </c>
      <c r="Z306">
        <v>49400</v>
      </c>
    </row>
    <row r="307" spans="1:26" x14ac:dyDescent="0.2">
      <c r="A307" s="54" t="s">
        <v>150</v>
      </c>
      <c r="B307" t="s">
        <v>195</v>
      </c>
      <c r="C307" s="128">
        <v>56</v>
      </c>
      <c r="D307" s="128">
        <v>4488</v>
      </c>
      <c r="E307" s="128">
        <v>56</v>
      </c>
      <c r="F307" s="128">
        <v>2930</v>
      </c>
      <c r="G307" s="128">
        <v>56</v>
      </c>
      <c r="H307" s="128">
        <v>2936</v>
      </c>
      <c r="I307">
        <v>56</v>
      </c>
      <c r="J307">
        <v>1980</v>
      </c>
      <c r="K307">
        <v>56</v>
      </c>
      <c r="L307">
        <v>1285</v>
      </c>
      <c r="M307">
        <v>56</v>
      </c>
      <c r="N307">
        <v>587</v>
      </c>
      <c r="O307">
        <v>55</v>
      </c>
      <c r="P307">
        <v>504</v>
      </c>
      <c r="Q307">
        <v>55</v>
      </c>
      <c r="R307">
        <v>521</v>
      </c>
      <c r="S307">
        <v>55</v>
      </c>
      <c r="T307">
        <v>463</v>
      </c>
      <c r="U307">
        <v>55</v>
      </c>
      <c r="V307">
        <v>696</v>
      </c>
      <c r="W307">
        <v>55</v>
      </c>
      <c r="X307">
        <v>1241</v>
      </c>
      <c r="Y307">
        <v>55</v>
      </c>
      <c r="Z307">
        <v>2436</v>
      </c>
    </row>
    <row r="308" spans="1:26" x14ac:dyDescent="0.2">
      <c r="A308" s="54" t="s">
        <v>151</v>
      </c>
      <c r="B308" t="s">
        <v>195</v>
      </c>
      <c r="U308">
        <v>2453</v>
      </c>
      <c r="V308">
        <v>37198</v>
      </c>
      <c r="W308">
        <v>2467</v>
      </c>
      <c r="X308">
        <v>90967</v>
      </c>
      <c r="Y308">
        <v>2477</v>
      </c>
      <c r="Z308">
        <v>199007</v>
      </c>
    </row>
    <row r="309" spans="1:26" x14ac:dyDescent="0.2">
      <c r="A309" s="54" t="s">
        <v>152</v>
      </c>
      <c r="B309" t="s">
        <v>195</v>
      </c>
      <c r="C309" s="128">
        <v>17609</v>
      </c>
      <c r="D309" s="128">
        <v>2556193</v>
      </c>
      <c r="E309" s="128">
        <v>17596</v>
      </c>
      <c r="F309" s="128">
        <v>1820461</v>
      </c>
      <c r="G309" s="128">
        <v>17583</v>
      </c>
      <c r="H309" s="128">
        <v>1895542</v>
      </c>
      <c r="I309">
        <v>17556</v>
      </c>
      <c r="J309">
        <v>1153652</v>
      </c>
      <c r="K309">
        <v>17458</v>
      </c>
      <c r="L309">
        <v>652703</v>
      </c>
      <c r="M309">
        <v>17429</v>
      </c>
      <c r="N309">
        <v>245827</v>
      </c>
      <c r="O309">
        <v>17397</v>
      </c>
      <c r="P309">
        <v>182464</v>
      </c>
      <c r="Q309">
        <v>17334</v>
      </c>
      <c r="R309">
        <v>175365</v>
      </c>
      <c r="S309">
        <v>17326</v>
      </c>
      <c r="T309">
        <v>181079</v>
      </c>
      <c r="U309">
        <v>7649</v>
      </c>
      <c r="V309">
        <v>101933</v>
      </c>
      <c r="W309">
        <v>7702</v>
      </c>
      <c r="X309">
        <v>322257</v>
      </c>
      <c r="Y309">
        <v>7710</v>
      </c>
      <c r="Z309">
        <v>669728</v>
      </c>
    </row>
    <row r="310" spans="1:26" x14ac:dyDescent="0.2">
      <c r="A310" s="54" t="s">
        <v>153</v>
      </c>
      <c r="B310" t="s">
        <v>195</v>
      </c>
      <c r="C310" s="128">
        <v>638</v>
      </c>
      <c r="D310" s="128">
        <v>74993</v>
      </c>
      <c r="E310" s="128">
        <v>637</v>
      </c>
      <c r="F310" s="128">
        <v>55030</v>
      </c>
      <c r="G310" s="128">
        <v>634</v>
      </c>
      <c r="H310" s="128">
        <v>59430</v>
      </c>
      <c r="I310">
        <v>635</v>
      </c>
      <c r="J310">
        <v>35765</v>
      </c>
      <c r="K310">
        <v>624</v>
      </c>
      <c r="L310">
        <v>23957</v>
      </c>
      <c r="M310">
        <v>624</v>
      </c>
      <c r="N310">
        <v>5432</v>
      </c>
      <c r="O310">
        <v>618</v>
      </c>
      <c r="P310">
        <v>4010</v>
      </c>
      <c r="Q310">
        <v>614</v>
      </c>
      <c r="R310">
        <v>4107</v>
      </c>
      <c r="S310">
        <v>613</v>
      </c>
      <c r="T310">
        <v>3420</v>
      </c>
      <c r="U310">
        <v>1388</v>
      </c>
      <c r="V310">
        <v>19724</v>
      </c>
      <c r="W310">
        <v>1398</v>
      </c>
      <c r="X310">
        <v>55438</v>
      </c>
      <c r="Y310">
        <v>1403</v>
      </c>
      <c r="Z310">
        <v>103726</v>
      </c>
    </row>
    <row r="311" spans="1:26" x14ac:dyDescent="0.2">
      <c r="A311" s="54" t="s">
        <v>111</v>
      </c>
      <c r="B311" t="s">
        <v>195</v>
      </c>
      <c r="U311">
        <v>6706</v>
      </c>
      <c r="V311">
        <v>149647</v>
      </c>
      <c r="W311">
        <v>6726</v>
      </c>
      <c r="X311">
        <v>401796</v>
      </c>
      <c r="Y311">
        <v>6732</v>
      </c>
      <c r="Z311">
        <v>663012</v>
      </c>
    </row>
    <row r="312" spans="1:26" x14ac:dyDescent="0.2">
      <c r="A312" s="54" t="s">
        <v>154</v>
      </c>
      <c r="B312" t="s">
        <v>195</v>
      </c>
      <c r="C312" s="128">
        <v>1139</v>
      </c>
      <c r="D312" s="128">
        <v>143927</v>
      </c>
      <c r="E312" s="128">
        <v>1142</v>
      </c>
      <c r="F312" s="128">
        <v>107495</v>
      </c>
      <c r="G312" s="128">
        <v>1140</v>
      </c>
      <c r="H312" s="128">
        <v>120179</v>
      </c>
      <c r="I312">
        <v>1137</v>
      </c>
      <c r="J312">
        <v>74066</v>
      </c>
      <c r="K312">
        <v>1125</v>
      </c>
      <c r="L312">
        <v>52196</v>
      </c>
      <c r="M312">
        <v>1129</v>
      </c>
      <c r="N312">
        <v>13493</v>
      </c>
      <c r="O312">
        <v>1129</v>
      </c>
      <c r="P312">
        <v>9792</v>
      </c>
      <c r="Q312">
        <v>1130</v>
      </c>
      <c r="R312">
        <v>9572</v>
      </c>
      <c r="S312">
        <v>1132</v>
      </c>
      <c r="T312">
        <v>8046</v>
      </c>
      <c r="U312">
        <v>1163</v>
      </c>
      <c r="V312">
        <v>11272</v>
      </c>
      <c r="W312">
        <v>1172</v>
      </c>
      <c r="X312">
        <v>21393</v>
      </c>
      <c r="Y312">
        <v>1176</v>
      </c>
      <c r="Z312">
        <v>89440</v>
      </c>
    </row>
    <row r="313" spans="1:26" x14ac:dyDescent="0.2">
      <c r="A313" s="54" t="s">
        <v>65</v>
      </c>
      <c r="B313" t="s">
        <v>195</v>
      </c>
      <c r="C313" s="128">
        <v>195</v>
      </c>
      <c r="D313" s="128">
        <v>20091</v>
      </c>
      <c r="E313" s="128">
        <v>195</v>
      </c>
      <c r="F313" s="128">
        <v>15022</v>
      </c>
      <c r="G313" s="128">
        <v>191</v>
      </c>
      <c r="H313" s="128">
        <v>17501</v>
      </c>
      <c r="I313">
        <v>189</v>
      </c>
      <c r="J313">
        <v>10513</v>
      </c>
      <c r="K313">
        <v>185</v>
      </c>
      <c r="L313">
        <v>7629</v>
      </c>
      <c r="M313">
        <v>184</v>
      </c>
      <c r="N313">
        <v>2078</v>
      </c>
      <c r="O313">
        <v>185</v>
      </c>
      <c r="P313">
        <v>1461</v>
      </c>
      <c r="Q313">
        <v>186</v>
      </c>
      <c r="R313">
        <v>1458</v>
      </c>
      <c r="S313">
        <v>183</v>
      </c>
      <c r="T313">
        <v>1220</v>
      </c>
      <c r="U313">
        <v>190</v>
      </c>
      <c r="V313">
        <v>1333</v>
      </c>
      <c r="W313">
        <v>191</v>
      </c>
      <c r="X313">
        <v>3022</v>
      </c>
      <c r="Y313">
        <v>191</v>
      </c>
      <c r="Z313">
        <v>12354</v>
      </c>
    </row>
    <row r="314" spans="1:26" x14ac:dyDescent="0.2">
      <c r="A314" s="54" t="s">
        <v>81</v>
      </c>
      <c r="B314" t="s">
        <v>195</v>
      </c>
      <c r="C314" s="128">
        <v>1140</v>
      </c>
      <c r="D314" s="128">
        <v>154966</v>
      </c>
      <c r="E314" s="128">
        <v>1140</v>
      </c>
      <c r="F314" s="128">
        <v>103676</v>
      </c>
      <c r="G314" s="128">
        <v>1138</v>
      </c>
      <c r="H314" s="128">
        <v>103896</v>
      </c>
      <c r="I314">
        <v>1142</v>
      </c>
      <c r="J314">
        <v>72333</v>
      </c>
      <c r="K314">
        <v>1140</v>
      </c>
      <c r="L314">
        <v>49492</v>
      </c>
      <c r="M314">
        <v>1139</v>
      </c>
      <c r="N314">
        <v>16519</v>
      </c>
      <c r="O314">
        <v>1140</v>
      </c>
      <c r="P314">
        <v>11762</v>
      </c>
      <c r="Q314">
        <v>1136</v>
      </c>
      <c r="R314">
        <v>10661</v>
      </c>
      <c r="S314">
        <v>1136</v>
      </c>
      <c r="T314">
        <v>10057</v>
      </c>
      <c r="U314">
        <v>1108</v>
      </c>
      <c r="V314">
        <v>16047</v>
      </c>
      <c r="W314">
        <v>1111</v>
      </c>
      <c r="X314">
        <v>38757</v>
      </c>
      <c r="Y314">
        <v>1111</v>
      </c>
      <c r="Z314">
        <v>81186</v>
      </c>
    </row>
    <row r="315" spans="1:26" x14ac:dyDescent="0.2">
      <c r="A315" s="54" t="s">
        <v>155</v>
      </c>
      <c r="B315" t="s">
        <v>195</v>
      </c>
      <c r="C315" s="128">
        <v>1731</v>
      </c>
      <c r="D315" s="128">
        <v>251061</v>
      </c>
      <c r="E315" s="128">
        <v>1733</v>
      </c>
      <c r="F315" s="128">
        <v>176588</v>
      </c>
      <c r="G315" s="128">
        <v>1732</v>
      </c>
      <c r="H315" s="128">
        <v>190705</v>
      </c>
      <c r="I315">
        <v>1730</v>
      </c>
      <c r="J315">
        <v>112866</v>
      </c>
      <c r="K315">
        <v>1727</v>
      </c>
      <c r="L315">
        <v>58833</v>
      </c>
      <c r="M315">
        <v>1725</v>
      </c>
      <c r="N315">
        <v>27079</v>
      </c>
      <c r="O315">
        <v>1723</v>
      </c>
      <c r="P315">
        <v>19883</v>
      </c>
      <c r="Q315">
        <v>1716</v>
      </c>
      <c r="R315">
        <v>19024</v>
      </c>
      <c r="S315">
        <v>1717</v>
      </c>
      <c r="T315">
        <v>21111</v>
      </c>
      <c r="U315">
        <v>1704</v>
      </c>
      <c r="V315">
        <v>30933</v>
      </c>
      <c r="W315">
        <v>1707</v>
      </c>
      <c r="X315">
        <v>80745</v>
      </c>
      <c r="Y315">
        <v>1707</v>
      </c>
      <c r="Z315">
        <v>154192</v>
      </c>
    </row>
    <row r="316" spans="1:26" x14ac:dyDescent="0.2">
      <c r="A316" s="54" t="s">
        <v>99</v>
      </c>
      <c r="B316" t="s">
        <v>195</v>
      </c>
      <c r="C316" s="128">
        <v>2012</v>
      </c>
      <c r="D316" s="128">
        <v>263195</v>
      </c>
      <c r="E316" s="128">
        <v>2011</v>
      </c>
      <c r="F316" s="128">
        <v>186791</v>
      </c>
      <c r="G316" s="128">
        <v>2007</v>
      </c>
      <c r="H316" s="128">
        <v>195140</v>
      </c>
      <c r="I316">
        <v>1997</v>
      </c>
      <c r="J316">
        <v>120915</v>
      </c>
      <c r="K316">
        <v>1968</v>
      </c>
      <c r="L316">
        <v>68521</v>
      </c>
      <c r="M316">
        <v>1963</v>
      </c>
      <c r="N316">
        <v>25373</v>
      </c>
      <c r="O316">
        <v>1953</v>
      </c>
      <c r="P316">
        <v>19388</v>
      </c>
      <c r="Q316">
        <v>1949</v>
      </c>
      <c r="R316">
        <v>19039</v>
      </c>
      <c r="S316">
        <v>1954</v>
      </c>
      <c r="T316">
        <v>17526</v>
      </c>
      <c r="U316">
        <v>1978</v>
      </c>
      <c r="V316">
        <v>26520</v>
      </c>
      <c r="W316">
        <v>1989</v>
      </c>
      <c r="X316">
        <v>70382</v>
      </c>
      <c r="Y316">
        <v>1997</v>
      </c>
      <c r="Z316">
        <v>163258</v>
      </c>
    </row>
    <row r="317" spans="1:26" x14ac:dyDescent="0.2">
      <c r="A317" s="54" t="s">
        <v>101</v>
      </c>
      <c r="B317" t="s">
        <v>195</v>
      </c>
      <c r="C317" s="128">
        <v>930</v>
      </c>
      <c r="D317" s="128">
        <v>122433</v>
      </c>
      <c r="E317" s="128">
        <v>931</v>
      </c>
      <c r="F317" s="128">
        <v>81995</v>
      </c>
      <c r="G317" s="128">
        <v>929</v>
      </c>
      <c r="H317" s="128">
        <v>83584</v>
      </c>
      <c r="I317">
        <v>920</v>
      </c>
      <c r="J317">
        <v>47774</v>
      </c>
      <c r="K317">
        <v>912</v>
      </c>
      <c r="L317">
        <v>23499</v>
      </c>
      <c r="M317">
        <v>907</v>
      </c>
      <c r="N317">
        <v>9419</v>
      </c>
      <c r="O317">
        <v>898</v>
      </c>
      <c r="P317">
        <v>8528</v>
      </c>
      <c r="Q317">
        <v>889</v>
      </c>
      <c r="R317">
        <v>9039</v>
      </c>
      <c r="S317">
        <v>884</v>
      </c>
      <c r="T317">
        <v>7814</v>
      </c>
      <c r="U317">
        <v>904</v>
      </c>
      <c r="V317">
        <v>13970</v>
      </c>
      <c r="W317">
        <v>917</v>
      </c>
      <c r="X317">
        <v>46430</v>
      </c>
      <c r="Y317">
        <v>918</v>
      </c>
      <c r="Z317">
        <v>73879</v>
      </c>
    </row>
    <row r="318" spans="1:26" x14ac:dyDescent="0.2">
      <c r="A318" s="54" t="s">
        <v>156</v>
      </c>
      <c r="B318" t="s">
        <v>195</v>
      </c>
      <c r="C318" s="128">
        <v>333</v>
      </c>
      <c r="D318" s="128">
        <v>41172</v>
      </c>
      <c r="E318" s="128">
        <v>334</v>
      </c>
      <c r="F318" s="128">
        <v>26895</v>
      </c>
      <c r="G318" s="128">
        <v>333</v>
      </c>
      <c r="H318" s="128">
        <v>27060</v>
      </c>
      <c r="I318">
        <v>332</v>
      </c>
      <c r="J318">
        <v>15220</v>
      </c>
      <c r="K318">
        <v>329</v>
      </c>
      <c r="L318">
        <v>7488</v>
      </c>
      <c r="M318">
        <v>328</v>
      </c>
      <c r="N318">
        <v>2460</v>
      </c>
      <c r="O318">
        <v>323</v>
      </c>
      <c r="P318">
        <v>2182</v>
      </c>
      <c r="Q318">
        <v>314</v>
      </c>
      <c r="R318">
        <v>2213</v>
      </c>
      <c r="S318">
        <v>312</v>
      </c>
      <c r="T318">
        <v>1937</v>
      </c>
      <c r="U318">
        <v>320</v>
      </c>
      <c r="V318">
        <v>3291</v>
      </c>
      <c r="W318">
        <v>326</v>
      </c>
      <c r="X318">
        <v>13765</v>
      </c>
      <c r="Y318">
        <v>329</v>
      </c>
      <c r="Z318">
        <v>23097</v>
      </c>
    </row>
    <row r="319" spans="1:26" x14ac:dyDescent="0.2">
      <c r="A319" s="54" t="s">
        <v>157</v>
      </c>
      <c r="B319" t="s">
        <v>195</v>
      </c>
      <c r="C319" s="128">
        <v>466</v>
      </c>
      <c r="D319" s="128">
        <v>54198</v>
      </c>
      <c r="E319" s="128">
        <v>464</v>
      </c>
      <c r="F319" s="128">
        <v>41872</v>
      </c>
      <c r="G319" s="128">
        <v>459</v>
      </c>
      <c r="H319" s="128">
        <v>45536</v>
      </c>
      <c r="I319">
        <v>460</v>
      </c>
      <c r="J319">
        <v>28727</v>
      </c>
      <c r="K319">
        <v>454</v>
      </c>
      <c r="L319">
        <v>20988</v>
      </c>
      <c r="M319">
        <v>457</v>
      </c>
      <c r="N319">
        <v>6300</v>
      </c>
      <c r="O319">
        <v>456</v>
      </c>
      <c r="P319">
        <v>4256</v>
      </c>
      <c r="Q319">
        <v>457</v>
      </c>
      <c r="R319">
        <v>4338</v>
      </c>
      <c r="S319">
        <v>454</v>
      </c>
      <c r="T319">
        <v>3654</v>
      </c>
      <c r="U319">
        <v>459</v>
      </c>
      <c r="V319">
        <v>4552</v>
      </c>
      <c r="W319">
        <v>463</v>
      </c>
      <c r="X319">
        <v>8440</v>
      </c>
      <c r="Y319">
        <v>464</v>
      </c>
      <c r="Z319">
        <v>32706</v>
      </c>
    </row>
    <row r="320" spans="1:26" x14ac:dyDescent="0.2">
      <c r="A320" s="54" t="s">
        <v>158</v>
      </c>
      <c r="B320" t="s">
        <v>195</v>
      </c>
      <c r="C320" s="128">
        <v>12449</v>
      </c>
      <c r="D320" s="128">
        <v>1561060</v>
      </c>
      <c r="E320" s="128">
        <v>12459</v>
      </c>
      <c r="F320" s="128">
        <v>1178814</v>
      </c>
      <c r="G320" s="128">
        <v>12461</v>
      </c>
      <c r="H320" s="128">
        <v>1290479</v>
      </c>
      <c r="I320">
        <v>12467</v>
      </c>
      <c r="J320">
        <v>773634</v>
      </c>
      <c r="K320">
        <v>12462</v>
      </c>
      <c r="L320">
        <v>522337</v>
      </c>
      <c r="M320">
        <v>12475</v>
      </c>
      <c r="N320">
        <v>209661</v>
      </c>
      <c r="O320">
        <v>12482</v>
      </c>
      <c r="P320">
        <v>148744</v>
      </c>
      <c r="Q320">
        <v>12485</v>
      </c>
      <c r="R320">
        <v>141705</v>
      </c>
      <c r="S320">
        <v>12509</v>
      </c>
      <c r="T320">
        <v>120556</v>
      </c>
      <c r="U320">
        <v>12545</v>
      </c>
      <c r="V320">
        <v>162770</v>
      </c>
      <c r="W320">
        <v>12573</v>
      </c>
      <c r="X320">
        <v>226650</v>
      </c>
      <c r="Y320">
        <v>12586</v>
      </c>
      <c r="Z320">
        <v>947544</v>
      </c>
    </row>
    <row r="321" spans="1:26" x14ac:dyDescent="0.2">
      <c r="A321" s="54" t="s">
        <v>159</v>
      </c>
      <c r="B321" t="s">
        <v>195</v>
      </c>
      <c r="C321" s="128">
        <v>133</v>
      </c>
      <c r="D321" s="128">
        <v>15992</v>
      </c>
      <c r="E321" s="128">
        <v>132</v>
      </c>
      <c r="F321" s="128">
        <v>12314</v>
      </c>
      <c r="G321" s="128">
        <v>131</v>
      </c>
      <c r="H321" s="128">
        <v>12528</v>
      </c>
      <c r="I321">
        <v>130</v>
      </c>
      <c r="J321">
        <v>6047</v>
      </c>
      <c r="K321">
        <v>130</v>
      </c>
      <c r="L321">
        <v>2174</v>
      </c>
      <c r="M321">
        <v>130</v>
      </c>
      <c r="N321">
        <v>1389</v>
      </c>
      <c r="O321">
        <v>130</v>
      </c>
      <c r="P321">
        <v>1034</v>
      </c>
      <c r="Q321">
        <v>131</v>
      </c>
      <c r="R321">
        <v>1092</v>
      </c>
      <c r="S321">
        <v>131</v>
      </c>
      <c r="T321">
        <v>1053</v>
      </c>
      <c r="U321">
        <v>132</v>
      </c>
      <c r="V321">
        <v>1870</v>
      </c>
      <c r="W321">
        <v>132</v>
      </c>
      <c r="X321">
        <v>6519</v>
      </c>
      <c r="Y321">
        <v>132</v>
      </c>
      <c r="Z321">
        <v>11682</v>
      </c>
    </row>
    <row r="322" spans="1:26" x14ac:dyDescent="0.2">
      <c r="A322" s="54" t="s">
        <v>160</v>
      </c>
      <c r="B322" t="s">
        <v>195</v>
      </c>
      <c r="C322" s="128">
        <v>2719</v>
      </c>
      <c r="D322" s="128">
        <v>297601</v>
      </c>
      <c r="E322" s="128">
        <v>2717</v>
      </c>
      <c r="F322" s="128">
        <v>225800</v>
      </c>
      <c r="G322" s="128">
        <v>2715</v>
      </c>
      <c r="H322" s="128">
        <v>247600</v>
      </c>
      <c r="I322">
        <v>2716</v>
      </c>
      <c r="J322">
        <v>146060</v>
      </c>
      <c r="K322">
        <v>2705</v>
      </c>
      <c r="L322">
        <v>77739</v>
      </c>
      <c r="M322">
        <v>2702</v>
      </c>
      <c r="N322">
        <v>39961</v>
      </c>
      <c r="O322">
        <v>2697</v>
      </c>
      <c r="P322">
        <v>29004</v>
      </c>
      <c r="Q322">
        <v>2689</v>
      </c>
      <c r="R322">
        <v>29416</v>
      </c>
      <c r="S322">
        <v>2693</v>
      </c>
      <c r="T322">
        <v>27585</v>
      </c>
      <c r="U322">
        <v>2263</v>
      </c>
      <c r="V322">
        <v>33922</v>
      </c>
      <c r="W322">
        <v>2271</v>
      </c>
      <c r="X322">
        <v>87431</v>
      </c>
      <c r="Y322">
        <v>2270</v>
      </c>
      <c r="Z322">
        <v>175892</v>
      </c>
    </row>
    <row r="323" spans="1:26" x14ac:dyDescent="0.2">
      <c r="A323" s="54" t="s">
        <v>62</v>
      </c>
      <c r="B323" t="s">
        <v>195</v>
      </c>
      <c r="C323" s="128">
        <v>25</v>
      </c>
      <c r="D323" s="128">
        <v>3522</v>
      </c>
      <c r="E323" s="128">
        <v>25</v>
      </c>
      <c r="F323" s="128">
        <v>2410</v>
      </c>
      <c r="G323" s="128">
        <v>25</v>
      </c>
      <c r="H323" s="128">
        <v>2620</v>
      </c>
      <c r="I323">
        <v>25</v>
      </c>
      <c r="J323">
        <v>1579</v>
      </c>
      <c r="K323">
        <v>25</v>
      </c>
      <c r="L323">
        <v>734</v>
      </c>
      <c r="M323">
        <v>25</v>
      </c>
      <c r="N323">
        <v>297</v>
      </c>
      <c r="O323">
        <v>25</v>
      </c>
      <c r="P323">
        <v>202</v>
      </c>
      <c r="Q323">
        <v>25</v>
      </c>
      <c r="R323">
        <v>212</v>
      </c>
      <c r="S323">
        <v>25</v>
      </c>
      <c r="T323">
        <v>180</v>
      </c>
      <c r="U323">
        <v>4124</v>
      </c>
      <c r="V323">
        <v>56966</v>
      </c>
      <c r="W323">
        <v>4134</v>
      </c>
      <c r="X323">
        <v>139909</v>
      </c>
      <c r="Y323">
        <v>4134</v>
      </c>
      <c r="Z323">
        <v>305347</v>
      </c>
    </row>
    <row r="324" spans="1:26" x14ac:dyDescent="0.2">
      <c r="A324" s="54" t="s">
        <v>161</v>
      </c>
      <c r="B324" t="s">
        <v>195</v>
      </c>
      <c r="C324" s="128">
        <v>8874</v>
      </c>
      <c r="D324" s="128">
        <v>1177614</v>
      </c>
      <c r="E324" s="128">
        <v>8881</v>
      </c>
      <c r="F324" s="128">
        <v>836027</v>
      </c>
      <c r="G324" s="128">
        <v>8908</v>
      </c>
      <c r="H324" s="128">
        <v>854783</v>
      </c>
      <c r="I324">
        <v>8926</v>
      </c>
      <c r="J324">
        <v>506409</v>
      </c>
      <c r="K324">
        <v>8913</v>
      </c>
      <c r="L324">
        <v>287155</v>
      </c>
      <c r="M324">
        <v>8935</v>
      </c>
      <c r="N324">
        <v>141866</v>
      </c>
      <c r="O324">
        <v>8943</v>
      </c>
      <c r="P324">
        <v>113971</v>
      </c>
      <c r="Q324">
        <v>8944</v>
      </c>
      <c r="R324">
        <v>101476</v>
      </c>
      <c r="S324">
        <v>8965</v>
      </c>
      <c r="T324">
        <v>98707</v>
      </c>
      <c r="U324">
        <v>2514</v>
      </c>
      <c r="V324">
        <v>45635</v>
      </c>
      <c r="W324">
        <v>2519</v>
      </c>
      <c r="X324">
        <v>97140</v>
      </c>
      <c r="Y324">
        <v>2519</v>
      </c>
      <c r="Z324">
        <v>219101</v>
      </c>
    </row>
    <row r="325" spans="1:26" x14ac:dyDescent="0.2">
      <c r="A325" s="54" t="s">
        <v>162</v>
      </c>
      <c r="B325" t="s">
        <v>195</v>
      </c>
      <c r="U325">
        <v>2382</v>
      </c>
      <c r="V325">
        <v>37808</v>
      </c>
      <c r="W325">
        <v>2409</v>
      </c>
      <c r="X325">
        <v>89310</v>
      </c>
      <c r="Y325">
        <v>2413</v>
      </c>
      <c r="Z325">
        <v>185359</v>
      </c>
    </row>
    <row r="326" spans="1:26" x14ac:dyDescent="0.2">
      <c r="A326" s="54" t="s">
        <v>84</v>
      </c>
      <c r="B326" t="s">
        <v>195</v>
      </c>
      <c r="C326" s="128">
        <v>1101</v>
      </c>
      <c r="D326" s="128">
        <v>147922</v>
      </c>
      <c r="E326" s="128">
        <v>1099</v>
      </c>
      <c r="F326" s="128">
        <v>99676</v>
      </c>
      <c r="G326" s="128">
        <v>1096</v>
      </c>
      <c r="H326" s="128">
        <v>102333</v>
      </c>
      <c r="I326">
        <v>1091</v>
      </c>
      <c r="J326">
        <v>64007</v>
      </c>
      <c r="K326">
        <v>1085</v>
      </c>
      <c r="L326">
        <v>39223</v>
      </c>
      <c r="M326">
        <v>1086</v>
      </c>
      <c r="N326">
        <v>15576</v>
      </c>
      <c r="O326">
        <v>1081</v>
      </c>
      <c r="P326">
        <v>13526</v>
      </c>
      <c r="Q326">
        <v>1082</v>
      </c>
      <c r="R326">
        <v>12340</v>
      </c>
      <c r="S326">
        <v>1084</v>
      </c>
      <c r="T326">
        <v>12323</v>
      </c>
      <c r="U326">
        <v>1093</v>
      </c>
      <c r="V326">
        <v>18418</v>
      </c>
      <c r="W326">
        <v>1095</v>
      </c>
      <c r="X326">
        <v>45400</v>
      </c>
      <c r="Y326">
        <v>1096</v>
      </c>
      <c r="Z326">
        <v>88873</v>
      </c>
    </row>
    <row r="327" spans="1:26" x14ac:dyDescent="0.2">
      <c r="A327" s="54" t="s">
        <v>224</v>
      </c>
      <c r="B327" t="s">
        <v>195</v>
      </c>
      <c r="U327">
        <v>1</v>
      </c>
      <c r="V327">
        <v>37</v>
      </c>
      <c r="W327">
        <v>1</v>
      </c>
      <c r="X327">
        <v>103</v>
      </c>
      <c r="Y327">
        <v>1</v>
      </c>
      <c r="Z327">
        <v>114</v>
      </c>
    </row>
    <row r="328" spans="1:26" x14ac:dyDescent="0.2">
      <c r="A328" s="54" t="s">
        <v>86</v>
      </c>
      <c r="B328" t="s">
        <v>195</v>
      </c>
      <c r="C328" s="128">
        <v>1</v>
      </c>
      <c r="D328" s="128">
        <v>169</v>
      </c>
      <c r="E328" s="128">
        <v>1</v>
      </c>
      <c r="F328" s="128">
        <v>117</v>
      </c>
      <c r="G328" s="128">
        <v>1</v>
      </c>
      <c r="H328" s="128">
        <v>117</v>
      </c>
      <c r="I328">
        <v>1</v>
      </c>
      <c r="J328">
        <v>83</v>
      </c>
      <c r="K328">
        <v>1</v>
      </c>
      <c r="L328">
        <v>36</v>
      </c>
      <c r="M328">
        <v>1</v>
      </c>
      <c r="N328">
        <v>33</v>
      </c>
      <c r="O328">
        <v>1</v>
      </c>
      <c r="P328">
        <v>28</v>
      </c>
      <c r="Q328">
        <v>1</v>
      </c>
      <c r="R328">
        <v>29</v>
      </c>
      <c r="S328">
        <v>1</v>
      </c>
      <c r="T328">
        <v>27</v>
      </c>
    </row>
    <row r="329" spans="1:26" x14ac:dyDescent="0.2">
      <c r="A329" s="54" t="s">
        <v>163</v>
      </c>
      <c r="B329" t="s">
        <v>195</v>
      </c>
      <c r="C329" s="128">
        <v>471</v>
      </c>
      <c r="D329" s="128">
        <v>62578</v>
      </c>
      <c r="E329" s="128">
        <v>470</v>
      </c>
      <c r="F329" s="128">
        <v>45079</v>
      </c>
      <c r="G329" s="128">
        <v>470</v>
      </c>
      <c r="H329" s="128">
        <v>53326</v>
      </c>
      <c r="I329">
        <v>468</v>
      </c>
      <c r="J329">
        <v>30612</v>
      </c>
      <c r="K329">
        <v>466</v>
      </c>
      <c r="L329">
        <v>21352</v>
      </c>
      <c r="M329">
        <v>465</v>
      </c>
      <c r="N329">
        <v>5921</v>
      </c>
      <c r="O329">
        <v>464</v>
      </c>
      <c r="P329">
        <v>4184</v>
      </c>
      <c r="Q329">
        <v>461</v>
      </c>
      <c r="R329">
        <v>4119</v>
      </c>
      <c r="S329">
        <v>460</v>
      </c>
      <c r="T329">
        <v>3491</v>
      </c>
      <c r="U329">
        <v>464</v>
      </c>
      <c r="V329">
        <v>4483</v>
      </c>
      <c r="W329">
        <v>465</v>
      </c>
      <c r="X329">
        <v>9029</v>
      </c>
      <c r="Y329">
        <v>466</v>
      </c>
      <c r="Z329">
        <v>38156</v>
      </c>
    </row>
    <row r="330" spans="1:26" x14ac:dyDescent="0.2">
      <c r="A330" s="54" t="s">
        <v>164</v>
      </c>
      <c r="B330" t="s">
        <v>195</v>
      </c>
      <c r="U330">
        <v>6819</v>
      </c>
      <c r="V330">
        <v>134369</v>
      </c>
      <c r="W330">
        <v>6848</v>
      </c>
      <c r="X330">
        <v>338115</v>
      </c>
      <c r="Y330">
        <v>6864</v>
      </c>
      <c r="Z330">
        <v>603844</v>
      </c>
    </row>
    <row r="331" spans="1:26" x14ac:dyDescent="0.2">
      <c r="A331" s="54" t="s">
        <v>165</v>
      </c>
      <c r="B331" t="s">
        <v>195</v>
      </c>
      <c r="C331" s="128">
        <v>1335</v>
      </c>
      <c r="D331" s="128">
        <v>153673</v>
      </c>
      <c r="E331" s="128">
        <v>1339</v>
      </c>
      <c r="F331" s="128">
        <v>101552</v>
      </c>
      <c r="G331" s="128">
        <v>1346</v>
      </c>
      <c r="H331" s="128">
        <v>102893</v>
      </c>
      <c r="I331">
        <v>1351</v>
      </c>
      <c r="J331">
        <v>54929</v>
      </c>
      <c r="K331">
        <v>1356</v>
      </c>
      <c r="L331">
        <v>27320</v>
      </c>
      <c r="M331">
        <v>1358</v>
      </c>
      <c r="N331">
        <v>14192</v>
      </c>
      <c r="O331">
        <v>1364</v>
      </c>
      <c r="P331">
        <v>11400</v>
      </c>
      <c r="Q331">
        <v>1359</v>
      </c>
      <c r="R331">
        <v>11472</v>
      </c>
      <c r="S331">
        <v>1364</v>
      </c>
      <c r="T331">
        <v>11133</v>
      </c>
      <c r="U331">
        <v>1372</v>
      </c>
      <c r="V331">
        <v>16766</v>
      </c>
      <c r="W331">
        <v>1375</v>
      </c>
      <c r="X331">
        <v>51061</v>
      </c>
      <c r="Y331">
        <v>1376</v>
      </c>
      <c r="Z331">
        <v>95905</v>
      </c>
    </row>
    <row r="332" spans="1:26" x14ac:dyDescent="0.2">
      <c r="A332" s="54" t="s">
        <v>166</v>
      </c>
      <c r="B332" t="s">
        <v>195</v>
      </c>
      <c r="C332" s="128">
        <v>8917</v>
      </c>
      <c r="D332" s="128">
        <v>1267791</v>
      </c>
      <c r="E332" s="128">
        <v>8929</v>
      </c>
      <c r="F332" s="128">
        <v>842492</v>
      </c>
      <c r="G332" s="128">
        <v>8940</v>
      </c>
      <c r="H332" s="128">
        <v>845696</v>
      </c>
      <c r="I332">
        <v>8947</v>
      </c>
      <c r="J332">
        <v>468875</v>
      </c>
      <c r="K332">
        <v>8950</v>
      </c>
      <c r="L332">
        <v>233512</v>
      </c>
      <c r="M332">
        <v>8971</v>
      </c>
      <c r="N332">
        <v>136113</v>
      </c>
      <c r="O332">
        <v>8981</v>
      </c>
      <c r="P332">
        <v>113875</v>
      </c>
      <c r="Q332">
        <v>9014</v>
      </c>
      <c r="R332">
        <v>110504</v>
      </c>
      <c r="S332">
        <v>9038</v>
      </c>
      <c r="T332">
        <v>109801</v>
      </c>
      <c r="U332">
        <v>2256</v>
      </c>
      <c r="V332">
        <v>34956</v>
      </c>
      <c r="W332">
        <v>2265</v>
      </c>
      <c r="X332">
        <v>108664</v>
      </c>
      <c r="Y332">
        <v>2268</v>
      </c>
      <c r="Z332">
        <v>187779</v>
      </c>
    </row>
    <row r="333" spans="1:26" x14ac:dyDescent="0.2">
      <c r="A333" s="54" t="s">
        <v>167</v>
      </c>
      <c r="B333" t="s">
        <v>195</v>
      </c>
      <c r="C333" s="128">
        <v>9149</v>
      </c>
      <c r="D333" s="128">
        <v>1135184</v>
      </c>
      <c r="E333" s="128">
        <v>9150</v>
      </c>
      <c r="F333" s="128">
        <v>840532</v>
      </c>
      <c r="G333" s="128">
        <v>9144</v>
      </c>
      <c r="H333" s="128">
        <v>915433</v>
      </c>
      <c r="I333">
        <v>9150</v>
      </c>
      <c r="J333">
        <v>533844</v>
      </c>
      <c r="K333">
        <v>9128</v>
      </c>
      <c r="L333">
        <v>279423</v>
      </c>
      <c r="M333">
        <v>9106</v>
      </c>
      <c r="N333">
        <v>131449</v>
      </c>
      <c r="O333">
        <v>9092</v>
      </c>
      <c r="P333">
        <v>98617</v>
      </c>
      <c r="Q333">
        <v>9074</v>
      </c>
      <c r="R333">
        <v>101490</v>
      </c>
      <c r="S333">
        <v>9079</v>
      </c>
      <c r="T333">
        <v>97232</v>
      </c>
      <c r="U333">
        <v>9544</v>
      </c>
      <c r="V333">
        <v>185695</v>
      </c>
      <c r="W333">
        <v>9583</v>
      </c>
      <c r="X333">
        <v>492829</v>
      </c>
      <c r="Y333">
        <v>9593</v>
      </c>
      <c r="Z333">
        <v>837276</v>
      </c>
    </row>
    <row r="334" spans="1:26" x14ac:dyDescent="0.2">
      <c r="A334" s="54" t="s">
        <v>121</v>
      </c>
      <c r="B334" t="s">
        <v>214</v>
      </c>
      <c r="C334" s="128">
        <v>1</v>
      </c>
      <c r="D334" s="128">
        <v>8150970</v>
      </c>
    </row>
    <row r="335" spans="1:26" x14ac:dyDescent="0.2">
      <c r="A335" s="54" t="s">
        <v>114</v>
      </c>
      <c r="B335" t="s">
        <v>215</v>
      </c>
      <c r="U335">
        <v>1</v>
      </c>
      <c r="V335">
        <v>9093738</v>
      </c>
      <c r="W335">
        <v>1</v>
      </c>
      <c r="X335">
        <v>4409709</v>
      </c>
      <c r="Y335">
        <v>1</v>
      </c>
      <c r="Z335">
        <v>9538856</v>
      </c>
    </row>
    <row r="336" spans="1:26" x14ac:dyDescent="0.2">
      <c r="A336" s="54" t="s">
        <v>123</v>
      </c>
      <c r="B336" t="s">
        <v>216</v>
      </c>
      <c r="C336" s="128">
        <v>1</v>
      </c>
      <c r="D336" s="128">
        <v>5770935</v>
      </c>
      <c r="E336" s="128">
        <v>1</v>
      </c>
      <c r="F336" s="128">
        <v>3871684</v>
      </c>
      <c r="G336" s="128">
        <v>1</v>
      </c>
      <c r="H336" s="128">
        <v>3343791</v>
      </c>
      <c r="I336">
        <v>1</v>
      </c>
      <c r="J336">
        <v>8847522</v>
      </c>
      <c r="K336">
        <v>1</v>
      </c>
      <c r="L336">
        <v>4324956</v>
      </c>
      <c r="M336">
        <v>1</v>
      </c>
      <c r="N336">
        <v>298588</v>
      </c>
      <c r="O336">
        <v>1</v>
      </c>
      <c r="P336">
        <v>7608999</v>
      </c>
      <c r="Q336">
        <v>1</v>
      </c>
      <c r="R336">
        <v>9684006</v>
      </c>
      <c r="S336">
        <v>1</v>
      </c>
      <c r="T336">
        <v>8797931</v>
      </c>
    </row>
    <row r="337" spans="1:26" x14ac:dyDescent="0.2">
      <c r="A337" s="54" t="s">
        <v>124</v>
      </c>
      <c r="B337" t="s">
        <v>217</v>
      </c>
      <c r="C337" s="128">
        <v>1</v>
      </c>
      <c r="D337" s="128">
        <v>207811</v>
      </c>
      <c r="E337" s="128">
        <v>1</v>
      </c>
      <c r="F337" s="128">
        <v>312704</v>
      </c>
      <c r="G337" s="128">
        <v>1</v>
      </c>
      <c r="H337" s="128">
        <v>440113</v>
      </c>
      <c r="I337">
        <v>1</v>
      </c>
      <c r="J337">
        <v>4083890</v>
      </c>
      <c r="K337">
        <v>1</v>
      </c>
      <c r="L337">
        <v>7080932</v>
      </c>
      <c r="M337">
        <v>1</v>
      </c>
      <c r="N337">
        <v>495903</v>
      </c>
      <c r="O337">
        <v>1</v>
      </c>
      <c r="P337">
        <v>5275915</v>
      </c>
      <c r="Q337">
        <v>1</v>
      </c>
      <c r="R337">
        <v>11597150</v>
      </c>
      <c r="S337">
        <v>1</v>
      </c>
      <c r="T337">
        <v>9383229</v>
      </c>
      <c r="U337">
        <v>1</v>
      </c>
      <c r="V337">
        <v>10642199</v>
      </c>
      <c r="W337">
        <v>1</v>
      </c>
      <c r="X337">
        <v>0</v>
      </c>
      <c r="Y337">
        <v>1</v>
      </c>
      <c r="Z337">
        <v>3859695</v>
      </c>
    </row>
    <row r="338" spans="1:26" x14ac:dyDescent="0.2">
      <c r="A338" s="54" t="s">
        <v>128</v>
      </c>
      <c r="B338" t="s">
        <v>218</v>
      </c>
      <c r="S338">
        <v>1</v>
      </c>
      <c r="T338">
        <v>14663192</v>
      </c>
    </row>
    <row r="339" spans="1:26" x14ac:dyDescent="0.2">
      <c r="A339" s="54" t="s">
        <v>67</v>
      </c>
      <c r="B339" t="s">
        <v>219</v>
      </c>
      <c r="C339" s="128">
        <v>1</v>
      </c>
      <c r="D339" s="128">
        <v>891714</v>
      </c>
      <c r="E339" s="128">
        <v>1</v>
      </c>
      <c r="F339" s="128">
        <v>988263</v>
      </c>
      <c r="G339" s="128">
        <v>1</v>
      </c>
      <c r="H339" s="128">
        <v>907096</v>
      </c>
      <c r="I339">
        <v>1</v>
      </c>
      <c r="J339">
        <v>987670</v>
      </c>
      <c r="K339">
        <v>1</v>
      </c>
      <c r="L339">
        <v>1012389</v>
      </c>
      <c r="M339">
        <v>1</v>
      </c>
      <c r="N339">
        <v>1018341</v>
      </c>
      <c r="O339">
        <v>1</v>
      </c>
      <c r="P339">
        <v>876285</v>
      </c>
      <c r="Q339">
        <v>1</v>
      </c>
      <c r="R339">
        <v>918913</v>
      </c>
      <c r="S339">
        <v>1</v>
      </c>
      <c r="T339">
        <v>930198</v>
      </c>
      <c r="U339">
        <v>1</v>
      </c>
      <c r="V339">
        <v>936589</v>
      </c>
      <c r="W339">
        <v>1</v>
      </c>
      <c r="X339">
        <v>742775</v>
      </c>
      <c r="Y339">
        <v>1</v>
      </c>
      <c r="Z339">
        <v>1005088</v>
      </c>
    </row>
    <row r="340" spans="1:26" x14ac:dyDescent="0.2">
      <c r="A340" s="54" t="s">
        <v>107</v>
      </c>
      <c r="B340" t="s">
        <v>220</v>
      </c>
      <c r="C340" s="128">
        <v>1</v>
      </c>
      <c r="D340" s="128">
        <v>375474</v>
      </c>
      <c r="E340" s="128">
        <v>1</v>
      </c>
      <c r="F340" s="128">
        <v>200802</v>
      </c>
      <c r="G340" s="128">
        <v>1</v>
      </c>
      <c r="H340" s="128">
        <v>110052</v>
      </c>
      <c r="I340">
        <v>1</v>
      </c>
      <c r="J340">
        <v>168968</v>
      </c>
      <c r="K340">
        <v>1</v>
      </c>
      <c r="L340">
        <v>340572</v>
      </c>
      <c r="M340">
        <v>1</v>
      </c>
      <c r="N340">
        <v>306437</v>
      </c>
      <c r="O340">
        <v>1</v>
      </c>
      <c r="P340">
        <v>242555</v>
      </c>
      <c r="Q340">
        <v>1</v>
      </c>
      <c r="R340">
        <v>299943</v>
      </c>
      <c r="S340">
        <v>1</v>
      </c>
      <c r="T340">
        <v>369629</v>
      </c>
      <c r="U340">
        <v>1</v>
      </c>
      <c r="V340">
        <v>282752</v>
      </c>
      <c r="W340">
        <v>1</v>
      </c>
      <c r="X340">
        <v>390563</v>
      </c>
      <c r="Y340">
        <v>1</v>
      </c>
      <c r="Z340">
        <v>361115</v>
      </c>
    </row>
    <row r="341" spans="1:26" x14ac:dyDescent="0.2">
      <c r="A341" s="54" t="s">
        <v>99</v>
      </c>
      <c r="B341" t="s">
        <v>234</v>
      </c>
      <c r="C341" s="128">
        <v>1</v>
      </c>
      <c r="D341" s="128">
        <v>628834</v>
      </c>
      <c r="E341" s="128">
        <v>1</v>
      </c>
      <c r="F341" s="128">
        <v>570804</v>
      </c>
      <c r="G341" s="128">
        <v>1</v>
      </c>
      <c r="H341" s="128">
        <v>571151</v>
      </c>
      <c r="I341">
        <v>1</v>
      </c>
      <c r="J341">
        <v>625606</v>
      </c>
      <c r="K341">
        <v>1</v>
      </c>
      <c r="L341">
        <v>573548</v>
      </c>
      <c r="M341">
        <v>1</v>
      </c>
      <c r="N341">
        <v>578576</v>
      </c>
      <c r="O341">
        <v>1</v>
      </c>
      <c r="P341">
        <v>559636</v>
      </c>
      <c r="Q341">
        <v>1</v>
      </c>
      <c r="R341">
        <v>556660</v>
      </c>
      <c r="S341">
        <v>1</v>
      </c>
      <c r="T341">
        <v>547708</v>
      </c>
      <c r="U341">
        <v>1</v>
      </c>
      <c r="V341">
        <v>566840</v>
      </c>
      <c r="W341">
        <v>1</v>
      </c>
      <c r="X341">
        <v>579828</v>
      </c>
      <c r="Y341">
        <v>1</v>
      </c>
      <c r="Z341">
        <v>568729</v>
      </c>
    </row>
    <row r="342" spans="1:26" x14ac:dyDescent="0.2">
      <c r="A342" s="54" t="s">
        <v>158</v>
      </c>
      <c r="B342" t="s">
        <v>280</v>
      </c>
      <c r="C342" s="128">
        <v>1</v>
      </c>
      <c r="D342" s="128">
        <v>620716</v>
      </c>
      <c r="E342" s="128">
        <v>1</v>
      </c>
      <c r="F342" s="128">
        <v>620405</v>
      </c>
      <c r="G342" s="128">
        <v>1</v>
      </c>
      <c r="H342" s="128">
        <v>654001</v>
      </c>
      <c r="I342">
        <v>1</v>
      </c>
      <c r="J342">
        <v>779011</v>
      </c>
      <c r="K342">
        <v>1</v>
      </c>
      <c r="L342">
        <v>680620</v>
      </c>
      <c r="M342">
        <v>1</v>
      </c>
      <c r="N342">
        <v>442299</v>
      </c>
      <c r="O342">
        <v>1</v>
      </c>
      <c r="P342">
        <v>222071</v>
      </c>
      <c r="Q342">
        <v>1</v>
      </c>
      <c r="R342">
        <v>478618</v>
      </c>
      <c r="S342">
        <v>1</v>
      </c>
      <c r="T342">
        <v>545365</v>
      </c>
      <c r="U342">
        <v>1</v>
      </c>
      <c r="V342">
        <v>564103</v>
      </c>
      <c r="W342">
        <v>1</v>
      </c>
      <c r="X342">
        <v>647908</v>
      </c>
      <c r="Y342">
        <v>1</v>
      </c>
      <c r="Z342">
        <v>554903</v>
      </c>
    </row>
    <row r="343" spans="1:26" x14ac:dyDescent="0.2">
      <c r="A343" s="54" t="s">
        <v>159</v>
      </c>
      <c r="B343" t="s">
        <v>281</v>
      </c>
      <c r="C343" s="128">
        <v>1</v>
      </c>
      <c r="D343" s="128">
        <v>3015692</v>
      </c>
      <c r="E343" s="128">
        <v>1</v>
      </c>
      <c r="F343" s="128">
        <v>1772697</v>
      </c>
      <c r="G343" s="128">
        <v>1</v>
      </c>
      <c r="H343" s="128">
        <v>2520846</v>
      </c>
      <c r="I343">
        <v>1</v>
      </c>
      <c r="J343">
        <v>2518058</v>
      </c>
      <c r="K343">
        <v>1</v>
      </c>
      <c r="L343">
        <v>2282542</v>
      </c>
      <c r="M343">
        <v>1</v>
      </c>
      <c r="N343">
        <v>633683</v>
      </c>
      <c r="O343">
        <v>1</v>
      </c>
      <c r="P343">
        <v>191049</v>
      </c>
      <c r="Q343">
        <v>1</v>
      </c>
      <c r="R343">
        <v>183124</v>
      </c>
      <c r="S343">
        <v>1</v>
      </c>
      <c r="T343">
        <v>194593</v>
      </c>
    </row>
    <row r="344" spans="1:26" x14ac:dyDescent="0.2">
      <c r="A344" s="54" t="s">
        <v>166</v>
      </c>
      <c r="B344" t="s">
        <v>282</v>
      </c>
      <c r="S344">
        <v>3</v>
      </c>
      <c r="T344">
        <v>6090</v>
      </c>
    </row>
    <row r="345" spans="1:26" x14ac:dyDescent="0.2">
      <c r="A345" s="54" t="s">
        <v>235</v>
      </c>
      <c r="B345" t="s">
        <v>283</v>
      </c>
      <c r="U345">
        <v>1</v>
      </c>
      <c r="V345">
        <v>186081</v>
      </c>
      <c r="W345">
        <v>1</v>
      </c>
      <c r="X345">
        <v>579135</v>
      </c>
      <c r="Y345">
        <v>1</v>
      </c>
      <c r="Z345">
        <v>2129559</v>
      </c>
    </row>
  </sheetData>
  <mergeCells count="13">
    <mergeCell ref="K1:L1"/>
    <mergeCell ref="M1:N1"/>
    <mergeCell ref="A1:B1"/>
    <mergeCell ref="C1:D1"/>
    <mergeCell ref="E1:F1"/>
    <mergeCell ref="G1:H1"/>
    <mergeCell ref="I1:J1"/>
    <mergeCell ref="U1:V1"/>
    <mergeCell ref="W1:X1"/>
    <mergeCell ref="Y1:Z1"/>
    <mergeCell ref="O1:P1"/>
    <mergeCell ref="Q1:R1"/>
    <mergeCell ref="S1:T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codeName="Sheet3">
    <tabColor theme="3" tint="0.59999389629810485"/>
  </sheetPr>
  <dimension ref="A1:Z274"/>
  <sheetViews>
    <sheetView workbookViewId="0">
      <selection sqref="A1:XFD1048576"/>
    </sheetView>
  </sheetViews>
  <sheetFormatPr baseColWidth="10" defaultColWidth="8.83203125" defaultRowHeight="15" x14ac:dyDescent="0.2"/>
  <cols>
    <col min="1" max="1" width="8.6640625" style="9" bestFit="1" customWidth="1"/>
    <col min="2" max="2" width="25.33203125" bestFit="1" customWidth="1"/>
    <col min="3" max="3" width="10.5" bestFit="1" customWidth="1"/>
    <col min="4" max="4" width="11.5" bestFit="1" customWidth="1"/>
    <col min="5" max="5" width="9.5" bestFit="1" customWidth="1"/>
    <col min="6" max="6" width="11.5" bestFit="1" customWidth="1"/>
    <col min="7" max="7" width="10.5" customWidth="1"/>
    <col min="8" max="8" width="11.5" bestFit="1" customWidth="1"/>
    <col min="9" max="9" width="10.5" bestFit="1" customWidth="1"/>
    <col min="10" max="10" width="11.5" bestFit="1" customWidth="1"/>
    <col min="11" max="11" width="10.5" bestFit="1" customWidth="1"/>
    <col min="12" max="12" width="11.5" bestFit="1" customWidth="1"/>
    <col min="13" max="13" width="10.5" customWidth="1"/>
    <col min="14" max="14" width="11.5" bestFit="1" customWidth="1"/>
    <col min="15" max="15" width="9.5" bestFit="1" customWidth="1"/>
    <col min="16" max="16" width="11.5" bestFit="1" customWidth="1"/>
    <col min="17" max="17" width="9.5" bestFit="1" customWidth="1"/>
    <col min="18" max="18" width="11.5" bestFit="1" customWidth="1"/>
    <col min="19" max="19" width="9.5" bestFit="1" customWidth="1"/>
    <col min="20" max="20" width="11.5" bestFit="1" customWidth="1"/>
    <col min="21" max="21" width="8.83203125" bestFit="1" customWidth="1"/>
    <col min="22" max="22" width="9" bestFit="1" customWidth="1"/>
    <col min="23" max="23" width="8.83203125" bestFit="1" customWidth="1"/>
    <col min="24" max="24" width="9" bestFit="1" customWidth="1"/>
    <col min="25" max="25" width="8.83203125" bestFit="1" customWidth="1"/>
    <col min="26" max="26" width="9" bestFit="1" customWidth="1"/>
  </cols>
  <sheetData>
    <row r="1" spans="1:26" x14ac:dyDescent="0.2">
      <c r="A1" s="159" t="s">
        <v>232</v>
      </c>
      <c r="B1" s="160"/>
      <c r="C1" s="161" t="s">
        <v>211</v>
      </c>
      <c r="D1" s="162"/>
      <c r="E1" s="161" t="s">
        <v>212</v>
      </c>
      <c r="F1" s="162"/>
      <c r="G1" s="161" t="s">
        <v>201</v>
      </c>
      <c r="H1" s="162"/>
      <c r="I1" s="161" t="s">
        <v>202</v>
      </c>
      <c r="J1" s="162"/>
      <c r="K1" s="161" t="s">
        <v>203</v>
      </c>
      <c r="L1" s="162"/>
      <c r="M1" s="161" t="s">
        <v>204</v>
      </c>
      <c r="N1" s="162"/>
      <c r="O1" s="161" t="s">
        <v>205</v>
      </c>
      <c r="P1" s="162"/>
      <c r="Q1" s="161" t="s">
        <v>206</v>
      </c>
      <c r="R1" s="162"/>
      <c r="S1" s="161" t="s">
        <v>207</v>
      </c>
      <c r="T1" s="162"/>
      <c r="U1" s="161" t="s">
        <v>208</v>
      </c>
      <c r="V1" s="162"/>
      <c r="W1" s="161" t="s">
        <v>209</v>
      </c>
      <c r="X1" s="162"/>
      <c r="Y1" s="161" t="s">
        <v>210</v>
      </c>
      <c r="Z1" s="162"/>
    </row>
    <row r="2" spans="1:26" ht="96" x14ac:dyDescent="0.2">
      <c r="A2" s="94" t="s">
        <v>0</v>
      </c>
      <c r="B2" s="47"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 t="s">
        <v>2</v>
      </c>
      <c r="W2" s="3" t="s">
        <v>3</v>
      </c>
      <c r="X2" s="3" t="s">
        <v>2</v>
      </c>
      <c r="Y2" s="3" t="s">
        <v>3</v>
      </c>
      <c r="Z2" s="3" t="s">
        <v>2</v>
      </c>
    </row>
    <row r="3" spans="1:26" x14ac:dyDescent="0.2">
      <c r="A3" s="30">
        <v>98520</v>
      </c>
      <c r="B3" t="s">
        <v>182</v>
      </c>
      <c r="C3" s="128">
        <v>356</v>
      </c>
      <c r="D3" s="128">
        <v>224270</v>
      </c>
      <c r="E3" s="128">
        <v>357</v>
      </c>
      <c r="F3" s="128">
        <v>147925</v>
      </c>
      <c r="G3" s="128">
        <v>357</v>
      </c>
      <c r="H3" s="128">
        <v>155781</v>
      </c>
      <c r="I3" s="128">
        <v>357</v>
      </c>
      <c r="J3" s="128">
        <v>122457</v>
      </c>
      <c r="K3" s="128">
        <v>355</v>
      </c>
      <c r="L3" s="128">
        <v>112674</v>
      </c>
      <c r="M3" s="128">
        <v>353</v>
      </c>
      <c r="N3" s="128">
        <v>76100</v>
      </c>
      <c r="O3" s="128">
        <v>352</v>
      </c>
      <c r="P3" s="128">
        <v>43511</v>
      </c>
      <c r="Q3" s="128">
        <v>352</v>
      </c>
      <c r="R3" s="128">
        <v>34268</v>
      </c>
      <c r="S3" s="128">
        <v>352</v>
      </c>
      <c r="T3" s="128">
        <v>33732</v>
      </c>
      <c r="U3">
        <v>350</v>
      </c>
      <c r="V3">
        <v>35710</v>
      </c>
      <c r="W3">
        <v>352</v>
      </c>
      <c r="X3">
        <v>79590</v>
      </c>
      <c r="Y3">
        <v>351</v>
      </c>
      <c r="Z3">
        <v>177639</v>
      </c>
    </row>
    <row r="4" spans="1:26" x14ac:dyDescent="0.2">
      <c r="A4" s="30">
        <v>98220</v>
      </c>
      <c r="B4" t="s">
        <v>182</v>
      </c>
      <c r="C4" s="128">
        <v>9</v>
      </c>
      <c r="D4" s="128">
        <v>6025</v>
      </c>
      <c r="E4" s="128">
        <v>9</v>
      </c>
      <c r="F4" s="128">
        <v>4280</v>
      </c>
      <c r="G4" s="128">
        <v>9</v>
      </c>
      <c r="H4" s="128">
        <v>4936</v>
      </c>
      <c r="I4" s="128">
        <v>9</v>
      </c>
      <c r="J4" s="128">
        <v>3428</v>
      </c>
      <c r="K4" s="128">
        <v>9</v>
      </c>
      <c r="L4" s="128">
        <v>2941</v>
      </c>
      <c r="M4" s="128">
        <v>9</v>
      </c>
      <c r="N4" s="128">
        <v>2171</v>
      </c>
      <c r="O4" s="128">
        <v>9</v>
      </c>
      <c r="P4" s="128">
        <v>1197</v>
      </c>
      <c r="Q4" s="128">
        <v>9</v>
      </c>
      <c r="R4" s="128">
        <v>1007</v>
      </c>
      <c r="S4" s="128">
        <v>9</v>
      </c>
      <c r="T4" s="128">
        <v>895</v>
      </c>
      <c r="U4">
        <v>9</v>
      </c>
      <c r="V4">
        <v>1243</v>
      </c>
      <c r="W4">
        <v>9</v>
      </c>
      <c r="X4">
        <v>2124</v>
      </c>
      <c r="Y4">
        <v>9</v>
      </c>
      <c r="Z4">
        <v>3781</v>
      </c>
    </row>
    <row r="5" spans="1:26" x14ac:dyDescent="0.2">
      <c r="A5" s="30">
        <v>98221</v>
      </c>
      <c r="B5" t="s">
        <v>182</v>
      </c>
      <c r="C5" s="128">
        <v>689</v>
      </c>
      <c r="D5" s="128">
        <v>357531</v>
      </c>
      <c r="E5" s="128">
        <v>689</v>
      </c>
      <c r="F5" s="128">
        <v>229454</v>
      </c>
      <c r="G5" s="128">
        <v>691</v>
      </c>
      <c r="H5" s="128">
        <v>253777</v>
      </c>
      <c r="I5" s="128">
        <v>685</v>
      </c>
      <c r="J5" s="128">
        <v>188263</v>
      </c>
      <c r="K5" s="128">
        <v>684</v>
      </c>
      <c r="L5" s="128">
        <v>147393</v>
      </c>
      <c r="M5" s="128">
        <v>679</v>
      </c>
      <c r="N5" s="128">
        <v>108788</v>
      </c>
      <c r="O5" s="128">
        <v>680</v>
      </c>
      <c r="P5" s="128">
        <v>72161</v>
      </c>
      <c r="Q5" s="128">
        <v>678</v>
      </c>
      <c r="R5" s="128">
        <v>67106</v>
      </c>
      <c r="S5" s="128">
        <v>679</v>
      </c>
      <c r="T5" s="128">
        <v>70007</v>
      </c>
      <c r="U5">
        <v>680</v>
      </c>
      <c r="V5">
        <v>78364</v>
      </c>
      <c r="W5">
        <v>691</v>
      </c>
      <c r="X5">
        <v>173477</v>
      </c>
      <c r="Y5">
        <v>689</v>
      </c>
      <c r="Z5">
        <v>270211</v>
      </c>
    </row>
    <row r="6" spans="1:26" x14ac:dyDescent="0.2">
      <c r="A6" s="30">
        <v>98223</v>
      </c>
      <c r="B6" t="s">
        <v>182</v>
      </c>
      <c r="C6" s="128">
        <v>632</v>
      </c>
      <c r="D6" s="128">
        <v>381297</v>
      </c>
      <c r="E6" s="128">
        <v>636</v>
      </c>
      <c r="F6" s="128">
        <v>313803</v>
      </c>
      <c r="G6" s="128">
        <v>638</v>
      </c>
      <c r="H6" s="128">
        <v>318439</v>
      </c>
      <c r="I6" s="128">
        <v>642</v>
      </c>
      <c r="J6" s="128">
        <v>219786</v>
      </c>
      <c r="K6" s="128">
        <v>642</v>
      </c>
      <c r="L6" s="128">
        <v>199476</v>
      </c>
      <c r="M6" s="128">
        <v>641</v>
      </c>
      <c r="N6" s="128">
        <v>134771</v>
      </c>
      <c r="O6" s="128">
        <v>645</v>
      </c>
      <c r="P6" s="128">
        <v>84499</v>
      </c>
      <c r="Q6" s="128">
        <v>643</v>
      </c>
      <c r="R6" s="128">
        <v>74635</v>
      </c>
      <c r="S6" s="128">
        <v>642</v>
      </c>
      <c r="T6" s="128">
        <v>72721</v>
      </c>
      <c r="U6">
        <v>643</v>
      </c>
      <c r="V6">
        <v>84021</v>
      </c>
      <c r="W6">
        <v>649</v>
      </c>
      <c r="X6">
        <v>217234</v>
      </c>
      <c r="Y6">
        <v>648</v>
      </c>
      <c r="Z6">
        <v>365114</v>
      </c>
    </row>
    <row r="7" spans="1:26" x14ac:dyDescent="0.2">
      <c r="A7" s="30">
        <v>98528</v>
      </c>
      <c r="B7" t="s">
        <v>182</v>
      </c>
      <c r="C7" s="128">
        <v>105</v>
      </c>
      <c r="D7" s="128">
        <v>44183</v>
      </c>
      <c r="E7" s="128">
        <v>106</v>
      </c>
      <c r="F7" s="128">
        <v>46570</v>
      </c>
      <c r="G7" s="128">
        <v>106</v>
      </c>
      <c r="H7" s="128">
        <v>48066</v>
      </c>
      <c r="I7" s="128">
        <v>100</v>
      </c>
      <c r="J7" s="128">
        <v>37551</v>
      </c>
      <c r="K7" s="128">
        <v>100</v>
      </c>
      <c r="L7" s="128">
        <v>33625</v>
      </c>
      <c r="M7" s="128">
        <v>100</v>
      </c>
      <c r="N7" s="128">
        <v>23528</v>
      </c>
      <c r="O7" s="128">
        <v>100</v>
      </c>
      <c r="P7" s="128">
        <v>15654</v>
      </c>
      <c r="Q7" s="128">
        <v>100</v>
      </c>
      <c r="R7" s="128">
        <v>12395</v>
      </c>
      <c r="S7" s="128">
        <v>100</v>
      </c>
      <c r="T7" s="128">
        <v>9138</v>
      </c>
      <c r="U7">
        <v>108</v>
      </c>
      <c r="V7">
        <v>12933</v>
      </c>
      <c r="W7">
        <v>108</v>
      </c>
      <c r="X7">
        <v>19086</v>
      </c>
      <c r="Y7">
        <v>108</v>
      </c>
      <c r="Z7">
        <v>49789</v>
      </c>
    </row>
    <row r="8" spans="1:26" x14ac:dyDescent="0.2">
      <c r="A8" s="30">
        <v>98229</v>
      </c>
      <c r="B8" t="s">
        <v>182</v>
      </c>
      <c r="C8" s="128">
        <v>3435</v>
      </c>
      <c r="D8" s="128">
        <v>1609551</v>
      </c>
      <c r="E8" s="128">
        <v>3439</v>
      </c>
      <c r="F8" s="128">
        <v>1426570</v>
      </c>
      <c r="G8" s="128">
        <v>3438</v>
      </c>
      <c r="H8" s="128">
        <v>1464422</v>
      </c>
      <c r="I8" s="128">
        <v>3421</v>
      </c>
      <c r="J8" s="128">
        <v>1006876</v>
      </c>
      <c r="K8" s="128">
        <v>3412</v>
      </c>
      <c r="L8" s="128">
        <v>888569</v>
      </c>
      <c r="M8" s="128">
        <v>3407</v>
      </c>
      <c r="N8" s="128">
        <v>612776</v>
      </c>
      <c r="O8" s="128">
        <v>3407</v>
      </c>
      <c r="P8" s="128">
        <v>385504</v>
      </c>
      <c r="Q8" s="128">
        <v>3398</v>
      </c>
      <c r="R8" s="128">
        <v>309149</v>
      </c>
      <c r="S8" s="128">
        <v>3391</v>
      </c>
      <c r="T8" s="128">
        <v>290600</v>
      </c>
      <c r="U8">
        <v>3400</v>
      </c>
      <c r="V8">
        <v>326116</v>
      </c>
      <c r="W8">
        <v>3424</v>
      </c>
      <c r="X8">
        <v>574507</v>
      </c>
      <c r="Y8">
        <v>3460</v>
      </c>
      <c r="Z8">
        <v>1524484</v>
      </c>
    </row>
    <row r="9" spans="1:26" x14ac:dyDescent="0.2">
      <c r="A9" s="30">
        <v>98230</v>
      </c>
      <c r="B9" t="s">
        <v>182</v>
      </c>
      <c r="C9" s="128">
        <v>291</v>
      </c>
      <c r="D9" s="128">
        <v>141770</v>
      </c>
      <c r="E9" s="128">
        <v>292</v>
      </c>
      <c r="F9" s="128">
        <v>98783</v>
      </c>
      <c r="G9" s="128">
        <v>291</v>
      </c>
      <c r="H9" s="128">
        <v>93413</v>
      </c>
      <c r="I9" s="128">
        <v>288</v>
      </c>
      <c r="J9" s="128">
        <v>71166</v>
      </c>
      <c r="K9" s="128">
        <v>283</v>
      </c>
      <c r="L9" s="128">
        <v>54778</v>
      </c>
      <c r="M9" s="128">
        <v>282</v>
      </c>
      <c r="N9" s="128">
        <v>41121</v>
      </c>
      <c r="O9" s="128">
        <v>282</v>
      </c>
      <c r="P9" s="128">
        <v>30248</v>
      </c>
      <c r="Q9" s="128">
        <v>282</v>
      </c>
      <c r="R9" s="128">
        <v>28936</v>
      </c>
      <c r="S9" s="128">
        <v>295</v>
      </c>
      <c r="T9" s="128">
        <v>29369</v>
      </c>
      <c r="U9">
        <v>302</v>
      </c>
      <c r="V9">
        <v>40793</v>
      </c>
      <c r="W9">
        <v>303</v>
      </c>
      <c r="X9">
        <v>79158</v>
      </c>
      <c r="Y9">
        <v>304</v>
      </c>
      <c r="Z9">
        <v>124014</v>
      </c>
    </row>
    <row r="10" spans="1:26" x14ac:dyDescent="0.2">
      <c r="A10" s="30">
        <v>98310</v>
      </c>
      <c r="B10" t="s">
        <v>182</v>
      </c>
      <c r="C10" s="128">
        <v>1098</v>
      </c>
      <c r="D10" s="128">
        <v>702887</v>
      </c>
      <c r="E10" s="128">
        <v>1102</v>
      </c>
      <c r="F10" s="128">
        <v>536932</v>
      </c>
      <c r="G10" s="128">
        <v>1099</v>
      </c>
      <c r="H10" s="128">
        <v>564703</v>
      </c>
      <c r="I10" s="128">
        <v>1095</v>
      </c>
      <c r="J10" s="128">
        <v>421956</v>
      </c>
      <c r="K10" s="128">
        <v>1096</v>
      </c>
      <c r="L10" s="128">
        <v>338923</v>
      </c>
      <c r="M10" s="128">
        <v>1094</v>
      </c>
      <c r="N10" s="128">
        <v>218453</v>
      </c>
      <c r="O10" s="128">
        <v>1095</v>
      </c>
      <c r="P10" s="128">
        <v>134400</v>
      </c>
      <c r="Q10" s="128">
        <v>1093</v>
      </c>
      <c r="R10" s="128">
        <v>120958</v>
      </c>
      <c r="S10" s="128">
        <v>1094</v>
      </c>
      <c r="T10" s="128">
        <v>115283</v>
      </c>
      <c r="U10">
        <v>1098</v>
      </c>
      <c r="V10">
        <v>142527</v>
      </c>
      <c r="W10">
        <v>1102</v>
      </c>
      <c r="X10">
        <v>355999</v>
      </c>
      <c r="Y10">
        <v>1104</v>
      </c>
      <c r="Z10">
        <v>599096</v>
      </c>
    </row>
    <row r="11" spans="1:26" x14ac:dyDescent="0.2">
      <c r="A11" s="30">
        <v>99323</v>
      </c>
      <c r="B11" t="s">
        <v>182</v>
      </c>
      <c r="C11" s="128">
        <v>24</v>
      </c>
      <c r="D11" s="128">
        <v>44174</v>
      </c>
      <c r="E11" s="128">
        <v>24</v>
      </c>
      <c r="F11" s="128">
        <v>32506</v>
      </c>
      <c r="G11" s="128">
        <v>24</v>
      </c>
      <c r="H11" s="128">
        <v>27486</v>
      </c>
      <c r="I11" s="128">
        <v>24</v>
      </c>
      <c r="J11" s="128">
        <v>15517</v>
      </c>
      <c r="K11" s="128">
        <v>24</v>
      </c>
      <c r="L11" s="128">
        <v>11493</v>
      </c>
      <c r="M11" s="128">
        <v>24</v>
      </c>
      <c r="N11" s="128">
        <v>7398</v>
      </c>
      <c r="O11" s="128">
        <v>24</v>
      </c>
      <c r="P11" s="128">
        <v>3912</v>
      </c>
      <c r="Q11" s="128">
        <v>24</v>
      </c>
      <c r="R11" s="128">
        <v>4524</v>
      </c>
      <c r="S11" s="128">
        <v>24</v>
      </c>
      <c r="T11" s="128">
        <v>4867</v>
      </c>
      <c r="U11">
        <v>24</v>
      </c>
      <c r="V11">
        <v>7789</v>
      </c>
      <c r="W11">
        <v>24</v>
      </c>
      <c r="X11">
        <v>20194</v>
      </c>
      <c r="Y11">
        <v>24</v>
      </c>
      <c r="Z11">
        <v>50770</v>
      </c>
    </row>
    <row r="12" spans="1:26" x14ac:dyDescent="0.2">
      <c r="A12" s="30">
        <v>98233</v>
      </c>
      <c r="B12" t="s">
        <v>182</v>
      </c>
      <c r="C12" s="128">
        <v>877</v>
      </c>
      <c r="D12" s="128">
        <v>443351</v>
      </c>
      <c r="E12" s="128">
        <v>881</v>
      </c>
      <c r="F12" s="128">
        <v>426355</v>
      </c>
      <c r="G12" s="128">
        <v>882</v>
      </c>
      <c r="H12" s="128">
        <v>410250</v>
      </c>
      <c r="I12" s="128">
        <v>877</v>
      </c>
      <c r="J12" s="128">
        <v>322218</v>
      </c>
      <c r="K12" s="128">
        <v>879</v>
      </c>
      <c r="L12" s="128">
        <v>243722</v>
      </c>
      <c r="M12" s="128">
        <v>878</v>
      </c>
      <c r="N12" s="128">
        <v>169257</v>
      </c>
      <c r="O12" s="128">
        <v>875</v>
      </c>
      <c r="P12" s="128">
        <v>101221</v>
      </c>
      <c r="Q12" s="128">
        <v>874</v>
      </c>
      <c r="R12" s="128">
        <v>71551</v>
      </c>
      <c r="S12" s="128">
        <v>876</v>
      </c>
      <c r="T12" s="128">
        <v>61645</v>
      </c>
      <c r="U12">
        <v>881</v>
      </c>
      <c r="V12">
        <v>82694</v>
      </c>
      <c r="W12">
        <v>884</v>
      </c>
      <c r="X12">
        <v>108517</v>
      </c>
      <c r="Y12">
        <v>891</v>
      </c>
      <c r="Z12">
        <v>378546</v>
      </c>
    </row>
    <row r="13" spans="1:26" x14ac:dyDescent="0.2">
      <c r="A13" s="30">
        <v>98282</v>
      </c>
      <c r="B13" t="s">
        <v>182</v>
      </c>
      <c r="C13" s="128">
        <v>68</v>
      </c>
      <c r="D13" s="128">
        <v>19848</v>
      </c>
      <c r="E13" s="128">
        <v>68</v>
      </c>
      <c r="F13" s="128">
        <v>13457</v>
      </c>
      <c r="G13" s="128">
        <v>68</v>
      </c>
      <c r="H13" s="128">
        <v>14494</v>
      </c>
      <c r="I13" s="128">
        <v>67</v>
      </c>
      <c r="J13" s="128">
        <v>10779</v>
      </c>
      <c r="K13" s="128">
        <v>66</v>
      </c>
      <c r="L13" s="128">
        <v>9122</v>
      </c>
      <c r="M13" s="128">
        <v>66</v>
      </c>
      <c r="N13" s="128">
        <v>8794</v>
      </c>
      <c r="O13" s="128">
        <v>66</v>
      </c>
      <c r="P13" s="128">
        <v>6159</v>
      </c>
      <c r="Q13" s="128">
        <v>67</v>
      </c>
      <c r="R13" s="128">
        <v>5720</v>
      </c>
      <c r="S13" s="128">
        <v>66</v>
      </c>
      <c r="T13" s="128">
        <v>5165</v>
      </c>
      <c r="U13">
        <v>66</v>
      </c>
      <c r="V13">
        <v>5484</v>
      </c>
      <c r="W13">
        <v>66</v>
      </c>
      <c r="X13">
        <v>10858</v>
      </c>
      <c r="Y13">
        <v>66</v>
      </c>
      <c r="Z13">
        <v>16199</v>
      </c>
    </row>
    <row r="14" spans="1:26" x14ac:dyDescent="0.2">
      <c r="A14" s="30">
        <v>98611</v>
      </c>
      <c r="B14" t="s">
        <v>182</v>
      </c>
      <c r="C14" s="128">
        <v>47</v>
      </c>
      <c r="D14" s="128">
        <v>18611</v>
      </c>
      <c r="E14" s="128">
        <v>47</v>
      </c>
      <c r="F14" s="128">
        <v>17685</v>
      </c>
      <c r="G14" s="128">
        <v>47</v>
      </c>
      <c r="H14" s="128">
        <v>17016</v>
      </c>
      <c r="I14" s="128">
        <v>47</v>
      </c>
      <c r="J14" s="128">
        <v>11299</v>
      </c>
      <c r="K14" s="128">
        <v>47</v>
      </c>
      <c r="L14" s="128">
        <v>14023</v>
      </c>
      <c r="M14" s="128">
        <v>47</v>
      </c>
      <c r="N14" s="128">
        <v>9781</v>
      </c>
      <c r="O14" s="128">
        <v>47</v>
      </c>
      <c r="P14" s="128">
        <v>7009</v>
      </c>
      <c r="Q14" s="128">
        <v>47</v>
      </c>
      <c r="R14" s="128">
        <v>5913</v>
      </c>
      <c r="S14" s="128">
        <v>47</v>
      </c>
      <c r="T14" s="128">
        <v>6035</v>
      </c>
      <c r="U14">
        <v>47</v>
      </c>
      <c r="V14">
        <v>5537</v>
      </c>
      <c r="W14">
        <v>47</v>
      </c>
      <c r="X14">
        <v>6426</v>
      </c>
      <c r="Y14">
        <v>48</v>
      </c>
      <c r="Z14">
        <v>17978</v>
      </c>
    </row>
    <row r="15" spans="1:26" x14ac:dyDescent="0.2">
      <c r="A15" s="30">
        <v>98312</v>
      </c>
      <c r="B15" t="s">
        <v>182</v>
      </c>
      <c r="C15" s="128">
        <v>82</v>
      </c>
      <c r="D15" s="128">
        <v>30920</v>
      </c>
      <c r="E15" s="128">
        <v>82</v>
      </c>
      <c r="F15" s="128">
        <v>26428</v>
      </c>
      <c r="G15" s="128">
        <v>81</v>
      </c>
      <c r="H15" s="128">
        <v>26699</v>
      </c>
      <c r="I15" s="128">
        <v>81</v>
      </c>
      <c r="J15" s="128">
        <v>19342</v>
      </c>
      <c r="K15" s="128">
        <v>82</v>
      </c>
      <c r="L15" s="128">
        <v>16623</v>
      </c>
      <c r="M15" s="128">
        <v>82</v>
      </c>
      <c r="N15" s="128">
        <v>10083</v>
      </c>
      <c r="O15" s="128">
        <v>82</v>
      </c>
      <c r="P15" s="128">
        <v>5348</v>
      </c>
      <c r="Q15" s="128">
        <v>82</v>
      </c>
      <c r="R15" s="128">
        <v>3619</v>
      </c>
      <c r="S15" s="128">
        <v>83</v>
      </c>
      <c r="T15" s="128">
        <v>3968</v>
      </c>
      <c r="U15">
        <v>83</v>
      </c>
      <c r="V15">
        <v>4062</v>
      </c>
      <c r="W15">
        <v>82</v>
      </c>
      <c r="X15">
        <v>15211</v>
      </c>
      <c r="Y15">
        <v>82</v>
      </c>
      <c r="Z15">
        <v>28659</v>
      </c>
    </row>
    <row r="16" spans="1:26" x14ac:dyDescent="0.2">
      <c r="A16" s="30">
        <v>99324</v>
      </c>
      <c r="B16" t="s">
        <v>182</v>
      </c>
      <c r="C16" s="128">
        <v>140</v>
      </c>
      <c r="D16" s="128">
        <v>116112</v>
      </c>
      <c r="E16" s="128">
        <v>140</v>
      </c>
      <c r="F16" s="128">
        <v>90361</v>
      </c>
      <c r="G16" s="128">
        <v>139</v>
      </c>
      <c r="H16" s="128">
        <v>85045</v>
      </c>
      <c r="I16" s="128">
        <v>138</v>
      </c>
      <c r="J16" s="128">
        <v>43773</v>
      </c>
      <c r="K16" s="128">
        <v>138</v>
      </c>
      <c r="L16" s="128">
        <v>43689</v>
      </c>
      <c r="M16" s="128">
        <v>138</v>
      </c>
      <c r="N16" s="128">
        <v>28106</v>
      </c>
      <c r="O16" s="128">
        <v>140</v>
      </c>
      <c r="P16" s="128">
        <v>15744</v>
      </c>
      <c r="Q16" s="128">
        <v>139</v>
      </c>
      <c r="R16" s="128">
        <v>13126</v>
      </c>
      <c r="S16" s="128">
        <v>140</v>
      </c>
      <c r="T16" s="128">
        <v>13899</v>
      </c>
      <c r="U16">
        <v>141</v>
      </c>
      <c r="V16">
        <v>17212</v>
      </c>
      <c r="W16">
        <v>141</v>
      </c>
      <c r="X16">
        <v>34921</v>
      </c>
      <c r="Y16">
        <v>141</v>
      </c>
      <c r="Z16">
        <v>118682</v>
      </c>
    </row>
    <row r="17" spans="1:26" x14ac:dyDescent="0.2">
      <c r="A17" s="30">
        <v>98244</v>
      </c>
      <c r="B17" t="s">
        <v>182</v>
      </c>
      <c r="C17" s="128">
        <v>12</v>
      </c>
      <c r="D17" s="128">
        <v>5855</v>
      </c>
      <c r="E17" s="128">
        <v>12</v>
      </c>
      <c r="F17" s="128">
        <v>3839</v>
      </c>
      <c r="G17" s="128">
        <v>12</v>
      </c>
      <c r="H17" s="128">
        <v>3920</v>
      </c>
      <c r="I17" s="128">
        <v>12</v>
      </c>
      <c r="J17" s="128">
        <v>2464</v>
      </c>
      <c r="K17" s="128">
        <v>12</v>
      </c>
      <c r="L17" s="128">
        <v>2225</v>
      </c>
      <c r="M17" s="128">
        <v>12</v>
      </c>
      <c r="N17" s="128">
        <v>1406</v>
      </c>
      <c r="O17" s="128">
        <v>12</v>
      </c>
      <c r="P17" s="128">
        <v>654</v>
      </c>
      <c r="Q17" s="128">
        <v>12</v>
      </c>
      <c r="R17" s="128">
        <v>496</v>
      </c>
      <c r="S17" s="128">
        <v>12</v>
      </c>
      <c r="T17" s="128">
        <v>417</v>
      </c>
      <c r="U17">
        <v>1</v>
      </c>
      <c r="V17">
        <v>511</v>
      </c>
      <c r="W17">
        <v>12</v>
      </c>
      <c r="X17">
        <v>1285</v>
      </c>
      <c r="Y17">
        <v>12</v>
      </c>
      <c r="Z17">
        <v>4607</v>
      </c>
    </row>
    <row r="18" spans="1:26" x14ac:dyDescent="0.2">
      <c r="A18" s="30">
        <v>98802</v>
      </c>
      <c r="B18" t="s">
        <v>182</v>
      </c>
      <c r="C18" s="128">
        <v>131</v>
      </c>
      <c r="D18" s="128">
        <v>146270</v>
      </c>
      <c r="E18" s="128">
        <v>131</v>
      </c>
      <c r="F18" s="128">
        <v>92069</v>
      </c>
      <c r="G18" s="128">
        <v>131</v>
      </c>
      <c r="H18" s="128">
        <v>86574</v>
      </c>
      <c r="I18" s="128">
        <v>130</v>
      </c>
      <c r="J18" s="128">
        <v>63875</v>
      </c>
      <c r="K18" s="128">
        <v>130</v>
      </c>
      <c r="L18" s="128">
        <v>48589</v>
      </c>
      <c r="M18" s="128">
        <v>130</v>
      </c>
      <c r="N18" s="128">
        <v>38188</v>
      </c>
      <c r="O18" s="128">
        <v>130</v>
      </c>
      <c r="P18" s="128">
        <v>29244</v>
      </c>
      <c r="Q18" s="128">
        <v>130</v>
      </c>
      <c r="R18" s="128">
        <v>28915</v>
      </c>
      <c r="S18" s="128">
        <v>130</v>
      </c>
      <c r="T18" s="128">
        <v>31455</v>
      </c>
      <c r="U18">
        <v>129</v>
      </c>
      <c r="V18">
        <v>32234</v>
      </c>
      <c r="W18">
        <v>129</v>
      </c>
      <c r="X18">
        <v>66527</v>
      </c>
      <c r="Y18">
        <v>129</v>
      </c>
      <c r="Z18">
        <v>116673</v>
      </c>
    </row>
    <row r="19" spans="1:26" x14ac:dyDescent="0.2">
      <c r="A19" s="30">
        <v>98541</v>
      </c>
      <c r="B19" t="s">
        <v>182</v>
      </c>
      <c r="C19" s="128">
        <v>105</v>
      </c>
      <c r="D19" s="128">
        <v>62353</v>
      </c>
      <c r="E19" s="128">
        <v>105</v>
      </c>
      <c r="F19" s="128">
        <v>43707</v>
      </c>
      <c r="G19" s="128">
        <v>106</v>
      </c>
      <c r="H19" s="128">
        <v>40585</v>
      </c>
      <c r="I19" s="128">
        <v>106</v>
      </c>
      <c r="J19" s="128">
        <v>35967</v>
      </c>
      <c r="K19" s="128">
        <v>106</v>
      </c>
      <c r="L19" s="128">
        <v>32871</v>
      </c>
      <c r="M19" s="128">
        <v>105</v>
      </c>
      <c r="N19" s="128">
        <v>23839</v>
      </c>
      <c r="O19" s="128">
        <v>105</v>
      </c>
      <c r="P19" s="128">
        <v>14539</v>
      </c>
      <c r="Q19" s="128">
        <v>105</v>
      </c>
      <c r="R19" s="128">
        <v>9701</v>
      </c>
      <c r="S19" s="128">
        <v>105</v>
      </c>
      <c r="T19" s="128">
        <v>10521</v>
      </c>
      <c r="U19">
        <v>105</v>
      </c>
      <c r="V19">
        <v>10266</v>
      </c>
      <c r="W19">
        <v>105</v>
      </c>
      <c r="X19">
        <v>16016</v>
      </c>
      <c r="Y19">
        <v>106</v>
      </c>
      <c r="Z19">
        <v>51714</v>
      </c>
    </row>
    <row r="20" spans="1:26" x14ac:dyDescent="0.2">
      <c r="A20" s="30">
        <v>98247</v>
      </c>
      <c r="B20" t="s">
        <v>182</v>
      </c>
      <c r="C20" s="128">
        <v>118</v>
      </c>
      <c r="D20" s="128">
        <v>57812</v>
      </c>
      <c r="E20" s="128">
        <v>118</v>
      </c>
      <c r="F20" s="128">
        <v>38756</v>
      </c>
      <c r="G20" s="128">
        <v>117</v>
      </c>
      <c r="H20" s="128">
        <v>41103</v>
      </c>
      <c r="I20" s="128">
        <v>117</v>
      </c>
      <c r="J20" s="128">
        <v>26674</v>
      </c>
      <c r="K20" s="128">
        <v>117</v>
      </c>
      <c r="L20" s="128">
        <v>21925</v>
      </c>
      <c r="M20" s="128">
        <v>117</v>
      </c>
      <c r="N20" s="128">
        <v>15943</v>
      </c>
      <c r="O20" s="128">
        <v>117</v>
      </c>
      <c r="P20" s="128">
        <v>7659</v>
      </c>
      <c r="Q20" s="128">
        <v>117</v>
      </c>
      <c r="R20" s="128">
        <v>6298</v>
      </c>
      <c r="S20" s="128">
        <v>117</v>
      </c>
      <c r="T20" s="128">
        <v>6309</v>
      </c>
      <c r="U20">
        <v>117</v>
      </c>
      <c r="V20">
        <v>7594</v>
      </c>
      <c r="W20">
        <v>118</v>
      </c>
      <c r="X20">
        <v>14663</v>
      </c>
      <c r="Y20">
        <v>118</v>
      </c>
      <c r="Z20">
        <v>46477</v>
      </c>
    </row>
    <row r="21" spans="1:26" x14ac:dyDescent="0.2">
      <c r="A21" s="30">
        <v>98248</v>
      </c>
      <c r="B21" t="s">
        <v>182</v>
      </c>
      <c r="C21" s="128">
        <v>984</v>
      </c>
      <c r="D21" s="128">
        <v>463646</v>
      </c>
      <c r="E21" s="128">
        <v>986</v>
      </c>
      <c r="F21" s="128">
        <v>282780</v>
      </c>
      <c r="G21" s="128">
        <v>996</v>
      </c>
      <c r="H21" s="128">
        <v>317522</v>
      </c>
      <c r="I21" s="128">
        <v>991</v>
      </c>
      <c r="J21" s="128">
        <v>191091</v>
      </c>
      <c r="K21" s="128">
        <v>982</v>
      </c>
      <c r="L21" s="128">
        <v>156490</v>
      </c>
      <c r="M21" s="128">
        <v>983</v>
      </c>
      <c r="N21" s="128">
        <v>98299</v>
      </c>
      <c r="O21" s="128">
        <v>984</v>
      </c>
      <c r="P21" s="128">
        <v>54512</v>
      </c>
      <c r="Q21" s="128">
        <v>1004</v>
      </c>
      <c r="R21" s="128">
        <v>50978</v>
      </c>
      <c r="S21" s="128">
        <v>1002</v>
      </c>
      <c r="T21" s="128">
        <v>55241</v>
      </c>
      <c r="U21">
        <v>993</v>
      </c>
      <c r="V21">
        <v>72870</v>
      </c>
      <c r="W21">
        <v>1007</v>
      </c>
      <c r="X21">
        <v>192825</v>
      </c>
      <c r="Y21">
        <v>1009</v>
      </c>
      <c r="Z21">
        <v>399728</v>
      </c>
    </row>
    <row r="22" spans="1:26" x14ac:dyDescent="0.2">
      <c r="A22" s="30">
        <v>99336</v>
      </c>
      <c r="B22" t="s">
        <v>182</v>
      </c>
      <c r="C22" s="128">
        <v>14</v>
      </c>
      <c r="D22" s="128">
        <v>14412</v>
      </c>
      <c r="E22" s="128">
        <v>14</v>
      </c>
      <c r="F22" s="128">
        <v>11488</v>
      </c>
      <c r="G22" s="128">
        <v>14</v>
      </c>
      <c r="H22" s="128">
        <v>11778</v>
      </c>
      <c r="I22" s="128">
        <v>14</v>
      </c>
      <c r="J22" s="128">
        <v>6214</v>
      </c>
      <c r="K22" s="128">
        <v>14</v>
      </c>
      <c r="L22" s="128">
        <v>3702</v>
      </c>
      <c r="M22" s="128">
        <v>14</v>
      </c>
      <c r="N22" s="128">
        <v>1214</v>
      </c>
      <c r="O22" s="128">
        <v>14</v>
      </c>
      <c r="P22" s="128">
        <v>455</v>
      </c>
      <c r="Q22" s="128">
        <v>14</v>
      </c>
      <c r="R22" s="128">
        <v>358</v>
      </c>
      <c r="S22" s="128">
        <v>14</v>
      </c>
      <c r="T22" s="128">
        <v>278</v>
      </c>
      <c r="U22">
        <v>14</v>
      </c>
      <c r="V22">
        <v>484</v>
      </c>
      <c r="W22">
        <v>14</v>
      </c>
      <c r="X22">
        <v>1730</v>
      </c>
      <c r="Y22">
        <v>14</v>
      </c>
      <c r="Z22">
        <v>10621</v>
      </c>
    </row>
    <row r="23" spans="1:26" x14ac:dyDescent="0.2">
      <c r="A23" s="30">
        <v>98930</v>
      </c>
      <c r="B23" t="s">
        <v>182</v>
      </c>
      <c r="C23" s="128">
        <v>192</v>
      </c>
      <c r="D23" s="128">
        <v>103058</v>
      </c>
      <c r="E23" s="128">
        <v>191</v>
      </c>
      <c r="F23" s="128">
        <v>135740</v>
      </c>
      <c r="G23" s="128">
        <v>190</v>
      </c>
      <c r="H23" s="128">
        <v>112580</v>
      </c>
      <c r="I23" s="128">
        <v>193</v>
      </c>
      <c r="J23" s="128">
        <v>68295</v>
      </c>
      <c r="K23" s="128">
        <v>194</v>
      </c>
      <c r="L23" s="128">
        <v>52446</v>
      </c>
      <c r="M23" s="128">
        <v>195</v>
      </c>
      <c r="N23" s="128">
        <v>26701</v>
      </c>
      <c r="O23" s="128">
        <v>194</v>
      </c>
      <c r="P23" s="128">
        <v>14610</v>
      </c>
      <c r="Q23" s="128">
        <v>192</v>
      </c>
      <c r="R23" s="128">
        <v>11363</v>
      </c>
      <c r="S23" s="128">
        <v>191</v>
      </c>
      <c r="T23" s="128">
        <v>8947</v>
      </c>
      <c r="U23">
        <v>193</v>
      </c>
      <c r="V23">
        <v>14569</v>
      </c>
      <c r="W23">
        <v>194</v>
      </c>
      <c r="X23">
        <v>21958</v>
      </c>
      <c r="Y23">
        <v>194</v>
      </c>
      <c r="Z23">
        <v>96616</v>
      </c>
    </row>
    <row r="24" spans="1:26" x14ac:dyDescent="0.2">
      <c r="A24" s="30">
        <v>98932</v>
      </c>
      <c r="B24" t="s">
        <v>182</v>
      </c>
      <c r="C24" s="128">
        <v>52</v>
      </c>
      <c r="D24" s="128">
        <v>29761</v>
      </c>
      <c r="E24" s="128">
        <v>52</v>
      </c>
      <c r="F24" s="128">
        <v>37008</v>
      </c>
      <c r="G24" s="128">
        <v>52</v>
      </c>
      <c r="H24" s="128">
        <v>30923</v>
      </c>
      <c r="I24" s="128">
        <v>52</v>
      </c>
      <c r="J24" s="128">
        <v>18168</v>
      </c>
      <c r="K24" s="128">
        <v>51</v>
      </c>
      <c r="L24" s="128">
        <v>16348</v>
      </c>
      <c r="M24" s="128">
        <v>51</v>
      </c>
      <c r="N24" s="128">
        <v>8768</v>
      </c>
      <c r="O24" s="128">
        <v>51</v>
      </c>
      <c r="P24" s="128">
        <v>4280</v>
      </c>
      <c r="Q24" s="128">
        <v>52</v>
      </c>
      <c r="R24" s="128">
        <v>3529</v>
      </c>
      <c r="S24" s="128">
        <v>52</v>
      </c>
      <c r="T24" s="128">
        <v>2488</v>
      </c>
      <c r="U24">
        <v>51</v>
      </c>
      <c r="V24">
        <v>3659</v>
      </c>
      <c r="W24">
        <v>52</v>
      </c>
      <c r="X24">
        <v>5556</v>
      </c>
      <c r="Y24">
        <v>52</v>
      </c>
      <c r="Z24">
        <v>29966</v>
      </c>
    </row>
    <row r="25" spans="1:26" x14ac:dyDescent="0.2">
      <c r="A25" s="30">
        <v>98550</v>
      </c>
      <c r="B25" t="s">
        <v>182</v>
      </c>
      <c r="C25" s="128">
        <v>153</v>
      </c>
      <c r="D25" s="128">
        <v>100267</v>
      </c>
      <c r="E25" s="128">
        <v>153</v>
      </c>
      <c r="F25" s="128">
        <v>64582</v>
      </c>
      <c r="G25" s="128">
        <v>153</v>
      </c>
      <c r="H25" s="128">
        <v>69123</v>
      </c>
      <c r="I25" s="128">
        <v>151</v>
      </c>
      <c r="J25" s="128">
        <v>57001</v>
      </c>
      <c r="K25" s="128">
        <v>153</v>
      </c>
      <c r="L25" s="128">
        <v>50748</v>
      </c>
      <c r="M25" s="128">
        <v>153</v>
      </c>
      <c r="N25" s="128">
        <v>36315</v>
      </c>
      <c r="O25" s="128">
        <v>150</v>
      </c>
      <c r="P25" s="128">
        <v>22707</v>
      </c>
      <c r="Q25" s="128">
        <v>149</v>
      </c>
      <c r="R25" s="128">
        <v>17856</v>
      </c>
      <c r="S25" s="128">
        <v>150</v>
      </c>
      <c r="T25" s="128">
        <v>17355</v>
      </c>
      <c r="U25">
        <v>150</v>
      </c>
      <c r="V25">
        <v>18495</v>
      </c>
      <c r="W25">
        <v>150</v>
      </c>
      <c r="X25">
        <v>36652</v>
      </c>
      <c r="Y25">
        <v>151</v>
      </c>
      <c r="Z25">
        <v>76908</v>
      </c>
    </row>
    <row r="26" spans="1:26" x14ac:dyDescent="0.2">
      <c r="A26" s="30">
        <v>98625</v>
      </c>
      <c r="B26" t="s">
        <v>182</v>
      </c>
      <c r="C26" s="128">
        <v>59</v>
      </c>
      <c r="D26" s="128">
        <v>23769</v>
      </c>
      <c r="E26" s="128">
        <v>59</v>
      </c>
      <c r="F26" s="128">
        <v>26135</v>
      </c>
      <c r="G26" s="128">
        <v>59</v>
      </c>
      <c r="H26" s="128">
        <v>29141</v>
      </c>
      <c r="I26" s="128">
        <v>59</v>
      </c>
      <c r="J26" s="128">
        <v>17179</v>
      </c>
      <c r="K26" s="128">
        <v>59</v>
      </c>
      <c r="L26" s="128">
        <v>18828</v>
      </c>
      <c r="M26" s="128">
        <v>59</v>
      </c>
      <c r="N26" s="128">
        <v>12361</v>
      </c>
      <c r="O26" s="128">
        <v>59</v>
      </c>
      <c r="P26" s="128">
        <v>8150</v>
      </c>
      <c r="Q26" s="128">
        <v>59</v>
      </c>
      <c r="R26" s="128">
        <v>5415</v>
      </c>
      <c r="S26" s="128">
        <v>58</v>
      </c>
      <c r="T26" s="128">
        <v>5140</v>
      </c>
      <c r="U26">
        <v>58</v>
      </c>
      <c r="V26">
        <v>5163</v>
      </c>
      <c r="W26">
        <v>60</v>
      </c>
      <c r="X26">
        <v>7038</v>
      </c>
      <c r="Y26">
        <v>60</v>
      </c>
      <c r="Z26">
        <v>25079</v>
      </c>
    </row>
    <row r="27" spans="1:26" x14ac:dyDescent="0.2">
      <c r="A27" s="30">
        <v>98626</v>
      </c>
      <c r="B27" t="s">
        <v>182</v>
      </c>
      <c r="C27" s="128">
        <v>226</v>
      </c>
      <c r="D27" s="128">
        <v>124393</v>
      </c>
      <c r="E27" s="128">
        <v>225</v>
      </c>
      <c r="F27" s="128">
        <v>134950</v>
      </c>
      <c r="G27" s="128">
        <v>224</v>
      </c>
      <c r="H27" s="128">
        <v>146219</v>
      </c>
      <c r="I27" s="128">
        <v>225</v>
      </c>
      <c r="J27" s="128">
        <v>96595</v>
      </c>
      <c r="K27" s="128">
        <v>225</v>
      </c>
      <c r="L27" s="128">
        <v>96117</v>
      </c>
      <c r="M27" s="128">
        <v>224</v>
      </c>
      <c r="N27" s="128">
        <v>68584</v>
      </c>
      <c r="O27" s="128">
        <v>223</v>
      </c>
      <c r="P27" s="128">
        <v>48672</v>
      </c>
      <c r="Q27" s="128">
        <v>222</v>
      </c>
      <c r="R27" s="128">
        <v>38232</v>
      </c>
      <c r="S27" s="128">
        <v>223</v>
      </c>
      <c r="T27" s="128">
        <v>33442</v>
      </c>
      <c r="U27">
        <v>223</v>
      </c>
      <c r="V27">
        <v>33404</v>
      </c>
      <c r="W27">
        <v>230</v>
      </c>
      <c r="X27">
        <v>44886</v>
      </c>
      <c r="Y27">
        <v>233</v>
      </c>
      <c r="Z27">
        <v>137495</v>
      </c>
    </row>
    <row r="28" spans="1:26" x14ac:dyDescent="0.2">
      <c r="A28" s="30">
        <v>99337</v>
      </c>
      <c r="B28" t="s">
        <v>182</v>
      </c>
      <c r="C28" s="128">
        <v>1668</v>
      </c>
      <c r="D28" s="128">
        <v>1139081</v>
      </c>
      <c r="E28" s="128">
        <v>1670</v>
      </c>
      <c r="F28" s="128">
        <v>897762</v>
      </c>
      <c r="G28" s="128">
        <v>1669</v>
      </c>
      <c r="H28" s="128">
        <v>768406</v>
      </c>
      <c r="I28" s="128">
        <v>1667</v>
      </c>
      <c r="J28" s="128">
        <v>435028</v>
      </c>
      <c r="K28" s="128">
        <v>1671</v>
      </c>
      <c r="L28" s="128">
        <v>439632</v>
      </c>
      <c r="M28" s="128">
        <v>1672</v>
      </c>
      <c r="N28" s="128">
        <v>263398</v>
      </c>
      <c r="O28" s="128">
        <v>1674</v>
      </c>
      <c r="P28" s="128">
        <v>185646</v>
      </c>
      <c r="Q28" s="128">
        <v>1674</v>
      </c>
      <c r="R28" s="128">
        <v>176452</v>
      </c>
      <c r="S28" s="128">
        <v>1670</v>
      </c>
      <c r="T28" s="128">
        <v>164520</v>
      </c>
      <c r="U28">
        <v>1684</v>
      </c>
      <c r="V28">
        <v>195580</v>
      </c>
      <c r="W28">
        <v>1702</v>
      </c>
      <c r="X28">
        <v>315545</v>
      </c>
      <c r="Y28">
        <v>1711</v>
      </c>
      <c r="Z28">
        <v>1040855</v>
      </c>
    </row>
    <row r="29" spans="1:26" x14ac:dyDescent="0.2">
      <c r="A29" s="30">
        <v>98345</v>
      </c>
      <c r="B29" t="s">
        <v>182</v>
      </c>
      <c r="C29" s="128">
        <v>15</v>
      </c>
      <c r="D29" s="128">
        <v>4334</v>
      </c>
      <c r="E29" s="128">
        <v>15</v>
      </c>
      <c r="F29" s="128">
        <v>2749</v>
      </c>
      <c r="G29" s="128">
        <v>15</v>
      </c>
      <c r="H29" s="128">
        <v>3264</v>
      </c>
      <c r="I29" s="128">
        <v>15</v>
      </c>
      <c r="J29" s="128">
        <v>2303</v>
      </c>
      <c r="K29" s="128">
        <v>15</v>
      </c>
      <c r="L29" s="128">
        <v>2026</v>
      </c>
      <c r="M29" s="128">
        <v>15</v>
      </c>
      <c r="N29" s="128">
        <v>1210</v>
      </c>
      <c r="O29" s="128">
        <v>15</v>
      </c>
      <c r="P29" s="128">
        <v>683</v>
      </c>
      <c r="Q29" s="128">
        <v>15</v>
      </c>
      <c r="R29" s="128">
        <v>539</v>
      </c>
      <c r="S29" s="128">
        <v>15</v>
      </c>
      <c r="T29" s="128">
        <v>550</v>
      </c>
      <c r="U29">
        <v>15</v>
      </c>
      <c r="V29">
        <v>556</v>
      </c>
      <c r="W29">
        <v>15</v>
      </c>
      <c r="X29">
        <v>1052</v>
      </c>
      <c r="Y29">
        <v>15</v>
      </c>
      <c r="Z29">
        <v>3426</v>
      </c>
    </row>
    <row r="30" spans="1:26" x14ac:dyDescent="0.2">
      <c r="A30" s="30">
        <v>98257</v>
      </c>
      <c r="B30" t="s">
        <v>182</v>
      </c>
      <c r="C30" s="128">
        <v>177</v>
      </c>
      <c r="D30" s="128">
        <v>84847</v>
      </c>
      <c r="E30" s="128">
        <v>176</v>
      </c>
      <c r="F30" s="128">
        <v>64070</v>
      </c>
      <c r="G30" s="128">
        <v>177</v>
      </c>
      <c r="H30" s="128">
        <v>75157</v>
      </c>
      <c r="I30" s="128">
        <v>176</v>
      </c>
      <c r="J30" s="128">
        <v>53465</v>
      </c>
      <c r="K30" s="128">
        <v>176</v>
      </c>
      <c r="L30" s="128">
        <v>42703</v>
      </c>
      <c r="M30" s="128">
        <v>176</v>
      </c>
      <c r="N30" s="128">
        <v>27602</v>
      </c>
      <c r="O30" s="128">
        <v>174</v>
      </c>
      <c r="P30" s="128">
        <v>14868</v>
      </c>
      <c r="Q30" s="128">
        <v>174</v>
      </c>
      <c r="R30" s="128">
        <v>14736</v>
      </c>
      <c r="S30" s="128">
        <v>174</v>
      </c>
      <c r="T30" s="128">
        <v>16687</v>
      </c>
      <c r="U30">
        <v>176</v>
      </c>
      <c r="V30">
        <v>20491</v>
      </c>
      <c r="W30">
        <v>176</v>
      </c>
      <c r="X30">
        <v>37037</v>
      </c>
      <c r="Y30">
        <v>177</v>
      </c>
      <c r="Z30">
        <v>79449</v>
      </c>
    </row>
    <row r="31" spans="1:26" x14ac:dyDescent="0.2">
      <c r="A31" s="30">
        <v>98632</v>
      </c>
      <c r="B31" t="s">
        <v>182</v>
      </c>
      <c r="C31" s="128">
        <v>679</v>
      </c>
      <c r="D31" s="128">
        <v>529055</v>
      </c>
      <c r="E31" s="128">
        <v>679</v>
      </c>
      <c r="F31" s="128">
        <v>396987</v>
      </c>
      <c r="G31" s="128">
        <v>678</v>
      </c>
      <c r="H31" s="128">
        <v>399831</v>
      </c>
      <c r="I31" s="128">
        <v>677</v>
      </c>
      <c r="J31" s="128">
        <v>272146</v>
      </c>
      <c r="K31" s="128">
        <v>674</v>
      </c>
      <c r="L31" s="128">
        <v>268225</v>
      </c>
      <c r="M31" s="128">
        <v>676</v>
      </c>
      <c r="N31" s="128">
        <v>176664</v>
      </c>
      <c r="O31" s="128">
        <v>675</v>
      </c>
      <c r="P31" s="128">
        <v>102338</v>
      </c>
      <c r="Q31" s="128">
        <v>675</v>
      </c>
      <c r="R31" s="128">
        <v>88720</v>
      </c>
      <c r="S31" s="128">
        <v>675</v>
      </c>
      <c r="T31" s="128">
        <v>91392</v>
      </c>
      <c r="U31">
        <v>677</v>
      </c>
      <c r="V31">
        <v>100265</v>
      </c>
      <c r="W31">
        <v>681</v>
      </c>
      <c r="X31">
        <v>220815</v>
      </c>
      <c r="Y31">
        <v>681</v>
      </c>
      <c r="Z31">
        <v>504964</v>
      </c>
    </row>
    <row r="32" spans="1:26" x14ac:dyDescent="0.2">
      <c r="A32" s="30">
        <v>98264</v>
      </c>
      <c r="B32" t="s">
        <v>182</v>
      </c>
      <c r="C32" s="128">
        <v>607</v>
      </c>
      <c r="D32" s="128">
        <v>414097</v>
      </c>
      <c r="E32" s="128">
        <v>608</v>
      </c>
      <c r="F32" s="128">
        <v>228588</v>
      </c>
      <c r="G32" s="128">
        <v>608</v>
      </c>
      <c r="H32" s="128">
        <v>268123</v>
      </c>
      <c r="I32" s="128">
        <v>606</v>
      </c>
      <c r="J32" s="128">
        <v>161526</v>
      </c>
      <c r="K32" s="128">
        <v>606</v>
      </c>
      <c r="L32" s="128">
        <v>119827</v>
      </c>
      <c r="M32" s="128">
        <v>608</v>
      </c>
      <c r="N32" s="128">
        <v>73433</v>
      </c>
      <c r="O32" s="128">
        <v>607</v>
      </c>
      <c r="P32" s="128">
        <v>46415</v>
      </c>
      <c r="Q32" s="128">
        <v>604</v>
      </c>
      <c r="R32" s="128">
        <v>49216</v>
      </c>
      <c r="S32" s="128">
        <v>605</v>
      </c>
      <c r="T32" s="128">
        <v>48047</v>
      </c>
      <c r="U32">
        <v>605</v>
      </c>
      <c r="V32">
        <v>70370</v>
      </c>
      <c r="W32">
        <v>609</v>
      </c>
      <c r="X32">
        <v>170100</v>
      </c>
      <c r="Y32">
        <v>612</v>
      </c>
      <c r="Z32">
        <v>314572</v>
      </c>
    </row>
    <row r="33" spans="1:26" x14ac:dyDescent="0.2">
      <c r="A33" s="30">
        <v>98366</v>
      </c>
      <c r="B33" t="s">
        <v>182</v>
      </c>
      <c r="C33" s="128">
        <v>8</v>
      </c>
      <c r="D33" s="128">
        <v>9314</v>
      </c>
      <c r="E33" s="128">
        <v>8</v>
      </c>
      <c r="F33" s="128">
        <v>7059</v>
      </c>
      <c r="G33" s="128">
        <v>8</v>
      </c>
      <c r="H33" s="128">
        <v>7564</v>
      </c>
      <c r="I33" s="128">
        <v>8</v>
      </c>
      <c r="J33" s="128">
        <v>5312</v>
      </c>
      <c r="K33" s="128">
        <v>8</v>
      </c>
      <c r="L33" s="128">
        <v>3785</v>
      </c>
      <c r="M33" s="128">
        <v>8</v>
      </c>
      <c r="N33" s="128">
        <v>2804</v>
      </c>
      <c r="O33" s="128">
        <v>8</v>
      </c>
      <c r="P33" s="128">
        <v>1302</v>
      </c>
      <c r="Q33" s="128">
        <v>8</v>
      </c>
      <c r="R33" s="128">
        <v>225</v>
      </c>
      <c r="S33" s="128">
        <v>8</v>
      </c>
      <c r="T33" s="128">
        <v>122</v>
      </c>
      <c r="U33">
        <v>8</v>
      </c>
      <c r="V33">
        <v>258</v>
      </c>
      <c r="W33">
        <v>8</v>
      </c>
      <c r="X33">
        <v>3065</v>
      </c>
      <c r="Y33">
        <v>8</v>
      </c>
      <c r="Z33">
        <v>8783</v>
      </c>
    </row>
    <row r="34" spans="1:26" x14ac:dyDescent="0.2">
      <c r="A34" s="30">
        <v>98271</v>
      </c>
      <c r="B34" t="s">
        <v>182</v>
      </c>
      <c r="C34" s="128">
        <v>31</v>
      </c>
      <c r="D34" s="128">
        <v>22734</v>
      </c>
      <c r="E34" s="128">
        <v>31</v>
      </c>
      <c r="F34" s="128">
        <v>18645</v>
      </c>
      <c r="G34" s="128">
        <v>31</v>
      </c>
      <c r="H34" s="128">
        <v>19530</v>
      </c>
      <c r="I34" s="128">
        <v>31</v>
      </c>
      <c r="J34" s="128">
        <v>14609</v>
      </c>
      <c r="K34" s="128">
        <v>31</v>
      </c>
      <c r="L34" s="128">
        <v>13500</v>
      </c>
      <c r="M34" s="128">
        <v>31</v>
      </c>
      <c r="N34" s="128">
        <v>12191</v>
      </c>
      <c r="O34" s="128">
        <v>31</v>
      </c>
      <c r="P34" s="128">
        <v>7898</v>
      </c>
      <c r="Q34" s="128">
        <v>31</v>
      </c>
      <c r="R34" s="128">
        <v>6419</v>
      </c>
      <c r="S34" s="128">
        <v>31</v>
      </c>
      <c r="T34" s="128">
        <v>6194</v>
      </c>
      <c r="U34">
        <v>32</v>
      </c>
      <c r="V34">
        <v>7791</v>
      </c>
      <c r="W34">
        <v>32</v>
      </c>
      <c r="X34">
        <v>14442</v>
      </c>
      <c r="Y34">
        <v>32</v>
      </c>
      <c r="Z34">
        <v>21575</v>
      </c>
    </row>
    <row r="35" spans="1:26" x14ac:dyDescent="0.2">
      <c r="A35" s="30">
        <v>98557</v>
      </c>
      <c r="B35" t="s">
        <v>182</v>
      </c>
      <c r="C35" s="128">
        <v>23</v>
      </c>
      <c r="D35" s="128">
        <v>7261</v>
      </c>
      <c r="E35" s="128">
        <v>23</v>
      </c>
      <c r="F35" s="128">
        <v>5222</v>
      </c>
      <c r="G35" s="128">
        <v>23</v>
      </c>
      <c r="H35" s="128">
        <v>4753</v>
      </c>
      <c r="I35" s="128">
        <v>23</v>
      </c>
      <c r="J35" s="128">
        <v>4122</v>
      </c>
      <c r="K35" s="128">
        <v>23</v>
      </c>
      <c r="L35" s="128">
        <v>3418</v>
      </c>
      <c r="M35" s="128">
        <v>23</v>
      </c>
      <c r="N35" s="128">
        <v>2492</v>
      </c>
      <c r="O35" s="128">
        <v>23</v>
      </c>
      <c r="P35" s="128">
        <v>1694</v>
      </c>
      <c r="Q35" s="128">
        <v>23</v>
      </c>
      <c r="R35" s="128">
        <v>1287</v>
      </c>
      <c r="S35" s="128">
        <v>23</v>
      </c>
      <c r="T35" s="128">
        <v>1347</v>
      </c>
      <c r="U35">
        <v>23</v>
      </c>
      <c r="V35">
        <v>1264</v>
      </c>
      <c r="W35">
        <v>22</v>
      </c>
      <c r="X35">
        <v>1974</v>
      </c>
      <c r="Y35">
        <v>23</v>
      </c>
      <c r="Z35">
        <v>5372</v>
      </c>
    </row>
    <row r="36" spans="1:26" x14ac:dyDescent="0.2">
      <c r="A36" s="30">
        <v>98563</v>
      </c>
      <c r="B36" t="s">
        <v>182</v>
      </c>
      <c r="C36" s="128">
        <v>78</v>
      </c>
      <c r="D36" s="128">
        <v>38249</v>
      </c>
      <c r="E36" s="128">
        <v>78</v>
      </c>
      <c r="F36" s="128">
        <v>29294</v>
      </c>
      <c r="G36" s="128">
        <v>78</v>
      </c>
      <c r="H36" s="128">
        <v>26193</v>
      </c>
      <c r="I36" s="128">
        <v>78</v>
      </c>
      <c r="J36" s="128">
        <v>23137</v>
      </c>
      <c r="K36" s="128">
        <v>79</v>
      </c>
      <c r="L36" s="128">
        <v>21360</v>
      </c>
      <c r="M36" s="128">
        <v>79</v>
      </c>
      <c r="N36" s="128">
        <v>14934</v>
      </c>
      <c r="O36" s="128">
        <v>79</v>
      </c>
      <c r="P36" s="128">
        <v>8414</v>
      </c>
      <c r="Q36" s="128">
        <v>79</v>
      </c>
      <c r="R36" s="128">
        <v>5930</v>
      </c>
      <c r="S36" s="128">
        <v>79</v>
      </c>
      <c r="T36" s="128">
        <v>6472</v>
      </c>
      <c r="U36">
        <v>79</v>
      </c>
      <c r="V36">
        <v>5241</v>
      </c>
      <c r="W36">
        <v>79</v>
      </c>
      <c r="X36">
        <v>8768</v>
      </c>
      <c r="Y36">
        <v>79</v>
      </c>
      <c r="Z36">
        <v>31894</v>
      </c>
    </row>
    <row r="37" spans="1:26" x14ac:dyDescent="0.2">
      <c r="A37" s="30">
        <v>98837</v>
      </c>
      <c r="B37" t="s">
        <v>182</v>
      </c>
      <c r="C37" s="128">
        <v>383</v>
      </c>
      <c r="D37" s="128">
        <v>337413</v>
      </c>
      <c r="E37" s="128">
        <v>384</v>
      </c>
      <c r="F37" s="128">
        <v>291320</v>
      </c>
      <c r="G37" s="128">
        <v>384</v>
      </c>
      <c r="H37" s="128">
        <v>281223</v>
      </c>
      <c r="I37" s="128">
        <v>383</v>
      </c>
      <c r="J37" s="128">
        <v>152487</v>
      </c>
      <c r="K37" s="128">
        <v>385</v>
      </c>
      <c r="L37" s="128">
        <v>147333</v>
      </c>
      <c r="M37" s="128">
        <v>387</v>
      </c>
      <c r="N37" s="128">
        <v>113125</v>
      </c>
      <c r="O37" s="128">
        <v>385</v>
      </c>
      <c r="P37" s="128">
        <v>79190</v>
      </c>
      <c r="Q37" s="128">
        <v>385</v>
      </c>
      <c r="R37" s="128">
        <v>74884</v>
      </c>
      <c r="S37" s="128">
        <v>387</v>
      </c>
      <c r="T37" s="128">
        <v>71328</v>
      </c>
      <c r="U37">
        <v>389</v>
      </c>
      <c r="V37">
        <v>75552</v>
      </c>
      <c r="W37">
        <v>390</v>
      </c>
      <c r="X37">
        <v>116984</v>
      </c>
      <c r="Y37">
        <v>391</v>
      </c>
      <c r="Z37">
        <v>330408</v>
      </c>
    </row>
    <row r="38" spans="1:26" x14ac:dyDescent="0.2">
      <c r="A38" s="30">
        <v>98274</v>
      </c>
      <c r="B38" t="s">
        <v>182</v>
      </c>
      <c r="C38" s="128">
        <v>1200</v>
      </c>
      <c r="D38" s="128">
        <v>555048</v>
      </c>
      <c r="E38" s="128">
        <v>1203</v>
      </c>
      <c r="F38" s="128">
        <v>438995</v>
      </c>
      <c r="G38" s="128">
        <v>1202</v>
      </c>
      <c r="H38" s="128">
        <v>465645</v>
      </c>
      <c r="I38" s="128">
        <v>1199</v>
      </c>
      <c r="J38" s="128">
        <v>321301</v>
      </c>
      <c r="K38" s="128">
        <v>1187</v>
      </c>
      <c r="L38" s="128">
        <v>281652</v>
      </c>
      <c r="M38" s="128">
        <v>1185</v>
      </c>
      <c r="N38" s="128">
        <v>197227</v>
      </c>
      <c r="O38" s="128">
        <v>1185</v>
      </c>
      <c r="P38" s="128">
        <v>108462</v>
      </c>
      <c r="Q38" s="128">
        <v>1185</v>
      </c>
      <c r="R38" s="128">
        <v>92048</v>
      </c>
      <c r="S38" s="128">
        <v>1184</v>
      </c>
      <c r="T38" s="128">
        <v>75756</v>
      </c>
      <c r="U38">
        <v>1185</v>
      </c>
      <c r="V38">
        <v>96352</v>
      </c>
      <c r="W38">
        <v>1190</v>
      </c>
      <c r="X38">
        <v>185606</v>
      </c>
      <c r="Y38">
        <v>1191</v>
      </c>
      <c r="Z38">
        <v>483476</v>
      </c>
    </row>
    <row r="39" spans="1:26" x14ac:dyDescent="0.2">
      <c r="A39" s="30">
        <v>98936</v>
      </c>
      <c r="B39" t="s">
        <v>182</v>
      </c>
      <c r="C39" s="128">
        <v>63</v>
      </c>
      <c r="D39" s="128">
        <v>43930</v>
      </c>
      <c r="E39" s="128">
        <v>64</v>
      </c>
      <c r="F39" s="128">
        <v>40960</v>
      </c>
      <c r="G39" s="128">
        <v>64</v>
      </c>
      <c r="H39" s="128">
        <v>29458</v>
      </c>
      <c r="I39" s="128">
        <v>64</v>
      </c>
      <c r="J39" s="128">
        <v>19035</v>
      </c>
      <c r="K39" s="128">
        <v>64</v>
      </c>
      <c r="L39" s="128">
        <v>16777</v>
      </c>
      <c r="M39" s="128">
        <v>64</v>
      </c>
      <c r="N39" s="128">
        <v>9103</v>
      </c>
      <c r="O39" s="128">
        <v>64</v>
      </c>
      <c r="P39" s="128">
        <v>3053</v>
      </c>
      <c r="Q39" s="128">
        <v>64</v>
      </c>
      <c r="R39" s="128">
        <v>3205</v>
      </c>
      <c r="S39" s="128">
        <v>65</v>
      </c>
      <c r="T39" s="128">
        <v>2893</v>
      </c>
      <c r="U39">
        <v>65</v>
      </c>
      <c r="V39">
        <v>4872</v>
      </c>
      <c r="W39">
        <v>66</v>
      </c>
      <c r="X39">
        <v>9254</v>
      </c>
      <c r="Y39">
        <v>66</v>
      </c>
      <c r="Z39">
        <v>34765</v>
      </c>
    </row>
    <row r="40" spans="1:26" x14ac:dyDescent="0.2">
      <c r="A40" s="30">
        <v>98276</v>
      </c>
      <c r="B40" t="s">
        <v>182</v>
      </c>
      <c r="C40" s="128">
        <v>35</v>
      </c>
      <c r="D40" s="128">
        <v>25997</v>
      </c>
      <c r="E40" s="128">
        <v>36</v>
      </c>
      <c r="F40" s="128">
        <v>15775</v>
      </c>
      <c r="G40" s="128">
        <v>36</v>
      </c>
      <c r="H40" s="128">
        <v>15489</v>
      </c>
      <c r="I40" s="128">
        <v>36</v>
      </c>
      <c r="J40" s="128">
        <v>10263</v>
      </c>
      <c r="K40" s="128">
        <v>36</v>
      </c>
      <c r="L40" s="128">
        <v>7790</v>
      </c>
      <c r="M40" s="128">
        <v>36</v>
      </c>
      <c r="N40" s="128">
        <v>5072</v>
      </c>
      <c r="O40" s="128">
        <v>36</v>
      </c>
      <c r="P40" s="128">
        <v>2128</v>
      </c>
      <c r="Q40" s="128">
        <v>36</v>
      </c>
      <c r="R40" s="128">
        <v>1669</v>
      </c>
      <c r="S40" s="128">
        <v>36</v>
      </c>
      <c r="T40" s="128">
        <v>1585</v>
      </c>
      <c r="U40">
        <v>36</v>
      </c>
      <c r="V40">
        <v>1898</v>
      </c>
      <c r="W40">
        <v>36</v>
      </c>
      <c r="X40">
        <v>4971</v>
      </c>
      <c r="Y40">
        <v>36</v>
      </c>
      <c r="Z40">
        <v>19526</v>
      </c>
    </row>
    <row r="41" spans="1:26" x14ac:dyDescent="0.2">
      <c r="A41" s="30">
        <v>98277</v>
      </c>
      <c r="B41" t="s">
        <v>182</v>
      </c>
      <c r="C41" s="128">
        <v>662</v>
      </c>
      <c r="D41" s="128">
        <v>457635</v>
      </c>
      <c r="E41" s="128">
        <v>664</v>
      </c>
      <c r="F41" s="128">
        <v>327671</v>
      </c>
      <c r="G41" s="128">
        <v>662</v>
      </c>
      <c r="H41" s="128">
        <v>329747</v>
      </c>
      <c r="I41" s="128">
        <v>659</v>
      </c>
      <c r="J41" s="128">
        <v>272600</v>
      </c>
      <c r="K41" s="128">
        <v>658</v>
      </c>
      <c r="L41" s="128">
        <v>222243</v>
      </c>
      <c r="M41" s="128">
        <v>658</v>
      </c>
      <c r="N41" s="128">
        <v>151799</v>
      </c>
      <c r="O41" s="128">
        <v>657</v>
      </c>
      <c r="P41" s="128">
        <v>90700</v>
      </c>
      <c r="Q41" s="128">
        <v>657</v>
      </c>
      <c r="R41" s="128">
        <v>76309</v>
      </c>
      <c r="S41" s="128">
        <v>656</v>
      </c>
      <c r="T41" s="128">
        <v>75869</v>
      </c>
      <c r="U41">
        <v>658</v>
      </c>
      <c r="V41">
        <v>86149</v>
      </c>
      <c r="W41">
        <v>655</v>
      </c>
      <c r="X41">
        <v>188099</v>
      </c>
      <c r="Y41">
        <v>657</v>
      </c>
      <c r="Z41">
        <v>374133</v>
      </c>
    </row>
    <row r="42" spans="1:26" x14ac:dyDescent="0.2">
      <c r="A42" s="30">
        <v>99344</v>
      </c>
      <c r="B42" t="s">
        <v>182</v>
      </c>
      <c r="C42" s="128">
        <v>301</v>
      </c>
      <c r="D42" s="128">
        <v>174930</v>
      </c>
      <c r="E42" s="128">
        <v>303</v>
      </c>
      <c r="F42" s="128">
        <v>136804</v>
      </c>
      <c r="G42" s="128">
        <v>301</v>
      </c>
      <c r="H42" s="128">
        <v>115276</v>
      </c>
      <c r="I42" s="128">
        <v>299</v>
      </c>
      <c r="J42" s="128">
        <v>57048</v>
      </c>
      <c r="K42" s="128">
        <v>299</v>
      </c>
      <c r="L42" s="128">
        <v>60344</v>
      </c>
      <c r="M42" s="128">
        <v>299</v>
      </c>
      <c r="N42" s="128">
        <v>29374</v>
      </c>
      <c r="O42" s="128">
        <v>298</v>
      </c>
      <c r="P42" s="128">
        <v>29388</v>
      </c>
      <c r="Q42" s="128">
        <v>302</v>
      </c>
      <c r="R42" s="128">
        <v>44236</v>
      </c>
      <c r="S42" s="128">
        <v>302</v>
      </c>
      <c r="T42" s="128">
        <v>34736</v>
      </c>
      <c r="U42">
        <v>302</v>
      </c>
      <c r="V42">
        <v>108349</v>
      </c>
      <c r="W42">
        <v>304</v>
      </c>
      <c r="X42">
        <v>140432</v>
      </c>
      <c r="Y42">
        <v>303</v>
      </c>
      <c r="Z42">
        <v>149098</v>
      </c>
    </row>
    <row r="43" spans="1:26" x14ac:dyDescent="0.2">
      <c r="A43" s="30">
        <v>99301</v>
      </c>
      <c r="B43" t="s">
        <v>182</v>
      </c>
      <c r="C43" s="128">
        <v>1176</v>
      </c>
      <c r="D43" s="128">
        <v>983882</v>
      </c>
      <c r="E43" s="128">
        <v>1179</v>
      </c>
      <c r="F43" s="128">
        <v>952896</v>
      </c>
      <c r="G43" s="128">
        <v>1175</v>
      </c>
      <c r="H43" s="128">
        <v>960802</v>
      </c>
      <c r="I43" s="128">
        <v>1171</v>
      </c>
      <c r="J43" s="128">
        <v>450840</v>
      </c>
      <c r="K43" s="128">
        <v>1172</v>
      </c>
      <c r="L43" s="128">
        <v>374565</v>
      </c>
      <c r="M43" s="128">
        <v>1171</v>
      </c>
      <c r="N43" s="128">
        <v>219176</v>
      </c>
      <c r="O43" s="128">
        <v>1171</v>
      </c>
      <c r="P43" s="128">
        <v>160974</v>
      </c>
      <c r="Q43" s="128">
        <v>1169</v>
      </c>
      <c r="R43" s="128">
        <v>107587</v>
      </c>
      <c r="S43" s="128">
        <v>1166</v>
      </c>
      <c r="T43" s="128">
        <v>105335</v>
      </c>
      <c r="U43">
        <v>1170</v>
      </c>
      <c r="V43">
        <v>127003</v>
      </c>
      <c r="W43">
        <v>1187</v>
      </c>
      <c r="X43">
        <v>166952</v>
      </c>
      <c r="Y43">
        <v>1199</v>
      </c>
      <c r="Z43">
        <v>721796</v>
      </c>
    </row>
    <row r="44" spans="1:26" x14ac:dyDescent="0.2">
      <c r="A44" s="30">
        <v>99346</v>
      </c>
      <c r="B44" t="s">
        <v>182</v>
      </c>
      <c r="C44" s="128">
        <v>6</v>
      </c>
      <c r="D44" s="128">
        <v>3326</v>
      </c>
      <c r="E44" s="128">
        <v>6</v>
      </c>
      <c r="F44" s="128">
        <v>2240</v>
      </c>
      <c r="G44" s="128">
        <v>6</v>
      </c>
      <c r="H44" s="128">
        <v>1715</v>
      </c>
      <c r="I44" s="128">
        <v>6</v>
      </c>
      <c r="J44" s="128">
        <v>1079</v>
      </c>
      <c r="K44" s="128">
        <v>4</v>
      </c>
      <c r="L44" s="128">
        <v>5888</v>
      </c>
      <c r="M44" s="128">
        <v>4</v>
      </c>
      <c r="N44" s="128">
        <v>100</v>
      </c>
      <c r="O44" s="128">
        <v>4</v>
      </c>
      <c r="P44" s="128">
        <v>28</v>
      </c>
      <c r="Q44" s="128">
        <v>4</v>
      </c>
      <c r="R44" s="128">
        <v>24</v>
      </c>
      <c r="S44" s="128">
        <v>4</v>
      </c>
      <c r="T44" s="128">
        <v>70</v>
      </c>
      <c r="U44">
        <v>4</v>
      </c>
      <c r="V44">
        <v>141</v>
      </c>
      <c r="W44">
        <v>4</v>
      </c>
      <c r="X44">
        <v>1160</v>
      </c>
      <c r="Y44">
        <v>4</v>
      </c>
      <c r="Z44">
        <v>2256</v>
      </c>
    </row>
    <row r="45" spans="1:26" x14ac:dyDescent="0.2">
      <c r="A45" s="30">
        <v>98367</v>
      </c>
      <c r="B45" t="s">
        <v>182</v>
      </c>
      <c r="C45" s="128">
        <v>620</v>
      </c>
      <c r="D45" s="128">
        <v>327688</v>
      </c>
      <c r="E45" s="128">
        <v>617</v>
      </c>
      <c r="F45" s="128">
        <v>255020</v>
      </c>
      <c r="G45" s="128">
        <v>617</v>
      </c>
      <c r="H45" s="128">
        <v>271699</v>
      </c>
      <c r="I45" s="128">
        <v>618</v>
      </c>
      <c r="J45" s="128">
        <v>202696</v>
      </c>
      <c r="K45" s="128">
        <v>616</v>
      </c>
      <c r="L45" s="128">
        <v>185429</v>
      </c>
      <c r="M45" s="128">
        <v>612</v>
      </c>
      <c r="N45" s="128">
        <v>143130</v>
      </c>
      <c r="O45" s="128">
        <v>611</v>
      </c>
      <c r="P45" s="128">
        <v>83892</v>
      </c>
      <c r="Q45" s="128">
        <v>612</v>
      </c>
      <c r="R45" s="128">
        <v>74054</v>
      </c>
      <c r="S45" s="128">
        <v>614</v>
      </c>
      <c r="T45" s="128">
        <v>63603</v>
      </c>
      <c r="U45">
        <v>619</v>
      </c>
      <c r="V45">
        <v>73720</v>
      </c>
      <c r="W45">
        <v>621</v>
      </c>
      <c r="X45">
        <v>117094</v>
      </c>
      <c r="Y45">
        <v>623</v>
      </c>
      <c r="Z45">
        <v>300885</v>
      </c>
    </row>
    <row r="46" spans="1:26" x14ac:dyDescent="0.2">
      <c r="A46" s="30">
        <v>98370</v>
      </c>
      <c r="B46" t="s">
        <v>182</v>
      </c>
      <c r="C46" s="128">
        <v>826</v>
      </c>
      <c r="D46" s="128">
        <v>573933</v>
      </c>
      <c r="E46" s="128">
        <v>826</v>
      </c>
      <c r="F46" s="128">
        <v>394399</v>
      </c>
      <c r="G46" s="128">
        <v>824</v>
      </c>
      <c r="H46" s="128">
        <v>438507</v>
      </c>
      <c r="I46" s="128">
        <v>820</v>
      </c>
      <c r="J46" s="128">
        <v>326262</v>
      </c>
      <c r="K46" s="128">
        <v>826</v>
      </c>
      <c r="L46" s="128">
        <v>299799</v>
      </c>
      <c r="M46" s="128">
        <v>827</v>
      </c>
      <c r="N46" s="128">
        <v>215427</v>
      </c>
      <c r="O46" s="128">
        <v>827</v>
      </c>
      <c r="P46" s="128">
        <v>143928</v>
      </c>
      <c r="Q46" s="128">
        <v>826</v>
      </c>
      <c r="R46" s="128">
        <v>141777</v>
      </c>
      <c r="S46" s="128">
        <v>826</v>
      </c>
      <c r="T46" s="128">
        <v>129302</v>
      </c>
      <c r="U46">
        <v>825</v>
      </c>
      <c r="V46">
        <v>150589</v>
      </c>
      <c r="W46">
        <v>831</v>
      </c>
      <c r="X46">
        <v>277123</v>
      </c>
      <c r="Y46">
        <v>832</v>
      </c>
      <c r="Z46">
        <v>484941</v>
      </c>
    </row>
    <row r="47" spans="1:26" x14ac:dyDescent="0.2">
      <c r="A47" s="30">
        <v>99350</v>
      </c>
      <c r="B47" t="s">
        <v>182</v>
      </c>
      <c r="C47" s="128">
        <v>133</v>
      </c>
      <c r="D47" s="128">
        <v>103391</v>
      </c>
      <c r="E47" s="128">
        <v>133</v>
      </c>
      <c r="F47" s="128">
        <v>82387</v>
      </c>
      <c r="G47" s="128">
        <v>133</v>
      </c>
      <c r="H47" s="128">
        <v>119528</v>
      </c>
      <c r="I47" s="128">
        <v>134</v>
      </c>
      <c r="J47" s="128">
        <v>46005</v>
      </c>
      <c r="K47" s="128">
        <v>133</v>
      </c>
      <c r="L47" s="128">
        <v>58016</v>
      </c>
      <c r="M47" s="128">
        <v>133</v>
      </c>
      <c r="N47" s="128">
        <v>46516</v>
      </c>
      <c r="O47" s="128">
        <v>133</v>
      </c>
      <c r="P47" s="128">
        <v>38163</v>
      </c>
      <c r="Q47" s="128">
        <v>133</v>
      </c>
      <c r="R47" s="128">
        <v>32461</v>
      </c>
      <c r="S47" s="128">
        <v>133</v>
      </c>
      <c r="T47" s="128">
        <v>56917</v>
      </c>
      <c r="U47">
        <v>133</v>
      </c>
      <c r="V47">
        <v>18059</v>
      </c>
      <c r="W47">
        <v>131</v>
      </c>
      <c r="X47">
        <v>49259</v>
      </c>
      <c r="Y47">
        <v>131</v>
      </c>
      <c r="Z47">
        <v>66349</v>
      </c>
    </row>
    <row r="48" spans="1:26" x14ac:dyDescent="0.2">
      <c r="A48" s="30">
        <v>98848</v>
      </c>
      <c r="B48" t="s">
        <v>182</v>
      </c>
      <c r="C48" s="128">
        <v>77</v>
      </c>
      <c r="D48" s="128">
        <v>73051</v>
      </c>
      <c r="E48" s="128">
        <v>77</v>
      </c>
      <c r="F48" s="128">
        <v>60377</v>
      </c>
      <c r="G48" s="128">
        <v>77</v>
      </c>
      <c r="H48" s="128">
        <v>57708</v>
      </c>
      <c r="I48" s="128">
        <v>79</v>
      </c>
      <c r="J48" s="128">
        <v>33367</v>
      </c>
      <c r="K48" s="128">
        <v>78</v>
      </c>
      <c r="L48" s="128">
        <v>31412</v>
      </c>
      <c r="M48" s="128">
        <v>78</v>
      </c>
      <c r="N48" s="128">
        <v>25874</v>
      </c>
      <c r="O48" s="128">
        <v>77</v>
      </c>
      <c r="P48" s="128">
        <v>19997</v>
      </c>
      <c r="Q48" s="128">
        <v>77</v>
      </c>
      <c r="R48" s="128">
        <v>15971</v>
      </c>
      <c r="S48" s="128">
        <v>77</v>
      </c>
      <c r="T48" s="128">
        <v>13212</v>
      </c>
      <c r="U48">
        <v>76</v>
      </c>
      <c r="V48">
        <v>14441</v>
      </c>
      <c r="W48">
        <v>75</v>
      </c>
      <c r="X48">
        <v>24520</v>
      </c>
      <c r="Y48">
        <v>76</v>
      </c>
      <c r="Z48">
        <v>71250</v>
      </c>
    </row>
    <row r="49" spans="1:26" x14ac:dyDescent="0.2">
      <c r="A49" s="30">
        <v>99354</v>
      </c>
      <c r="B49" t="s">
        <v>182</v>
      </c>
      <c r="C49" s="128">
        <v>931</v>
      </c>
      <c r="D49" s="128">
        <v>978702</v>
      </c>
      <c r="E49" s="128">
        <v>928</v>
      </c>
      <c r="F49" s="128">
        <v>673397</v>
      </c>
      <c r="G49" s="128">
        <v>928</v>
      </c>
      <c r="H49" s="128">
        <v>600104</v>
      </c>
      <c r="I49" s="128">
        <v>928</v>
      </c>
      <c r="J49" s="128">
        <v>365352</v>
      </c>
      <c r="K49" s="128">
        <v>928</v>
      </c>
      <c r="L49" s="128">
        <v>327429</v>
      </c>
      <c r="M49" s="128">
        <v>927</v>
      </c>
      <c r="N49" s="128">
        <v>211637</v>
      </c>
      <c r="O49" s="128">
        <v>929</v>
      </c>
      <c r="P49" s="128">
        <v>156535</v>
      </c>
      <c r="Q49" s="128">
        <v>933</v>
      </c>
      <c r="R49" s="128">
        <v>131028</v>
      </c>
      <c r="S49" s="128">
        <v>933</v>
      </c>
      <c r="T49" s="128">
        <v>148589</v>
      </c>
      <c r="U49">
        <v>937</v>
      </c>
      <c r="V49">
        <v>171159</v>
      </c>
      <c r="W49">
        <v>945</v>
      </c>
      <c r="X49">
        <v>402052</v>
      </c>
      <c r="Y49">
        <v>948</v>
      </c>
      <c r="Z49">
        <v>884457</v>
      </c>
    </row>
    <row r="50" spans="1:26" x14ac:dyDescent="0.2">
      <c r="A50" s="30">
        <v>98583</v>
      </c>
      <c r="B50" t="s">
        <v>182</v>
      </c>
      <c r="C50" s="128">
        <v>1</v>
      </c>
      <c r="D50" s="128">
        <v>121</v>
      </c>
      <c r="E50" s="128">
        <v>1</v>
      </c>
      <c r="F50" s="128">
        <v>95</v>
      </c>
      <c r="G50" s="128">
        <v>1</v>
      </c>
      <c r="H50" s="128">
        <v>74</v>
      </c>
      <c r="I50" s="128">
        <v>1</v>
      </c>
      <c r="J50" s="128">
        <v>51</v>
      </c>
      <c r="K50" s="128">
        <v>1</v>
      </c>
      <c r="L50" s="128">
        <v>45</v>
      </c>
      <c r="M50" s="128">
        <v>1</v>
      </c>
      <c r="N50" s="128">
        <v>24</v>
      </c>
      <c r="O50" s="128">
        <v>1</v>
      </c>
      <c r="P50" s="128">
        <v>14</v>
      </c>
      <c r="Q50" s="128">
        <v>1</v>
      </c>
      <c r="R50" s="128">
        <v>4</v>
      </c>
      <c r="S50" s="128">
        <v>1</v>
      </c>
      <c r="T50" s="128">
        <v>4</v>
      </c>
      <c r="U50">
        <v>1</v>
      </c>
      <c r="V50">
        <v>4</v>
      </c>
      <c r="W50">
        <v>1</v>
      </c>
      <c r="X50">
        <v>10</v>
      </c>
      <c r="Y50">
        <v>1</v>
      </c>
      <c r="Z50">
        <v>65</v>
      </c>
    </row>
    <row r="51" spans="1:26" x14ac:dyDescent="0.2">
      <c r="A51" s="30">
        <v>98284</v>
      </c>
      <c r="B51" t="s">
        <v>182</v>
      </c>
      <c r="C51" s="128">
        <v>363</v>
      </c>
      <c r="D51" s="128">
        <v>189545</v>
      </c>
      <c r="E51" s="128">
        <v>365</v>
      </c>
      <c r="F51" s="128">
        <v>132432</v>
      </c>
      <c r="G51" s="128">
        <v>365</v>
      </c>
      <c r="H51" s="128">
        <v>130098</v>
      </c>
      <c r="I51" s="128">
        <v>363</v>
      </c>
      <c r="J51" s="128">
        <v>96808</v>
      </c>
      <c r="K51" s="128">
        <v>364</v>
      </c>
      <c r="L51" s="128">
        <v>79112</v>
      </c>
      <c r="M51" s="128">
        <v>362</v>
      </c>
      <c r="N51" s="128">
        <v>51394</v>
      </c>
      <c r="O51" s="128">
        <v>361</v>
      </c>
      <c r="P51" s="128">
        <v>27115</v>
      </c>
      <c r="Q51" s="128">
        <v>362</v>
      </c>
      <c r="R51" s="128">
        <v>23388</v>
      </c>
      <c r="S51" s="128">
        <v>363</v>
      </c>
      <c r="T51" s="128">
        <v>18858</v>
      </c>
      <c r="U51">
        <v>366</v>
      </c>
      <c r="V51">
        <v>25444</v>
      </c>
      <c r="W51">
        <v>371</v>
      </c>
      <c r="X51">
        <v>45764</v>
      </c>
      <c r="Y51">
        <v>373</v>
      </c>
      <c r="Z51">
        <v>152385</v>
      </c>
    </row>
    <row r="52" spans="1:26" x14ac:dyDescent="0.2">
      <c r="A52" s="30">
        <v>98942</v>
      </c>
      <c r="B52" t="s">
        <v>182</v>
      </c>
      <c r="C52" s="128">
        <v>294</v>
      </c>
      <c r="D52" s="128">
        <v>227135</v>
      </c>
      <c r="E52" s="128">
        <v>294</v>
      </c>
      <c r="F52" s="128">
        <v>169650</v>
      </c>
      <c r="G52" s="128">
        <v>294</v>
      </c>
      <c r="H52" s="128">
        <v>138853</v>
      </c>
      <c r="I52" s="128">
        <v>292</v>
      </c>
      <c r="J52" s="128">
        <v>83809</v>
      </c>
      <c r="K52" s="128">
        <v>293</v>
      </c>
      <c r="L52" s="128">
        <v>75568</v>
      </c>
      <c r="M52" s="128">
        <v>293</v>
      </c>
      <c r="N52" s="128">
        <v>37210</v>
      </c>
      <c r="O52" s="128">
        <v>294</v>
      </c>
      <c r="P52" s="128">
        <v>16467</v>
      </c>
      <c r="Q52" s="128">
        <v>295</v>
      </c>
      <c r="R52" s="128">
        <v>12561</v>
      </c>
      <c r="S52" s="128">
        <v>293</v>
      </c>
      <c r="T52" s="128">
        <v>13578</v>
      </c>
      <c r="U52">
        <v>296</v>
      </c>
      <c r="V52">
        <v>17086</v>
      </c>
      <c r="W52">
        <v>296</v>
      </c>
      <c r="X52">
        <v>52924</v>
      </c>
      <c r="Y52">
        <v>296</v>
      </c>
      <c r="Z52">
        <v>193899</v>
      </c>
    </row>
    <row r="53" spans="1:26" x14ac:dyDescent="0.2">
      <c r="A53" s="30">
        <v>98584</v>
      </c>
      <c r="B53" t="s">
        <v>182</v>
      </c>
      <c r="C53" s="128">
        <v>368</v>
      </c>
      <c r="D53" s="128">
        <v>218909</v>
      </c>
      <c r="E53" s="128">
        <v>368</v>
      </c>
      <c r="F53" s="128">
        <v>164389</v>
      </c>
      <c r="G53" s="128">
        <v>370</v>
      </c>
      <c r="H53" s="128">
        <v>150433</v>
      </c>
      <c r="I53" s="128">
        <v>370</v>
      </c>
      <c r="J53" s="128">
        <v>135612</v>
      </c>
      <c r="K53" s="128">
        <v>368</v>
      </c>
      <c r="L53" s="128">
        <v>116141</v>
      </c>
      <c r="M53" s="128">
        <v>367</v>
      </c>
      <c r="N53" s="128">
        <v>86403</v>
      </c>
      <c r="O53" s="128">
        <v>367</v>
      </c>
      <c r="P53" s="128">
        <v>49090</v>
      </c>
      <c r="Q53" s="128">
        <v>367</v>
      </c>
      <c r="R53" s="128">
        <v>44687</v>
      </c>
      <c r="S53" s="128">
        <v>369</v>
      </c>
      <c r="T53" s="128">
        <v>37082</v>
      </c>
      <c r="U53">
        <v>369</v>
      </c>
      <c r="V53">
        <v>48311</v>
      </c>
      <c r="W53">
        <v>369</v>
      </c>
      <c r="X53">
        <v>69302</v>
      </c>
      <c r="Y53">
        <v>369</v>
      </c>
      <c r="Z53">
        <v>176467</v>
      </c>
    </row>
    <row r="54" spans="1:26" x14ac:dyDescent="0.2">
      <c r="A54" s="30">
        <v>98292</v>
      </c>
      <c r="B54" t="s">
        <v>182</v>
      </c>
      <c r="C54" s="128">
        <v>270</v>
      </c>
      <c r="D54" s="128">
        <v>160614</v>
      </c>
      <c r="E54" s="128">
        <v>270</v>
      </c>
      <c r="F54" s="128">
        <v>85416</v>
      </c>
      <c r="G54" s="128">
        <v>271</v>
      </c>
      <c r="H54" s="128">
        <v>104108</v>
      </c>
      <c r="I54" s="128">
        <v>271</v>
      </c>
      <c r="J54" s="128">
        <v>76018</v>
      </c>
      <c r="K54" s="128">
        <v>270</v>
      </c>
      <c r="L54" s="128">
        <v>66055</v>
      </c>
      <c r="M54" s="128">
        <v>270</v>
      </c>
      <c r="N54" s="128">
        <v>44760</v>
      </c>
      <c r="O54" s="128">
        <v>269</v>
      </c>
      <c r="P54" s="128">
        <v>27260</v>
      </c>
      <c r="Q54" s="128">
        <v>269</v>
      </c>
      <c r="R54" s="128">
        <v>27464</v>
      </c>
      <c r="S54" s="128">
        <v>269</v>
      </c>
      <c r="T54" s="128">
        <v>25934</v>
      </c>
      <c r="U54">
        <v>271</v>
      </c>
      <c r="V54">
        <v>39139</v>
      </c>
      <c r="W54">
        <v>273</v>
      </c>
      <c r="X54">
        <v>84286</v>
      </c>
      <c r="Y54">
        <v>275</v>
      </c>
      <c r="Z54">
        <v>124968</v>
      </c>
    </row>
    <row r="55" spans="1:26" x14ac:dyDescent="0.2">
      <c r="A55" s="30">
        <v>98295</v>
      </c>
      <c r="B55" t="s">
        <v>182</v>
      </c>
      <c r="C55" s="128">
        <v>70</v>
      </c>
      <c r="D55" s="128">
        <v>48609</v>
      </c>
      <c r="E55" s="128">
        <v>70</v>
      </c>
      <c r="F55" s="128">
        <v>30014</v>
      </c>
      <c r="G55" s="128">
        <v>70</v>
      </c>
      <c r="H55" s="128">
        <v>27373</v>
      </c>
      <c r="I55" s="128">
        <v>67</v>
      </c>
      <c r="J55" s="128">
        <v>17815</v>
      </c>
      <c r="K55" s="128">
        <v>67</v>
      </c>
      <c r="L55" s="128">
        <v>14258</v>
      </c>
      <c r="M55" s="128">
        <v>67</v>
      </c>
      <c r="N55" s="128">
        <v>10583</v>
      </c>
      <c r="O55" s="128">
        <v>67</v>
      </c>
      <c r="P55" s="128">
        <v>6007</v>
      </c>
      <c r="Q55" s="128">
        <v>67</v>
      </c>
      <c r="R55" s="128">
        <v>5239</v>
      </c>
      <c r="S55" s="128">
        <v>67</v>
      </c>
      <c r="T55" s="128">
        <v>5506</v>
      </c>
      <c r="U55">
        <v>67</v>
      </c>
      <c r="V55">
        <v>5873</v>
      </c>
      <c r="W55">
        <v>69</v>
      </c>
      <c r="X55">
        <v>9767</v>
      </c>
      <c r="Y55">
        <v>70</v>
      </c>
      <c r="Z55">
        <v>30155</v>
      </c>
    </row>
    <row r="56" spans="1:26" x14ac:dyDescent="0.2">
      <c r="A56" s="30">
        <v>98944</v>
      </c>
      <c r="B56" t="s">
        <v>182</v>
      </c>
      <c r="C56" s="128">
        <v>538</v>
      </c>
      <c r="D56" s="128">
        <v>315571</v>
      </c>
      <c r="E56" s="128">
        <v>538</v>
      </c>
      <c r="F56" s="128">
        <v>280041</v>
      </c>
      <c r="G56" s="128">
        <v>538</v>
      </c>
      <c r="H56" s="128">
        <v>242485</v>
      </c>
      <c r="I56" s="128">
        <v>535</v>
      </c>
      <c r="J56" s="128">
        <v>126147</v>
      </c>
      <c r="K56" s="128">
        <v>530</v>
      </c>
      <c r="L56" s="128">
        <v>125031</v>
      </c>
      <c r="M56" s="128">
        <v>531</v>
      </c>
      <c r="N56" s="128">
        <v>74479</v>
      </c>
      <c r="O56" s="128">
        <v>531</v>
      </c>
      <c r="P56" s="128">
        <v>39982</v>
      </c>
      <c r="Q56" s="128">
        <v>532</v>
      </c>
      <c r="R56" s="128">
        <v>37528</v>
      </c>
      <c r="S56" s="128">
        <v>533</v>
      </c>
      <c r="T56" s="128">
        <v>48681</v>
      </c>
      <c r="U56">
        <v>532</v>
      </c>
      <c r="V56">
        <v>83706</v>
      </c>
      <c r="W56">
        <v>538</v>
      </c>
      <c r="X56">
        <v>70673</v>
      </c>
      <c r="Y56">
        <v>536</v>
      </c>
      <c r="Z56">
        <v>283261</v>
      </c>
    </row>
    <row r="57" spans="1:26" x14ac:dyDescent="0.2">
      <c r="A57" s="30">
        <v>98948</v>
      </c>
      <c r="B57" t="s">
        <v>182</v>
      </c>
      <c r="C57" s="128">
        <v>255</v>
      </c>
      <c r="D57" s="128">
        <v>171671</v>
      </c>
      <c r="E57" s="128">
        <v>253</v>
      </c>
      <c r="F57" s="128">
        <v>148596</v>
      </c>
      <c r="G57" s="128">
        <v>253</v>
      </c>
      <c r="H57" s="128">
        <v>119981</v>
      </c>
      <c r="I57" s="128">
        <v>253</v>
      </c>
      <c r="J57" s="128">
        <v>65653</v>
      </c>
      <c r="K57" s="128">
        <v>252</v>
      </c>
      <c r="L57" s="128">
        <v>53859</v>
      </c>
      <c r="M57" s="128">
        <v>254</v>
      </c>
      <c r="N57" s="128">
        <v>28685</v>
      </c>
      <c r="O57" s="128">
        <v>253</v>
      </c>
      <c r="P57" s="128">
        <v>18125</v>
      </c>
      <c r="Q57" s="128">
        <v>252</v>
      </c>
      <c r="R57" s="128">
        <v>19176</v>
      </c>
      <c r="S57" s="128">
        <v>252</v>
      </c>
      <c r="T57" s="128">
        <v>17700</v>
      </c>
      <c r="U57">
        <v>250</v>
      </c>
      <c r="V57">
        <v>21296</v>
      </c>
      <c r="W57">
        <v>251</v>
      </c>
      <c r="X57">
        <v>69184</v>
      </c>
      <c r="Y57">
        <v>253</v>
      </c>
      <c r="Z57">
        <v>160646</v>
      </c>
    </row>
    <row r="58" spans="1:26" x14ac:dyDescent="0.2">
      <c r="A58" s="30">
        <v>98903</v>
      </c>
      <c r="B58" t="s">
        <v>182</v>
      </c>
      <c r="C58" s="128">
        <v>385</v>
      </c>
      <c r="D58" s="128">
        <v>279354</v>
      </c>
      <c r="E58" s="128">
        <v>384</v>
      </c>
      <c r="F58" s="128">
        <v>259468</v>
      </c>
      <c r="G58" s="128">
        <v>386</v>
      </c>
      <c r="H58" s="128">
        <v>211972</v>
      </c>
      <c r="I58" s="128">
        <v>384</v>
      </c>
      <c r="J58" s="128">
        <v>132267</v>
      </c>
      <c r="K58" s="128">
        <v>383</v>
      </c>
      <c r="L58" s="128">
        <v>118751</v>
      </c>
      <c r="M58" s="128">
        <v>384</v>
      </c>
      <c r="N58" s="128">
        <v>63678</v>
      </c>
      <c r="O58" s="128">
        <v>382</v>
      </c>
      <c r="P58" s="128">
        <v>37034</v>
      </c>
      <c r="Q58" s="128">
        <v>381</v>
      </c>
      <c r="R58" s="128">
        <v>26849</v>
      </c>
      <c r="S58" s="128">
        <v>380</v>
      </c>
      <c r="T58" s="128">
        <v>30523</v>
      </c>
      <c r="U58">
        <v>381</v>
      </c>
      <c r="V58">
        <v>29986</v>
      </c>
      <c r="W58">
        <v>386</v>
      </c>
      <c r="X58">
        <v>56483</v>
      </c>
      <c r="Y58">
        <v>388</v>
      </c>
      <c r="Z58">
        <v>273265</v>
      </c>
    </row>
    <row r="59" spans="1:26" x14ac:dyDescent="0.2">
      <c r="A59" s="30">
        <v>99362</v>
      </c>
      <c r="B59" t="s">
        <v>182</v>
      </c>
      <c r="C59" s="128">
        <v>1191</v>
      </c>
      <c r="D59" s="128">
        <v>754217</v>
      </c>
      <c r="E59" s="128">
        <v>1194</v>
      </c>
      <c r="F59" s="128">
        <v>621726</v>
      </c>
      <c r="G59" s="128">
        <v>1191</v>
      </c>
      <c r="H59" s="128">
        <v>573156</v>
      </c>
      <c r="I59" s="128">
        <v>1186</v>
      </c>
      <c r="J59" s="128">
        <v>328935</v>
      </c>
      <c r="K59" s="128">
        <v>1185</v>
      </c>
      <c r="L59" s="128">
        <v>329964</v>
      </c>
      <c r="M59" s="128">
        <v>1183</v>
      </c>
      <c r="N59" s="128">
        <v>206684</v>
      </c>
      <c r="O59" s="128">
        <v>1189</v>
      </c>
      <c r="P59" s="128">
        <v>118801</v>
      </c>
      <c r="Q59" s="128">
        <v>1184</v>
      </c>
      <c r="R59" s="128">
        <v>112352</v>
      </c>
      <c r="S59" s="128">
        <v>1182</v>
      </c>
      <c r="T59" s="128">
        <v>105318</v>
      </c>
      <c r="U59">
        <v>1192</v>
      </c>
      <c r="V59">
        <v>125781</v>
      </c>
      <c r="W59">
        <v>1201</v>
      </c>
      <c r="X59">
        <v>251081</v>
      </c>
      <c r="Y59">
        <v>1203</v>
      </c>
      <c r="Z59">
        <v>786635</v>
      </c>
    </row>
    <row r="60" spans="1:26" x14ac:dyDescent="0.2">
      <c r="A60" s="30">
        <v>98951</v>
      </c>
      <c r="B60" t="s">
        <v>182</v>
      </c>
      <c r="C60" s="128">
        <v>106</v>
      </c>
      <c r="D60" s="128">
        <v>76309</v>
      </c>
      <c r="E60" s="128">
        <v>106</v>
      </c>
      <c r="F60" s="128">
        <v>68612</v>
      </c>
      <c r="G60" s="128">
        <v>106</v>
      </c>
      <c r="H60" s="128">
        <v>59166</v>
      </c>
      <c r="I60" s="128">
        <v>106</v>
      </c>
      <c r="J60" s="128">
        <v>32310</v>
      </c>
      <c r="K60" s="128">
        <v>107</v>
      </c>
      <c r="L60" s="128">
        <v>26857</v>
      </c>
      <c r="M60" s="128">
        <v>107</v>
      </c>
      <c r="N60" s="128">
        <v>13822</v>
      </c>
      <c r="O60" s="128">
        <v>107</v>
      </c>
      <c r="P60" s="128">
        <v>7138</v>
      </c>
      <c r="Q60" s="128">
        <v>107</v>
      </c>
      <c r="R60" s="128">
        <v>7190</v>
      </c>
      <c r="S60" s="128">
        <v>107</v>
      </c>
      <c r="T60" s="128">
        <v>7166</v>
      </c>
      <c r="U60">
        <v>108</v>
      </c>
      <c r="V60">
        <v>9766</v>
      </c>
      <c r="W60">
        <v>109</v>
      </c>
      <c r="X60">
        <v>35270</v>
      </c>
      <c r="Y60">
        <v>109</v>
      </c>
      <c r="Z60">
        <v>80438</v>
      </c>
    </row>
    <row r="61" spans="1:26" x14ac:dyDescent="0.2">
      <c r="A61" s="30">
        <v>98801</v>
      </c>
      <c r="B61" t="s">
        <v>182</v>
      </c>
      <c r="C61" s="128">
        <v>550</v>
      </c>
      <c r="D61" s="128">
        <v>661029</v>
      </c>
      <c r="E61" s="128">
        <v>549</v>
      </c>
      <c r="F61" s="128">
        <v>420048</v>
      </c>
      <c r="G61" s="128">
        <v>550</v>
      </c>
      <c r="H61" s="128">
        <v>364425</v>
      </c>
      <c r="I61" s="128">
        <v>546</v>
      </c>
      <c r="J61" s="128">
        <v>243459</v>
      </c>
      <c r="K61" s="128">
        <v>549</v>
      </c>
      <c r="L61" s="128">
        <v>171859</v>
      </c>
      <c r="M61" s="128">
        <v>549</v>
      </c>
      <c r="N61" s="128">
        <v>125320</v>
      </c>
      <c r="O61" s="128">
        <v>548</v>
      </c>
      <c r="P61" s="128">
        <v>94414</v>
      </c>
      <c r="Q61" s="128">
        <v>547</v>
      </c>
      <c r="R61" s="128">
        <v>84893</v>
      </c>
      <c r="S61" s="128">
        <v>546</v>
      </c>
      <c r="T61" s="128">
        <v>90632</v>
      </c>
      <c r="U61">
        <v>543</v>
      </c>
      <c r="V61">
        <v>94589</v>
      </c>
      <c r="W61">
        <v>551</v>
      </c>
      <c r="X61">
        <v>264398</v>
      </c>
      <c r="Y61">
        <v>551</v>
      </c>
      <c r="Z61">
        <v>483525</v>
      </c>
    </row>
    <row r="62" spans="1:26" x14ac:dyDescent="0.2">
      <c r="A62" s="30">
        <v>99353</v>
      </c>
      <c r="B62" t="s">
        <v>182</v>
      </c>
      <c r="C62" s="128">
        <v>40</v>
      </c>
      <c r="D62" s="128">
        <v>41485</v>
      </c>
      <c r="E62" s="128">
        <v>42</v>
      </c>
      <c r="F62" s="128">
        <v>32531</v>
      </c>
      <c r="G62" s="128">
        <v>43</v>
      </c>
      <c r="H62" s="128">
        <v>30753</v>
      </c>
      <c r="I62" s="128">
        <v>42</v>
      </c>
      <c r="J62" s="128">
        <v>17296</v>
      </c>
      <c r="K62" s="128">
        <v>42</v>
      </c>
      <c r="L62" s="128">
        <v>15296</v>
      </c>
      <c r="M62" s="128">
        <v>42</v>
      </c>
      <c r="N62" s="128">
        <v>6994</v>
      </c>
      <c r="O62" s="128">
        <v>42</v>
      </c>
      <c r="P62" s="128">
        <v>4098</v>
      </c>
      <c r="Q62" s="128">
        <v>43</v>
      </c>
      <c r="R62" s="128">
        <v>3691</v>
      </c>
      <c r="S62" s="128">
        <v>44</v>
      </c>
      <c r="T62" s="128">
        <v>4016</v>
      </c>
      <c r="U62">
        <v>44</v>
      </c>
      <c r="V62">
        <v>8175</v>
      </c>
      <c r="W62">
        <v>46</v>
      </c>
      <c r="X62">
        <v>21171</v>
      </c>
      <c r="Y62">
        <v>46</v>
      </c>
      <c r="Z62">
        <v>40110</v>
      </c>
    </row>
    <row r="63" spans="1:26" x14ac:dyDescent="0.2">
      <c r="A63" s="30">
        <v>98674</v>
      </c>
      <c r="B63" t="s">
        <v>182</v>
      </c>
      <c r="C63" s="128">
        <v>231</v>
      </c>
      <c r="D63" s="128">
        <v>105847</v>
      </c>
      <c r="E63" s="128">
        <v>231</v>
      </c>
      <c r="F63" s="128">
        <v>102906</v>
      </c>
      <c r="G63" s="128">
        <v>231</v>
      </c>
      <c r="H63" s="128">
        <v>117129</v>
      </c>
      <c r="I63" s="128">
        <v>231</v>
      </c>
      <c r="J63" s="128">
        <v>74399</v>
      </c>
      <c r="K63" s="128">
        <v>229</v>
      </c>
      <c r="L63" s="128">
        <v>70945</v>
      </c>
      <c r="M63" s="128">
        <v>229</v>
      </c>
      <c r="N63" s="128">
        <v>47680</v>
      </c>
      <c r="O63" s="128">
        <v>229</v>
      </c>
      <c r="P63" s="128">
        <v>26333</v>
      </c>
      <c r="Q63" s="128">
        <v>229</v>
      </c>
      <c r="R63" s="128">
        <v>17692</v>
      </c>
      <c r="S63" s="128">
        <v>228</v>
      </c>
      <c r="T63" s="128">
        <v>18387</v>
      </c>
      <c r="U63">
        <v>229</v>
      </c>
      <c r="V63">
        <v>20218</v>
      </c>
      <c r="W63">
        <v>233</v>
      </c>
      <c r="X63">
        <v>27874</v>
      </c>
      <c r="Y63">
        <v>233</v>
      </c>
      <c r="Z63">
        <v>111535</v>
      </c>
    </row>
    <row r="64" spans="1:26" x14ac:dyDescent="0.2">
      <c r="A64" s="30">
        <v>98902</v>
      </c>
      <c r="B64" t="s">
        <v>182</v>
      </c>
      <c r="C64" s="128">
        <v>2962</v>
      </c>
      <c r="D64" s="128">
        <v>1994886</v>
      </c>
      <c r="E64" s="128">
        <v>2960</v>
      </c>
      <c r="F64" s="128">
        <v>1696211</v>
      </c>
      <c r="G64" s="128">
        <v>2956</v>
      </c>
      <c r="H64" s="128">
        <v>1411721</v>
      </c>
      <c r="I64" s="128">
        <v>2950</v>
      </c>
      <c r="J64" s="128">
        <v>885394</v>
      </c>
      <c r="K64" s="128">
        <v>2942</v>
      </c>
      <c r="L64" s="128">
        <v>747845</v>
      </c>
      <c r="M64" s="128">
        <v>2924</v>
      </c>
      <c r="N64" s="128">
        <v>427450</v>
      </c>
      <c r="O64" s="128">
        <v>2926</v>
      </c>
      <c r="P64" s="128">
        <v>264385</v>
      </c>
      <c r="Q64" s="128">
        <v>2913</v>
      </c>
      <c r="R64" s="128">
        <v>229858</v>
      </c>
      <c r="S64" s="128">
        <v>2912</v>
      </c>
      <c r="T64" s="128">
        <v>235005</v>
      </c>
      <c r="U64">
        <v>2924</v>
      </c>
      <c r="V64">
        <v>286525</v>
      </c>
      <c r="W64">
        <v>2958</v>
      </c>
      <c r="X64">
        <v>689952</v>
      </c>
      <c r="Y64">
        <v>2974</v>
      </c>
      <c r="Z64">
        <v>1822859</v>
      </c>
    </row>
    <row r="65" spans="1:26" x14ac:dyDescent="0.2">
      <c r="A65" s="30">
        <v>98953</v>
      </c>
      <c r="B65" t="s">
        <v>182</v>
      </c>
      <c r="C65" s="128">
        <v>97</v>
      </c>
      <c r="D65" s="128">
        <v>38273</v>
      </c>
      <c r="E65" s="128">
        <v>97</v>
      </c>
      <c r="F65" s="128">
        <v>52551</v>
      </c>
      <c r="G65" s="128">
        <v>95</v>
      </c>
      <c r="H65" s="128">
        <v>45128</v>
      </c>
      <c r="I65" s="128">
        <v>95</v>
      </c>
      <c r="J65" s="128">
        <v>26468</v>
      </c>
      <c r="K65" s="128">
        <v>96</v>
      </c>
      <c r="L65" s="128">
        <v>21695</v>
      </c>
      <c r="M65" s="128">
        <v>96</v>
      </c>
      <c r="N65" s="128">
        <v>12256</v>
      </c>
      <c r="O65" s="128">
        <v>96</v>
      </c>
      <c r="P65" s="128">
        <v>7492</v>
      </c>
      <c r="Q65" s="128">
        <v>96</v>
      </c>
      <c r="R65" s="128">
        <v>6778</v>
      </c>
      <c r="S65" s="128">
        <v>95</v>
      </c>
      <c r="T65" s="128">
        <v>5569</v>
      </c>
      <c r="U65">
        <v>94</v>
      </c>
      <c r="V65">
        <v>7330</v>
      </c>
      <c r="W65">
        <v>96</v>
      </c>
      <c r="X65">
        <v>9153</v>
      </c>
      <c r="Y65">
        <v>96</v>
      </c>
      <c r="Z65">
        <v>39612</v>
      </c>
    </row>
    <row r="66" spans="1:26" x14ac:dyDescent="0.2">
      <c r="A66" s="9">
        <v>98520</v>
      </c>
      <c r="B66" t="s">
        <v>191</v>
      </c>
      <c r="C66" s="128">
        <v>2</v>
      </c>
      <c r="D66" s="128">
        <v>108477</v>
      </c>
      <c r="E66" s="128">
        <v>2</v>
      </c>
      <c r="F66" s="128">
        <v>59999</v>
      </c>
      <c r="G66" s="128">
        <v>2</v>
      </c>
      <c r="H66" s="128">
        <v>120767</v>
      </c>
      <c r="I66" s="128">
        <v>2</v>
      </c>
      <c r="J66" s="128">
        <v>69137</v>
      </c>
      <c r="K66" s="128">
        <v>2</v>
      </c>
      <c r="L66" s="128">
        <v>60320</v>
      </c>
      <c r="M66" s="128">
        <v>2</v>
      </c>
      <c r="N66" s="128">
        <v>175605</v>
      </c>
      <c r="O66" s="128">
        <v>2</v>
      </c>
      <c r="P66" s="128">
        <v>141655</v>
      </c>
      <c r="Q66" s="128">
        <v>2</v>
      </c>
      <c r="R66" s="128">
        <v>38292</v>
      </c>
      <c r="S66" s="128">
        <v>2</v>
      </c>
      <c r="T66" s="128">
        <v>57558</v>
      </c>
      <c r="U66">
        <v>2</v>
      </c>
      <c r="V66">
        <v>28636</v>
      </c>
      <c r="W66">
        <v>2</v>
      </c>
      <c r="X66">
        <v>128565</v>
      </c>
      <c r="Y66">
        <v>2</v>
      </c>
      <c r="Z66">
        <v>87899</v>
      </c>
    </row>
    <row r="67" spans="1:26" x14ac:dyDescent="0.2">
      <c r="A67" s="9">
        <v>98223</v>
      </c>
      <c r="B67" t="s">
        <v>191</v>
      </c>
      <c r="C67" s="128">
        <v>2</v>
      </c>
      <c r="D67" s="128">
        <v>11252</v>
      </c>
      <c r="E67" s="128">
        <v>2</v>
      </c>
      <c r="F67" s="128">
        <v>9712</v>
      </c>
      <c r="G67" s="128">
        <v>2</v>
      </c>
      <c r="H67" s="128">
        <v>11953</v>
      </c>
      <c r="I67" s="128">
        <v>2</v>
      </c>
      <c r="J67" s="128">
        <v>12052</v>
      </c>
      <c r="K67" s="128">
        <v>2</v>
      </c>
      <c r="L67" s="128">
        <v>9999</v>
      </c>
      <c r="M67" s="128">
        <v>2</v>
      </c>
      <c r="N67" s="128">
        <v>8236</v>
      </c>
      <c r="O67" s="128">
        <v>2</v>
      </c>
      <c r="P67" s="128">
        <v>8805</v>
      </c>
      <c r="Q67" s="128">
        <v>2</v>
      </c>
      <c r="R67" s="128">
        <v>7505</v>
      </c>
      <c r="S67" s="128">
        <v>2</v>
      </c>
      <c r="T67" s="128">
        <v>7624</v>
      </c>
      <c r="U67">
        <v>2</v>
      </c>
      <c r="V67">
        <v>8494</v>
      </c>
      <c r="W67">
        <v>2</v>
      </c>
      <c r="X67">
        <v>11094</v>
      </c>
      <c r="Y67">
        <v>1</v>
      </c>
      <c r="Z67">
        <v>15174</v>
      </c>
    </row>
    <row r="68" spans="1:26" x14ac:dyDescent="0.2">
      <c r="A68" s="9">
        <v>98528</v>
      </c>
      <c r="B68" t="s">
        <v>191</v>
      </c>
      <c r="C68" s="128">
        <v>1</v>
      </c>
      <c r="D68" s="128">
        <v>9465</v>
      </c>
      <c r="E68" s="128">
        <v>1</v>
      </c>
      <c r="F68" s="128">
        <v>9193</v>
      </c>
      <c r="G68" s="128">
        <v>1</v>
      </c>
      <c r="H68" s="128">
        <v>9933</v>
      </c>
      <c r="I68" s="128">
        <v>1</v>
      </c>
      <c r="J68" s="128">
        <v>9063</v>
      </c>
      <c r="K68" s="128">
        <v>1</v>
      </c>
      <c r="L68" s="128">
        <v>8194</v>
      </c>
      <c r="M68" s="128">
        <v>1</v>
      </c>
      <c r="N68" s="128">
        <v>7174</v>
      </c>
      <c r="O68" s="128">
        <v>1</v>
      </c>
      <c r="P68" s="128">
        <v>6067</v>
      </c>
      <c r="Q68" s="128">
        <v>1</v>
      </c>
      <c r="R68" s="128">
        <v>5196</v>
      </c>
      <c r="S68" s="128">
        <v>1</v>
      </c>
      <c r="T68" s="128">
        <v>3675</v>
      </c>
      <c r="U68">
        <v>1</v>
      </c>
      <c r="V68">
        <v>4737</v>
      </c>
      <c r="W68">
        <v>1</v>
      </c>
      <c r="X68">
        <v>5208</v>
      </c>
      <c r="Y68">
        <v>1</v>
      </c>
      <c r="Z68">
        <v>10501</v>
      </c>
    </row>
    <row r="69" spans="1:26" x14ac:dyDescent="0.2">
      <c r="A69" s="9">
        <v>98229</v>
      </c>
      <c r="B69" t="s">
        <v>191</v>
      </c>
      <c r="C69" s="128">
        <v>4</v>
      </c>
      <c r="D69" s="128">
        <v>27280</v>
      </c>
      <c r="E69" s="128">
        <v>4</v>
      </c>
      <c r="F69" s="128">
        <v>27560</v>
      </c>
      <c r="G69" s="128">
        <v>4</v>
      </c>
      <c r="H69" s="128">
        <v>26624</v>
      </c>
      <c r="I69" s="128">
        <v>4</v>
      </c>
      <c r="J69" s="128">
        <v>24295</v>
      </c>
      <c r="K69" s="128">
        <v>4</v>
      </c>
      <c r="L69" s="128">
        <v>25351</v>
      </c>
      <c r="M69" s="128">
        <v>4</v>
      </c>
      <c r="N69" s="128">
        <v>14517</v>
      </c>
      <c r="O69" s="128">
        <v>4</v>
      </c>
      <c r="P69" s="128">
        <v>9300</v>
      </c>
      <c r="Q69" s="128">
        <v>4</v>
      </c>
      <c r="R69" s="128">
        <v>6627</v>
      </c>
      <c r="S69" s="128">
        <v>4</v>
      </c>
      <c r="T69" s="128">
        <v>6473</v>
      </c>
      <c r="U69">
        <v>4</v>
      </c>
      <c r="V69">
        <v>7630</v>
      </c>
      <c r="W69">
        <v>4</v>
      </c>
      <c r="X69">
        <v>12307</v>
      </c>
      <c r="Y69">
        <v>4</v>
      </c>
      <c r="Z69">
        <v>31625</v>
      </c>
    </row>
    <row r="70" spans="1:26" x14ac:dyDescent="0.2">
      <c r="A70" s="9">
        <v>98230</v>
      </c>
      <c r="B70" t="s">
        <v>191</v>
      </c>
      <c r="C70" s="128">
        <v>2</v>
      </c>
      <c r="D70" s="128">
        <v>69266</v>
      </c>
      <c r="E70" s="128">
        <v>2</v>
      </c>
      <c r="F70" s="128">
        <v>47000</v>
      </c>
      <c r="G70" s="128">
        <v>2</v>
      </c>
      <c r="H70" s="128">
        <v>51414</v>
      </c>
      <c r="I70" s="128">
        <v>2</v>
      </c>
      <c r="J70" s="128">
        <v>44922</v>
      </c>
      <c r="K70" s="128">
        <v>1</v>
      </c>
      <c r="L70" s="128">
        <v>29841</v>
      </c>
      <c r="M70" s="128">
        <v>2</v>
      </c>
      <c r="N70" s="128">
        <v>15183</v>
      </c>
      <c r="O70" s="128">
        <v>2</v>
      </c>
      <c r="P70" s="128">
        <v>8593</v>
      </c>
      <c r="Q70" s="128">
        <v>2</v>
      </c>
      <c r="R70" s="128">
        <v>2279</v>
      </c>
      <c r="S70" s="128">
        <v>2</v>
      </c>
      <c r="T70" s="128">
        <v>13591</v>
      </c>
      <c r="U70">
        <v>2</v>
      </c>
      <c r="V70">
        <v>20052</v>
      </c>
      <c r="W70">
        <v>2</v>
      </c>
      <c r="X70">
        <v>32529</v>
      </c>
      <c r="Y70">
        <v>2</v>
      </c>
      <c r="Z70">
        <v>54894</v>
      </c>
    </row>
    <row r="71" spans="1:26" x14ac:dyDescent="0.2">
      <c r="A71" s="9">
        <v>98310</v>
      </c>
      <c r="B71" t="s">
        <v>191</v>
      </c>
      <c r="C71" s="128">
        <v>4</v>
      </c>
      <c r="D71" s="128">
        <v>94113</v>
      </c>
      <c r="E71" s="128">
        <v>4</v>
      </c>
      <c r="F71" s="128">
        <v>76818</v>
      </c>
      <c r="G71" s="128">
        <v>4</v>
      </c>
      <c r="H71" s="128">
        <v>69965</v>
      </c>
      <c r="I71" s="128">
        <v>4</v>
      </c>
      <c r="J71" s="128">
        <v>52710</v>
      </c>
      <c r="K71" s="128">
        <v>4</v>
      </c>
      <c r="L71" s="128">
        <v>41938</v>
      </c>
      <c r="M71" s="128">
        <v>4</v>
      </c>
      <c r="N71" s="128">
        <v>21063</v>
      </c>
      <c r="O71" s="128">
        <v>4</v>
      </c>
      <c r="P71" s="128">
        <v>7500</v>
      </c>
      <c r="Q71" s="128">
        <v>4</v>
      </c>
      <c r="R71" s="128">
        <v>4524</v>
      </c>
      <c r="S71" s="128">
        <v>4</v>
      </c>
      <c r="T71" s="128">
        <v>4277</v>
      </c>
      <c r="U71">
        <v>4</v>
      </c>
      <c r="V71">
        <v>12299</v>
      </c>
      <c r="W71">
        <v>4</v>
      </c>
      <c r="X71">
        <v>54493</v>
      </c>
      <c r="Y71">
        <v>4</v>
      </c>
      <c r="Z71">
        <v>77051</v>
      </c>
    </row>
    <row r="72" spans="1:26" x14ac:dyDescent="0.2">
      <c r="A72" s="9">
        <v>98233</v>
      </c>
      <c r="B72" t="s">
        <v>191</v>
      </c>
      <c r="C72" s="128">
        <v>2</v>
      </c>
      <c r="D72" s="128">
        <v>39878</v>
      </c>
      <c r="E72" s="128">
        <v>2</v>
      </c>
      <c r="F72" s="128">
        <v>35784</v>
      </c>
      <c r="G72" s="128">
        <v>3</v>
      </c>
      <c r="H72" s="128">
        <v>36213</v>
      </c>
      <c r="I72" s="128">
        <v>3</v>
      </c>
      <c r="J72" s="128">
        <v>26479</v>
      </c>
      <c r="K72" s="128">
        <v>3</v>
      </c>
      <c r="L72" s="128">
        <v>23612</v>
      </c>
      <c r="M72" s="128">
        <v>3</v>
      </c>
      <c r="N72" s="128">
        <v>17819</v>
      </c>
      <c r="O72" s="128">
        <v>3</v>
      </c>
      <c r="P72" s="128">
        <v>6735</v>
      </c>
      <c r="Q72" s="128">
        <v>3</v>
      </c>
      <c r="R72" s="128">
        <v>6199</v>
      </c>
      <c r="S72" s="128">
        <v>3</v>
      </c>
      <c r="T72" s="128">
        <v>5060</v>
      </c>
      <c r="U72">
        <v>3</v>
      </c>
      <c r="V72">
        <v>9804</v>
      </c>
      <c r="W72">
        <v>3</v>
      </c>
      <c r="X72">
        <v>17793</v>
      </c>
      <c r="Y72">
        <v>3</v>
      </c>
      <c r="Z72">
        <v>42362</v>
      </c>
    </row>
    <row r="73" spans="1:26" x14ac:dyDescent="0.2">
      <c r="A73" s="9">
        <v>98244</v>
      </c>
      <c r="B73" t="s">
        <v>191</v>
      </c>
      <c r="C73" s="128">
        <v>1</v>
      </c>
      <c r="D73" s="128">
        <v>17464</v>
      </c>
      <c r="E73" s="128">
        <v>1</v>
      </c>
      <c r="F73" s="128">
        <v>10157</v>
      </c>
      <c r="G73" s="128">
        <v>1</v>
      </c>
      <c r="H73" s="128">
        <v>10221</v>
      </c>
      <c r="I73" s="128">
        <v>1</v>
      </c>
      <c r="J73" s="128">
        <v>6716</v>
      </c>
      <c r="K73" s="128">
        <v>1</v>
      </c>
      <c r="L73" s="128">
        <v>5455</v>
      </c>
      <c r="M73" s="128">
        <v>1</v>
      </c>
      <c r="N73" s="128">
        <v>3121</v>
      </c>
      <c r="O73" s="128">
        <v>1</v>
      </c>
      <c r="P73" s="128">
        <v>1152</v>
      </c>
      <c r="Q73" s="128">
        <v>1</v>
      </c>
      <c r="R73" s="128">
        <v>263</v>
      </c>
      <c r="S73" s="128">
        <v>1</v>
      </c>
      <c r="T73" s="128">
        <v>234</v>
      </c>
      <c r="U73">
        <v>12</v>
      </c>
      <c r="V73">
        <v>804</v>
      </c>
      <c r="W73">
        <v>1</v>
      </c>
      <c r="X73">
        <v>3136</v>
      </c>
      <c r="Y73">
        <v>1</v>
      </c>
      <c r="Z73">
        <v>13274</v>
      </c>
    </row>
    <row r="74" spans="1:26" x14ac:dyDescent="0.2">
      <c r="A74" s="9">
        <v>98802</v>
      </c>
      <c r="B74" t="s">
        <v>191</v>
      </c>
      <c r="C74" s="128">
        <v>1</v>
      </c>
      <c r="D74" s="128">
        <v>29340</v>
      </c>
      <c r="E74" s="128">
        <v>1</v>
      </c>
      <c r="F74" s="128">
        <v>20213</v>
      </c>
      <c r="G74" s="128">
        <v>1</v>
      </c>
      <c r="H74" s="128">
        <v>17556</v>
      </c>
      <c r="I74" s="128">
        <v>1</v>
      </c>
      <c r="J74" s="128">
        <v>13094</v>
      </c>
      <c r="K74" s="128">
        <v>1</v>
      </c>
      <c r="L74" s="128">
        <v>9322</v>
      </c>
      <c r="M74" s="128">
        <v>1</v>
      </c>
      <c r="N74" s="128">
        <v>6311</v>
      </c>
      <c r="O74" s="128">
        <v>1</v>
      </c>
      <c r="P74" s="128">
        <v>2714</v>
      </c>
      <c r="Q74" s="128">
        <v>1</v>
      </c>
      <c r="R74" s="128">
        <v>2225</v>
      </c>
      <c r="S74" s="128">
        <v>1</v>
      </c>
      <c r="T74" s="128">
        <v>2741</v>
      </c>
      <c r="U74">
        <v>1</v>
      </c>
      <c r="V74">
        <v>3175</v>
      </c>
      <c r="W74">
        <v>1</v>
      </c>
      <c r="X74">
        <v>11437</v>
      </c>
      <c r="Y74">
        <v>1</v>
      </c>
      <c r="Z74">
        <v>19800</v>
      </c>
    </row>
    <row r="75" spans="1:26" x14ac:dyDescent="0.2">
      <c r="A75" s="9">
        <v>98247</v>
      </c>
      <c r="B75" t="s">
        <v>191</v>
      </c>
      <c r="C75" s="128">
        <v>1</v>
      </c>
      <c r="D75" s="128">
        <v>14419</v>
      </c>
      <c r="E75" s="128">
        <v>1</v>
      </c>
      <c r="F75" s="128">
        <v>9483</v>
      </c>
      <c r="G75" s="128">
        <v>1</v>
      </c>
      <c r="H75" s="128">
        <v>8057</v>
      </c>
      <c r="I75" s="128">
        <v>1</v>
      </c>
      <c r="J75" s="128">
        <v>4964</v>
      </c>
      <c r="K75" s="128">
        <v>1</v>
      </c>
      <c r="L75" s="128">
        <v>4541</v>
      </c>
      <c r="M75" s="128">
        <v>1</v>
      </c>
      <c r="N75" s="128">
        <v>2412</v>
      </c>
      <c r="O75" s="128">
        <v>1</v>
      </c>
      <c r="P75" s="128">
        <v>527</v>
      </c>
      <c r="Q75" s="128">
        <v>1</v>
      </c>
      <c r="R75" s="128">
        <v>210</v>
      </c>
      <c r="S75" s="128">
        <v>1</v>
      </c>
      <c r="T75" s="128">
        <v>192</v>
      </c>
      <c r="U75">
        <v>1</v>
      </c>
      <c r="V75">
        <v>299</v>
      </c>
      <c r="W75">
        <v>1</v>
      </c>
      <c r="X75">
        <v>1493</v>
      </c>
      <c r="Y75">
        <v>1</v>
      </c>
      <c r="Z75">
        <v>12452</v>
      </c>
    </row>
    <row r="76" spans="1:26" x14ac:dyDescent="0.2">
      <c r="A76" s="9">
        <v>98248</v>
      </c>
      <c r="B76" t="s">
        <v>191</v>
      </c>
      <c r="C76" s="128">
        <v>5</v>
      </c>
      <c r="D76" s="128">
        <v>140993</v>
      </c>
      <c r="E76" s="128">
        <v>5</v>
      </c>
      <c r="F76" s="128">
        <v>120947</v>
      </c>
      <c r="G76" s="128">
        <v>5</v>
      </c>
      <c r="H76" s="128">
        <v>144487</v>
      </c>
      <c r="I76" s="128">
        <v>5</v>
      </c>
      <c r="J76" s="128">
        <v>127252</v>
      </c>
      <c r="K76" s="128">
        <v>5</v>
      </c>
      <c r="L76" s="128">
        <v>114250</v>
      </c>
      <c r="M76" s="128">
        <v>5</v>
      </c>
      <c r="N76" s="128">
        <v>128193</v>
      </c>
      <c r="O76" s="128">
        <v>5</v>
      </c>
      <c r="P76" s="128">
        <v>144714</v>
      </c>
      <c r="Q76" s="128">
        <v>5</v>
      </c>
      <c r="R76" s="128">
        <v>167611</v>
      </c>
      <c r="S76" s="128">
        <v>5</v>
      </c>
      <c r="T76" s="128">
        <v>136754</v>
      </c>
      <c r="U76">
        <v>5</v>
      </c>
      <c r="V76">
        <v>120766</v>
      </c>
      <c r="W76">
        <v>6</v>
      </c>
      <c r="X76">
        <v>150546</v>
      </c>
      <c r="Y76">
        <v>6</v>
      </c>
      <c r="Z76">
        <v>143202</v>
      </c>
    </row>
    <row r="77" spans="1:26" x14ac:dyDescent="0.2">
      <c r="A77" s="9">
        <v>98930</v>
      </c>
      <c r="B77" t="s">
        <v>191</v>
      </c>
      <c r="C77" s="128">
        <v>3</v>
      </c>
      <c r="D77" s="128">
        <v>105002</v>
      </c>
      <c r="E77" s="128">
        <v>3</v>
      </c>
      <c r="F77" s="128">
        <v>104349</v>
      </c>
      <c r="G77" s="128">
        <v>3</v>
      </c>
      <c r="H77" s="128">
        <v>111971</v>
      </c>
      <c r="I77" s="128">
        <v>3</v>
      </c>
      <c r="J77" s="128">
        <v>82610</v>
      </c>
      <c r="K77" s="128">
        <v>3</v>
      </c>
      <c r="L77" s="128">
        <v>69679</v>
      </c>
      <c r="M77" s="128">
        <v>3</v>
      </c>
      <c r="N77" s="128">
        <v>28599</v>
      </c>
      <c r="O77" s="128">
        <v>3</v>
      </c>
      <c r="P77" s="128">
        <v>39025</v>
      </c>
      <c r="Q77" s="128">
        <v>3</v>
      </c>
      <c r="R77" s="128">
        <v>62807</v>
      </c>
      <c r="S77" s="128">
        <v>3</v>
      </c>
      <c r="T77" s="128">
        <v>82123</v>
      </c>
      <c r="U77">
        <v>3</v>
      </c>
      <c r="V77">
        <v>63042</v>
      </c>
      <c r="W77">
        <v>2</v>
      </c>
      <c r="X77">
        <v>161182</v>
      </c>
      <c r="Y77">
        <v>2</v>
      </c>
      <c r="Z77">
        <v>9679</v>
      </c>
    </row>
    <row r="78" spans="1:26" x14ac:dyDescent="0.2">
      <c r="A78" s="9">
        <v>98626</v>
      </c>
      <c r="B78" t="s">
        <v>191</v>
      </c>
      <c r="C78" s="128">
        <v>1</v>
      </c>
      <c r="D78" s="128">
        <v>19291</v>
      </c>
      <c r="E78" s="128">
        <v>1</v>
      </c>
      <c r="F78" s="128">
        <v>20469</v>
      </c>
      <c r="G78" s="128">
        <v>1</v>
      </c>
      <c r="H78" s="128">
        <v>21826</v>
      </c>
      <c r="I78" s="128">
        <v>1</v>
      </c>
      <c r="J78" s="128">
        <v>14419</v>
      </c>
      <c r="K78" s="128">
        <v>1</v>
      </c>
      <c r="L78" s="128">
        <v>15449</v>
      </c>
      <c r="M78" s="128">
        <v>1</v>
      </c>
      <c r="N78" s="128">
        <v>10556</v>
      </c>
      <c r="O78" s="128">
        <v>1</v>
      </c>
      <c r="P78" s="128">
        <v>6484</v>
      </c>
      <c r="Q78" s="128">
        <v>1</v>
      </c>
      <c r="R78" s="128">
        <v>2494</v>
      </c>
      <c r="S78" s="128">
        <v>1</v>
      </c>
      <c r="T78" s="128">
        <v>1338</v>
      </c>
      <c r="U78">
        <v>1</v>
      </c>
      <c r="V78">
        <v>3046</v>
      </c>
      <c r="W78">
        <v>1</v>
      </c>
      <c r="X78">
        <v>6701</v>
      </c>
      <c r="Y78">
        <v>1</v>
      </c>
      <c r="Z78">
        <v>22033</v>
      </c>
    </row>
    <row r="79" spans="1:26" x14ac:dyDescent="0.2">
      <c r="A79" s="9">
        <v>99337</v>
      </c>
      <c r="B79" t="s">
        <v>191</v>
      </c>
      <c r="C79" s="128">
        <v>2</v>
      </c>
      <c r="D79" s="128">
        <v>33734</v>
      </c>
      <c r="E79" s="128">
        <v>2</v>
      </c>
      <c r="F79" s="128">
        <v>26167</v>
      </c>
      <c r="G79" s="128">
        <v>2</v>
      </c>
      <c r="H79" s="128">
        <v>24792</v>
      </c>
      <c r="I79" s="128">
        <v>2</v>
      </c>
      <c r="J79" s="128">
        <v>15936</v>
      </c>
      <c r="K79" s="128">
        <v>2</v>
      </c>
      <c r="L79" s="128">
        <v>17585</v>
      </c>
      <c r="M79" s="128">
        <v>2</v>
      </c>
      <c r="N79" s="128">
        <v>6507</v>
      </c>
      <c r="O79" s="128">
        <v>2</v>
      </c>
      <c r="P79" s="128">
        <v>1529</v>
      </c>
      <c r="Q79" s="128">
        <v>2</v>
      </c>
      <c r="R79" s="128">
        <v>758</v>
      </c>
      <c r="S79" s="128">
        <v>2</v>
      </c>
      <c r="T79" s="128">
        <v>892</v>
      </c>
      <c r="U79">
        <v>2</v>
      </c>
      <c r="V79">
        <v>1439</v>
      </c>
      <c r="W79">
        <v>2</v>
      </c>
      <c r="X79">
        <v>9643</v>
      </c>
      <c r="Y79">
        <v>2</v>
      </c>
      <c r="Z79">
        <v>30730</v>
      </c>
    </row>
    <row r="80" spans="1:26" x14ac:dyDescent="0.2">
      <c r="A80" s="9">
        <v>98632</v>
      </c>
      <c r="B80" t="s">
        <v>191</v>
      </c>
      <c r="C80" s="128">
        <v>4</v>
      </c>
      <c r="D80" s="128">
        <v>62049</v>
      </c>
      <c r="E80" s="128">
        <v>4</v>
      </c>
      <c r="F80" s="128">
        <v>49469</v>
      </c>
      <c r="G80" s="128">
        <v>4</v>
      </c>
      <c r="H80" s="128">
        <v>49388</v>
      </c>
      <c r="I80" s="128">
        <v>4</v>
      </c>
      <c r="J80" s="128">
        <v>36444</v>
      </c>
      <c r="K80" s="128">
        <v>4</v>
      </c>
      <c r="L80" s="128">
        <v>34109</v>
      </c>
      <c r="M80" s="128">
        <v>4</v>
      </c>
      <c r="N80" s="128">
        <v>20174</v>
      </c>
      <c r="O80" s="128">
        <v>4</v>
      </c>
      <c r="P80" s="128">
        <v>11406</v>
      </c>
      <c r="Q80" s="128">
        <v>4</v>
      </c>
      <c r="R80" s="128">
        <v>8262</v>
      </c>
      <c r="S80" s="128">
        <v>4</v>
      </c>
      <c r="T80" s="128">
        <v>7748</v>
      </c>
      <c r="U80">
        <v>4</v>
      </c>
      <c r="V80">
        <v>10334</v>
      </c>
      <c r="W80">
        <v>4</v>
      </c>
      <c r="X80">
        <v>23383</v>
      </c>
      <c r="Y80">
        <v>4</v>
      </c>
      <c r="Z80">
        <v>60535</v>
      </c>
    </row>
    <row r="81" spans="1:26" x14ac:dyDescent="0.2">
      <c r="A81" s="9">
        <v>98563</v>
      </c>
      <c r="B81" t="s">
        <v>191</v>
      </c>
      <c r="C81" s="128">
        <v>1</v>
      </c>
      <c r="D81" s="128">
        <v>13088</v>
      </c>
      <c r="E81" s="128">
        <v>1</v>
      </c>
      <c r="F81" s="128">
        <v>10105</v>
      </c>
      <c r="G81" s="128">
        <v>1</v>
      </c>
      <c r="H81" s="128">
        <v>9506</v>
      </c>
      <c r="I81" s="128">
        <v>1</v>
      </c>
      <c r="J81" s="128">
        <v>8757</v>
      </c>
      <c r="K81" s="128">
        <v>1</v>
      </c>
      <c r="L81" s="128">
        <v>8363</v>
      </c>
      <c r="M81" s="128">
        <v>1</v>
      </c>
      <c r="N81" s="128">
        <v>6540</v>
      </c>
      <c r="O81" s="128">
        <v>1</v>
      </c>
      <c r="P81" s="128">
        <v>5155</v>
      </c>
      <c r="Q81" s="128">
        <v>1</v>
      </c>
      <c r="R81" s="128">
        <v>3416</v>
      </c>
      <c r="S81" s="128">
        <v>1</v>
      </c>
      <c r="T81" s="128">
        <v>3637</v>
      </c>
      <c r="U81">
        <v>1</v>
      </c>
      <c r="V81">
        <v>3989</v>
      </c>
      <c r="W81">
        <v>1</v>
      </c>
      <c r="X81">
        <v>5213</v>
      </c>
      <c r="Y81">
        <v>1</v>
      </c>
      <c r="Z81">
        <v>11643</v>
      </c>
    </row>
    <row r="82" spans="1:26" x14ac:dyDescent="0.2">
      <c r="A82" s="9">
        <v>98837</v>
      </c>
      <c r="B82" t="s">
        <v>191</v>
      </c>
      <c r="C82" s="128">
        <v>4</v>
      </c>
      <c r="D82" s="128">
        <v>222292</v>
      </c>
      <c r="E82" s="128">
        <v>4</v>
      </c>
      <c r="F82" s="128">
        <v>171461</v>
      </c>
      <c r="G82" s="128">
        <v>4</v>
      </c>
      <c r="H82" s="128">
        <v>157652</v>
      </c>
      <c r="I82" s="128">
        <v>4</v>
      </c>
      <c r="J82" s="128">
        <v>83020</v>
      </c>
      <c r="K82" s="128">
        <v>4</v>
      </c>
      <c r="L82" s="128">
        <v>75571</v>
      </c>
      <c r="M82" s="128">
        <v>4</v>
      </c>
      <c r="N82" s="128">
        <v>52513</v>
      </c>
      <c r="O82" s="128">
        <v>4</v>
      </c>
      <c r="P82" s="128">
        <v>44103</v>
      </c>
      <c r="Q82" s="128">
        <v>4</v>
      </c>
      <c r="R82" s="128">
        <v>47965</v>
      </c>
      <c r="S82" s="128">
        <v>4</v>
      </c>
      <c r="T82" s="128">
        <v>40474</v>
      </c>
      <c r="U82">
        <v>4</v>
      </c>
      <c r="V82">
        <v>41129</v>
      </c>
      <c r="W82">
        <v>4</v>
      </c>
      <c r="X82">
        <v>67182</v>
      </c>
      <c r="Y82">
        <v>4</v>
      </c>
      <c r="Z82">
        <v>219211</v>
      </c>
    </row>
    <row r="83" spans="1:26" x14ac:dyDescent="0.2">
      <c r="A83" s="9">
        <v>98274</v>
      </c>
      <c r="B83" t="s">
        <v>191</v>
      </c>
      <c r="C83" s="128">
        <v>5</v>
      </c>
      <c r="D83" s="128">
        <v>91386</v>
      </c>
      <c r="E83" s="128">
        <v>5</v>
      </c>
      <c r="F83" s="128">
        <v>76297</v>
      </c>
      <c r="G83" s="128">
        <v>5</v>
      </c>
      <c r="H83" s="128">
        <v>84486</v>
      </c>
      <c r="I83" s="128">
        <v>5</v>
      </c>
      <c r="J83" s="128">
        <v>57748</v>
      </c>
      <c r="K83" s="128">
        <v>5</v>
      </c>
      <c r="L83" s="128">
        <v>53679</v>
      </c>
      <c r="M83" s="128">
        <v>5</v>
      </c>
      <c r="N83" s="128">
        <v>40250</v>
      </c>
      <c r="O83" s="128">
        <v>5</v>
      </c>
      <c r="P83" s="128">
        <v>15765</v>
      </c>
      <c r="Q83" s="128">
        <v>5</v>
      </c>
      <c r="R83" s="128">
        <v>5004</v>
      </c>
      <c r="S83" s="128">
        <v>5</v>
      </c>
      <c r="T83" s="128">
        <v>5006</v>
      </c>
      <c r="U83">
        <v>5</v>
      </c>
      <c r="V83">
        <v>9472</v>
      </c>
      <c r="W83">
        <v>5</v>
      </c>
      <c r="X83">
        <v>28792</v>
      </c>
      <c r="Y83">
        <v>5</v>
      </c>
      <c r="Z83">
        <v>83702</v>
      </c>
    </row>
    <row r="84" spans="1:26" x14ac:dyDescent="0.2">
      <c r="A84" s="9">
        <v>98936</v>
      </c>
      <c r="B84" t="s">
        <v>191</v>
      </c>
      <c r="C84" s="128">
        <v>3</v>
      </c>
      <c r="D84" s="128">
        <v>36289</v>
      </c>
      <c r="E84" s="128">
        <v>3</v>
      </c>
      <c r="F84" s="128">
        <v>34712</v>
      </c>
      <c r="G84" s="128">
        <v>3</v>
      </c>
      <c r="H84" s="128">
        <v>25056</v>
      </c>
      <c r="I84" s="128">
        <v>3</v>
      </c>
      <c r="J84" s="128">
        <v>10752</v>
      </c>
      <c r="K84" s="128">
        <v>3</v>
      </c>
      <c r="L84" s="128">
        <v>10314</v>
      </c>
      <c r="M84" s="128">
        <v>3</v>
      </c>
      <c r="N84" s="128">
        <v>8550</v>
      </c>
      <c r="O84" s="128">
        <v>3</v>
      </c>
      <c r="P84" s="128">
        <v>6914</v>
      </c>
      <c r="Q84" s="128">
        <v>4</v>
      </c>
      <c r="R84" s="128">
        <v>6019</v>
      </c>
      <c r="S84" s="128">
        <v>4</v>
      </c>
      <c r="T84" s="128">
        <v>11866</v>
      </c>
      <c r="U84">
        <v>4</v>
      </c>
      <c r="V84">
        <v>85174</v>
      </c>
      <c r="W84">
        <v>4</v>
      </c>
      <c r="X84">
        <v>6905</v>
      </c>
      <c r="Y84">
        <v>4</v>
      </c>
      <c r="Z84">
        <v>32671</v>
      </c>
    </row>
    <row r="85" spans="1:26" x14ac:dyDescent="0.2">
      <c r="A85" s="9">
        <v>98277</v>
      </c>
      <c r="B85" t="s">
        <v>191</v>
      </c>
      <c r="C85" s="128">
        <v>1</v>
      </c>
      <c r="D85" s="128">
        <v>31247</v>
      </c>
      <c r="E85" s="128">
        <v>1</v>
      </c>
      <c r="F85" s="128">
        <v>21510</v>
      </c>
      <c r="G85" s="128">
        <v>1</v>
      </c>
      <c r="H85" s="128">
        <v>21447</v>
      </c>
      <c r="I85" s="128">
        <v>1</v>
      </c>
      <c r="J85" s="128">
        <v>17985</v>
      </c>
      <c r="K85" s="128">
        <v>1</v>
      </c>
      <c r="L85" s="128">
        <v>13649</v>
      </c>
      <c r="M85" s="128">
        <v>1</v>
      </c>
      <c r="N85" s="128">
        <v>9021</v>
      </c>
      <c r="O85" s="128">
        <v>1</v>
      </c>
      <c r="P85" s="128">
        <v>5847</v>
      </c>
      <c r="Q85" s="128">
        <v>1</v>
      </c>
      <c r="R85" s="128">
        <v>4387</v>
      </c>
      <c r="S85" s="128">
        <v>1</v>
      </c>
      <c r="T85" s="128">
        <v>4426</v>
      </c>
      <c r="U85">
        <v>1</v>
      </c>
      <c r="V85">
        <v>5371</v>
      </c>
      <c r="W85">
        <v>1</v>
      </c>
      <c r="X85">
        <v>12869</v>
      </c>
      <c r="Y85">
        <v>1</v>
      </c>
      <c r="Z85">
        <v>25101</v>
      </c>
    </row>
    <row r="86" spans="1:26" x14ac:dyDescent="0.2">
      <c r="A86" s="9">
        <v>99344</v>
      </c>
      <c r="B86" t="s">
        <v>191</v>
      </c>
      <c r="C86" s="128">
        <v>1</v>
      </c>
      <c r="D86" s="128">
        <v>0</v>
      </c>
      <c r="E86" s="128">
        <v>1</v>
      </c>
      <c r="F86" s="128">
        <v>0</v>
      </c>
      <c r="G86" s="128">
        <v>1</v>
      </c>
      <c r="H86" s="128">
        <v>0</v>
      </c>
      <c r="I86" s="128">
        <v>1</v>
      </c>
      <c r="J86" s="128">
        <v>16</v>
      </c>
      <c r="K86" s="128">
        <v>1</v>
      </c>
      <c r="L86" s="128">
        <v>174</v>
      </c>
      <c r="M86" s="128">
        <v>1</v>
      </c>
      <c r="N86" s="128">
        <v>0</v>
      </c>
      <c r="O86" s="128">
        <v>1</v>
      </c>
      <c r="P86" s="128">
        <v>7059</v>
      </c>
      <c r="Q86" s="128">
        <v>1</v>
      </c>
      <c r="R86" s="128">
        <v>37980</v>
      </c>
      <c r="S86" s="128">
        <v>1</v>
      </c>
      <c r="T86" s="128">
        <v>5585</v>
      </c>
      <c r="U86">
        <v>1</v>
      </c>
      <c r="V86">
        <v>33247</v>
      </c>
      <c r="W86">
        <v>1</v>
      </c>
      <c r="X86">
        <v>76</v>
      </c>
      <c r="Y86">
        <v>1</v>
      </c>
      <c r="Z86">
        <v>413</v>
      </c>
    </row>
    <row r="87" spans="1:26" x14ac:dyDescent="0.2">
      <c r="A87" s="9">
        <v>99301</v>
      </c>
      <c r="B87" t="s">
        <v>191</v>
      </c>
      <c r="C87" s="128">
        <v>6</v>
      </c>
      <c r="D87" s="128">
        <v>51469</v>
      </c>
      <c r="E87" s="128">
        <v>6</v>
      </c>
      <c r="F87" s="128">
        <v>78435</v>
      </c>
      <c r="G87" s="128">
        <v>6</v>
      </c>
      <c r="H87" s="128">
        <v>61958</v>
      </c>
      <c r="I87" s="128">
        <v>6</v>
      </c>
      <c r="J87" s="128">
        <v>32657</v>
      </c>
      <c r="K87" s="128">
        <v>6</v>
      </c>
      <c r="L87" s="128">
        <v>27297</v>
      </c>
      <c r="M87" s="128">
        <v>6</v>
      </c>
      <c r="N87" s="128">
        <v>11863</v>
      </c>
      <c r="O87" s="128">
        <v>8</v>
      </c>
      <c r="P87" s="128">
        <v>7111</v>
      </c>
      <c r="Q87" s="128">
        <v>8</v>
      </c>
      <c r="R87" s="128">
        <v>3483</v>
      </c>
      <c r="S87" s="128">
        <v>6</v>
      </c>
      <c r="T87" s="128">
        <v>4928</v>
      </c>
      <c r="U87">
        <v>6</v>
      </c>
      <c r="V87">
        <v>3450</v>
      </c>
      <c r="W87">
        <v>6</v>
      </c>
      <c r="X87">
        <v>10042</v>
      </c>
      <c r="Y87">
        <v>6</v>
      </c>
      <c r="Z87">
        <v>80176</v>
      </c>
    </row>
    <row r="88" spans="1:26" x14ac:dyDescent="0.2">
      <c r="A88" s="9">
        <v>99346</v>
      </c>
      <c r="B88" t="s">
        <v>191</v>
      </c>
      <c r="C88" s="128">
        <v>1</v>
      </c>
      <c r="D88" s="128">
        <v>18876</v>
      </c>
      <c r="E88" s="128">
        <v>1</v>
      </c>
      <c r="F88" s="128">
        <v>17895</v>
      </c>
      <c r="G88" s="128">
        <v>1</v>
      </c>
      <c r="H88" s="128">
        <v>14566</v>
      </c>
      <c r="I88" s="128">
        <v>1</v>
      </c>
      <c r="J88" s="128">
        <v>13494</v>
      </c>
      <c r="K88" s="128">
        <v>1</v>
      </c>
      <c r="L88" s="128">
        <v>13092</v>
      </c>
      <c r="M88" s="128">
        <v>1</v>
      </c>
      <c r="N88" s="128">
        <v>9696</v>
      </c>
      <c r="O88" s="128">
        <v>1</v>
      </c>
      <c r="P88" s="128">
        <v>9841</v>
      </c>
      <c r="Q88" s="128">
        <v>1</v>
      </c>
      <c r="R88" s="128">
        <v>9536</v>
      </c>
      <c r="S88" s="128">
        <v>1</v>
      </c>
      <c r="T88" s="128">
        <v>15130</v>
      </c>
      <c r="U88">
        <v>1</v>
      </c>
      <c r="V88">
        <v>37262</v>
      </c>
      <c r="W88">
        <v>1</v>
      </c>
      <c r="X88">
        <v>59849</v>
      </c>
      <c r="Y88">
        <v>1</v>
      </c>
      <c r="Z88">
        <v>52518</v>
      </c>
    </row>
    <row r="89" spans="1:26" x14ac:dyDescent="0.2">
      <c r="A89" s="9">
        <v>98367</v>
      </c>
      <c r="B89" t="s">
        <v>191</v>
      </c>
      <c r="C89" s="128">
        <v>1</v>
      </c>
      <c r="D89" s="128">
        <v>14216</v>
      </c>
      <c r="E89" s="128">
        <v>1</v>
      </c>
      <c r="F89" s="128">
        <v>10195</v>
      </c>
      <c r="G89" s="128">
        <v>1</v>
      </c>
      <c r="H89" s="128">
        <v>12436</v>
      </c>
      <c r="I89" s="128">
        <v>1</v>
      </c>
      <c r="J89" s="128">
        <v>9608</v>
      </c>
      <c r="K89" s="128">
        <v>1</v>
      </c>
      <c r="L89" s="128">
        <v>9733</v>
      </c>
      <c r="M89" s="128">
        <v>1</v>
      </c>
      <c r="N89" s="128">
        <v>8053</v>
      </c>
      <c r="O89" s="128">
        <v>1</v>
      </c>
      <c r="P89" s="128">
        <v>6417</v>
      </c>
      <c r="Q89" s="128">
        <v>1</v>
      </c>
      <c r="R89" s="128">
        <v>5756</v>
      </c>
      <c r="S89" s="128">
        <v>1</v>
      </c>
      <c r="T89" s="128">
        <v>7073</v>
      </c>
      <c r="U89">
        <v>1</v>
      </c>
      <c r="V89">
        <v>7109</v>
      </c>
      <c r="W89">
        <v>1</v>
      </c>
      <c r="X89">
        <v>6741</v>
      </c>
      <c r="Y89">
        <v>1</v>
      </c>
      <c r="Z89">
        <v>13977</v>
      </c>
    </row>
    <row r="90" spans="1:26" x14ac:dyDescent="0.2">
      <c r="A90" s="9">
        <v>98370</v>
      </c>
      <c r="B90" t="s">
        <v>191</v>
      </c>
      <c r="C90" s="128">
        <v>2</v>
      </c>
      <c r="D90" s="128">
        <v>14249</v>
      </c>
      <c r="E90" s="128">
        <v>2</v>
      </c>
      <c r="F90" s="128">
        <v>14903</v>
      </c>
      <c r="G90" s="128">
        <v>2</v>
      </c>
      <c r="H90" s="128">
        <v>16927</v>
      </c>
      <c r="I90" s="128">
        <v>2</v>
      </c>
      <c r="J90" s="128">
        <v>14524</v>
      </c>
      <c r="K90" s="128">
        <v>2</v>
      </c>
      <c r="L90" s="128">
        <v>14249</v>
      </c>
      <c r="M90" s="128">
        <v>2</v>
      </c>
      <c r="N90" s="128">
        <v>12002</v>
      </c>
      <c r="O90" s="128">
        <v>2</v>
      </c>
      <c r="P90" s="128">
        <v>8530</v>
      </c>
      <c r="Q90" s="128">
        <v>2</v>
      </c>
      <c r="R90" s="128">
        <v>6961</v>
      </c>
      <c r="S90" s="128">
        <v>2</v>
      </c>
      <c r="T90" s="128">
        <v>5683</v>
      </c>
      <c r="U90">
        <v>2</v>
      </c>
      <c r="V90">
        <v>7441</v>
      </c>
      <c r="W90">
        <v>2</v>
      </c>
      <c r="X90">
        <v>10288</v>
      </c>
      <c r="Y90">
        <v>2</v>
      </c>
      <c r="Z90">
        <v>15773</v>
      </c>
    </row>
    <row r="91" spans="1:26" x14ac:dyDescent="0.2">
      <c r="A91" s="9">
        <v>99350</v>
      </c>
      <c r="B91" t="s">
        <v>191</v>
      </c>
      <c r="C91" s="128">
        <v>1</v>
      </c>
      <c r="D91" s="128">
        <v>5276</v>
      </c>
      <c r="E91" s="128">
        <v>1</v>
      </c>
      <c r="F91" s="128">
        <v>8508</v>
      </c>
      <c r="G91" s="128">
        <v>1</v>
      </c>
      <c r="H91" s="128">
        <v>6783</v>
      </c>
      <c r="I91" s="128">
        <v>1</v>
      </c>
      <c r="J91" s="128">
        <v>3384</v>
      </c>
      <c r="K91" s="128">
        <v>1</v>
      </c>
      <c r="L91" s="128">
        <v>3285</v>
      </c>
      <c r="M91" s="128">
        <v>1</v>
      </c>
      <c r="N91" s="128">
        <v>1755</v>
      </c>
      <c r="O91" s="128">
        <v>1</v>
      </c>
      <c r="P91" s="128">
        <v>929</v>
      </c>
      <c r="Q91" s="128">
        <v>1</v>
      </c>
      <c r="R91" s="128">
        <v>409</v>
      </c>
      <c r="S91" s="128">
        <v>1</v>
      </c>
      <c r="T91" s="128">
        <v>380</v>
      </c>
      <c r="U91">
        <v>1</v>
      </c>
      <c r="V91">
        <v>1153</v>
      </c>
      <c r="W91">
        <v>1</v>
      </c>
      <c r="X91">
        <v>1748</v>
      </c>
      <c r="Y91">
        <v>1</v>
      </c>
      <c r="Z91">
        <v>9299</v>
      </c>
    </row>
    <row r="92" spans="1:26" x14ac:dyDescent="0.2">
      <c r="A92" s="9">
        <v>98848</v>
      </c>
      <c r="B92" t="s">
        <v>191</v>
      </c>
      <c r="C92" s="128">
        <v>1</v>
      </c>
      <c r="D92" s="128">
        <v>37132</v>
      </c>
      <c r="E92" s="128">
        <v>1</v>
      </c>
      <c r="F92" s="128">
        <v>38772</v>
      </c>
      <c r="G92" s="128">
        <v>1</v>
      </c>
      <c r="H92" s="128">
        <v>40214</v>
      </c>
      <c r="I92" s="128">
        <v>1</v>
      </c>
      <c r="J92" s="128">
        <v>35542</v>
      </c>
      <c r="K92" s="128">
        <v>1</v>
      </c>
      <c r="L92" s="128">
        <v>33272</v>
      </c>
      <c r="M92" s="128">
        <v>1</v>
      </c>
      <c r="N92" s="128">
        <v>31856</v>
      </c>
      <c r="O92" s="128">
        <v>1</v>
      </c>
      <c r="P92" s="128">
        <v>26882</v>
      </c>
      <c r="Q92" s="128">
        <v>1</v>
      </c>
      <c r="R92" s="128">
        <v>28305</v>
      </c>
      <c r="S92" s="128">
        <v>1</v>
      </c>
      <c r="T92" s="128">
        <v>26635</v>
      </c>
      <c r="U92">
        <v>1</v>
      </c>
      <c r="V92">
        <v>27555</v>
      </c>
      <c r="W92">
        <v>1</v>
      </c>
      <c r="X92">
        <v>27713</v>
      </c>
      <c r="Y92">
        <v>1</v>
      </c>
      <c r="Z92">
        <v>41772</v>
      </c>
    </row>
    <row r="93" spans="1:26" x14ac:dyDescent="0.2">
      <c r="A93" s="9">
        <v>99354</v>
      </c>
      <c r="B93" t="s">
        <v>191</v>
      </c>
      <c r="C93" s="128">
        <v>9</v>
      </c>
      <c r="D93" s="128">
        <v>311427</v>
      </c>
      <c r="E93" s="128">
        <v>9</v>
      </c>
      <c r="F93" s="128">
        <v>280857</v>
      </c>
      <c r="G93" s="128">
        <v>9</v>
      </c>
      <c r="H93" s="128">
        <v>230004</v>
      </c>
      <c r="I93" s="128">
        <v>9</v>
      </c>
      <c r="J93" s="128">
        <v>155334</v>
      </c>
      <c r="K93" s="128">
        <v>9</v>
      </c>
      <c r="L93" s="128">
        <v>136025</v>
      </c>
      <c r="M93" s="128">
        <v>9</v>
      </c>
      <c r="N93" s="128">
        <v>70017</v>
      </c>
      <c r="O93" s="128">
        <v>9</v>
      </c>
      <c r="P93" s="128">
        <v>36123</v>
      </c>
      <c r="Q93" s="128">
        <v>9</v>
      </c>
      <c r="R93" s="128">
        <v>34116</v>
      </c>
      <c r="S93" s="128">
        <v>9</v>
      </c>
      <c r="T93" s="128">
        <v>38917</v>
      </c>
      <c r="U93">
        <v>9</v>
      </c>
      <c r="V93">
        <v>47029</v>
      </c>
      <c r="W93">
        <v>9</v>
      </c>
      <c r="X93">
        <v>108824</v>
      </c>
      <c r="Y93">
        <v>9</v>
      </c>
      <c r="Z93">
        <v>271910</v>
      </c>
    </row>
    <row r="94" spans="1:26" x14ac:dyDescent="0.2">
      <c r="A94" s="9">
        <v>98284</v>
      </c>
      <c r="B94" t="s">
        <v>191</v>
      </c>
      <c r="C94" s="128">
        <v>4</v>
      </c>
      <c r="D94" s="128">
        <v>86472</v>
      </c>
      <c r="E94" s="128">
        <v>4</v>
      </c>
      <c r="F94" s="128">
        <v>64362</v>
      </c>
      <c r="G94" s="128">
        <v>4</v>
      </c>
      <c r="H94" s="128">
        <v>64467</v>
      </c>
      <c r="I94" s="128">
        <v>4</v>
      </c>
      <c r="J94" s="128">
        <v>57963</v>
      </c>
      <c r="K94" s="128">
        <v>4</v>
      </c>
      <c r="L94" s="128">
        <v>55170</v>
      </c>
      <c r="M94" s="128">
        <v>4</v>
      </c>
      <c r="N94" s="128">
        <v>45777</v>
      </c>
      <c r="O94" s="128">
        <v>4</v>
      </c>
      <c r="P94" s="128">
        <v>15207</v>
      </c>
      <c r="Q94" s="128">
        <v>4</v>
      </c>
      <c r="R94" s="128">
        <v>23931</v>
      </c>
      <c r="S94" s="128">
        <v>4</v>
      </c>
      <c r="T94" s="128">
        <v>16140</v>
      </c>
      <c r="U94">
        <v>4</v>
      </c>
      <c r="V94">
        <v>19274</v>
      </c>
      <c r="W94">
        <v>4</v>
      </c>
      <c r="X94">
        <v>40097</v>
      </c>
      <c r="Y94">
        <v>4</v>
      </c>
      <c r="Z94">
        <v>71670</v>
      </c>
    </row>
    <row r="95" spans="1:26" x14ac:dyDescent="0.2">
      <c r="A95" s="9">
        <v>98942</v>
      </c>
      <c r="B95" t="s">
        <v>191</v>
      </c>
      <c r="C95" s="128">
        <v>2</v>
      </c>
      <c r="D95" s="128">
        <v>12351</v>
      </c>
      <c r="E95" s="128">
        <v>1</v>
      </c>
      <c r="F95" s="128">
        <v>9423</v>
      </c>
      <c r="G95" s="128">
        <v>2</v>
      </c>
      <c r="H95" s="128">
        <v>9285</v>
      </c>
      <c r="I95" s="128">
        <v>2</v>
      </c>
      <c r="J95" s="128">
        <v>7582</v>
      </c>
      <c r="K95" s="128">
        <v>2</v>
      </c>
      <c r="L95" s="128">
        <v>6262</v>
      </c>
      <c r="M95" s="128">
        <v>1</v>
      </c>
      <c r="N95" s="128">
        <v>6578</v>
      </c>
      <c r="O95" s="128">
        <v>2</v>
      </c>
      <c r="P95" s="128">
        <v>5070</v>
      </c>
      <c r="Q95" s="128">
        <v>1</v>
      </c>
      <c r="R95" s="128">
        <v>4335</v>
      </c>
      <c r="S95" s="128">
        <v>2</v>
      </c>
      <c r="T95" s="128">
        <v>4217</v>
      </c>
      <c r="U95">
        <v>1</v>
      </c>
      <c r="V95">
        <v>4032</v>
      </c>
      <c r="W95">
        <v>1</v>
      </c>
      <c r="X95">
        <v>4979</v>
      </c>
      <c r="Y95">
        <v>1</v>
      </c>
      <c r="Z95">
        <v>10860</v>
      </c>
    </row>
    <row r="96" spans="1:26" x14ac:dyDescent="0.2">
      <c r="A96" s="9">
        <v>98584</v>
      </c>
      <c r="B96" t="s">
        <v>191</v>
      </c>
      <c r="C96" s="128">
        <v>2</v>
      </c>
      <c r="D96" s="128">
        <v>24210</v>
      </c>
      <c r="E96" s="128">
        <v>3</v>
      </c>
      <c r="F96" s="128">
        <v>18480</v>
      </c>
      <c r="G96" s="128">
        <v>2</v>
      </c>
      <c r="H96" s="128">
        <v>17843</v>
      </c>
      <c r="I96" s="128">
        <v>2</v>
      </c>
      <c r="J96" s="128">
        <v>15148</v>
      </c>
      <c r="K96" s="128">
        <v>2</v>
      </c>
      <c r="L96" s="128">
        <v>12831</v>
      </c>
      <c r="M96" s="128">
        <v>2</v>
      </c>
      <c r="N96" s="128">
        <v>9837</v>
      </c>
      <c r="O96" s="128">
        <v>2</v>
      </c>
      <c r="P96" s="128">
        <v>5029</v>
      </c>
      <c r="Q96" s="128">
        <v>2</v>
      </c>
      <c r="R96" s="128">
        <v>2965</v>
      </c>
      <c r="S96" s="128">
        <v>2</v>
      </c>
      <c r="T96" s="128">
        <v>703</v>
      </c>
      <c r="U96">
        <v>2</v>
      </c>
      <c r="V96">
        <v>3929</v>
      </c>
      <c r="W96">
        <v>2</v>
      </c>
      <c r="X96">
        <v>6514</v>
      </c>
      <c r="Y96">
        <v>2</v>
      </c>
      <c r="Z96">
        <v>19526</v>
      </c>
    </row>
    <row r="97" spans="1:26" x14ac:dyDescent="0.2">
      <c r="A97" s="9">
        <v>98292</v>
      </c>
      <c r="B97" t="s">
        <v>191</v>
      </c>
      <c r="C97" s="128">
        <v>1</v>
      </c>
      <c r="D97" s="128">
        <v>17672</v>
      </c>
      <c r="E97" s="128">
        <v>1</v>
      </c>
      <c r="F97" s="128">
        <v>12920</v>
      </c>
      <c r="G97" s="128">
        <v>1</v>
      </c>
      <c r="H97" s="128">
        <v>14944</v>
      </c>
      <c r="I97" s="128">
        <v>1</v>
      </c>
      <c r="J97" s="128">
        <v>11704</v>
      </c>
      <c r="K97" s="128">
        <v>1</v>
      </c>
      <c r="L97" s="128">
        <v>10325</v>
      </c>
      <c r="M97" s="128">
        <v>1</v>
      </c>
      <c r="N97" s="128">
        <v>9274</v>
      </c>
      <c r="O97" s="128">
        <v>1</v>
      </c>
      <c r="P97" s="128">
        <v>6772</v>
      </c>
      <c r="Q97" s="128">
        <v>1</v>
      </c>
      <c r="R97" s="128">
        <v>4606</v>
      </c>
      <c r="S97" s="128">
        <v>1</v>
      </c>
      <c r="T97" s="128">
        <v>3568</v>
      </c>
      <c r="U97">
        <v>1</v>
      </c>
      <c r="V97">
        <v>6262</v>
      </c>
      <c r="W97">
        <v>1</v>
      </c>
      <c r="X97">
        <v>10685</v>
      </c>
      <c r="Y97">
        <v>1</v>
      </c>
      <c r="Z97">
        <v>15412</v>
      </c>
    </row>
    <row r="98" spans="1:26" x14ac:dyDescent="0.2">
      <c r="A98" s="9">
        <v>98944</v>
      </c>
      <c r="B98" t="s">
        <v>191</v>
      </c>
      <c r="C98" s="128">
        <v>4</v>
      </c>
      <c r="D98" s="128">
        <v>63398</v>
      </c>
      <c r="E98" s="128">
        <v>4</v>
      </c>
      <c r="F98" s="128">
        <v>56020</v>
      </c>
      <c r="G98" s="128">
        <v>4</v>
      </c>
      <c r="H98" s="128">
        <v>56999</v>
      </c>
      <c r="I98" s="128">
        <v>4</v>
      </c>
      <c r="J98" s="128">
        <v>41097</v>
      </c>
      <c r="K98" s="128">
        <v>4</v>
      </c>
      <c r="L98" s="128">
        <v>43977</v>
      </c>
      <c r="M98" s="128">
        <v>4</v>
      </c>
      <c r="N98" s="128">
        <v>44336</v>
      </c>
      <c r="O98" s="128">
        <v>4</v>
      </c>
      <c r="P98" s="128">
        <v>31851</v>
      </c>
      <c r="Q98" s="128">
        <v>4</v>
      </c>
      <c r="R98" s="128">
        <v>34241</v>
      </c>
      <c r="S98" s="128">
        <v>4</v>
      </c>
      <c r="T98" s="128">
        <v>30453</v>
      </c>
      <c r="U98">
        <v>4</v>
      </c>
      <c r="V98">
        <v>31822</v>
      </c>
      <c r="W98">
        <v>4</v>
      </c>
      <c r="X98">
        <v>32144</v>
      </c>
      <c r="Y98">
        <v>4</v>
      </c>
      <c r="Z98">
        <v>70905</v>
      </c>
    </row>
    <row r="99" spans="1:26" x14ac:dyDescent="0.2">
      <c r="A99" s="9">
        <v>98948</v>
      </c>
      <c r="B99" t="s">
        <v>191</v>
      </c>
      <c r="C99" s="128">
        <v>1</v>
      </c>
      <c r="D99" s="128">
        <v>39489</v>
      </c>
      <c r="E99" s="128">
        <v>1</v>
      </c>
      <c r="F99" s="128">
        <v>28667</v>
      </c>
      <c r="G99" s="128">
        <v>1</v>
      </c>
      <c r="H99" s="128">
        <v>24710</v>
      </c>
      <c r="I99" s="128">
        <v>1</v>
      </c>
      <c r="J99" s="128">
        <v>15576</v>
      </c>
      <c r="K99" s="128">
        <v>1</v>
      </c>
      <c r="L99" s="128">
        <v>12947</v>
      </c>
      <c r="M99" s="128">
        <v>1</v>
      </c>
      <c r="N99" s="128">
        <v>8382</v>
      </c>
      <c r="O99" s="128">
        <v>1</v>
      </c>
      <c r="P99" s="128">
        <v>5002</v>
      </c>
      <c r="Q99" s="128">
        <v>1</v>
      </c>
      <c r="R99" s="128">
        <v>4825</v>
      </c>
      <c r="S99" s="128">
        <v>1</v>
      </c>
      <c r="T99" s="128">
        <v>4731</v>
      </c>
      <c r="U99">
        <v>1</v>
      </c>
      <c r="V99">
        <v>6291</v>
      </c>
      <c r="W99">
        <v>1</v>
      </c>
      <c r="X99">
        <v>19862</v>
      </c>
      <c r="Y99">
        <v>1</v>
      </c>
      <c r="Z99">
        <v>39371</v>
      </c>
    </row>
    <row r="100" spans="1:26" x14ac:dyDescent="0.2">
      <c r="A100" s="9">
        <v>99362</v>
      </c>
      <c r="B100" t="s">
        <v>191</v>
      </c>
      <c r="C100" s="128">
        <v>2</v>
      </c>
      <c r="D100" s="128">
        <v>232022</v>
      </c>
      <c r="E100" s="128">
        <v>2</v>
      </c>
      <c r="F100" s="128">
        <v>200016</v>
      </c>
      <c r="G100" s="128">
        <v>2</v>
      </c>
      <c r="H100" s="128">
        <v>214137</v>
      </c>
      <c r="I100" s="128">
        <v>2</v>
      </c>
      <c r="J100" s="128">
        <v>141442</v>
      </c>
      <c r="K100" s="128">
        <v>2</v>
      </c>
      <c r="L100" s="128">
        <v>135638</v>
      </c>
      <c r="M100" s="128">
        <v>2</v>
      </c>
      <c r="N100" s="128">
        <v>109455</v>
      </c>
      <c r="O100" s="128">
        <v>2</v>
      </c>
      <c r="P100" s="128">
        <v>70946</v>
      </c>
      <c r="Q100" s="128">
        <v>2</v>
      </c>
      <c r="R100" s="128">
        <v>77516</v>
      </c>
      <c r="S100" s="128">
        <v>2</v>
      </c>
      <c r="T100" s="128">
        <v>72660</v>
      </c>
      <c r="U100">
        <v>2</v>
      </c>
      <c r="V100">
        <v>80627</v>
      </c>
      <c r="W100">
        <v>2</v>
      </c>
      <c r="X100">
        <v>119927</v>
      </c>
      <c r="Y100">
        <v>2</v>
      </c>
      <c r="Z100">
        <v>269895</v>
      </c>
    </row>
    <row r="101" spans="1:26" x14ac:dyDescent="0.2">
      <c r="A101" s="9">
        <v>98801</v>
      </c>
      <c r="B101" t="s">
        <v>191</v>
      </c>
      <c r="C101" s="128">
        <v>3</v>
      </c>
      <c r="D101" s="128">
        <v>51983</v>
      </c>
      <c r="E101" s="128">
        <v>3</v>
      </c>
      <c r="F101" s="128">
        <v>35319</v>
      </c>
      <c r="G101" s="128">
        <v>3</v>
      </c>
      <c r="H101" s="128">
        <v>31558</v>
      </c>
      <c r="I101" s="128">
        <v>3</v>
      </c>
      <c r="J101" s="128">
        <v>20962</v>
      </c>
      <c r="K101" s="128">
        <v>3</v>
      </c>
      <c r="L101" s="128">
        <v>13657</v>
      </c>
      <c r="M101" s="128">
        <v>3</v>
      </c>
      <c r="N101" s="128">
        <v>4967</v>
      </c>
      <c r="O101" s="128">
        <v>3</v>
      </c>
      <c r="P101" s="128">
        <v>2467</v>
      </c>
      <c r="Q101" s="128">
        <v>3</v>
      </c>
      <c r="R101" s="128">
        <v>2243</v>
      </c>
      <c r="S101" s="128">
        <v>3</v>
      </c>
      <c r="T101" s="128">
        <v>3873</v>
      </c>
      <c r="U101">
        <v>3</v>
      </c>
      <c r="V101">
        <v>3464</v>
      </c>
      <c r="W101">
        <v>3</v>
      </c>
      <c r="X101">
        <v>19780</v>
      </c>
      <c r="Y101">
        <v>3</v>
      </c>
      <c r="Z101">
        <v>36822</v>
      </c>
    </row>
    <row r="102" spans="1:26" x14ac:dyDescent="0.2">
      <c r="A102" s="9">
        <v>98674</v>
      </c>
      <c r="B102" t="s">
        <v>191</v>
      </c>
      <c r="C102" s="128">
        <v>1</v>
      </c>
      <c r="D102" s="128">
        <v>7786</v>
      </c>
      <c r="E102" s="128">
        <v>1</v>
      </c>
      <c r="F102" s="128">
        <v>7243</v>
      </c>
      <c r="G102" s="128">
        <v>1</v>
      </c>
      <c r="H102" s="128">
        <v>9597</v>
      </c>
      <c r="I102" s="128">
        <v>1</v>
      </c>
      <c r="J102" s="128">
        <v>8087</v>
      </c>
      <c r="K102" s="128">
        <v>1</v>
      </c>
      <c r="L102" s="128">
        <v>7937</v>
      </c>
      <c r="M102" s="128">
        <v>1</v>
      </c>
      <c r="N102" s="128">
        <v>7064</v>
      </c>
      <c r="O102" s="128">
        <v>1</v>
      </c>
      <c r="P102" s="128">
        <v>5666</v>
      </c>
      <c r="Q102" s="128">
        <v>1</v>
      </c>
      <c r="R102" s="128">
        <v>3862</v>
      </c>
      <c r="S102" s="128">
        <v>1</v>
      </c>
      <c r="T102" s="128">
        <v>2900</v>
      </c>
      <c r="U102">
        <v>1</v>
      </c>
      <c r="V102">
        <v>3667</v>
      </c>
      <c r="W102">
        <v>1</v>
      </c>
      <c r="X102">
        <v>4076</v>
      </c>
      <c r="Y102">
        <v>1</v>
      </c>
      <c r="Z102">
        <v>8299</v>
      </c>
    </row>
    <row r="103" spans="1:26" x14ac:dyDescent="0.2">
      <c r="A103" s="9">
        <v>98902</v>
      </c>
      <c r="B103" t="s">
        <v>191</v>
      </c>
      <c r="C103" s="128">
        <v>7</v>
      </c>
      <c r="D103" s="128">
        <v>120846</v>
      </c>
      <c r="E103" s="128">
        <v>7</v>
      </c>
      <c r="F103" s="128">
        <v>109955</v>
      </c>
      <c r="G103" s="128">
        <v>7</v>
      </c>
      <c r="H103" s="128">
        <v>96101</v>
      </c>
      <c r="I103" s="128">
        <v>7</v>
      </c>
      <c r="J103" s="128">
        <v>63300</v>
      </c>
      <c r="K103" s="128">
        <v>7</v>
      </c>
      <c r="L103" s="128">
        <v>59907</v>
      </c>
      <c r="M103" s="128">
        <v>7</v>
      </c>
      <c r="N103" s="128">
        <v>33919</v>
      </c>
      <c r="O103" s="128">
        <v>7</v>
      </c>
      <c r="P103" s="128">
        <v>21648</v>
      </c>
      <c r="Q103" s="128">
        <v>7</v>
      </c>
      <c r="R103" s="128">
        <v>19480</v>
      </c>
      <c r="S103" s="128">
        <v>7</v>
      </c>
      <c r="T103" s="128">
        <v>20636</v>
      </c>
      <c r="U103">
        <v>7</v>
      </c>
      <c r="V103">
        <v>24057</v>
      </c>
      <c r="W103">
        <v>7</v>
      </c>
      <c r="X103">
        <v>54414</v>
      </c>
      <c r="Y103">
        <v>7</v>
      </c>
      <c r="Z103">
        <v>113851</v>
      </c>
    </row>
    <row r="104" spans="1:26" x14ac:dyDescent="0.2">
      <c r="A104" s="9">
        <v>98953</v>
      </c>
      <c r="B104" t="s">
        <v>191</v>
      </c>
      <c r="C104" s="128">
        <v>1</v>
      </c>
      <c r="D104" s="128">
        <v>3931</v>
      </c>
      <c r="E104" s="128">
        <v>1</v>
      </c>
      <c r="F104" s="128">
        <v>5346</v>
      </c>
      <c r="G104" s="128">
        <v>1</v>
      </c>
      <c r="H104" s="128">
        <v>4122</v>
      </c>
      <c r="I104" s="128">
        <v>1</v>
      </c>
      <c r="J104" s="128">
        <v>1848</v>
      </c>
      <c r="K104" s="128">
        <v>1</v>
      </c>
      <c r="L104" s="128">
        <v>1148</v>
      </c>
      <c r="M104" s="128">
        <v>1</v>
      </c>
      <c r="N104" s="128">
        <v>1019</v>
      </c>
      <c r="O104" s="128">
        <v>1</v>
      </c>
      <c r="P104" s="128">
        <v>280</v>
      </c>
      <c r="Q104" s="128">
        <v>1</v>
      </c>
      <c r="R104" s="128">
        <v>185</v>
      </c>
      <c r="S104" s="128">
        <v>1</v>
      </c>
      <c r="T104" s="128">
        <v>41</v>
      </c>
      <c r="U104">
        <v>1</v>
      </c>
      <c r="V104">
        <v>605</v>
      </c>
      <c r="W104">
        <v>1</v>
      </c>
      <c r="X104">
        <v>970</v>
      </c>
      <c r="Y104">
        <v>1</v>
      </c>
      <c r="Z104">
        <v>4416</v>
      </c>
    </row>
    <row r="105" spans="1:26" x14ac:dyDescent="0.2">
      <c r="A105" s="9">
        <v>98520</v>
      </c>
      <c r="B105" t="s">
        <v>192</v>
      </c>
      <c r="C105" s="128">
        <v>6</v>
      </c>
      <c r="D105" s="128">
        <v>93325</v>
      </c>
      <c r="E105" s="128">
        <v>6</v>
      </c>
      <c r="F105" s="128">
        <v>85693</v>
      </c>
      <c r="G105" s="128">
        <v>6</v>
      </c>
      <c r="H105" s="128">
        <v>70322</v>
      </c>
      <c r="I105" s="128">
        <v>6</v>
      </c>
      <c r="J105" s="128">
        <v>78232</v>
      </c>
      <c r="K105" s="128">
        <v>6</v>
      </c>
      <c r="L105" s="128">
        <v>88686</v>
      </c>
      <c r="M105" s="128">
        <v>6</v>
      </c>
      <c r="N105" s="128">
        <v>90462</v>
      </c>
      <c r="O105" s="128">
        <v>6</v>
      </c>
      <c r="P105" s="128">
        <v>93624</v>
      </c>
      <c r="Q105" s="128">
        <v>6</v>
      </c>
      <c r="R105" s="128">
        <v>71756</v>
      </c>
      <c r="S105" s="128">
        <v>6</v>
      </c>
      <c r="T105" s="128">
        <v>83181</v>
      </c>
      <c r="U105">
        <v>6</v>
      </c>
      <c r="V105">
        <v>84445</v>
      </c>
      <c r="W105">
        <v>6</v>
      </c>
      <c r="X105">
        <v>85553</v>
      </c>
      <c r="Y105">
        <v>6</v>
      </c>
      <c r="Z105">
        <v>75627</v>
      </c>
    </row>
    <row r="106" spans="1:26" x14ac:dyDescent="0.2">
      <c r="A106" s="9">
        <v>98221</v>
      </c>
      <c r="B106" t="s">
        <v>192</v>
      </c>
      <c r="C106" s="128">
        <v>9</v>
      </c>
      <c r="D106" s="128">
        <v>10793892</v>
      </c>
      <c r="E106" s="128">
        <v>8</v>
      </c>
      <c r="F106" s="128">
        <v>15177269</v>
      </c>
      <c r="G106" s="128">
        <v>8</v>
      </c>
      <c r="H106" s="128">
        <v>13438953</v>
      </c>
      <c r="I106" s="128">
        <v>9</v>
      </c>
      <c r="J106" s="128">
        <v>14647966</v>
      </c>
      <c r="K106" s="128">
        <v>8</v>
      </c>
      <c r="L106" s="128">
        <v>15571407</v>
      </c>
      <c r="M106" s="128">
        <v>9</v>
      </c>
      <c r="N106" s="128">
        <v>15151702</v>
      </c>
      <c r="O106" s="128">
        <v>8</v>
      </c>
      <c r="P106" s="128">
        <v>12511229</v>
      </c>
      <c r="Q106" s="128">
        <v>8</v>
      </c>
      <c r="R106" s="128">
        <v>13029194</v>
      </c>
      <c r="S106" s="128">
        <v>8</v>
      </c>
      <c r="T106" s="128">
        <v>12777478</v>
      </c>
      <c r="U106">
        <v>9</v>
      </c>
      <c r="V106">
        <v>12227801</v>
      </c>
      <c r="W106">
        <v>9</v>
      </c>
      <c r="X106">
        <v>11321383</v>
      </c>
      <c r="Y106">
        <v>9</v>
      </c>
      <c r="Z106">
        <v>14840320</v>
      </c>
    </row>
    <row r="107" spans="1:26" x14ac:dyDescent="0.2">
      <c r="A107" s="9">
        <v>98223</v>
      </c>
      <c r="B107" t="s">
        <v>192</v>
      </c>
      <c r="C107" s="128">
        <v>3</v>
      </c>
      <c r="D107" s="128">
        <v>55956</v>
      </c>
      <c r="E107" s="128">
        <v>3</v>
      </c>
      <c r="F107" s="128">
        <v>51459</v>
      </c>
      <c r="G107" s="128">
        <v>3</v>
      </c>
      <c r="H107" s="128">
        <v>46895</v>
      </c>
      <c r="I107" s="128">
        <v>3</v>
      </c>
      <c r="J107" s="128">
        <v>49499</v>
      </c>
      <c r="K107" s="128">
        <v>3</v>
      </c>
      <c r="L107" s="128">
        <v>46985</v>
      </c>
      <c r="M107" s="128">
        <v>3</v>
      </c>
      <c r="N107" s="128">
        <v>49008</v>
      </c>
      <c r="O107" s="128">
        <v>3</v>
      </c>
      <c r="P107" s="128">
        <v>47502</v>
      </c>
      <c r="Q107" s="128">
        <v>3</v>
      </c>
      <c r="R107" s="128">
        <v>40315</v>
      </c>
      <c r="S107" s="128">
        <v>3</v>
      </c>
      <c r="T107" s="128">
        <v>40924</v>
      </c>
      <c r="U107">
        <v>3</v>
      </c>
      <c r="V107">
        <v>41357</v>
      </c>
      <c r="W107">
        <v>3</v>
      </c>
      <c r="X107">
        <v>47779</v>
      </c>
      <c r="Y107">
        <v>3</v>
      </c>
      <c r="Z107">
        <v>60377</v>
      </c>
    </row>
    <row r="108" spans="1:26" x14ac:dyDescent="0.2">
      <c r="A108" s="9">
        <v>98229</v>
      </c>
      <c r="B108" t="s">
        <v>192</v>
      </c>
      <c r="C108" s="128">
        <v>7</v>
      </c>
      <c r="D108" s="128">
        <v>642802</v>
      </c>
      <c r="E108" s="128">
        <v>7</v>
      </c>
      <c r="F108" s="128">
        <v>593770</v>
      </c>
      <c r="G108" s="128">
        <v>7</v>
      </c>
      <c r="H108" s="128">
        <v>582388</v>
      </c>
      <c r="I108" s="128">
        <v>7</v>
      </c>
      <c r="J108" s="128">
        <v>539582</v>
      </c>
      <c r="K108" s="128">
        <v>8</v>
      </c>
      <c r="L108" s="128">
        <v>485397</v>
      </c>
      <c r="M108" s="128">
        <v>8</v>
      </c>
      <c r="N108" s="128">
        <v>387817</v>
      </c>
      <c r="O108" s="128">
        <v>8</v>
      </c>
      <c r="P108" s="128">
        <v>268920</v>
      </c>
      <c r="Q108" s="128">
        <v>8</v>
      </c>
      <c r="R108" s="128">
        <v>220042</v>
      </c>
      <c r="S108" s="128">
        <v>8</v>
      </c>
      <c r="T108" s="128">
        <v>184698</v>
      </c>
      <c r="U108">
        <v>8</v>
      </c>
      <c r="V108">
        <v>235561</v>
      </c>
      <c r="W108">
        <v>8</v>
      </c>
      <c r="X108">
        <v>352212</v>
      </c>
      <c r="Y108">
        <v>8</v>
      </c>
      <c r="Z108">
        <v>561343</v>
      </c>
    </row>
    <row r="109" spans="1:26" x14ac:dyDescent="0.2">
      <c r="A109" s="9">
        <v>98230</v>
      </c>
      <c r="B109" t="s">
        <v>192</v>
      </c>
      <c r="C109" s="128">
        <v>3</v>
      </c>
      <c r="D109" s="128">
        <v>86150</v>
      </c>
      <c r="E109" s="128">
        <v>3</v>
      </c>
      <c r="F109" s="128">
        <v>89823</v>
      </c>
      <c r="G109" s="128">
        <v>3</v>
      </c>
      <c r="H109" s="128">
        <v>84802</v>
      </c>
      <c r="I109" s="128">
        <v>3</v>
      </c>
      <c r="J109" s="128">
        <v>87302</v>
      </c>
      <c r="K109" s="128">
        <v>3</v>
      </c>
      <c r="L109" s="128">
        <v>78996</v>
      </c>
      <c r="M109" s="128">
        <v>3</v>
      </c>
      <c r="N109" s="128">
        <v>61487</v>
      </c>
      <c r="O109" s="128">
        <v>3</v>
      </c>
      <c r="P109" s="128">
        <v>51542</v>
      </c>
      <c r="Q109" s="128">
        <v>3</v>
      </c>
      <c r="R109" s="128">
        <v>44854</v>
      </c>
      <c r="S109" s="128">
        <v>3</v>
      </c>
      <c r="T109" s="128">
        <v>41324</v>
      </c>
      <c r="U109">
        <v>3</v>
      </c>
      <c r="V109">
        <v>52676</v>
      </c>
      <c r="W109">
        <v>3</v>
      </c>
      <c r="X109">
        <v>62295</v>
      </c>
      <c r="Y109">
        <v>3</v>
      </c>
      <c r="Z109">
        <v>86752</v>
      </c>
    </row>
    <row r="110" spans="1:26" x14ac:dyDescent="0.2">
      <c r="A110" s="9">
        <v>98310</v>
      </c>
      <c r="B110" t="s">
        <v>192</v>
      </c>
      <c r="C110" s="128">
        <v>5</v>
      </c>
      <c r="D110" s="128">
        <v>1178929</v>
      </c>
      <c r="E110" s="128">
        <v>5</v>
      </c>
      <c r="F110" s="128">
        <v>1156274</v>
      </c>
      <c r="G110" s="128">
        <v>5</v>
      </c>
      <c r="H110" s="128">
        <v>913749</v>
      </c>
      <c r="I110" s="128">
        <v>5</v>
      </c>
      <c r="J110" s="128">
        <v>922901</v>
      </c>
      <c r="K110" s="128">
        <v>6</v>
      </c>
      <c r="L110" s="128">
        <v>924501</v>
      </c>
      <c r="M110" s="128">
        <v>4</v>
      </c>
      <c r="N110" s="128">
        <v>711802</v>
      </c>
      <c r="O110" s="128">
        <v>4</v>
      </c>
      <c r="P110" s="128">
        <v>522219</v>
      </c>
      <c r="Q110" s="128">
        <v>4</v>
      </c>
      <c r="R110" s="128">
        <v>439394</v>
      </c>
      <c r="S110" s="128">
        <v>4</v>
      </c>
      <c r="T110" s="128">
        <v>451291</v>
      </c>
      <c r="U110">
        <v>4</v>
      </c>
      <c r="V110">
        <v>423046</v>
      </c>
      <c r="W110">
        <v>3</v>
      </c>
      <c r="X110">
        <v>611851</v>
      </c>
      <c r="Y110">
        <v>3</v>
      </c>
      <c r="Z110">
        <v>1009620</v>
      </c>
    </row>
    <row r="111" spans="1:26" x14ac:dyDescent="0.2">
      <c r="A111" s="9">
        <v>99323</v>
      </c>
      <c r="B111" t="s">
        <v>192</v>
      </c>
      <c r="C111" s="128">
        <v>4</v>
      </c>
      <c r="D111" s="128">
        <v>489770</v>
      </c>
      <c r="E111" s="128">
        <v>4</v>
      </c>
      <c r="F111" s="128">
        <v>482140</v>
      </c>
      <c r="G111" s="128">
        <v>4</v>
      </c>
      <c r="H111" s="128">
        <v>455305</v>
      </c>
      <c r="I111" s="128">
        <v>4</v>
      </c>
      <c r="J111" s="128">
        <v>448540</v>
      </c>
      <c r="K111" s="128">
        <v>4</v>
      </c>
      <c r="L111" s="128">
        <v>424400</v>
      </c>
      <c r="M111" s="128">
        <v>4</v>
      </c>
      <c r="N111" s="128">
        <v>406900</v>
      </c>
      <c r="O111" s="128">
        <v>4</v>
      </c>
      <c r="P111" s="128">
        <v>383069</v>
      </c>
      <c r="Q111" s="128">
        <v>4</v>
      </c>
      <c r="R111" s="128">
        <v>359918</v>
      </c>
      <c r="S111" s="128">
        <v>4</v>
      </c>
      <c r="T111" s="128">
        <v>381551</v>
      </c>
      <c r="U111">
        <v>4</v>
      </c>
      <c r="V111">
        <v>379458</v>
      </c>
      <c r="W111">
        <v>4</v>
      </c>
      <c r="X111">
        <v>418337</v>
      </c>
      <c r="Y111">
        <v>4</v>
      </c>
      <c r="Z111">
        <v>479010</v>
      </c>
    </row>
    <row r="112" spans="1:26" x14ac:dyDescent="0.2">
      <c r="A112" s="9">
        <v>98233</v>
      </c>
      <c r="B112" t="s">
        <v>192</v>
      </c>
      <c r="C112" s="128">
        <v>9</v>
      </c>
      <c r="D112" s="128">
        <v>1005527</v>
      </c>
      <c r="E112" s="128">
        <v>9</v>
      </c>
      <c r="F112" s="128">
        <v>1105536</v>
      </c>
      <c r="G112" s="128">
        <v>9</v>
      </c>
      <c r="H112" s="128">
        <v>947686</v>
      </c>
      <c r="I112" s="128">
        <v>9</v>
      </c>
      <c r="J112" s="128">
        <v>670647</v>
      </c>
      <c r="K112" s="128">
        <v>9</v>
      </c>
      <c r="L112" s="128">
        <v>4957226</v>
      </c>
      <c r="M112" s="128">
        <v>9</v>
      </c>
      <c r="N112" s="128">
        <v>1275412</v>
      </c>
      <c r="O112" s="128">
        <v>9</v>
      </c>
      <c r="P112" s="128">
        <v>1050685</v>
      </c>
      <c r="Q112" s="128">
        <v>9</v>
      </c>
      <c r="R112" s="128">
        <v>3736813</v>
      </c>
      <c r="S112" s="128">
        <v>9</v>
      </c>
      <c r="T112" s="128">
        <v>4229578</v>
      </c>
      <c r="U112">
        <v>9</v>
      </c>
      <c r="V112">
        <v>8092983</v>
      </c>
      <c r="W112">
        <v>9</v>
      </c>
      <c r="X112">
        <v>8400746</v>
      </c>
      <c r="Y112">
        <v>9</v>
      </c>
      <c r="Z112">
        <v>1848441</v>
      </c>
    </row>
    <row r="113" spans="1:26" x14ac:dyDescent="0.2">
      <c r="A113" s="9">
        <v>99324</v>
      </c>
      <c r="B113" t="s">
        <v>192</v>
      </c>
      <c r="C113" s="128">
        <v>1</v>
      </c>
      <c r="D113" s="128">
        <v>68989</v>
      </c>
      <c r="E113" s="128">
        <v>1</v>
      </c>
      <c r="F113" s="128">
        <v>77294</v>
      </c>
      <c r="G113" s="128">
        <v>1</v>
      </c>
      <c r="H113" s="128">
        <v>57076</v>
      </c>
      <c r="I113" s="128">
        <v>1</v>
      </c>
      <c r="J113" s="128">
        <v>44448</v>
      </c>
      <c r="K113" s="128">
        <v>1</v>
      </c>
      <c r="L113" s="128">
        <v>45789</v>
      </c>
      <c r="M113" s="128">
        <v>1</v>
      </c>
      <c r="N113" s="128">
        <v>27183</v>
      </c>
      <c r="O113" s="128">
        <v>1</v>
      </c>
      <c r="P113" s="128">
        <v>9412</v>
      </c>
      <c r="Q113" s="128">
        <v>1</v>
      </c>
      <c r="R113" s="128">
        <v>7594</v>
      </c>
      <c r="S113" s="128">
        <v>1</v>
      </c>
      <c r="T113" s="128">
        <v>7500</v>
      </c>
      <c r="U113">
        <v>1</v>
      </c>
      <c r="V113">
        <v>8901</v>
      </c>
      <c r="W113">
        <v>1</v>
      </c>
      <c r="X113">
        <v>24092</v>
      </c>
      <c r="Y113">
        <v>1</v>
      </c>
      <c r="Z113">
        <v>69386</v>
      </c>
    </row>
    <row r="114" spans="1:26" x14ac:dyDescent="0.2">
      <c r="A114" s="9">
        <v>98541</v>
      </c>
      <c r="B114" t="s">
        <v>192</v>
      </c>
      <c r="C114" s="128">
        <v>2</v>
      </c>
      <c r="D114" s="128">
        <v>573750</v>
      </c>
      <c r="E114" s="128">
        <v>2</v>
      </c>
      <c r="F114" s="128">
        <v>600546</v>
      </c>
      <c r="G114" s="128">
        <v>2</v>
      </c>
      <c r="H114" s="128">
        <v>525307</v>
      </c>
      <c r="I114" s="128">
        <v>2</v>
      </c>
      <c r="J114" s="128">
        <v>592253</v>
      </c>
      <c r="K114" s="128">
        <v>2</v>
      </c>
      <c r="L114" s="128">
        <v>535128</v>
      </c>
      <c r="M114" s="128">
        <v>2</v>
      </c>
      <c r="N114" s="128">
        <v>588860</v>
      </c>
      <c r="O114" s="128">
        <v>2</v>
      </c>
      <c r="P114" s="128">
        <v>576377</v>
      </c>
      <c r="Q114" s="128">
        <v>2</v>
      </c>
      <c r="R114" s="128">
        <v>362271</v>
      </c>
      <c r="S114" s="128">
        <v>2</v>
      </c>
      <c r="T114" s="128">
        <v>521049</v>
      </c>
      <c r="U114">
        <v>2</v>
      </c>
      <c r="V114">
        <v>513096</v>
      </c>
      <c r="W114">
        <v>2</v>
      </c>
      <c r="X114">
        <v>567175</v>
      </c>
      <c r="Y114">
        <v>2</v>
      </c>
      <c r="Z114">
        <v>567558</v>
      </c>
    </row>
    <row r="115" spans="1:26" x14ac:dyDescent="0.2">
      <c r="A115" s="9">
        <v>98247</v>
      </c>
      <c r="B115" t="s">
        <v>192</v>
      </c>
      <c r="C115" s="128">
        <v>3</v>
      </c>
      <c r="D115" s="128">
        <v>84145</v>
      </c>
      <c r="E115" s="128">
        <v>3</v>
      </c>
      <c r="F115" s="128">
        <v>51031</v>
      </c>
      <c r="G115" s="128">
        <v>3</v>
      </c>
      <c r="H115" s="128">
        <v>55837</v>
      </c>
      <c r="I115" s="128">
        <v>3</v>
      </c>
      <c r="J115" s="128">
        <v>83116</v>
      </c>
      <c r="K115" s="128">
        <v>3</v>
      </c>
      <c r="L115" s="128">
        <v>91469</v>
      </c>
      <c r="M115" s="128">
        <v>3</v>
      </c>
      <c r="N115" s="128">
        <v>70792</v>
      </c>
      <c r="O115" s="128">
        <v>3</v>
      </c>
      <c r="P115" s="128">
        <v>92535</v>
      </c>
      <c r="Q115" s="128">
        <v>3</v>
      </c>
      <c r="R115" s="128">
        <v>56103</v>
      </c>
      <c r="S115" s="128">
        <v>3</v>
      </c>
      <c r="T115" s="128">
        <v>82093</v>
      </c>
      <c r="U115">
        <v>3</v>
      </c>
      <c r="V115">
        <v>87221</v>
      </c>
      <c r="W115">
        <v>3</v>
      </c>
      <c r="X115">
        <v>85103</v>
      </c>
      <c r="Y115">
        <v>3</v>
      </c>
      <c r="Z115">
        <v>112196</v>
      </c>
    </row>
    <row r="116" spans="1:26" x14ac:dyDescent="0.2">
      <c r="A116" s="9">
        <v>98248</v>
      </c>
      <c r="B116" t="s">
        <v>192</v>
      </c>
      <c r="C116" s="128">
        <v>7</v>
      </c>
      <c r="D116" s="128">
        <v>11472212</v>
      </c>
      <c r="E116" s="128">
        <v>7</v>
      </c>
      <c r="F116" s="128">
        <v>9110892</v>
      </c>
      <c r="G116" s="128">
        <v>7</v>
      </c>
      <c r="H116" s="128">
        <v>6894628</v>
      </c>
      <c r="I116" s="128">
        <v>7</v>
      </c>
      <c r="J116" s="128">
        <v>4370207</v>
      </c>
      <c r="K116" s="128">
        <v>7</v>
      </c>
      <c r="L116" s="128">
        <v>3470659</v>
      </c>
      <c r="M116" s="128">
        <v>7</v>
      </c>
      <c r="N116" s="128">
        <v>3549935</v>
      </c>
      <c r="O116" s="128">
        <v>7</v>
      </c>
      <c r="P116" s="128">
        <v>4219507</v>
      </c>
      <c r="Q116" s="128">
        <v>7</v>
      </c>
      <c r="R116" s="128">
        <v>10528679</v>
      </c>
      <c r="S116" s="128">
        <v>7</v>
      </c>
      <c r="T116" s="128">
        <v>14341163</v>
      </c>
      <c r="U116">
        <v>7</v>
      </c>
      <c r="V116">
        <v>15976083</v>
      </c>
      <c r="W116">
        <v>7</v>
      </c>
      <c r="X116">
        <v>15905995</v>
      </c>
      <c r="Y116">
        <v>7</v>
      </c>
      <c r="Z116">
        <v>15794253</v>
      </c>
    </row>
    <row r="117" spans="1:26" x14ac:dyDescent="0.2">
      <c r="A117" s="9">
        <v>99336</v>
      </c>
      <c r="B117" t="s">
        <v>192</v>
      </c>
      <c r="C117" s="128">
        <v>3</v>
      </c>
      <c r="D117" s="128">
        <v>71520</v>
      </c>
      <c r="E117" s="128">
        <v>3</v>
      </c>
      <c r="F117" s="128">
        <v>84104</v>
      </c>
      <c r="G117" s="128">
        <v>3</v>
      </c>
      <c r="H117" s="128">
        <v>63482</v>
      </c>
      <c r="I117" s="128">
        <v>3</v>
      </c>
      <c r="J117" s="128">
        <v>74831</v>
      </c>
      <c r="K117" s="128">
        <v>3</v>
      </c>
      <c r="L117" s="128">
        <v>49770</v>
      </c>
      <c r="M117" s="128">
        <v>3</v>
      </c>
      <c r="N117" s="128">
        <v>45413</v>
      </c>
      <c r="O117" s="128">
        <v>3</v>
      </c>
      <c r="P117" s="128">
        <v>72471</v>
      </c>
      <c r="Q117" s="128">
        <v>3</v>
      </c>
      <c r="R117" s="128">
        <v>33595</v>
      </c>
      <c r="S117" s="128">
        <v>3</v>
      </c>
      <c r="T117" s="128">
        <v>29869</v>
      </c>
      <c r="U117">
        <v>3</v>
      </c>
      <c r="V117">
        <v>36271</v>
      </c>
      <c r="W117">
        <v>3</v>
      </c>
      <c r="X117">
        <v>39830</v>
      </c>
      <c r="Y117">
        <v>3</v>
      </c>
      <c r="Z117">
        <v>60562</v>
      </c>
    </row>
    <row r="118" spans="1:26" x14ac:dyDescent="0.2">
      <c r="A118" s="9">
        <v>98930</v>
      </c>
      <c r="B118" t="s">
        <v>192</v>
      </c>
      <c r="C118" s="128">
        <v>5</v>
      </c>
      <c r="D118" s="128">
        <v>238518</v>
      </c>
      <c r="E118" s="128">
        <v>5</v>
      </c>
      <c r="F118" s="128">
        <v>287942</v>
      </c>
      <c r="G118" s="128">
        <v>5</v>
      </c>
      <c r="H118" s="128">
        <v>237618</v>
      </c>
      <c r="I118" s="128">
        <v>5</v>
      </c>
      <c r="J118" s="128">
        <v>240766</v>
      </c>
      <c r="K118" s="128">
        <v>5</v>
      </c>
      <c r="L118" s="128">
        <v>176032</v>
      </c>
      <c r="M118" s="128">
        <v>5</v>
      </c>
      <c r="N118" s="128">
        <v>143480</v>
      </c>
      <c r="O118" s="128">
        <v>5</v>
      </c>
      <c r="P118" s="128">
        <v>108864</v>
      </c>
      <c r="Q118" s="128">
        <v>5</v>
      </c>
      <c r="R118" s="128">
        <v>94913</v>
      </c>
      <c r="S118" s="128">
        <v>5</v>
      </c>
      <c r="T118" s="128">
        <v>199241</v>
      </c>
      <c r="U118">
        <v>5</v>
      </c>
      <c r="V118">
        <v>269777</v>
      </c>
      <c r="W118">
        <v>6</v>
      </c>
      <c r="X118">
        <v>914664</v>
      </c>
      <c r="Y118">
        <v>6</v>
      </c>
      <c r="Z118">
        <v>469927</v>
      </c>
    </row>
    <row r="119" spans="1:26" x14ac:dyDescent="0.2">
      <c r="A119" s="9">
        <v>98932</v>
      </c>
      <c r="B119" t="s">
        <v>192</v>
      </c>
      <c r="C119" s="128">
        <v>1</v>
      </c>
      <c r="D119" s="128">
        <v>26475</v>
      </c>
      <c r="E119" s="128">
        <v>1</v>
      </c>
      <c r="F119" s="128">
        <v>26794</v>
      </c>
      <c r="G119" s="128">
        <v>1</v>
      </c>
      <c r="H119" s="128">
        <v>25491</v>
      </c>
      <c r="I119" s="128">
        <v>1</v>
      </c>
      <c r="J119" s="128">
        <v>31139</v>
      </c>
      <c r="K119" s="128">
        <v>1</v>
      </c>
      <c r="L119" s="128">
        <v>33704</v>
      </c>
      <c r="M119" s="128">
        <v>1</v>
      </c>
      <c r="N119" s="128">
        <v>32258</v>
      </c>
      <c r="O119" s="128">
        <v>1</v>
      </c>
      <c r="P119" s="128">
        <v>34909</v>
      </c>
      <c r="Q119" s="128">
        <v>1</v>
      </c>
      <c r="R119" s="128">
        <v>26119</v>
      </c>
      <c r="S119" s="128">
        <v>1</v>
      </c>
      <c r="T119" s="128">
        <v>28361</v>
      </c>
      <c r="U119">
        <v>1</v>
      </c>
      <c r="V119">
        <v>31316</v>
      </c>
      <c r="W119">
        <v>1</v>
      </c>
      <c r="X119">
        <v>30542</v>
      </c>
      <c r="Y119">
        <v>1</v>
      </c>
      <c r="Z119">
        <v>40030</v>
      </c>
    </row>
    <row r="120" spans="1:26" x14ac:dyDescent="0.2">
      <c r="A120" s="9">
        <v>98550</v>
      </c>
      <c r="B120" t="s">
        <v>192</v>
      </c>
      <c r="C120" s="128">
        <v>4</v>
      </c>
      <c r="D120" s="128">
        <v>485502</v>
      </c>
      <c r="E120" s="128">
        <v>4</v>
      </c>
      <c r="F120" s="128">
        <v>270657</v>
      </c>
      <c r="G120" s="128">
        <v>4</v>
      </c>
      <c r="H120" s="128">
        <v>382907</v>
      </c>
      <c r="I120" s="128">
        <v>4</v>
      </c>
      <c r="J120" s="128">
        <v>-109466</v>
      </c>
      <c r="K120" s="128">
        <v>4</v>
      </c>
      <c r="L120" s="128">
        <v>871895</v>
      </c>
      <c r="M120" s="128">
        <v>4</v>
      </c>
      <c r="N120" s="128">
        <v>524345</v>
      </c>
      <c r="O120" s="128">
        <v>4</v>
      </c>
      <c r="P120" s="128">
        <v>479489</v>
      </c>
      <c r="Q120" s="128">
        <v>4</v>
      </c>
      <c r="R120" s="128">
        <v>528931</v>
      </c>
      <c r="S120" s="128">
        <v>4</v>
      </c>
      <c r="T120" s="128">
        <v>570039</v>
      </c>
      <c r="U120">
        <v>4</v>
      </c>
      <c r="V120">
        <v>531119</v>
      </c>
      <c r="W120">
        <v>4</v>
      </c>
      <c r="X120">
        <v>559305</v>
      </c>
      <c r="Y120">
        <v>4</v>
      </c>
      <c r="Z120">
        <v>509281</v>
      </c>
    </row>
    <row r="121" spans="1:26" x14ac:dyDescent="0.2">
      <c r="A121" s="9">
        <v>98625</v>
      </c>
      <c r="B121" t="s">
        <v>192</v>
      </c>
      <c r="C121" s="128">
        <v>2</v>
      </c>
      <c r="D121" s="128">
        <v>566227</v>
      </c>
      <c r="E121" s="128">
        <v>2</v>
      </c>
      <c r="F121" s="128">
        <v>589284</v>
      </c>
      <c r="G121" s="128">
        <v>2</v>
      </c>
      <c r="H121" s="128">
        <v>461192</v>
      </c>
      <c r="I121" s="128">
        <v>2</v>
      </c>
      <c r="J121" s="128">
        <v>491143</v>
      </c>
      <c r="K121" s="128">
        <v>2</v>
      </c>
      <c r="L121" s="128">
        <v>594248</v>
      </c>
      <c r="M121" s="128">
        <v>2</v>
      </c>
      <c r="N121" s="128">
        <v>631953</v>
      </c>
      <c r="O121" s="128">
        <v>2</v>
      </c>
      <c r="P121" s="128">
        <v>600917</v>
      </c>
      <c r="Q121" s="128">
        <v>2</v>
      </c>
      <c r="R121" s="128">
        <v>567539</v>
      </c>
      <c r="S121" s="128">
        <v>2</v>
      </c>
      <c r="T121" s="128">
        <v>542806</v>
      </c>
      <c r="U121">
        <v>2</v>
      </c>
      <c r="V121">
        <v>522288</v>
      </c>
      <c r="W121">
        <v>2</v>
      </c>
      <c r="X121">
        <v>498348</v>
      </c>
      <c r="Y121">
        <v>2</v>
      </c>
      <c r="Z121">
        <v>578396</v>
      </c>
    </row>
    <row r="122" spans="1:26" x14ac:dyDescent="0.2">
      <c r="A122" s="9">
        <v>98626</v>
      </c>
      <c r="B122" t="s">
        <v>192</v>
      </c>
      <c r="C122" s="128">
        <v>1</v>
      </c>
      <c r="D122" s="128">
        <v>128151</v>
      </c>
      <c r="E122" s="128">
        <v>1</v>
      </c>
      <c r="F122" s="128">
        <v>138693</v>
      </c>
      <c r="G122" s="128">
        <v>1</v>
      </c>
      <c r="H122" s="128">
        <v>99742</v>
      </c>
      <c r="I122" s="128">
        <v>1</v>
      </c>
      <c r="J122" s="128">
        <v>122681</v>
      </c>
      <c r="K122" s="128">
        <v>1</v>
      </c>
      <c r="L122" s="128">
        <v>116419</v>
      </c>
      <c r="M122" s="128">
        <v>1</v>
      </c>
      <c r="N122" s="128">
        <v>118635</v>
      </c>
      <c r="O122" s="128">
        <v>1</v>
      </c>
      <c r="P122" s="128">
        <v>119299</v>
      </c>
      <c r="Q122" s="128">
        <v>1</v>
      </c>
      <c r="R122" s="128">
        <v>103101</v>
      </c>
      <c r="S122" s="128">
        <v>1</v>
      </c>
      <c r="T122" s="128">
        <v>98131</v>
      </c>
      <c r="U122">
        <v>1</v>
      </c>
      <c r="V122">
        <v>88257</v>
      </c>
      <c r="W122">
        <v>1</v>
      </c>
      <c r="X122">
        <v>86838</v>
      </c>
      <c r="Y122">
        <v>1</v>
      </c>
      <c r="Z122">
        <v>-729262</v>
      </c>
    </row>
    <row r="123" spans="1:26" x14ac:dyDescent="0.2">
      <c r="A123" s="9">
        <v>99337</v>
      </c>
      <c r="B123" t="s">
        <v>192</v>
      </c>
      <c r="C123" s="128">
        <v>4</v>
      </c>
      <c r="D123" s="128">
        <v>93490</v>
      </c>
      <c r="E123" s="128">
        <v>4</v>
      </c>
      <c r="F123" s="128">
        <v>78429</v>
      </c>
      <c r="G123" s="128">
        <v>4</v>
      </c>
      <c r="H123" s="128">
        <v>60173</v>
      </c>
      <c r="I123" s="128">
        <v>4</v>
      </c>
      <c r="J123" s="128">
        <v>56447</v>
      </c>
      <c r="K123" s="128">
        <v>4</v>
      </c>
      <c r="L123" s="128">
        <v>49007</v>
      </c>
      <c r="M123" s="128">
        <v>4</v>
      </c>
      <c r="N123" s="128">
        <v>40020</v>
      </c>
      <c r="O123" s="128">
        <v>4</v>
      </c>
      <c r="P123" s="128">
        <v>27390</v>
      </c>
      <c r="Q123" s="128">
        <v>4</v>
      </c>
      <c r="R123" s="128">
        <v>22675</v>
      </c>
      <c r="S123" s="128">
        <v>4</v>
      </c>
      <c r="T123" s="128">
        <v>23566</v>
      </c>
      <c r="U123">
        <v>4</v>
      </c>
      <c r="V123">
        <v>33712</v>
      </c>
      <c r="W123">
        <v>4</v>
      </c>
      <c r="X123">
        <v>46710</v>
      </c>
      <c r="Y123">
        <v>2</v>
      </c>
      <c r="Z123">
        <v>46794</v>
      </c>
    </row>
    <row r="124" spans="1:26" x14ac:dyDescent="0.2">
      <c r="A124" s="9">
        <v>98345</v>
      </c>
      <c r="B124" t="s">
        <v>192</v>
      </c>
      <c r="C124" s="128">
        <v>1</v>
      </c>
      <c r="D124" s="128">
        <v>91036</v>
      </c>
      <c r="E124" s="128">
        <v>1</v>
      </c>
      <c r="F124" s="128">
        <v>80456</v>
      </c>
      <c r="G124" s="128">
        <v>1</v>
      </c>
      <c r="H124" s="128">
        <v>71539</v>
      </c>
      <c r="I124" s="128">
        <v>1</v>
      </c>
      <c r="J124" s="128">
        <v>69112</v>
      </c>
      <c r="K124" s="128">
        <v>1</v>
      </c>
      <c r="L124" s="128">
        <v>60508</v>
      </c>
      <c r="M124" s="128">
        <v>1</v>
      </c>
      <c r="N124" s="128">
        <v>38093</v>
      </c>
      <c r="O124" s="128">
        <v>1</v>
      </c>
      <c r="P124" s="128">
        <v>10886</v>
      </c>
      <c r="Q124" s="128">
        <v>1</v>
      </c>
      <c r="R124" s="128">
        <v>1003</v>
      </c>
      <c r="S124" s="128">
        <v>1</v>
      </c>
      <c r="T124" s="128">
        <v>864</v>
      </c>
      <c r="U124">
        <v>1</v>
      </c>
      <c r="V124">
        <v>1538</v>
      </c>
      <c r="W124">
        <v>1</v>
      </c>
      <c r="X124">
        <v>29681</v>
      </c>
      <c r="Y124">
        <v>1</v>
      </c>
      <c r="Z124">
        <v>75833</v>
      </c>
    </row>
    <row r="125" spans="1:26" x14ac:dyDescent="0.2">
      <c r="A125" s="9">
        <v>98632</v>
      </c>
      <c r="B125" t="s">
        <v>192</v>
      </c>
      <c r="C125" s="128">
        <v>5</v>
      </c>
      <c r="D125" s="128">
        <v>14810847</v>
      </c>
      <c r="E125" s="128">
        <v>5</v>
      </c>
      <c r="F125" s="128">
        <v>7064147</v>
      </c>
      <c r="G125" s="128">
        <v>5</v>
      </c>
      <c r="H125" s="128">
        <v>12450718</v>
      </c>
      <c r="I125" s="128">
        <v>5</v>
      </c>
      <c r="J125" s="128">
        <v>14128306</v>
      </c>
      <c r="K125" s="128">
        <v>5</v>
      </c>
      <c r="L125" s="128">
        <v>12315941</v>
      </c>
      <c r="M125" s="128">
        <v>6</v>
      </c>
      <c r="N125" s="128">
        <v>10269016</v>
      </c>
      <c r="O125" s="128">
        <v>6</v>
      </c>
      <c r="P125" s="128">
        <v>4718962</v>
      </c>
      <c r="Q125" s="128">
        <v>6</v>
      </c>
      <c r="R125" s="128">
        <v>13058346</v>
      </c>
      <c r="S125" s="128">
        <v>6</v>
      </c>
      <c r="T125" s="128">
        <v>18759051</v>
      </c>
      <c r="U125">
        <v>6</v>
      </c>
      <c r="V125">
        <v>18518463</v>
      </c>
      <c r="W125">
        <v>6</v>
      </c>
      <c r="X125">
        <v>12400965</v>
      </c>
      <c r="Y125">
        <v>6</v>
      </c>
      <c r="Z125">
        <v>18897608</v>
      </c>
    </row>
    <row r="126" spans="1:26" x14ac:dyDescent="0.2">
      <c r="A126" s="9">
        <v>98264</v>
      </c>
      <c r="B126" t="s">
        <v>192</v>
      </c>
      <c r="C126" s="128">
        <v>2</v>
      </c>
      <c r="D126" s="128">
        <v>394097</v>
      </c>
      <c r="E126" s="128">
        <v>2</v>
      </c>
      <c r="F126" s="128">
        <v>349732</v>
      </c>
      <c r="G126" s="128">
        <v>2</v>
      </c>
      <c r="H126" s="128">
        <v>329681</v>
      </c>
      <c r="I126" s="128">
        <v>2</v>
      </c>
      <c r="J126" s="128">
        <v>346856</v>
      </c>
      <c r="K126" s="128">
        <v>2</v>
      </c>
      <c r="L126" s="128">
        <v>329634</v>
      </c>
      <c r="M126" s="128">
        <v>2</v>
      </c>
      <c r="N126" s="128">
        <v>333830</v>
      </c>
      <c r="O126" s="128">
        <v>2</v>
      </c>
      <c r="P126" s="128">
        <v>298647</v>
      </c>
      <c r="Q126" s="128">
        <v>2</v>
      </c>
      <c r="R126" s="128">
        <v>295008</v>
      </c>
      <c r="S126" s="128">
        <v>2</v>
      </c>
      <c r="T126" s="128">
        <v>287199</v>
      </c>
      <c r="U126">
        <v>2</v>
      </c>
      <c r="V126">
        <v>293229</v>
      </c>
      <c r="W126">
        <v>2</v>
      </c>
      <c r="X126">
        <v>312495</v>
      </c>
      <c r="Y126">
        <v>2</v>
      </c>
      <c r="Z126">
        <v>351247</v>
      </c>
    </row>
    <row r="127" spans="1:26" x14ac:dyDescent="0.2">
      <c r="A127" s="9">
        <v>98837</v>
      </c>
      <c r="B127" t="s">
        <v>192</v>
      </c>
      <c r="C127" s="128">
        <v>7</v>
      </c>
      <c r="D127" s="128">
        <v>911203</v>
      </c>
      <c r="E127" s="128">
        <v>7</v>
      </c>
      <c r="F127" s="128">
        <v>943505</v>
      </c>
      <c r="G127" s="128">
        <v>7</v>
      </c>
      <c r="H127" s="128">
        <v>891339</v>
      </c>
      <c r="I127" s="128">
        <v>7</v>
      </c>
      <c r="J127" s="128">
        <v>983148</v>
      </c>
      <c r="K127" s="128">
        <v>7</v>
      </c>
      <c r="L127" s="128">
        <v>975435</v>
      </c>
      <c r="M127" s="128">
        <v>7</v>
      </c>
      <c r="N127" s="128">
        <v>852480</v>
      </c>
      <c r="O127" s="128">
        <v>7</v>
      </c>
      <c r="P127" s="128">
        <v>906548</v>
      </c>
      <c r="Q127" s="128">
        <v>7</v>
      </c>
      <c r="R127" s="128">
        <v>639369</v>
      </c>
      <c r="S127" s="128">
        <v>7</v>
      </c>
      <c r="T127" s="128">
        <v>791173</v>
      </c>
      <c r="U127">
        <v>7</v>
      </c>
      <c r="V127">
        <v>913194</v>
      </c>
      <c r="W127">
        <v>7</v>
      </c>
      <c r="X127">
        <v>911749</v>
      </c>
      <c r="Y127">
        <v>7</v>
      </c>
      <c r="Z127">
        <v>962970</v>
      </c>
    </row>
    <row r="128" spans="1:26" x14ac:dyDescent="0.2">
      <c r="A128" s="9">
        <v>98274</v>
      </c>
      <c r="B128" t="s">
        <v>192</v>
      </c>
      <c r="C128" s="128">
        <v>8</v>
      </c>
      <c r="D128" s="128">
        <v>493584</v>
      </c>
      <c r="E128" s="128">
        <v>8</v>
      </c>
      <c r="F128" s="128">
        <v>460631</v>
      </c>
      <c r="G128" s="128">
        <v>8</v>
      </c>
      <c r="H128" s="128">
        <v>431570</v>
      </c>
      <c r="I128" s="128">
        <v>8</v>
      </c>
      <c r="J128" s="128">
        <v>412850</v>
      </c>
      <c r="K128" s="128">
        <v>8</v>
      </c>
      <c r="L128" s="128">
        <v>374942</v>
      </c>
      <c r="M128" s="128">
        <v>8</v>
      </c>
      <c r="N128" s="128">
        <v>261458</v>
      </c>
      <c r="O128" s="128">
        <v>8</v>
      </c>
      <c r="P128" s="128">
        <v>153289</v>
      </c>
      <c r="Q128" s="128">
        <v>9</v>
      </c>
      <c r="R128" s="128">
        <v>111779</v>
      </c>
      <c r="S128" s="128">
        <v>9</v>
      </c>
      <c r="T128" s="128">
        <v>114505</v>
      </c>
      <c r="U128">
        <v>9</v>
      </c>
      <c r="V128">
        <v>140229</v>
      </c>
      <c r="W128">
        <v>9</v>
      </c>
      <c r="X128">
        <v>196910</v>
      </c>
      <c r="Y128">
        <v>9</v>
      </c>
      <c r="Z128">
        <v>352396</v>
      </c>
    </row>
    <row r="129" spans="1:26" x14ac:dyDescent="0.2">
      <c r="A129" s="9">
        <v>98936</v>
      </c>
      <c r="B129" t="s">
        <v>192</v>
      </c>
      <c r="C129" s="128">
        <v>5</v>
      </c>
      <c r="D129" s="128">
        <v>59869</v>
      </c>
      <c r="E129" s="128">
        <v>5</v>
      </c>
      <c r="F129" s="128">
        <v>61561</v>
      </c>
      <c r="G129" s="128">
        <v>5</v>
      </c>
      <c r="H129" s="128">
        <v>57583</v>
      </c>
      <c r="I129" s="128">
        <v>5</v>
      </c>
      <c r="J129" s="128">
        <v>82242</v>
      </c>
      <c r="K129" s="128">
        <v>5</v>
      </c>
      <c r="L129" s="128">
        <v>71193</v>
      </c>
      <c r="M129" s="128">
        <v>5</v>
      </c>
      <c r="N129" s="128">
        <v>77048</v>
      </c>
      <c r="O129" s="128">
        <v>5</v>
      </c>
      <c r="P129" s="128">
        <v>71877</v>
      </c>
      <c r="Q129" s="128">
        <v>5</v>
      </c>
      <c r="R129" s="128">
        <v>14059</v>
      </c>
      <c r="S129" s="128">
        <v>5</v>
      </c>
      <c r="T129" s="128">
        <v>86861</v>
      </c>
      <c r="U129">
        <v>5</v>
      </c>
      <c r="V129">
        <v>414547</v>
      </c>
      <c r="W129">
        <v>5</v>
      </c>
      <c r="X129">
        <v>78486</v>
      </c>
      <c r="Y129">
        <v>5</v>
      </c>
      <c r="Z129">
        <v>56436</v>
      </c>
    </row>
    <row r="130" spans="1:26" x14ac:dyDescent="0.2">
      <c r="A130" s="9">
        <v>98277</v>
      </c>
      <c r="B130" t="s">
        <v>192</v>
      </c>
      <c r="C130" s="128">
        <v>1</v>
      </c>
      <c r="D130" s="128">
        <v>171661</v>
      </c>
      <c r="E130" s="128">
        <v>1</v>
      </c>
      <c r="F130" s="128">
        <v>170884</v>
      </c>
      <c r="G130" s="128">
        <v>1</v>
      </c>
      <c r="H130" s="128">
        <v>140950</v>
      </c>
      <c r="I130" s="128">
        <v>1</v>
      </c>
      <c r="J130" s="128">
        <v>145459</v>
      </c>
      <c r="K130" s="128">
        <v>1</v>
      </c>
      <c r="L130" s="128">
        <v>133773</v>
      </c>
      <c r="M130" s="128">
        <v>1</v>
      </c>
      <c r="N130" s="128">
        <v>122507</v>
      </c>
      <c r="O130" s="128">
        <v>1</v>
      </c>
      <c r="P130" s="128">
        <v>77723</v>
      </c>
      <c r="Q130" s="128">
        <v>1</v>
      </c>
      <c r="R130" s="128">
        <v>72454</v>
      </c>
      <c r="S130" s="128">
        <v>1</v>
      </c>
      <c r="T130" s="128">
        <v>61128</v>
      </c>
      <c r="U130">
        <v>1</v>
      </c>
      <c r="V130">
        <v>58623</v>
      </c>
      <c r="W130">
        <v>1</v>
      </c>
      <c r="X130">
        <v>88471</v>
      </c>
      <c r="Y130">
        <v>1</v>
      </c>
      <c r="Z130">
        <v>136301</v>
      </c>
    </row>
    <row r="131" spans="1:26" x14ac:dyDescent="0.2">
      <c r="A131" s="9">
        <v>99344</v>
      </c>
      <c r="B131" t="s">
        <v>192</v>
      </c>
      <c r="C131" s="128">
        <v>6</v>
      </c>
      <c r="D131" s="128">
        <v>1682818</v>
      </c>
      <c r="E131" s="128">
        <v>6</v>
      </c>
      <c r="F131" s="128">
        <v>2102784</v>
      </c>
      <c r="G131" s="128">
        <v>5</v>
      </c>
      <c r="H131" s="128">
        <v>1879882</v>
      </c>
      <c r="I131" s="128">
        <v>5</v>
      </c>
      <c r="J131" s="128">
        <v>2066825</v>
      </c>
      <c r="K131" s="128">
        <v>5</v>
      </c>
      <c r="L131" s="128">
        <v>1867064</v>
      </c>
      <c r="M131" s="128">
        <v>5</v>
      </c>
      <c r="N131" s="128">
        <v>1715066</v>
      </c>
      <c r="O131" s="128">
        <v>5</v>
      </c>
      <c r="P131" s="128">
        <v>1517015</v>
      </c>
      <c r="Q131" s="128">
        <v>5</v>
      </c>
      <c r="R131" s="128">
        <v>1038538</v>
      </c>
      <c r="S131" s="128">
        <v>5</v>
      </c>
      <c r="T131" s="128">
        <v>1674285</v>
      </c>
      <c r="U131">
        <v>5</v>
      </c>
      <c r="V131">
        <v>1784977</v>
      </c>
      <c r="W131">
        <v>5</v>
      </c>
      <c r="X131">
        <v>1801810</v>
      </c>
      <c r="Y131">
        <v>5</v>
      </c>
      <c r="Z131">
        <v>1835132</v>
      </c>
    </row>
    <row r="132" spans="1:26" x14ac:dyDescent="0.2">
      <c r="A132" s="9">
        <v>99301</v>
      </c>
      <c r="B132" t="s">
        <v>192</v>
      </c>
      <c r="C132" s="128">
        <v>10</v>
      </c>
      <c r="D132" s="128">
        <v>711100</v>
      </c>
      <c r="E132" s="128">
        <v>10</v>
      </c>
      <c r="F132" s="128">
        <v>588213</v>
      </c>
      <c r="G132" s="128">
        <v>10</v>
      </c>
      <c r="H132" s="128">
        <v>509748</v>
      </c>
      <c r="I132" s="128">
        <v>10</v>
      </c>
      <c r="J132" s="128">
        <v>562041</v>
      </c>
      <c r="K132" s="128">
        <v>10</v>
      </c>
      <c r="L132" s="128">
        <v>451714</v>
      </c>
      <c r="M132" s="128">
        <v>10</v>
      </c>
      <c r="N132" s="128">
        <v>378855</v>
      </c>
      <c r="O132" s="128">
        <v>11</v>
      </c>
      <c r="P132" s="128">
        <v>468474</v>
      </c>
      <c r="Q132" s="128">
        <v>11</v>
      </c>
      <c r="R132" s="128">
        <v>504766</v>
      </c>
      <c r="S132" s="128">
        <v>11</v>
      </c>
      <c r="T132" s="128">
        <v>833470</v>
      </c>
      <c r="U132">
        <v>11</v>
      </c>
      <c r="V132">
        <v>956803</v>
      </c>
      <c r="W132">
        <v>10</v>
      </c>
      <c r="X132">
        <v>1037157</v>
      </c>
      <c r="Y132">
        <v>10</v>
      </c>
      <c r="Z132">
        <v>919762</v>
      </c>
    </row>
    <row r="133" spans="1:26" x14ac:dyDescent="0.2">
      <c r="A133" s="9">
        <v>99346</v>
      </c>
      <c r="B133" t="s">
        <v>192</v>
      </c>
      <c r="C133" s="128">
        <v>5</v>
      </c>
      <c r="D133" s="128">
        <v>15553</v>
      </c>
      <c r="E133" s="128">
        <v>5</v>
      </c>
      <c r="F133" s="128">
        <v>18334</v>
      </c>
      <c r="G133" s="128">
        <v>5</v>
      </c>
      <c r="H133" s="128">
        <v>13381</v>
      </c>
      <c r="I133" s="128">
        <v>5</v>
      </c>
      <c r="J133" s="128">
        <v>30989</v>
      </c>
      <c r="K133" s="128">
        <v>5</v>
      </c>
      <c r="L133" s="128">
        <v>53856</v>
      </c>
      <c r="M133" s="128">
        <v>5</v>
      </c>
      <c r="N133" s="128">
        <v>40009</v>
      </c>
      <c r="O133" s="128">
        <v>5</v>
      </c>
      <c r="P133" s="128">
        <v>51506</v>
      </c>
      <c r="Q133" s="128">
        <v>5</v>
      </c>
      <c r="R133" s="128">
        <v>104662</v>
      </c>
      <c r="S133" s="128">
        <v>5</v>
      </c>
      <c r="T133" s="128">
        <v>106699</v>
      </c>
      <c r="U133">
        <v>5</v>
      </c>
      <c r="V133">
        <v>229805</v>
      </c>
      <c r="W133">
        <v>5</v>
      </c>
      <c r="X133">
        <v>281324</v>
      </c>
      <c r="Y133">
        <v>5</v>
      </c>
      <c r="Z133">
        <v>309813</v>
      </c>
    </row>
    <row r="134" spans="1:26" x14ac:dyDescent="0.2">
      <c r="A134" s="9">
        <v>98370</v>
      </c>
      <c r="B134" t="s">
        <v>192</v>
      </c>
      <c r="C134" s="128">
        <v>5</v>
      </c>
      <c r="D134" s="128">
        <v>563935</v>
      </c>
      <c r="E134" s="128">
        <v>5</v>
      </c>
      <c r="F134" s="128">
        <v>538870</v>
      </c>
      <c r="G134" s="128">
        <v>5</v>
      </c>
      <c r="H134" s="128">
        <v>462103</v>
      </c>
      <c r="I134" s="128">
        <v>5</v>
      </c>
      <c r="J134" s="128">
        <v>459646</v>
      </c>
      <c r="K134" s="128">
        <v>5</v>
      </c>
      <c r="L134" s="128">
        <v>422780</v>
      </c>
      <c r="M134" s="128">
        <v>5</v>
      </c>
      <c r="N134" s="128">
        <v>360477</v>
      </c>
      <c r="O134" s="128">
        <v>5</v>
      </c>
      <c r="P134" s="128">
        <v>238277</v>
      </c>
      <c r="Q134" s="128">
        <v>5</v>
      </c>
      <c r="R134" s="128">
        <v>212207</v>
      </c>
      <c r="S134" s="128">
        <v>5</v>
      </c>
      <c r="T134" s="128">
        <v>203369</v>
      </c>
      <c r="U134">
        <v>5</v>
      </c>
      <c r="V134">
        <v>209798</v>
      </c>
      <c r="W134">
        <v>4</v>
      </c>
      <c r="X134">
        <v>311313</v>
      </c>
      <c r="Y134">
        <v>4</v>
      </c>
      <c r="Z134">
        <v>467565</v>
      </c>
    </row>
    <row r="135" spans="1:26" x14ac:dyDescent="0.2">
      <c r="A135" s="9">
        <v>99350</v>
      </c>
      <c r="B135" t="s">
        <v>192</v>
      </c>
      <c r="C135" s="128">
        <v>3</v>
      </c>
      <c r="D135" s="128">
        <v>363081</v>
      </c>
      <c r="E135" s="128">
        <v>3</v>
      </c>
      <c r="F135" s="128">
        <v>349178</v>
      </c>
      <c r="G135" s="128">
        <v>3</v>
      </c>
      <c r="H135" s="128">
        <v>369323</v>
      </c>
      <c r="I135" s="128">
        <v>3</v>
      </c>
      <c r="J135" s="128">
        <v>337913</v>
      </c>
      <c r="K135" s="128">
        <v>3</v>
      </c>
      <c r="L135" s="128">
        <v>319032</v>
      </c>
      <c r="M135" s="128">
        <v>3</v>
      </c>
      <c r="N135" s="128">
        <v>325017</v>
      </c>
      <c r="O135" s="128">
        <v>3</v>
      </c>
      <c r="P135" s="128">
        <v>386538</v>
      </c>
      <c r="Q135" s="128">
        <v>3</v>
      </c>
      <c r="R135" s="128">
        <v>301056</v>
      </c>
      <c r="S135" s="128">
        <v>3</v>
      </c>
      <c r="T135" s="128">
        <v>343072</v>
      </c>
      <c r="U135">
        <v>3</v>
      </c>
      <c r="V135">
        <v>449561</v>
      </c>
      <c r="W135">
        <v>4</v>
      </c>
      <c r="X135">
        <v>706068</v>
      </c>
      <c r="Y135">
        <v>4</v>
      </c>
      <c r="Z135">
        <v>526011</v>
      </c>
    </row>
    <row r="136" spans="1:26" x14ac:dyDescent="0.2">
      <c r="A136" s="9">
        <v>98848</v>
      </c>
      <c r="B136" t="s">
        <v>192</v>
      </c>
      <c r="C136" s="128">
        <v>3</v>
      </c>
      <c r="D136" s="128">
        <v>958167</v>
      </c>
      <c r="E136" s="128">
        <v>3</v>
      </c>
      <c r="F136" s="128">
        <v>933925</v>
      </c>
      <c r="G136" s="128">
        <v>3</v>
      </c>
      <c r="H136" s="128">
        <v>1013543</v>
      </c>
      <c r="I136" s="128">
        <v>3</v>
      </c>
      <c r="J136" s="128">
        <v>969735</v>
      </c>
      <c r="K136" s="128">
        <v>3</v>
      </c>
      <c r="L136" s="128">
        <v>1025033</v>
      </c>
      <c r="M136" s="128">
        <v>3</v>
      </c>
      <c r="N136" s="128">
        <v>768278</v>
      </c>
      <c r="O136" s="128">
        <v>3</v>
      </c>
      <c r="P136" s="128">
        <v>969609</v>
      </c>
      <c r="Q136" s="128">
        <v>3</v>
      </c>
      <c r="R136" s="128">
        <v>852544</v>
      </c>
      <c r="S136" s="128">
        <v>3</v>
      </c>
      <c r="T136" s="128">
        <v>1063715</v>
      </c>
      <c r="U136">
        <v>3</v>
      </c>
      <c r="V136">
        <v>1071348</v>
      </c>
      <c r="W136">
        <v>3</v>
      </c>
      <c r="X136">
        <v>1211573</v>
      </c>
      <c r="Y136">
        <v>3</v>
      </c>
      <c r="Z136">
        <v>925152</v>
      </c>
    </row>
    <row r="137" spans="1:26" x14ac:dyDescent="0.2">
      <c r="A137" s="9">
        <v>99354</v>
      </c>
      <c r="B137" t="s">
        <v>192</v>
      </c>
      <c r="C137" s="128">
        <v>10</v>
      </c>
      <c r="D137" s="128">
        <v>1380623</v>
      </c>
      <c r="E137" s="128">
        <v>10</v>
      </c>
      <c r="F137" s="128">
        <v>1513914</v>
      </c>
      <c r="G137" s="128">
        <v>10</v>
      </c>
      <c r="H137" s="128">
        <v>1391502</v>
      </c>
      <c r="I137" s="128">
        <v>10</v>
      </c>
      <c r="J137" s="128">
        <v>1320799</v>
      </c>
      <c r="K137" s="128">
        <v>10</v>
      </c>
      <c r="L137" s="128">
        <v>1128426</v>
      </c>
      <c r="M137" s="128">
        <v>10</v>
      </c>
      <c r="N137" s="128">
        <v>1221201</v>
      </c>
      <c r="O137" s="128">
        <v>10</v>
      </c>
      <c r="P137" s="128">
        <v>1170213</v>
      </c>
      <c r="Q137" s="128">
        <v>10</v>
      </c>
      <c r="R137" s="128">
        <v>1007286</v>
      </c>
      <c r="S137" s="128">
        <v>10</v>
      </c>
      <c r="T137" s="128">
        <v>1157378</v>
      </c>
      <c r="U137">
        <v>10</v>
      </c>
      <c r="V137">
        <v>1263932</v>
      </c>
      <c r="W137">
        <v>10</v>
      </c>
      <c r="X137">
        <v>1295685</v>
      </c>
      <c r="Y137">
        <v>10</v>
      </c>
      <c r="Z137">
        <v>1300503</v>
      </c>
    </row>
    <row r="138" spans="1:26" x14ac:dyDescent="0.2">
      <c r="A138" s="9">
        <v>98284</v>
      </c>
      <c r="B138" t="s">
        <v>192</v>
      </c>
      <c r="C138" s="128">
        <v>1</v>
      </c>
      <c r="D138" s="128">
        <v>23198</v>
      </c>
      <c r="E138" s="128">
        <v>1</v>
      </c>
      <c r="F138" s="128">
        <v>21984</v>
      </c>
      <c r="G138" s="128">
        <v>1</v>
      </c>
      <c r="H138" s="128">
        <v>18947</v>
      </c>
      <c r="I138" s="128">
        <v>1</v>
      </c>
      <c r="J138" s="128">
        <v>18133</v>
      </c>
      <c r="K138" s="128">
        <v>1</v>
      </c>
      <c r="L138" s="128">
        <v>16696</v>
      </c>
      <c r="M138" s="128">
        <v>1</v>
      </c>
      <c r="N138" s="128">
        <v>15543</v>
      </c>
      <c r="O138" s="128">
        <v>1</v>
      </c>
      <c r="P138" s="128">
        <v>14103</v>
      </c>
      <c r="Q138" s="128">
        <v>1</v>
      </c>
      <c r="R138" s="128">
        <v>13778</v>
      </c>
      <c r="S138" s="128">
        <v>1</v>
      </c>
      <c r="T138" s="128">
        <v>13066</v>
      </c>
      <c r="U138">
        <v>1</v>
      </c>
      <c r="V138">
        <v>14686</v>
      </c>
      <c r="W138">
        <v>1</v>
      </c>
      <c r="X138">
        <v>17301</v>
      </c>
      <c r="Y138">
        <v>1</v>
      </c>
      <c r="Z138">
        <v>21380</v>
      </c>
    </row>
    <row r="139" spans="1:26" x14ac:dyDescent="0.2">
      <c r="A139" s="9">
        <v>98942</v>
      </c>
      <c r="B139" t="s">
        <v>192</v>
      </c>
      <c r="C139" s="128">
        <v>3</v>
      </c>
      <c r="D139" s="128">
        <v>320793</v>
      </c>
      <c r="E139" s="128">
        <v>3</v>
      </c>
      <c r="F139" s="128">
        <v>349535</v>
      </c>
      <c r="G139" s="128">
        <v>3</v>
      </c>
      <c r="H139" s="128">
        <v>395781</v>
      </c>
      <c r="I139" s="128">
        <v>3</v>
      </c>
      <c r="J139" s="128">
        <v>483491</v>
      </c>
      <c r="K139" s="128">
        <v>3</v>
      </c>
      <c r="L139" s="128">
        <v>433607</v>
      </c>
      <c r="M139" s="128">
        <v>3</v>
      </c>
      <c r="N139" s="128">
        <v>367031</v>
      </c>
      <c r="O139" s="128">
        <v>3</v>
      </c>
      <c r="P139" s="128">
        <v>321623</v>
      </c>
      <c r="Q139" s="128">
        <v>3</v>
      </c>
      <c r="R139" s="128">
        <v>139671</v>
      </c>
      <c r="S139" s="128">
        <v>3</v>
      </c>
      <c r="T139" s="128">
        <v>150596</v>
      </c>
      <c r="U139">
        <v>4</v>
      </c>
      <c r="V139">
        <v>304388</v>
      </c>
      <c r="W139">
        <v>4</v>
      </c>
      <c r="X139">
        <v>379785</v>
      </c>
      <c r="Y139">
        <v>4</v>
      </c>
      <c r="Z139">
        <v>362994</v>
      </c>
    </row>
    <row r="140" spans="1:26" x14ac:dyDescent="0.2">
      <c r="A140" s="9">
        <v>98584</v>
      </c>
      <c r="B140" t="s">
        <v>192</v>
      </c>
      <c r="C140" s="128">
        <v>1</v>
      </c>
      <c r="D140" s="128">
        <v>23755</v>
      </c>
      <c r="E140" s="128">
        <v>1</v>
      </c>
      <c r="F140" s="128">
        <v>21102</v>
      </c>
      <c r="G140" s="128">
        <v>1</v>
      </c>
      <c r="H140" s="128">
        <v>18302</v>
      </c>
      <c r="I140" s="128">
        <v>1</v>
      </c>
      <c r="J140" s="128">
        <v>18338</v>
      </c>
      <c r="K140" s="128">
        <v>1</v>
      </c>
      <c r="L140" s="128">
        <v>18163</v>
      </c>
      <c r="M140" s="128">
        <v>1</v>
      </c>
      <c r="N140" s="128">
        <v>15283</v>
      </c>
      <c r="O140" s="128">
        <v>1</v>
      </c>
      <c r="P140" s="128">
        <v>12509</v>
      </c>
      <c r="Q140" s="128">
        <v>1</v>
      </c>
      <c r="R140" s="128">
        <v>11929</v>
      </c>
      <c r="S140" s="128">
        <v>1</v>
      </c>
      <c r="T140" s="128">
        <v>11871</v>
      </c>
      <c r="U140">
        <v>1</v>
      </c>
      <c r="V140">
        <v>12322</v>
      </c>
      <c r="W140">
        <v>1</v>
      </c>
      <c r="X140">
        <v>14533</v>
      </c>
      <c r="Y140">
        <v>1</v>
      </c>
      <c r="Z140">
        <v>20246</v>
      </c>
    </row>
    <row r="141" spans="1:26" x14ac:dyDescent="0.2">
      <c r="A141" s="9">
        <v>98292</v>
      </c>
      <c r="B141" t="s">
        <v>192</v>
      </c>
      <c r="C141" s="128">
        <v>2</v>
      </c>
      <c r="D141" s="128">
        <v>53211</v>
      </c>
      <c r="E141" s="128">
        <v>2</v>
      </c>
      <c r="F141" s="128">
        <v>78363</v>
      </c>
      <c r="G141" s="128">
        <v>2</v>
      </c>
      <c r="H141" s="128">
        <v>61490</v>
      </c>
      <c r="I141" s="128">
        <v>2</v>
      </c>
      <c r="J141" s="128">
        <v>75301</v>
      </c>
      <c r="K141" s="128">
        <v>2</v>
      </c>
      <c r="L141" s="128">
        <v>64105</v>
      </c>
      <c r="M141" s="128">
        <v>2</v>
      </c>
      <c r="N141" s="128">
        <v>61770</v>
      </c>
      <c r="O141" s="128">
        <v>2</v>
      </c>
      <c r="P141" s="128">
        <v>63827</v>
      </c>
      <c r="Q141" s="128">
        <v>2</v>
      </c>
      <c r="R141" s="128">
        <v>60166</v>
      </c>
      <c r="S141" s="128">
        <v>2</v>
      </c>
      <c r="T141" s="128">
        <v>56987</v>
      </c>
      <c r="U141">
        <v>2</v>
      </c>
      <c r="V141">
        <v>56946</v>
      </c>
      <c r="W141">
        <v>2</v>
      </c>
      <c r="X141">
        <v>61146</v>
      </c>
      <c r="Y141">
        <v>2</v>
      </c>
      <c r="Z141">
        <v>67800</v>
      </c>
    </row>
    <row r="142" spans="1:26" x14ac:dyDescent="0.2">
      <c r="A142" s="9">
        <v>98295</v>
      </c>
      <c r="B142" t="s">
        <v>192</v>
      </c>
      <c r="C142" s="128">
        <v>3</v>
      </c>
      <c r="D142" s="128">
        <v>237141</v>
      </c>
      <c r="E142" s="128">
        <v>3</v>
      </c>
      <c r="F142" s="128">
        <v>251692</v>
      </c>
      <c r="G142" s="128">
        <v>3</v>
      </c>
      <c r="H142" s="128">
        <v>257117</v>
      </c>
      <c r="I142" s="128">
        <v>3</v>
      </c>
      <c r="J142" s="128">
        <v>256087</v>
      </c>
      <c r="K142" s="128">
        <v>3</v>
      </c>
      <c r="L142" s="128">
        <v>253835</v>
      </c>
      <c r="M142" s="128">
        <v>3</v>
      </c>
      <c r="N142" s="128">
        <v>267722</v>
      </c>
      <c r="O142" s="128">
        <v>3</v>
      </c>
      <c r="P142" s="128">
        <v>230306</v>
      </c>
      <c r="Q142" s="128">
        <v>3</v>
      </c>
      <c r="R142" s="128">
        <v>239156</v>
      </c>
      <c r="S142" s="128">
        <v>3</v>
      </c>
      <c r="T142" s="128">
        <v>266303</v>
      </c>
      <c r="U142">
        <v>3</v>
      </c>
      <c r="V142">
        <v>227660</v>
      </c>
      <c r="W142">
        <v>3</v>
      </c>
      <c r="X142">
        <v>230290</v>
      </c>
      <c r="Y142">
        <v>3</v>
      </c>
      <c r="Z142">
        <v>243444</v>
      </c>
    </row>
    <row r="143" spans="1:26" x14ac:dyDescent="0.2">
      <c r="A143" s="9">
        <v>98944</v>
      </c>
      <c r="B143" t="s">
        <v>192</v>
      </c>
      <c r="C143" s="128">
        <v>3</v>
      </c>
      <c r="D143" s="128">
        <v>52728</v>
      </c>
      <c r="E143" s="128">
        <v>3</v>
      </c>
      <c r="F143" s="128">
        <v>51899</v>
      </c>
      <c r="G143" s="128">
        <v>3</v>
      </c>
      <c r="H143" s="128">
        <v>44787</v>
      </c>
      <c r="I143" s="128">
        <v>3</v>
      </c>
      <c r="J143" s="128">
        <v>64680</v>
      </c>
      <c r="K143" s="128">
        <v>3</v>
      </c>
      <c r="L143" s="128">
        <v>45016</v>
      </c>
      <c r="M143" s="128">
        <v>3</v>
      </c>
      <c r="N143" s="128">
        <v>29616</v>
      </c>
      <c r="O143" s="128">
        <v>3</v>
      </c>
      <c r="P143" s="128">
        <v>23368</v>
      </c>
      <c r="Q143" s="128">
        <v>3</v>
      </c>
      <c r="R143" s="128">
        <v>54379</v>
      </c>
      <c r="S143" s="128">
        <v>3</v>
      </c>
      <c r="T143" s="128">
        <v>119236</v>
      </c>
      <c r="U143">
        <v>3</v>
      </c>
      <c r="V143">
        <v>58440</v>
      </c>
      <c r="W143">
        <v>3</v>
      </c>
      <c r="X143">
        <v>160049</v>
      </c>
      <c r="Y143">
        <v>3</v>
      </c>
      <c r="Z143">
        <v>85084</v>
      </c>
    </row>
    <row r="144" spans="1:26" x14ac:dyDescent="0.2">
      <c r="A144" s="9">
        <v>98948</v>
      </c>
      <c r="B144" t="s">
        <v>192</v>
      </c>
      <c r="C144" s="128">
        <v>4</v>
      </c>
      <c r="D144" s="128">
        <v>297786</v>
      </c>
      <c r="E144" s="128">
        <v>4</v>
      </c>
      <c r="F144" s="128">
        <v>314071</v>
      </c>
      <c r="G144" s="128">
        <v>4</v>
      </c>
      <c r="H144" s="128">
        <v>265433</v>
      </c>
      <c r="I144" s="128">
        <v>4</v>
      </c>
      <c r="J144" s="128">
        <v>417823</v>
      </c>
      <c r="K144" s="128">
        <v>4</v>
      </c>
      <c r="L144" s="128">
        <v>357614</v>
      </c>
      <c r="M144" s="128">
        <v>4</v>
      </c>
      <c r="N144" s="128">
        <v>251652</v>
      </c>
      <c r="O144" s="128">
        <v>4</v>
      </c>
      <c r="P144" s="128">
        <v>323636</v>
      </c>
      <c r="Q144" s="128">
        <v>4</v>
      </c>
      <c r="R144" s="128">
        <v>289225</v>
      </c>
      <c r="S144" s="128">
        <v>4</v>
      </c>
      <c r="T144" s="128">
        <v>388724</v>
      </c>
      <c r="U144">
        <v>4</v>
      </c>
      <c r="V144">
        <v>451877</v>
      </c>
      <c r="W144">
        <v>4</v>
      </c>
      <c r="X144">
        <v>372437</v>
      </c>
      <c r="Y144">
        <v>4</v>
      </c>
      <c r="Z144">
        <v>296238</v>
      </c>
    </row>
    <row r="145" spans="1:26" x14ac:dyDescent="0.2">
      <c r="A145" s="9">
        <v>98903</v>
      </c>
      <c r="B145" t="s">
        <v>192</v>
      </c>
      <c r="C145" s="128">
        <v>4</v>
      </c>
      <c r="D145" s="128">
        <v>111291</v>
      </c>
      <c r="E145" s="128">
        <v>4</v>
      </c>
      <c r="F145" s="128">
        <v>121511</v>
      </c>
      <c r="G145" s="128">
        <v>4</v>
      </c>
      <c r="H145" s="128">
        <v>104162</v>
      </c>
      <c r="I145" s="128">
        <v>4</v>
      </c>
      <c r="J145" s="128">
        <v>99018</v>
      </c>
      <c r="K145" s="128">
        <v>4</v>
      </c>
      <c r="L145" s="128">
        <v>89161</v>
      </c>
      <c r="M145" s="128">
        <v>4</v>
      </c>
      <c r="N145" s="128">
        <v>69004</v>
      </c>
      <c r="O145" s="128">
        <v>4</v>
      </c>
      <c r="P145" s="128">
        <v>57749</v>
      </c>
      <c r="Q145" s="128">
        <v>4</v>
      </c>
      <c r="R145" s="128">
        <v>50936</v>
      </c>
      <c r="S145" s="128">
        <v>4</v>
      </c>
      <c r="T145" s="128">
        <v>58691</v>
      </c>
      <c r="U145">
        <v>4</v>
      </c>
      <c r="V145">
        <v>54822</v>
      </c>
      <c r="W145">
        <v>4</v>
      </c>
      <c r="X145">
        <v>68504</v>
      </c>
      <c r="Y145">
        <v>4</v>
      </c>
      <c r="Z145">
        <v>47049</v>
      </c>
    </row>
    <row r="146" spans="1:26" x14ac:dyDescent="0.2">
      <c r="A146" s="9">
        <v>99362</v>
      </c>
      <c r="B146" t="s">
        <v>192</v>
      </c>
      <c r="C146" s="128">
        <v>5</v>
      </c>
      <c r="D146" s="128">
        <v>208888</v>
      </c>
      <c r="E146" s="128">
        <v>5</v>
      </c>
      <c r="F146" s="128">
        <v>216140</v>
      </c>
      <c r="G146" s="128">
        <v>5</v>
      </c>
      <c r="H146" s="128">
        <v>174138</v>
      </c>
      <c r="I146" s="128">
        <v>5</v>
      </c>
      <c r="J146" s="128">
        <v>148432</v>
      </c>
      <c r="K146" s="128">
        <v>5</v>
      </c>
      <c r="L146" s="128">
        <v>151002</v>
      </c>
      <c r="M146" s="128">
        <v>5</v>
      </c>
      <c r="N146" s="128">
        <v>124701</v>
      </c>
      <c r="O146" s="128">
        <v>5</v>
      </c>
      <c r="P146" s="128">
        <v>102049</v>
      </c>
      <c r="Q146" s="128">
        <v>5</v>
      </c>
      <c r="R146" s="128">
        <v>88168</v>
      </c>
      <c r="S146" s="128">
        <v>5</v>
      </c>
      <c r="T146" s="128">
        <v>91963</v>
      </c>
      <c r="U146">
        <v>5</v>
      </c>
      <c r="V146">
        <v>93933</v>
      </c>
      <c r="W146">
        <v>5</v>
      </c>
      <c r="X146">
        <v>117721</v>
      </c>
      <c r="Y146">
        <v>5</v>
      </c>
      <c r="Z146">
        <v>183912</v>
      </c>
    </row>
    <row r="147" spans="1:26" x14ac:dyDescent="0.2">
      <c r="A147" s="9">
        <v>98951</v>
      </c>
      <c r="B147" t="s">
        <v>192</v>
      </c>
      <c r="C147" s="128">
        <v>1</v>
      </c>
      <c r="D147" s="128">
        <v>94829</v>
      </c>
      <c r="E147" s="128">
        <v>1</v>
      </c>
      <c r="F147" s="128">
        <v>46175</v>
      </c>
      <c r="G147" s="128">
        <v>1</v>
      </c>
      <c r="H147" s="128">
        <v>104555</v>
      </c>
      <c r="I147" s="128">
        <v>1</v>
      </c>
      <c r="J147" s="128">
        <v>119152</v>
      </c>
      <c r="K147" s="128">
        <v>1</v>
      </c>
      <c r="L147" s="128">
        <v>95901</v>
      </c>
      <c r="M147" s="128">
        <v>1</v>
      </c>
      <c r="N147" s="128">
        <v>66570</v>
      </c>
      <c r="O147" s="128">
        <v>1</v>
      </c>
      <c r="P147" s="128">
        <v>103764</v>
      </c>
      <c r="Q147" s="128">
        <v>1</v>
      </c>
      <c r="R147" s="128">
        <v>98137</v>
      </c>
      <c r="S147" s="128">
        <v>1</v>
      </c>
      <c r="T147" s="128">
        <v>89863</v>
      </c>
      <c r="U147">
        <v>1</v>
      </c>
      <c r="V147">
        <v>103856</v>
      </c>
      <c r="W147">
        <v>1</v>
      </c>
      <c r="X147">
        <v>113071</v>
      </c>
      <c r="Y147">
        <v>1</v>
      </c>
      <c r="Z147">
        <v>116693</v>
      </c>
    </row>
    <row r="148" spans="1:26" x14ac:dyDescent="0.2">
      <c r="A148" s="9">
        <v>98801</v>
      </c>
      <c r="B148" t="s">
        <v>192</v>
      </c>
      <c r="C148" s="128">
        <v>6</v>
      </c>
      <c r="D148" s="128">
        <v>644011</v>
      </c>
      <c r="E148" s="128">
        <v>6</v>
      </c>
      <c r="F148" s="128">
        <v>610221</v>
      </c>
      <c r="G148" s="128">
        <v>6</v>
      </c>
      <c r="H148" s="128">
        <v>604054</v>
      </c>
      <c r="I148" s="128">
        <v>6</v>
      </c>
      <c r="J148" s="128">
        <v>657961</v>
      </c>
      <c r="K148" s="128">
        <v>6</v>
      </c>
      <c r="L148" s="128">
        <v>578111</v>
      </c>
      <c r="M148" s="128">
        <v>6</v>
      </c>
      <c r="N148" s="128">
        <v>544176</v>
      </c>
      <c r="O148" s="128">
        <v>6</v>
      </c>
      <c r="P148" s="128">
        <v>520663</v>
      </c>
      <c r="Q148" s="128">
        <v>6</v>
      </c>
      <c r="R148" s="128">
        <v>327354</v>
      </c>
      <c r="S148" s="128">
        <v>6</v>
      </c>
      <c r="T148" s="128">
        <v>246162</v>
      </c>
      <c r="U148">
        <v>6</v>
      </c>
      <c r="V148">
        <v>355142</v>
      </c>
      <c r="W148">
        <v>6</v>
      </c>
      <c r="X148">
        <v>491017</v>
      </c>
      <c r="Y148">
        <v>6</v>
      </c>
      <c r="Z148">
        <v>570608</v>
      </c>
    </row>
    <row r="149" spans="1:26" x14ac:dyDescent="0.2">
      <c r="A149" s="9">
        <v>98674</v>
      </c>
      <c r="B149" t="s">
        <v>192</v>
      </c>
      <c r="C149" s="128">
        <v>3</v>
      </c>
      <c r="D149" s="128">
        <v>85481</v>
      </c>
      <c r="E149" s="128">
        <v>3</v>
      </c>
      <c r="F149" s="128">
        <v>81338</v>
      </c>
      <c r="G149" s="128">
        <v>3</v>
      </c>
      <c r="H149" s="128">
        <v>106166</v>
      </c>
      <c r="I149" s="128">
        <v>3</v>
      </c>
      <c r="J149" s="128">
        <v>121618</v>
      </c>
      <c r="K149" s="128">
        <v>3</v>
      </c>
      <c r="L149" s="128">
        <v>114019</v>
      </c>
      <c r="M149" s="128">
        <v>3</v>
      </c>
      <c r="N149" s="128">
        <v>101242</v>
      </c>
      <c r="O149" s="128">
        <v>3</v>
      </c>
      <c r="P149" s="128">
        <v>83278</v>
      </c>
      <c r="Q149" s="128">
        <v>3</v>
      </c>
      <c r="R149" s="128">
        <v>71533</v>
      </c>
      <c r="S149" s="128">
        <v>3</v>
      </c>
      <c r="T149" s="128">
        <v>93254</v>
      </c>
      <c r="U149">
        <v>3</v>
      </c>
      <c r="V149">
        <v>92443</v>
      </c>
      <c r="W149">
        <v>3</v>
      </c>
      <c r="X149">
        <v>105897</v>
      </c>
      <c r="Y149">
        <v>3</v>
      </c>
      <c r="Z149">
        <v>106599</v>
      </c>
    </row>
    <row r="150" spans="1:26" x14ac:dyDescent="0.2">
      <c r="A150" s="9">
        <v>98902</v>
      </c>
      <c r="B150" t="s">
        <v>192</v>
      </c>
      <c r="C150" s="128">
        <v>8</v>
      </c>
      <c r="D150" s="128">
        <v>486344</v>
      </c>
      <c r="E150" s="128">
        <v>8</v>
      </c>
      <c r="F150" s="128">
        <v>594308</v>
      </c>
      <c r="G150" s="128">
        <v>8</v>
      </c>
      <c r="H150" s="128">
        <v>498291</v>
      </c>
      <c r="I150" s="128">
        <v>8</v>
      </c>
      <c r="J150" s="128">
        <v>510153</v>
      </c>
      <c r="K150" s="128">
        <v>8</v>
      </c>
      <c r="L150" s="128">
        <v>447098</v>
      </c>
      <c r="M150" s="128">
        <v>8</v>
      </c>
      <c r="N150" s="128">
        <v>425544</v>
      </c>
      <c r="O150" s="128">
        <v>8</v>
      </c>
      <c r="P150" s="128">
        <v>341397</v>
      </c>
      <c r="Q150" s="128">
        <v>8</v>
      </c>
      <c r="R150" s="128">
        <v>308680</v>
      </c>
      <c r="S150" s="128">
        <v>8</v>
      </c>
      <c r="T150" s="128">
        <v>364796</v>
      </c>
      <c r="U150">
        <v>8</v>
      </c>
      <c r="V150">
        <v>490230</v>
      </c>
      <c r="W150">
        <v>8</v>
      </c>
      <c r="X150">
        <v>555854</v>
      </c>
      <c r="Y150">
        <v>8</v>
      </c>
      <c r="Z150">
        <v>537748</v>
      </c>
    </row>
    <row r="151" spans="1:26" x14ac:dyDescent="0.2">
      <c r="A151" s="30">
        <v>98520</v>
      </c>
      <c r="B151" t="s">
        <v>184</v>
      </c>
      <c r="C151" s="128">
        <v>3</v>
      </c>
      <c r="D151" s="128">
        <v>5177</v>
      </c>
      <c r="E151" s="128">
        <v>3</v>
      </c>
      <c r="F151" s="128">
        <v>3490</v>
      </c>
      <c r="G151" s="128">
        <v>3</v>
      </c>
      <c r="H151" s="128">
        <v>3290</v>
      </c>
      <c r="I151" s="128">
        <v>3</v>
      </c>
      <c r="J151" s="128">
        <v>2660</v>
      </c>
      <c r="K151" s="128">
        <v>3</v>
      </c>
      <c r="L151" s="128">
        <v>2778</v>
      </c>
      <c r="M151" s="128">
        <v>3</v>
      </c>
      <c r="N151" s="128">
        <v>1833</v>
      </c>
      <c r="O151" s="128">
        <v>3</v>
      </c>
      <c r="P151" s="128">
        <v>994</v>
      </c>
      <c r="Q151" s="128">
        <v>3</v>
      </c>
      <c r="R151" s="128">
        <v>423</v>
      </c>
      <c r="S151" s="128">
        <v>3</v>
      </c>
      <c r="T151" s="128">
        <v>367</v>
      </c>
      <c r="U151">
        <v>3</v>
      </c>
      <c r="V151">
        <v>756</v>
      </c>
      <c r="W151">
        <v>3</v>
      </c>
      <c r="X151">
        <v>1754</v>
      </c>
      <c r="Y151">
        <v>3</v>
      </c>
      <c r="Z151">
        <v>3062</v>
      </c>
    </row>
    <row r="152" spans="1:26" x14ac:dyDescent="0.2">
      <c r="A152" s="30">
        <v>98221</v>
      </c>
      <c r="B152" t="s">
        <v>184</v>
      </c>
      <c r="C152" s="128">
        <v>3</v>
      </c>
      <c r="D152" s="128">
        <v>4225</v>
      </c>
      <c r="E152" s="128">
        <v>3</v>
      </c>
      <c r="F152" s="128">
        <v>3031</v>
      </c>
      <c r="G152" s="128">
        <v>4</v>
      </c>
      <c r="H152" s="128">
        <v>3820</v>
      </c>
      <c r="I152" s="128">
        <v>3</v>
      </c>
      <c r="J152" s="128">
        <v>3016</v>
      </c>
      <c r="K152" s="128">
        <v>4</v>
      </c>
      <c r="L152" s="128">
        <v>2563</v>
      </c>
      <c r="M152" s="128">
        <v>3</v>
      </c>
      <c r="N152" s="128">
        <v>2333</v>
      </c>
      <c r="O152" s="128">
        <v>3</v>
      </c>
      <c r="P152" s="128">
        <v>1969</v>
      </c>
      <c r="Q152" s="128">
        <v>3</v>
      </c>
      <c r="R152" s="128">
        <v>2038</v>
      </c>
      <c r="S152" s="128">
        <v>3</v>
      </c>
      <c r="T152" s="128">
        <v>2080</v>
      </c>
      <c r="U152">
        <v>3</v>
      </c>
      <c r="V152">
        <v>2008</v>
      </c>
      <c r="W152">
        <v>3</v>
      </c>
      <c r="X152">
        <v>2547</v>
      </c>
      <c r="Y152">
        <v>3</v>
      </c>
      <c r="Z152">
        <v>3223</v>
      </c>
    </row>
    <row r="153" spans="1:26" x14ac:dyDescent="0.2">
      <c r="A153" s="30">
        <v>98223</v>
      </c>
      <c r="B153" t="s">
        <v>184</v>
      </c>
      <c r="C153" s="128">
        <v>32</v>
      </c>
      <c r="D153" s="128">
        <v>61759</v>
      </c>
      <c r="E153" s="128">
        <v>32</v>
      </c>
      <c r="F153" s="128">
        <v>49710</v>
      </c>
      <c r="G153" s="128">
        <v>32</v>
      </c>
      <c r="H153" s="128">
        <v>50387</v>
      </c>
      <c r="I153" s="128">
        <v>32</v>
      </c>
      <c r="J153" s="128">
        <v>35307</v>
      </c>
      <c r="K153" s="128">
        <v>32</v>
      </c>
      <c r="L153" s="128">
        <v>104629</v>
      </c>
      <c r="M153" s="128">
        <v>32</v>
      </c>
      <c r="N153" s="128">
        <v>-21762</v>
      </c>
      <c r="O153" s="128">
        <v>32</v>
      </c>
      <c r="P153" s="128">
        <v>6768</v>
      </c>
      <c r="Q153" s="128">
        <v>33</v>
      </c>
      <c r="R153" s="128">
        <v>23035</v>
      </c>
      <c r="S153" s="128">
        <v>32</v>
      </c>
      <c r="T153" s="128">
        <v>13255</v>
      </c>
      <c r="U153">
        <v>32</v>
      </c>
      <c r="V153">
        <v>16379</v>
      </c>
      <c r="W153">
        <v>32</v>
      </c>
      <c r="X153">
        <v>40402</v>
      </c>
      <c r="Y153">
        <v>32</v>
      </c>
      <c r="Z153">
        <v>57389</v>
      </c>
    </row>
    <row r="154" spans="1:26" x14ac:dyDescent="0.2">
      <c r="A154" s="30">
        <v>98229</v>
      </c>
      <c r="B154" t="s">
        <v>184</v>
      </c>
      <c r="C154" s="128">
        <v>32</v>
      </c>
      <c r="D154" s="128">
        <v>199134</v>
      </c>
      <c r="E154" s="128">
        <v>32</v>
      </c>
      <c r="F154" s="128">
        <v>108138</v>
      </c>
      <c r="G154" s="128">
        <v>32</v>
      </c>
      <c r="H154" s="128">
        <v>177252</v>
      </c>
      <c r="I154" s="128">
        <v>32</v>
      </c>
      <c r="J154" s="128">
        <v>92339</v>
      </c>
      <c r="K154" s="128">
        <v>31</v>
      </c>
      <c r="L154" s="128">
        <v>112733</v>
      </c>
      <c r="M154" s="128">
        <v>31</v>
      </c>
      <c r="N154" s="128">
        <v>54646</v>
      </c>
      <c r="O154" s="128">
        <v>31</v>
      </c>
      <c r="P154" s="128">
        <v>37225</v>
      </c>
      <c r="Q154" s="128">
        <v>31</v>
      </c>
      <c r="R154" s="128">
        <v>33327</v>
      </c>
      <c r="S154" s="128">
        <v>31</v>
      </c>
      <c r="T154" s="128">
        <v>30591</v>
      </c>
      <c r="U154">
        <v>31</v>
      </c>
      <c r="V154">
        <v>32447</v>
      </c>
      <c r="W154">
        <v>31</v>
      </c>
      <c r="X154">
        <v>46992</v>
      </c>
      <c r="Y154">
        <v>31</v>
      </c>
      <c r="Z154">
        <v>142513</v>
      </c>
    </row>
    <row r="155" spans="1:26" x14ac:dyDescent="0.2">
      <c r="A155" s="30">
        <v>98230</v>
      </c>
      <c r="B155" t="s">
        <v>184</v>
      </c>
      <c r="C155" s="128">
        <v>8</v>
      </c>
      <c r="D155" s="128">
        <v>27313</v>
      </c>
      <c r="E155" s="128">
        <v>8</v>
      </c>
      <c r="F155" s="128">
        <v>24240</v>
      </c>
      <c r="G155" s="128">
        <v>8</v>
      </c>
      <c r="H155" s="128">
        <v>23139</v>
      </c>
      <c r="I155" s="128">
        <v>8</v>
      </c>
      <c r="J155" s="128">
        <v>20114</v>
      </c>
      <c r="K155" s="128">
        <v>8</v>
      </c>
      <c r="L155" s="128">
        <v>17178</v>
      </c>
      <c r="M155" s="128">
        <v>8</v>
      </c>
      <c r="N155" s="128">
        <v>14964</v>
      </c>
      <c r="O155" s="128">
        <v>8</v>
      </c>
      <c r="P155" s="128">
        <v>13828</v>
      </c>
      <c r="Q155" s="128">
        <v>8</v>
      </c>
      <c r="R155" s="128">
        <v>13327</v>
      </c>
      <c r="S155" s="128">
        <v>8</v>
      </c>
      <c r="T155" s="128">
        <v>13771</v>
      </c>
      <c r="U155">
        <v>8</v>
      </c>
      <c r="V155">
        <v>14188</v>
      </c>
      <c r="W155">
        <v>8</v>
      </c>
      <c r="X155">
        <v>16979</v>
      </c>
      <c r="Y155">
        <v>8</v>
      </c>
      <c r="Z155">
        <v>23071</v>
      </c>
    </row>
    <row r="156" spans="1:26" x14ac:dyDescent="0.2">
      <c r="A156" s="30">
        <v>98310</v>
      </c>
      <c r="B156" t="s">
        <v>184</v>
      </c>
      <c r="C156" s="128">
        <v>5</v>
      </c>
      <c r="D156" s="128">
        <v>54141</v>
      </c>
      <c r="E156" s="128">
        <v>5</v>
      </c>
      <c r="F156" s="128">
        <v>47752</v>
      </c>
      <c r="G156" s="128">
        <v>5</v>
      </c>
      <c r="H156" s="128">
        <v>47984</v>
      </c>
      <c r="I156" s="128">
        <v>5</v>
      </c>
      <c r="J156" s="128">
        <v>39169</v>
      </c>
      <c r="K156" s="128">
        <v>5</v>
      </c>
      <c r="L156" s="128">
        <v>28919</v>
      </c>
      <c r="M156" s="128">
        <v>5</v>
      </c>
      <c r="N156" s="128">
        <v>14507</v>
      </c>
      <c r="O156" s="128">
        <v>5</v>
      </c>
      <c r="P156" s="128">
        <v>4027</v>
      </c>
      <c r="Q156" s="128">
        <v>5</v>
      </c>
      <c r="R156" s="128">
        <v>3574</v>
      </c>
      <c r="S156" s="128">
        <v>5</v>
      </c>
      <c r="T156" s="128">
        <v>2203</v>
      </c>
      <c r="U156">
        <v>5</v>
      </c>
      <c r="V156">
        <v>7463</v>
      </c>
      <c r="W156">
        <v>5</v>
      </c>
      <c r="X156">
        <v>36745</v>
      </c>
      <c r="Y156">
        <v>5</v>
      </c>
      <c r="Z156">
        <v>55480</v>
      </c>
    </row>
    <row r="157" spans="1:26" x14ac:dyDescent="0.2">
      <c r="A157" s="30">
        <v>99323</v>
      </c>
      <c r="B157" t="s">
        <v>184</v>
      </c>
      <c r="C157" s="128">
        <v>2</v>
      </c>
      <c r="D157" s="128">
        <v>1729</v>
      </c>
      <c r="E157" s="128">
        <v>2</v>
      </c>
      <c r="F157" s="128">
        <v>1075</v>
      </c>
      <c r="G157" s="128">
        <v>2</v>
      </c>
      <c r="H157" s="128">
        <v>1359</v>
      </c>
      <c r="I157" s="128">
        <v>2</v>
      </c>
      <c r="J157" s="128">
        <v>1116</v>
      </c>
      <c r="K157" s="128">
        <v>2</v>
      </c>
      <c r="L157" s="128">
        <v>1033</v>
      </c>
      <c r="M157" s="128">
        <v>2</v>
      </c>
      <c r="N157" s="128">
        <v>945</v>
      </c>
      <c r="O157" s="128">
        <v>2</v>
      </c>
      <c r="P157" s="128">
        <v>845</v>
      </c>
      <c r="Q157" s="128">
        <v>2</v>
      </c>
      <c r="R157" s="128">
        <v>814</v>
      </c>
      <c r="S157" s="128">
        <v>2</v>
      </c>
      <c r="T157" s="128">
        <v>909</v>
      </c>
      <c r="U157">
        <v>2</v>
      </c>
      <c r="V157">
        <v>790</v>
      </c>
      <c r="W157">
        <v>2</v>
      </c>
      <c r="X157">
        <v>19176</v>
      </c>
      <c r="Y157">
        <v>2</v>
      </c>
      <c r="Z157">
        <v>20051</v>
      </c>
    </row>
    <row r="158" spans="1:26" x14ac:dyDescent="0.2">
      <c r="A158" s="30">
        <v>98233</v>
      </c>
      <c r="B158" t="s">
        <v>184</v>
      </c>
      <c r="C158" s="128">
        <v>54</v>
      </c>
      <c r="D158" s="128">
        <v>87222</v>
      </c>
      <c r="E158" s="128">
        <v>54</v>
      </c>
      <c r="F158" s="128">
        <v>72945</v>
      </c>
      <c r="G158" s="128">
        <v>54</v>
      </c>
      <c r="H158" s="128">
        <v>86369</v>
      </c>
      <c r="I158" s="128">
        <v>54</v>
      </c>
      <c r="J158" s="128">
        <v>71441</v>
      </c>
      <c r="K158" s="128">
        <v>54</v>
      </c>
      <c r="L158" s="128">
        <v>65370</v>
      </c>
      <c r="M158" s="128">
        <v>54</v>
      </c>
      <c r="N158" s="128">
        <v>54527</v>
      </c>
      <c r="O158" s="128">
        <v>54</v>
      </c>
      <c r="P158" s="128">
        <v>39308</v>
      </c>
      <c r="Q158" s="128">
        <v>54</v>
      </c>
      <c r="R158" s="128">
        <v>39208</v>
      </c>
      <c r="S158" s="128">
        <v>54</v>
      </c>
      <c r="T158" s="128">
        <v>40795</v>
      </c>
      <c r="U158">
        <v>54</v>
      </c>
      <c r="V158">
        <v>43106</v>
      </c>
      <c r="W158">
        <v>54</v>
      </c>
      <c r="X158">
        <v>46438</v>
      </c>
      <c r="Y158">
        <v>54</v>
      </c>
      <c r="Z158">
        <v>83334</v>
      </c>
    </row>
    <row r="159" spans="1:26" x14ac:dyDescent="0.2">
      <c r="A159" s="30">
        <v>99324</v>
      </c>
      <c r="B159" t="s">
        <v>184</v>
      </c>
      <c r="C159" s="128">
        <v>1</v>
      </c>
      <c r="D159" s="128">
        <v>14913</v>
      </c>
      <c r="E159" s="128">
        <v>1</v>
      </c>
      <c r="F159" s="128">
        <v>8410</v>
      </c>
      <c r="G159" s="128">
        <v>1</v>
      </c>
      <c r="H159" s="128">
        <v>8268</v>
      </c>
      <c r="I159" s="128">
        <v>1</v>
      </c>
      <c r="J159" s="128">
        <v>6137</v>
      </c>
      <c r="K159" s="128">
        <v>1</v>
      </c>
      <c r="L159" s="128">
        <v>3712</v>
      </c>
      <c r="M159" s="128">
        <v>1</v>
      </c>
      <c r="N159" s="128">
        <v>848</v>
      </c>
      <c r="O159" s="128">
        <v>1</v>
      </c>
      <c r="P159" s="128">
        <v>102</v>
      </c>
      <c r="Q159" s="128">
        <v>1</v>
      </c>
      <c r="R159" s="128">
        <v>20</v>
      </c>
      <c r="S159" s="128">
        <v>1</v>
      </c>
      <c r="T159" s="128">
        <v>631</v>
      </c>
      <c r="U159">
        <v>1</v>
      </c>
      <c r="V159">
        <v>3333</v>
      </c>
      <c r="W159">
        <v>1</v>
      </c>
      <c r="X159">
        <v>9948</v>
      </c>
      <c r="Y159">
        <v>1</v>
      </c>
      <c r="Z159">
        <v>15362</v>
      </c>
    </row>
    <row r="160" spans="1:26" x14ac:dyDescent="0.2">
      <c r="A160" s="30">
        <v>98802</v>
      </c>
      <c r="B160" t="s">
        <v>184</v>
      </c>
      <c r="C160" s="128">
        <v>2</v>
      </c>
      <c r="D160" s="128">
        <v>9399</v>
      </c>
      <c r="E160" s="128">
        <v>2</v>
      </c>
      <c r="F160" s="128">
        <v>5928</v>
      </c>
      <c r="G160" s="128">
        <v>2</v>
      </c>
      <c r="H160" s="128">
        <v>9682</v>
      </c>
      <c r="I160" s="128">
        <v>2</v>
      </c>
      <c r="J160" s="128">
        <v>4990</v>
      </c>
      <c r="K160" s="128">
        <v>2</v>
      </c>
      <c r="L160" s="128">
        <v>5535</v>
      </c>
      <c r="M160" s="128">
        <v>2</v>
      </c>
      <c r="N160" s="128">
        <v>3324</v>
      </c>
      <c r="O160" s="128">
        <v>2</v>
      </c>
      <c r="P160" s="128">
        <v>2304</v>
      </c>
      <c r="Q160" s="128">
        <v>2</v>
      </c>
      <c r="R160" s="128">
        <v>543</v>
      </c>
      <c r="S160" s="128">
        <v>2</v>
      </c>
      <c r="T160" s="128">
        <v>2358</v>
      </c>
      <c r="U160">
        <v>2</v>
      </c>
      <c r="V160">
        <v>3022</v>
      </c>
      <c r="W160">
        <v>2</v>
      </c>
      <c r="X160">
        <v>4872</v>
      </c>
      <c r="Y160">
        <v>2</v>
      </c>
      <c r="Z160">
        <v>8310</v>
      </c>
    </row>
    <row r="161" spans="1:26" x14ac:dyDescent="0.2">
      <c r="A161" s="30">
        <v>98541</v>
      </c>
      <c r="B161" t="s">
        <v>184</v>
      </c>
      <c r="C161" s="128">
        <v>2</v>
      </c>
      <c r="D161" s="128">
        <v>7959</v>
      </c>
      <c r="E161" s="128">
        <v>2</v>
      </c>
      <c r="F161" s="128">
        <v>6198</v>
      </c>
      <c r="G161" s="128">
        <v>2</v>
      </c>
      <c r="H161" s="128">
        <v>6245</v>
      </c>
      <c r="I161" s="128">
        <v>2</v>
      </c>
      <c r="J161" s="128">
        <v>5258</v>
      </c>
      <c r="K161" s="128">
        <v>2</v>
      </c>
      <c r="L161" s="128">
        <v>4866</v>
      </c>
      <c r="M161" s="128">
        <v>2</v>
      </c>
      <c r="N161" s="128">
        <v>2977</v>
      </c>
      <c r="O161" s="128">
        <v>2</v>
      </c>
      <c r="P161" s="128">
        <v>1548</v>
      </c>
      <c r="Q161" s="128">
        <v>2</v>
      </c>
      <c r="R161" s="128">
        <v>1166</v>
      </c>
      <c r="S161" s="128">
        <v>2</v>
      </c>
      <c r="T161" s="128">
        <v>1667</v>
      </c>
      <c r="U161">
        <v>2</v>
      </c>
      <c r="V161">
        <v>971</v>
      </c>
      <c r="W161">
        <v>2</v>
      </c>
      <c r="X161">
        <v>1899</v>
      </c>
      <c r="Y161">
        <v>2</v>
      </c>
      <c r="Z161">
        <v>7895</v>
      </c>
    </row>
    <row r="162" spans="1:26" x14ac:dyDescent="0.2">
      <c r="A162" s="30">
        <v>98247</v>
      </c>
      <c r="B162" t="s">
        <v>184</v>
      </c>
      <c r="C162" s="128">
        <v>4</v>
      </c>
      <c r="D162" s="128">
        <v>16283</v>
      </c>
      <c r="E162" s="128">
        <v>4</v>
      </c>
      <c r="F162" s="128">
        <v>12123</v>
      </c>
      <c r="G162" s="128">
        <v>4</v>
      </c>
      <c r="H162" s="128">
        <v>13146</v>
      </c>
      <c r="I162" s="128">
        <v>4</v>
      </c>
      <c r="J162" s="128">
        <v>9484</v>
      </c>
      <c r="K162" s="128">
        <v>4</v>
      </c>
      <c r="L162" s="128">
        <v>7972</v>
      </c>
      <c r="M162" s="128">
        <v>4</v>
      </c>
      <c r="N162" s="128">
        <v>6147</v>
      </c>
      <c r="O162" s="128">
        <v>4</v>
      </c>
      <c r="P162" s="128">
        <v>2899</v>
      </c>
      <c r="Q162" s="128">
        <v>4</v>
      </c>
      <c r="R162" s="128">
        <v>1758</v>
      </c>
      <c r="S162" s="128">
        <v>4</v>
      </c>
      <c r="T162" s="128">
        <v>1411</v>
      </c>
      <c r="U162">
        <v>4</v>
      </c>
      <c r="V162">
        <v>2217</v>
      </c>
      <c r="W162">
        <v>4</v>
      </c>
      <c r="X162">
        <v>2818</v>
      </c>
      <c r="Y162">
        <v>4</v>
      </c>
      <c r="Z162">
        <v>14119</v>
      </c>
    </row>
    <row r="163" spans="1:26" x14ac:dyDescent="0.2">
      <c r="A163" s="30">
        <v>98248</v>
      </c>
      <c r="B163" t="s">
        <v>184</v>
      </c>
      <c r="C163" s="128">
        <v>21</v>
      </c>
      <c r="D163" s="128">
        <v>79678</v>
      </c>
      <c r="E163" s="128">
        <v>21</v>
      </c>
      <c r="F163" s="128">
        <v>71470</v>
      </c>
      <c r="G163" s="128">
        <v>21</v>
      </c>
      <c r="H163" s="128">
        <v>97901</v>
      </c>
      <c r="I163" s="128">
        <v>21</v>
      </c>
      <c r="J163" s="128">
        <v>74090</v>
      </c>
      <c r="K163" s="128">
        <v>21</v>
      </c>
      <c r="L163" s="128">
        <v>76137</v>
      </c>
      <c r="M163" s="128">
        <v>21</v>
      </c>
      <c r="N163" s="128">
        <v>71821</v>
      </c>
      <c r="O163" s="128">
        <v>21</v>
      </c>
      <c r="P163" s="128">
        <v>54971</v>
      </c>
      <c r="Q163" s="128">
        <v>21</v>
      </c>
      <c r="R163" s="128">
        <v>63738</v>
      </c>
      <c r="S163" s="128">
        <v>21</v>
      </c>
      <c r="T163" s="128">
        <v>59699</v>
      </c>
      <c r="U163">
        <v>21</v>
      </c>
      <c r="V163">
        <v>65932</v>
      </c>
      <c r="W163">
        <v>21</v>
      </c>
      <c r="X163">
        <v>75803</v>
      </c>
      <c r="Y163">
        <v>22</v>
      </c>
      <c r="Z163">
        <v>88954</v>
      </c>
    </row>
    <row r="164" spans="1:26" x14ac:dyDescent="0.2">
      <c r="A164" s="30">
        <v>98930</v>
      </c>
      <c r="B164" t="s">
        <v>184</v>
      </c>
      <c r="C164" s="128">
        <v>10</v>
      </c>
      <c r="D164" s="128">
        <v>7271</v>
      </c>
      <c r="E164" s="128">
        <v>10</v>
      </c>
      <c r="F164" s="128">
        <v>8539</v>
      </c>
      <c r="G164" s="128">
        <v>10</v>
      </c>
      <c r="H164" s="128">
        <v>8287</v>
      </c>
      <c r="I164" s="128">
        <v>10</v>
      </c>
      <c r="J164" s="128">
        <v>5355</v>
      </c>
      <c r="K164" s="128">
        <v>10</v>
      </c>
      <c r="L164" s="128">
        <v>3363</v>
      </c>
      <c r="M164" s="128">
        <v>10</v>
      </c>
      <c r="N164" s="128">
        <v>1364</v>
      </c>
      <c r="O164" s="128">
        <v>10</v>
      </c>
      <c r="P164" s="128">
        <v>422</v>
      </c>
      <c r="Q164" s="128">
        <v>10</v>
      </c>
      <c r="R164" s="128">
        <v>137</v>
      </c>
      <c r="S164" s="128">
        <v>10</v>
      </c>
      <c r="T164" s="128">
        <v>42688</v>
      </c>
      <c r="U164">
        <v>10</v>
      </c>
      <c r="V164">
        <v>2146</v>
      </c>
      <c r="W164">
        <v>10</v>
      </c>
      <c r="X164">
        <v>2632</v>
      </c>
      <c r="Y164">
        <v>10</v>
      </c>
      <c r="Z164">
        <v>10639</v>
      </c>
    </row>
    <row r="165" spans="1:26" x14ac:dyDescent="0.2">
      <c r="A165" s="30">
        <v>98932</v>
      </c>
      <c r="B165" t="s">
        <v>184</v>
      </c>
      <c r="C165" s="128">
        <v>1</v>
      </c>
      <c r="D165" s="128">
        <v>9835</v>
      </c>
      <c r="E165" s="128">
        <v>1</v>
      </c>
      <c r="F165" s="128">
        <v>4840</v>
      </c>
      <c r="G165" s="128">
        <v>1</v>
      </c>
      <c r="H165" s="128">
        <v>8767</v>
      </c>
      <c r="I165" s="128">
        <v>1</v>
      </c>
      <c r="J165" s="128">
        <v>6885</v>
      </c>
      <c r="K165" s="128">
        <v>1</v>
      </c>
      <c r="L165" s="128">
        <v>6326</v>
      </c>
      <c r="M165" s="128">
        <v>1</v>
      </c>
      <c r="N165" s="128">
        <v>6748</v>
      </c>
      <c r="O165" s="128">
        <v>1</v>
      </c>
      <c r="P165" s="128">
        <v>7252</v>
      </c>
      <c r="Q165" s="128">
        <v>1</v>
      </c>
      <c r="R165" s="128">
        <v>8387</v>
      </c>
      <c r="S165" s="128">
        <v>1</v>
      </c>
      <c r="T165" s="128">
        <v>5051</v>
      </c>
      <c r="U165">
        <v>1</v>
      </c>
      <c r="V165">
        <v>3767</v>
      </c>
      <c r="W165">
        <v>1</v>
      </c>
      <c r="X165">
        <v>4046</v>
      </c>
      <c r="Y165">
        <v>1</v>
      </c>
      <c r="Z165">
        <v>6777</v>
      </c>
    </row>
    <row r="166" spans="1:26" x14ac:dyDescent="0.2">
      <c r="A166" s="30">
        <v>98550</v>
      </c>
      <c r="B166" t="s">
        <v>184</v>
      </c>
      <c r="C166" s="128">
        <v>6</v>
      </c>
      <c r="D166" s="128">
        <v>22085</v>
      </c>
      <c r="E166" s="128">
        <v>6</v>
      </c>
      <c r="F166" s="128">
        <v>14064</v>
      </c>
      <c r="G166" s="128">
        <v>6</v>
      </c>
      <c r="H166" s="128">
        <v>16470</v>
      </c>
      <c r="I166" s="128">
        <v>6</v>
      </c>
      <c r="J166" s="128">
        <v>14198</v>
      </c>
      <c r="K166" s="128">
        <v>6</v>
      </c>
      <c r="L166" s="128">
        <v>12567</v>
      </c>
      <c r="M166" s="128">
        <v>6</v>
      </c>
      <c r="N166" s="128">
        <v>9875</v>
      </c>
      <c r="O166" s="128">
        <v>6</v>
      </c>
      <c r="P166" s="128">
        <v>6441</v>
      </c>
      <c r="Q166" s="128">
        <v>6</v>
      </c>
      <c r="R166" s="128">
        <v>6214</v>
      </c>
      <c r="S166" s="128">
        <v>6</v>
      </c>
      <c r="T166" s="128">
        <v>5271</v>
      </c>
      <c r="U166">
        <v>6</v>
      </c>
      <c r="V166">
        <v>6431</v>
      </c>
      <c r="W166">
        <v>6</v>
      </c>
      <c r="X166">
        <v>9661</v>
      </c>
      <c r="Y166">
        <v>6</v>
      </c>
      <c r="Z166">
        <v>17062</v>
      </c>
    </row>
    <row r="167" spans="1:26" x14ac:dyDescent="0.2">
      <c r="A167" s="30">
        <v>98625</v>
      </c>
      <c r="B167" t="s">
        <v>184</v>
      </c>
      <c r="C167" s="128">
        <v>2</v>
      </c>
      <c r="D167" s="128">
        <v>4433</v>
      </c>
      <c r="E167" s="128">
        <v>2</v>
      </c>
      <c r="F167" s="128">
        <v>8173</v>
      </c>
      <c r="G167" s="128">
        <v>2</v>
      </c>
      <c r="H167" s="128">
        <v>9651</v>
      </c>
      <c r="I167" s="128">
        <v>2</v>
      </c>
      <c r="J167" s="128">
        <v>6760</v>
      </c>
      <c r="K167" s="128">
        <v>2</v>
      </c>
      <c r="L167" s="128">
        <v>7954</v>
      </c>
      <c r="M167" s="128">
        <v>2</v>
      </c>
      <c r="N167" s="128">
        <v>5904</v>
      </c>
      <c r="O167" s="128">
        <v>2</v>
      </c>
      <c r="P167" s="128">
        <v>13</v>
      </c>
      <c r="Q167" s="128">
        <v>2</v>
      </c>
      <c r="R167" s="128">
        <v>4</v>
      </c>
      <c r="S167" s="128">
        <v>2</v>
      </c>
      <c r="T167" s="128">
        <v>0</v>
      </c>
      <c r="U167">
        <v>2</v>
      </c>
      <c r="V167">
        <v>2</v>
      </c>
      <c r="W167">
        <v>2</v>
      </c>
      <c r="X167">
        <v>0</v>
      </c>
      <c r="Y167">
        <v>2</v>
      </c>
      <c r="Z167">
        <v>5089</v>
      </c>
    </row>
    <row r="168" spans="1:26" x14ac:dyDescent="0.2">
      <c r="A168" s="30">
        <v>98626</v>
      </c>
      <c r="B168" t="s">
        <v>184</v>
      </c>
      <c r="C168" s="128">
        <v>5</v>
      </c>
      <c r="D168" s="128">
        <v>5229</v>
      </c>
      <c r="E168" s="128">
        <v>5</v>
      </c>
      <c r="F168" s="128">
        <v>5603</v>
      </c>
      <c r="G168" s="128">
        <v>5</v>
      </c>
      <c r="H168" s="128">
        <v>6073</v>
      </c>
      <c r="I168" s="128">
        <v>5</v>
      </c>
      <c r="J168" s="128">
        <v>4195</v>
      </c>
      <c r="K168" s="128">
        <v>5</v>
      </c>
      <c r="L168" s="128">
        <v>1398</v>
      </c>
      <c r="M168" s="128">
        <v>5</v>
      </c>
      <c r="N168" s="128">
        <v>806</v>
      </c>
      <c r="O168" s="128">
        <v>5</v>
      </c>
      <c r="P168" s="128">
        <v>559</v>
      </c>
      <c r="Q168" s="128">
        <v>5</v>
      </c>
      <c r="R168" s="128">
        <v>211</v>
      </c>
      <c r="S168" s="128">
        <v>5</v>
      </c>
      <c r="T168" s="128">
        <v>214</v>
      </c>
      <c r="U168">
        <v>5</v>
      </c>
      <c r="V168">
        <v>160</v>
      </c>
      <c r="W168">
        <v>4</v>
      </c>
      <c r="X168">
        <v>290</v>
      </c>
      <c r="Y168">
        <v>4</v>
      </c>
      <c r="Z168">
        <v>1667</v>
      </c>
    </row>
    <row r="169" spans="1:26" x14ac:dyDescent="0.2">
      <c r="A169" s="30">
        <v>99337</v>
      </c>
      <c r="B169" t="s">
        <v>184</v>
      </c>
      <c r="C169" s="128">
        <v>2</v>
      </c>
      <c r="D169" s="128">
        <v>6051</v>
      </c>
      <c r="E169" s="128">
        <v>2</v>
      </c>
      <c r="F169" s="128">
        <v>4936</v>
      </c>
      <c r="G169" s="128">
        <v>2</v>
      </c>
      <c r="H169" s="128">
        <v>3085</v>
      </c>
      <c r="I169" s="128">
        <v>2</v>
      </c>
      <c r="J169" s="128">
        <v>738</v>
      </c>
      <c r="K169" s="128">
        <v>2</v>
      </c>
      <c r="L169" s="128">
        <v>477</v>
      </c>
      <c r="M169" s="128">
        <v>2</v>
      </c>
      <c r="N169" s="128">
        <v>146</v>
      </c>
      <c r="O169" s="128">
        <v>2</v>
      </c>
      <c r="P169" s="128">
        <v>97</v>
      </c>
      <c r="Q169" s="128">
        <v>2</v>
      </c>
      <c r="R169" s="128">
        <v>109</v>
      </c>
      <c r="S169" s="128">
        <v>2</v>
      </c>
      <c r="T169" s="128">
        <v>98</v>
      </c>
      <c r="U169">
        <v>2</v>
      </c>
      <c r="V169">
        <v>97</v>
      </c>
      <c r="W169">
        <v>2</v>
      </c>
      <c r="X169">
        <v>208</v>
      </c>
      <c r="Y169">
        <v>2</v>
      </c>
      <c r="Z169">
        <v>3955</v>
      </c>
    </row>
    <row r="170" spans="1:26" x14ac:dyDescent="0.2">
      <c r="A170" s="30">
        <v>98257</v>
      </c>
      <c r="B170" t="s">
        <v>184</v>
      </c>
      <c r="C170" s="128">
        <v>4</v>
      </c>
      <c r="D170" s="128">
        <v>1569</v>
      </c>
      <c r="E170" s="128">
        <v>4</v>
      </c>
      <c r="F170" s="128">
        <v>1117</v>
      </c>
      <c r="G170" s="128">
        <v>4</v>
      </c>
      <c r="H170" s="128">
        <v>1023</v>
      </c>
      <c r="I170" s="128">
        <v>4</v>
      </c>
      <c r="J170" s="128">
        <v>619</v>
      </c>
      <c r="K170" s="128">
        <v>4</v>
      </c>
      <c r="L170" s="128">
        <v>439</v>
      </c>
      <c r="M170" s="128">
        <v>4</v>
      </c>
      <c r="N170" s="128">
        <v>133</v>
      </c>
      <c r="O170" s="128">
        <v>4</v>
      </c>
      <c r="P170" s="128">
        <v>15</v>
      </c>
      <c r="Q170" s="128">
        <v>4</v>
      </c>
      <c r="R170" s="128">
        <v>10</v>
      </c>
      <c r="S170" s="128">
        <v>4</v>
      </c>
      <c r="T170" s="128">
        <v>11</v>
      </c>
      <c r="U170">
        <v>4</v>
      </c>
      <c r="V170">
        <v>15</v>
      </c>
      <c r="W170">
        <v>4</v>
      </c>
      <c r="X170">
        <v>290</v>
      </c>
      <c r="Y170">
        <v>4</v>
      </c>
      <c r="Z170">
        <v>1534</v>
      </c>
    </row>
    <row r="171" spans="1:26" x14ac:dyDescent="0.2">
      <c r="A171" s="30">
        <v>98632</v>
      </c>
      <c r="B171" t="s">
        <v>184</v>
      </c>
      <c r="C171" s="128">
        <v>7</v>
      </c>
      <c r="D171" s="128">
        <v>19061</v>
      </c>
      <c r="E171" s="128">
        <v>7</v>
      </c>
      <c r="F171" s="128">
        <v>13075</v>
      </c>
      <c r="G171" s="128">
        <v>7</v>
      </c>
      <c r="H171" s="128">
        <v>13238</v>
      </c>
      <c r="I171" s="128">
        <v>7</v>
      </c>
      <c r="J171" s="128">
        <v>8247</v>
      </c>
      <c r="K171" s="128">
        <v>7</v>
      </c>
      <c r="L171" s="128">
        <v>8347</v>
      </c>
      <c r="M171" s="128">
        <v>7</v>
      </c>
      <c r="N171" s="128">
        <v>3712</v>
      </c>
      <c r="O171" s="128">
        <v>7</v>
      </c>
      <c r="P171" s="128">
        <v>1568</v>
      </c>
      <c r="Q171" s="128">
        <v>7</v>
      </c>
      <c r="R171" s="128">
        <v>1145</v>
      </c>
      <c r="S171" s="128">
        <v>7</v>
      </c>
      <c r="T171" s="128">
        <v>1028</v>
      </c>
      <c r="U171">
        <v>7</v>
      </c>
      <c r="V171">
        <v>973</v>
      </c>
      <c r="W171">
        <v>7</v>
      </c>
      <c r="X171">
        <v>4614</v>
      </c>
      <c r="Y171">
        <v>7</v>
      </c>
      <c r="Z171">
        <v>16387</v>
      </c>
    </row>
    <row r="172" spans="1:26" x14ac:dyDescent="0.2">
      <c r="A172" s="30">
        <v>98264</v>
      </c>
      <c r="B172" t="s">
        <v>184</v>
      </c>
      <c r="C172" s="128">
        <v>8</v>
      </c>
      <c r="D172" s="128">
        <v>26502</v>
      </c>
      <c r="E172" s="128">
        <v>9</v>
      </c>
      <c r="F172" s="128">
        <v>16600</v>
      </c>
      <c r="G172" s="128">
        <v>9</v>
      </c>
      <c r="H172" s="128">
        <v>17988</v>
      </c>
      <c r="I172" s="128">
        <v>9</v>
      </c>
      <c r="J172" s="128">
        <v>12138</v>
      </c>
      <c r="K172" s="128">
        <v>9</v>
      </c>
      <c r="L172" s="128">
        <v>13465</v>
      </c>
      <c r="M172" s="128">
        <v>8</v>
      </c>
      <c r="N172" s="128">
        <v>9958</v>
      </c>
      <c r="O172" s="128">
        <v>8</v>
      </c>
      <c r="P172" s="128">
        <v>9465</v>
      </c>
      <c r="Q172" s="128">
        <v>8</v>
      </c>
      <c r="R172" s="128">
        <v>13256</v>
      </c>
      <c r="S172" s="128">
        <v>8</v>
      </c>
      <c r="T172" s="128">
        <v>10462</v>
      </c>
      <c r="U172">
        <v>8</v>
      </c>
      <c r="V172">
        <v>9936</v>
      </c>
      <c r="W172">
        <v>8</v>
      </c>
      <c r="X172">
        <v>16798</v>
      </c>
      <c r="Y172">
        <v>8</v>
      </c>
      <c r="Z172">
        <v>27696</v>
      </c>
    </row>
    <row r="173" spans="1:26" x14ac:dyDescent="0.2">
      <c r="A173" s="30">
        <v>98557</v>
      </c>
      <c r="B173" t="s">
        <v>184</v>
      </c>
      <c r="C173" s="128">
        <v>1</v>
      </c>
      <c r="D173" s="128">
        <v>1</v>
      </c>
      <c r="E173" s="128">
        <v>1</v>
      </c>
      <c r="F173" s="128">
        <v>75</v>
      </c>
      <c r="G173" s="128">
        <v>1</v>
      </c>
      <c r="H173" s="128">
        <v>75</v>
      </c>
      <c r="I173" s="128">
        <v>1</v>
      </c>
      <c r="J173" s="128">
        <v>1</v>
      </c>
      <c r="K173" s="128">
        <v>1</v>
      </c>
      <c r="L173" s="128">
        <v>74</v>
      </c>
      <c r="M173" s="128">
        <v>1</v>
      </c>
      <c r="N173" s="128">
        <v>55</v>
      </c>
      <c r="O173" s="128">
        <v>1</v>
      </c>
      <c r="P173" s="128">
        <v>93</v>
      </c>
      <c r="Q173" s="128">
        <v>1</v>
      </c>
      <c r="R173" s="128">
        <v>31</v>
      </c>
      <c r="S173" s="128">
        <v>1</v>
      </c>
      <c r="T173" s="128">
        <v>26</v>
      </c>
      <c r="U173">
        <v>1</v>
      </c>
      <c r="V173">
        <v>25</v>
      </c>
      <c r="W173">
        <v>1</v>
      </c>
      <c r="X173">
        <v>1</v>
      </c>
      <c r="Y173">
        <v>1</v>
      </c>
      <c r="Z173">
        <v>36</v>
      </c>
    </row>
    <row r="174" spans="1:26" x14ac:dyDescent="0.2">
      <c r="A174" s="30">
        <v>98837</v>
      </c>
      <c r="B174" t="s">
        <v>184</v>
      </c>
      <c r="C174" s="128">
        <v>9</v>
      </c>
      <c r="D174" s="128">
        <v>17702</v>
      </c>
      <c r="E174" s="128">
        <v>9</v>
      </c>
      <c r="F174" s="128">
        <v>13632</v>
      </c>
      <c r="G174" s="128">
        <v>9</v>
      </c>
      <c r="H174" s="128">
        <v>14116</v>
      </c>
      <c r="I174" s="128">
        <v>9</v>
      </c>
      <c r="J174" s="128">
        <v>9147</v>
      </c>
      <c r="K174" s="128">
        <v>9</v>
      </c>
      <c r="L174" s="128">
        <v>6997</v>
      </c>
      <c r="M174" s="128">
        <v>9</v>
      </c>
      <c r="N174" s="128">
        <v>3048</v>
      </c>
      <c r="O174" s="128">
        <v>9</v>
      </c>
      <c r="P174" s="128">
        <v>893</v>
      </c>
      <c r="Q174" s="128">
        <v>9</v>
      </c>
      <c r="R174" s="128">
        <v>1021</v>
      </c>
      <c r="S174" s="128">
        <v>9</v>
      </c>
      <c r="T174" s="128">
        <v>910</v>
      </c>
      <c r="U174">
        <v>9</v>
      </c>
      <c r="V174">
        <v>2640</v>
      </c>
      <c r="W174">
        <v>9</v>
      </c>
      <c r="X174">
        <v>30647</v>
      </c>
      <c r="Y174">
        <v>9</v>
      </c>
      <c r="Z174">
        <v>63989</v>
      </c>
    </row>
    <row r="175" spans="1:26" x14ac:dyDescent="0.2">
      <c r="A175" s="30">
        <v>98274</v>
      </c>
      <c r="B175" t="s">
        <v>184</v>
      </c>
      <c r="C175" s="128">
        <v>13</v>
      </c>
      <c r="D175" s="128">
        <v>25650</v>
      </c>
      <c r="E175" s="128">
        <v>13</v>
      </c>
      <c r="F175" s="128">
        <v>20510</v>
      </c>
      <c r="G175" s="128">
        <v>13</v>
      </c>
      <c r="H175" s="128">
        <v>24166</v>
      </c>
      <c r="I175" s="128">
        <v>13</v>
      </c>
      <c r="J175" s="128">
        <v>15996</v>
      </c>
      <c r="K175" s="128">
        <v>13</v>
      </c>
      <c r="L175" s="128">
        <v>16368</v>
      </c>
      <c r="M175" s="128">
        <v>13</v>
      </c>
      <c r="N175" s="128">
        <v>10418</v>
      </c>
      <c r="O175" s="128">
        <v>13</v>
      </c>
      <c r="P175" s="128">
        <v>7506</v>
      </c>
      <c r="Q175" s="128">
        <v>13</v>
      </c>
      <c r="R175" s="128">
        <v>8002</v>
      </c>
      <c r="S175" s="128">
        <v>13</v>
      </c>
      <c r="T175" s="128">
        <v>7297</v>
      </c>
      <c r="U175">
        <v>13</v>
      </c>
      <c r="V175">
        <v>9245</v>
      </c>
      <c r="W175">
        <v>13</v>
      </c>
      <c r="X175">
        <v>13078</v>
      </c>
      <c r="Y175">
        <v>13</v>
      </c>
      <c r="Z175">
        <v>22250</v>
      </c>
    </row>
    <row r="176" spans="1:26" x14ac:dyDescent="0.2">
      <c r="A176" s="30">
        <v>98936</v>
      </c>
      <c r="B176" t="s">
        <v>184</v>
      </c>
      <c r="C176" s="128">
        <v>13</v>
      </c>
      <c r="D176" s="128">
        <v>29965</v>
      </c>
      <c r="E176" s="128">
        <v>13</v>
      </c>
      <c r="F176" s="128">
        <v>31624</v>
      </c>
      <c r="G176" s="128">
        <v>13</v>
      </c>
      <c r="H176" s="128">
        <v>35551</v>
      </c>
      <c r="I176" s="128">
        <v>13</v>
      </c>
      <c r="J176" s="128">
        <v>28302</v>
      </c>
      <c r="K176" s="128">
        <v>13</v>
      </c>
      <c r="L176" s="128">
        <v>23497</v>
      </c>
      <c r="M176" s="128">
        <v>13</v>
      </c>
      <c r="N176" s="128">
        <v>18628</v>
      </c>
      <c r="O176" s="128">
        <v>13</v>
      </c>
      <c r="P176" s="128">
        <v>12908</v>
      </c>
      <c r="Q176" s="128">
        <v>12</v>
      </c>
      <c r="R176" s="128">
        <v>12109</v>
      </c>
      <c r="S176" s="128">
        <v>12</v>
      </c>
      <c r="T176" s="128">
        <v>23889</v>
      </c>
      <c r="U176">
        <v>12</v>
      </c>
      <c r="V176">
        <v>172154</v>
      </c>
      <c r="W176">
        <v>12</v>
      </c>
      <c r="X176">
        <v>13732</v>
      </c>
      <c r="Y176">
        <v>13</v>
      </c>
      <c r="Z176">
        <v>29571</v>
      </c>
    </row>
    <row r="177" spans="1:26" x14ac:dyDescent="0.2">
      <c r="A177" s="30">
        <v>98277</v>
      </c>
      <c r="B177" t="s">
        <v>184</v>
      </c>
      <c r="C177" s="128">
        <v>2</v>
      </c>
      <c r="D177" s="128">
        <v>88</v>
      </c>
      <c r="E177" s="128">
        <v>2</v>
      </c>
      <c r="F177" s="128">
        <v>65</v>
      </c>
      <c r="G177" s="128">
        <v>2</v>
      </c>
      <c r="H177" s="128">
        <v>67</v>
      </c>
      <c r="I177" s="128">
        <v>2</v>
      </c>
      <c r="J177" s="128">
        <v>46</v>
      </c>
      <c r="K177" s="128">
        <v>2</v>
      </c>
      <c r="L177" s="128">
        <v>36</v>
      </c>
      <c r="M177" s="128">
        <v>2</v>
      </c>
      <c r="N177" s="128">
        <v>20</v>
      </c>
      <c r="O177" s="128">
        <v>2</v>
      </c>
      <c r="P177" s="128">
        <v>6</v>
      </c>
      <c r="Q177" s="128">
        <v>2</v>
      </c>
      <c r="R177" s="128">
        <v>31</v>
      </c>
      <c r="S177" s="128">
        <v>2</v>
      </c>
      <c r="T177" s="128">
        <v>65</v>
      </c>
      <c r="U177">
        <v>2</v>
      </c>
      <c r="V177">
        <v>6</v>
      </c>
      <c r="W177">
        <v>2</v>
      </c>
      <c r="X177">
        <v>26</v>
      </c>
      <c r="Y177">
        <v>2</v>
      </c>
      <c r="Z177">
        <v>101</v>
      </c>
    </row>
    <row r="178" spans="1:26" x14ac:dyDescent="0.2">
      <c r="A178" s="30">
        <v>99344</v>
      </c>
      <c r="B178" t="s">
        <v>184</v>
      </c>
      <c r="C178" s="128">
        <v>11</v>
      </c>
      <c r="D178" s="128">
        <v>32925</v>
      </c>
      <c r="E178" s="128">
        <v>11</v>
      </c>
      <c r="F178" s="128">
        <v>16943</v>
      </c>
      <c r="G178" s="128">
        <v>11</v>
      </c>
      <c r="H178" s="128">
        <v>17178</v>
      </c>
      <c r="I178" s="128">
        <v>11</v>
      </c>
      <c r="J178" s="128">
        <v>10242</v>
      </c>
      <c r="K178" s="128">
        <v>11</v>
      </c>
      <c r="L178" s="128">
        <v>9216</v>
      </c>
      <c r="M178" s="128">
        <v>11</v>
      </c>
      <c r="N178" s="128">
        <v>4222</v>
      </c>
      <c r="O178" s="128">
        <v>11</v>
      </c>
      <c r="P178" s="128">
        <v>1619</v>
      </c>
      <c r="Q178" s="128">
        <v>11</v>
      </c>
      <c r="R178" s="128">
        <v>17130</v>
      </c>
      <c r="S178" s="128">
        <v>11</v>
      </c>
      <c r="T178" s="128">
        <v>12972</v>
      </c>
      <c r="U178">
        <v>11</v>
      </c>
      <c r="V178">
        <v>20136</v>
      </c>
      <c r="W178">
        <v>11</v>
      </c>
      <c r="X178">
        <v>17565</v>
      </c>
      <c r="Y178">
        <v>11</v>
      </c>
      <c r="Z178">
        <v>96408</v>
      </c>
    </row>
    <row r="179" spans="1:26" x14ac:dyDescent="0.2">
      <c r="A179" s="30">
        <v>99301</v>
      </c>
      <c r="B179" t="s">
        <v>184</v>
      </c>
      <c r="C179" s="128">
        <v>13</v>
      </c>
      <c r="D179" s="128">
        <v>58185</v>
      </c>
      <c r="E179" s="128">
        <v>13</v>
      </c>
      <c r="F179" s="128">
        <v>38051</v>
      </c>
      <c r="G179" s="128">
        <v>12</v>
      </c>
      <c r="H179" s="128">
        <v>47606</v>
      </c>
      <c r="I179" s="128">
        <v>11</v>
      </c>
      <c r="J179" s="128">
        <v>27322</v>
      </c>
      <c r="K179" s="128">
        <v>11</v>
      </c>
      <c r="L179" s="128">
        <v>17454</v>
      </c>
      <c r="M179" s="128">
        <v>11</v>
      </c>
      <c r="N179" s="128">
        <v>15084</v>
      </c>
      <c r="O179" s="128">
        <v>10</v>
      </c>
      <c r="P179" s="128">
        <v>14103</v>
      </c>
      <c r="Q179" s="128">
        <v>10</v>
      </c>
      <c r="R179" s="128">
        <v>17370</v>
      </c>
      <c r="S179" s="128">
        <v>12</v>
      </c>
      <c r="T179" s="128">
        <v>9105</v>
      </c>
      <c r="U179">
        <v>12</v>
      </c>
      <c r="V179">
        <v>8619</v>
      </c>
      <c r="W179">
        <v>14</v>
      </c>
      <c r="X179">
        <v>14353</v>
      </c>
      <c r="Y179">
        <v>14</v>
      </c>
      <c r="Z179">
        <v>145871</v>
      </c>
    </row>
    <row r="180" spans="1:26" x14ac:dyDescent="0.2">
      <c r="A180" s="30">
        <v>99350</v>
      </c>
      <c r="B180" t="s">
        <v>184</v>
      </c>
      <c r="C180" s="128">
        <v>5</v>
      </c>
      <c r="D180" s="128">
        <v>21716</v>
      </c>
      <c r="E180" s="128">
        <v>5</v>
      </c>
      <c r="F180" s="128">
        <v>23209</v>
      </c>
      <c r="G180" s="128">
        <v>5</v>
      </c>
      <c r="H180" s="128">
        <v>19428</v>
      </c>
      <c r="I180" s="128">
        <v>5</v>
      </c>
      <c r="J180" s="128">
        <v>13122</v>
      </c>
      <c r="K180" s="128">
        <v>5</v>
      </c>
      <c r="L180" s="128">
        <v>9466</v>
      </c>
      <c r="M180" s="128">
        <v>5</v>
      </c>
      <c r="N180" s="128">
        <v>6813</v>
      </c>
      <c r="O180" s="128">
        <v>5</v>
      </c>
      <c r="P180" s="128">
        <v>5276</v>
      </c>
      <c r="Q180" s="128">
        <v>5</v>
      </c>
      <c r="R180" s="128">
        <v>4581</v>
      </c>
      <c r="S180" s="128">
        <v>5</v>
      </c>
      <c r="T180" s="128">
        <v>4227</v>
      </c>
      <c r="U180">
        <v>5</v>
      </c>
      <c r="V180">
        <v>5330</v>
      </c>
      <c r="W180">
        <v>5</v>
      </c>
      <c r="X180">
        <v>12832</v>
      </c>
      <c r="Y180">
        <v>5</v>
      </c>
      <c r="Z180">
        <v>31468</v>
      </c>
    </row>
    <row r="181" spans="1:26" x14ac:dyDescent="0.2">
      <c r="A181" s="30">
        <v>98848</v>
      </c>
      <c r="B181" t="s">
        <v>184</v>
      </c>
      <c r="C181" s="128">
        <v>5</v>
      </c>
      <c r="D181" s="128">
        <v>17291</v>
      </c>
      <c r="E181" s="128">
        <v>4</v>
      </c>
      <c r="F181" s="128">
        <v>13656</v>
      </c>
      <c r="G181" s="128">
        <v>4</v>
      </c>
      <c r="H181" s="128">
        <v>15243</v>
      </c>
      <c r="I181" s="128">
        <v>4</v>
      </c>
      <c r="J181" s="128">
        <v>9034</v>
      </c>
      <c r="K181" s="128">
        <v>4</v>
      </c>
      <c r="L181" s="128">
        <v>7373</v>
      </c>
      <c r="M181" s="128">
        <v>4</v>
      </c>
      <c r="N181" s="128">
        <v>5133</v>
      </c>
      <c r="O181" s="128">
        <v>4</v>
      </c>
      <c r="P181" s="128">
        <v>3349</v>
      </c>
      <c r="Q181" s="128">
        <v>4</v>
      </c>
      <c r="R181" s="128">
        <v>1026</v>
      </c>
      <c r="S181" s="128">
        <v>4</v>
      </c>
      <c r="T181" s="128">
        <v>1475</v>
      </c>
      <c r="U181">
        <v>5</v>
      </c>
      <c r="V181">
        <v>1607</v>
      </c>
      <c r="W181">
        <v>5</v>
      </c>
      <c r="X181">
        <v>17188</v>
      </c>
      <c r="Y181">
        <v>5</v>
      </c>
      <c r="Z181">
        <v>35666</v>
      </c>
    </row>
    <row r="182" spans="1:26" x14ac:dyDescent="0.2">
      <c r="A182" s="30">
        <v>99354</v>
      </c>
      <c r="B182" t="s">
        <v>184</v>
      </c>
      <c r="C182" s="128">
        <v>7</v>
      </c>
      <c r="D182" s="128">
        <v>37225</v>
      </c>
      <c r="E182" s="128">
        <v>7</v>
      </c>
      <c r="F182" s="128">
        <v>31110</v>
      </c>
      <c r="G182" s="128">
        <v>6</v>
      </c>
      <c r="H182" s="128">
        <v>29851</v>
      </c>
      <c r="I182" s="128">
        <v>6</v>
      </c>
      <c r="J182" s="128">
        <v>24754</v>
      </c>
      <c r="K182" s="128">
        <v>7</v>
      </c>
      <c r="L182" s="128">
        <v>21675</v>
      </c>
      <c r="M182" s="128">
        <v>7</v>
      </c>
      <c r="N182" s="128">
        <v>18923</v>
      </c>
      <c r="O182" s="128">
        <v>7</v>
      </c>
      <c r="P182" s="128">
        <v>15138</v>
      </c>
      <c r="Q182" s="128">
        <v>7</v>
      </c>
      <c r="R182" s="128">
        <v>15569</v>
      </c>
      <c r="S182" s="128">
        <v>7</v>
      </c>
      <c r="T182" s="128">
        <v>20066</v>
      </c>
      <c r="U182">
        <v>7</v>
      </c>
      <c r="V182">
        <v>20103</v>
      </c>
      <c r="W182">
        <v>8</v>
      </c>
      <c r="X182">
        <v>26413</v>
      </c>
      <c r="Y182">
        <v>8</v>
      </c>
      <c r="Z182">
        <v>43614</v>
      </c>
    </row>
    <row r="183" spans="1:26" x14ac:dyDescent="0.2">
      <c r="A183" s="30">
        <v>98284</v>
      </c>
      <c r="B183" t="s">
        <v>184</v>
      </c>
      <c r="C183" s="128">
        <v>10</v>
      </c>
      <c r="D183" s="128">
        <v>32426</v>
      </c>
      <c r="E183" s="128">
        <v>10</v>
      </c>
      <c r="F183" s="128">
        <v>29616</v>
      </c>
      <c r="G183" s="128">
        <v>10</v>
      </c>
      <c r="H183" s="128">
        <v>31699</v>
      </c>
      <c r="I183" s="128">
        <v>10</v>
      </c>
      <c r="J183" s="128">
        <v>34277</v>
      </c>
      <c r="K183" s="128">
        <v>10</v>
      </c>
      <c r="L183" s="128">
        <v>23272</v>
      </c>
      <c r="M183" s="128">
        <v>10</v>
      </c>
      <c r="N183" s="128">
        <v>16765</v>
      </c>
      <c r="O183" s="128">
        <v>10</v>
      </c>
      <c r="P183" s="128">
        <v>5005</v>
      </c>
      <c r="Q183" s="128">
        <v>10</v>
      </c>
      <c r="R183" s="128">
        <v>4705</v>
      </c>
      <c r="S183" s="128">
        <v>10</v>
      </c>
      <c r="T183" s="128">
        <v>1613</v>
      </c>
      <c r="U183">
        <v>10</v>
      </c>
      <c r="V183">
        <v>7798</v>
      </c>
      <c r="W183">
        <v>10</v>
      </c>
      <c r="X183">
        <v>8615</v>
      </c>
      <c r="Y183">
        <v>10</v>
      </c>
      <c r="Z183">
        <v>29256</v>
      </c>
    </row>
    <row r="184" spans="1:26" x14ac:dyDescent="0.2">
      <c r="A184" s="30">
        <v>98942</v>
      </c>
      <c r="B184" t="s">
        <v>184</v>
      </c>
      <c r="C184" s="128">
        <v>11</v>
      </c>
      <c r="D184" s="128">
        <v>100000</v>
      </c>
      <c r="E184" s="128">
        <v>12</v>
      </c>
      <c r="F184" s="128">
        <v>84951</v>
      </c>
      <c r="G184" s="128">
        <v>11</v>
      </c>
      <c r="H184" s="128">
        <v>68677</v>
      </c>
      <c r="I184" s="128">
        <v>11</v>
      </c>
      <c r="J184" s="128">
        <v>43584</v>
      </c>
      <c r="K184" s="128">
        <v>11</v>
      </c>
      <c r="L184" s="128">
        <v>40172</v>
      </c>
      <c r="M184" s="128">
        <v>12</v>
      </c>
      <c r="N184" s="128">
        <v>25482</v>
      </c>
      <c r="O184" s="128">
        <v>11</v>
      </c>
      <c r="P184" s="128">
        <v>13197</v>
      </c>
      <c r="Q184" s="128">
        <v>11</v>
      </c>
      <c r="R184" s="128">
        <v>13847</v>
      </c>
      <c r="S184" s="128">
        <v>11</v>
      </c>
      <c r="T184" s="128">
        <v>56106</v>
      </c>
      <c r="U184">
        <v>11</v>
      </c>
      <c r="V184">
        <v>25739</v>
      </c>
      <c r="W184">
        <v>11</v>
      </c>
      <c r="X184">
        <v>41959</v>
      </c>
      <c r="Y184">
        <v>12</v>
      </c>
      <c r="Z184">
        <v>93559</v>
      </c>
    </row>
    <row r="185" spans="1:26" x14ac:dyDescent="0.2">
      <c r="A185" s="30">
        <v>98584</v>
      </c>
      <c r="B185" t="s">
        <v>184</v>
      </c>
      <c r="C185" s="128">
        <v>9</v>
      </c>
      <c r="D185" s="128">
        <v>13941</v>
      </c>
      <c r="E185" s="128">
        <v>8</v>
      </c>
      <c r="F185" s="128">
        <v>13134</v>
      </c>
      <c r="G185" s="128">
        <v>9</v>
      </c>
      <c r="H185" s="128">
        <v>11657</v>
      </c>
      <c r="I185" s="128">
        <v>8</v>
      </c>
      <c r="J185" s="128">
        <v>9877</v>
      </c>
      <c r="K185" s="128">
        <v>8</v>
      </c>
      <c r="L185" s="128">
        <v>6030</v>
      </c>
      <c r="M185" s="128">
        <v>8</v>
      </c>
      <c r="N185" s="128">
        <v>5067</v>
      </c>
      <c r="O185" s="128">
        <v>8</v>
      </c>
      <c r="P185" s="128">
        <v>3195</v>
      </c>
      <c r="Q185" s="128">
        <v>8</v>
      </c>
      <c r="R185" s="128">
        <v>2694</v>
      </c>
      <c r="S185" s="128">
        <v>8</v>
      </c>
      <c r="T185" s="128">
        <v>2866</v>
      </c>
      <c r="U185">
        <v>8</v>
      </c>
      <c r="V185">
        <v>2967</v>
      </c>
      <c r="W185">
        <v>8</v>
      </c>
      <c r="X185">
        <v>3031</v>
      </c>
      <c r="Y185">
        <v>8</v>
      </c>
      <c r="Z185">
        <v>13790</v>
      </c>
    </row>
    <row r="186" spans="1:26" x14ac:dyDescent="0.2">
      <c r="A186" s="30">
        <v>98295</v>
      </c>
      <c r="B186" t="s">
        <v>184</v>
      </c>
      <c r="C186" s="128">
        <v>3</v>
      </c>
      <c r="D186" s="128">
        <v>1049</v>
      </c>
      <c r="E186" s="128">
        <v>3</v>
      </c>
      <c r="F186" s="128">
        <v>905</v>
      </c>
      <c r="G186" s="128">
        <v>3</v>
      </c>
      <c r="H186" s="128">
        <v>944</v>
      </c>
      <c r="I186" s="128">
        <v>3</v>
      </c>
      <c r="J186" s="128">
        <v>891</v>
      </c>
      <c r="K186" s="128">
        <v>3</v>
      </c>
      <c r="L186" s="128">
        <v>671</v>
      </c>
      <c r="M186" s="128">
        <v>3</v>
      </c>
      <c r="N186" s="128">
        <v>131532</v>
      </c>
      <c r="O186" s="128">
        <v>3</v>
      </c>
      <c r="P186" s="128">
        <v>87898</v>
      </c>
      <c r="Q186" s="128">
        <v>3</v>
      </c>
      <c r="R186" s="128">
        <v>563</v>
      </c>
      <c r="S186" s="128">
        <v>3</v>
      </c>
      <c r="T186" s="128">
        <v>585</v>
      </c>
      <c r="U186">
        <v>3</v>
      </c>
      <c r="V186">
        <v>543</v>
      </c>
      <c r="W186">
        <v>3</v>
      </c>
      <c r="X186">
        <v>623</v>
      </c>
      <c r="Y186">
        <v>3</v>
      </c>
      <c r="Z186">
        <v>770</v>
      </c>
    </row>
    <row r="187" spans="1:26" x14ac:dyDescent="0.2">
      <c r="A187" s="30">
        <v>98944</v>
      </c>
      <c r="B187" t="s">
        <v>184</v>
      </c>
      <c r="C187" s="128">
        <v>20</v>
      </c>
      <c r="D187" s="128">
        <v>76349</v>
      </c>
      <c r="E187" s="128">
        <v>20</v>
      </c>
      <c r="F187" s="128">
        <v>73342</v>
      </c>
      <c r="G187" s="128">
        <v>20</v>
      </c>
      <c r="H187" s="128">
        <v>65003</v>
      </c>
      <c r="I187" s="128">
        <v>20</v>
      </c>
      <c r="J187" s="128">
        <v>39885</v>
      </c>
      <c r="K187" s="128">
        <v>20</v>
      </c>
      <c r="L187" s="128">
        <v>34217</v>
      </c>
      <c r="M187" s="128">
        <v>20</v>
      </c>
      <c r="N187" s="128">
        <v>16313</v>
      </c>
      <c r="O187" s="128">
        <v>20</v>
      </c>
      <c r="P187" s="128">
        <v>11943</v>
      </c>
      <c r="Q187" s="128">
        <v>20</v>
      </c>
      <c r="R187" s="128">
        <v>9242</v>
      </c>
      <c r="S187" s="128">
        <v>20</v>
      </c>
      <c r="T187" s="128">
        <v>45894</v>
      </c>
      <c r="U187">
        <v>20</v>
      </c>
      <c r="V187">
        <v>157851</v>
      </c>
      <c r="W187">
        <v>20</v>
      </c>
      <c r="X187">
        <v>21057</v>
      </c>
      <c r="Y187">
        <v>20</v>
      </c>
      <c r="Z187">
        <v>92299</v>
      </c>
    </row>
    <row r="188" spans="1:26" x14ac:dyDescent="0.2">
      <c r="A188" s="30">
        <v>98948</v>
      </c>
      <c r="B188" t="s">
        <v>184</v>
      </c>
      <c r="C188" s="128">
        <v>10</v>
      </c>
      <c r="D188" s="128">
        <v>23461</v>
      </c>
      <c r="E188" s="128">
        <v>10</v>
      </c>
      <c r="F188" s="128">
        <v>19308</v>
      </c>
      <c r="G188" s="128">
        <v>10</v>
      </c>
      <c r="H188" s="128">
        <v>14266</v>
      </c>
      <c r="I188" s="128">
        <v>10</v>
      </c>
      <c r="J188" s="128">
        <v>8348</v>
      </c>
      <c r="K188" s="128">
        <v>10</v>
      </c>
      <c r="L188" s="128">
        <v>7800</v>
      </c>
      <c r="M188" s="128">
        <v>10</v>
      </c>
      <c r="N188" s="128">
        <v>6277</v>
      </c>
      <c r="O188" s="128">
        <v>10</v>
      </c>
      <c r="P188" s="128">
        <v>5168</v>
      </c>
      <c r="Q188" s="128">
        <v>10</v>
      </c>
      <c r="R188" s="128">
        <v>15184</v>
      </c>
      <c r="S188" s="128">
        <v>10</v>
      </c>
      <c r="T188" s="128">
        <v>7990</v>
      </c>
      <c r="U188">
        <v>10</v>
      </c>
      <c r="V188">
        <v>38179</v>
      </c>
      <c r="W188">
        <v>10</v>
      </c>
      <c r="X188">
        <v>12447</v>
      </c>
      <c r="Y188">
        <v>10</v>
      </c>
      <c r="Z188">
        <v>25063</v>
      </c>
    </row>
    <row r="189" spans="1:26" x14ac:dyDescent="0.2">
      <c r="A189" s="30">
        <v>98903</v>
      </c>
      <c r="B189" t="s">
        <v>184</v>
      </c>
      <c r="C189" s="128">
        <v>19</v>
      </c>
      <c r="D189" s="128">
        <v>50934</v>
      </c>
      <c r="E189" s="128">
        <v>19</v>
      </c>
      <c r="F189" s="128">
        <v>44685</v>
      </c>
      <c r="G189" s="128">
        <v>19</v>
      </c>
      <c r="H189" s="128">
        <v>40268</v>
      </c>
      <c r="I189" s="128">
        <v>19</v>
      </c>
      <c r="J189" s="128">
        <v>25401</v>
      </c>
      <c r="K189" s="128">
        <v>19</v>
      </c>
      <c r="L189" s="128">
        <v>22753</v>
      </c>
      <c r="M189" s="128">
        <v>19</v>
      </c>
      <c r="N189" s="128">
        <v>14066</v>
      </c>
      <c r="O189" s="128">
        <v>19</v>
      </c>
      <c r="P189" s="128">
        <v>6912</v>
      </c>
      <c r="Q189" s="128">
        <v>19</v>
      </c>
      <c r="R189" s="128">
        <v>4566</v>
      </c>
      <c r="S189" s="128">
        <v>19</v>
      </c>
      <c r="T189" s="128">
        <v>4921</v>
      </c>
      <c r="U189">
        <v>19</v>
      </c>
      <c r="V189">
        <v>5490</v>
      </c>
      <c r="W189">
        <v>19</v>
      </c>
      <c r="X189">
        <v>13663</v>
      </c>
      <c r="Y189">
        <v>19</v>
      </c>
      <c r="Z189">
        <v>44484</v>
      </c>
    </row>
    <row r="190" spans="1:26" x14ac:dyDescent="0.2">
      <c r="A190" s="30">
        <v>99362</v>
      </c>
      <c r="B190" t="s">
        <v>184</v>
      </c>
      <c r="C190" s="128">
        <v>18</v>
      </c>
      <c r="D190" s="128">
        <v>34282</v>
      </c>
      <c r="E190" s="128">
        <v>18</v>
      </c>
      <c r="F190" s="128">
        <v>35564</v>
      </c>
      <c r="G190" s="128">
        <v>18</v>
      </c>
      <c r="H190" s="128">
        <v>40153</v>
      </c>
      <c r="I190" s="128">
        <v>18</v>
      </c>
      <c r="J190" s="128">
        <v>25271</v>
      </c>
      <c r="K190" s="128">
        <v>18</v>
      </c>
      <c r="L190" s="128">
        <v>19067</v>
      </c>
      <c r="M190" s="128">
        <v>18</v>
      </c>
      <c r="N190" s="128">
        <v>12090</v>
      </c>
      <c r="O190" s="128">
        <v>18</v>
      </c>
      <c r="P190" s="128">
        <v>11272</v>
      </c>
      <c r="Q190" s="128">
        <v>18</v>
      </c>
      <c r="R190" s="128">
        <v>9686</v>
      </c>
      <c r="S190" s="128">
        <v>18</v>
      </c>
      <c r="T190" s="128">
        <v>8537</v>
      </c>
      <c r="U190">
        <v>18</v>
      </c>
      <c r="V190">
        <v>11477</v>
      </c>
      <c r="W190">
        <v>18</v>
      </c>
      <c r="X190">
        <v>20680</v>
      </c>
      <c r="Y190">
        <v>18</v>
      </c>
      <c r="Z190">
        <v>46628</v>
      </c>
    </row>
    <row r="191" spans="1:26" x14ac:dyDescent="0.2">
      <c r="A191" s="30">
        <v>98951</v>
      </c>
      <c r="B191" t="s">
        <v>184</v>
      </c>
      <c r="C191" s="128">
        <v>9</v>
      </c>
      <c r="D191" s="128">
        <v>83319</v>
      </c>
      <c r="E191" s="128">
        <v>9</v>
      </c>
      <c r="F191" s="128">
        <v>87296</v>
      </c>
      <c r="G191" s="128">
        <v>9</v>
      </c>
      <c r="H191" s="128">
        <v>72278</v>
      </c>
      <c r="I191" s="128">
        <v>10</v>
      </c>
      <c r="J191" s="128">
        <v>35444</v>
      </c>
      <c r="K191" s="128">
        <v>10</v>
      </c>
      <c r="L191" s="128">
        <v>37242</v>
      </c>
      <c r="M191" s="128">
        <v>10</v>
      </c>
      <c r="N191" s="128">
        <v>28297</v>
      </c>
      <c r="O191" s="128">
        <v>10</v>
      </c>
      <c r="P191" s="128">
        <v>12076</v>
      </c>
      <c r="Q191" s="128">
        <v>10</v>
      </c>
      <c r="R191" s="128">
        <v>10335</v>
      </c>
      <c r="S191" s="128">
        <v>10</v>
      </c>
      <c r="T191" s="128">
        <v>11722</v>
      </c>
      <c r="U191">
        <v>10</v>
      </c>
      <c r="V191">
        <v>15852</v>
      </c>
      <c r="W191">
        <v>10</v>
      </c>
      <c r="X191">
        <v>61930</v>
      </c>
      <c r="Y191">
        <v>10</v>
      </c>
      <c r="Z191">
        <v>87382</v>
      </c>
    </row>
    <row r="192" spans="1:26" x14ac:dyDescent="0.2">
      <c r="A192" s="30">
        <v>98801</v>
      </c>
      <c r="B192" t="s">
        <v>184</v>
      </c>
      <c r="C192" s="128">
        <v>12</v>
      </c>
      <c r="D192" s="128">
        <v>35379</v>
      </c>
      <c r="E192" s="128">
        <v>12</v>
      </c>
      <c r="F192" s="128">
        <v>31122</v>
      </c>
      <c r="G192" s="128">
        <v>12</v>
      </c>
      <c r="H192" s="128">
        <v>33200</v>
      </c>
      <c r="I192" s="128">
        <v>12</v>
      </c>
      <c r="J192" s="128">
        <v>26942</v>
      </c>
      <c r="K192" s="128">
        <v>12</v>
      </c>
      <c r="L192" s="128">
        <v>24124</v>
      </c>
      <c r="M192" s="128">
        <v>12</v>
      </c>
      <c r="N192" s="128">
        <v>13622</v>
      </c>
      <c r="O192" s="128">
        <v>12</v>
      </c>
      <c r="P192" s="128">
        <v>6286</v>
      </c>
      <c r="Q192" s="128">
        <v>12</v>
      </c>
      <c r="R192" s="128">
        <v>5608</v>
      </c>
      <c r="S192" s="128">
        <v>12</v>
      </c>
      <c r="T192" s="128">
        <v>6911</v>
      </c>
      <c r="U192">
        <v>12</v>
      </c>
      <c r="V192">
        <v>10556</v>
      </c>
      <c r="W192">
        <v>12</v>
      </c>
      <c r="X192">
        <v>35963</v>
      </c>
      <c r="Y192">
        <v>12</v>
      </c>
      <c r="Z192">
        <v>63871</v>
      </c>
    </row>
    <row r="193" spans="1:26" x14ac:dyDescent="0.2">
      <c r="A193" s="30">
        <v>98674</v>
      </c>
      <c r="B193" t="s">
        <v>184</v>
      </c>
      <c r="C193" s="128">
        <v>17</v>
      </c>
      <c r="D193" s="128">
        <v>74851</v>
      </c>
      <c r="E193" s="128">
        <v>17</v>
      </c>
      <c r="F193" s="128">
        <v>72447</v>
      </c>
      <c r="G193" s="128">
        <v>17</v>
      </c>
      <c r="H193" s="128">
        <v>86382</v>
      </c>
      <c r="I193" s="128">
        <v>17</v>
      </c>
      <c r="J193" s="128">
        <v>68092</v>
      </c>
      <c r="K193" s="128">
        <v>17</v>
      </c>
      <c r="L193" s="128">
        <v>65525</v>
      </c>
      <c r="M193" s="128">
        <v>17</v>
      </c>
      <c r="N193" s="128">
        <v>64376</v>
      </c>
      <c r="O193" s="128">
        <v>17</v>
      </c>
      <c r="P193" s="128">
        <v>53126</v>
      </c>
      <c r="Q193" s="128">
        <v>17</v>
      </c>
      <c r="R193" s="128">
        <v>50226</v>
      </c>
      <c r="S193" s="128">
        <v>17</v>
      </c>
      <c r="T193" s="128">
        <v>46125</v>
      </c>
      <c r="U193">
        <v>17</v>
      </c>
      <c r="V193">
        <v>49991</v>
      </c>
      <c r="W193">
        <v>17</v>
      </c>
      <c r="X193">
        <v>50934</v>
      </c>
      <c r="Y193">
        <v>17</v>
      </c>
      <c r="Z193">
        <v>91752</v>
      </c>
    </row>
    <row r="194" spans="1:26" x14ac:dyDescent="0.2">
      <c r="A194" s="30">
        <v>98902</v>
      </c>
      <c r="B194" t="s">
        <v>184</v>
      </c>
      <c r="C194" s="128">
        <v>58</v>
      </c>
      <c r="D194" s="128">
        <v>265290</v>
      </c>
      <c r="E194" s="128">
        <v>59</v>
      </c>
      <c r="F194" s="128">
        <v>190540</v>
      </c>
      <c r="G194" s="128">
        <v>59</v>
      </c>
      <c r="H194" s="128">
        <v>263130</v>
      </c>
      <c r="I194" s="128">
        <v>59</v>
      </c>
      <c r="J194" s="128">
        <v>155751</v>
      </c>
      <c r="K194" s="128">
        <v>59</v>
      </c>
      <c r="L194" s="128">
        <v>128053</v>
      </c>
      <c r="M194" s="128">
        <v>59</v>
      </c>
      <c r="N194" s="128">
        <v>95064</v>
      </c>
      <c r="O194" s="128">
        <v>59</v>
      </c>
      <c r="P194" s="128">
        <v>41030</v>
      </c>
      <c r="Q194" s="128">
        <v>61</v>
      </c>
      <c r="R194" s="128">
        <v>61571</v>
      </c>
      <c r="S194" s="128">
        <v>61</v>
      </c>
      <c r="T194" s="128">
        <v>54874</v>
      </c>
      <c r="U194">
        <v>61</v>
      </c>
      <c r="V194">
        <v>108045</v>
      </c>
      <c r="W194">
        <v>61</v>
      </c>
      <c r="X194">
        <v>102332</v>
      </c>
      <c r="Y194">
        <v>62</v>
      </c>
      <c r="Z194">
        <v>274382</v>
      </c>
    </row>
    <row r="195" spans="1:26" x14ac:dyDescent="0.2">
      <c r="A195" s="30">
        <v>98953</v>
      </c>
      <c r="B195" t="s">
        <v>184</v>
      </c>
      <c r="C195" s="128">
        <v>2</v>
      </c>
      <c r="D195" s="128">
        <v>1251</v>
      </c>
      <c r="E195" s="128">
        <v>2</v>
      </c>
      <c r="F195" s="128">
        <v>1935</v>
      </c>
      <c r="G195" s="128">
        <v>2</v>
      </c>
      <c r="H195" s="128">
        <v>528</v>
      </c>
      <c r="I195" s="128">
        <v>2</v>
      </c>
      <c r="J195" s="128">
        <v>174</v>
      </c>
      <c r="K195" s="128">
        <v>2</v>
      </c>
      <c r="L195" s="128">
        <v>114</v>
      </c>
      <c r="M195" s="128">
        <v>2</v>
      </c>
      <c r="N195" s="128">
        <v>56</v>
      </c>
      <c r="O195" s="128">
        <v>2</v>
      </c>
      <c r="P195" s="128">
        <v>6</v>
      </c>
      <c r="Q195" s="128">
        <v>2</v>
      </c>
      <c r="R195" s="128">
        <v>6</v>
      </c>
      <c r="S195" s="128">
        <v>2</v>
      </c>
      <c r="T195" s="128">
        <v>4</v>
      </c>
      <c r="U195">
        <v>2</v>
      </c>
      <c r="V195">
        <v>5</v>
      </c>
      <c r="W195">
        <v>2</v>
      </c>
      <c r="X195">
        <v>197</v>
      </c>
      <c r="Y195">
        <v>2</v>
      </c>
      <c r="Z195">
        <v>185</v>
      </c>
    </row>
    <row r="196" spans="1:26" x14ac:dyDescent="0.2">
      <c r="A196" s="30">
        <v>99337</v>
      </c>
      <c r="B196" t="s">
        <v>194</v>
      </c>
      <c r="C196" s="128">
        <v>1</v>
      </c>
      <c r="D196" s="128">
        <v>18315</v>
      </c>
      <c r="E196" s="128">
        <v>1</v>
      </c>
      <c r="F196" s="128">
        <v>20549</v>
      </c>
      <c r="G196" s="128">
        <v>1</v>
      </c>
      <c r="H196" s="128">
        <v>16548</v>
      </c>
      <c r="I196" s="128">
        <v>1</v>
      </c>
      <c r="J196" s="128">
        <v>14551</v>
      </c>
      <c r="K196" s="128">
        <v>1</v>
      </c>
      <c r="L196" s="128">
        <v>13947</v>
      </c>
      <c r="M196" s="128">
        <v>1</v>
      </c>
      <c r="N196" s="128">
        <v>11461</v>
      </c>
      <c r="O196" s="128">
        <v>1</v>
      </c>
      <c r="P196" s="128">
        <v>8422</v>
      </c>
      <c r="Q196" s="128">
        <v>1</v>
      </c>
      <c r="R196" s="128">
        <v>6053</v>
      </c>
      <c r="S196" s="128">
        <v>1</v>
      </c>
      <c r="T196" s="128">
        <v>6545</v>
      </c>
      <c r="U196">
        <v>1</v>
      </c>
      <c r="V196">
        <v>7391</v>
      </c>
      <c r="W196">
        <v>1</v>
      </c>
      <c r="X196">
        <v>9600</v>
      </c>
      <c r="Y196">
        <v>1</v>
      </c>
      <c r="Z196">
        <v>17017</v>
      </c>
    </row>
    <row r="197" spans="1:26" x14ac:dyDescent="0.2">
      <c r="A197" s="30">
        <v>98632</v>
      </c>
      <c r="B197" t="s">
        <v>194</v>
      </c>
      <c r="C197" s="128">
        <v>1</v>
      </c>
      <c r="D197" s="128">
        <v>7950</v>
      </c>
      <c r="E197" s="128">
        <v>1</v>
      </c>
      <c r="F197" s="128">
        <v>8814</v>
      </c>
      <c r="G197" s="128">
        <v>1</v>
      </c>
      <c r="H197" s="128">
        <v>7782</v>
      </c>
      <c r="I197" s="128">
        <v>1</v>
      </c>
      <c r="J197" s="128">
        <v>7567</v>
      </c>
      <c r="K197" s="128">
        <v>1</v>
      </c>
      <c r="L197" s="128">
        <v>7633</v>
      </c>
      <c r="M197" s="128">
        <v>1</v>
      </c>
      <c r="N197" s="128">
        <v>7049</v>
      </c>
      <c r="O197" s="128">
        <v>1</v>
      </c>
      <c r="P197" s="128">
        <v>260</v>
      </c>
      <c r="Q197" s="128">
        <v>1</v>
      </c>
      <c r="R197" s="128">
        <v>0</v>
      </c>
      <c r="S197" s="128">
        <v>1</v>
      </c>
      <c r="T197" s="128">
        <v>0</v>
      </c>
      <c r="U197">
        <v>1</v>
      </c>
      <c r="V197">
        <v>0</v>
      </c>
      <c r="W197">
        <v>1</v>
      </c>
      <c r="X197">
        <v>3160</v>
      </c>
      <c r="Y197">
        <v>1</v>
      </c>
      <c r="Z197">
        <v>7813</v>
      </c>
    </row>
    <row r="198" spans="1:26" x14ac:dyDescent="0.2">
      <c r="A198" s="30">
        <v>98277</v>
      </c>
      <c r="B198" t="s">
        <v>194</v>
      </c>
      <c r="C198" s="128">
        <v>1</v>
      </c>
      <c r="D198" s="128">
        <v>13873</v>
      </c>
      <c r="E198" s="128">
        <v>1</v>
      </c>
      <c r="F198" s="128">
        <v>12278</v>
      </c>
      <c r="G198" s="128">
        <v>1</v>
      </c>
      <c r="H198" s="128">
        <v>10664</v>
      </c>
      <c r="I198" s="128">
        <v>1</v>
      </c>
      <c r="J198" s="128">
        <v>11312</v>
      </c>
      <c r="K198" s="128">
        <v>1</v>
      </c>
      <c r="L198" s="128">
        <v>10276</v>
      </c>
      <c r="M198" s="128">
        <v>1</v>
      </c>
      <c r="N198" s="128">
        <v>10538</v>
      </c>
      <c r="O198" s="128">
        <v>1</v>
      </c>
      <c r="P198" s="128">
        <v>9093</v>
      </c>
      <c r="Q198" s="128">
        <v>1</v>
      </c>
      <c r="R198" s="128">
        <v>8191</v>
      </c>
      <c r="S198" s="128">
        <v>1</v>
      </c>
      <c r="T198" s="128">
        <v>8585</v>
      </c>
      <c r="U198">
        <v>1</v>
      </c>
      <c r="V198">
        <v>9413</v>
      </c>
      <c r="W198">
        <v>1</v>
      </c>
      <c r="X198">
        <v>11741</v>
      </c>
      <c r="Y198">
        <v>1</v>
      </c>
      <c r="Z198">
        <v>14057</v>
      </c>
    </row>
    <row r="199" spans="1:26" x14ac:dyDescent="0.2">
      <c r="A199" s="30">
        <v>99344</v>
      </c>
      <c r="B199" t="s">
        <v>194</v>
      </c>
      <c r="C199" s="128">
        <v>1</v>
      </c>
      <c r="D199" s="128">
        <v>12077</v>
      </c>
      <c r="E199" s="128">
        <v>1</v>
      </c>
      <c r="F199" s="128">
        <v>9689</v>
      </c>
      <c r="G199" s="128">
        <v>1</v>
      </c>
      <c r="H199" s="128">
        <v>11339</v>
      </c>
      <c r="I199" s="128">
        <v>1</v>
      </c>
      <c r="J199" s="128">
        <v>6713</v>
      </c>
      <c r="K199" s="128">
        <v>1</v>
      </c>
      <c r="L199" s="128">
        <v>7585</v>
      </c>
      <c r="M199" s="128">
        <v>1</v>
      </c>
      <c r="N199" s="128">
        <v>6754</v>
      </c>
      <c r="O199" s="128">
        <v>1</v>
      </c>
      <c r="P199" s="128">
        <v>4323</v>
      </c>
      <c r="Q199" s="128">
        <v>1</v>
      </c>
      <c r="R199" s="128">
        <v>2708</v>
      </c>
      <c r="S199" s="128">
        <v>1</v>
      </c>
      <c r="T199" s="128">
        <v>2869</v>
      </c>
      <c r="U199">
        <v>1</v>
      </c>
      <c r="V199">
        <v>5222</v>
      </c>
      <c r="W199">
        <v>1</v>
      </c>
      <c r="X199">
        <v>10504</v>
      </c>
      <c r="Y199">
        <v>1</v>
      </c>
      <c r="Z199">
        <v>9012</v>
      </c>
    </row>
    <row r="200" spans="1:26" x14ac:dyDescent="0.2">
      <c r="A200" s="30">
        <v>98367</v>
      </c>
      <c r="B200" t="s">
        <v>194</v>
      </c>
      <c r="C200" s="128">
        <v>1</v>
      </c>
      <c r="D200" s="128">
        <v>55643</v>
      </c>
      <c r="E200" s="128">
        <v>1</v>
      </c>
      <c r="F200" s="128">
        <v>52552</v>
      </c>
      <c r="G200" s="128">
        <v>1</v>
      </c>
      <c r="H200" s="128">
        <v>46237</v>
      </c>
      <c r="I200" s="128">
        <v>1</v>
      </c>
      <c r="J200" s="128">
        <v>46315</v>
      </c>
      <c r="K200" s="128">
        <v>1</v>
      </c>
      <c r="L200" s="128">
        <v>42657</v>
      </c>
      <c r="M200" s="128">
        <v>1</v>
      </c>
      <c r="N200" s="128">
        <v>32236</v>
      </c>
      <c r="O200" s="128">
        <v>1</v>
      </c>
      <c r="P200" s="128">
        <v>23780</v>
      </c>
      <c r="Q200" s="128">
        <v>1</v>
      </c>
      <c r="R200" s="128">
        <v>22016</v>
      </c>
      <c r="S200" s="128">
        <v>1</v>
      </c>
      <c r="T200" s="128">
        <v>21787</v>
      </c>
      <c r="U200">
        <v>1</v>
      </c>
      <c r="V200">
        <v>22512</v>
      </c>
      <c r="W200">
        <v>1</v>
      </c>
      <c r="X200">
        <v>29037</v>
      </c>
      <c r="Y200">
        <v>1</v>
      </c>
      <c r="Z200">
        <v>49700</v>
      </c>
    </row>
    <row r="201" spans="1:26" x14ac:dyDescent="0.2">
      <c r="A201" s="30">
        <v>98584</v>
      </c>
      <c r="B201" t="s">
        <v>194</v>
      </c>
      <c r="C201" s="128">
        <v>1</v>
      </c>
      <c r="D201" s="128">
        <v>163332</v>
      </c>
      <c r="E201" s="128">
        <v>1</v>
      </c>
      <c r="F201" s="128">
        <v>153385</v>
      </c>
      <c r="G201" s="128">
        <v>1</v>
      </c>
      <c r="H201" s="128">
        <v>134968</v>
      </c>
      <c r="I201" s="128">
        <v>1</v>
      </c>
      <c r="J201" s="128">
        <v>134473</v>
      </c>
      <c r="K201" s="128">
        <v>1</v>
      </c>
      <c r="L201" s="128">
        <v>129584</v>
      </c>
      <c r="M201" s="128">
        <v>1</v>
      </c>
      <c r="N201" s="128">
        <v>111802</v>
      </c>
      <c r="O201" s="128">
        <v>1</v>
      </c>
      <c r="P201" s="128">
        <v>69234</v>
      </c>
      <c r="Q201" s="128">
        <v>1</v>
      </c>
      <c r="R201" s="128">
        <v>49098</v>
      </c>
      <c r="S201" s="128">
        <v>1</v>
      </c>
      <c r="T201" s="128">
        <v>50861</v>
      </c>
      <c r="U201">
        <v>1</v>
      </c>
      <c r="V201">
        <v>55487</v>
      </c>
      <c r="W201">
        <v>1</v>
      </c>
      <c r="X201">
        <v>91135</v>
      </c>
      <c r="Y201">
        <v>1</v>
      </c>
      <c r="Z201">
        <v>151093</v>
      </c>
    </row>
    <row r="202" spans="1:26" x14ac:dyDescent="0.2">
      <c r="A202" s="30">
        <v>98948</v>
      </c>
      <c r="B202" t="s">
        <v>194</v>
      </c>
      <c r="C202" s="128">
        <v>1</v>
      </c>
      <c r="D202" s="128">
        <v>0</v>
      </c>
      <c r="E202" s="128">
        <v>1</v>
      </c>
      <c r="F202" s="128">
        <v>0</v>
      </c>
      <c r="G202" s="128">
        <v>1</v>
      </c>
      <c r="H202" s="128">
        <v>0</v>
      </c>
      <c r="I202" s="128">
        <v>1</v>
      </c>
      <c r="J202" s="128">
        <v>0</v>
      </c>
      <c r="K202" s="128">
        <v>1</v>
      </c>
      <c r="L202" s="128">
        <v>0</v>
      </c>
      <c r="M202" s="128">
        <v>1</v>
      </c>
      <c r="N202" s="128">
        <v>0</v>
      </c>
      <c r="O202" s="128">
        <v>1</v>
      </c>
      <c r="P202" s="128">
        <v>0</v>
      </c>
      <c r="Q202" s="128">
        <v>1</v>
      </c>
      <c r="R202" s="128">
        <v>816</v>
      </c>
      <c r="S202" s="128">
        <v>1</v>
      </c>
      <c r="T202" s="128">
        <v>10939</v>
      </c>
      <c r="U202">
        <v>1</v>
      </c>
      <c r="V202">
        <v>0</v>
      </c>
      <c r="W202">
        <v>1</v>
      </c>
      <c r="X202">
        <v>13639</v>
      </c>
      <c r="Y202">
        <v>1</v>
      </c>
      <c r="Z202">
        <v>0</v>
      </c>
    </row>
    <row r="203" spans="1:26" x14ac:dyDescent="0.2">
      <c r="A203" s="30">
        <v>98520</v>
      </c>
      <c r="B203" t="s">
        <v>195</v>
      </c>
      <c r="C203" s="128">
        <v>1402</v>
      </c>
      <c r="D203" s="128">
        <v>217343</v>
      </c>
      <c r="E203" s="128">
        <v>1405</v>
      </c>
      <c r="F203" s="128">
        <v>138885</v>
      </c>
      <c r="G203" s="128">
        <v>1408</v>
      </c>
      <c r="H203" s="128">
        <v>146402</v>
      </c>
      <c r="I203" s="128">
        <v>1407</v>
      </c>
      <c r="J203" s="128">
        <v>118371</v>
      </c>
      <c r="K203" s="128">
        <v>1407</v>
      </c>
      <c r="L203" s="128">
        <v>102777</v>
      </c>
      <c r="M203" s="128">
        <v>1405</v>
      </c>
      <c r="N203" s="128">
        <v>65786</v>
      </c>
      <c r="O203" s="128">
        <v>1401</v>
      </c>
      <c r="P203" s="128">
        <v>31171</v>
      </c>
      <c r="Q203" s="128">
        <v>1396</v>
      </c>
      <c r="R203" s="128">
        <v>17656</v>
      </c>
      <c r="S203" s="128">
        <v>1401</v>
      </c>
      <c r="T203" s="128">
        <v>17521</v>
      </c>
      <c r="U203">
        <v>1403</v>
      </c>
      <c r="V203">
        <v>22968</v>
      </c>
      <c r="W203">
        <v>1403</v>
      </c>
      <c r="X203">
        <v>75012</v>
      </c>
      <c r="Y203">
        <v>1401</v>
      </c>
      <c r="Z203">
        <v>165511</v>
      </c>
    </row>
    <row r="204" spans="1:26" x14ac:dyDescent="0.2">
      <c r="A204" s="30">
        <v>98220</v>
      </c>
      <c r="B204" t="s">
        <v>195</v>
      </c>
      <c r="C204" s="128">
        <v>67</v>
      </c>
      <c r="D204" s="128">
        <v>9326</v>
      </c>
      <c r="E204" s="128">
        <v>66</v>
      </c>
      <c r="F204" s="128">
        <v>6962</v>
      </c>
      <c r="G204" s="128">
        <v>67</v>
      </c>
      <c r="H204" s="128">
        <v>7287</v>
      </c>
      <c r="I204" s="128">
        <v>67</v>
      </c>
      <c r="J204" s="128">
        <v>5295</v>
      </c>
      <c r="K204" s="128">
        <v>67</v>
      </c>
      <c r="L204" s="128">
        <v>4880</v>
      </c>
      <c r="M204" s="128">
        <v>67</v>
      </c>
      <c r="N204" s="128">
        <v>3279</v>
      </c>
      <c r="O204" s="128">
        <v>67</v>
      </c>
      <c r="P204" s="128">
        <v>1629</v>
      </c>
      <c r="Q204" s="128">
        <v>67</v>
      </c>
      <c r="R204" s="128">
        <v>1025</v>
      </c>
      <c r="S204" s="128">
        <v>67</v>
      </c>
      <c r="T204" s="128">
        <v>879</v>
      </c>
      <c r="U204">
        <v>65</v>
      </c>
      <c r="V204">
        <v>1394</v>
      </c>
      <c r="W204">
        <v>65</v>
      </c>
      <c r="X204">
        <v>3299</v>
      </c>
      <c r="Y204">
        <v>66</v>
      </c>
      <c r="Z204">
        <v>8713</v>
      </c>
    </row>
    <row r="205" spans="1:26" x14ac:dyDescent="0.2">
      <c r="A205" s="30">
        <v>98524</v>
      </c>
      <c r="B205" t="s">
        <v>195</v>
      </c>
      <c r="C205" s="128">
        <v>6</v>
      </c>
      <c r="D205" s="128">
        <v>120</v>
      </c>
      <c r="E205" s="128">
        <v>6</v>
      </c>
      <c r="F205" s="128">
        <v>139</v>
      </c>
      <c r="G205" s="128">
        <v>6</v>
      </c>
      <c r="H205" s="128">
        <v>104</v>
      </c>
      <c r="I205" s="128">
        <v>6</v>
      </c>
      <c r="J205" s="128">
        <v>86</v>
      </c>
      <c r="K205" s="128">
        <v>6</v>
      </c>
      <c r="L205" s="128">
        <v>63</v>
      </c>
      <c r="M205" s="128">
        <v>6</v>
      </c>
      <c r="N205" s="128">
        <v>45</v>
      </c>
      <c r="O205" s="128">
        <v>6</v>
      </c>
      <c r="P205" s="128">
        <v>31</v>
      </c>
      <c r="Q205" s="128">
        <v>6</v>
      </c>
      <c r="R205" s="128">
        <v>12</v>
      </c>
      <c r="S205" s="128">
        <v>6</v>
      </c>
      <c r="T205" s="128">
        <v>9</v>
      </c>
      <c r="U205">
        <v>6</v>
      </c>
      <c r="V205">
        <v>6</v>
      </c>
      <c r="W205">
        <v>6</v>
      </c>
      <c r="X205">
        <v>18</v>
      </c>
      <c r="Y205">
        <v>6</v>
      </c>
      <c r="Z205">
        <v>88</v>
      </c>
    </row>
    <row r="206" spans="1:26" x14ac:dyDescent="0.2">
      <c r="A206" s="30">
        <v>98221</v>
      </c>
      <c r="B206" t="s">
        <v>195</v>
      </c>
      <c r="C206" s="128">
        <v>7883</v>
      </c>
      <c r="D206" s="128">
        <v>1155193</v>
      </c>
      <c r="E206" s="128">
        <v>7886</v>
      </c>
      <c r="F206" s="128">
        <v>721873</v>
      </c>
      <c r="G206" s="128">
        <v>7886</v>
      </c>
      <c r="H206" s="128">
        <v>781603</v>
      </c>
      <c r="I206" s="128">
        <v>7898</v>
      </c>
      <c r="J206" s="128">
        <v>590786</v>
      </c>
      <c r="K206" s="128">
        <v>7900</v>
      </c>
      <c r="L206" s="128">
        <v>430348</v>
      </c>
      <c r="M206" s="128">
        <v>7897</v>
      </c>
      <c r="N206" s="128">
        <v>274806</v>
      </c>
      <c r="O206" s="128">
        <v>7896</v>
      </c>
      <c r="P206" s="128">
        <v>173964</v>
      </c>
      <c r="Q206" s="128">
        <v>7901</v>
      </c>
      <c r="R206" s="128">
        <v>142078</v>
      </c>
      <c r="S206" s="128">
        <v>7907</v>
      </c>
      <c r="T206" s="128">
        <v>157424</v>
      </c>
      <c r="U206">
        <v>7916</v>
      </c>
      <c r="V206">
        <v>198171</v>
      </c>
      <c r="W206">
        <v>7927</v>
      </c>
      <c r="X206">
        <v>586729</v>
      </c>
      <c r="Y206">
        <v>7939</v>
      </c>
      <c r="Z206">
        <v>894343</v>
      </c>
    </row>
    <row r="207" spans="1:26" x14ac:dyDescent="0.2">
      <c r="A207" s="30">
        <v>98223</v>
      </c>
      <c r="B207" t="s">
        <v>195</v>
      </c>
      <c r="C207" s="128">
        <v>4262</v>
      </c>
      <c r="D207" s="128">
        <v>536907</v>
      </c>
      <c r="E207" s="128">
        <v>4263</v>
      </c>
      <c r="F207" s="128">
        <v>415856</v>
      </c>
      <c r="G207" s="128">
        <v>4261</v>
      </c>
      <c r="H207" s="128">
        <v>435460</v>
      </c>
      <c r="I207" s="128">
        <v>4259</v>
      </c>
      <c r="J207" s="128">
        <v>295027</v>
      </c>
      <c r="K207" s="128">
        <v>4259</v>
      </c>
      <c r="L207" s="128">
        <v>243349</v>
      </c>
      <c r="M207" s="128">
        <v>4257</v>
      </c>
      <c r="N207" s="128">
        <v>152144</v>
      </c>
      <c r="O207" s="128">
        <v>4259</v>
      </c>
      <c r="P207" s="128">
        <v>85789</v>
      </c>
      <c r="Q207" s="128">
        <v>4257</v>
      </c>
      <c r="R207" s="128">
        <v>73331</v>
      </c>
      <c r="S207" s="128">
        <v>4258</v>
      </c>
      <c r="T207" s="128">
        <v>67534</v>
      </c>
      <c r="U207">
        <v>4265</v>
      </c>
      <c r="V207">
        <v>96195</v>
      </c>
      <c r="W207">
        <v>4272</v>
      </c>
      <c r="X207">
        <v>308067</v>
      </c>
      <c r="Y207">
        <v>4273</v>
      </c>
      <c r="Z207">
        <v>477085</v>
      </c>
    </row>
    <row r="208" spans="1:26" x14ac:dyDescent="0.2">
      <c r="A208" s="30">
        <v>98528</v>
      </c>
      <c r="B208" t="s">
        <v>195</v>
      </c>
      <c r="C208" s="128">
        <v>150</v>
      </c>
      <c r="D208" s="128">
        <v>15993</v>
      </c>
      <c r="E208" s="128">
        <v>150</v>
      </c>
      <c r="F208" s="128">
        <v>15639</v>
      </c>
      <c r="G208" s="128">
        <v>150</v>
      </c>
      <c r="H208" s="128">
        <v>15509</v>
      </c>
      <c r="I208" s="128">
        <v>150</v>
      </c>
      <c r="J208" s="128">
        <v>11671</v>
      </c>
      <c r="K208" s="128">
        <v>149</v>
      </c>
      <c r="L208" s="128">
        <v>10247</v>
      </c>
      <c r="M208" s="128">
        <v>149</v>
      </c>
      <c r="N208" s="128">
        <v>6783</v>
      </c>
      <c r="O208" s="128">
        <v>149</v>
      </c>
      <c r="P208" s="128">
        <v>4106</v>
      </c>
      <c r="Q208" s="128">
        <v>149</v>
      </c>
      <c r="R208" s="128">
        <v>2990</v>
      </c>
      <c r="S208" s="128">
        <v>149</v>
      </c>
      <c r="T208" s="128">
        <v>2228</v>
      </c>
      <c r="U208">
        <v>149</v>
      </c>
      <c r="V208">
        <v>2949</v>
      </c>
      <c r="W208">
        <v>149</v>
      </c>
      <c r="X208">
        <v>4163</v>
      </c>
      <c r="Y208">
        <v>149</v>
      </c>
      <c r="Z208">
        <v>14204</v>
      </c>
    </row>
    <row r="209" spans="1:26" x14ac:dyDescent="0.2">
      <c r="A209" s="30">
        <v>98229</v>
      </c>
      <c r="B209" t="s">
        <v>195</v>
      </c>
      <c r="C209" s="128">
        <v>26477</v>
      </c>
      <c r="D209" s="128">
        <v>3591078</v>
      </c>
      <c r="E209" s="128">
        <v>26479</v>
      </c>
      <c r="F209" s="128">
        <v>2565809</v>
      </c>
      <c r="G209" s="128">
        <v>26468</v>
      </c>
      <c r="H209" s="128">
        <v>2706227</v>
      </c>
      <c r="I209" s="128">
        <v>26462</v>
      </c>
      <c r="J209" s="128">
        <v>1904947</v>
      </c>
      <c r="K209" s="128">
        <v>26449</v>
      </c>
      <c r="L209" s="128">
        <v>1571285</v>
      </c>
      <c r="M209" s="128">
        <v>26423</v>
      </c>
      <c r="N209" s="128">
        <v>1079103</v>
      </c>
      <c r="O209" s="128">
        <v>26362</v>
      </c>
      <c r="P209" s="128">
        <v>581832</v>
      </c>
      <c r="Q209" s="128">
        <v>26329</v>
      </c>
      <c r="R209" s="128">
        <v>417763</v>
      </c>
      <c r="S209" s="128">
        <v>26347</v>
      </c>
      <c r="T209" s="128">
        <v>385566</v>
      </c>
      <c r="U209">
        <v>26413</v>
      </c>
      <c r="V209">
        <v>467997</v>
      </c>
      <c r="W209">
        <v>26479</v>
      </c>
      <c r="X209">
        <v>1111624</v>
      </c>
      <c r="Y209">
        <v>26502</v>
      </c>
      <c r="Z209">
        <v>3106549</v>
      </c>
    </row>
    <row r="210" spans="1:26" x14ac:dyDescent="0.2">
      <c r="A210" s="30">
        <v>98230</v>
      </c>
      <c r="B210" t="s">
        <v>195</v>
      </c>
      <c r="C210" s="128">
        <v>3914</v>
      </c>
      <c r="D210" s="128">
        <v>533302</v>
      </c>
      <c r="E210" s="128">
        <v>3917</v>
      </c>
      <c r="F210" s="128">
        <v>353625</v>
      </c>
      <c r="G210" s="128">
        <v>3922</v>
      </c>
      <c r="H210" s="128">
        <v>320464</v>
      </c>
      <c r="I210" s="128">
        <v>3932</v>
      </c>
      <c r="J210" s="128">
        <v>241604</v>
      </c>
      <c r="K210" s="128">
        <v>3932</v>
      </c>
      <c r="L210" s="128">
        <v>181614</v>
      </c>
      <c r="M210" s="128">
        <v>3933</v>
      </c>
      <c r="N210" s="128">
        <v>105606</v>
      </c>
      <c r="O210" s="128">
        <v>3947</v>
      </c>
      <c r="P210" s="128">
        <v>71220</v>
      </c>
      <c r="Q210" s="128">
        <v>3950</v>
      </c>
      <c r="R210" s="128">
        <v>70134</v>
      </c>
      <c r="S210" s="128">
        <v>3960</v>
      </c>
      <c r="T210" s="128">
        <v>74604</v>
      </c>
      <c r="U210">
        <v>3977</v>
      </c>
      <c r="V210">
        <v>134072</v>
      </c>
      <c r="W210">
        <v>3990</v>
      </c>
      <c r="X210">
        <v>305544</v>
      </c>
      <c r="Y210">
        <v>4001</v>
      </c>
      <c r="Z210">
        <v>465258</v>
      </c>
    </row>
    <row r="211" spans="1:26" x14ac:dyDescent="0.2">
      <c r="A211" s="30">
        <v>98310</v>
      </c>
      <c r="B211" t="s">
        <v>195</v>
      </c>
      <c r="C211" s="128">
        <v>15307</v>
      </c>
      <c r="D211" s="128">
        <v>1790244</v>
      </c>
      <c r="E211" s="128">
        <v>15331</v>
      </c>
      <c r="F211" s="128">
        <v>1227027</v>
      </c>
      <c r="G211" s="128">
        <v>15373</v>
      </c>
      <c r="H211" s="128">
        <v>1330483</v>
      </c>
      <c r="I211" s="128">
        <v>15367</v>
      </c>
      <c r="J211" s="128">
        <v>968349</v>
      </c>
      <c r="K211" s="128">
        <v>15368</v>
      </c>
      <c r="L211" s="128">
        <v>724986</v>
      </c>
      <c r="M211" s="128">
        <v>15367</v>
      </c>
      <c r="N211" s="128">
        <v>418365</v>
      </c>
      <c r="O211" s="128">
        <v>15383</v>
      </c>
      <c r="P211" s="128">
        <v>226497</v>
      </c>
      <c r="Q211" s="128">
        <v>15408</v>
      </c>
      <c r="R211" s="128">
        <v>185200</v>
      </c>
      <c r="S211" s="128">
        <v>15421</v>
      </c>
      <c r="T211" s="128">
        <v>193184</v>
      </c>
      <c r="U211">
        <v>15473</v>
      </c>
      <c r="V211">
        <v>259595</v>
      </c>
      <c r="W211">
        <v>15505</v>
      </c>
      <c r="X211">
        <v>923818</v>
      </c>
      <c r="Y211">
        <v>15530</v>
      </c>
      <c r="Z211">
        <v>1464598</v>
      </c>
    </row>
    <row r="212" spans="1:26" x14ac:dyDescent="0.2">
      <c r="A212" s="30">
        <v>99323</v>
      </c>
      <c r="B212" t="s">
        <v>195</v>
      </c>
      <c r="C212" s="128">
        <v>134</v>
      </c>
      <c r="D212" s="128">
        <v>19051</v>
      </c>
      <c r="E212" s="128">
        <v>135</v>
      </c>
      <c r="F212" s="128">
        <v>11296</v>
      </c>
      <c r="G212" s="128">
        <v>135</v>
      </c>
      <c r="H212" s="128">
        <v>10633</v>
      </c>
      <c r="I212" s="128">
        <v>134</v>
      </c>
      <c r="J212" s="128">
        <v>5688</v>
      </c>
      <c r="K212" s="128">
        <v>133</v>
      </c>
      <c r="L212" s="128">
        <v>2885</v>
      </c>
      <c r="M212" s="128">
        <v>133</v>
      </c>
      <c r="N212" s="128">
        <v>1780</v>
      </c>
      <c r="O212" s="128">
        <v>132</v>
      </c>
      <c r="P212" s="128">
        <v>1111</v>
      </c>
      <c r="Q212" s="128">
        <v>131</v>
      </c>
      <c r="R212" s="128">
        <v>1194</v>
      </c>
      <c r="S212" s="128">
        <v>131</v>
      </c>
      <c r="T212" s="128">
        <v>1065</v>
      </c>
      <c r="U212">
        <v>132</v>
      </c>
      <c r="V212">
        <v>1411</v>
      </c>
      <c r="W212">
        <v>132</v>
      </c>
      <c r="X212">
        <v>7269</v>
      </c>
      <c r="Y212">
        <v>133</v>
      </c>
      <c r="Z212">
        <v>18072</v>
      </c>
    </row>
    <row r="213" spans="1:26" x14ac:dyDescent="0.2">
      <c r="A213" s="30">
        <v>98233</v>
      </c>
      <c r="B213" t="s">
        <v>195</v>
      </c>
      <c r="C213" s="128">
        <v>3812</v>
      </c>
      <c r="D213" s="128">
        <v>445315</v>
      </c>
      <c r="E213" s="128">
        <v>3815</v>
      </c>
      <c r="F213" s="128">
        <v>427248</v>
      </c>
      <c r="G213" s="128">
        <v>3813</v>
      </c>
      <c r="H213" s="128">
        <v>405764</v>
      </c>
      <c r="I213" s="128">
        <v>3814</v>
      </c>
      <c r="J213" s="128">
        <v>313792</v>
      </c>
      <c r="K213" s="128">
        <v>3811</v>
      </c>
      <c r="L213" s="128">
        <v>242265</v>
      </c>
      <c r="M213" s="128">
        <v>3808</v>
      </c>
      <c r="N213" s="128">
        <v>165878</v>
      </c>
      <c r="O213" s="128">
        <v>3809</v>
      </c>
      <c r="P213" s="128">
        <v>89936</v>
      </c>
      <c r="Q213" s="128">
        <v>3806</v>
      </c>
      <c r="R213" s="128">
        <v>66069</v>
      </c>
      <c r="S213" s="128">
        <v>3810</v>
      </c>
      <c r="T213" s="128">
        <v>48712</v>
      </c>
      <c r="U213">
        <v>3817</v>
      </c>
      <c r="V213">
        <v>64497</v>
      </c>
      <c r="W213">
        <v>3828</v>
      </c>
      <c r="X213">
        <v>118884</v>
      </c>
      <c r="Y213">
        <v>3830</v>
      </c>
      <c r="Z213">
        <v>386524</v>
      </c>
    </row>
    <row r="214" spans="1:26" x14ac:dyDescent="0.2">
      <c r="A214" s="30">
        <v>98282</v>
      </c>
      <c r="B214" t="s">
        <v>195</v>
      </c>
      <c r="C214" s="128">
        <v>826</v>
      </c>
      <c r="D214" s="128">
        <v>114214</v>
      </c>
      <c r="E214" s="128">
        <v>825</v>
      </c>
      <c r="F214" s="128">
        <v>72445</v>
      </c>
      <c r="G214" s="128">
        <v>825</v>
      </c>
      <c r="H214" s="128">
        <v>76727</v>
      </c>
      <c r="I214" s="128">
        <v>827</v>
      </c>
      <c r="J214" s="128">
        <v>55906</v>
      </c>
      <c r="K214" s="128">
        <v>826</v>
      </c>
      <c r="L214" s="128">
        <v>45043</v>
      </c>
      <c r="M214" s="128">
        <v>828</v>
      </c>
      <c r="N214" s="128">
        <v>27897</v>
      </c>
      <c r="O214" s="128">
        <v>828</v>
      </c>
      <c r="P214" s="128">
        <v>17102</v>
      </c>
      <c r="Q214" s="128">
        <v>829</v>
      </c>
      <c r="R214" s="128">
        <v>15192</v>
      </c>
      <c r="S214" s="128">
        <v>829</v>
      </c>
      <c r="T214" s="128">
        <v>14213</v>
      </c>
      <c r="U214">
        <v>830</v>
      </c>
      <c r="V214">
        <v>21441</v>
      </c>
      <c r="W214">
        <v>833</v>
      </c>
      <c r="X214">
        <v>61899</v>
      </c>
      <c r="Y214">
        <v>836</v>
      </c>
      <c r="Z214">
        <v>91025</v>
      </c>
    </row>
    <row r="215" spans="1:26" x14ac:dyDescent="0.2">
      <c r="A215" s="30">
        <v>98611</v>
      </c>
      <c r="B215" t="s">
        <v>195</v>
      </c>
      <c r="C215" s="128">
        <v>79</v>
      </c>
      <c r="D215" s="128">
        <v>6190</v>
      </c>
      <c r="E215" s="128">
        <v>79</v>
      </c>
      <c r="F215" s="128">
        <v>6124</v>
      </c>
      <c r="G215" s="128">
        <v>78</v>
      </c>
      <c r="H215" s="128">
        <v>6209</v>
      </c>
      <c r="I215" s="128">
        <v>80</v>
      </c>
      <c r="J215" s="128">
        <v>3833</v>
      </c>
      <c r="K215" s="128">
        <v>80</v>
      </c>
      <c r="L215" s="128">
        <v>4222</v>
      </c>
      <c r="M215" s="128">
        <v>80</v>
      </c>
      <c r="N215" s="128">
        <v>2424</v>
      </c>
      <c r="O215" s="128">
        <v>80</v>
      </c>
      <c r="P215" s="128">
        <v>1221</v>
      </c>
      <c r="Q215" s="128">
        <v>80</v>
      </c>
      <c r="R215" s="128">
        <v>599</v>
      </c>
      <c r="S215" s="128">
        <v>80</v>
      </c>
      <c r="T215" s="128">
        <v>560</v>
      </c>
      <c r="U215">
        <v>80</v>
      </c>
      <c r="V215">
        <v>615</v>
      </c>
      <c r="W215">
        <v>80</v>
      </c>
      <c r="X215">
        <v>1533</v>
      </c>
      <c r="Y215">
        <v>80</v>
      </c>
      <c r="Z215">
        <v>6194</v>
      </c>
    </row>
    <row r="216" spans="1:26" x14ac:dyDescent="0.2">
      <c r="A216" s="30">
        <v>98312</v>
      </c>
      <c r="B216" t="s">
        <v>195</v>
      </c>
      <c r="C216" s="128">
        <v>1354</v>
      </c>
      <c r="D216" s="128">
        <v>194179</v>
      </c>
      <c r="E216" s="128">
        <v>1353</v>
      </c>
      <c r="F216" s="128">
        <v>154473</v>
      </c>
      <c r="G216" s="128">
        <v>1353</v>
      </c>
      <c r="H216" s="128">
        <v>154258</v>
      </c>
      <c r="I216" s="128">
        <v>1353</v>
      </c>
      <c r="J216" s="128">
        <v>107962</v>
      </c>
      <c r="K216" s="128">
        <v>1350</v>
      </c>
      <c r="L216" s="128">
        <v>94334</v>
      </c>
      <c r="M216" s="128">
        <v>1351</v>
      </c>
      <c r="N216" s="128">
        <v>53460</v>
      </c>
      <c r="O216" s="128">
        <v>1347</v>
      </c>
      <c r="P216" s="128">
        <v>28963</v>
      </c>
      <c r="Q216" s="128">
        <v>1345</v>
      </c>
      <c r="R216" s="128">
        <v>23254</v>
      </c>
      <c r="S216" s="128">
        <v>1345</v>
      </c>
      <c r="T216" s="128">
        <v>21128</v>
      </c>
      <c r="U216">
        <v>1345</v>
      </c>
      <c r="V216">
        <v>30327</v>
      </c>
      <c r="W216">
        <v>1344</v>
      </c>
      <c r="X216">
        <v>105518</v>
      </c>
      <c r="Y216">
        <v>1345</v>
      </c>
      <c r="Z216">
        <v>166856</v>
      </c>
    </row>
    <row r="217" spans="1:26" x14ac:dyDescent="0.2">
      <c r="A217" s="30">
        <v>99324</v>
      </c>
      <c r="B217" t="s">
        <v>195</v>
      </c>
      <c r="C217" s="128">
        <v>2718</v>
      </c>
      <c r="D217" s="128">
        <v>320202</v>
      </c>
      <c r="E217" s="128">
        <v>2715</v>
      </c>
      <c r="F217" s="128">
        <v>238357</v>
      </c>
      <c r="G217" s="128">
        <v>2713</v>
      </c>
      <c r="H217" s="128">
        <v>220324</v>
      </c>
      <c r="I217" s="128">
        <v>2714</v>
      </c>
      <c r="J217" s="128">
        <v>121262</v>
      </c>
      <c r="K217" s="128">
        <v>2707</v>
      </c>
      <c r="L217" s="128">
        <v>107065</v>
      </c>
      <c r="M217" s="128">
        <v>2700</v>
      </c>
      <c r="N217" s="128">
        <v>62282</v>
      </c>
      <c r="O217" s="128">
        <v>2694</v>
      </c>
      <c r="P217" s="128">
        <v>32677</v>
      </c>
      <c r="Q217" s="128">
        <v>2694</v>
      </c>
      <c r="R217" s="128">
        <v>27957</v>
      </c>
      <c r="S217" s="128">
        <v>2694</v>
      </c>
      <c r="T217" s="128">
        <v>29318</v>
      </c>
      <c r="U217">
        <v>2704</v>
      </c>
      <c r="V217">
        <v>33388</v>
      </c>
      <c r="W217">
        <v>2717</v>
      </c>
      <c r="X217">
        <v>102889</v>
      </c>
      <c r="Y217">
        <v>2717</v>
      </c>
      <c r="Z217">
        <v>311339</v>
      </c>
    </row>
    <row r="218" spans="1:26" x14ac:dyDescent="0.2">
      <c r="A218" s="30">
        <v>98244</v>
      </c>
      <c r="B218" t="s">
        <v>195</v>
      </c>
      <c r="C218" s="128">
        <v>25</v>
      </c>
      <c r="D218" s="128">
        <v>2965</v>
      </c>
      <c r="E218" s="128">
        <v>25</v>
      </c>
      <c r="F218" s="128">
        <v>2249</v>
      </c>
      <c r="G218" s="128">
        <v>25</v>
      </c>
      <c r="H218" s="128">
        <v>2344</v>
      </c>
      <c r="I218" s="128">
        <v>26</v>
      </c>
      <c r="J218" s="128">
        <v>1641</v>
      </c>
      <c r="K218" s="128">
        <v>26</v>
      </c>
      <c r="L218" s="128">
        <v>1349</v>
      </c>
      <c r="M218" s="128">
        <v>26</v>
      </c>
      <c r="N218" s="128">
        <v>800</v>
      </c>
      <c r="O218" s="128">
        <v>26</v>
      </c>
      <c r="P218" s="128">
        <v>326</v>
      </c>
      <c r="Q218" s="128">
        <v>26</v>
      </c>
      <c r="R218" s="128">
        <v>210</v>
      </c>
      <c r="S218" s="128">
        <v>26</v>
      </c>
      <c r="T218" s="128">
        <v>199</v>
      </c>
      <c r="U218">
        <v>26</v>
      </c>
      <c r="V218">
        <v>213</v>
      </c>
      <c r="W218">
        <v>26</v>
      </c>
      <c r="X218">
        <v>714</v>
      </c>
      <c r="Y218">
        <v>26</v>
      </c>
      <c r="Z218">
        <v>2468</v>
      </c>
    </row>
    <row r="219" spans="1:26" x14ac:dyDescent="0.2">
      <c r="A219" s="30">
        <v>98802</v>
      </c>
      <c r="B219" t="s">
        <v>195</v>
      </c>
      <c r="C219" s="128">
        <v>329</v>
      </c>
      <c r="D219" s="128">
        <v>24820</v>
      </c>
      <c r="E219" s="128">
        <v>328</v>
      </c>
      <c r="F219" s="128">
        <v>15475</v>
      </c>
      <c r="G219" s="128">
        <v>326</v>
      </c>
      <c r="H219" s="128">
        <v>13243</v>
      </c>
      <c r="I219" s="128">
        <v>326</v>
      </c>
      <c r="J219" s="128">
        <v>9057</v>
      </c>
      <c r="K219" s="128">
        <v>324</v>
      </c>
      <c r="L219" s="128">
        <v>6286</v>
      </c>
      <c r="M219" s="128">
        <v>324</v>
      </c>
      <c r="N219" s="128">
        <v>4582</v>
      </c>
      <c r="O219" s="128">
        <v>323</v>
      </c>
      <c r="P219" s="128">
        <v>3450</v>
      </c>
      <c r="Q219" s="128">
        <v>322</v>
      </c>
      <c r="R219" s="128">
        <v>2885</v>
      </c>
      <c r="S219" s="128">
        <v>322</v>
      </c>
      <c r="T219" s="128">
        <v>3056</v>
      </c>
      <c r="U219">
        <v>322</v>
      </c>
      <c r="V219">
        <v>3036</v>
      </c>
      <c r="W219">
        <v>323</v>
      </c>
      <c r="X219">
        <v>9437</v>
      </c>
      <c r="Y219">
        <v>324</v>
      </c>
      <c r="Z219">
        <v>17426</v>
      </c>
    </row>
    <row r="220" spans="1:26" x14ac:dyDescent="0.2">
      <c r="A220" s="30">
        <v>98541</v>
      </c>
      <c r="B220" t="s">
        <v>195</v>
      </c>
      <c r="C220" s="128">
        <v>334</v>
      </c>
      <c r="D220" s="128">
        <v>39645</v>
      </c>
      <c r="E220" s="128">
        <v>333</v>
      </c>
      <c r="F220" s="128">
        <v>27909</v>
      </c>
      <c r="G220" s="128">
        <v>331</v>
      </c>
      <c r="H220" s="128">
        <v>25503</v>
      </c>
      <c r="I220" s="128">
        <v>331</v>
      </c>
      <c r="J220" s="128">
        <v>22292</v>
      </c>
      <c r="K220" s="128">
        <v>332</v>
      </c>
      <c r="L220" s="128">
        <v>20938</v>
      </c>
      <c r="M220" s="128">
        <v>330</v>
      </c>
      <c r="N220" s="128">
        <v>14631</v>
      </c>
      <c r="O220" s="128">
        <v>329</v>
      </c>
      <c r="P220" s="128">
        <v>7484</v>
      </c>
      <c r="Q220" s="128">
        <v>329</v>
      </c>
      <c r="R220" s="128">
        <v>4092</v>
      </c>
      <c r="S220" s="128">
        <v>330</v>
      </c>
      <c r="T220" s="128">
        <v>4174</v>
      </c>
      <c r="U220">
        <v>331</v>
      </c>
      <c r="V220">
        <v>4429</v>
      </c>
      <c r="W220">
        <v>331</v>
      </c>
      <c r="X220">
        <v>10669</v>
      </c>
      <c r="Y220">
        <v>333</v>
      </c>
      <c r="Z220">
        <v>36224</v>
      </c>
    </row>
    <row r="221" spans="1:26" x14ac:dyDescent="0.2">
      <c r="A221" s="30">
        <v>98247</v>
      </c>
      <c r="B221" t="s">
        <v>195</v>
      </c>
      <c r="C221" s="128">
        <v>1071</v>
      </c>
      <c r="D221" s="128">
        <v>161367</v>
      </c>
      <c r="E221" s="128">
        <v>1072</v>
      </c>
      <c r="F221" s="128">
        <v>107525</v>
      </c>
      <c r="G221" s="128">
        <v>1073</v>
      </c>
      <c r="H221" s="128">
        <v>110288</v>
      </c>
      <c r="I221" s="128">
        <v>1072</v>
      </c>
      <c r="J221" s="128">
        <v>76243</v>
      </c>
      <c r="K221" s="128">
        <v>1073</v>
      </c>
      <c r="L221" s="128">
        <v>62523</v>
      </c>
      <c r="M221" s="128">
        <v>1076</v>
      </c>
      <c r="N221" s="128">
        <v>45008</v>
      </c>
      <c r="O221" s="128">
        <v>1077</v>
      </c>
      <c r="P221" s="128">
        <v>24095</v>
      </c>
      <c r="Q221" s="128">
        <v>1080</v>
      </c>
      <c r="R221" s="128">
        <v>19118</v>
      </c>
      <c r="S221" s="128">
        <v>1080</v>
      </c>
      <c r="T221" s="128">
        <v>18823</v>
      </c>
      <c r="U221">
        <v>1090</v>
      </c>
      <c r="V221">
        <v>20187</v>
      </c>
      <c r="W221">
        <v>1092</v>
      </c>
      <c r="X221">
        <v>43409</v>
      </c>
      <c r="Y221">
        <v>1096</v>
      </c>
      <c r="Z221">
        <v>132400</v>
      </c>
    </row>
    <row r="222" spans="1:26" x14ac:dyDescent="0.2">
      <c r="A222" s="30">
        <v>98248</v>
      </c>
      <c r="B222" t="s">
        <v>195</v>
      </c>
      <c r="C222" s="128">
        <v>7870</v>
      </c>
      <c r="D222" s="128">
        <v>1152060</v>
      </c>
      <c r="E222" s="128">
        <v>7877</v>
      </c>
      <c r="F222" s="128">
        <v>730001</v>
      </c>
      <c r="G222" s="128">
        <v>7881</v>
      </c>
      <c r="H222" s="128">
        <v>796304</v>
      </c>
      <c r="I222" s="128">
        <v>7897</v>
      </c>
      <c r="J222" s="128">
        <v>508356</v>
      </c>
      <c r="K222" s="128">
        <v>7902</v>
      </c>
      <c r="L222" s="128">
        <v>401644</v>
      </c>
      <c r="M222" s="128">
        <v>7884</v>
      </c>
      <c r="N222" s="128">
        <v>253119</v>
      </c>
      <c r="O222" s="128">
        <v>7891</v>
      </c>
      <c r="P222" s="128">
        <v>147456</v>
      </c>
      <c r="Q222" s="128">
        <v>7897</v>
      </c>
      <c r="R222" s="128">
        <v>132903</v>
      </c>
      <c r="S222" s="128">
        <v>7909</v>
      </c>
      <c r="T222" s="128">
        <v>134971</v>
      </c>
      <c r="U222">
        <v>7917</v>
      </c>
      <c r="V222">
        <v>178213</v>
      </c>
      <c r="W222">
        <v>7933</v>
      </c>
      <c r="X222">
        <v>520334</v>
      </c>
      <c r="Y222">
        <v>7941</v>
      </c>
      <c r="Z222">
        <v>986032</v>
      </c>
    </row>
    <row r="223" spans="1:26" x14ac:dyDescent="0.2">
      <c r="A223" s="30">
        <v>99336</v>
      </c>
      <c r="B223" t="s">
        <v>195</v>
      </c>
      <c r="C223" s="128">
        <v>25</v>
      </c>
      <c r="D223" s="128">
        <v>2983</v>
      </c>
      <c r="E223" s="128">
        <v>25</v>
      </c>
      <c r="F223" s="128">
        <v>2597</v>
      </c>
      <c r="G223" s="128">
        <v>25</v>
      </c>
      <c r="H223" s="128">
        <v>2274</v>
      </c>
      <c r="I223" s="128">
        <v>25</v>
      </c>
      <c r="J223" s="128">
        <v>1111</v>
      </c>
      <c r="K223" s="128">
        <v>25</v>
      </c>
      <c r="L223" s="128">
        <v>1007</v>
      </c>
      <c r="M223" s="128">
        <v>25</v>
      </c>
      <c r="N223" s="128">
        <v>533</v>
      </c>
      <c r="O223" s="128">
        <v>25</v>
      </c>
      <c r="P223" s="128">
        <v>291</v>
      </c>
      <c r="Q223" s="128">
        <v>25</v>
      </c>
      <c r="R223" s="128">
        <v>257</v>
      </c>
      <c r="S223" s="128">
        <v>25</v>
      </c>
      <c r="T223" s="128">
        <v>194</v>
      </c>
      <c r="U223">
        <v>25</v>
      </c>
      <c r="V223">
        <v>162</v>
      </c>
      <c r="W223">
        <v>25</v>
      </c>
      <c r="X223">
        <v>547</v>
      </c>
      <c r="Y223">
        <v>25</v>
      </c>
      <c r="Z223">
        <v>2899</v>
      </c>
    </row>
    <row r="224" spans="1:26" x14ac:dyDescent="0.2">
      <c r="A224" s="30">
        <v>98930</v>
      </c>
      <c r="B224" t="s">
        <v>195</v>
      </c>
      <c r="C224" s="128">
        <v>1097</v>
      </c>
      <c r="D224" s="128">
        <v>99851</v>
      </c>
      <c r="E224" s="128">
        <v>1103</v>
      </c>
      <c r="F224" s="128">
        <v>128461</v>
      </c>
      <c r="G224" s="128">
        <v>1100</v>
      </c>
      <c r="H224" s="128">
        <v>105060</v>
      </c>
      <c r="I224" s="128">
        <v>1109</v>
      </c>
      <c r="J224" s="128">
        <v>62723</v>
      </c>
      <c r="K224" s="128">
        <v>1112</v>
      </c>
      <c r="L224" s="128">
        <v>50346</v>
      </c>
      <c r="M224" s="128">
        <v>1107</v>
      </c>
      <c r="N224" s="128">
        <v>25557</v>
      </c>
      <c r="O224" s="128">
        <v>1108</v>
      </c>
      <c r="P224" s="128">
        <v>12366</v>
      </c>
      <c r="Q224" s="128">
        <v>1109</v>
      </c>
      <c r="R224" s="128">
        <v>9752</v>
      </c>
      <c r="S224" s="128">
        <v>1112</v>
      </c>
      <c r="T224" s="128">
        <v>7718</v>
      </c>
      <c r="U224">
        <v>1129</v>
      </c>
      <c r="V224">
        <v>10336</v>
      </c>
      <c r="W224">
        <v>1135</v>
      </c>
      <c r="X224">
        <v>16943</v>
      </c>
      <c r="Y224">
        <v>1135</v>
      </c>
      <c r="Z224">
        <v>102764</v>
      </c>
    </row>
    <row r="225" spans="1:26" x14ac:dyDescent="0.2">
      <c r="A225" s="30">
        <v>98932</v>
      </c>
      <c r="B225" t="s">
        <v>195</v>
      </c>
      <c r="C225" s="128">
        <v>195</v>
      </c>
      <c r="D225" s="128">
        <v>14814</v>
      </c>
      <c r="E225" s="128">
        <v>196</v>
      </c>
      <c r="F225" s="128">
        <v>19064</v>
      </c>
      <c r="G225" s="128">
        <v>195</v>
      </c>
      <c r="H225" s="128">
        <v>15746</v>
      </c>
      <c r="I225" s="128">
        <v>194</v>
      </c>
      <c r="J225" s="128">
        <v>9381</v>
      </c>
      <c r="K225" s="128">
        <v>193</v>
      </c>
      <c r="L225" s="128">
        <v>7514</v>
      </c>
      <c r="M225" s="128">
        <v>192</v>
      </c>
      <c r="N225" s="128">
        <v>3984</v>
      </c>
      <c r="O225" s="128">
        <v>191</v>
      </c>
      <c r="P225" s="128">
        <v>1979</v>
      </c>
      <c r="Q225" s="128">
        <v>189</v>
      </c>
      <c r="R225" s="128">
        <v>1669</v>
      </c>
      <c r="S225" s="128">
        <v>186</v>
      </c>
      <c r="T225" s="128">
        <v>1149</v>
      </c>
      <c r="U225">
        <v>187</v>
      </c>
      <c r="V225">
        <v>1494</v>
      </c>
      <c r="W225">
        <v>192</v>
      </c>
      <c r="X225">
        <v>2564</v>
      </c>
      <c r="Y225">
        <v>193</v>
      </c>
      <c r="Z225">
        <v>14863</v>
      </c>
    </row>
    <row r="226" spans="1:26" x14ac:dyDescent="0.2">
      <c r="A226" s="30">
        <v>98550</v>
      </c>
      <c r="B226" t="s">
        <v>195</v>
      </c>
      <c r="C226" s="128">
        <v>1111</v>
      </c>
      <c r="D226" s="128">
        <v>155201</v>
      </c>
      <c r="E226" s="128">
        <v>1109</v>
      </c>
      <c r="F226" s="128">
        <v>99056</v>
      </c>
      <c r="G226" s="128">
        <v>1106</v>
      </c>
      <c r="H226" s="128">
        <v>104384</v>
      </c>
      <c r="I226" s="128">
        <v>1105</v>
      </c>
      <c r="J226" s="128">
        <v>85593</v>
      </c>
      <c r="K226" s="128">
        <v>1098</v>
      </c>
      <c r="L226" s="128">
        <v>74339</v>
      </c>
      <c r="M226" s="128">
        <v>1098</v>
      </c>
      <c r="N226" s="128">
        <v>48298</v>
      </c>
      <c r="O226" s="128">
        <v>1096</v>
      </c>
      <c r="P226" s="128">
        <v>23287</v>
      </c>
      <c r="Q226" s="128">
        <v>1095</v>
      </c>
      <c r="R226" s="128">
        <v>13297</v>
      </c>
      <c r="S226" s="128">
        <v>1090</v>
      </c>
      <c r="T226" s="128">
        <v>13129</v>
      </c>
      <c r="U226">
        <v>1095</v>
      </c>
      <c r="V226">
        <v>16527</v>
      </c>
      <c r="W226">
        <v>1096</v>
      </c>
      <c r="X226">
        <v>53943</v>
      </c>
      <c r="Y226">
        <v>1102</v>
      </c>
      <c r="Z226">
        <v>121630</v>
      </c>
    </row>
    <row r="227" spans="1:26" x14ac:dyDescent="0.2">
      <c r="A227" s="30">
        <v>98625</v>
      </c>
      <c r="B227" t="s">
        <v>195</v>
      </c>
      <c r="C227" s="128">
        <v>210</v>
      </c>
      <c r="D227" s="128">
        <v>22753</v>
      </c>
      <c r="E227" s="128">
        <v>209</v>
      </c>
      <c r="F227" s="128">
        <v>23435</v>
      </c>
      <c r="G227" s="128">
        <v>210</v>
      </c>
      <c r="H227" s="128">
        <v>24111</v>
      </c>
      <c r="I227" s="128">
        <v>210</v>
      </c>
      <c r="J227" s="128">
        <v>14420</v>
      </c>
      <c r="K227" s="128">
        <v>212</v>
      </c>
      <c r="L227" s="128">
        <v>15462</v>
      </c>
      <c r="M227" s="128">
        <v>212</v>
      </c>
      <c r="N227" s="128">
        <v>10123</v>
      </c>
      <c r="O227" s="128">
        <v>213</v>
      </c>
      <c r="P227" s="128">
        <v>6072</v>
      </c>
      <c r="Q227" s="128">
        <v>213</v>
      </c>
      <c r="R227" s="128">
        <v>3615</v>
      </c>
      <c r="S227" s="128">
        <v>214</v>
      </c>
      <c r="T227" s="128">
        <v>3117</v>
      </c>
      <c r="U227">
        <v>214</v>
      </c>
      <c r="V227">
        <v>3400</v>
      </c>
      <c r="W227">
        <v>215</v>
      </c>
      <c r="X227">
        <v>4983</v>
      </c>
      <c r="Y227">
        <v>215</v>
      </c>
      <c r="Z227">
        <v>22526</v>
      </c>
    </row>
    <row r="228" spans="1:26" x14ac:dyDescent="0.2">
      <c r="A228" s="30">
        <v>98626</v>
      </c>
      <c r="B228" t="s">
        <v>195</v>
      </c>
      <c r="C228" s="128">
        <v>436</v>
      </c>
      <c r="D228" s="128">
        <v>31320</v>
      </c>
      <c r="E228" s="128">
        <v>435</v>
      </c>
      <c r="F228" s="128">
        <v>32803</v>
      </c>
      <c r="G228" s="128">
        <v>434</v>
      </c>
      <c r="H228" s="128">
        <v>33108</v>
      </c>
      <c r="I228" s="128">
        <v>434</v>
      </c>
      <c r="J228" s="128">
        <v>21077</v>
      </c>
      <c r="K228" s="128">
        <v>433</v>
      </c>
      <c r="L228" s="128">
        <v>21586</v>
      </c>
      <c r="M228" s="128">
        <v>431</v>
      </c>
      <c r="N228" s="128">
        <v>13623</v>
      </c>
      <c r="O228" s="128">
        <v>434</v>
      </c>
      <c r="P228" s="128">
        <v>8762</v>
      </c>
      <c r="Q228" s="128">
        <v>431</v>
      </c>
      <c r="R228" s="128">
        <v>5315</v>
      </c>
      <c r="S228" s="128">
        <v>428</v>
      </c>
      <c r="T228" s="128">
        <v>4453</v>
      </c>
      <c r="U228">
        <v>428</v>
      </c>
      <c r="V228">
        <v>4861</v>
      </c>
      <c r="W228">
        <v>430</v>
      </c>
      <c r="X228">
        <v>7840</v>
      </c>
      <c r="Y228">
        <v>431</v>
      </c>
      <c r="Z228">
        <v>31351</v>
      </c>
    </row>
    <row r="229" spans="1:26" x14ac:dyDescent="0.2">
      <c r="A229" s="30">
        <v>99337</v>
      </c>
      <c r="B229" t="s">
        <v>195</v>
      </c>
      <c r="C229" s="128">
        <v>8582</v>
      </c>
      <c r="D229" s="128">
        <v>1093270</v>
      </c>
      <c r="E229" s="128">
        <v>8592</v>
      </c>
      <c r="F229" s="128">
        <v>869088</v>
      </c>
      <c r="G229" s="128">
        <v>8618</v>
      </c>
      <c r="H229" s="128">
        <v>727976</v>
      </c>
      <c r="I229" s="128">
        <v>8622</v>
      </c>
      <c r="J229" s="128">
        <v>379565</v>
      </c>
      <c r="K229" s="128">
        <v>8626</v>
      </c>
      <c r="L229" s="128">
        <v>386808</v>
      </c>
      <c r="M229" s="128">
        <v>8635</v>
      </c>
      <c r="N229" s="128">
        <v>198685</v>
      </c>
      <c r="O229" s="128">
        <v>8634</v>
      </c>
      <c r="P229" s="128">
        <v>131370</v>
      </c>
      <c r="Q229" s="128">
        <v>8644</v>
      </c>
      <c r="R229" s="128">
        <v>105088</v>
      </c>
      <c r="S229" s="128">
        <v>8671</v>
      </c>
      <c r="T229" s="128">
        <v>101270</v>
      </c>
      <c r="U229">
        <v>8698</v>
      </c>
      <c r="V229">
        <v>112719</v>
      </c>
      <c r="W229">
        <v>8783</v>
      </c>
      <c r="X229">
        <v>255811</v>
      </c>
      <c r="Y229">
        <v>8862</v>
      </c>
      <c r="Z229">
        <v>994595</v>
      </c>
    </row>
    <row r="230" spans="1:26" x14ac:dyDescent="0.2">
      <c r="A230" s="30">
        <v>98345</v>
      </c>
      <c r="B230" t="s">
        <v>195</v>
      </c>
      <c r="C230" s="128">
        <v>197</v>
      </c>
      <c r="D230" s="128">
        <v>24797</v>
      </c>
      <c r="E230" s="128">
        <v>197</v>
      </c>
      <c r="F230" s="128">
        <v>17412</v>
      </c>
      <c r="G230" s="128">
        <v>198</v>
      </c>
      <c r="H230" s="128">
        <v>19310</v>
      </c>
      <c r="I230" s="128">
        <v>198</v>
      </c>
      <c r="J230" s="128">
        <v>13350</v>
      </c>
      <c r="K230" s="128">
        <v>198</v>
      </c>
      <c r="L230" s="128">
        <v>11830</v>
      </c>
      <c r="M230" s="128">
        <v>198</v>
      </c>
      <c r="N230" s="128">
        <v>7944</v>
      </c>
      <c r="O230" s="128">
        <v>199</v>
      </c>
      <c r="P230" s="128">
        <v>3934</v>
      </c>
      <c r="Q230" s="128">
        <v>198</v>
      </c>
      <c r="R230" s="128">
        <v>2540</v>
      </c>
      <c r="S230" s="128">
        <v>197</v>
      </c>
      <c r="T230" s="128">
        <v>2653</v>
      </c>
      <c r="U230">
        <v>199</v>
      </c>
      <c r="V230">
        <v>3176</v>
      </c>
      <c r="W230">
        <v>199</v>
      </c>
      <c r="X230">
        <v>7207</v>
      </c>
      <c r="Y230">
        <v>199</v>
      </c>
      <c r="Z230">
        <v>22062</v>
      </c>
    </row>
    <row r="231" spans="1:26" x14ac:dyDescent="0.2">
      <c r="A231" s="30">
        <v>98257</v>
      </c>
      <c r="B231" t="s">
        <v>195</v>
      </c>
      <c r="C231" s="128">
        <v>498</v>
      </c>
      <c r="D231" s="128">
        <v>69572</v>
      </c>
      <c r="E231" s="128">
        <v>498</v>
      </c>
      <c r="F231" s="128">
        <v>45707</v>
      </c>
      <c r="G231" s="128">
        <v>499</v>
      </c>
      <c r="H231" s="128">
        <v>48726</v>
      </c>
      <c r="I231" s="128">
        <v>504</v>
      </c>
      <c r="J231" s="128">
        <v>32722</v>
      </c>
      <c r="K231" s="128">
        <v>504</v>
      </c>
      <c r="L231" s="128">
        <v>27272</v>
      </c>
      <c r="M231" s="128">
        <v>506</v>
      </c>
      <c r="N231" s="128">
        <v>19026</v>
      </c>
      <c r="O231" s="128">
        <v>509</v>
      </c>
      <c r="P231" s="128">
        <v>9028</v>
      </c>
      <c r="Q231" s="128">
        <v>509</v>
      </c>
      <c r="R231" s="128">
        <v>7927</v>
      </c>
      <c r="S231" s="128">
        <v>509</v>
      </c>
      <c r="T231" s="128">
        <v>8036</v>
      </c>
      <c r="U231">
        <v>509</v>
      </c>
      <c r="V231">
        <v>10844</v>
      </c>
      <c r="W231">
        <v>509</v>
      </c>
      <c r="X231">
        <v>27420</v>
      </c>
      <c r="Y231">
        <v>509</v>
      </c>
      <c r="Z231">
        <v>60045</v>
      </c>
    </row>
    <row r="232" spans="1:26" x14ac:dyDescent="0.2">
      <c r="A232" s="30">
        <v>98632</v>
      </c>
      <c r="B232" t="s">
        <v>195</v>
      </c>
      <c r="C232" s="128">
        <v>1677</v>
      </c>
      <c r="D232" s="128">
        <v>165984</v>
      </c>
      <c r="E232" s="128">
        <v>1680</v>
      </c>
      <c r="F232" s="128">
        <v>118950</v>
      </c>
      <c r="G232" s="128">
        <v>1678</v>
      </c>
      <c r="H232" s="128">
        <v>120351</v>
      </c>
      <c r="I232" s="128">
        <v>1686</v>
      </c>
      <c r="J232" s="128">
        <v>79973</v>
      </c>
      <c r="K232" s="128">
        <v>1686</v>
      </c>
      <c r="L232" s="128">
        <v>77318</v>
      </c>
      <c r="M232" s="128">
        <v>1682</v>
      </c>
      <c r="N232" s="128">
        <v>49747</v>
      </c>
      <c r="O232" s="128">
        <v>1684</v>
      </c>
      <c r="P232" s="128">
        <v>27580</v>
      </c>
      <c r="Q232" s="128">
        <v>1686</v>
      </c>
      <c r="R232" s="128">
        <v>20151</v>
      </c>
      <c r="S232" s="128">
        <v>1692</v>
      </c>
      <c r="T232" s="128">
        <v>21554</v>
      </c>
      <c r="U232">
        <v>1702</v>
      </c>
      <c r="V232">
        <v>22688</v>
      </c>
      <c r="W232">
        <v>1712</v>
      </c>
      <c r="X232">
        <v>62369</v>
      </c>
      <c r="Y232">
        <v>1720</v>
      </c>
      <c r="Z232">
        <v>150613</v>
      </c>
    </row>
    <row r="233" spans="1:26" x14ac:dyDescent="0.2">
      <c r="A233" s="30">
        <v>98264</v>
      </c>
      <c r="B233" t="s">
        <v>195</v>
      </c>
      <c r="C233" s="128">
        <v>5920</v>
      </c>
      <c r="D233" s="128">
        <v>952342</v>
      </c>
      <c r="E233" s="128">
        <v>5930</v>
      </c>
      <c r="F233" s="128">
        <v>537555</v>
      </c>
      <c r="G233" s="128">
        <v>5935</v>
      </c>
      <c r="H233" s="128">
        <v>618680</v>
      </c>
      <c r="I233" s="128">
        <v>5934</v>
      </c>
      <c r="J233" s="128">
        <v>377970</v>
      </c>
      <c r="K233" s="128">
        <v>5946</v>
      </c>
      <c r="L233" s="128">
        <v>284512</v>
      </c>
      <c r="M233" s="128">
        <v>5941</v>
      </c>
      <c r="N233" s="128">
        <v>177642</v>
      </c>
      <c r="O233" s="128">
        <v>5939</v>
      </c>
      <c r="P233" s="128">
        <v>107394</v>
      </c>
      <c r="Q233" s="128">
        <v>5947</v>
      </c>
      <c r="R233" s="128">
        <v>104873</v>
      </c>
      <c r="S233" s="128">
        <v>5954</v>
      </c>
      <c r="T233" s="128">
        <v>104082</v>
      </c>
      <c r="U233">
        <v>5985</v>
      </c>
      <c r="V233">
        <v>137654</v>
      </c>
      <c r="W233">
        <v>6011</v>
      </c>
      <c r="X233">
        <v>459035</v>
      </c>
      <c r="Y233">
        <v>6016</v>
      </c>
      <c r="Z233">
        <v>773887</v>
      </c>
    </row>
    <row r="234" spans="1:26" x14ac:dyDescent="0.2">
      <c r="A234" s="30">
        <v>98366</v>
      </c>
      <c r="B234" t="s">
        <v>195</v>
      </c>
      <c r="C234" s="128">
        <v>768</v>
      </c>
      <c r="D234" s="128">
        <v>100095</v>
      </c>
      <c r="E234" s="128">
        <v>767</v>
      </c>
      <c r="F234" s="128">
        <v>72473</v>
      </c>
      <c r="G234" s="128">
        <v>768</v>
      </c>
      <c r="H234" s="128">
        <v>79152</v>
      </c>
      <c r="I234" s="128">
        <v>768</v>
      </c>
      <c r="J234" s="128">
        <v>52522</v>
      </c>
      <c r="K234" s="128">
        <v>766</v>
      </c>
      <c r="L234" s="128">
        <v>48179</v>
      </c>
      <c r="M234" s="128">
        <v>766</v>
      </c>
      <c r="N234" s="128">
        <v>32220</v>
      </c>
      <c r="O234" s="128">
        <v>765</v>
      </c>
      <c r="P234" s="128">
        <v>17567</v>
      </c>
      <c r="Q234" s="128">
        <v>766</v>
      </c>
      <c r="R234" s="128">
        <v>13619</v>
      </c>
      <c r="S234" s="128">
        <v>765</v>
      </c>
      <c r="T234" s="128">
        <v>12391</v>
      </c>
      <c r="U234">
        <v>767</v>
      </c>
      <c r="V234">
        <v>14949</v>
      </c>
      <c r="W234">
        <v>766</v>
      </c>
      <c r="X234">
        <v>32791</v>
      </c>
      <c r="Y234">
        <v>768</v>
      </c>
      <c r="Z234">
        <v>86140</v>
      </c>
    </row>
    <row r="235" spans="1:26" x14ac:dyDescent="0.2">
      <c r="A235" s="30">
        <v>98271</v>
      </c>
      <c r="B235" t="s">
        <v>195</v>
      </c>
      <c r="C235" s="128">
        <v>585</v>
      </c>
      <c r="D235" s="128">
        <v>54297</v>
      </c>
      <c r="E235" s="128">
        <v>590</v>
      </c>
      <c r="F235" s="128">
        <v>41494</v>
      </c>
      <c r="G235" s="128">
        <v>595</v>
      </c>
      <c r="H235" s="128">
        <v>43796</v>
      </c>
      <c r="I235" s="128">
        <v>596</v>
      </c>
      <c r="J235" s="128">
        <v>29328</v>
      </c>
      <c r="K235" s="128">
        <v>597</v>
      </c>
      <c r="L235" s="128">
        <v>23352</v>
      </c>
      <c r="M235" s="128">
        <v>597</v>
      </c>
      <c r="N235" s="128">
        <v>14321</v>
      </c>
      <c r="O235" s="128">
        <v>597</v>
      </c>
      <c r="P235" s="128">
        <v>8335</v>
      </c>
      <c r="Q235" s="128">
        <v>597</v>
      </c>
      <c r="R235" s="128">
        <v>7835</v>
      </c>
      <c r="S235" s="128">
        <v>596</v>
      </c>
      <c r="T235" s="128">
        <v>7381</v>
      </c>
      <c r="U235">
        <v>597</v>
      </c>
      <c r="V235">
        <v>10256</v>
      </c>
      <c r="W235">
        <v>597</v>
      </c>
      <c r="X235">
        <v>32018</v>
      </c>
      <c r="Y235">
        <v>598</v>
      </c>
      <c r="Z235">
        <v>49850</v>
      </c>
    </row>
    <row r="236" spans="1:26" x14ac:dyDescent="0.2">
      <c r="A236" s="30">
        <v>98557</v>
      </c>
      <c r="B236" t="s">
        <v>195</v>
      </c>
      <c r="C236" s="128">
        <v>167</v>
      </c>
      <c r="D236" s="128">
        <v>19157</v>
      </c>
      <c r="E236" s="128">
        <v>166</v>
      </c>
      <c r="F236" s="128">
        <v>13745</v>
      </c>
      <c r="G236" s="128">
        <v>165</v>
      </c>
      <c r="H236" s="128">
        <v>12454</v>
      </c>
      <c r="I236" s="128">
        <v>166</v>
      </c>
      <c r="J236" s="128">
        <v>10715</v>
      </c>
      <c r="K236" s="128">
        <v>165</v>
      </c>
      <c r="L236" s="128">
        <v>10058</v>
      </c>
      <c r="M236" s="128">
        <v>167</v>
      </c>
      <c r="N236" s="128">
        <v>6564</v>
      </c>
      <c r="O236" s="128">
        <v>166</v>
      </c>
      <c r="P236" s="128">
        <v>3648</v>
      </c>
      <c r="Q236" s="128">
        <v>165</v>
      </c>
      <c r="R236" s="128">
        <v>2016</v>
      </c>
      <c r="S236" s="128">
        <v>165</v>
      </c>
      <c r="T236" s="128">
        <v>2090</v>
      </c>
      <c r="U236">
        <v>165</v>
      </c>
      <c r="V236">
        <v>2286</v>
      </c>
      <c r="W236">
        <v>166</v>
      </c>
      <c r="X236">
        <v>5049</v>
      </c>
      <c r="Y236">
        <v>166</v>
      </c>
      <c r="Z236">
        <v>16036</v>
      </c>
    </row>
    <row r="237" spans="1:26" x14ac:dyDescent="0.2">
      <c r="A237" s="30">
        <v>98563</v>
      </c>
      <c r="B237" t="s">
        <v>195</v>
      </c>
      <c r="C237" s="128">
        <v>617</v>
      </c>
      <c r="D237" s="128">
        <v>85597</v>
      </c>
      <c r="E237" s="128">
        <v>618</v>
      </c>
      <c r="F237" s="128">
        <v>60667</v>
      </c>
      <c r="G237" s="128">
        <v>619</v>
      </c>
      <c r="H237" s="128">
        <v>55750</v>
      </c>
      <c r="I237" s="128">
        <v>618</v>
      </c>
      <c r="J237" s="128">
        <v>47622</v>
      </c>
      <c r="K237" s="128">
        <v>617</v>
      </c>
      <c r="L237" s="128">
        <v>43886</v>
      </c>
      <c r="M237" s="128">
        <v>616</v>
      </c>
      <c r="N237" s="128">
        <v>30463</v>
      </c>
      <c r="O237" s="128">
        <v>617</v>
      </c>
      <c r="P237" s="128">
        <v>17079</v>
      </c>
      <c r="Q237" s="128">
        <v>618</v>
      </c>
      <c r="R237" s="128">
        <v>9450</v>
      </c>
      <c r="S237" s="128">
        <v>615</v>
      </c>
      <c r="T237" s="128">
        <v>10653</v>
      </c>
      <c r="U237">
        <v>620</v>
      </c>
      <c r="V237">
        <v>10967</v>
      </c>
      <c r="W237">
        <v>624</v>
      </c>
      <c r="X237">
        <v>22720</v>
      </c>
      <c r="Y237">
        <v>625</v>
      </c>
      <c r="Z237">
        <v>72721</v>
      </c>
    </row>
    <row r="238" spans="1:26" x14ac:dyDescent="0.2">
      <c r="A238" s="30">
        <v>98837</v>
      </c>
      <c r="B238" t="s">
        <v>195</v>
      </c>
      <c r="C238" s="128">
        <v>725</v>
      </c>
      <c r="D238" s="128">
        <v>78653</v>
      </c>
      <c r="E238" s="128">
        <v>726</v>
      </c>
      <c r="F238" s="128">
        <v>65270</v>
      </c>
      <c r="G238" s="128">
        <v>724</v>
      </c>
      <c r="H238" s="128">
        <v>61044</v>
      </c>
      <c r="I238" s="128">
        <v>721</v>
      </c>
      <c r="J238" s="128">
        <v>28544</v>
      </c>
      <c r="K238" s="128">
        <v>715</v>
      </c>
      <c r="L238" s="128">
        <v>27247</v>
      </c>
      <c r="M238" s="128">
        <v>710</v>
      </c>
      <c r="N238" s="128">
        <v>13846</v>
      </c>
      <c r="O238" s="128">
        <v>711</v>
      </c>
      <c r="P238" s="128">
        <v>7884</v>
      </c>
      <c r="Q238" s="128">
        <v>709</v>
      </c>
      <c r="R238" s="128">
        <v>7197</v>
      </c>
      <c r="S238" s="128">
        <v>710</v>
      </c>
      <c r="T238" s="128">
        <v>6456</v>
      </c>
      <c r="U238">
        <v>713</v>
      </c>
      <c r="V238">
        <v>6963</v>
      </c>
      <c r="W238">
        <v>721</v>
      </c>
      <c r="X238">
        <v>18817</v>
      </c>
      <c r="Y238">
        <v>724</v>
      </c>
      <c r="Z238">
        <v>69808</v>
      </c>
    </row>
    <row r="239" spans="1:26" x14ac:dyDescent="0.2">
      <c r="A239" s="30">
        <v>98274</v>
      </c>
      <c r="B239" t="s">
        <v>195</v>
      </c>
      <c r="C239" s="128">
        <v>10652</v>
      </c>
      <c r="D239" s="128">
        <v>1390096</v>
      </c>
      <c r="E239" s="128">
        <v>10660</v>
      </c>
      <c r="F239" s="128">
        <v>990870</v>
      </c>
      <c r="G239" s="128">
        <v>10660</v>
      </c>
      <c r="H239" s="128">
        <v>1043119</v>
      </c>
      <c r="I239" s="128">
        <v>10662</v>
      </c>
      <c r="J239" s="128">
        <v>728175</v>
      </c>
      <c r="K239" s="128">
        <v>10656</v>
      </c>
      <c r="L239" s="128">
        <v>657631</v>
      </c>
      <c r="M239" s="128">
        <v>10650</v>
      </c>
      <c r="N239" s="128">
        <v>402712</v>
      </c>
      <c r="O239" s="128">
        <v>10645</v>
      </c>
      <c r="P239" s="128">
        <v>216905</v>
      </c>
      <c r="Q239" s="128">
        <v>10634</v>
      </c>
      <c r="R239" s="128">
        <v>170807</v>
      </c>
      <c r="S239" s="128">
        <v>10634</v>
      </c>
      <c r="T239" s="128">
        <v>145694</v>
      </c>
      <c r="U239">
        <v>10649</v>
      </c>
      <c r="V239">
        <v>202152</v>
      </c>
      <c r="W239">
        <v>10658</v>
      </c>
      <c r="X239">
        <v>492350</v>
      </c>
      <c r="Y239">
        <v>10665</v>
      </c>
      <c r="Z239">
        <v>1166133</v>
      </c>
    </row>
    <row r="240" spans="1:26" x14ac:dyDescent="0.2">
      <c r="A240" s="30">
        <v>98936</v>
      </c>
      <c r="B240" t="s">
        <v>195</v>
      </c>
      <c r="C240" s="128">
        <v>1107</v>
      </c>
      <c r="D240" s="128">
        <v>129188</v>
      </c>
      <c r="E240" s="128">
        <v>1107</v>
      </c>
      <c r="F240" s="128">
        <v>114216</v>
      </c>
      <c r="G240" s="128">
        <v>1112</v>
      </c>
      <c r="H240" s="128">
        <v>92110</v>
      </c>
      <c r="I240" s="128">
        <v>1121</v>
      </c>
      <c r="J240" s="128">
        <v>59999</v>
      </c>
      <c r="K240" s="128">
        <v>1121</v>
      </c>
      <c r="L240" s="128">
        <v>52874</v>
      </c>
      <c r="M240" s="128">
        <v>1124</v>
      </c>
      <c r="N240" s="128">
        <v>26787</v>
      </c>
      <c r="O240" s="128">
        <v>1121</v>
      </c>
      <c r="P240" s="128">
        <v>13759</v>
      </c>
      <c r="Q240" s="128">
        <v>1129</v>
      </c>
      <c r="R240" s="128">
        <v>11486</v>
      </c>
      <c r="S240" s="128">
        <v>1127</v>
      </c>
      <c r="T240" s="128">
        <v>9541</v>
      </c>
      <c r="U240">
        <v>1135</v>
      </c>
      <c r="V240">
        <v>13086</v>
      </c>
      <c r="W240">
        <v>1138</v>
      </c>
      <c r="X240">
        <v>25917</v>
      </c>
      <c r="Y240">
        <v>1141</v>
      </c>
      <c r="Z240">
        <v>111671</v>
      </c>
    </row>
    <row r="241" spans="1:26" x14ac:dyDescent="0.2">
      <c r="A241" s="30">
        <v>98276</v>
      </c>
      <c r="B241" t="s">
        <v>195</v>
      </c>
      <c r="C241" s="128">
        <v>549</v>
      </c>
      <c r="D241" s="128">
        <v>83150</v>
      </c>
      <c r="E241" s="128">
        <v>548</v>
      </c>
      <c r="F241" s="128">
        <v>54076</v>
      </c>
      <c r="G241" s="128">
        <v>546</v>
      </c>
      <c r="H241" s="128">
        <v>53884</v>
      </c>
      <c r="I241" s="128">
        <v>546</v>
      </c>
      <c r="J241" s="128">
        <v>36643</v>
      </c>
      <c r="K241" s="128">
        <v>547</v>
      </c>
      <c r="L241" s="128">
        <v>30084</v>
      </c>
      <c r="M241" s="128">
        <v>547</v>
      </c>
      <c r="N241" s="128">
        <v>20797</v>
      </c>
      <c r="O241" s="128">
        <v>547</v>
      </c>
      <c r="P241" s="128">
        <v>10960</v>
      </c>
      <c r="Q241" s="128">
        <v>547</v>
      </c>
      <c r="R241" s="128">
        <v>8939</v>
      </c>
      <c r="S241" s="128">
        <v>547</v>
      </c>
      <c r="T241" s="128">
        <v>8893</v>
      </c>
      <c r="U241">
        <v>547</v>
      </c>
      <c r="V241">
        <v>9267</v>
      </c>
      <c r="W241">
        <v>548</v>
      </c>
      <c r="X241">
        <v>21178</v>
      </c>
      <c r="Y241">
        <v>548</v>
      </c>
      <c r="Z241">
        <v>65249</v>
      </c>
    </row>
    <row r="242" spans="1:26" x14ac:dyDescent="0.2">
      <c r="A242" s="30">
        <v>98277</v>
      </c>
      <c r="B242" t="s">
        <v>195</v>
      </c>
      <c r="C242" s="128">
        <v>5953</v>
      </c>
      <c r="D242" s="128">
        <v>749379</v>
      </c>
      <c r="E242" s="128">
        <v>5961</v>
      </c>
      <c r="F242" s="128">
        <v>509069</v>
      </c>
      <c r="G242" s="128">
        <v>5957</v>
      </c>
      <c r="H242" s="128">
        <v>500849</v>
      </c>
      <c r="I242" s="128">
        <v>5955</v>
      </c>
      <c r="J242" s="128">
        <v>408890</v>
      </c>
      <c r="K242" s="128">
        <v>5955</v>
      </c>
      <c r="L242" s="128">
        <v>314692</v>
      </c>
      <c r="M242" s="128">
        <v>5954</v>
      </c>
      <c r="N242" s="128">
        <v>201930</v>
      </c>
      <c r="O242" s="128">
        <v>5948</v>
      </c>
      <c r="P242" s="128">
        <v>126212</v>
      </c>
      <c r="Q242" s="128">
        <v>5958</v>
      </c>
      <c r="R242" s="128">
        <v>92909</v>
      </c>
      <c r="S242" s="128">
        <v>5960</v>
      </c>
      <c r="T242" s="128">
        <v>95068</v>
      </c>
      <c r="U242">
        <v>5959</v>
      </c>
      <c r="V242">
        <v>117796</v>
      </c>
      <c r="W242">
        <v>5953</v>
      </c>
      <c r="X242">
        <v>284921</v>
      </c>
      <c r="Y242">
        <v>5954</v>
      </c>
      <c r="Z242">
        <v>591529</v>
      </c>
    </row>
    <row r="243" spans="1:26" x14ac:dyDescent="0.2">
      <c r="A243" s="30">
        <v>99344</v>
      </c>
      <c r="B243" t="s">
        <v>195</v>
      </c>
      <c r="C243" s="128">
        <v>1105</v>
      </c>
      <c r="D243" s="128">
        <v>139936</v>
      </c>
      <c r="E243" s="128">
        <v>1104</v>
      </c>
      <c r="F243" s="128">
        <v>108612</v>
      </c>
      <c r="G243" s="128">
        <v>1105</v>
      </c>
      <c r="H243" s="128">
        <v>92076</v>
      </c>
      <c r="I243" s="128">
        <v>1106</v>
      </c>
      <c r="J243" s="128">
        <v>50356</v>
      </c>
      <c r="K243" s="128">
        <v>1104</v>
      </c>
      <c r="L243" s="128">
        <v>52620</v>
      </c>
      <c r="M243" s="128">
        <v>1097</v>
      </c>
      <c r="N243" s="128">
        <v>24822</v>
      </c>
      <c r="O243" s="128">
        <v>1092</v>
      </c>
      <c r="P243" s="128">
        <v>14975</v>
      </c>
      <c r="Q243" s="128">
        <v>1093</v>
      </c>
      <c r="R243" s="128">
        <v>13304</v>
      </c>
      <c r="S243" s="128">
        <v>1095</v>
      </c>
      <c r="T243" s="128">
        <v>12261</v>
      </c>
      <c r="U243">
        <v>1103</v>
      </c>
      <c r="V243">
        <v>15215</v>
      </c>
      <c r="W243">
        <v>1102</v>
      </c>
      <c r="X243">
        <v>37747</v>
      </c>
      <c r="Y243">
        <v>1104</v>
      </c>
      <c r="Z243">
        <v>118348</v>
      </c>
    </row>
    <row r="244" spans="1:26" x14ac:dyDescent="0.2">
      <c r="A244" s="30">
        <v>99301</v>
      </c>
      <c r="B244" t="s">
        <v>195</v>
      </c>
      <c r="C244" s="128">
        <v>12321</v>
      </c>
      <c r="D244" s="128">
        <v>1011403</v>
      </c>
      <c r="E244" s="128">
        <v>12319</v>
      </c>
      <c r="F244" s="128">
        <v>1448521</v>
      </c>
      <c r="G244" s="128">
        <v>12324</v>
      </c>
      <c r="H244" s="128">
        <v>1210648</v>
      </c>
      <c r="I244" s="128">
        <v>12320</v>
      </c>
      <c r="J244" s="128">
        <v>598210</v>
      </c>
      <c r="K244" s="128">
        <v>12327</v>
      </c>
      <c r="L244" s="128">
        <v>540249</v>
      </c>
      <c r="M244" s="128">
        <v>12327</v>
      </c>
      <c r="N244" s="128">
        <v>277124</v>
      </c>
      <c r="O244" s="128">
        <v>12334</v>
      </c>
      <c r="P244" s="128">
        <v>205710</v>
      </c>
      <c r="Q244" s="128">
        <v>12338</v>
      </c>
      <c r="R244" s="128">
        <v>152888</v>
      </c>
      <c r="S244" s="128">
        <v>12358</v>
      </c>
      <c r="T244" s="128">
        <v>118783</v>
      </c>
      <c r="U244">
        <v>12380</v>
      </c>
      <c r="V244">
        <v>139345</v>
      </c>
      <c r="W244">
        <v>12419</v>
      </c>
      <c r="X244">
        <v>208249</v>
      </c>
      <c r="Y244">
        <v>12435</v>
      </c>
      <c r="Z244">
        <v>1081399</v>
      </c>
    </row>
    <row r="245" spans="1:26" x14ac:dyDescent="0.2">
      <c r="A245" s="30">
        <v>99346</v>
      </c>
      <c r="B245" t="s">
        <v>195</v>
      </c>
      <c r="C245" s="128">
        <v>1</v>
      </c>
      <c r="D245" s="128">
        <v>197</v>
      </c>
      <c r="E245" s="128">
        <v>1</v>
      </c>
      <c r="F245" s="128">
        <v>109</v>
      </c>
      <c r="G245" s="128">
        <v>1</v>
      </c>
      <c r="H245" s="128">
        <v>101</v>
      </c>
      <c r="I245" s="128">
        <v>1</v>
      </c>
      <c r="J245" s="128">
        <v>75</v>
      </c>
      <c r="K245" s="128">
        <v>1</v>
      </c>
      <c r="L245" s="128">
        <v>46</v>
      </c>
      <c r="M245" s="128">
        <v>1</v>
      </c>
      <c r="N245" s="128">
        <v>19</v>
      </c>
      <c r="O245" s="128">
        <v>1</v>
      </c>
      <c r="P245" s="128">
        <v>15</v>
      </c>
      <c r="Q245" s="128">
        <v>1</v>
      </c>
      <c r="R245" s="128">
        <v>15</v>
      </c>
      <c r="S245" s="128">
        <v>1</v>
      </c>
      <c r="T245" s="128">
        <v>16</v>
      </c>
      <c r="U245">
        <v>1</v>
      </c>
      <c r="V245">
        <v>22</v>
      </c>
      <c r="W245">
        <v>1</v>
      </c>
      <c r="X245">
        <v>87</v>
      </c>
      <c r="Y245">
        <v>1</v>
      </c>
      <c r="Z245">
        <v>169</v>
      </c>
    </row>
    <row r="246" spans="1:26" x14ac:dyDescent="0.2">
      <c r="A246" s="30">
        <v>98367</v>
      </c>
      <c r="B246" t="s">
        <v>195</v>
      </c>
      <c r="C246" s="128">
        <v>8221</v>
      </c>
      <c r="D246" s="128">
        <v>1049737</v>
      </c>
      <c r="E246" s="128">
        <v>8267</v>
      </c>
      <c r="F246" s="128">
        <v>823263</v>
      </c>
      <c r="G246" s="128">
        <v>8275</v>
      </c>
      <c r="H246" s="128">
        <v>863126</v>
      </c>
      <c r="I246" s="128">
        <v>8303</v>
      </c>
      <c r="J246" s="128">
        <v>621675</v>
      </c>
      <c r="K246" s="128">
        <v>8332</v>
      </c>
      <c r="L246" s="128">
        <v>563703</v>
      </c>
      <c r="M246" s="128">
        <v>8382</v>
      </c>
      <c r="N246" s="128">
        <v>377921</v>
      </c>
      <c r="O246" s="128">
        <v>8404</v>
      </c>
      <c r="P246" s="128">
        <v>194165</v>
      </c>
      <c r="Q246" s="128">
        <v>8432</v>
      </c>
      <c r="R246" s="128">
        <v>136406</v>
      </c>
      <c r="S246" s="128">
        <v>8461</v>
      </c>
      <c r="T246" s="128">
        <v>113533</v>
      </c>
      <c r="U246">
        <v>8513</v>
      </c>
      <c r="V246">
        <v>149377</v>
      </c>
      <c r="W246">
        <v>8558</v>
      </c>
      <c r="X246">
        <v>318111</v>
      </c>
      <c r="Y246">
        <v>8579</v>
      </c>
      <c r="Z246">
        <v>943226</v>
      </c>
    </row>
    <row r="247" spans="1:26" x14ac:dyDescent="0.2">
      <c r="A247" s="30">
        <v>98370</v>
      </c>
      <c r="B247" t="s">
        <v>195</v>
      </c>
      <c r="C247" s="128">
        <v>7026</v>
      </c>
      <c r="D247" s="128">
        <v>987308</v>
      </c>
      <c r="E247" s="128">
        <v>7058</v>
      </c>
      <c r="F247" s="128">
        <v>679786</v>
      </c>
      <c r="G247" s="128">
        <v>7068</v>
      </c>
      <c r="H247" s="128">
        <v>729868</v>
      </c>
      <c r="I247" s="128">
        <v>7073</v>
      </c>
      <c r="J247" s="128">
        <v>526394</v>
      </c>
      <c r="K247" s="128">
        <v>7085</v>
      </c>
      <c r="L247" s="128">
        <v>464393</v>
      </c>
      <c r="M247" s="128">
        <v>7085</v>
      </c>
      <c r="N247" s="128">
        <v>282108</v>
      </c>
      <c r="O247" s="128">
        <v>7090</v>
      </c>
      <c r="P247" s="128">
        <v>152669</v>
      </c>
      <c r="Q247" s="128">
        <v>7091</v>
      </c>
      <c r="R247" s="128">
        <v>113481</v>
      </c>
      <c r="S247" s="128">
        <v>7097</v>
      </c>
      <c r="T247" s="128">
        <v>112745</v>
      </c>
      <c r="U247">
        <v>7110</v>
      </c>
      <c r="V247">
        <v>143054</v>
      </c>
      <c r="W247">
        <v>7130</v>
      </c>
      <c r="X247">
        <v>415205</v>
      </c>
      <c r="Y247">
        <v>7136</v>
      </c>
      <c r="Z247">
        <v>831670</v>
      </c>
    </row>
    <row r="248" spans="1:26" x14ac:dyDescent="0.2">
      <c r="A248" s="30">
        <v>99350</v>
      </c>
      <c r="B248" t="s">
        <v>195</v>
      </c>
      <c r="C248" s="128">
        <v>462</v>
      </c>
      <c r="D248" s="128">
        <v>43909</v>
      </c>
      <c r="E248" s="128">
        <v>462</v>
      </c>
      <c r="F248" s="128">
        <v>56844</v>
      </c>
      <c r="G248" s="128">
        <v>462</v>
      </c>
      <c r="H248" s="128">
        <v>47014</v>
      </c>
      <c r="I248" s="128">
        <v>463</v>
      </c>
      <c r="J248" s="128">
        <v>27756</v>
      </c>
      <c r="K248" s="128">
        <v>462</v>
      </c>
      <c r="L248" s="128">
        <v>22255</v>
      </c>
      <c r="M248" s="128">
        <v>463</v>
      </c>
      <c r="N248" s="128">
        <v>11275</v>
      </c>
      <c r="O248" s="128">
        <v>463</v>
      </c>
      <c r="P248" s="128">
        <v>5812</v>
      </c>
      <c r="Q248" s="128">
        <v>463</v>
      </c>
      <c r="R248" s="128">
        <v>4655</v>
      </c>
      <c r="S248" s="128">
        <v>463</v>
      </c>
      <c r="T248" s="128">
        <v>3688</v>
      </c>
      <c r="U248">
        <v>465</v>
      </c>
      <c r="V248">
        <v>4811</v>
      </c>
      <c r="W248">
        <v>470</v>
      </c>
      <c r="X248">
        <v>8387</v>
      </c>
      <c r="Y248">
        <v>471</v>
      </c>
      <c r="Z248">
        <v>47106</v>
      </c>
    </row>
    <row r="249" spans="1:26" x14ac:dyDescent="0.2">
      <c r="A249" s="30">
        <v>98848</v>
      </c>
      <c r="B249" t="s">
        <v>195</v>
      </c>
      <c r="C249" s="128">
        <v>55</v>
      </c>
      <c r="D249" s="128">
        <v>4232</v>
      </c>
      <c r="E249" s="128">
        <v>54</v>
      </c>
      <c r="F249" s="128">
        <v>3190</v>
      </c>
      <c r="G249" s="128">
        <v>55</v>
      </c>
      <c r="H249" s="128">
        <v>2929</v>
      </c>
      <c r="I249" s="128">
        <v>55</v>
      </c>
      <c r="J249" s="128">
        <v>1526</v>
      </c>
      <c r="K249" s="128">
        <v>55</v>
      </c>
      <c r="L249" s="128">
        <v>1591</v>
      </c>
      <c r="M249" s="128">
        <v>55</v>
      </c>
      <c r="N249" s="128">
        <v>1115</v>
      </c>
      <c r="O249" s="128">
        <v>55</v>
      </c>
      <c r="P249" s="128">
        <v>635</v>
      </c>
      <c r="Q249" s="128">
        <v>55</v>
      </c>
      <c r="R249" s="128">
        <v>581</v>
      </c>
      <c r="S249" s="128">
        <v>56</v>
      </c>
      <c r="T249" s="128">
        <v>536</v>
      </c>
      <c r="U249">
        <v>57</v>
      </c>
      <c r="V249">
        <v>493</v>
      </c>
      <c r="W249">
        <v>56</v>
      </c>
      <c r="X249">
        <v>1182</v>
      </c>
      <c r="Y249">
        <v>56</v>
      </c>
      <c r="Z249">
        <v>3724</v>
      </c>
    </row>
    <row r="250" spans="1:26" x14ac:dyDescent="0.2">
      <c r="A250" s="30">
        <v>99354</v>
      </c>
      <c r="B250" t="s">
        <v>195</v>
      </c>
      <c r="C250" s="128">
        <v>8605</v>
      </c>
      <c r="D250" s="128">
        <v>1202793</v>
      </c>
      <c r="E250" s="128">
        <v>8624</v>
      </c>
      <c r="F250" s="128">
        <v>885530</v>
      </c>
      <c r="G250" s="128">
        <v>8654</v>
      </c>
      <c r="H250" s="128">
        <v>737913</v>
      </c>
      <c r="I250" s="128">
        <v>8685</v>
      </c>
      <c r="J250" s="128">
        <v>399805</v>
      </c>
      <c r="K250" s="128">
        <v>8707</v>
      </c>
      <c r="L250" s="128">
        <v>326786</v>
      </c>
      <c r="M250" s="128">
        <v>8729</v>
      </c>
      <c r="N250" s="128">
        <v>179565</v>
      </c>
      <c r="O250" s="128">
        <v>8745</v>
      </c>
      <c r="P250" s="128">
        <v>126209</v>
      </c>
      <c r="Q250" s="128">
        <v>8785</v>
      </c>
      <c r="R250" s="128">
        <v>108034</v>
      </c>
      <c r="S250" s="128">
        <v>8807</v>
      </c>
      <c r="T250" s="128">
        <v>109251</v>
      </c>
      <c r="U250">
        <v>8849</v>
      </c>
      <c r="V250">
        <v>133603</v>
      </c>
      <c r="W250">
        <v>8881</v>
      </c>
      <c r="X250">
        <v>461719</v>
      </c>
      <c r="Y250">
        <v>8907</v>
      </c>
      <c r="Z250">
        <v>1114886</v>
      </c>
    </row>
    <row r="251" spans="1:26" x14ac:dyDescent="0.2">
      <c r="A251" s="30">
        <v>98583</v>
      </c>
      <c r="B251" t="s">
        <v>195</v>
      </c>
      <c r="C251" s="128">
        <v>4</v>
      </c>
      <c r="D251" s="128">
        <v>445</v>
      </c>
      <c r="E251" s="128">
        <v>4</v>
      </c>
      <c r="F251" s="128">
        <v>300</v>
      </c>
      <c r="G251" s="128">
        <v>4</v>
      </c>
      <c r="H251" s="128">
        <v>253</v>
      </c>
      <c r="I251" s="128">
        <v>4</v>
      </c>
      <c r="J251" s="128">
        <v>199</v>
      </c>
      <c r="K251" s="128">
        <v>4</v>
      </c>
      <c r="L251" s="128">
        <v>186</v>
      </c>
      <c r="M251" s="128">
        <v>4</v>
      </c>
      <c r="N251" s="128">
        <v>97</v>
      </c>
      <c r="O251" s="128">
        <v>4</v>
      </c>
      <c r="P251" s="128">
        <v>49</v>
      </c>
      <c r="Q251" s="128">
        <v>4</v>
      </c>
      <c r="R251" s="128">
        <v>33</v>
      </c>
      <c r="S251" s="128">
        <v>4</v>
      </c>
      <c r="T251" s="128">
        <v>35</v>
      </c>
      <c r="U251">
        <v>4</v>
      </c>
      <c r="V251">
        <v>55</v>
      </c>
      <c r="W251">
        <v>4</v>
      </c>
      <c r="X251">
        <v>109</v>
      </c>
      <c r="Y251">
        <v>4</v>
      </c>
      <c r="Z251">
        <v>365</v>
      </c>
    </row>
    <row r="252" spans="1:26" x14ac:dyDescent="0.2">
      <c r="A252" s="30">
        <v>98284</v>
      </c>
      <c r="B252" t="s">
        <v>195</v>
      </c>
      <c r="C252" s="128">
        <v>3852</v>
      </c>
      <c r="D252" s="128">
        <v>486982</v>
      </c>
      <c r="E252" s="128">
        <v>3861</v>
      </c>
      <c r="F252" s="128">
        <v>340685</v>
      </c>
      <c r="G252" s="128">
        <v>3865</v>
      </c>
      <c r="H252" s="128">
        <v>339047</v>
      </c>
      <c r="I252" s="128">
        <v>3869</v>
      </c>
      <c r="J252" s="128">
        <v>253379</v>
      </c>
      <c r="K252" s="128">
        <v>3874</v>
      </c>
      <c r="L252" s="128">
        <v>226332</v>
      </c>
      <c r="M252" s="128">
        <v>3874</v>
      </c>
      <c r="N252" s="128">
        <v>141419</v>
      </c>
      <c r="O252" s="128">
        <v>3867</v>
      </c>
      <c r="P252" s="128">
        <v>68172</v>
      </c>
      <c r="Q252" s="128">
        <v>3867</v>
      </c>
      <c r="R252" s="128">
        <v>56696</v>
      </c>
      <c r="S252" s="128">
        <v>3875</v>
      </c>
      <c r="T252" s="128">
        <v>43059</v>
      </c>
      <c r="U252">
        <v>3881</v>
      </c>
      <c r="V252">
        <v>61701</v>
      </c>
      <c r="W252">
        <v>3889</v>
      </c>
      <c r="X252">
        <v>131065</v>
      </c>
      <c r="Y252">
        <v>3891</v>
      </c>
      <c r="Z252">
        <v>382557</v>
      </c>
    </row>
    <row r="253" spans="1:26" x14ac:dyDescent="0.2">
      <c r="A253" s="30">
        <v>98942</v>
      </c>
      <c r="B253" t="s">
        <v>195</v>
      </c>
      <c r="C253" s="128">
        <v>1732</v>
      </c>
      <c r="D253" s="128">
        <v>248101</v>
      </c>
      <c r="E253" s="128">
        <v>1730</v>
      </c>
      <c r="F253" s="128">
        <v>190136</v>
      </c>
      <c r="G253" s="128">
        <v>1734</v>
      </c>
      <c r="H253" s="128">
        <v>152247</v>
      </c>
      <c r="I253" s="128">
        <v>1735</v>
      </c>
      <c r="J253" s="128">
        <v>94269</v>
      </c>
      <c r="K253" s="128">
        <v>1729</v>
      </c>
      <c r="L253" s="128">
        <v>88577</v>
      </c>
      <c r="M253" s="128">
        <v>1729</v>
      </c>
      <c r="N253" s="128">
        <v>44880</v>
      </c>
      <c r="O253" s="128">
        <v>1727</v>
      </c>
      <c r="P253" s="128">
        <v>22934</v>
      </c>
      <c r="Q253" s="128">
        <v>1725</v>
      </c>
      <c r="R253" s="128">
        <v>18200</v>
      </c>
      <c r="S253" s="128">
        <v>1726</v>
      </c>
      <c r="T253" s="128">
        <v>20398</v>
      </c>
      <c r="U253">
        <v>1730</v>
      </c>
      <c r="V253">
        <v>23654</v>
      </c>
      <c r="W253">
        <v>1731</v>
      </c>
      <c r="X253">
        <v>69623</v>
      </c>
      <c r="Y253">
        <v>1731</v>
      </c>
      <c r="Z253">
        <v>215963</v>
      </c>
    </row>
    <row r="254" spans="1:26" x14ac:dyDescent="0.2">
      <c r="A254" s="30">
        <v>98584</v>
      </c>
      <c r="B254" t="s">
        <v>195</v>
      </c>
      <c r="C254" s="128">
        <v>1778</v>
      </c>
      <c r="D254" s="128">
        <v>197346</v>
      </c>
      <c r="E254" s="128">
        <v>1779</v>
      </c>
      <c r="F254" s="128">
        <v>146873</v>
      </c>
      <c r="G254" s="128">
        <v>1780</v>
      </c>
      <c r="H254" s="128">
        <v>133063</v>
      </c>
      <c r="I254" s="128">
        <v>1778</v>
      </c>
      <c r="J254" s="128">
        <v>118044</v>
      </c>
      <c r="K254" s="128">
        <v>1778</v>
      </c>
      <c r="L254" s="128">
        <v>98760</v>
      </c>
      <c r="M254" s="128">
        <v>1772</v>
      </c>
      <c r="N254" s="128">
        <v>68159</v>
      </c>
      <c r="O254" s="128">
        <v>1773</v>
      </c>
      <c r="P254" s="128">
        <v>33478</v>
      </c>
      <c r="Q254" s="128">
        <v>1768</v>
      </c>
      <c r="R254" s="128">
        <v>25372</v>
      </c>
      <c r="S254" s="128">
        <v>1764</v>
      </c>
      <c r="T254" s="128">
        <v>19050</v>
      </c>
      <c r="U254">
        <v>1767</v>
      </c>
      <c r="V254">
        <v>25637</v>
      </c>
      <c r="W254">
        <v>1768</v>
      </c>
      <c r="X254">
        <v>50138</v>
      </c>
      <c r="Y254">
        <v>1770</v>
      </c>
      <c r="Z254">
        <v>155707</v>
      </c>
    </row>
    <row r="255" spans="1:26" x14ac:dyDescent="0.2">
      <c r="A255" s="30">
        <v>98292</v>
      </c>
      <c r="B255" t="s">
        <v>195</v>
      </c>
      <c r="C255" s="128">
        <v>1948</v>
      </c>
      <c r="D255" s="128">
        <v>251072</v>
      </c>
      <c r="E255" s="128">
        <v>1954</v>
      </c>
      <c r="F255" s="128">
        <v>162527</v>
      </c>
      <c r="G255" s="128">
        <v>1960</v>
      </c>
      <c r="H255" s="128">
        <v>167499</v>
      </c>
      <c r="I255" s="128">
        <v>1966</v>
      </c>
      <c r="J255" s="128">
        <v>123623</v>
      </c>
      <c r="K255" s="128">
        <v>1966</v>
      </c>
      <c r="L255" s="128">
        <v>97947</v>
      </c>
      <c r="M255" s="128">
        <v>1965</v>
      </c>
      <c r="N255" s="128">
        <v>55959</v>
      </c>
      <c r="O255" s="128">
        <v>1964</v>
      </c>
      <c r="P255" s="128">
        <v>34375</v>
      </c>
      <c r="Q255" s="128">
        <v>1964</v>
      </c>
      <c r="R255" s="128">
        <v>32363</v>
      </c>
      <c r="S255" s="128">
        <v>1965</v>
      </c>
      <c r="T255" s="128">
        <v>30573</v>
      </c>
      <c r="U255">
        <v>1965</v>
      </c>
      <c r="V255">
        <v>45884</v>
      </c>
      <c r="W255">
        <v>1965</v>
      </c>
      <c r="X255">
        <v>130502</v>
      </c>
      <c r="Y255">
        <v>1966</v>
      </c>
      <c r="Z255">
        <v>200970</v>
      </c>
    </row>
    <row r="256" spans="1:26" x14ac:dyDescent="0.2">
      <c r="A256" s="30">
        <v>98295</v>
      </c>
      <c r="B256" t="s">
        <v>195</v>
      </c>
      <c r="C256" s="128">
        <v>433</v>
      </c>
      <c r="D256" s="128">
        <v>64316</v>
      </c>
      <c r="E256" s="128">
        <v>433</v>
      </c>
      <c r="F256" s="128">
        <v>43098</v>
      </c>
      <c r="G256" s="128">
        <v>433</v>
      </c>
      <c r="H256" s="128">
        <v>41283</v>
      </c>
      <c r="I256" s="128">
        <v>436</v>
      </c>
      <c r="J256" s="128">
        <v>27174</v>
      </c>
      <c r="K256" s="128">
        <v>438</v>
      </c>
      <c r="L256" s="128">
        <v>23205</v>
      </c>
      <c r="M256" s="128">
        <v>437</v>
      </c>
      <c r="N256" s="128">
        <v>16622</v>
      </c>
      <c r="O256" s="128">
        <v>437</v>
      </c>
      <c r="P256" s="128">
        <v>8124</v>
      </c>
      <c r="Q256" s="128">
        <v>439</v>
      </c>
      <c r="R256" s="128">
        <v>6337</v>
      </c>
      <c r="S256" s="128">
        <v>441</v>
      </c>
      <c r="T256" s="128">
        <v>6528</v>
      </c>
      <c r="U256">
        <v>440</v>
      </c>
      <c r="V256">
        <v>7075</v>
      </c>
      <c r="W256">
        <v>443</v>
      </c>
      <c r="X256">
        <v>14977</v>
      </c>
      <c r="Y256">
        <v>445</v>
      </c>
      <c r="Z256">
        <v>50251</v>
      </c>
    </row>
    <row r="257" spans="1:26" x14ac:dyDescent="0.2">
      <c r="A257" s="30">
        <v>98944</v>
      </c>
      <c r="B257" t="s">
        <v>195</v>
      </c>
      <c r="C257" s="128">
        <v>2011</v>
      </c>
      <c r="D257" s="128">
        <v>234187</v>
      </c>
      <c r="E257" s="128">
        <v>2008</v>
      </c>
      <c r="F257" s="128">
        <v>201631</v>
      </c>
      <c r="G257" s="128">
        <v>2007</v>
      </c>
      <c r="H257" s="128">
        <v>175422</v>
      </c>
      <c r="I257" s="128">
        <v>2004</v>
      </c>
      <c r="J257" s="128">
        <v>88079</v>
      </c>
      <c r="K257" s="128">
        <v>1996</v>
      </c>
      <c r="L257" s="128">
        <v>87420</v>
      </c>
      <c r="M257" s="128">
        <v>1995</v>
      </c>
      <c r="N257" s="128">
        <v>45501</v>
      </c>
      <c r="O257" s="128">
        <v>1992</v>
      </c>
      <c r="P257" s="128">
        <v>22195</v>
      </c>
      <c r="Q257" s="128">
        <v>1989</v>
      </c>
      <c r="R257" s="128">
        <v>19435</v>
      </c>
      <c r="S257" s="128">
        <v>1989</v>
      </c>
      <c r="T257" s="128">
        <v>17565</v>
      </c>
      <c r="U257">
        <v>2003</v>
      </c>
      <c r="V257">
        <v>20956</v>
      </c>
      <c r="W257">
        <v>2011</v>
      </c>
      <c r="X257">
        <v>51707</v>
      </c>
      <c r="Y257">
        <v>2013</v>
      </c>
      <c r="Z257">
        <v>216368</v>
      </c>
    </row>
    <row r="258" spans="1:26" x14ac:dyDescent="0.2">
      <c r="A258" s="30">
        <v>98948</v>
      </c>
      <c r="B258" t="s">
        <v>195</v>
      </c>
      <c r="C258" s="128">
        <v>937</v>
      </c>
      <c r="D258" s="128">
        <v>109817</v>
      </c>
      <c r="E258" s="128">
        <v>936</v>
      </c>
      <c r="F258" s="128">
        <v>91696</v>
      </c>
      <c r="G258" s="128">
        <v>937</v>
      </c>
      <c r="H258" s="128">
        <v>76648</v>
      </c>
      <c r="I258" s="128">
        <v>936</v>
      </c>
      <c r="J258" s="128">
        <v>41983</v>
      </c>
      <c r="K258" s="128">
        <v>931</v>
      </c>
      <c r="L258" s="128">
        <v>34373</v>
      </c>
      <c r="M258" s="128">
        <v>923</v>
      </c>
      <c r="N258" s="128">
        <v>15660</v>
      </c>
      <c r="O258" s="128">
        <v>921</v>
      </c>
      <c r="P258" s="128">
        <v>9125</v>
      </c>
      <c r="Q258" s="128">
        <v>919</v>
      </c>
      <c r="R258" s="128">
        <v>9108</v>
      </c>
      <c r="S258" s="128">
        <v>919</v>
      </c>
      <c r="T258" s="128">
        <v>8303</v>
      </c>
      <c r="U258">
        <v>925</v>
      </c>
      <c r="V258">
        <v>10402</v>
      </c>
      <c r="W258">
        <v>927</v>
      </c>
      <c r="X258">
        <v>47495</v>
      </c>
      <c r="Y258">
        <v>930</v>
      </c>
      <c r="Z258">
        <v>103576</v>
      </c>
    </row>
    <row r="259" spans="1:26" x14ac:dyDescent="0.2">
      <c r="A259" s="30">
        <v>98903</v>
      </c>
      <c r="B259" t="s">
        <v>195</v>
      </c>
      <c r="C259" s="128">
        <v>649</v>
      </c>
      <c r="D259" s="128">
        <v>61330</v>
      </c>
      <c r="E259" s="128">
        <v>648</v>
      </c>
      <c r="F259" s="128">
        <v>65027</v>
      </c>
      <c r="G259" s="128">
        <v>646</v>
      </c>
      <c r="H259" s="128">
        <v>55049</v>
      </c>
      <c r="I259" s="128">
        <v>642</v>
      </c>
      <c r="J259" s="128">
        <v>30132</v>
      </c>
      <c r="K259" s="128">
        <v>634</v>
      </c>
      <c r="L259" s="128">
        <v>27887</v>
      </c>
      <c r="M259" s="128">
        <v>629</v>
      </c>
      <c r="N259" s="128">
        <v>12936</v>
      </c>
      <c r="O259" s="128">
        <v>628</v>
      </c>
      <c r="P259" s="128">
        <v>5487</v>
      </c>
      <c r="Q259" s="128">
        <v>623</v>
      </c>
      <c r="R259" s="128">
        <v>3985</v>
      </c>
      <c r="S259" s="128">
        <v>620</v>
      </c>
      <c r="T259" s="128">
        <v>3714</v>
      </c>
      <c r="U259">
        <v>626</v>
      </c>
      <c r="V259">
        <v>3999</v>
      </c>
      <c r="W259">
        <v>638</v>
      </c>
      <c r="X259">
        <v>10608</v>
      </c>
      <c r="Y259">
        <v>638</v>
      </c>
      <c r="Z259">
        <v>59318</v>
      </c>
    </row>
    <row r="260" spans="1:26" x14ac:dyDescent="0.2">
      <c r="A260" s="30">
        <v>99362</v>
      </c>
      <c r="B260" t="s">
        <v>195</v>
      </c>
      <c r="C260" s="128">
        <v>9102</v>
      </c>
      <c r="D260" s="128">
        <v>1179211</v>
      </c>
      <c r="E260" s="128">
        <v>9107</v>
      </c>
      <c r="F260" s="128">
        <v>900447</v>
      </c>
      <c r="G260" s="128">
        <v>9105</v>
      </c>
      <c r="H260" s="128">
        <v>823500</v>
      </c>
      <c r="I260" s="128">
        <v>9100</v>
      </c>
      <c r="J260" s="128">
        <v>453892</v>
      </c>
      <c r="K260" s="128">
        <v>9091</v>
      </c>
      <c r="L260" s="128">
        <v>403533</v>
      </c>
      <c r="M260" s="128">
        <v>9079</v>
      </c>
      <c r="N260" s="128">
        <v>221370</v>
      </c>
      <c r="O260" s="128">
        <v>9056</v>
      </c>
      <c r="P260" s="128">
        <v>113967</v>
      </c>
      <c r="Q260" s="128">
        <v>9066</v>
      </c>
      <c r="R260" s="128">
        <v>102855</v>
      </c>
      <c r="S260" s="128">
        <v>9070</v>
      </c>
      <c r="T260" s="128">
        <v>96616</v>
      </c>
      <c r="U260">
        <v>9098</v>
      </c>
      <c r="V260">
        <v>126677</v>
      </c>
      <c r="W260">
        <v>9128</v>
      </c>
      <c r="X260">
        <v>393790</v>
      </c>
      <c r="Y260">
        <v>9140</v>
      </c>
      <c r="Z260">
        <v>1166050</v>
      </c>
    </row>
    <row r="261" spans="1:26" x14ac:dyDescent="0.2">
      <c r="A261" s="30">
        <v>98951</v>
      </c>
      <c r="B261" t="s">
        <v>195</v>
      </c>
      <c r="C261" s="128">
        <v>335</v>
      </c>
      <c r="D261" s="128">
        <v>36745</v>
      </c>
      <c r="E261" s="128">
        <v>333</v>
      </c>
      <c r="F261" s="128">
        <v>29844</v>
      </c>
      <c r="G261" s="128">
        <v>333</v>
      </c>
      <c r="H261" s="128">
        <v>24275</v>
      </c>
      <c r="I261" s="128">
        <v>331</v>
      </c>
      <c r="J261" s="128">
        <v>13027</v>
      </c>
      <c r="K261" s="128">
        <v>330</v>
      </c>
      <c r="L261" s="128">
        <v>10476</v>
      </c>
      <c r="M261" s="128">
        <v>329</v>
      </c>
      <c r="N261" s="128">
        <v>4481</v>
      </c>
      <c r="O261" s="128">
        <v>328</v>
      </c>
      <c r="P261" s="128">
        <v>2399</v>
      </c>
      <c r="Q261" s="128">
        <v>327</v>
      </c>
      <c r="R261" s="128">
        <v>2348</v>
      </c>
      <c r="S261" s="128">
        <v>329</v>
      </c>
      <c r="T261" s="128">
        <v>2180</v>
      </c>
      <c r="U261">
        <v>332</v>
      </c>
      <c r="V261">
        <v>2553</v>
      </c>
      <c r="W261">
        <v>333</v>
      </c>
      <c r="X261">
        <v>14554</v>
      </c>
      <c r="Y261">
        <v>334</v>
      </c>
      <c r="Z261">
        <v>33581</v>
      </c>
    </row>
    <row r="262" spans="1:26" x14ac:dyDescent="0.2">
      <c r="A262" s="30">
        <v>98801</v>
      </c>
      <c r="B262" t="s">
        <v>195</v>
      </c>
      <c r="C262" s="128">
        <v>1037</v>
      </c>
      <c r="D262" s="128">
        <v>105469</v>
      </c>
      <c r="E262" s="128">
        <v>1036</v>
      </c>
      <c r="F262" s="128">
        <v>64485</v>
      </c>
      <c r="G262" s="128">
        <v>1033</v>
      </c>
      <c r="H262" s="128">
        <v>55075</v>
      </c>
      <c r="I262" s="128">
        <v>1029</v>
      </c>
      <c r="J262" s="128">
        <v>35707</v>
      </c>
      <c r="K262" s="128">
        <v>1022</v>
      </c>
      <c r="L262" s="128">
        <v>23993</v>
      </c>
      <c r="M262" s="128">
        <v>1019</v>
      </c>
      <c r="N262" s="128">
        <v>15500</v>
      </c>
      <c r="O262" s="128">
        <v>1014</v>
      </c>
      <c r="P262" s="128">
        <v>10868</v>
      </c>
      <c r="Q262" s="128">
        <v>1012</v>
      </c>
      <c r="R262" s="128">
        <v>8066</v>
      </c>
      <c r="S262" s="128">
        <v>1014</v>
      </c>
      <c r="T262" s="128">
        <v>9854</v>
      </c>
      <c r="U262">
        <v>1018</v>
      </c>
      <c r="V262">
        <v>9848</v>
      </c>
      <c r="W262">
        <v>1023</v>
      </c>
      <c r="X262">
        <v>40075</v>
      </c>
      <c r="Y262">
        <v>1027</v>
      </c>
      <c r="Z262">
        <v>76384</v>
      </c>
    </row>
    <row r="263" spans="1:26" x14ac:dyDescent="0.2">
      <c r="A263" s="30">
        <v>99353</v>
      </c>
      <c r="B263" t="s">
        <v>195</v>
      </c>
      <c r="C263" s="128">
        <v>1239</v>
      </c>
      <c r="D263" s="128">
        <v>143578</v>
      </c>
      <c r="E263" s="128">
        <v>1252</v>
      </c>
      <c r="F263" s="128">
        <v>109599</v>
      </c>
      <c r="G263" s="128">
        <v>1263</v>
      </c>
      <c r="H263" s="128">
        <v>90273</v>
      </c>
      <c r="I263" s="128">
        <v>1275</v>
      </c>
      <c r="J263" s="128">
        <v>44709</v>
      </c>
      <c r="K263" s="128">
        <v>1281</v>
      </c>
      <c r="L263" s="128">
        <v>37432</v>
      </c>
      <c r="M263" s="128">
        <v>1293</v>
      </c>
      <c r="N263" s="128">
        <v>18354</v>
      </c>
      <c r="O263" s="128">
        <v>1295</v>
      </c>
      <c r="P263" s="128">
        <v>12461</v>
      </c>
      <c r="Q263" s="128">
        <v>1305</v>
      </c>
      <c r="R263" s="128">
        <v>11567</v>
      </c>
      <c r="S263" s="128">
        <v>1304</v>
      </c>
      <c r="T263" s="128">
        <v>11755</v>
      </c>
      <c r="U263">
        <v>1316</v>
      </c>
      <c r="V263">
        <v>13688</v>
      </c>
      <c r="W263">
        <v>1320</v>
      </c>
      <c r="X263">
        <v>52738</v>
      </c>
      <c r="Y263">
        <v>1323</v>
      </c>
      <c r="Z263">
        <v>137756</v>
      </c>
    </row>
    <row r="264" spans="1:26" x14ac:dyDescent="0.2">
      <c r="A264" s="30">
        <v>98674</v>
      </c>
      <c r="B264" t="s">
        <v>195</v>
      </c>
      <c r="C264" s="128">
        <v>741</v>
      </c>
      <c r="D264" s="128">
        <v>65501</v>
      </c>
      <c r="E264" s="128">
        <v>741</v>
      </c>
      <c r="F264" s="128">
        <v>61686</v>
      </c>
      <c r="G264" s="128">
        <v>741</v>
      </c>
      <c r="H264" s="128">
        <v>69224</v>
      </c>
      <c r="I264" s="128">
        <v>741</v>
      </c>
      <c r="J264" s="128">
        <v>40346</v>
      </c>
      <c r="K264" s="128">
        <v>740</v>
      </c>
      <c r="L264" s="128">
        <v>41289</v>
      </c>
      <c r="M264" s="128">
        <v>737</v>
      </c>
      <c r="N264" s="128">
        <v>25196</v>
      </c>
      <c r="O264" s="128">
        <v>736</v>
      </c>
      <c r="P264" s="128">
        <v>15437</v>
      </c>
      <c r="Q264" s="128">
        <v>733</v>
      </c>
      <c r="R264" s="128">
        <v>10962</v>
      </c>
      <c r="S264" s="128">
        <v>735</v>
      </c>
      <c r="T264" s="128">
        <v>9581</v>
      </c>
      <c r="U264">
        <v>737</v>
      </c>
      <c r="V264">
        <v>10457</v>
      </c>
      <c r="W264">
        <v>740</v>
      </c>
      <c r="X264">
        <v>15573</v>
      </c>
      <c r="Y264">
        <v>740</v>
      </c>
      <c r="Z264">
        <v>65001</v>
      </c>
    </row>
    <row r="265" spans="1:26" x14ac:dyDescent="0.2">
      <c r="A265" s="30">
        <v>98902</v>
      </c>
      <c r="B265" t="s">
        <v>195</v>
      </c>
      <c r="C265" s="128">
        <v>17514</v>
      </c>
      <c r="D265" s="128">
        <v>2423324</v>
      </c>
      <c r="E265" s="128">
        <v>17517</v>
      </c>
      <c r="F265" s="128">
        <v>2009737</v>
      </c>
      <c r="G265" s="128">
        <v>17513</v>
      </c>
      <c r="H265" s="128">
        <v>1607993</v>
      </c>
      <c r="I265" s="128">
        <v>17494</v>
      </c>
      <c r="J265" s="128">
        <v>976827</v>
      </c>
      <c r="K265" s="128">
        <v>17461</v>
      </c>
      <c r="L265" s="128">
        <v>876390</v>
      </c>
      <c r="M265" s="128">
        <v>17413</v>
      </c>
      <c r="N265" s="128">
        <v>435705</v>
      </c>
      <c r="O265" s="128">
        <v>17383</v>
      </c>
      <c r="P265" s="128">
        <v>220271</v>
      </c>
      <c r="Q265" s="128">
        <v>17363</v>
      </c>
      <c r="R265" s="128">
        <v>172585</v>
      </c>
      <c r="S265" s="128">
        <v>17369</v>
      </c>
      <c r="T265" s="128">
        <v>178952</v>
      </c>
      <c r="U265">
        <v>17473</v>
      </c>
      <c r="V265">
        <v>219047</v>
      </c>
      <c r="W265">
        <v>17581</v>
      </c>
      <c r="X265">
        <v>722915</v>
      </c>
      <c r="Y265">
        <v>17603</v>
      </c>
      <c r="Z265">
        <v>2203738</v>
      </c>
    </row>
    <row r="266" spans="1:26" x14ac:dyDescent="0.2">
      <c r="A266" s="30">
        <v>98953</v>
      </c>
      <c r="B266" t="s">
        <v>195</v>
      </c>
      <c r="C266" s="128">
        <v>468</v>
      </c>
      <c r="D266" s="128">
        <v>39291</v>
      </c>
      <c r="E266" s="128">
        <v>468</v>
      </c>
      <c r="F266" s="128">
        <v>51722</v>
      </c>
      <c r="G266" s="128">
        <v>468</v>
      </c>
      <c r="H266" s="128">
        <v>41562</v>
      </c>
      <c r="I266" s="128">
        <v>467</v>
      </c>
      <c r="J266" s="128">
        <v>25222</v>
      </c>
      <c r="K266" s="128">
        <v>466</v>
      </c>
      <c r="L266" s="128">
        <v>22560</v>
      </c>
      <c r="M266" s="128">
        <v>465</v>
      </c>
      <c r="N266" s="128">
        <v>11108</v>
      </c>
      <c r="O266" s="128">
        <v>465</v>
      </c>
      <c r="P266" s="128">
        <v>5628</v>
      </c>
      <c r="Q266" s="128">
        <v>462</v>
      </c>
      <c r="R266" s="128">
        <v>4757</v>
      </c>
      <c r="S266" s="128">
        <v>463</v>
      </c>
      <c r="T266" s="128">
        <v>3822</v>
      </c>
      <c r="U266">
        <v>464</v>
      </c>
      <c r="V266">
        <v>4534</v>
      </c>
      <c r="W266">
        <v>465</v>
      </c>
      <c r="X266">
        <v>6630</v>
      </c>
      <c r="Y266">
        <v>465</v>
      </c>
      <c r="Z266">
        <v>39338</v>
      </c>
    </row>
    <row r="267" spans="1:26" x14ac:dyDescent="0.2">
      <c r="A267" s="30">
        <v>98221</v>
      </c>
      <c r="B267" t="s">
        <v>214</v>
      </c>
      <c r="C267" s="128">
        <v>1</v>
      </c>
      <c r="D267" s="128">
        <v>9954381</v>
      </c>
      <c r="E267" s="128">
        <v>1</v>
      </c>
      <c r="F267" s="128">
        <v>9719150</v>
      </c>
      <c r="G267" s="128">
        <v>1</v>
      </c>
      <c r="H267" s="128">
        <v>7919514</v>
      </c>
      <c r="I267" s="128">
        <v>1</v>
      </c>
      <c r="J267" s="128">
        <v>8089416</v>
      </c>
      <c r="K267" s="128">
        <v>1</v>
      </c>
      <c r="L267" s="128">
        <v>5281024</v>
      </c>
      <c r="M267" s="128">
        <v>1</v>
      </c>
      <c r="N267" s="128">
        <v>5758697</v>
      </c>
      <c r="O267" s="128">
        <v>1</v>
      </c>
      <c r="P267" s="128">
        <v>7435483</v>
      </c>
      <c r="Q267" s="128">
        <v>1</v>
      </c>
      <c r="R267" s="128">
        <v>7475514</v>
      </c>
      <c r="S267" s="128">
        <v>1</v>
      </c>
      <c r="T267" s="128">
        <v>7631064</v>
      </c>
      <c r="U267">
        <v>1</v>
      </c>
      <c r="V267">
        <v>7886728</v>
      </c>
      <c r="W267">
        <v>1</v>
      </c>
      <c r="X267">
        <v>8668546</v>
      </c>
      <c r="Y267">
        <v>1</v>
      </c>
      <c r="Z267">
        <v>7984705</v>
      </c>
    </row>
    <row r="268" spans="1:26" x14ac:dyDescent="0.2">
      <c r="A268" s="30">
        <v>98229</v>
      </c>
      <c r="B268" t="s">
        <v>215</v>
      </c>
      <c r="C268" s="128">
        <v>1</v>
      </c>
      <c r="D268" s="128">
        <v>3235802</v>
      </c>
      <c r="E268" s="128">
        <v>1</v>
      </c>
      <c r="F268" s="128">
        <v>1057680</v>
      </c>
      <c r="G268" s="128">
        <v>1</v>
      </c>
      <c r="H268" s="128">
        <v>1019658</v>
      </c>
      <c r="I268" s="128">
        <v>1</v>
      </c>
      <c r="J268" s="128">
        <v>0</v>
      </c>
      <c r="K268" s="128">
        <v>1</v>
      </c>
      <c r="L268" s="128">
        <v>1491537</v>
      </c>
      <c r="M268" s="128">
        <v>1</v>
      </c>
      <c r="N268" s="128">
        <v>1825895</v>
      </c>
      <c r="O268" s="128">
        <v>1</v>
      </c>
      <c r="P268" s="128">
        <v>392070</v>
      </c>
      <c r="Q268" s="128">
        <v>1</v>
      </c>
      <c r="R268" s="128">
        <v>3312291</v>
      </c>
      <c r="S268" s="128">
        <v>1</v>
      </c>
      <c r="T268" s="128">
        <v>5360131</v>
      </c>
      <c r="U268">
        <v>1</v>
      </c>
      <c r="V268">
        <v>7716256</v>
      </c>
      <c r="W268">
        <v>1</v>
      </c>
      <c r="X268">
        <v>4204528</v>
      </c>
      <c r="Y268">
        <v>1</v>
      </c>
      <c r="Z268">
        <v>5935572</v>
      </c>
    </row>
    <row r="269" spans="1:26" x14ac:dyDescent="0.2">
      <c r="A269" s="30">
        <v>98230</v>
      </c>
      <c r="B269" t="s">
        <v>216</v>
      </c>
      <c r="C269" s="128">
        <v>1</v>
      </c>
      <c r="D269" s="128">
        <v>43983</v>
      </c>
      <c r="E269" s="128">
        <v>1</v>
      </c>
      <c r="F269" s="128">
        <v>8109</v>
      </c>
      <c r="G269" s="128">
        <v>1</v>
      </c>
      <c r="H269" s="128">
        <v>9521</v>
      </c>
      <c r="I269" s="128">
        <v>1</v>
      </c>
      <c r="J269" s="128">
        <v>0</v>
      </c>
      <c r="K269" s="128">
        <v>1</v>
      </c>
      <c r="L269" s="128">
        <v>0</v>
      </c>
      <c r="M269" s="128">
        <v>1</v>
      </c>
      <c r="N269" s="128">
        <v>21006</v>
      </c>
      <c r="O269" s="128">
        <v>1</v>
      </c>
      <c r="P269" s="128">
        <v>32468</v>
      </c>
      <c r="Q269" s="128">
        <v>1</v>
      </c>
      <c r="R269" s="128">
        <v>28212</v>
      </c>
      <c r="S269" s="128">
        <v>1</v>
      </c>
      <c r="T269" s="128">
        <v>183050</v>
      </c>
      <c r="U269">
        <v>1</v>
      </c>
      <c r="V269">
        <v>418677</v>
      </c>
      <c r="W269">
        <v>1</v>
      </c>
      <c r="X269">
        <v>368166</v>
      </c>
      <c r="Y269">
        <v>1</v>
      </c>
      <c r="Z269">
        <v>111959</v>
      </c>
    </row>
    <row r="270" spans="1:26" x14ac:dyDescent="0.2">
      <c r="A270" s="30">
        <v>99323</v>
      </c>
      <c r="B270" t="s">
        <v>217</v>
      </c>
      <c r="C270" s="128">
        <v>1</v>
      </c>
      <c r="D270" s="128">
        <v>4107572</v>
      </c>
      <c r="E270" s="128">
        <v>1</v>
      </c>
      <c r="F270" s="128">
        <v>4311103</v>
      </c>
      <c r="G270" s="128">
        <v>1</v>
      </c>
      <c r="H270" s="128">
        <v>4034894</v>
      </c>
      <c r="I270" s="128">
        <v>1</v>
      </c>
      <c r="J270" s="128">
        <v>3674484</v>
      </c>
      <c r="K270" s="128">
        <v>1</v>
      </c>
      <c r="L270" s="128">
        <v>3715725</v>
      </c>
      <c r="M270" s="128">
        <v>1</v>
      </c>
      <c r="N270" s="128">
        <v>3579442</v>
      </c>
      <c r="O270" s="128">
        <v>1</v>
      </c>
      <c r="P270" s="128">
        <v>3175626</v>
      </c>
      <c r="Q270" s="128">
        <v>1</v>
      </c>
      <c r="R270" s="128">
        <v>3289819</v>
      </c>
      <c r="S270" s="128">
        <v>1</v>
      </c>
      <c r="T270" s="128">
        <v>2398539</v>
      </c>
      <c r="U270">
        <v>1</v>
      </c>
      <c r="V270">
        <v>299427</v>
      </c>
      <c r="W270">
        <v>1</v>
      </c>
      <c r="X270">
        <v>2188396</v>
      </c>
      <c r="Y270">
        <v>1</v>
      </c>
      <c r="Z270">
        <v>3120450</v>
      </c>
    </row>
    <row r="271" spans="1:26" x14ac:dyDescent="0.2">
      <c r="A271" s="30">
        <v>98625</v>
      </c>
      <c r="B271" t="s">
        <v>218</v>
      </c>
      <c r="C271" s="128">
        <v>1</v>
      </c>
      <c r="D271" s="128">
        <v>1150132</v>
      </c>
      <c r="E271" s="128">
        <v>1</v>
      </c>
      <c r="F271" s="128">
        <v>1244873</v>
      </c>
      <c r="G271" s="128">
        <v>1</v>
      </c>
      <c r="H271" s="128">
        <v>1097465</v>
      </c>
      <c r="I271" s="128">
        <v>1</v>
      </c>
      <c r="J271" s="128">
        <v>1162285</v>
      </c>
      <c r="K271" s="128">
        <v>1</v>
      </c>
      <c r="L271" s="128">
        <v>1126258</v>
      </c>
      <c r="M271" s="128">
        <v>1</v>
      </c>
      <c r="N271" s="128">
        <v>1123222</v>
      </c>
      <c r="O271" s="128">
        <v>1</v>
      </c>
      <c r="P271" s="128">
        <v>1026480</v>
      </c>
      <c r="Q271" s="128">
        <v>1</v>
      </c>
      <c r="R271" s="128">
        <v>1000803</v>
      </c>
      <c r="S271" s="128">
        <v>1</v>
      </c>
      <c r="T271" s="128">
        <v>914068</v>
      </c>
      <c r="U271">
        <v>1</v>
      </c>
      <c r="V271">
        <v>901527</v>
      </c>
      <c r="W271">
        <v>1</v>
      </c>
      <c r="X271">
        <v>1035124</v>
      </c>
      <c r="Y271">
        <v>1</v>
      </c>
      <c r="Z271">
        <v>772652</v>
      </c>
    </row>
    <row r="272" spans="1:26" x14ac:dyDescent="0.2">
      <c r="A272" s="30">
        <v>98837</v>
      </c>
      <c r="B272" t="s">
        <v>219</v>
      </c>
      <c r="C272" s="128">
        <v>1</v>
      </c>
      <c r="D272" s="128">
        <v>414872</v>
      </c>
      <c r="E272" s="128">
        <v>1</v>
      </c>
      <c r="F272" s="128">
        <v>456725</v>
      </c>
      <c r="G272" s="128">
        <v>1</v>
      </c>
      <c r="H272" s="128">
        <v>388059</v>
      </c>
      <c r="I272" s="128">
        <v>1</v>
      </c>
      <c r="J272" s="128">
        <v>350705</v>
      </c>
      <c r="K272" s="128">
        <v>1</v>
      </c>
      <c r="L272" s="128">
        <v>412738</v>
      </c>
      <c r="M272" s="128">
        <v>1</v>
      </c>
      <c r="N272" s="128">
        <v>276680</v>
      </c>
      <c r="O272" s="128">
        <v>1</v>
      </c>
      <c r="P272" s="128">
        <v>236238</v>
      </c>
      <c r="Q272" s="128">
        <v>1</v>
      </c>
      <c r="R272" s="128">
        <v>223755</v>
      </c>
      <c r="S272" s="128">
        <v>1</v>
      </c>
      <c r="T272" s="128">
        <v>282273</v>
      </c>
      <c r="U272">
        <v>1</v>
      </c>
      <c r="V272">
        <v>321230</v>
      </c>
      <c r="W272">
        <v>1</v>
      </c>
      <c r="X272">
        <v>327786</v>
      </c>
      <c r="Y272">
        <v>1</v>
      </c>
      <c r="Z272">
        <v>346330</v>
      </c>
    </row>
    <row r="273" spans="1:26" x14ac:dyDescent="0.2">
      <c r="A273" s="30">
        <v>99301</v>
      </c>
      <c r="B273" t="s">
        <v>220</v>
      </c>
      <c r="C273" s="128">
        <v>1</v>
      </c>
      <c r="D273" s="128">
        <v>589753</v>
      </c>
      <c r="E273" s="128">
        <v>1</v>
      </c>
      <c r="F273" s="128">
        <v>736280</v>
      </c>
      <c r="G273" s="128">
        <v>1</v>
      </c>
      <c r="H273" s="128">
        <v>673405</v>
      </c>
      <c r="I273" s="128">
        <v>1</v>
      </c>
      <c r="J273" s="128">
        <v>715773</v>
      </c>
      <c r="K273" s="128">
        <v>1</v>
      </c>
      <c r="L273" s="128">
        <v>712231</v>
      </c>
      <c r="M273" s="128">
        <v>1</v>
      </c>
      <c r="N273" s="128">
        <v>540138</v>
      </c>
      <c r="O273" s="128">
        <v>1</v>
      </c>
      <c r="P273" s="128">
        <v>365328</v>
      </c>
      <c r="Q273" s="128">
        <v>1</v>
      </c>
      <c r="R273" s="128">
        <v>583533</v>
      </c>
      <c r="S273" s="128">
        <v>1</v>
      </c>
      <c r="T273" s="128">
        <v>589153</v>
      </c>
      <c r="U273">
        <v>1</v>
      </c>
      <c r="V273">
        <v>548224</v>
      </c>
      <c r="W273">
        <v>1</v>
      </c>
      <c r="X273">
        <v>662923</v>
      </c>
      <c r="Y273">
        <v>1</v>
      </c>
      <c r="Z273">
        <v>607341</v>
      </c>
    </row>
    <row r="274" spans="1:26" x14ac:dyDescent="0.2">
      <c r="A274" s="30">
        <v>98944</v>
      </c>
      <c r="B274" t="s">
        <v>234</v>
      </c>
      <c r="C274" s="128">
        <v>1</v>
      </c>
      <c r="D274" s="128">
        <v>647984</v>
      </c>
      <c r="E274" s="128">
        <v>1</v>
      </c>
      <c r="F274" s="128">
        <v>638281</v>
      </c>
      <c r="G274" s="128">
        <v>1</v>
      </c>
      <c r="H274" s="128">
        <v>568224</v>
      </c>
      <c r="I274" s="128">
        <v>1</v>
      </c>
      <c r="J274" s="128">
        <v>619124</v>
      </c>
      <c r="K274" s="128">
        <v>1</v>
      </c>
      <c r="L274" s="128">
        <v>590373</v>
      </c>
      <c r="M274" s="128">
        <v>1</v>
      </c>
      <c r="N274" s="128">
        <v>609109</v>
      </c>
      <c r="O274" s="128">
        <v>1</v>
      </c>
      <c r="P274" s="128">
        <v>568762</v>
      </c>
      <c r="Q274" s="128">
        <v>1</v>
      </c>
      <c r="R274" s="128">
        <v>527314</v>
      </c>
      <c r="S274" s="128">
        <v>1</v>
      </c>
      <c r="T274" s="128">
        <v>528099</v>
      </c>
      <c r="U274">
        <v>1</v>
      </c>
      <c r="V274">
        <v>519244</v>
      </c>
      <c r="W274">
        <v>1</v>
      </c>
      <c r="X274">
        <v>562915</v>
      </c>
      <c r="Y274">
        <v>1</v>
      </c>
      <c r="Z274">
        <v>582557</v>
      </c>
    </row>
  </sheetData>
  <mergeCells count="13">
    <mergeCell ref="U1:V1"/>
    <mergeCell ref="W1:X1"/>
    <mergeCell ref="Y1:Z1"/>
    <mergeCell ref="O1:P1"/>
    <mergeCell ref="Q1:R1"/>
    <mergeCell ref="S1:T1"/>
    <mergeCell ref="K1:L1"/>
    <mergeCell ref="M1:N1"/>
    <mergeCell ref="A1:B1"/>
    <mergeCell ref="C1:D1"/>
    <mergeCell ref="E1:F1"/>
    <mergeCell ref="G1:H1"/>
    <mergeCell ref="I1:J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codeName="Sheet4">
    <tabColor theme="3" tint="0.59999389629810485"/>
  </sheetPr>
  <dimension ref="A1:AF287"/>
  <sheetViews>
    <sheetView workbookViewId="0">
      <selection sqref="A1:XFD1048576"/>
    </sheetView>
  </sheetViews>
  <sheetFormatPr baseColWidth="10" defaultColWidth="8.83203125" defaultRowHeight="15" x14ac:dyDescent="0.2"/>
  <cols>
    <col min="1" max="1" width="10.6640625" style="35" bestFit="1" customWidth="1"/>
    <col min="2" max="2" width="25.33203125" style="36" bestFit="1" customWidth="1"/>
    <col min="3" max="3" width="19.1640625" bestFit="1" customWidth="1"/>
    <col min="4" max="8" width="13.5" bestFit="1" customWidth="1"/>
    <col min="9" max="9" width="9.1640625" style="20"/>
    <col min="10" max="10" width="15" customWidth="1"/>
    <col min="11" max="11" width="14.33203125" customWidth="1"/>
    <col min="12" max="12" width="14.6640625" customWidth="1"/>
    <col min="13" max="13" width="13.83203125" customWidth="1"/>
    <col min="14" max="14" width="11.1640625" customWidth="1"/>
    <col min="15" max="15" width="12.6640625" customWidth="1"/>
    <col min="16" max="16" width="17" customWidth="1"/>
    <col min="17" max="17" width="9.1640625" style="20"/>
    <col min="18" max="18" width="25.33203125" bestFit="1" customWidth="1"/>
    <col min="19" max="19" width="15.5" customWidth="1"/>
    <col min="20" max="20" width="10.83203125" customWidth="1"/>
    <col min="21" max="21" width="12.83203125" customWidth="1"/>
    <col min="22" max="22" width="11" customWidth="1"/>
    <col min="23" max="23" width="14.1640625" customWidth="1"/>
    <col min="25" max="25" width="9.1640625" style="54"/>
    <col min="26" max="26" width="25.33203125" bestFit="1" customWidth="1"/>
    <col min="27" max="27" width="15.5" customWidth="1"/>
    <col min="28" max="28" width="13.6640625" customWidth="1"/>
    <col min="29" max="29" width="14.33203125" customWidth="1"/>
    <col min="30" max="30" width="15.1640625" customWidth="1"/>
    <col min="31" max="31" width="13" customWidth="1"/>
  </cols>
  <sheetData>
    <row r="1" spans="1:32" x14ac:dyDescent="0.2">
      <c r="A1" s="159" t="s">
        <v>213</v>
      </c>
      <c r="B1" s="160"/>
      <c r="C1" s="161" t="s">
        <v>211</v>
      </c>
      <c r="D1" s="162"/>
      <c r="E1" s="161" t="s">
        <v>212</v>
      </c>
      <c r="F1" s="162"/>
      <c r="G1" s="161" t="s">
        <v>201</v>
      </c>
      <c r="H1" s="162"/>
      <c r="K1" s="161" t="s">
        <v>202</v>
      </c>
      <c r="L1" s="162"/>
      <c r="M1" s="161" t="s">
        <v>203</v>
      </c>
      <c r="N1" s="162"/>
      <c r="O1" s="161" t="s">
        <v>204</v>
      </c>
      <c r="P1" s="162"/>
      <c r="S1" s="163" t="s">
        <v>205</v>
      </c>
      <c r="T1" s="164"/>
      <c r="U1" s="163" t="s">
        <v>206</v>
      </c>
      <c r="V1" s="164"/>
      <c r="W1" s="163" t="s">
        <v>207</v>
      </c>
      <c r="X1" s="164"/>
      <c r="Y1" s="44"/>
      <c r="AA1" s="163" t="s">
        <v>208</v>
      </c>
      <c r="AB1" s="164"/>
      <c r="AC1" s="163" t="s">
        <v>209</v>
      </c>
      <c r="AD1" s="164"/>
      <c r="AE1" s="163" t="s">
        <v>210</v>
      </c>
      <c r="AF1" s="164"/>
    </row>
    <row r="2" spans="1:32" ht="64" x14ac:dyDescent="0.2">
      <c r="A2" s="34" t="s">
        <v>0</v>
      </c>
      <c r="B2" s="47" t="s">
        <v>1</v>
      </c>
      <c r="C2" s="3" t="s">
        <v>3</v>
      </c>
      <c r="D2" s="3" t="s">
        <v>2</v>
      </c>
      <c r="E2" s="3" t="s">
        <v>3</v>
      </c>
      <c r="F2" s="3" t="s">
        <v>2</v>
      </c>
      <c r="G2" s="3" t="s">
        <v>3</v>
      </c>
      <c r="H2" s="33" t="s">
        <v>2</v>
      </c>
      <c r="I2" s="32" t="s">
        <v>0</v>
      </c>
      <c r="J2" s="47" t="s">
        <v>1</v>
      </c>
      <c r="K2" s="3" t="s">
        <v>3</v>
      </c>
      <c r="L2" s="3" t="s">
        <v>2</v>
      </c>
      <c r="M2" s="3" t="s">
        <v>3</v>
      </c>
      <c r="N2" s="3" t="s">
        <v>2</v>
      </c>
      <c r="O2" s="3" t="s">
        <v>3</v>
      </c>
      <c r="P2" s="33" t="s">
        <v>2</v>
      </c>
      <c r="Q2" s="2" t="s">
        <v>0</v>
      </c>
      <c r="R2" s="2" t="s">
        <v>1</v>
      </c>
      <c r="S2" s="49" t="s">
        <v>3</v>
      </c>
      <c r="T2" s="49" t="s">
        <v>2</v>
      </c>
      <c r="U2" s="3" t="s">
        <v>3</v>
      </c>
      <c r="V2" s="3" t="s">
        <v>2</v>
      </c>
      <c r="W2" s="3" t="s">
        <v>3</v>
      </c>
      <c r="X2" s="33" t="s">
        <v>2</v>
      </c>
      <c r="Y2" s="52" t="s">
        <v>0</v>
      </c>
      <c r="Z2" s="2" t="s">
        <v>1</v>
      </c>
      <c r="AA2" s="49" t="s">
        <v>3</v>
      </c>
      <c r="AB2" s="49" t="s">
        <v>2</v>
      </c>
      <c r="AC2" s="3" t="s">
        <v>3</v>
      </c>
      <c r="AD2" s="3" t="s">
        <v>2</v>
      </c>
      <c r="AE2" s="3" t="s">
        <v>3</v>
      </c>
      <c r="AF2" s="3" t="s">
        <v>2</v>
      </c>
    </row>
    <row r="3" spans="1:32" x14ac:dyDescent="0.2">
      <c r="A3" s="37" t="s">
        <v>43</v>
      </c>
      <c r="B3" s="15" t="s">
        <v>182</v>
      </c>
      <c r="C3">
        <v>9</v>
      </c>
      <c r="D3">
        <v>4094</v>
      </c>
      <c r="E3">
        <v>9</v>
      </c>
      <c r="F3">
        <v>3904</v>
      </c>
      <c r="G3">
        <v>9</v>
      </c>
      <c r="H3">
        <v>4862</v>
      </c>
      <c r="I3" s="20">
        <v>98520</v>
      </c>
      <c r="J3" s="15" t="s">
        <v>182</v>
      </c>
      <c r="K3">
        <v>360</v>
      </c>
      <c r="L3">
        <v>156534</v>
      </c>
      <c r="M3">
        <v>358</v>
      </c>
      <c r="N3">
        <v>74926</v>
      </c>
      <c r="O3">
        <v>358</v>
      </c>
      <c r="P3">
        <v>66829</v>
      </c>
      <c r="Q3" s="20">
        <v>98520</v>
      </c>
      <c r="R3" s="48" t="s">
        <v>182</v>
      </c>
      <c r="U3">
        <v>359</v>
      </c>
      <c r="V3">
        <v>35712</v>
      </c>
      <c r="W3">
        <v>361</v>
      </c>
      <c r="X3">
        <v>37258</v>
      </c>
      <c r="Y3" s="53">
        <v>98520</v>
      </c>
      <c r="Z3" s="48" t="s">
        <v>182</v>
      </c>
      <c r="AA3">
        <v>361</v>
      </c>
      <c r="AB3">
        <v>56831</v>
      </c>
      <c r="AC3">
        <v>362</v>
      </c>
      <c r="AD3">
        <v>1808</v>
      </c>
      <c r="AE3">
        <v>361</v>
      </c>
      <c r="AF3">
        <v>137916</v>
      </c>
    </row>
    <row r="4" spans="1:32" x14ac:dyDescent="0.2">
      <c r="A4" s="37" t="s">
        <v>45</v>
      </c>
      <c r="B4" s="15" t="s">
        <v>182</v>
      </c>
      <c r="C4">
        <v>689</v>
      </c>
      <c r="D4">
        <v>262135</v>
      </c>
      <c r="E4">
        <v>688</v>
      </c>
      <c r="F4">
        <v>257978</v>
      </c>
      <c r="G4">
        <v>687</v>
      </c>
      <c r="H4">
        <v>243369</v>
      </c>
      <c r="I4" s="20">
        <v>98220</v>
      </c>
      <c r="J4" s="15" t="s">
        <v>182</v>
      </c>
      <c r="K4">
        <v>9</v>
      </c>
      <c r="L4">
        <v>3841</v>
      </c>
      <c r="M4">
        <v>9</v>
      </c>
      <c r="N4">
        <v>2038</v>
      </c>
      <c r="O4">
        <v>9</v>
      </c>
      <c r="P4">
        <v>1706</v>
      </c>
      <c r="Q4" s="20">
        <v>98220</v>
      </c>
      <c r="R4" s="48" t="s">
        <v>182</v>
      </c>
      <c r="U4">
        <v>9</v>
      </c>
      <c r="V4">
        <v>818</v>
      </c>
      <c r="W4">
        <v>9</v>
      </c>
      <c r="X4">
        <v>961</v>
      </c>
      <c r="Y4" s="53">
        <v>98220</v>
      </c>
      <c r="Z4" s="48" t="s">
        <v>182</v>
      </c>
      <c r="AA4">
        <v>9</v>
      </c>
      <c r="AB4">
        <v>1454</v>
      </c>
      <c r="AC4">
        <v>9</v>
      </c>
      <c r="AD4">
        <v>57</v>
      </c>
      <c r="AE4">
        <v>9</v>
      </c>
      <c r="AF4">
        <v>4241</v>
      </c>
    </row>
    <row r="5" spans="1:32" x14ac:dyDescent="0.2">
      <c r="A5" s="37" t="s">
        <v>46</v>
      </c>
      <c r="B5" s="15" t="s">
        <v>182</v>
      </c>
      <c r="C5">
        <v>614</v>
      </c>
      <c r="D5">
        <v>277542</v>
      </c>
      <c r="E5">
        <v>611</v>
      </c>
      <c r="F5">
        <v>290938</v>
      </c>
      <c r="G5">
        <v>613</v>
      </c>
      <c r="H5">
        <v>331397</v>
      </c>
      <c r="I5" s="20">
        <v>98221</v>
      </c>
      <c r="J5" s="15" t="s">
        <v>182</v>
      </c>
      <c r="K5">
        <v>687</v>
      </c>
      <c r="L5">
        <v>191758</v>
      </c>
      <c r="M5">
        <v>686</v>
      </c>
      <c r="N5">
        <v>105310</v>
      </c>
      <c r="O5">
        <v>681</v>
      </c>
      <c r="P5">
        <v>95206</v>
      </c>
      <c r="Q5" s="20">
        <v>98221</v>
      </c>
      <c r="R5" s="48" t="s">
        <v>182</v>
      </c>
      <c r="U5">
        <v>678</v>
      </c>
      <c r="V5">
        <v>66067</v>
      </c>
      <c r="W5">
        <v>681</v>
      </c>
      <c r="X5">
        <v>75520</v>
      </c>
      <c r="Y5" s="53">
        <v>98221</v>
      </c>
      <c r="Z5" s="48" t="s">
        <v>182</v>
      </c>
      <c r="AA5">
        <v>685</v>
      </c>
      <c r="AB5">
        <v>117587</v>
      </c>
      <c r="AC5">
        <v>687</v>
      </c>
      <c r="AD5">
        <v>2641</v>
      </c>
      <c r="AE5">
        <v>689</v>
      </c>
      <c r="AF5">
        <v>229994</v>
      </c>
    </row>
    <row r="6" spans="1:32" x14ac:dyDescent="0.2">
      <c r="A6" s="37" t="s">
        <v>48</v>
      </c>
      <c r="B6" s="15" t="s">
        <v>182</v>
      </c>
      <c r="C6">
        <v>3402</v>
      </c>
      <c r="D6">
        <v>1221122</v>
      </c>
      <c r="E6">
        <v>3399</v>
      </c>
      <c r="F6">
        <v>1195740</v>
      </c>
      <c r="G6">
        <v>3398</v>
      </c>
      <c r="H6">
        <v>1501629</v>
      </c>
      <c r="I6" s="20">
        <v>98223</v>
      </c>
      <c r="J6" s="15" t="s">
        <v>182</v>
      </c>
      <c r="K6">
        <v>612</v>
      </c>
      <c r="L6">
        <v>234361</v>
      </c>
      <c r="M6">
        <v>613</v>
      </c>
      <c r="N6">
        <v>125521</v>
      </c>
      <c r="O6">
        <v>614</v>
      </c>
      <c r="P6">
        <v>120886</v>
      </c>
      <c r="Q6" s="20">
        <v>98223</v>
      </c>
      <c r="R6" s="48" t="s">
        <v>182</v>
      </c>
      <c r="U6">
        <v>615</v>
      </c>
      <c r="V6">
        <v>79208</v>
      </c>
      <c r="W6">
        <v>615</v>
      </c>
      <c r="X6">
        <v>76947</v>
      </c>
      <c r="Y6" s="53">
        <v>98223</v>
      </c>
      <c r="Z6" s="48" t="s">
        <v>182</v>
      </c>
      <c r="AA6">
        <v>623</v>
      </c>
      <c r="AB6">
        <v>119272</v>
      </c>
      <c r="AC6">
        <v>625</v>
      </c>
      <c r="AD6">
        <v>31956</v>
      </c>
      <c r="AE6">
        <v>628</v>
      </c>
      <c r="AF6">
        <v>292070</v>
      </c>
    </row>
    <row r="7" spans="1:32" x14ac:dyDescent="0.2">
      <c r="A7" s="37" t="s">
        <v>49</v>
      </c>
      <c r="B7" s="15" t="s">
        <v>182</v>
      </c>
      <c r="C7">
        <v>282</v>
      </c>
      <c r="D7">
        <v>119152</v>
      </c>
      <c r="E7">
        <v>282</v>
      </c>
      <c r="F7">
        <v>87932</v>
      </c>
      <c r="G7">
        <v>277</v>
      </c>
      <c r="H7">
        <v>81603</v>
      </c>
      <c r="I7" s="20">
        <v>98528</v>
      </c>
      <c r="J7" s="15" t="s">
        <v>182</v>
      </c>
      <c r="K7">
        <v>99</v>
      </c>
      <c r="L7">
        <v>43071</v>
      </c>
      <c r="M7">
        <v>99</v>
      </c>
      <c r="N7">
        <v>27063</v>
      </c>
      <c r="O7">
        <v>99</v>
      </c>
      <c r="P7">
        <v>12346</v>
      </c>
      <c r="Q7" s="20">
        <v>98528</v>
      </c>
      <c r="R7" s="48" t="s">
        <v>182</v>
      </c>
      <c r="U7">
        <v>99</v>
      </c>
      <c r="V7">
        <v>11277</v>
      </c>
      <c r="W7">
        <v>99</v>
      </c>
      <c r="X7">
        <v>10788</v>
      </c>
      <c r="Y7" s="53">
        <v>98528</v>
      </c>
      <c r="Z7" s="48" t="s">
        <v>182</v>
      </c>
      <c r="AA7">
        <v>104</v>
      </c>
      <c r="AB7">
        <v>15789</v>
      </c>
      <c r="AC7">
        <v>104</v>
      </c>
      <c r="AD7">
        <v>6008</v>
      </c>
      <c r="AE7">
        <v>104</v>
      </c>
      <c r="AF7">
        <v>40262</v>
      </c>
    </row>
    <row r="8" spans="1:32" x14ac:dyDescent="0.2">
      <c r="A8" s="37" t="s">
        <v>52</v>
      </c>
      <c r="B8" s="15" t="s">
        <v>182</v>
      </c>
      <c r="C8">
        <v>859</v>
      </c>
      <c r="D8">
        <v>361168</v>
      </c>
      <c r="E8">
        <v>859</v>
      </c>
      <c r="F8">
        <v>319712</v>
      </c>
      <c r="G8">
        <v>861</v>
      </c>
      <c r="H8">
        <v>405495</v>
      </c>
      <c r="I8" s="20">
        <v>98229</v>
      </c>
      <c r="J8" s="15" t="s">
        <v>182</v>
      </c>
      <c r="K8">
        <v>3406</v>
      </c>
      <c r="L8">
        <v>1111899</v>
      </c>
      <c r="M8">
        <v>3403</v>
      </c>
      <c r="N8">
        <v>650868</v>
      </c>
      <c r="O8">
        <v>3412</v>
      </c>
      <c r="P8">
        <v>486816</v>
      </c>
      <c r="Q8" s="20">
        <v>98229</v>
      </c>
      <c r="R8" s="48" t="s">
        <v>182</v>
      </c>
      <c r="U8">
        <v>3405</v>
      </c>
      <c r="V8">
        <v>278791</v>
      </c>
      <c r="W8">
        <v>3405</v>
      </c>
      <c r="X8">
        <v>296971</v>
      </c>
      <c r="Y8" s="53">
        <v>98229</v>
      </c>
      <c r="Z8" s="48" t="s">
        <v>182</v>
      </c>
      <c r="AA8">
        <v>3421</v>
      </c>
      <c r="AB8">
        <v>407931</v>
      </c>
      <c r="AC8">
        <v>3431</v>
      </c>
      <c r="AD8">
        <v>46815</v>
      </c>
      <c r="AE8">
        <v>3442</v>
      </c>
      <c r="AF8">
        <v>1161431</v>
      </c>
    </row>
    <row r="9" spans="1:32" x14ac:dyDescent="0.2">
      <c r="A9" s="37" t="s">
        <v>57</v>
      </c>
      <c r="B9" s="15" t="s">
        <v>182</v>
      </c>
      <c r="C9">
        <v>12</v>
      </c>
      <c r="D9">
        <v>2972</v>
      </c>
      <c r="E9">
        <v>12</v>
      </c>
      <c r="F9">
        <v>2914</v>
      </c>
      <c r="G9">
        <v>12</v>
      </c>
      <c r="H9">
        <v>3927</v>
      </c>
      <c r="I9" s="20">
        <v>98230</v>
      </c>
      <c r="J9" s="15" t="s">
        <v>182</v>
      </c>
      <c r="K9">
        <v>274</v>
      </c>
      <c r="L9">
        <v>64747</v>
      </c>
      <c r="M9">
        <v>288</v>
      </c>
      <c r="N9">
        <v>38366</v>
      </c>
      <c r="O9">
        <v>287</v>
      </c>
      <c r="P9">
        <v>37107</v>
      </c>
      <c r="Q9" s="20">
        <v>98230</v>
      </c>
      <c r="R9" s="48" t="s">
        <v>182</v>
      </c>
      <c r="U9">
        <v>284</v>
      </c>
      <c r="V9">
        <v>34000</v>
      </c>
      <c r="W9">
        <v>284</v>
      </c>
      <c r="X9">
        <v>37638</v>
      </c>
      <c r="Y9" s="53">
        <v>98230</v>
      </c>
      <c r="Z9" s="48" t="s">
        <v>182</v>
      </c>
      <c r="AA9">
        <v>288</v>
      </c>
      <c r="AB9">
        <v>49098</v>
      </c>
      <c r="AC9">
        <v>292</v>
      </c>
      <c r="AD9">
        <v>24863</v>
      </c>
      <c r="AE9">
        <v>292</v>
      </c>
      <c r="AF9">
        <v>101471</v>
      </c>
    </row>
    <row r="10" spans="1:32" x14ac:dyDescent="0.2">
      <c r="A10" s="37" t="s">
        <v>72</v>
      </c>
      <c r="B10" s="15" t="s">
        <v>182</v>
      </c>
      <c r="C10">
        <v>17</v>
      </c>
      <c r="D10">
        <v>3157</v>
      </c>
      <c r="E10">
        <v>17</v>
      </c>
      <c r="F10">
        <v>2906</v>
      </c>
      <c r="G10">
        <v>17</v>
      </c>
      <c r="H10">
        <v>3651</v>
      </c>
      <c r="I10" s="20">
        <v>98310</v>
      </c>
      <c r="J10" s="15" t="s">
        <v>182</v>
      </c>
      <c r="K10">
        <v>1108</v>
      </c>
      <c r="L10">
        <v>394678</v>
      </c>
      <c r="M10">
        <v>1106</v>
      </c>
      <c r="N10">
        <v>201504</v>
      </c>
      <c r="O10">
        <v>1105</v>
      </c>
      <c r="P10">
        <v>175771</v>
      </c>
      <c r="Q10" s="20">
        <v>98310</v>
      </c>
      <c r="R10" s="48" t="s">
        <v>182</v>
      </c>
      <c r="U10">
        <v>1102</v>
      </c>
      <c r="V10">
        <v>108624</v>
      </c>
      <c r="W10">
        <v>1101</v>
      </c>
      <c r="X10">
        <v>124200</v>
      </c>
      <c r="Y10" s="53">
        <v>98310</v>
      </c>
      <c r="Z10" s="48" t="s">
        <v>182</v>
      </c>
      <c r="AA10">
        <v>1103</v>
      </c>
      <c r="AB10">
        <v>199837</v>
      </c>
      <c r="AC10">
        <v>1103</v>
      </c>
      <c r="AD10">
        <v>23293</v>
      </c>
      <c r="AE10">
        <v>1100</v>
      </c>
      <c r="AF10">
        <v>505503</v>
      </c>
    </row>
    <row r="11" spans="1:32" x14ac:dyDescent="0.2">
      <c r="A11" s="37" t="s">
        <v>60</v>
      </c>
      <c r="B11" s="15" t="s">
        <v>182</v>
      </c>
      <c r="C11">
        <v>98</v>
      </c>
      <c r="D11">
        <v>30025</v>
      </c>
      <c r="E11">
        <v>99</v>
      </c>
      <c r="F11">
        <v>29090</v>
      </c>
      <c r="G11">
        <v>99</v>
      </c>
      <c r="H11">
        <v>38402</v>
      </c>
      <c r="I11" s="20">
        <v>99323</v>
      </c>
      <c r="J11" s="15" t="s">
        <v>182</v>
      </c>
      <c r="K11">
        <v>23</v>
      </c>
      <c r="L11">
        <v>9856</v>
      </c>
      <c r="M11">
        <v>23</v>
      </c>
      <c r="N11">
        <v>2738</v>
      </c>
      <c r="O11">
        <v>23</v>
      </c>
      <c r="P11">
        <v>1499</v>
      </c>
      <c r="Q11" s="20">
        <v>99323</v>
      </c>
      <c r="R11" s="48" t="s">
        <v>182</v>
      </c>
      <c r="S11">
        <v>24</v>
      </c>
      <c r="T11">
        <v>484</v>
      </c>
      <c r="U11">
        <v>24</v>
      </c>
      <c r="V11">
        <v>2364</v>
      </c>
      <c r="W11">
        <v>24</v>
      </c>
      <c r="X11">
        <v>4126</v>
      </c>
      <c r="Y11" s="53">
        <v>99323</v>
      </c>
      <c r="Z11" s="48" t="s">
        <v>182</v>
      </c>
      <c r="AA11">
        <v>24</v>
      </c>
      <c r="AB11">
        <v>4808</v>
      </c>
      <c r="AC11">
        <v>24</v>
      </c>
      <c r="AD11">
        <v>13328</v>
      </c>
      <c r="AE11">
        <v>24</v>
      </c>
      <c r="AF11">
        <v>19062</v>
      </c>
    </row>
    <row r="12" spans="1:32" x14ac:dyDescent="0.2">
      <c r="A12" s="37" t="s">
        <v>61</v>
      </c>
      <c r="B12" s="15" t="s">
        <v>182</v>
      </c>
      <c r="C12">
        <v>935</v>
      </c>
      <c r="D12">
        <v>269838</v>
      </c>
      <c r="E12">
        <v>944</v>
      </c>
      <c r="F12">
        <v>304041</v>
      </c>
      <c r="G12">
        <v>943</v>
      </c>
      <c r="H12">
        <v>286205</v>
      </c>
      <c r="I12" s="20">
        <v>98233</v>
      </c>
      <c r="J12" s="15" t="s">
        <v>182</v>
      </c>
      <c r="K12">
        <v>860</v>
      </c>
      <c r="L12">
        <v>326173</v>
      </c>
      <c r="M12">
        <v>861</v>
      </c>
      <c r="N12">
        <v>189528</v>
      </c>
      <c r="O12">
        <v>863</v>
      </c>
      <c r="P12">
        <v>128671</v>
      </c>
      <c r="Q12" s="20">
        <v>98233</v>
      </c>
      <c r="R12" s="48" t="s">
        <v>182</v>
      </c>
      <c r="S12">
        <v>868</v>
      </c>
      <c r="T12">
        <v>80365</v>
      </c>
      <c r="U12">
        <v>873</v>
      </c>
      <c r="V12">
        <v>73297</v>
      </c>
      <c r="W12">
        <v>873</v>
      </c>
      <c r="X12">
        <v>65415</v>
      </c>
      <c r="Y12" s="53">
        <v>98233</v>
      </c>
      <c r="Z12" s="48" t="s">
        <v>182</v>
      </c>
      <c r="AA12">
        <v>875</v>
      </c>
      <c r="AB12">
        <v>86425</v>
      </c>
      <c r="AC12">
        <v>875</v>
      </c>
      <c r="AD12">
        <v>47714</v>
      </c>
      <c r="AE12">
        <v>876</v>
      </c>
      <c r="AF12">
        <v>267066</v>
      </c>
    </row>
    <row r="13" spans="1:32" x14ac:dyDescent="0.2">
      <c r="A13" s="37" t="s">
        <v>71</v>
      </c>
      <c r="B13" s="15" t="s">
        <v>182</v>
      </c>
      <c r="C13">
        <v>173</v>
      </c>
      <c r="D13">
        <v>54565</v>
      </c>
      <c r="E13">
        <v>174</v>
      </c>
      <c r="F13">
        <v>54675</v>
      </c>
      <c r="G13">
        <v>175</v>
      </c>
      <c r="H13">
        <v>72485</v>
      </c>
      <c r="I13" s="20">
        <v>98282</v>
      </c>
      <c r="J13" s="15" t="s">
        <v>182</v>
      </c>
      <c r="K13">
        <v>70</v>
      </c>
      <c r="L13">
        <v>11078</v>
      </c>
      <c r="M13">
        <v>70</v>
      </c>
      <c r="N13">
        <v>6461</v>
      </c>
      <c r="O13">
        <v>70</v>
      </c>
      <c r="P13">
        <v>8453</v>
      </c>
      <c r="Q13" s="20">
        <v>98282</v>
      </c>
      <c r="R13" s="48" t="s">
        <v>182</v>
      </c>
      <c r="S13">
        <v>70</v>
      </c>
      <c r="T13">
        <v>5539</v>
      </c>
      <c r="U13">
        <v>69</v>
      </c>
      <c r="V13">
        <v>5212</v>
      </c>
      <c r="W13">
        <v>70</v>
      </c>
      <c r="X13">
        <v>4935</v>
      </c>
      <c r="Y13" s="53">
        <v>98282</v>
      </c>
      <c r="Z13" s="48" t="s">
        <v>182</v>
      </c>
      <c r="AA13">
        <v>71</v>
      </c>
      <c r="AB13">
        <v>6121</v>
      </c>
      <c r="AC13">
        <v>70</v>
      </c>
      <c r="AD13">
        <v>2643</v>
      </c>
      <c r="AE13">
        <v>68</v>
      </c>
      <c r="AF13">
        <v>12801</v>
      </c>
    </row>
    <row r="14" spans="1:32" x14ac:dyDescent="0.2">
      <c r="A14" s="37" t="s">
        <v>74</v>
      </c>
      <c r="B14" s="15" t="s">
        <v>182</v>
      </c>
      <c r="C14">
        <v>600</v>
      </c>
      <c r="D14">
        <v>268382</v>
      </c>
      <c r="E14">
        <v>601</v>
      </c>
      <c r="F14">
        <v>300067</v>
      </c>
      <c r="G14">
        <v>609</v>
      </c>
      <c r="H14">
        <v>234247</v>
      </c>
      <c r="I14" s="20">
        <v>98611</v>
      </c>
      <c r="J14" s="15" t="s">
        <v>182</v>
      </c>
      <c r="K14">
        <v>47</v>
      </c>
      <c r="L14">
        <v>15333</v>
      </c>
      <c r="M14">
        <v>47</v>
      </c>
      <c r="N14">
        <v>8289</v>
      </c>
      <c r="O14">
        <v>47</v>
      </c>
      <c r="P14">
        <v>7601</v>
      </c>
      <c r="Q14" s="20">
        <v>98611</v>
      </c>
      <c r="R14" s="48" t="s">
        <v>182</v>
      </c>
      <c r="S14">
        <v>47</v>
      </c>
      <c r="T14">
        <v>6595</v>
      </c>
      <c r="U14">
        <v>47</v>
      </c>
      <c r="V14">
        <v>6019</v>
      </c>
      <c r="W14">
        <v>47</v>
      </c>
      <c r="X14">
        <v>5591</v>
      </c>
      <c r="Y14" s="53">
        <v>98611</v>
      </c>
      <c r="Z14" s="48" t="s">
        <v>182</v>
      </c>
      <c r="AA14">
        <v>46</v>
      </c>
      <c r="AB14">
        <v>6073</v>
      </c>
      <c r="AC14">
        <v>47</v>
      </c>
      <c r="AD14">
        <v>93305</v>
      </c>
      <c r="AE14">
        <v>47</v>
      </c>
      <c r="AF14">
        <v>15154</v>
      </c>
    </row>
    <row r="15" spans="1:32" x14ac:dyDescent="0.2">
      <c r="A15" s="37" t="s">
        <v>76</v>
      </c>
      <c r="B15" s="15" t="s">
        <v>182</v>
      </c>
      <c r="C15">
        <v>31</v>
      </c>
      <c r="D15">
        <v>17097</v>
      </c>
      <c r="E15">
        <v>31</v>
      </c>
      <c r="F15">
        <v>18349</v>
      </c>
      <c r="G15">
        <v>31</v>
      </c>
      <c r="H15">
        <v>19939</v>
      </c>
      <c r="I15" s="20">
        <v>98312</v>
      </c>
      <c r="J15" s="15" t="s">
        <v>182</v>
      </c>
      <c r="K15">
        <v>85</v>
      </c>
      <c r="L15">
        <v>22697</v>
      </c>
      <c r="M15">
        <v>85</v>
      </c>
      <c r="N15">
        <v>10462</v>
      </c>
      <c r="O15">
        <v>86</v>
      </c>
      <c r="P15">
        <v>9390</v>
      </c>
      <c r="Q15" s="20">
        <v>98312</v>
      </c>
      <c r="R15" s="48" t="s">
        <v>182</v>
      </c>
      <c r="S15">
        <v>85</v>
      </c>
      <c r="T15">
        <v>4224</v>
      </c>
      <c r="U15">
        <v>85</v>
      </c>
      <c r="V15">
        <v>3704</v>
      </c>
      <c r="W15">
        <v>84</v>
      </c>
      <c r="X15">
        <v>4136</v>
      </c>
      <c r="Y15" s="53">
        <v>98312</v>
      </c>
      <c r="Z15" s="48" t="s">
        <v>182</v>
      </c>
      <c r="AA15">
        <v>80</v>
      </c>
      <c r="AB15">
        <v>7250</v>
      </c>
      <c r="AC15">
        <v>81</v>
      </c>
      <c r="AD15">
        <v>581129</v>
      </c>
      <c r="AE15">
        <v>81</v>
      </c>
      <c r="AF15">
        <v>22040</v>
      </c>
    </row>
    <row r="16" spans="1:32" x14ac:dyDescent="0.2">
      <c r="A16" s="37" t="s">
        <v>80</v>
      </c>
      <c r="B16" s="15" t="s">
        <v>182</v>
      </c>
      <c r="C16">
        <v>1202</v>
      </c>
      <c r="D16">
        <v>417664</v>
      </c>
      <c r="E16">
        <v>1203</v>
      </c>
      <c r="F16">
        <v>395478</v>
      </c>
      <c r="G16">
        <v>1203</v>
      </c>
      <c r="H16">
        <v>482458</v>
      </c>
      <c r="I16" s="20">
        <v>99324</v>
      </c>
      <c r="J16" s="15" t="s">
        <v>182</v>
      </c>
      <c r="K16">
        <v>142</v>
      </c>
      <c r="L16">
        <v>61153</v>
      </c>
      <c r="M16">
        <v>142</v>
      </c>
      <c r="N16">
        <v>30788</v>
      </c>
      <c r="O16">
        <v>142</v>
      </c>
      <c r="P16">
        <v>23445</v>
      </c>
      <c r="Q16" s="20">
        <v>99324</v>
      </c>
      <c r="R16" s="48" t="s">
        <v>182</v>
      </c>
      <c r="S16">
        <v>142</v>
      </c>
      <c r="T16">
        <v>13220</v>
      </c>
      <c r="U16">
        <v>141</v>
      </c>
      <c r="V16">
        <v>12023</v>
      </c>
      <c r="W16">
        <v>140</v>
      </c>
      <c r="X16">
        <v>16706</v>
      </c>
      <c r="Y16" s="53">
        <v>99324</v>
      </c>
      <c r="Z16" s="48" t="s">
        <v>182</v>
      </c>
      <c r="AA16">
        <v>140</v>
      </c>
      <c r="AB16">
        <v>26342</v>
      </c>
      <c r="AC16">
        <v>141</v>
      </c>
      <c r="AD16">
        <v>1276</v>
      </c>
      <c r="AE16">
        <v>140</v>
      </c>
      <c r="AF16">
        <v>64375</v>
      </c>
    </row>
    <row r="17" spans="1:32" x14ac:dyDescent="0.2">
      <c r="A17" s="37" t="s">
        <v>82</v>
      </c>
      <c r="B17" s="15" t="s">
        <v>182</v>
      </c>
      <c r="C17">
        <v>35</v>
      </c>
      <c r="D17">
        <v>16006</v>
      </c>
      <c r="E17">
        <v>35</v>
      </c>
      <c r="F17">
        <v>14843</v>
      </c>
      <c r="G17">
        <v>35</v>
      </c>
      <c r="H17">
        <v>18172</v>
      </c>
      <c r="I17" s="20">
        <v>98244</v>
      </c>
      <c r="J17" s="15" t="s">
        <v>182</v>
      </c>
      <c r="K17">
        <v>12</v>
      </c>
      <c r="L17">
        <v>2624</v>
      </c>
      <c r="M17">
        <v>12</v>
      </c>
      <c r="N17">
        <v>1361</v>
      </c>
      <c r="O17">
        <v>12</v>
      </c>
      <c r="P17">
        <v>971</v>
      </c>
      <c r="Q17" s="20">
        <v>98244</v>
      </c>
      <c r="R17" s="48" t="s">
        <v>182</v>
      </c>
      <c r="S17">
        <v>12</v>
      </c>
      <c r="T17">
        <v>548</v>
      </c>
      <c r="U17">
        <v>12</v>
      </c>
      <c r="V17">
        <v>436</v>
      </c>
      <c r="W17">
        <v>12</v>
      </c>
      <c r="X17">
        <v>563</v>
      </c>
      <c r="Y17" s="53">
        <v>98244</v>
      </c>
      <c r="Z17" s="48" t="s">
        <v>182</v>
      </c>
      <c r="AA17">
        <v>12</v>
      </c>
      <c r="AB17">
        <v>920</v>
      </c>
      <c r="AC17">
        <v>12</v>
      </c>
      <c r="AD17">
        <v>5636</v>
      </c>
      <c r="AE17">
        <v>12</v>
      </c>
      <c r="AF17">
        <v>3399</v>
      </c>
    </row>
    <row r="18" spans="1:32" x14ac:dyDescent="0.2">
      <c r="A18" s="37" t="s">
        <v>83</v>
      </c>
      <c r="B18" s="15" t="s">
        <v>182</v>
      </c>
      <c r="C18">
        <v>647</v>
      </c>
      <c r="D18">
        <v>334743</v>
      </c>
      <c r="E18">
        <v>650</v>
      </c>
      <c r="F18">
        <v>305740</v>
      </c>
      <c r="G18">
        <v>652</v>
      </c>
      <c r="H18">
        <v>369685</v>
      </c>
      <c r="I18" s="20">
        <v>98802</v>
      </c>
      <c r="J18" s="15" t="s">
        <v>182</v>
      </c>
      <c r="K18">
        <v>129</v>
      </c>
      <c r="L18">
        <v>59156</v>
      </c>
      <c r="M18">
        <v>129</v>
      </c>
      <c r="N18">
        <v>36578</v>
      </c>
      <c r="O18">
        <v>130</v>
      </c>
      <c r="P18">
        <v>32693</v>
      </c>
      <c r="Q18" s="20">
        <v>98802</v>
      </c>
      <c r="R18" s="48" t="s">
        <v>182</v>
      </c>
      <c r="S18">
        <v>130</v>
      </c>
      <c r="T18">
        <v>27351</v>
      </c>
      <c r="U18">
        <v>130</v>
      </c>
      <c r="V18">
        <v>27836</v>
      </c>
      <c r="W18">
        <v>130</v>
      </c>
      <c r="X18">
        <v>28046</v>
      </c>
      <c r="Y18" s="53">
        <v>98802</v>
      </c>
      <c r="Z18" s="48" t="s">
        <v>182</v>
      </c>
      <c r="AA18">
        <v>131</v>
      </c>
      <c r="AB18">
        <v>42386</v>
      </c>
      <c r="AC18">
        <v>131</v>
      </c>
      <c r="AD18">
        <v>6545</v>
      </c>
      <c r="AE18">
        <v>131</v>
      </c>
      <c r="AF18">
        <v>84434</v>
      </c>
    </row>
    <row r="19" spans="1:32" x14ac:dyDescent="0.2">
      <c r="A19" s="37" t="s">
        <v>53</v>
      </c>
      <c r="B19" s="15" t="s">
        <v>182</v>
      </c>
      <c r="C19">
        <v>70</v>
      </c>
      <c r="D19">
        <v>13529</v>
      </c>
      <c r="E19">
        <v>70</v>
      </c>
      <c r="F19">
        <v>14080</v>
      </c>
      <c r="G19">
        <v>70</v>
      </c>
      <c r="H19">
        <v>12092</v>
      </c>
      <c r="I19" s="20">
        <v>98541</v>
      </c>
      <c r="J19" s="15" t="s">
        <v>182</v>
      </c>
      <c r="K19">
        <v>104</v>
      </c>
      <c r="L19">
        <v>40301</v>
      </c>
      <c r="M19">
        <v>105</v>
      </c>
      <c r="N19">
        <v>22553</v>
      </c>
      <c r="O19">
        <v>105</v>
      </c>
      <c r="P19">
        <v>19195</v>
      </c>
      <c r="Q19" s="20">
        <v>98541</v>
      </c>
      <c r="R19" s="48" t="s">
        <v>182</v>
      </c>
      <c r="S19">
        <v>106</v>
      </c>
      <c r="T19">
        <v>10711</v>
      </c>
      <c r="U19">
        <v>106</v>
      </c>
      <c r="V19">
        <v>8697</v>
      </c>
      <c r="W19">
        <v>105</v>
      </c>
      <c r="X19">
        <v>8750</v>
      </c>
      <c r="Y19" s="53">
        <v>98541</v>
      </c>
      <c r="Z19" s="48" t="s">
        <v>182</v>
      </c>
      <c r="AA19">
        <v>105</v>
      </c>
      <c r="AB19">
        <v>11721</v>
      </c>
      <c r="AC19">
        <v>105</v>
      </c>
      <c r="AD19">
        <v>3127</v>
      </c>
      <c r="AE19">
        <v>105</v>
      </c>
      <c r="AF19">
        <v>36511</v>
      </c>
    </row>
    <row r="20" spans="1:32" x14ac:dyDescent="0.2">
      <c r="A20" s="37" t="s">
        <v>93</v>
      </c>
      <c r="B20" s="15" t="s">
        <v>182</v>
      </c>
      <c r="C20">
        <v>363</v>
      </c>
      <c r="D20">
        <v>132370</v>
      </c>
      <c r="E20">
        <v>364</v>
      </c>
      <c r="F20">
        <v>127494</v>
      </c>
      <c r="G20">
        <v>363</v>
      </c>
      <c r="H20">
        <v>148144</v>
      </c>
      <c r="I20" s="20">
        <v>98247</v>
      </c>
      <c r="J20" s="15" t="s">
        <v>182</v>
      </c>
      <c r="K20">
        <v>115</v>
      </c>
      <c r="L20">
        <v>28576</v>
      </c>
      <c r="M20">
        <v>115</v>
      </c>
      <c r="N20">
        <v>14859</v>
      </c>
      <c r="O20">
        <v>115</v>
      </c>
      <c r="P20">
        <v>10638</v>
      </c>
      <c r="Q20" s="20">
        <v>98247</v>
      </c>
      <c r="R20" s="48" t="s">
        <v>182</v>
      </c>
      <c r="S20">
        <v>116</v>
      </c>
      <c r="T20">
        <v>7365</v>
      </c>
      <c r="U20">
        <v>117</v>
      </c>
      <c r="V20">
        <v>5911</v>
      </c>
      <c r="W20">
        <v>117</v>
      </c>
      <c r="X20">
        <v>6323</v>
      </c>
      <c r="Y20" s="53">
        <v>98247</v>
      </c>
      <c r="Z20" s="48" t="s">
        <v>182</v>
      </c>
      <c r="AA20">
        <v>117</v>
      </c>
      <c r="AB20">
        <v>10176</v>
      </c>
      <c r="AC20">
        <v>118</v>
      </c>
      <c r="AD20">
        <v>5231</v>
      </c>
      <c r="AE20">
        <v>118</v>
      </c>
      <c r="AF20">
        <v>29353</v>
      </c>
    </row>
    <row r="21" spans="1:32" x14ac:dyDescent="0.2">
      <c r="A21" s="37" t="s">
        <v>97</v>
      </c>
      <c r="B21" s="15" t="s">
        <v>182</v>
      </c>
      <c r="C21">
        <v>271</v>
      </c>
      <c r="D21">
        <v>109019</v>
      </c>
      <c r="E21">
        <v>273</v>
      </c>
      <c r="F21">
        <v>111906</v>
      </c>
      <c r="G21">
        <v>271</v>
      </c>
      <c r="H21">
        <v>97043</v>
      </c>
      <c r="I21" s="20">
        <v>98248</v>
      </c>
      <c r="J21" s="15" t="s">
        <v>182</v>
      </c>
      <c r="K21">
        <v>949</v>
      </c>
      <c r="L21">
        <v>199159</v>
      </c>
      <c r="M21">
        <v>976</v>
      </c>
      <c r="N21">
        <v>97960</v>
      </c>
      <c r="O21">
        <v>974</v>
      </c>
      <c r="P21">
        <v>80112</v>
      </c>
      <c r="Q21" s="20">
        <v>98248</v>
      </c>
      <c r="R21" s="48" t="s">
        <v>182</v>
      </c>
      <c r="S21">
        <v>976</v>
      </c>
      <c r="T21">
        <v>48707</v>
      </c>
      <c r="U21">
        <v>970</v>
      </c>
      <c r="V21">
        <v>51935</v>
      </c>
      <c r="W21">
        <v>956</v>
      </c>
      <c r="X21">
        <v>62381</v>
      </c>
      <c r="Y21" s="53">
        <v>98248</v>
      </c>
      <c r="Z21" s="48" t="s">
        <v>182</v>
      </c>
      <c r="AA21">
        <v>964</v>
      </c>
      <c r="AB21">
        <v>104870</v>
      </c>
      <c r="AC21">
        <v>976</v>
      </c>
      <c r="AD21">
        <v>68390</v>
      </c>
      <c r="AE21">
        <v>982</v>
      </c>
      <c r="AF21">
        <v>275799</v>
      </c>
    </row>
    <row r="22" spans="1:32" x14ac:dyDescent="0.2">
      <c r="A22" s="37" t="s">
        <v>98</v>
      </c>
      <c r="B22" s="15" t="s">
        <v>182</v>
      </c>
      <c r="C22">
        <v>68</v>
      </c>
      <c r="D22">
        <v>19254</v>
      </c>
      <c r="E22">
        <v>68</v>
      </c>
      <c r="F22">
        <v>19283</v>
      </c>
      <c r="G22">
        <v>68</v>
      </c>
      <c r="H22">
        <v>25411</v>
      </c>
      <c r="I22" s="20">
        <v>99336</v>
      </c>
      <c r="J22" s="15" t="s">
        <v>182</v>
      </c>
      <c r="K22">
        <v>14</v>
      </c>
      <c r="L22">
        <v>4225</v>
      </c>
      <c r="M22">
        <v>14</v>
      </c>
      <c r="N22">
        <v>1623</v>
      </c>
      <c r="O22">
        <v>14</v>
      </c>
      <c r="P22">
        <v>724</v>
      </c>
      <c r="Q22" s="20">
        <v>99336</v>
      </c>
      <c r="R22" s="48" t="s">
        <v>182</v>
      </c>
      <c r="S22">
        <v>14</v>
      </c>
      <c r="T22">
        <v>400</v>
      </c>
      <c r="U22">
        <v>14</v>
      </c>
      <c r="V22">
        <v>332</v>
      </c>
      <c r="W22">
        <v>14</v>
      </c>
      <c r="X22">
        <v>389</v>
      </c>
      <c r="Y22" s="53">
        <v>99336</v>
      </c>
      <c r="Z22" s="48" t="s">
        <v>182</v>
      </c>
      <c r="AA22">
        <v>14</v>
      </c>
      <c r="AB22">
        <v>589</v>
      </c>
      <c r="AC22">
        <v>14</v>
      </c>
      <c r="AD22">
        <v>4430</v>
      </c>
      <c r="AE22">
        <v>14</v>
      </c>
      <c r="AF22">
        <v>7626</v>
      </c>
    </row>
    <row r="23" spans="1:32" x14ac:dyDescent="0.2">
      <c r="A23" s="37" t="s">
        <v>50</v>
      </c>
      <c r="B23" s="15" t="s">
        <v>182</v>
      </c>
      <c r="C23">
        <v>1102</v>
      </c>
      <c r="D23">
        <v>528701</v>
      </c>
      <c r="E23">
        <v>1102</v>
      </c>
      <c r="F23">
        <v>505660</v>
      </c>
      <c r="G23">
        <v>1104</v>
      </c>
      <c r="H23">
        <v>504261</v>
      </c>
      <c r="I23" s="20">
        <v>98930</v>
      </c>
      <c r="J23" s="15" t="s">
        <v>182</v>
      </c>
      <c r="K23">
        <v>191</v>
      </c>
      <c r="L23">
        <v>69469</v>
      </c>
      <c r="M23">
        <v>190</v>
      </c>
      <c r="N23">
        <v>36994</v>
      </c>
      <c r="O23">
        <v>189</v>
      </c>
      <c r="P23">
        <v>15766</v>
      </c>
      <c r="Q23" s="20">
        <v>98930</v>
      </c>
      <c r="R23" s="48" t="s">
        <v>182</v>
      </c>
      <c r="S23">
        <v>189</v>
      </c>
      <c r="T23">
        <v>12249</v>
      </c>
      <c r="U23">
        <v>189</v>
      </c>
      <c r="V23">
        <v>9797</v>
      </c>
      <c r="W23">
        <v>189</v>
      </c>
      <c r="X23">
        <v>9165</v>
      </c>
      <c r="Y23" s="53">
        <v>98930</v>
      </c>
      <c r="Z23" s="48" t="s">
        <v>182</v>
      </c>
      <c r="AA23">
        <v>191</v>
      </c>
      <c r="AB23">
        <v>13300</v>
      </c>
      <c r="AC23">
        <v>191</v>
      </c>
      <c r="AD23">
        <v>14673</v>
      </c>
      <c r="AE23">
        <v>193</v>
      </c>
      <c r="AF23">
        <v>66142</v>
      </c>
    </row>
    <row r="24" spans="1:32" x14ac:dyDescent="0.2">
      <c r="A24" s="37" t="s">
        <v>55</v>
      </c>
      <c r="B24" s="15" t="s">
        <v>182</v>
      </c>
      <c r="C24">
        <v>58</v>
      </c>
      <c r="D24">
        <v>16756</v>
      </c>
      <c r="E24">
        <v>59</v>
      </c>
      <c r="F24">
        <v>17319</v>
      </c>
      <c r="G24">
        <v>59</v>
      </c>
      <c r="H24">
        <v>21011</v>
      </c>
      <c r="I24" s="20">
        <v>98932</v>
      </c>
      <c r="J24" s="15" t="s">
        <v>182</v>
      </c>
      <c r="K24">
        <v>52</v>
      </c>
      <c r="L24">
        <v>18467</v>
      </c>
      <c r="M24">
        <v>52</v>
      </c>
      <c r="N24">
        <v>9915</v>
      </c>
      <c r="O24">
        <v>52</v>
      </c>
      <c r="P24">
        <v>4800</v>
      </c>
      <c r="Q24" s="20">
        <v>98932</v>
      </c>
      <c r="R24" s="48" t="s">
        <v>182</v>
      </c>
      <c r="S24">
        <v>52</v>
      </c>
      <c r="T24">
        <v>2995</v>
      </c>
      <c r="U24">
        <v>52</v>
      </c>
      <c r="V24">
        <v>2584</v>
      </c>
      <c r="W24">
        <v>52</v>
      </c>
      <c r="X24">
        <v>2363</v>
      </c>
      <c r="Y24" s="53">
        <v>98932</v>
      </c>
      <c r="Z24" s="48" t="s">
        <v>182</v>
      </c>
      <c r="AA24">
        <v>52</v>
      </c>
      <c r="AB24">
        <v>4440</v>
      </c>
      <c r="AC24">
        <v>52</v>
      </c>
      <c r="AD24">
        <v>3267</v>
      </c>
      <c r="AE24">
        <v>52</v>
      </c>
      <c r="AF24">
        <v>19432</v>
      </c>
    </row>
    <row r="25" spans="1:32" x14ac:dyDescent="0.2">
      <c r="A25" s="37" t="s">
        <v>63</v>
      </c>
      <c r="B25" s="15" t="s">
        <v>182</v>
      </c>
      <c r="C25">
        <v>28</v>
      </c>
      <c r="D25">
        <v>8540</v>
      </c>
      <c r="E25">
        <v>28</v>
      </c>
      <c r="F25">
        <v>7343</v>
      </c>
      <c r="G25">
        <v>28</v>
      </c>
      <c r="H25">
        <v>8340</v>
      </c>
      <c r="I25" s="20">
        <v>98550</v>
      </c>
      <c r="J25" s="15" t="s">
        <v>182</v>
      </c>
      <c r="K25">
        <v>149</v>
      </c>
      <c r="L25">
        <v>64017</v>
      </c>
      <c r="M25">
        <v>149</v>
      </c>
      <c r="N25">
        <v>31619</v>
      </c>
      <c r="O25">
        <v>149</v>
      </c>
      <c r="P25">
        <v>29844</v>
      </c>
      <c r="Q25" s="20">
        <v>98550</v>
      </c>
      <c r="R25" s="48" t="s">
        <v>182</v>
      </c>
      <c r="S25">
        <v>149</v>
      </c>
      <c r="T25">
        <v>20181</v>
      </c>
      <c r="U25">
        <v>150</v>
      </c>
      <c r="V25">
        <v>18590</v>
      </c>
      <c r="W25">
        <v>150</v>
      </c>
      <c r="X25">
        <v>18451</v>
      </c>
      <c r="Y25" s="53">
        <v>98550</v>
      </c>
      <c r="Z25" s="48" t="s">
        <v>182</v>
      </c>
      <c r="AA25">
        <v>151</v>
      </c>
      <c r="AB25">
        <v>25225</v>
      </c>
      <c r="AC25">
        <v>152</v>
      </c>
      <c r="AD25">
        <v>9854</v>
      </c>
      <c r="AE25">
        <v>153</v>
      </c>
      <c r="AF25">
        <v>59094</v>
      </c>
    </row>
    <row r="26" spans="1:32" x14ac:dyDescent="0.2">
      <c r="A26" s="37" t="s">
        <v>70</v>
      </c>
      <c r="B26" s="15" t="s">
        <v>182</v>
      </c>
      <c r="C26">
        <v>15</v>
      </c>
      <c r="D26">
        <v>3287</v>
      </c>
      <c r="E26">
        <v>15</v>
      </c>
      <c r="F26">
        <v>2574</v>
      </c>
      <c r="G26">
        <v>15</v>
      </c>
      <c r="H26">
        <v>2812</v>
      </c>
      <c r="I26" s="20">
        <v>98625</v>
      </c>
      <c r="J26" s="15" t="s">
        <v>182</v>
      </c>
      <c r="K26">
        <v>60</v>
      </c>
      <c r="L26">
        <v>26170</v>
      </c>
      <c r="M26">
        <v>59</v>
      </c>
      <c r="N26">
        <v>17498</v>
      </c>
      <c r="O26">
        <v>59</v>
      </c>
      <c r="P26">
        <v>10420</v>
      </c>
      <c r="Q26" s="20">
        <v>98625</v>
      </c>
      <c r="R26" s="48" t="s">
        <v>182</v>
      </c>
      <c r="S26">
        <v>59</v>
      </c>
      <c r="T26">
        <v>7475</v>
      </c>
      <c r="U26">
        <v>59</v>
      </c>
      <c r="V26">
        <v>5643</v>
      </c>
      <c r="W26">
        <v>59</v>
      </c>
      <c r="X26">
        <v>5298</v>
      </c>
      <c r="Y26" s="53">
        <v>98625</v>
      </c>
      <c r="Z26" s="48" t="s">
        <v>182</v>
      </c>
      <c r="AA26">
        <v>60</v>
      </c>
      <c r="AB26">
        <v>6401</v>
      </c>
      <c r="AC26">
        <v>60</v>
      </c>
      <c r="AD26">
        <v>119</v>
      </c>
      <c r="AE26">
        <v>60</v>
      </c>
      <c r="AF26">
        <v>18455</v>
      </c>
    </row>
    <row r="27" spans="1:32" x14ac:dyDescent="0.2">
      <c r="A27" s="37" t="s">
        <v>75</v>
      </c>
      <c r="B27" s="15" t="s">
        <v>182</v>
      </c>
      <c r="C27">
        <v>8</v>
      </c>
      <c r="D27">
        <v>7772</v>
      </c>
      <c r="E27">
        <v>8</v>
      </c>
      <c r="F27">
        <v>6071</v>
      </c>
      <c r="G27">
        <v>8</v>
      </c>
      <c r="H27">
        <v>6937</v>
      </c>
      <c r="I27" s="20">
        <v>98626</v>
      </c>
      <c r="J27" s="15" t="s">
        <v>182</v>
      </c>
      <c r="K27">
        <v>226</v>
      </c>
      <c r="L27">
        <v>133775</v>
      </c>
      <c r="M27">
        <v>226</v>
      </c>
      <c r="N27">
        <v>73649</v>
      </c>
      <c r="O27">
        <v>225</v>
      </c>
      <c r="P27">
        <v>56359</v>
      </c>
      <c r="Q27" s="20">
        <v>98626</v>
      </c>
      <c r="R27" s="48" t="s">
        <v>182</v>
      </c>
      <c r="S27">
        <v>225</v>
      </c>
      <c r="T27">
        <v>38373</v>
      </c>
      <c r="U27">
        <v>224</v>
      </c>
      <c r="V27">
        <v>32023</v>
      </c>
      <c r="W27">
        <v>224</v>
      </c>
      <c r="X27">
        <v>29119</v>
      </c>
      <c r="Y27" s="53">
        <v>98626</v>
      </c>
      <c r="Z27" s="48" t="s">
        <v>182</v>
      </c>
      <c r="AA27">
        <v>224</v>
      </c>
      <c r="AB27">
        <v>35187</v>
      </c>
      <c r="AC27">
        <v>225</v>
      </c>
      <c r="AD27">
        <v>1923</v>
      </c>
      <c r="AE27">
        <v>224</v>
      </c>
      <c r="AF27">
        <v>97965</v>
      </c>
    </row>
    <row r="28" spans="1:32" x14ac:dyDescent="0.2">
      <c r="A28" s="37" t="s">
        <v>87</v>
      </c>
      <c r="B28" s="15" t="s">
        <v>182</v>
      </c>
      <c r="C28">
        <v>621</v>
      </c>
      <c r="D28">
        <v>242906</v>
      </c>
      <c r="E28">
        <v>619</v>
      </c>
      <c r="F28">
        <v>232053</v>
      </c>
      <c r="G28">
        <v>617</v>
      </c>
      <c r="H28">
        <v>283489</v>
      </c>
      <c r="I28" s="20">
        <v>99337</v>
      </c>
      <c r="J28" s="15" t="s">
        <v>182</v>
      </c>
      <c r="K28">
        <v>1644</v>
      </c>
      <c r="L28">
        <v>445917</v>
      </c>
      <c r="M28">
        <v>1641</v>
      </c>
      <c r="N28">
        <v>250406</v>
      </c>
      <c r="O28">
        <v>1636</v>
      </c>
      <c r="P28">
        <v>221675</v>
      </c>
      <c r="Q28" s="20">
        <v>99337</v>
      </c>
      <c r="R28" s="48" t="s">
        <v>182</v>
      </c>
      <c r="S28">
        <v>1637</v>
      </c>
      <c r="T28">
        <v>161475</v>
      </c>
      <c r="U28">
        <v>1640</v>
      </c>
      <c r="V28">
        <v>162262</v>
      </c>
      <c r="W28">
        <v>1644</v>
      </c>
      <c r="X28">
        <v>176666</v>
      </c>
      <c r="Y28" s="53">
        <v>99337</v>
      </c>
      <c r="Z28" s="48" t="s">
        <v>182</v>
      </c>
      <c r="AA28">
        <v>1646</v>
      </c>
      <c r="AB28">
        <v>198454</v>
      </c>
      <c r="AC28">
        <v>1652</v>
      </c>
      <c r="AD28">
        <v>333</v>
      </c>
      <c r="AE28">
        <v>1667</v>
      </c>
      <c r="AF28">
        <v>618002</v>
      </c>
    </row>
    <row r="29" spans="1:32" x14ac:dyDescent="0.2">
      <c r="A29" s="37" t="s">
        <v>100</v>
      </c>
      <c r="B29" s="15" t="s">
        <v>182</v>
      </c>
      <c r="C29">
        <v>3</v>
      </c>
      <c r="D29">
        <v>3319</v>
      </c>
      <c r="E29">
        <v>3</v>
      </c>
      <c r="F29">
        <v>3133</v>
      </c>
      <c r="G29">
        <v>3</v>
      </c>
      <c r="H29">
        <v>4294</v>
      </c>
      <c r="I29" s="20">
        <v>98345</v>
      </c>
      <c r="J29" s="15" t="s">
        <v>182</v>
      </c>
      <c r="K29">
        <v>16</v>
      </c>
      <c r="L29">
        <v>2483</v>
      </c>
      <c r="M29">
        <v>15</v>
      </c>
      <c r="N29">
        <v>1286</v>
      </c>
      <c r="O29">
        <v>15</v>
      </c>
      <c r="P29">
        <v>993</v>
      </c>
      <c r="Q29" s="20">
        <v>98345</v>
      </c>
      <c r="R29" s="48" t="s">
        <v>182</v>
      </c>
      <c r="S29">
        <v>15</v>
      </c>
      <c r="T29">
        <v>688</v>
      </c>
      <c r="U29">
        <v>15</v>
      </c>
      <c r="V29">
        <v>544</v>
      </c>
      <c r="W29">
        <v>15</v>
      </c>
      <c r="X29">
        <v>503</v>
      </c>
      <c r="Y29" s="53">
        <v>98345</v>
      </c>
      <c r="Z29" s="48" t="s">
        <v>182</v>
      </c>
      <c r="AA29">
        <v>15</v>
      </c>
      <c r="AB29">
        <v>792</v>
      </c>
      <c r="AC29">
        <v>15</v>
      </c>
      <c r="AD29">
        <v>29225</v>
      </c>
      <c r="AE29">
        <v>15</v>
      </c>
      <c r="AF29">
        <v>2764</v>
      </c>
    </row>
    <row r="30" spans="1:32" x14ac:dyDescent="0.2">
      <c r="A30" s="37" t="s">
        <v>88</v>
      </c>
      <c r="B30" s="15" t="s">
        <v>182</v>
      </c>
      <c r="C30">
        <v>292</v>
      </c>
      <c r="D30">
        <v>147150</v>
      </c>
      <c r="E30">
        <v>292</v>
      </c>
      <c r="F30">
        <v>150020</v>
      </c>
      <c r="G30">
        <v>293</v>
      </c>
      <c r="H30">
        <v>168880</v>
      </c>
      <c r="I30" s="20">
        <v>98257</v>
      </c>
      <c r="J30" s="15" t="s">
        <v>182</v>
      </c>
      <c r="K30">
        <v>175</v>
      </c>
      <c r="L30">
        <v>64367</v>
      </c>
      <c r="M30">
        <v>175</v>
      </c>
      <c r="N30">
        <v>26882</v>
      </c>
      <c r="O30">
        <v>175</v>
      </c>
      <c r="P30">
        <v>22306</v>
      </c>
      <c r="Q30" s="20">
        <v>98257</v>
      </c>
      <c r="R30" s="48" t="s">
        <v>182</v>
      </c>
      <c r="S30">
        <v>174</v>
      </c>
      <c r="T30">
        <v>19726</v>
      </c>
      <c r="U30">
        <v>175</v>
      </c>
      <c r="V30">
        <v>8337</v>
      </c>
      <c r="W30">
        <v>175</v>
      </c>
      <c r="X30">
        <v>18017</v>
      </c>
      <c r="Y30" s="53">
        <v>98257</v>
      </c>
      <c r="Z30" s="48" t="s">
        <v>182</v>
      </c>
      <c r="AA30">
        <v>176</v>
      </c>
      <c r="AB30">
        <v>27416</v>
      </c>
      <c r="AC30">
        <v>177</v>
      </c>
      <c r="AD30">
        <v>403</v>
      </c>
      <c r="AE30">
        <v>177</v>
      </c>
      <c r="AF30">
        <v>55627</v>
      </c>
    </row>
    <row r="31" spans="1:32" x14ac:dyDescent="0.2">
      <c r="A31" s="37" t="s">
        <v>96</v>
      </c>
      <c r="B31" s="15" t="s">
        <v>182</v>
      </c>
      <c r="C31">
        <v>520</v>
      </c>
      <c r="D31">
        <v>273447</v>
      </c>
      <c r="E31">
        <v>519</v>
      </c>
      <c r="F31">
        <v>260597</v>
      </c>
      <c r="G31">
        <v>518</v>
      </c>
      <c r="H31">
        <v>250771</v>
      </c>
      <c r="I31" s="20">
        <v>98632</v>
      </c>
      <c r="J31" s="15" t="s">
        <v>182</v>
      </c>
      <c r="K31">
        <v>670</v>
      </c>
      <c r="L31">
        <v>317404</v>
      </c>
      <c r="M31">
        <v>670</v>
      </c>
      <c r="N31">
        <v>137520</v>
      </c>
      <c r="O31">
        <v>673</v>
      </c>
      <c r="P31">
        <v>137352</v>
      </c>
      <c r="Q31" s="20">
        <v>98632</v>
      </c>
      <c r="R31" s="48" t="s">
        <v>182</v>
      </c>
      <c r="S31">
        <v>671</v>
      </c>
      <c r="T31">
        <v>96049</v>
      </c>
      <c r="U31">
        <v>670</v>
      </c>
      <c r="V31">
        <v>87529</v>
      </c>
      <c r="W31">
        <v>673</v>
      </c>
      <c r="X31">
        <v>100786</v>
      </c>
      <c r="Y31" s="53">
        <v>98632</v>
      </c>
      <c r="Z31" s="48" t="s">
        <v>182</v>
      </c>
      <c r="AA31">
        <v>673</v>
      </c>
      <c r="AB31">
        <v>139855</v>
      </c>
      <c r="AC31">
        <v>680</v>
      </c>
      <c r="AD31">
        <v>7130</v>
      </c>
      <c r="AE31">
        <v>681</v>
      </c>
      <c r="AF31">
        <v>325083</v>
      </c>
    </row>
    <row r="32" spans="1:32" x14ac:dyDescent="0.2">
      <c r="A32" s="37" t="s">
        <v>42</v>
      </c>
      <c r="B32" s="15" t="s">
        <v>182</v>
      </c>
      <c r="C32">
        <v>360</v>
      </c>
      <c r="D32">
        <v>169882</v>
      </c>
      <c r="E32">
        <v>360</v>
      </c>
      <c r="F32">
        <v>161968</v>
      </c>
      <c r="G32">
        <v>362</v>
      </c>
      <c r="H32">
        <v>199103</v>
      </c>
      <c r="I32" s="20">
        <v>98264</v>
      </c>
      <c r="J32" s="15" t="s">
        <v>182</v>
      </c>
      <c r="K32">
        <v>607</v>
      </c>
      <c r="L32">
        <v>160181</v>
      </c>
      <c r="M32">
        <v>606</v>
      </c>
      <c r="N32">
        <v>77303</v>
      </c>
      <c r="O32">
        <v>607</v>
      </c>
      <c r="P32">
        <v>67892</v>
      </c>
      <c r="Q32" s="20">
        <v>98264</v>
      </c>
      <c r="R32" s="48" t="s">
        <v>182</v>
      </c>
      <c r="S32">
        <v>606</v>
      </c>
      <c r="T32">
        <v>45950</v>
      </c>
      <c r="U32">
        <v>605</v>
      </c>
      <c r="V32">
        <v>45221</v>
      </c>
      <c r="W32">
        <v>604</v>
      </c>
      <c r="X32">
        <v>62669</v>
      </c>
      <c r="Y32" s="53">
        <v>98264</v>
      </c>
      <c r="Z32" s="48" t="s">
        <v>182</v>
      </c>
      <c r="AA32">
        <v>605</v>
      </c>
      <c r="AB32">
        <v>100161</v>
      </c>
      <c r="AC32">
        <v>606</v>
      </c>
      <c r="AD32">
        <v>12389</v>
      </c>
      <c r="AE32">
        <v>606</v>
      </c>
      <c r="AF32">
        <v>238982</v>
      </c>
    </row>
    <row r="33" spans="1:32" x14ac:dyDescent="0.2">
      <c r="A33" s="37" t="s">
        <v>47</v>
      </c>
      <c r="B33" s="15" t="s">
        <v>182</v>
      </c>
      <c r="C33">
        <v>106</v>
      </c>
      <c r="D33">
        <v>40293</v>
      </c>
      <c r="E33">
        <v>106</v>
      </c>
      <c r="F33">
        <v>41591</v>
      </c>
      <c r="G33">
        <v>105</v>
      </c>
      <c r="H33">
        <v>56497</v>
      </c>
      <c r="I33" s="20">
        <v>98366</v>
      </c>
      <c r="J33" s="15" t="s">
        <v>182</v>
      </c>
      <c r="K33">
        <v>8</v>
      </c>
      <c r="L33">
        <v>5200</v>
      </c>
      <c r="M33">
        <v>8</v>
      </c>
      <c r="N33">
        <v>2813</v>
      </c>
      <c r="O33">
        <v>8</v>
      </c>
      <c r="P33">
        <v>2299</v>
      </c>
      <c r="Q33" s="20">
        <v>98366</v>
      </c>
      <c r="R33" s="48" t="s">
        <v>182</v>
      </c>
      <c r="S33">
        <v>8</v>
      </c>
      <c r="T33">
        <v>854</v>
      </c>
      <c r="U33">
        <v>8</v>
      </c>
      <c r="V33">
        <v>121</v>
      </c>
      <c r="W33">
        <v>8</v>
      </c>
      <c r="X33">
        <v>185</v>
      </c>
      <c r="Y33" s="53">
        <v>98366</v>
      </c>
      <c r="Z33" s="48" t="s">
        <v>182</v>
      </c>
      <c r="AA33">
        <v>8</v>
      </c>
      <c r="AB33">
        <v>607</v>
      </c>
      <c r="AC33">
        <v>8</v>
      </c>
      <c r="AD33">
        <v>25116</v>
      </c>
      <c r="AE33">
        <v>8</v>
      </c>
      <c r="AF33">
        <v>5632</v>
      </c>
    </row>
    <row r="34" spans="1:32" x14ac:dyDescent="0.2">
      <c r="A34" s="37" t="s">
        <v>59</v>
      </c>
      <c r="B34" s="15" t="s">
        <v>182</v>
      </c>
      <c r="C34">
        <v>104</v>
      </c>
      <c r="D34">
        <v>40779</v>
      </c>
      <c r="E34">
        <v>104</v>
      </c>
      <c r="F34">
        <v>36401</v>
      </c>
      <c r="G34">
        <v>103</v>
      </c>
      <c r="H34">
        <v>44067</v>
      </c>
      <c r="I34" s="20">
        <v>98271</v>
      </c>
      <c r="J34" s="15" t="s">
        <v>182</v>
      </c>
      <c r="K34">
        <v>31</v>
      </c>
      <c r="L34">
        <v>14418</v>
      </c>
      <c r="M34">
        <v>31</v>
      </c>
      <c r="N34">
        <v>9016</v>
      </c>
      <c r="O34">
        <v>31</v>
      </c>
      <c r="P34">
        <v>10395</v>
      </c>
      <c r="Q34" s="20">
        <v>98271</v>
      </c>
      <c r="R34" s="48" t="s">
        <v>182</v>
      </c>
      <c r="S34">
        <v>31</v>
      </c>
      <c r="T34">
        <v>8674</v>
      </c>
      <c r="U34">
        <v>31</v>
      </c>
      <c r="V34">
        <v>10143</v>
      </c>
      <c r="W34">
        <v>31</v>
      </c>
      <c r="X34">
        <v>9578</v>
      </c>
      <c r="Y34" s="53">
        <v>98271</v>
      </c>
      <c r="Z34" s="48" t="s">
        <v>182</v>
      </c>
      <c r="AA34">
        <v>31</v>
      </c>
      <c r="AB34">
        <v>10145</v>
      </c>
      <c r="AC34">
        <v>31</v>
      </c>
      <c r="AD34">
        <v>7610</v>
      </c>
      <c r="AE34">
        <v>31</v>
      </c>
      <c r="AF34">
        <v>18658</v>
      </c>
    </row>
    <row r="35" spans="1:32" x14ac:dyDescent="0.2">
      <c r="A35" s="37" t="s">
        <v>66</v>
      </c>
      <c r="B35" s="15" t="s">
        <v>182</v>
      </c>
      <c r="C35">
        <v>148</v>
      </c>
      <c r="D35">
        <v>69247</v>
      </c>
      <c r="E35">
        <v>149</v>
      </c>
      <c r="F35">
        <v>64149</v>
      </c>
      <c r="G35">
        <v>149</v>
      </c>
      <c r="H35">
        <v>78476</v>
      </c>
      <c r="I35" s="20">
        <v>98557</v>
      </c>
      <c r="J35" s="15" t="s">
        <v>182</v>
      </c>
      <c r="K35">
        <v>24</v>
      </c>
      <c r="L35">
        <v>4898</v>
      </c>
      <c r="M35">
        <v>24</v>
      </c>
      <c r="N35">
        <v>2726</v>
      </c>
      <c r="O35">
        <v>24</v>
      </c>
      <c r="P35">
        <v>2496</v>
      </c>
      <c r="Q35" s="20">
        <v>98557</v>
      </c>
      <c r="R35" s="48" t="s">
        <v>182</v>
      </c>
      <c r="S35">
        <v>24</v>
      </c>
      <c r="T35">
        <v>1602</v>
      </c>
      <c r="U35">
        <v>24</v>
      </c>
      <c r="V35">
        <v>1297</v>
      </c>
      <c r="W35">
        <v>24</v>
      </c>
      <c r="X35">
        <v>1324</v>
      </c>
      <c r="Y35" s="53">
        <v>98557</v>
      </c>
      <c r="Z35" s="48" t="s">
        <v>182</v>
      </c>
      <c r="AA35">
        <v>24</v>
      </c>
      <c r="AB35">
        <v>1688</v>
      </c>
      <c r="AC35">
        <v>24</v>
      </c>
      <c r="AD35">
        <v>1</v>
      </c>
      <c r="AE35">
        <v>23</v>
      </c>
      <c r="AF35">
        <v>4390</v>
      </c>
    </row>
    <row r="36" spans="1:32" x14ac:dyDescent="0.2">
      <c r="A36" s="37" t="s">
        <v>77</v>
      </c>
      <c r="B36" s="15" t="s">
        <v>182</v>
      </c>
      <c r="C36">
        <v>24</v>
      </c>
      <c r="D36">
        <v>5100</v>
      </c>
      <c r="E36">
        <v>24</v>
      </c>
      <c r="F36">
        <v>4454</v>
      </c>
      <c r="G36">
        <v>24</v>
      </c>
      <c r="H36">
        <v>5226</v>
      </c>
      <c r="I36" s="20">
        <v>98563</v>
      </c>
      <c r="J36" s="15" t="s">
        <v>182</v>
      </c>
      <c r="K36">
        <v>78</v>
      </c>
      <c r="L36">
        <v>26350</v>
      </c>
      <c r="M36">
        <v>78</v>
      </c>
      <c r="N36">
        <v>14727</v>
      </c>
      <c r="O36">
        <v>78</v>
      </c>
      <c r="P36">
        <v>11423</v>
      </c>
      <c r="Q36" s="20">
        <v>98563</v>
      </c>
      <c r="R36" s="48" t="s">
        <v>182</v>
      </c>
      <c r="S36">
        <v>78</v>
      </c>
      <c r="T36">
        <v>7390</v>
      </c>
      <c r="U36">
        <v>78</v>
      </c>
      <c r="V36">
        <v>6023</v>
      </c>
      <c r="W36">
        <v>78</v>
      </c>
      <c r="X36">
        <v>6265</v>
      </c>
      <c r="Y36" s="53">
        <v>98563</v>
      </c>
      <c r="Z36" s="48" t="s">
        <v>182</v>
      </c>
      <c r="AA36">
        <v>78</v>
      </c>
      <c r="AB36">
        <v>7750</v>
      </c>
      <c r="AC36">
        <v>78</v>
      </c>
      <c r="AD36">
        <v>7048</v>
      </c>
      <c r="AE36">
        <v>77</v>
      </c>
      <c r="AF36">
        <v>23889</v>
      </c>
    </row>
    <row r="37" spans="1:32" x14ac:dyDescent="0.2">
      <c r="A37" s="37" t="s">
        <v>78</v>
      </c>
      <c r="B37" s="15" t="s">
        <v>182</v>
      </c>
      <c r="C37">
        <v>78</v>
      </c>
      <c r="D37">
        <v>26087</v>
      </c>
      <c r="E37">
        <v>78</v>
      </c>
      <c r="F37">
        <v>25103</v>
      </c>
      <c r="G37">
        <v>78</v>
      </c>
      <c r="H37">
        <v>29943</v>
      </c>
      <c r="I37" s="20">
        <v>98837</v>
      </c>
      <c r="J37" s="15" t="s">
        <v>182</v>
      </c>
      <c r="K37">
        <v>382</v>
      </c>
      <c r="L37">
        <v>160946</v>
      </c>
      <c r="M37">
        <v>377</v>
      </c>
      <c r="N37">
        <v>96838</v>
      </c>
      <c r="O37">
        <v>379</v>
      </c>
      <c r="P37">
        <v>84855</v>
      </c>
      <c r="Q37" s="20">
        <v>98837</v>
      </c>
      <c r="R37" s="48" t="s">
        <v>182</v>
      </c>
      <c r="S37">
        <v>378</v>
      </c>
      <c r="T37">
        <v>57188</v>
      </c>
      <c r="U37">
        <v>378</v>
      </c>
      <c r="V37">
        <v>58198</v>
      </c>
      <c r="W37">
        <v>376</v>
      </c>
      <c r="X37">
        <v>51416</v>
      </c>
      <c r="Y37" s="53">
        <v>98837</v>
      </c>
      <c r="Z37" s="48" t="s">
        <v>182</v>
      </c>
      <c r="AA37">
        <v>378</v>
      </c>
      <c r="AB37">
        <v>63201</v>
      </c>
      <c r="AC37">
        <v>381</v>
      </c>
      <c r="AD37">
        <v>34014</v>
      </c>
      <c r="AE37">
        <v>381</v>
      </c>
      <c r="AF37">
        <v>201982</v>
      </c>
    </row>
    <row r="38" spans="1:32" x14ac:dyDescent="0.2">
      <c r="A38" s="37" t="s">
        <v>92</v>
      </c>
      <c r="B38" s="15" t="s">
        <v>182</v>
      </c>
      <c r="C38">
        <v>1</v>
      </c>
      <c r="D38">
        <v>74</v>
      </c>
      <c r="E38">
        <v>1</v>
      </c>
      <c r="F38">
        <v>111</v>
      </c>
      <c r="G38">
        <v>1</v>
      </c>
      <c r="H38">
        <v>145</v>
      </c>
      <c r="I38" s="20">
        <v>98274</v>
      </c>
      <c r="J38" s="15" t="s">
        <v>182</v>
      </c>
      <c r="K38">
        <v>1201</v>
      </c>
      <c r="L38">
        <v>354816</v>
      </c>
      <c r="M38">
        <v>1198</v>
      </c>
      <c r="N38">
        <v>196155</v>
      </c>
      <c r="O38">
        <v>1195</v>
      </c>
      <c r="P38">
        <v>159085</v>
      </c>
      <c r="Q38" s="20">
        <v>98274</v>
      </c>
      <c r="R38" s="48" t="s">
        <v>182</v>
      </c>
      <c r="S38">
        <v>1193</v>
      </c>
      <c r="T38">
        <v>78593</v>
      </c>
      <c r="U38">
        <v>1195</v>
      </c>
      <c r="V38">
        <v>87341</v>
      </c>
      <c r="W38">
        <v>1193</v>
      </c>
      <c r="X38">
        <v>89626</v>
      </c>
      <c r="Y38" s="53">
        <v>98274</v>
      </c>
      <c r="Z38" s="48" t="s">
        <v>182</v>
      </c>
      <c r="AA38">
        <v>1195</v>
      </c>
      <c r="AB38">
        <v>120463</v>
      </c>
      <c r="AC38">
        <v>1198</v>
      </c>
      <c r="AD38">
        <v>15235</v>
      </c>
      <c r="AE38">
        <v>1201</v>
      </c>
      <c r="AF38">
        <v>377750</v>
      </c>
    </row>
    <row r="39" spans="1:32" x14ac:dyDescent="0.2">
      <c r="A39" s="37" t="s">
        <v>95</v>
      </c>
      <c r="B39" s="15" t="s">
        <v>182</v>
      </c>
      <c r="C39">
        <v>369</v>
      </c>
      <c r="D39">
        <v>160493</v>
      </c>
      <c r="E39">
        <v>370</v>
      </c>
      <c r="F39">
        <v>142449</v>
      </c>
      <c r="G39">
        <v>370</v>
      </c>
      <c r="H39">
        <v>161635</v>
      </c>
      <c r="I39" s="20">
        <v>98936</v>
      </c>
      <c r="J39" s="15" t="s">
        <v>182</v>
      </c>
      <c r="K39">
        <v>61</v>
      </c>
      <c r="L39">
        <v>19486</v>
      </c>
      <c r="M39">
        <v>61</v>
      </c>
      <c r="N39">
        <v>10548</v>
      </c>
      <c r="O39">
        <v>61</v>
      </c>
      <c r="P39">
        <v>6730</v>
      </c>
      <c r="Q39" s="20">
        <v>98936</v>
      </c>
      <c r="R39" s="48" t="s">
        <v>182</v>
      </c>
      <c r="S39">
        <v>61</v>
      </c>
      <c r="T39">
        <v>3085</v>
      </c>
      <c r="U39">
        <v>60</v>
      </c>
      <c r="V39">
        <v>2799</v>
      </c>
      <c r="W39">
        <v>60</v>
      </c>
      <c r="X39">
        <v>3100</v>
      </c>
      <c r="Y39" s="53">
        <v>98936</v>
      </c>
      <c r="Z39" s="48" t="s">
        <v>182</v>
      </c>
      <c r="AA39">
        <v>62</v>
      </c>
      <c r="AB39">
        <v>7078</v>
      </c>
      <c r="AC39">
        <v>63</v>
      </c>
      <c r="AD39">
        <v>31962</v>
      </c>
      <c r="AE39">
        <v>63</v>
      </c>
      <c r="AF39">
        <v>25393</v>
      </c>
    </row>
    <row r="40" spans="1:32" x14ac:dyDescent="0.2">
      <c r="A40" s="37" t="s">
        <v>54</v>
      </c>
      <c r="B40" s="15" t="s">
        <v>182</v>
      </c>
      <c r="C40">
        <v>47</v>
      </c>
      <c r="D40">
        <v>12728</v>
      </c>
      <c r="E40">
        <v>47</v>
      </c>
      <c r="F40">
        <v>12833</v>
      </c>
      <c r="G40">
        <v>47</v>
      </c>
      <c r="H40">
        <v>14518</v>
      </c>
      <c r="I40" s="20">
        <v>98276</v>
      </c>
      <c r="J40" s="15" t="s">
        <v>182</v>
      </c>
      <c r="K40">
        <v>35</v>
      </c>
      <c r="L40">
        <v>12524</v>
      </c>
      <c r="M40">
        <v>35</v>
      </c>
      <c r="N40">
        <v>5683</v>
      </c>
      <c r="O40">
        <v>35</v>
      </c>
      <c r="P40">
        <v>3159</v>
      </c>
      <c r="Q40" s="20">
        <v>98276</v>
      </c>
      <c r="R40" s="48" t="s">
        <v>182</v>
      </c>
      <c r="S40">
        <v>35</v>
      </c>
      <c r="T40">
        <v>1879</v>
      </c>
      <c r="U40">
        <v>35</v>
      </c>
      <c r="V40">
        <v>1615</v>
      </c>
      <c r="W40">
        <v>35</v>
      </c>
      <c r="X40">
        <v>1832</v>
      </c>
      <c r="Y40" s="53">
        <v>98276</v>
      </c>
      <c r="Z40" s="48" t="s">
        <v>182</v>
      </c>
      <c r="AA40">
        <v>35</v>
      </c>
      <c r="AB40">
        <v>3442</v>
      </c>
      <c r="AC40">
        <v>35</v>
      </c>
      <c r="AD40">
        <v>117909</v>
      </c>
      <c r="AE40">
        <v>35</v>
      </c>
      <c r="AF40">
        <v>12369</v>
      </c>
    </row>
    <row r="41" spans="1:32" x14ac:dyDescent="0.2">
      <c r="A41" s="37" t="s">
        <v>67</v>
      </c>
      <c r="B41" s="15" t="s">
        <v>182</v>
      </c>
      <c r="C41">
        <v>60</v>
      </c>
      <c r="D41">
        <v>21127</v>
      </c>
      <c r="E41">
        <v>60</v>
      </c>
      <c r="F41">
        <v>29080</v>
      </c>
      <c r="G41">
        <v>60</v>
      </c>
      <c r="H41">
        <v>34875</v>
      </c>
      <c r="I41" s="20">
        <v>98277</v>
      </c>
      <c r="J41" s="15" t="s">
        <v>182</v>
      </c>
      <c r="K41">
        <v>653</v>
      </c>
      <c r="L41">
        <v>300485</v>
      </c>
      <c r="M41">
        <v>651</v>
      </c>
      <c r="N41">
        <v>159759</v>
      </c>
      <c r="O41">
        <v>651</v>
      </c>
      <c r="P41">
        <v>123035</v>
      </c>
      <c r="Q41" s="20">
        <v>98277</v>
      </c>
      <c r="R41" s="48" t="s">
        <v>182</v>
      </c>
      <c r="S41">
        <v>652</v>
      </c>
      <c r="T41">
        <v>81831</v>
      </c>
      <c r="U41">
        <v>652</v>
      </c>
      <c r="V41">
        <v>72842</v>
      </c>
      <c r="W41">
        <v>654</v>
      </c>
      <c r="X41">
        <v>76883</v>
      </c>
      <c r="Y41" s="53">
        <v>98277</v>
      </c>
      <c r="Z41" s="48" t="s">
        <v>182</v>
      </c>
      <c r="AA41">
        <v>654</v>
      </c>
      <c r="AB41">
        <v>118972</v>
      </c>
      <c r="AC41">
        <v>653</v>
      </c>
      <c r="AD41">
        <v>32</v>
      </c>
      <c r="AE41">
        <v>663</v>
      </c>
      <c r="AF41">
        <v>298664</v>
      </c>
    </row>
    <row r="42" spans="1:32" x14ac:dyDescent="0.2">
      <c r="A42" s="37" t="s">
        <v>68</v>
      </c>
      <c r="B42" s="15" t="s">
        <v>182</v>
      </c>
      <c r="C42">
        <v>225</v>
      </c>
      <c r="D42">
        <v>129208</v>
      </c>
      <c r="E42">
        <v>225</v>
      </c>
      <c r="F42">
        <v>124210</v>
      </c>
      <c r="G42">
        <v>226</v>
      </c>
      <c r="H42">
        <v>152207</v>
      </c>
      <c r="I42" s="20">
        <v>99344</v>
      </c>
      <c r="J42" s="15" t="s">
        <v>182</v>
      </c>
      <c r="K42">
        <v>298</v>
      </c>
      <c r="L42">
        <v>63271</v>
      </c>
      <c r="M42">
        <v>299</v>
      </c>
      <c r="N42">
        <v>32853</v>
      </c>
      <c r="O42">
        <v>299</v>
      </c>
      <c r="P42">
        <v>23441</v>
      </c>
      <c r="Q42" s="20">
        <v>99344</v>
      </c>
      <c r="R42" s="48" t="s">
        <v>182</v>
      </c>
      <c r="S42">
        <v>297</v>
      </c>
      <c r="T42">
        <v>37600</v>
      </c>
      <c r="U42">
        <v>298</v>
      </c>
      <c r="V42">
        <v>39086</v>
      </c>
      <c r="W42">
        <v>299</v>
      </c>
      <c r="X42">
        <v>33441</v>
      </c>
      <c r="Y42" s="53">
        <v>99344</v>
      </c>
      <c r="Z42" s="48" t="s">
        <v>182</v>
      </c>
      <c r="AA42">
        <v>299</v>
      </c>
      <c r="AB42">
        <v>128337</v>
      </c>
      <c r="AC42">
        <v>298</v>
      </c>
      <c r="AD42">
        <v>42223</v>
      </c>
      <c r="AE42">
        <v>299</v>
      </c>
      <c r="AF42">
        <v>89672</v>
      </c>
    </row>
    <row r="43" spans="1:32" x14ac:dyDescent="0.2">
      <c r="A43" s="37" t="s">
        <v>73</v>
      </c>
      <c r="B43" s="15" t="s">
        <v>182</v>
      </c>
      <c r="C43">
        <v>673</v>
      </c>
      <c r="D43">
        <v>358672</v>
      </c>
      <c r="E43">
        <v>673</v>
      </c>
      <c r="F43">
        <v>341844</v>
      </c>
      <c r="G43">
        <v>671</v>
      </c>
      <c r="H43">
        <v>415128</v>
      </c>
      <c r="I43" s="20">
        <v>99301</v>
      </c>
      <c r="J43" s="15" t="s">
        <v>182</v>
      </c>
      <c r="K43">
        <v>1151</v>
      </c>
      <c r="L43">
        <v>470953</v>
      </c>
      <c r="M43">
        <v>1151</v>
      </c>
      <c r="N43">
        <v>263728</v>
      </c>
      <c r="O43">
        <v>1152</v>
      </c>
      <c r="P43">
        <v>161470</v>
      </c>
      <c r="Q43" s="20">
        <v>99301</v>
      </c>
      <c r="R43" s="48" t="s">
        <v>182</v>
      </c>
      <c r="S43">
        <v>1152</v>
      </c>
      <c r="T43">
        <v>128412</v>
      </c>
      <c r="U43">
        <v>1147</v>
      </c>
      <c r="V43">
        <v>104112</v>
      </c>
      <c r="W43">
        <v>1151</v>
      </c>
      <c r="X43">
        <v>98757</v>
      </c>
      <c r="Y43" s="53">
        <v>99301</v>
      </c>
      <c r="Z43" s="48" t="s">
        <v>182</v>
      </c>
      <c r="AA43">
        <v>1162</v>
      </c>
      <c r="AB43">
        <v>139361</v>
      </c>
      <c r="AC43">
        <v>1172</v>
      </c>
      <c r="AD43">
        <v>10292</v>
      </c>
      <c r="AE43">
        <v>1175</v>
      </c>
      <c r="AF43">
        <v>433746</v>
      </c>
    </row>
    <row r="44" spans="1:32" x14ac:dyDescent="0.2">
      <c r="A44" s="37" t="s">
        <v>108</v>
      </c>
      <c r="B44" s="15" t="s">
        <v>182</v>
      </c>
      <c r="C44">
        <v>222</v>
      </c>
      <c r="D44">
        <v>81724</v>
      </c>
      <c r="E44">
        <v>222</v>
      </c>
      <c r="F44">
        <v>93742</v>
      </c>
      <c r="G44">
        <v>223</v>
      </c>
      <c r="H44">
        <v>113370</v>
      </c>
      <c r="I44" s="20">
        <v>99346</v>
      </c>
      <c r="J44" s="15" t="s">
        <v>182</v>
      </c>
      <c r="K44">
        <v>6</v>
      </c>
      <c r="L44">
        <v>697</v>
      </c>
      <c r="M44">
        <v>6</v>
      </c>
      <c r="N44">
        <v>130</v>
      </c>
      <c r="O44">
        <v>6</v>
      </c>
      <c r="P44">
        <v>78</v>
      </c>
      <c r="Q44" s="20">
        <v>99346</v>
      </c>
      <c r="R44" s="48" t="s">
        <v>182</v>
      </c>
      <c r="S44">
        <v>6</v>
      </c>
      <c r="T44">
        <v>40</v>
      </c>
      <c r="U44">
        <v>6</v>
      </c>
      <c r="V44">
        <v>37</v>
      </c>
      <c r="W44">
        <v>7</v>
      </c>
      <c r="X44">
        <v>80</v>
      </c>
      <c r="Y44" s="53">
        <v>99346</v>
      </c>
      <c r="Z44" s="48" t="s">
        <v>182</v>
      </c>
      <c r="AA44">
        <v>7</v>
      </c>
      <c r="AB44">
        <v>465</v>
      </c>
      <c r="AC44">
        <v>7</v>
      </c>
      <c r="AD44">
        <v>31597</v>
      </c>
      <c r="AE44">
        <v>7</v>
      </c>
      <c r="AF44">
        <v>1964</v>
      </c>
    </row>
    <row r="45" spans="1:32" x14ac:dyDescent="0.2">
      <c r="A45" s="37" t="s">
        <v>105</v>
      </c>
      <c r="B45" s="15" t="s">
        <v>182</v>
      </c>
      <c r="C45">
        <v>554</v>
      </c>
      <c r="D45">
        <v>440814</v>
      </c>
      <c r="E45">
        <v>553</v>
      </c>
      <c r="F45">
        <v>396145</v>
      </c>
      <c r="G45">
        <v>547</v>
      </c>
      <c r="H45">
        <v>315630</v>
      </c>
      <c r="I45" s="20">
        <v>98367</v>
      </c>
      <c r="J45" s="15" t="s">
        <v>182</v>
      </c>
      <c r="K45">
        <v>618</v>
      </c>
      <c r="L45">
        <v>227461</v>
      </c>
      <c r="M45">
        <v>618</v>
      </c>
      <c r="N45">
        <v>129434</v>
      </c>
      <c r="O45">
        <v>619</v>
      </c>
      <c r="P45">
        <v>112341</v>
      </c>
      <c r="Q45" s="20">
        <v>98367</v>
      </c>
      <c r="R45" s="48" t="s">
        <v>182</v>
      </c>
      <c r="S45">
        <v>617</v>
      </c>
      <c r="T45">
        <v>76884</v>
      </c>
      <c r="U45">
        <v>616</v>
      </c>
      <c r="V45">
        <v>71037</v>
      </c>
      <c r="W45">
        <v>616</v>
      </c>
      <c r="X45">
        <v>64900</v>
      </c>
      <c r="Y45" s="53">
        <v>98367</v>
      </c>
      <c r="Z45" s="48" t="s">
        <v>182</v>
      </c>
      <c r="AA45">
        <v>617</v>
      </c>
      <c r="AB45">
        <v>87538</v>
      </c>
      <c r="AC45">
        <v>619</v>
      </c>
      <c r="AD45">
        <v>360545</v>
      </c>
      <c r="AE45">
        <v>620</v>
      </c>
      <c r="AF45">
        <v>234805</v>
      </c>
    </row>
    <row r="46" spans="1:32" x14ac:dyDescent="0.2">
      <c r="A46" s="37" t="s">
        <v>58</v>
      </c>
      <c r="B46" s="15" t="s">
        <v>182</v>
      </c>
      <c r="C46">
        <v>130</v>
      </c>
      <c r="D46">
        <v>97984</v>
      </c>
      <c r="E46">
        <v>130</v>
      </c>
      <c r="F46">
        <v>90654</v>
      </c>
      <c r="G46">
        <v>130</v>
      </c>
      <c r="H46">
        <v>75635</v>
      </c>
      <c r="I46" s="20">
        <v>98370</v>
      </c>
      <c r="J46" s="15" t="s">
        <v>182</v>
      </c>
      <c r="K46">
        <v>814</v>
      </c>
      <c r="L46">
        <v>357041</v>
      </c>
      <c r="M46">
        <v>814</v>
      </c>
      <c r="N46">
        <v>194388</v>
      </c>
      <c r="O46">
        <v>814</v>
      </c>
      <c r="P46">
        <v>187551</v>
      </c>
      <c r="Q46" s="20">
        <v>98370</v>
      </c>
      <c r="R46" s="48" t="s">
        <v>182</v>
      </c>
      <c r="S46">
        <v>812</v>
      </c>
      <c r="T46">
        <v>122340</v>
      </c>
      <c r="U46">
        <v>814</v>
      </c>
      <c r="V46">
        <v>124427</v>
      </c>
      <c r="W46">
        <v>811</v>
      </c>
      <c r="X46">
        <v>125939</v>
      </c>
      <c r="Y46" s="53">
        <v>98370</v>
      </c>
      <c r="Z46" s="48" t="s">
        <v>182</v>
      </c>
      <c r="AA46">
        <v>818</v>
      </c>
      <c r="AB46">
        <v>178564</v>
      </c>
      <c r="AC46">
        <v>820</v>
      </c>
      <c r="AD46">
        <v>13596</v>
      </c>
      <c r="AE46">
        <v>822</v>
      </c>
      <c r="AF46">
        <v>406512</v>
      </c>
    </row>
    <row r="47" spans="1:32" x14ac:dyDescent="0.2">
      <c r="A47" s="37" t="s">
        <v>107</v>
      </c>
      <c r="B47" s="15" t="s">
        <v>182</v>
      </c>
      <c r="C47">
        <v>5</v>
      </c>
      <c r="D47">
        <v>2343</v>
      </c>
      <c r="E47">
        <v>5</v>
      </c>
      <c r="F47">
        <v>2064</v>
      </c>
      <c r="G47">
        <v>5</v>
      </c>
      <c r="H47">
        <v>959</v>
      </c>
      <c r="I47" s="20">
        <v>99350</v>
      </c>
      <c r="J47" s="15" t="s">
        <v>182</v>
      </c>
      <c r="K47">
        <v>132</v>
      </c>
      <c r="L47">
        <v>64596</v>
      </c>
      <c r="M47">
        <v>131</v>
      </c>
      <c r="N47">
        <v>44849</v>
      </c>
      <c r="O47">
        <v>133</v>
      </c>
      <c r="P47">
        <v>47161</v>
      </c>
      <c r="Q47" s="20">
        <v>99350</v>
      </c>
      <c r="R47" s="48" t="s">
        <v>182</v>
      </c>
      <c r="S47">
        <v>133</v>
      </c>
      <c r="T47">
        <v>17051</v>
      </c>
      <c r="U47">
        <v>133</v>
      </c>
      <c r="V47">
        <v>23301</v>
      </c>
      <c r="W47">
        <v>134</v>
      </c>
      <c r="X47">
        <v>31195</v>
      </c>
      <c r="Y47" s="53">
        <v>99350</v>
      </c>
      <c r="Z47" s="48" t="s">
        <v>182</v>
      </c>
      <c r="AA47">
        <v>134</v>
      </c>
      <c r="AB47">
        <v>29853</v>
      </c>
      <c r="AC47">
        <v>133</v>
      </c>
      <c r="AD47">
        <v>15603</v>
      </c>
      <c r="AE47">
        <v>133</v>
      </c>
      <c r="AF47">
        <v>65555</v>
      </c>
    </row>
    <row r="48" spans="1:32" x14ac:dyDescent="0.2">
      <c r="A48" s="37" t="s">
        <v>79</v>
      </c>
      <c r="B48" s="15" t="s">
        <v>182</v>
      </c>
      <c r="C48">
        <v>379</v>
      </c>
      <c r="D48">
        <v>257022</v>
      </c>
      <c r="E48">
        <v>379</v>
      </c>
      <c r="F48">
        <v>225200</v>
      </c>
      <c r="G48">
        <v>380</v>
      </c>
      <c r="H48">
        <v>268401</v>
      </c>
      <c r="I48" s="20">
        <v>98848</v>
      </c>
      <c r="J48" s="15" t="s">
        <v>182</v>
      </c>
      <c r="K48">
        <v>77</v>
      </c>
      <c r="L48">
        <v>35176</v>
      </c>
      <c r="M48">
        <v>77</v>
      </c>
      <c r="N48">
        <v>25257</v>
      </c>
      <c r="O48">
        <v>77</v>
      </c>
      <c r="P48">
        <v>28383</v>
      </c>
      <c r="Q48" s="20">
        <v>98848</v>
      </c>
      <c r="R48" s="48" t="s">
        <v>182</v>
      </c>
      <c r="S48">
        <v>77</v>
      </c>
      <c r="T48">
        <v>16493</v>
      </c>
      <c r="U48">
        <v>77</v>
      </c>
      <c r="V48">
        <v>16036</v>
      </c>
      <c r="W48">
        <v>77</v>
      </c>
      <c r="X48">
        <v>17740</v>
      </c>
      <c r="Y48" s="53">
        <v>98848</v>
      </c>
      <c r="Z48" s="48" t="s">
        <v>182</v>
      </c>
      <c r="AA48">
        <v>76</v>
      </c>
      <c r="AB48">
        <v>18252</v>
      </c>
      <c r="AC48">
        <v>76</v>
      </c>
      <c r="AD48">
        <v>13738</v>
      </c>
      <c r="AE48">
        <v>76</v>
      </c>
      <c r="AF48">
        <v>47513</v>
      </c>
    </row>
    <row r="49" spans="1:32" x14ac:dyDescent="0.2">
      <c r="A49" s="37" t="s">
        <v>90</v>
      </c>
      <c r="B49" s="15" t="s">
        <v>182</v>
      </c>
      <c r="C49">
        <v>79</v>
      </c>
      <c r="D49">
        <v>60675</v>
      </c>
      <c r="E49">
        <v>79</v>
      </c>
      <c r="F49">
        <v>52166</v>
      </c>
      <c r="G49">
        <v>79</v>
      </c>
      <c r="H49">
        <v>58857</v>
      </c>
      <c r="I49" s="20">
        <v>99354</v>
      </c>
      <c r="J49" s="15" t="s">
        <v>182</v>
      </c>
      <c r="K49">
        <v>897</v>
      </c>
      <c r="L49">
        <v>344416</v>
      </c>
      <c r="M49">
        <v>900</v>
      </c>
      <c r="N49">
        <v>192773</v>
      </c>
      <c r="O49">
        <v>904</v>
      </c>
      <c r="P49">
        <v>186966</v>
      </c>
      <c r="Q49" s="20">
        <v>99354</v>
      </c>
      <c r="R49" s="48" t="s">
        <v>182</v>
      </c>
      <c r="S49">
        <v>907</v>
      </c>
      <c r="T49">
        <v>132653</v>
      </c>
      <c r="U49">
        <v>910</v>
      </c>
      <c r="V49">
        <v>132748</v>
      </c>
      <c r="W49">
        <v>910</v>
      </c>
      <c r="X49">
        <v>156945</v>
      </c>
      <c r="Y49" s="53">
        <v>99354</v>
      </c>
      <c r="Z49" s="48" t="s">
        <v>182</v>
      </c>
      <c r="AA49">
        <v>916</v>
      </c>
      <c r="AB49">
        <v>204557</v>
      </c>
      <c r="AC49">
        <v>924</v>
      </c>
      <c r="AD49">
        <v>21440</v>
      </c>
      <c r="AE49">
        <v>929</v>
      </c>
      <c r="AF49">
        <v>510217</v>
      </c>
    </row>
    <row r="50" spans="1:32" x14ac:dyDescent="0.2">
      <c r="A50" s="37" t="s">
        <v>109</v>
      </c>
      <c r="B50" s="15" t="s">
        <v>182</v>
      </c>
      <c r="C50">
        <v>2944</v>
      </c>
      <c r="D50">
        <v>1660695</v>
      </c>
      <c r="E50">
        <v>2952</v>
      </c>
      <c r="F50">
        <v>1433096</v>
      </c>
      <c r="G50">
        <v>2944</v>
      </c>
      <c r="H50">
        <v>1378523</v>
      </c>
      <c r="I50" s="20">
        <v>98583</v>
      </c>
      <c r="J50" s="15" t="s">
        <v>182</v>
      </c>
      <c r="K50">
        <v>1</v>
      </c>
      <c r="L50">
        <v>84</v>
      </c>
      <c r="M50">
        <v>1</v>
      </c>
      <c r="N50">
        <v>27</v>
      </c>
      <c r="O50">
        <v>1</v>
      </c>
      <c r="P50">
        <v>20</v>
      </c>
      <c r="Q50" s="20">
        <v>98583</v>
      </c>
      <c r="R50" s="48" t="s">
        <v>182</v>
      </c>
      <c r="S50">
        <v>1</v>
      </c>
      <c r="T50">
        <v>10</v>
      </c>
      <c r="U50">
        <v>1</v>
      </c>
      <c r="V50">
        <v>3</v>
      </c>
      <c r="W50">
        <v>1</v>
      </c>
      <c r="X50">
        <v>3</v>
      </c>
      <c r="Y50" s="53">
        <v>98583</v>
      </c>
      <c r="Z50" s="48" t="s">
        <v>182</v>
      </c>
      <c r="AA50">
        <v>1</v>
      </c>
      <c r="AB50">
        <v>4</v>
      </c>
      <c r="AC50">
        <v>1</v>
      </c>
      <c r="AD50">
        <v>17684</v>
      </c>
      <c r="AE50">
        <v>1</v>
      </c>
      <c r="AF50">
        <v>39</v>
      </c>
    </row>
    <row r="51" spans="1:32" x14ac:dyDescent="0.2">
      <c r="A51" s="37" t="s">
        <v>102</v>
      </c>
      <c r="B51" s="15" t="s">
        <v>182</v>
      </c>
      <c r="C51">
        <v>384</v>
      </c>
      <c r="D51">
        <v>263808</v>
      </c>
      <c r="E51">
        <v>384</v>
      </c>
      <c r="F51">
        <v>179518</v>
      </c>
      <c r="G51">
        <v>385</v>
      </c>
      <c r="H51">
        <v>213697</v>
      </c>
      <c r="I51" s="20">
        <v>98284</v>
      </c>
      <c r="J51" s="15" t="s">
        <v>182</v>
      </c>
      <c r="K51">
        <v>362</v>
      </c>
      <c r="L51">
        <v>107004</v>
      </c>
      <c r="M51">
        <v>360</v>
      </c>
      <c r="N51">
        <v>58643</v>
      </c>
      <c r="O51">
        <v>361</v>
      </c>
      <c r="P51">
        <v>39714</v>
      </c>
      <c r="Q51" s="20">
        <v>98284</v>
      </c>
      <c r="R51" s="48" t="s">
        <v>182</v>
      </c>
      <c r="S51">
        <v>362</v>
      </c>
      <c r="T51">
        <v>21738</v>
      </c>
      <c r="U51">
        <v>364</v>
      </c>
      <c r="V51">
        <v>21982</v>
      </c>
      <c r="W51">
        <v>363</v>
      </c>
      <c r="X51">
        <v>20267</v>
      </c>
      <c r="Y51" s="53">
        <v>98284</v>
      </c>
      <c r="Z51" s="48" t="s">
        <v>182</v>
      </c>
      <c r="AA51">
        <v>364</v>
      </c>
      <c r="AB51">
        <v>27518</v>
      </c>
      <c r="AC51">
        <v>364</v>
      </c>
      <c r="AD51">
        <v>16834</v>
      </c>
      <c r="AE51">
        <v>364</v>
      </c>
      <c r="AF51">
        <v>114327</v>
      </c>
    </row>
    <row r="52" spans="1:32" x14ac:dyDescent="0.2">
      <c r="A52" s="37" t="s">
        <v>64</v>
      </c>
      <c r="B52" s="15" t="s">
        <v>182</v>
      </c>
      <c r="C52">
        <v>190</v>
      </c>
      <c r="D52">
        <v>120825</v>
      </c>
      <c r="E52">
        <v>192</v>
      </c>
      <c r="F52">
        <v>99179</v>
      </c>
      <c r="G52">
        <v>190</v>
      </c>
      <c r="H52">
        <v>108116</v>
      </c>
      <c r="I52" s="20">
        <v>98942</v>
      </c>
      <c r="J52" s="15" t="s">
        <v>182</v>
      </c>
      <c r="K52">
        <v>295</v>
      </c>
      <c r="L52">
        <v>90102</v>
      </c>
      <c r="M52">
        <v>294</v>
      </c>
      <c r="N52">
        <v>38441</v>
      </c>
      <c r="O52">
        <v>294</v>
      </c>
      <c r="P52">
        <v>26113</v>
      </c>
      <c r="Q52" s="20">
        <v>98942</v>
      </c>
      <c r="R52" s="48" t="s">
        <v>182</v>
      </c>
      <c r="S52">
        <v>295</v>
      </c>
      <c r="T52">
        <v>14663</v>
      </c>
      <c r="U52">
        <v>295</v>
      </c>
      <c r="V52">
        <v>12988</v>
      </c>
      <c r="W52">
        <v>295</v>
      </c>
      <c r="X52">
        <v>16260</v>
      </c>
      <c r="Y52" s="53">
        <v>98942</v>
      </c>
      <c r="Z52" s="48" t="s">
        <v>182</v>
      </c>
      <c r="AA52">
        <v>296</v>
      </c>
      <c r="AB52">
        <v>31390</v>
      </c>
      <c r="AC52">
        <v>296</v>
      </c>
      <c r="AD52">
        <v>54847</v>
      </c>
      <c r="AE52">
        <v>296</v>
      </c>
      <c r="AF52">
        <v>119338</v>
      </c>
    </row>
    <row r="53" spans="1:32" x14ac:dyDescent="0.2">
      <c r="A53" s="37" t="s">
        <v>65</v>
      </c>
      <c r="B53" s="15" t="s">
        <v>182</v>
      </c>
      <c r="C53">
        <v>51</v>
      </c>
      <c r="D53">
        <v>35228</v>
      </c>
      <c r="E53">
        <v>51</v>
      </c>
      <c r="F53">
        <v>28059</v>
      </c>
      <c r="G53">
        <v>51</v>
      </c>
      <c r="H53">
        <v>30625</v>
      </c>
      <c r="I53" s="20">
        <v>98584</v>
      </c>
      <c r="J53" s="15" t="s">
        <v>182</v>
      </c>
      <c r="K53">
        <v>370</v>
      </c>
      <c r="L53">
        <v>138355</v>
      </c>
      <c r="M53">
        <v>373</v>
      </c>
      <c r="N53">
        <v>81423</v>
      </c>
      <c r="O53">
        <v>373</v>
      </c>
      <c r="P53">
        <v>69701</v>
      </c>
      <c r="Q53" s="20">
        <v>98584</v>
      </c>
      <c r="R53" s="48" t="s">
        <v>182</v>
      </c>
      <c r="S53">
        <v>373</v>
      </c>
      <c r="T53">
        <v>44011</v>
      </c>
      <c r="U53">
        <v>373</v>
      </c>
      <c r="V53">
        <v>42781</v>
      </c>
      <c r="W53">
        <v>371</v>
      </c>
      <c r="X53">
        <v>43000</v>
      </c>
      <c r="Y53" s="53">
        <v>98584</v>
      </c>
      <c r="Z53" s="48" t="s">
        <v>182</v>
      </c>
      <c r="AA53">
        <v>372</v>
      </c>
      <c r="AB53">
        <v>51946</v>
      </c>
      <c r="AC53">
        <v>372</v>
      </c>
      <c r="AD53">
        <v>9041</v>
      </c>
      <c r="AE53">
        <v>370</v>
      </c>
      <c r="AF53">
        <v>148249</v>
      </c>
    </row>
    <row r="54" spans="1:32" x14ac:dyDescent="0.2">
      <c r="A54" s="37" t="s">
        <v>81</v>
      </c>
      <c r="B54" s="15" t="s">
        <v>182</v>
      </c>
      <c r="C54">
        <v>61</v>
      </c>
      <c r="D54">
        <v>36706</v>
      </c>
      <c r="E54">
        <v>61</v>
      </c>
      <c r="F54">
        <v>28014</v>
      </c>
      <c r="G54">
        <v>61</v>
      </c>
      <c r="H54">
        <v>30559</v>
      </c>
      <c r="I54" s="20">
        <v>98292</v>
      </c>
      <c r="J54" s="15" t="s">
        <v>182</v>
      </c>
      <c r="K54">
        <v>271</v>
      </c>
      <c r="L54">
        <v>80040</v>
      </c>
      <c r="M54">
        <v>271</v>
      </c>
      <c r="N54">
        <v>43686</v>
      </c>
      <c r="O54">
        <v>271</v>
      </c>
      <c r="P54">
        <v>43416</v>
      </c>
      <c r="Q54" s="20">
        <v>98292</v>
      </c>
      <c r="R54" s="48" t="s">
        <v>182</v>
      </c>
      <c r="S54">
        <v>272</v>
      </c>
      <c r="T54">
        <v>24725</v>
      </c>
      <c r="U54">
        <v>273</v>
      </c>
      <c r="V54">
        <v>25283</v>
      </c>
      <c r="W54">
        <v>271</v>
      </c>
      <c r="X54">
        <v>26639</v>
      </c>
      <c r="Y54" s="53">
        <v>98292</v>
      </c>
      <c r="Z54" s="48" t="s">
        <v>182</v>
      </c>
      <c r="AA54">
        <v>270</v>
      </c>
      <c r="AB54">
        <v>46030</v>
      </c>
      <c r="AC54">
        <v>271</v>
      </c>
      <c r="AD54">
        <v>10819</v>
      </c>
      <c r="AE54">
        <v>272</v>
      </c>
      <c r="AF54">
        <v>98413</v>
      </c>
    </row>
    <row r="55" spans="1:32" x14ac:dyDescent="0.2">
      <c r="A55" s="37" t="s">
        <v>94</v>
      </c>
      <c r="B55" s="15" t="s">
        <v>182</v>
      </c>
      <c r="C55">
        <v>293</v>
      </c>
      <c r="D55">
        <v>160157</v>
      </c>
      <c r="E55">
        <v>295</v>
      </c>
      <c r="F55">
        <v>132113</v>
      </c>
      <c r="G55">
        <v>295</v>
      </c>
      <c r="H55">
        <v>148088</v>
      </c>
      <c r="I55" s="20">
        <v>98295</v>
      </c>
      <c r="J55" s="15" t="s">
        <v>182</v>
      </c>
      <c r="K55">
        <v>68</v>
      </c>
      <c r="L55">
        <v>16807</v>
      </c>
      <c r="M55">
        <v>68</v>
      </c>
      <c r="N55">
        <v>8851</v>
      </c>
      <c r="O55">
        <v>68</v>
      </c>
      <c r="P55">
        <v>7319</v>
      </c>
      <c r="Q55" s="20">
        <v>98295</v>
      </c>
      <c r="R55" s="48" t="s">
        <v>182</v>
      </c>
      <c r="S55">
        <v>68</v>
      </c>
      <c r="T55">
        <v>6505</v>
      </c>
      <c r="U55">
        <v>68</v>
      </c>
      <c r="V55">
        <v>6100</v>
      </c>
      <c r="W55">
        <v>68</v>
      </c>
      <c r="X55">
        <v>5965</v>
      </c>
      <c r="Y55" s="53">
        <v>98295</v>
      </c>
      <c r="Z55" s="48" t="s">
        <v>182</v>
      </c>
      <c r="AA55">
        <v>68</v>
      </c>
      <c r="AB55">
        <v>7914</v>
      </c>
      <c r="AC55">
        <v>69</v>
      </c>
      <c r="AD55">
        <v>597</v>
      </c>
      <c r="AE55">
        <v>70</v>
      </c>
      <c r="AF55">
        <v>23219</v>
      </c>
    </row>
    <row r="56" spans="1:32" x14ac:dyDescent="0.2">
      <c r="A56" s="37" t="s">
        <v>99</v>
      </c>
      <c r="B56" s="15" t="s">
        <v>182</v>
      </c>
      <c r="C56">
        <v>539</v>
      </c>
      <c r="D56">
        <v>227155</v>
      </c>
      <c r="E56">
        <v>540</v>
      </c>
      <c r="F56">
        <v>210910</v>
      </c>
      <c r="G56">
        <v>537</v>
      </c>
      <c r="H56">
        <v>269482</v>
      </c>
      <c r="I56" s="20">
        <v>98944</v>
      </c>
      <c r="J56" s="15" t="s">
        <v>182</v>
      </c>
      <c r="K56">
        <v>535</v>
      </c>
      <c r="L56">
        <v>141685</v>
      </c>
      <c r="M56">
        <v>532</v>
      </c>
      <c r="N56">
        <v>74700</v>
      </c>
      <c r="O56">
        <v>531</v>
      </c>
      <c r="P56">
        <v>53087</v>
      </c>
      <c r="Q56" s="20">
        <v>98944</v>
      </c>
      <c r="R56" s="48" t="s">
        <v>182</v>
      </c>
      <c r="S56">
        <v>531</v>
      </c>
      <c r="T56">
        <v>37711</v>
      </c>
      <c r="U56">
        <v>531</v>
      </c>
      <c r="V56">
        <v>35417</v>
      </c>
      <c r="W56">
        <v>532</v>
      </c>
      <c r="X56">
        <v>55024</v>
      </c>
      <c r="Y56" s="53">
        <v>98944</v>
      </c>
      <c r="Z56" s="48" t="s">
        <v>182</v>
      </c>
      <c r="AA56">
        <v>532</v>
      </c>
      <c r="AB56">
        <v>79778</v>
      </c>
      <c r="AC56">
        <v>535</v>
      </c>
      <c r="AD56">
        <v>27010</v>
      </c>
      <c r="AE56">
        <v>538</v>
      </c>
      <c r="AF56">
        <v>181612</v>
      </c>
    </row>
    <row r="57" spans="1:32" x14ac:dyDescent="0.2">
      <c r="A57" s="37" t="s">
        <v>101</v>
      </c>
      <c r="B57" s="15" t="s">
        <v>182</v>
      </c>
      <c r="C57">
        <v>255</v>
      </c>
      <c r="D57">
        <v>123312</v>
      </c>
      <c r="E57">
        <v>257</v>
      </c>
      <c r="F57">
        <v>115378</v>
      </c>
      <c r="G57">
        <v>257</v>
      </c>
      <c r="H57">
        <v>130659</v>
      </c>
      <c r="I57" s="20">
        <v>98948</v>
      </c>
      <c r="J57" s="15" t="s">
        <v>182</v>
      </c>
      <c r="K57">
        <v>257</v>
      </c>
      <c r="L57">
        <v>65141</v>
      </c>
      <c r="M57">
        <v>256</v>
      </c>
      <c r="N57">
        <v>28446</v>
      </c>
      <c r="O57">
        <v>255</v>
      </c>
      <c r="P57">
        <v>23032</v>
      </c>
      <c r="Q57" s="20">
        <v>98948</v>
      </c>
      <c r="R57" s="48" t="s">
        <v>182</v>
      </c>
      <c r="S57">
        <v>255</v>
      </c>
      <c r="T57">
        <v>15222</v>
      </c>
      <c r="U57">
        <v>254</v>
      </c>
      <c r="V57">
        <v>17687</v>
      </c>
      <c r="W57">
        <v>254</v>
      </c>
      <c r="X57">
        <v>25500</v>
      </c>
      <c r="Y57" s="53">
        <v>98948</v>
      </c>
      <c r="Z57" s="48" t="s">
        <v>182</v>
      </c>
      <c r="AA57">
        <v>253</v>
      </c>
      <c r="AB57">
        <v>31924</v>
      </c>
      <c r="AC57">
        <v>255</v>
      </c>
      <c r="AD57">
        <v>16509</v>
      </c>
      <c r="AE57">
        <v>256</v>
      </c>
      <c r="AF57">
        <v>107231</v>
      </c>
    </row>
    <row r="58" spans="1:32" x14ac:dyDescent="0.2">
      <c r="A58" s="37" t="s">
        <v>104</v>
      </c>
      <c r="B58" s="15" t="s">
        <v>182</v>
      </c>
      <c r="C58">
        <v>107</v>
      </c>
      <c r="D58">
        <v>60732</v>
      </c>
      <c r="E58">
        <v>107</v>
      </c>
      <c r="F58">
        <v>57104</v>
      </c>
      <c r="G58">
        <v>106</v>
      </c>
      <c r="H58">
        <v>63230</v>
      </c>
      <c r="I58" s="20">
        <v>98903</v>
      </c>
      <c r="J58" s="15" t="s">
        <v>182</v>
      </c>
      <c r="K58">
        <v>385</v>
      </c>
      <c r="L58">
        <v>139034</v>
      </c>
      <c r="M58">
        <v>383</v>
      </c>
      <c r="N58">
        <v>65763</v>
      </c>
      <c r="O58">
        <v>380</v>
      </c>
      <c r="P58">
        <v>43301</v>
      </c>
      <c r="Q58" s="20">
        <v>98903</v>
      </c>
      <c r="R58" s="48" t="s">
        <v>182</v>
      </c>
      <c r="S58">
        <v>381</v>
      </c>
      <c r="T58">
        <v>35847</v>
      </c>
      <c r="U58">
        <v>381</v>
      </c>
      <c r="V58">
        <v>29014</v>
      </c>
      <c r="W58">
        <v>382</v>
      </c>
      <c r="X58">
        <v>31605</v>
      </c>
      <c r="Y58" s="53">
        <v>98903</v>
      </c>
      <c r="Z58" s="48" t="s">
        <v>182</v>
      </c>
      <c r="AA58">
        <v>383</v>
      </c>
      <c r="AB58">
        <v>41122</v>
      </c>
      <c r="AC58">
        <v>384</v>
      </c>
      <c r="AD58">
        <v>16075</v>
      </c>
      <c r="AE58">
        <v>385</v>
      </c>
      <c r="AF58">
        <v>154426</v>
      </c>
    </row>
    <row r="59" spans="1:32" x14ac:dyDescent="0.2">
      <c r="A59" s="37" t="s">
        <v>110</v>
      </c>
      <c r="B59" s="15" t="s">
        <v>182</v>
      </c>
      <c r="C59">
        <v>95</v>
      </c>
      <c r="D59">
        <v>50375</v>
      </c>
      <c r="E59">
        <v>95</v>
      </c>
      <c r="F59">
        <v>40788</v>
      </c>
      <c r="G59">
        <v>95</v>
      </c>
      <c r="H59">
        <v>44354</v>
      </c>
      <c r="I59" s="20">
        <v>99362</v>
      </c>
      <c r="J59" s="15" t="s">
        <v>182</v>
      </c>
      <c r="K59">
        <v>1188</v>
      </c>
      <c r="L59">
        <v>349746</v>
      </c>
      <c r="M59">
        <v>1184</v>
      </c>
      <c r="N59">
        <v>187887</v>
      </c>
      <c r="O59">
        <v>1183</v>
      </c>
      <c r="P59">
        <v>156054</v>
      </c>
      <c r="Q59" s="20">
        <v>99362</v>
      </c>
      <c r="R59" s="48" t="s">
        <v>182</v>
      </c>
      <c r="S59">
        <v>1183</v>
      </c>
      <c r="T59">
        <v>106219</v>
      </c>
      <c r="U59">
        <v>1184</v>
      </c>
      <c r="V59">
        <v>102006</v>
      </c>
      <c r="W59">
        <v>1184</v>
      </c>
      <c r="X59">
        <v>128531</v>
      </c>
      <c r="Y59" s="53">
        <v>99362</v>
      </c>
      <c r="Z59" s="48" t="s">
        <v>182</v>
      </c>
      <c r="AA59">
        <v>1188</v>
      </c>
      <c r="AB59">
        <v>164979</v>
      </c>
      <c r="AC59">
        <v>1190</v>
      </c>
      <c r="AD59">
        <v>19752</v>
      </c>
      <c r="AE59">
        <v>1192</v>
      </c>
      <c r="AF59">
        <v>442479</v>
      </c>
    </row>
    <row r="60" spans="1:32" x14ac:dyDescent="0.2">
      <c r="A60" s="37" t="s">
        <v>85</v>
      </c>
      <c r="B60" s="15" t="s">
        <v>182</v>
      </c>
      <c r="C60">
        <v>1150</v>
      </c>
      <c r="D60">
        <v>733831</v>
      </c>
      <c r="E60">
        <v>1151</v>
      </c>
      <c r="F60">
        <v>671340</v>
      </c>
      <c r="G60">
        <v>1151</v>
      </c>
      <c r="H60">
        <v>771901</v>
      </c>
      <c r="I60" s="20">
        <v>98951</v>
      </c>
      <c r="J60" s="15" t="s">
        <v>182</v>
      </c>
      <c r="K60">
        <v>105</v>
      </c>
      <c r="L60">
        <v>29068</v>
      </c>
      <c r="M60">
        <v>106</v>
      </c>
      <c r="N60">
        <v>11181</v>
      </c>
      <c r="O60">
        <v>104</v>
      </c>
      <c r="P60">
        <v>9765</v>
      </c>
      <c r="Q60" s="20">
        <v>98951</v>
      </c>
      <c r="R60" s="48" t="s">
        <v>182</v>
      </c>
      <c r="S60">
        <v>104</v>
      </c>
      <c r="T60">
        <v>6280</v>
      </c>
      <c r="U60">
        <v>104</v>
      </c>
      <c r="V60">
        <v>6621</v>
      </c>
      <c r="W60">
        <v>104</v>
      </c>
      <c r="X60">
        <v>8465</v>
      </c>
      <c r="Y60" s="53">
        <v>98951</v>
      </c>
      <c r="Z60" s="48" t="s">
        <v>182</v>
      </c>
      <c r="AA60">
        <v>106</v>
      </c>
      <c r="AB60">
        <v>13995</v>
      </c>
      <c r="AC60">
        <v>106</v>
      </c>
      <c r="AD60">
        <v>54035</v>
      </c>
      <c r="AE60">
        <v>106</v>
      </c>
      <c r="AF60">
        <v>47005</v>
      </c>
    </row>
    <row r="61" spans="1:32" x14ac:dyDescent="0.2">
      <c r="A61" s="37" t="s">
        <v>51</v>
      </c>
      <c r="B61" s="15" t="s">
        <v>182</v>
      </c>
      <c r="C61">
        <v>23</v>
      </c>
      <c r="D61">
        <v>18910</v>
      </c>
      <c r="E61">
        <v>23</v>
      </c>
      <c r="F61">
        <v>15571</v>
      </c>
      <c r="G61">
        <v>22</v>
      </c>
      <c r="H61">
        <v>21066</v>
      </c>
      <c r="I61" s="20">
        <v>98801</v>
      </c>
      <c r="J61" s="15" t="s">
        <v>182</v>
      </c>
      <c r="K61">
        <v>547</v>
      </c>
      <c r="L61">
        <v>220138</v>
      </c>
      <c r="M61">
        <v>546</v>
      </c>
      <c r="N61">
        <v>101879</v>
      </c>
      <c r="O61">
        <v>547</v>
      </c>
      <c r="P61">
        <v>106298</v>
      </c>
      <c r="Q61" s="20">
        <v>98801</v>
      </c>
      <c r="R61" s="48" t="s">
        <v>182</v>
      </c>
      <c r="S61">
        <v>545</v>
      </c>
      <c r="T61">
        <v>78971</v>
      </c>
      <c r="U61">
        <v>545</v>
      </c>
      <c r="V61">
        <v>76405</v>
      </c>
      <c r="W61">
        <v>543</v>
      </c>
      <c r="X61">
        <v>80953</v>
      </c>
      <c r="Y61" s="53">
        <v>98801</v>
      </c>
      <c r="Z61" s="48" t="s">
        <v>182</v>
      </c>
      <c r="AA61">
        <v>545</v>
      </c>
      <c r="AB61">
        <v>125985</v>
      </c>
      <c r="AC61">
        <v>547</v>
      </c>
      <c r="AD61">
        <v>23319</v>
      </c>
      <c r="AE61">
        <v>550</v>
      </c>
      <c r="AF61">
        <v>358849</v>
      </c>
    </row>
    <row r="62" spans="1:32" x14ac:dyDescent="0.2">
      <c r="A62" s="37" t="s">
        <v>56</v>
      </c>
      <c r="B62" s="15" t="s">
        <v>182</v>
      </c>
      <c r="C62">
        <v>142</v>
      </c>
      <c r="D62">
        <v>106756</v>
      </c>
      <c r="E62">
        <v>142</v>
      </c>
      <c r="F62">
        <v>94261</v>
      </c>
      <c r="G62">
        <v>142</v>
      </c>
      <c r="H62">
        <v>95415</v>
      </c>
      <c r="I62" s="20">
        <v>99353</v>
      </c>
      <c r="J62" s="15" t="s">
        <v>182</v>
      </c>
      <c r="K62">
        <v>41</v>
      </c>
      <c r="L62">
        <v>16917</v>
      </c>
      <c r="M62">
        <v>41</v>
      </c>
      <c r="N62">
        <v>8626</v>
      </c>
      <c r="O62">
        <v>41</v>
      </c>
      <c r="P62">
        <v>7136</v>
      </c>
      <c r="Q62" s="20">
        <v>99353</v>
      </c>
      <c r="R62" s="48" t="s">
        <v>182</v>
      </c>
      <c r="S62">
        <v>41</v>
      </c>
      <c r="T62">
        <v>4314</v>
      </c>
      <c r="U62">
        <v>41</v>
      </c>
      <c r="V62">
        <v>3770</v>
      </c>
      <c r="W62">
        <v>39</v>
      </c>
      <c r="X62">
        <v>5022</v>
      </c>
      <c r="Y62" s="53">
        <v>99353</v>
      </c>
      <c r="Z62" s="48" t="s">
        <v>182</v>
      </c>
      <c r="AA62">
        <v>40</v>
      </c>
      <c r="AB62">
        <v>10402</v>
      </c>
      <c r="AC62">
        <v>40</v>
      </c>
      <c r="AD62">
        <v>1124</v>
      </c>
      <c r="AE62">
        <v>40</v>
      </c>
      <c r="AF62">
        <v>26351</v>
      </c>
    </row>
    <row r="63" spans="1:32" x14ac:dyDescent="0.2">
      <c r="A63" s="37" t="s">
        <v>62</v>
      </c>
      <c r="B63" s="15" t="s">
        <v>182</v>
      </c>
      <c r="C63">
        <v>14</v>
      </c>
      <c r="D63">
        <v>8544</v>
      </c>
      <c r="E63">
        <v>14</v>
      </c>
      <c r="F63">
        <v>7572</v>
      </c>
      <c r="G63">
        <v>14</v>
      </c>
      <c r="H63">
        <v>8401</v>
      </c>
      <c r="I63" s="20">
        <v>98674</v>
      </c>
      <c r="J63" s="15" t="s">
        <v>182</v>
      </c>
      <c r="K63">
        <v>224</v>
      </c>
      <c r="L63">
        <v>82548</v>
      </c>
      <c r="M63">
        <v>224</v>
      </c>
      <c r="N63">
        <v>45897</v>
      </c>
      <c r="O63">
        <v>223</v>
      </c>
      <c r="P63">
        <v>31745</v>
      </c>
      <c r="Q63" s="20">
        <v>98674</v>
      </c>
      <c r="R63" s="48" t="s">
        <v>182</v>
      </c>
      <c r="S63">
        <v>223</v>
      </c>
      <c r="T63">
        <v>19693</v>
      </c>
      <c r="U63">
        <v>223</v>
      </c>
      <c r="V63">
        <v>16697</v>
      </c>
      <c r="W63">
        <v>225</v>
      </c>
      <c r="X63">
        <v>15518</v>
      </c>
      <c r="Y63" s="53">
        <v>98674</v>
      </c>
      <c r="Z63" s="48" t="s">
        <v>182</v>
      </c>
      <c r="AA63">
        <v>224</v>
      </c>
      <c r="AB63">
        <v>20335</v>
      </c>
      <c r="AC63">
        <v>226</v>
      </c>
      <c r="AD63">
        <v>56362</v>
      </c>
      <c r="AE63">
        <v>230</v>
      </c>
      <c r="AF63">
        <v>72467</v>
      </c>
    </row>
    <row r="64" spans="1:32" x14ac:dyDescent="0.2">
      <c r="A64" s="37" t="s">
        <v>69</v>
      </c>
      <c r="B64" s="15" t="s">
        <v>182</v>
      </c>
      <c r="C64">
        <v>1643</v>
      </c>
      <c r="D64">
        <v>796382</v>
      </c>
      <c r="E64">
        <v>1647</v>
      </c>
      <c r="F64">
        <v>701628</v>
      </c>
      <c r="G64">
        <v>1644</v>
      </c>
      <c r="H64">
        <v>829920</v>
      </c>
      <c r="I64" s="20">
        <v>98902</v>
      </c>
      <c r="J64" s="15" t="s">
        <v>182</v>
      </c>
      <c r="K64">
        <v>2935</v>
      </c>
      <c r="L64">
        <v>903691</v>
      </c>
      <c r="M64">
        <v>2922</v>
      </c>
      <c r="N64">
        <v>465718</v>
      </c>
      <c r="O64">
        <v>2920</v>
      </c>
      <c r="P64">
        <v>353829</v>
      </c>
      <c r="Q64" s="20">
        <v>98902</v>
      </c>
      <c r="R64" s="48" t="s">
        <v>182</v>
      </c>
      <c r="S64">
        <v>2915</v>
      </c>
      <c r="T64">
        <v>246764</v>
      </c>
      <c r="U64">
        <v>2914</v>
      </c>
      <c r="V64">
        <v>235141</v>
      </c>
      <c r="W64">
        <v>2919</v>
      </c>
      <c r="X64">
        <v>257910</v>
      </c>
      <c r="Y64" s="53">
        <v>98902</v>
      </c>
      <c r="Z64" s="48" t="s">
        <v>182</v>
      </c>
      <c r="AA64">
        <v>2933</v>
      </c>
      <c r="AB64">
        <v>361148</v>
      </c>
      <c r="AC64">
        <v>2946</v>
      </c>
      <c r="AD64">
        <v>124006</v>
      </c>
      <c r="AE64">
        <v>2957</v>
      </c>
      <c r="AF64">
        <v>1279387</v>
      </c>
    </row>
    <row r="65" spans="1:32" x14ac:dyDescent="0.2">
      <c r="A65" s="37" t="s">
        <v>84</v>
      </c>
      <c r="B65" s="15" t="s">
        <v>182</v>
      </c>
      <c r="C65">
        <v>300</v>
      </c>
      <c r="D65">
        <v>125526</v>
      </c>
      <c r="E65">
        <v>301</v>
      </c>
      <c r="F65">
        <v>109902</v>
      </c>
      <c r="G65">
        <v>301</v>
      </c>
      <c r="H65">
        <v>126578</v>
      </c>
      <c r="I65" s="20">
        <v>98953</v>
      </c>
      <c r="J65" s="15" t="s">
        <v>182</v>
      </c>
      <c r="K65">
        <v>94</v>
      </c>
      <c r="L65">
        <v>27503</v>
      </c>
      <c r="M65">
        <v>95</v>
      </c>
      <c r="N65">
        <v>16242</v>
      </c>
      <c r="O65">
        <v>95</v>
      </c>
      <c r="P65">
        <v>8614</v>
      </c>
      <c r="Q65" s="20">
        <v>98953</v>
      </c>
      <c r="R65" s="48" t="s">
        <v>182</v>
      </c>
      <c r="S65">
        <v>95</v>
      </c>
      <c r="T65">
        <v>7572</v>
      </c>
      <c r="U65">
        <v>95</v>
      </c>
      <c r="V65">
        <v>6264</v>
      </c>
      <c r="W65">
        <v>94</v>
      </c>
      <c r="X65">
        <v>5708</v>
      </c>
      <c r="Y65" s="53">
        <v>98953</v>
      </c>
      <c r="Z65" s="48" t="s">
        <v>182</v>
      </c>
      <c r="AA65">
        <v>96</v>
      </c>
      <c r="AB65">
        <v>7413</v>
      </c>
      <c r="AC65">
        <v>97</v>
      </c>
      <c r="AD65">
        <v>109</v>
      </c>
      <c r="AE65">
        <v>97</v>
      </c>
      <c r="AF65">
        <v>25462</v>
      </c>
    </row>
    <row r="66" spans="1:32" x14ac:dyDescent="0.2">
      <c r="A66" s="37" t="s">
        <v>86</v>
      </c>
      <c r="B66" s="15" t="s">
        <v>182</v>
      </c>
      <c r="C66">
        <v>6</v>
      </c>
      <c r="D66">
        <v>2021</v>
      </c>
      <c r="E66">
        <v>6</v>
      </c>
      <c r="F66">
        <v>1918</v>
      </c>
      <c r="G66">
        <v>6</v>
      </c>
      <c r="H66">
        <v>1206</v>
      </c>
      <c r="I66" s="20">
        <v>98223</v>
      </c>
      <c r="J66" t="s">
        <v>190</v>
      </c>
      <c r="K66">
        <v>1</v>
      </c>
      <c r="L66">
        <v>3998</v>
      </c>
      <c r="M66">
        <v>1</v>
      </c>
      <c r="N66">
        <v>2200</v>
      </c>
      <c r="O66">
        <v>1</v>
      </c>
      <c r="P66">
        <v>3602</v>
      </c>
      <c r="Q66" s="20">
        <v>98520</v>
      </c>
      <c r="R66" t="s">
        <v>190</v>
      </c>
      <c r="U66">
        <v>2</v>
      </c>
      <c r="V66">
        <v>24923</v>
      </c>
      <c r="W66">
        <v>2</v>
      </c>
      <c r="X66">
        <v>31109</v>
      </c>
      <c r="Y66" s="44">
        <v>98223</v>
      </c>
      <c r="Z66" s="15" t="s">
        <v>190</v>
      </c>
      <c r="AA66">
        <v>1</v>
      </c>
      <c r="AB66">
        <v>2215</v>
      </c>
      <c r="AC66">
        <v>1</v>
      </c>
      <c r="AD66">
        <v>52011</v>
      </c>
      <c r="AE66">
        <v>1</v>
      </c>
      <c r="AF66">
        <v>5052</v>
      </c>
    </row>
    <row r="67" spans="1:32" x14ac:dyDescent="0.2">
      <c r="A67" s="37" t="s">
        <v>89</v>
      </c>
      <c r="B67" s="15" t="s">
        <v>182</v>
      </c>
      <c r="C67">
        <v>131</v>
      </c>
      <c r="D67">
        <v>81350</v>
      </c>
      <c r="E67">
        <v>132</v>
      </c>
      <c r="F67">
        <v>64960</v>
      </c>
      <c r="G67">
        <v>131</v>
      </c>
      <c r="H67">
        <v>89029</v>
      </c>
      <c r="I67" s="20">
        <v>98520</v>
      </c>
      <c r="J67" t="s">
        <v>191</v>
      </c>
      <c r="K67">
        <v>2</v>
      </c>
      <c r="L67">
        <v>123655</v>
      </c>
      <c r="M67">
        <v>2</v>
      </c>
      <c r="N67">
        <v>32221</v>
      </c>
      <c r="O67">
        <v>2</v>
      </c>
      <c r="P67">
        <v>197911</v>
      </c>
      <c r="Q67" s="20">
        <v>98223</v>
      </c>
      <c r="R67" t="s">
        <v>191</v>
      </c>
      <c r="U67">
        <v>1</v>
      </c>
      <c r="V67">
        <v>3889</v>
      </c>
      <c r="W67">
        <v>1</v>
      </c>
      <c r="X67">
        <v>2955</v>
      </c>
      <c r="Y67" s="53">
        <v>98520</v>
      </c>
      <c r="Z67" t="s">
        <v>191</v>
      </c>
      <c r="AA67">
        <v>2</v>
      </c>
      <c r="AB67">
        <v>38910</v>
      </c>
      <c r="AC67">
        <v>2</v>
      </c>
      <c r="AD67">
        <v>4268</v>
      </c>
      <c r="AE67">
        <v>2</v>
      </c>
      <c r="AF67">
        <v>98586</v>
      </c>
    </row>
    <row r="68" spans="1:32" x14ac:dyDescent="0.2">
      <c r="A68" s="37" t="s">
        <v>106</v>
      </c>
      <c r="B68" s="15" t="s">
        <v>182</v>
      </c>
      <c r="C68">
        <v>41</v>
      </c>
      <c r="D68">
        <v>23433</v>
      </c>
      <c r="E68">
        <v>41</v>
      </c>
      <c r="F68">
        <v>24184</v>
      </c>
      <c r="G68">
        <v>41</v>
      </c>
      <c r="H68">
        <v>30343</v>
      </c>
      <c r="I68" s="20">
        <v>98223</v>
      </c>
      <c r="J68" t="s">
        <v>191</v>
      </c>
      <c r="K68">
        <v>1</v>
      </c>
      <c r="L68">
        <v>4292</v>
      </c>
      <c r="M68">
        <v>1</v>
      </c>
      <c r="N68">
        <v>2915</v>
      </c>
      <c r="O68">
        <v>1</v>
      </c>
      <c r="P68">
        <v>3060</v>
      </c>
      <c r="Q68" s="20">
        <v>98528</v>
      </c>
      <c r="R68" t="s">
        <v>191</v>
      </c>
      <c r="U68">
        <v>1</v>
      </c>
      <c r="V68">
        <v>4438</v>
      </c>
      <c r="W68">
        <v>1</v>
      </c>
      <c r="X68">
        <v>3982</v>
      </c>
      <c r="Y68" s="53">
        <v>98223</v>
      </c>
      <c r="Z68" t="s">
        <v>191</v>
      </c>
      <c r="AA68">
        <v>1</v>
      </c>
      <c r="AB68">
        <v>2615</v>
      </c>
      <c r="AC68">
        <v>2</v>
      </c>
      <c r="AD68">
        <v>6531</v>
      </c>
      <c r="AE68">
        <v>2</v>
      </c>
      <c r="AF68">
        <v>7579</v>
      </c>
    </row>
    <row r="69" spans="1:32" x14ac:dyDescent="0.2">
      <c r="A69" s="37" t="s">
        <v>91</v>
      </c>
      <c r="B69" s="15" t="s">
        <v>182</v>
      </c>
      <c r="C69">
        <v>898</v>
      </c>
      <c r="D69">
        <v>627704</v>
      </c>
      <c r="E69">
        <v>897</v>
      </c>
      <c r="F69">
        <v>635888</v>
      </c>
      <c r="G69">
        <v>894</v>
      </c>
      <c r="H69">
        <v>535156</v>
      </c>
      <c r="I69" s="20">
        <v>98528</v>
      </c>
      <c r="J69" t="s">
        <v>191</v>
      </c>
      <c r="K69">
        <v>1</v>
      </c>
      <c r="L69">
        <v>8678</v>
      </c>
      <c r="M69">
        <v>1</v>
      </c>
      <c r="N69">
        <v>6182</v>
      </c>
      <c r="O69">
        <v>1</v>
      </c>
      <c r="P69">
        <v>5113</v>
      </c>
      <c r="Q69" s="20">
        <v>98229</v>
      </c>
      <c r="R69" t="s">
        <v>191</v>
      </c>
      <c r="U69">
        <v>4</v>
      </c>
      <c r="V69">
        <v>5732</v>
      </c>
      <c r="W69">
        <v>4</v>
      </c>
      <c r="X69">
        <v>7444</v>
      </c>
      <c r="Y69" s="53">
        <v>98528</v>
      </c>
      <c r="Z69" t="s">
        <v>191</v>
      </c>
      <c r="AA69">
        <v>1</v>
      </c>
      <c r="AB69">
        <v>5459</v>
      </c>
      <c r="AC69">
        <v>1</v>
      </c>
      <c r="AD69">
        <v>398295</v>
      </c>
      <c r="AE69">
        <v>1</v>
      </c>
      <c r="AF69">
        <v>7340</v>
      </c>
    </row>
    <row r="70" spans="1:32" x14ac:dyDescent="0.2">
      <c r="A70" s="37" t="s">
        <v>103</v>
      </c>
      <c r="B70" s="15" t="s">
        <v>182</v>
      </c>
      <c r="C70">
        <v>1184</v>
      </c>
      <c r="D70">
        <v>502860</v>
      </c>
      <c r="E70">
        <v>1190</v>
      </c>
      <c r="F70">
        <v>512883</v>
      </c>
      <c r="G70">
        <v>1191</v>
      </c>
      <c r="H70">
        <v>576960</v>
      </c>
      <c r="I70" s="20">
        <v>98229</v>
      </c>
      <c r="J70" t="s">
        <v>191</v>
      </c>
      <c r="K70">
        <v>4</v>
      </c>
      <c r="L70">
        <v>25142</v>
      </c>
      <c r="M70">
        <v>4</v>
      </c>
      <c r="N70">
        <v>17267</v>
      </c>
      <c r="O70">
        <v>4</v>
      </c>
      <c r="P70">
        <v>13115</v>
      </c>
      <c r="Q70" s="20">
        <v>98230</v>
      </c>
      <c r="R70" t="s">
        <v>191</v>
      </c>
      <c r="U70">
        <v>2</v>
      </c>
      <c r="V70">
        <v>7823</v>
      </c>
      <c r="W70">
        <v>2</v>
      </c>
      <c r="X70">
        <v>11395</v>
      </c>
      <c r="Y70" s="53">
        <v>98229</v>
      </c>
      <c r="Z70" t="s">
        <v>191</v>
      </c>
      <c r="AA70">
        <v>4</v>
      </c>
      <c r="AB70">
        <v>10179</v>
      </c>
      <c r="AC70">
        <v>4</v>
      </c>
      <c r="AD70">
        <v>2039975</v>
      </c>
      <c r="AE70">
        <v>4</v>
      </c>
      <c r="AF70">
        <v>24380</v>
      </c>
    </row>
    <row r="71" spans="1:32" x14ac:dyDescent="0.2">
      <c r="A71" s="37" t="s">
        <v>46</v>
      </c>
      <c r="B71" s="15" t="s">
        <v>190</v>
      </c>
      <c r="C71">
        <v>1</v>
      </c>
      <c r="D71">
        <v>15070</v>
      </c>
      <c r="E71">
        <v>1</v>
      </c>
      <c r="F71">
        <v>12694</v>
      </c>
      <c r="G71">
        <v>1</v>
      </c>
      <c r="H71">
        <v>7553</v>
      </c>
      <c r="I71" s="20">
        <v>98230</v>
      </c>
      <c r="J71" t="s">
        <v>191</v>
      </c>
      <c r="K71">
        <v>2</v>
      </c>
      <c r="L71">
        <v>33904</v>
      </c>
      <c r="M71">
        <v>2</v>
      </c>
      <c r="N71">
        <v>13891</v>
      </c>
      <c r="O71">
        <v>2</v>
      </c>
      <c r="P71">
        <v>11119</v>
      </c>
      <c r="Q71" s="20">
        <v>98310</v>
      </c>
      <c r="R71" t="s">
        <v>191</v>
      </c>
      <c r="U71">
        <v>4</v>
      </c>
      <c r="V71">
        <v>4782</v>
      </c>
      <c r="W71">
        <v>4</v>
      </c>
      <c r="X71">
        <v>7346</v>
      </c>
      <c r="Y71" s="53">
        <v>98230</v>
      </c>
      <c r="Z71" t="s">
        <v>191</v>
      </c>
      <c r="AA71">
        <v>2</v>
      </c>
      <c r="AB71">
        <v>26763</v>
      </c>
      <c r="AC71">
        <v>2</v>
      </c>
      <c r="AD71">
        <v>0</v>
      </c>
      <c r="AE71">
        <v>2</v>
      </c>
      <c r="AF71">
        <v>52693</v>
      </c>
    </row>
    <row r="72" spans="1:32" x14ac:dyDescent="0.2">
      <c r="A72" s="37" t="s">
        <v>46</v>
      </c>
      <c r="B72" s="36" t="s">
        <v>191</v>
      </c>
      <c r="E72">
        <v>1</v>
      </c>
      <c r="F72">
        <v>70</v>
      </c>
      <c r="G72">
        <v>1</v>
      </c>
      <c r="H72">
        <v>0</v>
      </c>
      <c r="I72" s="20">
        <v>98310</v>
      </c>
      <c r="J72" t="s">
        <v>191</v>
      </c>
      <c r="K72">
        <v>4</v>
      </c>
      <c r="L72">
        <v>56484</v>
      </c>
      <c r="M72">
        <v>4</v>
      </c>
      <c r="N72">
        <v>24070</v>
      </c>
      <c r="O72">
        <v>4</v>
      </c>
      <c r="P72">
        <v>16194</v>
      </c>
      <c r="Q72" s="20">
        <v>98233</v>
      </c>
      <c r="R72" t="s">
        <v>191</v>
      </c>
      <c r="S72">
        <v>3</v>
      </c>
      <c r="T72">
        <v>10017</v>
      </c>
      <c r="U72">
        <v>3</v>
      </c>
      <c r="V72">
        <v>-19018</v>
      </c>
      <c r="W72">
        <v>3</v>
      </c>
      <c r="X72">
        <v>23830</v>
      </c>
      <c r="Y72" s="53">
        <v>98310</v>
      </c>
      <c r="Z72" t="s">
        <v>191</v>
      </c>
      <c r="AA72">
        <v>4</v>
      </c>
      <c r="AB72">
        <v>26400</v>
      </c>
      <c r="AC72">
        <v>4</v>
      </c>
      <c r="AD72">
        <v>405039</v>
      </c>
      <c r="AE72">
        <v>4</v>
      </c>
      <c r="AF72">
        <v>72757</v>
      </c>
    </row>
    <row r="73" spans="1:32" x14ac:dyDescent="0.2">
      <c r="A73" s="37" t="s">
        <v>48</v>
      </c>
      <c r="B73" s="36" t="s">
        <v>191</v>
      </c>
      <c r="C73">
        <v>4</v>
      </c>
      <c r="D73">
        <v>27213</v>
      </c>
      <c r="E73">
        <v>4</v>
      </c>
      <c r="F73">
        <v>25288</v>
      </c>
      <c r="G73">
        <v>4</v>
      </c>
      <c r="H73">
        <v>27876</v>
      </c>
      <c r="I73" s="20">
        <v>98233</v>
      </c>
      <c r="J73" t="s">
        <v>191</v>
      </c>
      <c r="K73">
        <v>3</v>
      </c>
      <c r="L73">
        <v>70810</v>
      </c>
      <c r="M73">
        <v>3</v>
      </c>
      <c r="N73">
        <v>19368</v>
      </c>
      <c r="O73">
        <v>3</v>
      </c>
      <c r="P73">
        <v>16645</v>
      </c>
      <c r="Q73" s="20">
        <v>98244</v>
      </c>
      <c r="R73" t="s">
        <v>191</v>
      </c>
      <c r="S73">
        <v>1</v>
      </c>
      <c r="T73">
        <v>994</v>
      </c>
      <c r="U73">
        <v>1</v>
      </c>
      <c r="V73">
        <v>220</v>
      </c>
      <c r="W73">
        <v>1</v>
      </c>
      <c r="X73">
        <v>366</v>
      </c>
      <c r="Y73" s="53">
        <v>98233</v>
      </c>
      <c r="Z73" t="s">
        <v>191</v>
      </c>
      <c r="AA73">
        <v>3</v>
      </c>
      <c r="AB73">
        <v>21310</v>
      </c>
      <c r="AC73">
        <v>3</v>
      </c>
      <c r="AD73">
        <v>55280</v>
      </c>
      <c r="AE73">
        <v>2</v>
      </c>
      <c r="AF73">
        <v>27179</v>
      </c>
    </row>
    <row r="74" spans="1:32" x14ac:dyDescent="0.2">
      <c r="A74" s="37" t="s">
        <v>49</v>
      </c>
      <c r="B74" s="36" t="s">
        <v>191</v>
      </c>
      <c r="C74">
        <v>2</v>
      </c>
      <c r="D74">
        <v>20100</v>
      </c>
      <c r="E74">
        <v>2</v>
      </c>
      <c r="F74">
        <v>56239</v>
      </c>
      <c r="G74">
        <v>2</v>
      </c>
      <c r="H74">
        <v>40651</v>
      </c>
      <c r="I74" s="20">
        <v>98244</v>
      </c>
      <c r="J74" t="s">
        <v>191</v>
      </c>
      <c r="K74">
        <v>1</v>
      </c>
      <c r="L74">
        <v>9322</v>
      </c>
      <c r="M74">
        <v>1</v>
      </c>
      <c r="N74">
        <v>4661</v>
      </c>
      <c r="O74">
        <v>1</v>
      </c>
      <c r="P74">
        <v>2963</v>
      </c>
      <c r="Q74" s="20">
        <v>98802</v>
      </c>
      <c r="R74" t="s">
        <v>191</v>
      </c>
      <c r="S74">
        <v>1</v>
      </c>
      <c r="T74">
        <v>2540</v>
      </c>
      <c r="U74">
        <v>1</v>
      </c>
      <c r="V74">
        <v>2236</v>
      </c>
      <c r="W74">
        <v>1</v>
      </c>
      <c r="X74">
        <v>2145</v>
      </c>
      <c r="Y74" s="53">
        <v>98244</v>
      </c>
      <c r="Z74" t="s">
        <v>191</v>
      </c>
      <c r="AA74">
        <v>1</v>
      </c>
      <c r="AB74">
        <v>1641</v>
      </c>
      <c r="AC74">
        <v>1</v>
      </c>
      <c r="AD74">
        <v>9270</v>
      </c>
      <c r="AE74">
        <v>1</v>
      </c>
      <c r="AF74">
        <v>9435</v>
      </c>
    </row>
    <row r="75" spans="1:32" x14ac:dyDescent="0.2">
      <c r="A75" s="37" t="s">
        <v>52</v>
      </c>
      <c r="B75" s="36" t="s">
        <v>191</v>
      </c>
      <c r="C75">
        <v>3</v>
      </c>
      <c r="D75">
        <v>36883</v>
      </c>
      <c r="E75">
        <v>3</v>
      </c>
      <c r="F75">
        <v>32683</v>
      </c>
      <c r="G75">
        <v>3</v>
      </c>
      <c r="H75">
        <v>39131</v>
      </c>
      <c r="I75" s="20">
        <v>98802</v>
      </c>
      <c r="J75" t="s">
        <v>191</v>
      </c>
      <c r="K75">
        <v>1</v>
      </c>
      <c r="L75">
        <v>6824</v>
      </c>
      <c r="M75">
        <v>1</v>
      </c>
      <c r="N75">
        <v>3623</v>
      </c>
      <c r="O75">
        <v>1</v>
      </c>
      <c r="P75">
        <v>3565</v>
      </c>
      <c r="Q75" s="20">
        <v>98247</v>
      </c>
      <c r="R75" t="s">
        <v>191</v>
      </c>
      <c r="S75">
        <v>1</v>
      </c>
      <c r="T75">
        <v>343</v>
      </c>
      <c r="U75">
        <v>1</v>
      </c>
      <c r="V75">
        <v>56</v>
      </c>
      <c r="W75">
        <v>1</v>
      </c>
      <c r="X75">
        <v>104</v>
      </c>
      <c r="Y75" s="53">
        <v>98802</v>
      </c>
      <c r="Z75" t="s">
        <v>191</v>
      </c>
      <c r="AA75">
        <v>1</v>
      </c>
      <c r="AB75">
        <v>2994</v>
      </c>
      <c r="AC75">
        <v>1</v>
      </c>
      <c r="AD75">
        <v>528455</v>
      </c>
      <c r="AE75">
        <v>1</v>
      </c>
      <c r="AF75">
        <v>16002</v>
      </c>
    </row>
    <row r="76" spans="1:32" x14ac:dyDescent="0.2">
      <c r="A76" s="37" t="s">
        <v>57</v>
      </c>
      <c r="B76" s="36" t="s">
        <v>191</v>
      </c>
      <c r="C76">
        <v>1</v>
      </c>
      <c r="D76">
        <v>11595</v>
      </c>
      <c r="E76">
        <v>1</v>
      </c>
      <c r="F76">
        <v>11355</v>
      </c>
      <c r="G76">
        <v>1</v>
      </c>
      <c r="H76">
        <v>13510</v>
      </c>
      <c r="I76" s="20">
        <v>98247</v>
      </c>
      <c r="J76" t="s">
        <v>191</v>
      </c>
      <c r="K76">
        <v>1</v>
      </c>
      <c r="L76">
        <v>6583</v>
      </c>
      <c r="M76">
        <v>1</v>
      </c>
      <c r="N76">
        <v>2622</v>
      </c>
      <c r="O76">
        <v>1</v>
      </c>
      <c r="P76">
        <v>1718</v>
      </c>
      <c r="Q76" s="20">
        <v>98248</v>
      </c>
      <c r="R76" t="s">
        <v>191</v>
      </c>
      <c r="S76">
        <v>4</v>
      </c>
      <c r="T76">
        <v>106550</v>
      </c>
      <c r="U76">
        <v>5</v>
      </c>
      <c r="V76">
        <v>137271</v>
      </c>
      <c r="W76">
        <v>4</v>
      </c>
      <c r="X76">
        <v>105046</v>
      </c>
      <c r="Y76" s="53">
        <v>98247</v>
      </c>
      <c r="Z76" t="s">
        <v>191</v>
      </c>
      <c r="AA76">
        <v>1</v>
      </c>
      <c r="AB76">
        <v>577</v>
      </c>
      <c r="AC76">
        <v>1</v>
      </c>
      <c r="AD76">
        <v>3330212</v>
      </c>
      <c r="AE76">
        <v>1</v>
      </c>
      <c r="AF76">
        <v>6794</v>
      </c>
    </row>
    <row r="77" spans="1:32" x14ac:dyDescent="0.2">
      <c r="A77" s="37" t="s">
        <v>60</v>
      </c>
      <c r="B77" s="36" t="s">
        <v>191</v>
      </c>
      <c r="C77">
        <v>1</v>
      </c>
      <c r="D77">
        <v>9311</v>
      </c>
      <c r="E77">
        <v>1</v>
      </c>
      <c r="F77">
        <v>8881</v>
      </c>
      <c r="G77">
        <v>1</v>
      </c>
      <c r="H77">
        <v>11610</v>
      </c>
      <c r="I77" s="20">
        <v>98248</v>
      </c>
      <c r="J77" t="s">
        <v>191</v>
      </c>
      <c r="K77">
        <v>4</v>
      </c>
      <c r="L77">
        <v>121027</v>
      </c>
      <c r="M77">
        <v>4</v>
      </c>
      <c r="N77">
        <v>79904</v>
      </c>
      <c r="O77">
        <v>4</v>
      </c>
      <c r="P77">
        <v>106112</v>
      </c>
      <c r="Q77" s="20">
        <v>98930</v>
      </c>
      <c r="R77" t="s">
        <v>191</v>
      </c>
      <c r="S77">
        <v>3</v>
      </c>
      <c r="T77">
        <v>57210</v>
      </c>
      <c r="U77">
        <v>3</v>
      </c>
      <c r="V77">
        <v>101737</v>
      </c>
      <c r="W77">
        <v>3</v>
      </c>
      <c r="X77">
        <v>86817</v>
      </c>
      <c r="Y77" s="53">
        <v>98248</v>
      </c>
      <c r="Z77" t="s">
        <v>191</v>
      </c>
      <c r="AA77">
        <v>5</v>
      </c>
      <c r="AB77">
        <v>113853</v>
      </c>
      <c r="AC77">
        <v>5</v>
      </c>
      <c r="AD77">
        <v>33674</v>
      </c>
      <c r="AE77">
        <v>5</v>
      </c>
      <c r="AF77">
        <v>129629</v>
      </c>
    </row>
    <row r="78" spans="1:32" x14ac:dyDescent="0.2">
      <c r="A78" s="37" t="s">
        <v>61</v>
      </c>
      <c r="B78" s="36" t="s">
        <v>191</v>
      </c>
      <c r="C78">
        <v>4</v>
      </c>
      <c r="D78">
        <v>106179</v>
      </c>
      <c r="E78">
        <v>4</v>
      </c>
      <c r="F78">
        <v>116832</v>
      </c>
      <c r="G78">
        <v>4</v>
      </c>
      <c r="H78">
        <v>144877</v>
      </c>
      <c r="I78" s="20">
        <v>98930</v>
      </c>
      <c r="J78" t="s">
        <v>191</v>
      </c>
      <c r="K78">
        <v>3</v>
      </c>
      <c r="L78">
        <v>130084</v>
      </c>
      <c r="M78">
        <v>3</v>
      </c>
      <c r="N78">
        <v>115974</v>
      </c>
      <c r="O78">
        <v>3</v>
      </c>
      <c r="P78">
        <v>102881</v>
      </c>
      <c r="Q78" s="20">
        <v>98626</v>
      </c>
      <c r="R78" t="s">
        <v>191</v>
      </c>
      <c r="S78">
        <v>1</v>
      </c>
      <c r="T78">
        <v>4659</v>
      </c>
      <c r="U78">
        <v>1</v>
      </c>
      <c r="V78">
        <v>1868</v>
      </c>
      <c r="W78">
        <v>1</v>
      </c>
      <c r="X78">
        <v>1881</v>
      </c>
      <c r="Y78" s="53">
        <v>98930</v>
      </c>
      <c r="Z78" t="s">
        <v>191</v>
      </c>
      <c r="AA78">
        <v>3</v>
      </c>
      <c r="AB78">
        <v>85450</v>
      </c>
      <c r="AC78">
        <v>3</v>
      </c>
      <c r="AD78">
        <v>21213</v>
      </c>
      <c r="AE78">
        <v>3</v>
      </c>
      <c r="AF78">
        <v>110277</v>
      </c>
    </row>
    <row r="79" spans="1:32" x14ac:dyDescent="0.2">
      <c r="A79" s="37" t="s">
        <v>80</v>
      </c>
      <c r="B79" s="36" t="s">
        <v>191</v>
      </c>
      <c r="C79">
        <v>5</v>
      </c>
      <c r="D79">
        <v>75105</v>
      </c>
      <c r="E79">
        <v>5</v>
      </c>
      <c r="F79">
        <v>71646</v>
      </c>
      <c r="G79">
        <v>5</v>
      </c>
      <c r="H79">
        <v>84843</v>
      </c>
      <c r="I79" s="20">
        <v>98626</v>
      </c>
      <c r="J79" t="s">
        <v>191</v>
      </c>
      <c r="K79">
        <v>1</v>
      </c>
      <c r="L79">
        <v>19217</v>
      </c>
      <c r="M79">
        <v>1</v>
      </c>
      <c r="N79">
        <v>10266</v>
      </c>
      <c r="O79">
        <v>1</v>
      </c>
      <c r="P79">
        <v>9195</v>
      </c>
      <c r="Q79" s="20">
        <v>99337</v>
      </c>
      <c r="R79" t="s">
        <v>191</v>
      </c>
      <c r="S79">
        <v>2</v>
      </c>
      <c r="T79">
        <v>1080</v>
      </c>
      <c r="U79">
        <v>2</v>
      </c>
      <c r="V79">
        <v>732</v>
      </c>
      <c r="W79">
        <v>2</v>
      </c>
      <c r="X79">
        <v>1171</v>
      </c>
      <c r="Y79" s="53">
        <v>98626</v>
      </c>
      <c r="Z79" t="s">
        <v>191</v>
      </c>
      <c r="AA79">
        <v>1</v>
      </c>
      <c r="AB79">
        <v>4290</v>
      </c>
      <c r="AC79">
        <v>1</v>
      </c>
      <c r="AD79">
        <v>63520</v>
      </c>
      <c r="AE79">
        <v>1</v>
      </c>
      <c r="AF79">
        <v>16089</v>
      </c>
    </row>
    <row r="80" spans="1:32" x14ac:dyDescent="0.2">
      <c r="A80" s="37" t="s">
        <v>83</v>
      </c>
      <c r="B80" s="36" t="s">
        <v>191</v>
      </c>
      <c r="C80">
        <v>1</v>
      </c>
      <c r="D80">
        <v>22926</v>
      </c>
      <c r="E80">
        <v>1</v>
      </c>
      <c r="F80">
        <v>20216</v>
      </c>
      <c r="G80">
        <v>1</v>
      </c>
      <c r="H80">
        <v>24494</v>
      </c>
      <c r="I80" s="20">
        <v>99337</v>
      </c>
      <c r="J80" t="s">
        <v>191</v>
      </c>
      <c r="K80">
        <v>2</v>
      </c>
      <c r="L80">
        <v>15201</v>
      </c>
      <c r="M80">
        <v>2</v>
      </c>
      <c r="N80">
        <v>8003</v>
      </c>
      <c r="O80">
        <v>2</v>
      </c>
      <c r="P80">
        <v>3754</v>
      </c>
      <c r="Q80" s="20">
        <v>98632</v>
      </c>
      <c r="R80" t="s">
        <v>191</v>
      </c>
      <c r="S80">
        <v>4</v>
      </c>
      <c r="T80">
        <v>9659</v>
      </c>
      <c r="U80">
        <v>4</v>
      </c>
      <c r="V80">
        <v>7915</v>
      </c>
      <c r="W80">
        <v>4</v>
      </c>
      <c r="X80">
        <v>8900</v>
      </c>
      <c r="Y80" s="53">
        <v>99337</v>
      </c>
      <c r="Z80" t="s">
        <v>191</v>
      </c>
      <c r="AA80">
        <v>2</v>
      </c>
      <c r="AB80">
        <v>3078</v>
      </c>
      <c r="AC80">
        <v>2</v>
      </c>
      <c r="AD80">
        <v>11478</v>
      </c>
      <c r="AE80">
        <v>2</v>
      </c>
      <c r="AF80">
        <v>22731</v>
      </c>
    </row>
    <row r="81" spans="1:32" x14ac:dyDescent="0.2">
      <c r="A81" s="37" t="s">
        <v>93</v>
      </c>
      <c r="B81" s="36" t="s">
        <v>191</v>
      </c>
      <c r="C81">
        <v>3</v>
      </c>
      <c r="D81">
        <v>71350</v>
      </c>
      <c r="E81">
        <v>3</v>
      </c>
      <c r="F81">
        <v>64590</v>
      </c>
      <c r="G81">
        <v>3</v>
      </c>
      <c r="H81">
        <v>73026</v>
      </c>
      <c r="I81" s="20">
        <v>98632</v>
      </c>
      <c r="J81" t="s">
        <v>191</v>
      </c>
      <c r="K81">
        <v>4</v>
      </c>
      <c r="L81">
        <v>47291</v>
      </c>
      <c r="M81">
        <v>4</v>
      </c>
      <c r="N81">
        <v>17707</v>
      </c>
      <c r="O81">
        <v>4</v>
      </c>
      <c r="P81">
        <v>17171</v>
      </c>
      <c r="Q81" s="20">
        <v>98563</v>
      </c>
      <c r="R81" t="s">
        <v>191</v>
      </c>
      <c r="S81">
        <v>1</v>
      </c>
      <c r="T81">
        <v>4240</v>
      </c>
      <c r="U81">
        <v>1</v>
      </c>
      <c r="V81">
        <v>3458</v>
      </c>
      <c r="W81">
        <v>1</v>
      </c>
      <c r="X81">
        <v>4061</v>
      </c>
      <c r="Y81" s="53">
        <v>98632</v>
      </c>
      <c r="Z81" t="s">
        <v>191</v>
      </c>
      <c r="AA81">
        <v>4</v>
      </c>
      <c r="AB81">
        <v>15577</v>
      </c>
      <c r="AC81">
        <v>4</v>
      </c>
      <c r="AD81">
        <v>6586</v>
      </c>
      <c r="AE81">
        <v>4</v>
      </c>
      <c r="AF81">
        <v>39733</v>
      </c>
    </row>
    <row r="82" spans="1:32" x14ac:dyDescent="0.2">
      <c r="A82" s="37" t="s">
        <v>97</v>
      </c>
      <c r="B82" s="36" t="s">
        <v>191</v>
      </c>
      <c r="C82">
        <v>1</v>
      </c>
      <c r="D82">
        <v>15770</v>
      </c>
      <c r="E82">
        <v>1</v>
      </c>
      <c r="F82">
        <v>14579</v>
      </c>
      <c r="G82">
        <v>1</v>
      </c>
      <c r="H82">
        <v>14398</v>
      </c>
      <c r="I82" s="20">
        <v>98563</v>
      </c>
      <c r="J82" t="s">
        <v>191</v>
      </c>
      <c r="K82">
        <v>1</v>
      </c>
      <c r="L82">
        <v>9015</v>
      </c>
      <c r="M82">
        <v>1</v>
      </c>
      <c r="N82">
        <v>6384</v>
      </c>
      <c r="O82">
        <v>1</v>
      </c>
      <c r="P82">
        <v>6763</v>
      </c>
      <c r="Q82" s="20">
        <v>98837</v>
      </c>
      <c r="R82" t="s">
        <v>191</v>
      </c>
      <c r="S82">
        <v>4</v>
      </c>
      <c r="T82">
        <v>42301</v>
      </c>
      <c r="U82">
        <v>4</v>
      </c>
      <c r="V82">
        <v>52026</v>
      </c>
      <c r="W82">
        <v>4</v>
      </c>
      <c r="X82">
        <v>40884</v>
      </c>
      <c r="Y82" s="53">
        <v>98563</v>
      </c>
      <c r="Z82" t="s">
        <v>191</v>
      </c>
      <c r="AA82">
        <v>1</v>
      </c>
      <c r="AB82">
        <v>5266</v>
      </c>
      <c r="AC82">
        <v>1</v>
      </c>
      <c r="AD82">
        <v>1000085</v>
      </c>
      <c r="AE82">
        <v>1</v>
      </c>
      <c r="AF82">
        <v>9510</v>
      </c>
    </row>
    <row r="83" spans="1:32" x14ac:dyDescent="0.2">
      <c r="A83" s="37" t="s">
        <v>50</v>
      </c>
      <c r="B83" s="36" t="s">
        <v>191</v>
      </c>
      <c r="C83">
        <v>4</v>
      </c>
      <c r="D83">
        <v>70194</v>
      </c>
      <c r="E83">
        <v>4</v>
      </c>
      <c r="F83">
        <v>73203</v>
      </c>
      <c r="G83">
        <v>4</v>
      </c>
      <c r="H83">
        <v>77696</v>
      </c>
      <c r="I83" s="20">
        <v>98837</v>
      </c>
      <c r="J83" t="s">
        <v>191</v>
      </c>
      <c r="K83">
        <v>4</v>
      </c>
      <c r="L83">
        <v>129465</v>
      </c>
      <c r="M83">
        <v>4</v>
      </c>
      <c r="N83">
        <v>78853</v>
      </c>
      <c r="O83">
        <v>4</v>
      </c>
      <c r="P83">
        <v>49982</v>
      </c>
      <c r="Q83" s="20">
        <v>98274</v>
      </c>
      <c r="R83" t="s">
        <v>191</v>
      </c>
      <c r="S83">
        <v>5</v>
      </c>
      <c r="T83">
        <v>13629</v>
      </c>
      <c r="U83">
        <v>5</v>
      </c>
      <c r="V83">
        <v>7518</v>
      </c>
      <c r="W83">
        <v>5</v>
      </c>
      <c r="X83">
        <v>5674</v>
      </c>
      <c r="Y83" s="53">
        <v>98837</v>
      </c>
      <c r="Z83" t="s">
        <v>191</v>
      </c>
      <c r="AA83">
        <v>4</v>
      </c>
      <c r="AB83">
        <v>48726</v>
      </c>
      <c r="AC83">
        <v>4</v>
      </c>
      <c r="AD83">
        <v>352263</v>
      </c>
      <c r="AE83">
        <v>4</v>
      </c>
      <c r="AF83">
        <v>154875</v>
      </c>
    </row>
    <row r="84" spans="1:32" x14ac:dyDescent="0.2">
      <c r="A84" s="37" t="s">
        <v>87</v>
      </c>
      <c r="B84" s="36" t="s">
        <v>191</v>
      </c>
      <c r="C84">
        <v>1</v>
      </c>
      <c r="D84">
        <v>10307</v>
      </c>
      <c r="E84">
        <v>1</v>
      </c>
      <c r="F84">
        <v>10860</v>
      </c>
      <c r="G84">
        <v>1</v>
      </c>
      <c r="H84">
        <v>13174</v>
      </c>
      <c r="I84" s="20">
        <v>98274</v>
      </c>
      <c r="J84" t="s">
        <v>191</v>
      </c>
      <c r="K84">
        <v>5</v>
      </c>
      <c r="L84">
        <v>66269</v>
      </c>
      <c r="M84">
        <v>5</v>
      </c>
      <c r="N84">
        <v>40301</v>
      </c>
      <c r="O84">
        <v>5</v>
      </c>
      <c r="P84">
        <v>35400</v>
      </c>
      <c r="Q84" s="20">
        <v>98936</v>
      </c>
      <c r="R84" t="s">
        <v>191</v>
      </c>
      <c r="S84">
        <v>3</v>
      </c>
      <c r="T84">
        <v>4338</v>
      </c>
      <c r="U84">
        <v>3</v>
      </c>
      <c r="V84">
        <v>5790</v>
      </c>
      <c r="W84">
        <v>3</v>
      </c>
      <c r="X84">
        <v>5138</v>
      </c>
      <c r="Y84" s="53">
        <v>98274</v>
      </c>
      <c r="Z84" t="s">
        <v>191</v>
      </c>
      <c r="AA84">
        <v>5</v>
      </c>
      <c r="AB84">
        <v>13488</v>
      </c>
      <c r="AC84">
        <v>5</v>
      </c>
      <c r="AD84">
        <v>88677</v>
      </c>
      <c r="AE84">
        <v>5</v>
      </c>
      <c r="AF84">
        <v>70417</v>
      </c>
    </row>
    <row r="85" spans="1:32" x14ac:dyDescent="0.2">
      <c r="A85" s="37" t="s">
        <v>88</v>
      </c>
      <c r="B85" s="36" t="s">
        <v>191</v>
      </c>
      <c r="C85">
        <v>1</v>
      </c>
      <c r="D85">
        <v>6952</v>
      </c>
      <c r="E85">
        <v>1</v>
      </c>
      <c r="F85">
        <v>6674</v>
      </c>
      <c r="G85">
        <v>1</v>
      </c>
      <c r="H85">
        <v>6979</v>
      </c>
      <c r="I85" s="20">
        <v>98936</v>
      </c>
      <c r="J85" t="s">
        <v>191</v>
      </c>
      <c r="K85">
        <v>3</v>
      </c>
      <c r="L85">
        <v>11076</v>
      </c>
      <c r="M85">
        <v>3</v>
      </c>
      <c r="N85">
        <v>7478</v>
      </c>
      <c r="O85">
        <v>3</v>
      </c>
      <c r="P85">
        <v>6523</v>
      </c>
      <c r="Q85" s="20">
        <v>98277</v>
      </c>
      <c r="R85" t="s">
        <v>191</v>
      </c>
      <c r="S85">
        <v>1</v>
      </c>
      <c r="T85">
        <v>4795</v>
      </c>
      <c r="U85">
        <v>1</v>
      </c>
      <c r="V85">
        <v>4188</v>
      </c>
      <c r="W85">
        <v>1</v>
      </c>
      <c r="X85">
        <v>4521</v>
      </c>
      <c r="Y85" s="53">
        <v>98936</v>
      </c>
      <c r="Z85" t="s">
        <v>191</v>
      </c>
      <c r="AA85">
        <v>3</v>
      </c>
      <c r="AB85">
        <v>5503</v>
      </c>
      <c r="AC85">
        <v>3</v>
      </c>
      <c r="AD85">
        <v>27550</v>
      </c>
      <c r="AE85">
        <v>3</v>
      </c>
      <c r="AF85">
        <v>21356</v>
      </c>
    </row>
    <row r="86" spans="1:32" x14ac:dyDescent="0.2">
      <c r="A86" s="37" t="s">
        <v>96</v>
      </c>
      <c r="B86" s="36" t="s">
        <v>191</v>
      </c>
      <c r="C86">
        <v>1</v>
      </c>
      <c r="D86">
        <v>10220</v>
      </c>
      <c r="E86">
        <v>1</v>
      </c>
      <c r="F86">
        <v>8017</v>
      </c>
      <c r="G86">
        <v>1</v>
      </c>
      <c r="H86">
        <v>8268</v>
      </c>
      <c r="I86" s="20">
        <v>98277</v>
      </c>
      <c r="J86" t="s">
        <v>191</v>
      </c>
      <c r="K86">
        <v>1</v>
      </c>
      <c r="L86">
        <v>19160</v>
      </c>
      <c r="M86">
        <v>1</v>
      </c>
      <c r="N86">
        <v>8539</v>
      </c>
      <c r="O86">
        <v>1</v>
      </c>
      <c r="P86">
        <v>7468</v>
      </c>
      <c r="Q86" s="20">
        <v>99344</v>
      </c>
      <c r="R86" t="s">
        <v>191</v>
      </c>
      <c r="S86">
        <v>1</v>
      </c>
      <c r="T86">
        <v>17471</v>
      </c>
      <c r="U86">
        <v>1</v>
      </c>
      <c r="V86">
        <v>25761</v>
      </c>
      <c r="W86">
        <v>1</v>
      </c>
      <c r="X86">
        <v>9559</v>
      </c>
      <c r="Y86" s="53">
        <v>98277</v>
      </c>
      <c r="Z86" t="s">
        <v>191</v>
      </c>
      <c r="AA86">
        <v>1</v>
      </c>
      <c r="AB86">
        <v>8194</v>
      </c>
      <c r="AC86">
        <v>1</v>
      </c>
      <c r="AD86">
        <v>10733</v>
      </c>
      <c r="AE86">
        <v>1</v>
      </c>
      <c r="AF86">
        <v>19575</v>
      </c>
    </row>
    <row r="87" spans="1:32" x14ac:dyDescent="0.2">
      <c r="A87" s="37" t="s">
        <v>42</v>
      </c>
      <c r="B87" s="36" t="s">
        <v>191</v>
      </c>
      <c r="C87">
        <v>2</v>
      </c>
      <c r="D87">
        <v>116471</v>
      </c>
      <c r="E87">
        <v>2</v>
      </c>
      <c r="F87">
        <v>51764</v>
      </c>
      <c r="G87">
        <v>2</v>
      </c>
      <c r="H87">
        <v>41399</v>
      </c>
      <c r="I87" s="20">
        <v>99344</v>
      </c>
      <c r="J87" t="s">
        <v>191</v>
      </c>
      <c r="K87">
        <v>1</v>
      </c>
      <c r="L87">
        <v>198</v>
      </c>
      <c r="Q87" s="20">
        <v>99301</v>
      </c>
      <c r="R87" t="s">
        <v>191</v>
      </c>
      <c r="S87">
        <v>6</v>
      </c>
      <c r="T87">
        <v>5675</v>
      </c>
      <c r="U87">
        <v>6</v>
      </c>
      <c r="V87">
        <v>4691</v>
      </c>
      <c r="W87">
        <v>6</v>
      </c>
      <c r="X87">
        <v>3420</v>
      </c>
      <c r="Y87" s="53">
        <v>99344</v>
      </c>
      <c r="Z87" t="s">
        <v>191</v>
      </c>
      <c r="AA87">
        <v>1</v>
      </c>
      <c r="AB87">
        <v>30737</v>
      </c>
      <c r="AC87">
        <v>1</v>
      </c>
      <c r="AD87">
        <v>7575</v>
      </c>
      <c r="AE87">
        <v>1</v>
      </c>
      <c r="AF87">
        <v>0</v>
      </c>
    </row>
    <row r="88" spans="1:32" x14ac:dyDescent="0.2">
      <c r="A88" s="37" t="s">
        <v>47</v>
      </c>
      <c r="B88" s="36" t="s">
        <v>191</v>
      </c>
      <c r="C88">
        <v>1</v>
      </c>
      <c r="D88">
        <v>7560</v>
      </c>
      <c r="E88">
        <v>1</v>
      </c>
      <c r="F88">
        <v>7953</v>
      </c>
      <c r="G88">
        <v>1</v>
      </c>
      <c r="H88">
        <v>8780</v>
      </c>
      <c r="I88" s="20">
        <v>99301</v>
      </c>
      <c r="J88" t="s">
        <v>191</v>
      </c>
      <c r="K88">
        <v>6</v>
      </c>
      <c r="L88">
        <v>39087</v>
      </c>
      <c r="M88">
        <v>6</v>
      </c>
      <c r="N88">
        <v>18579</v>
      </c>
      <c r="O88">
        <v>6</v>
      </c>
      <c r="P88">
        <v>7016</v>
      </c>
      <c r="Q88" s="20">
        <v>99346</v>
      </c>
      <c r="R88" t="s">
        <v>191</v>
      </c>
      <c r="S88">
        <v>1</v>
      </c>
      <c r="T88">
        <v>11041</v>
      </c>
      <c r="U88">
        <v>1</v>
      </c>
      <c r="V88">
        <v>10731</v>
      </c>
      <c r="W88">
        <v>1</v>
      </c>
      <c r="X88">
        <v>18361</v>
      </c>
      <c r="Y88" s="53">
        <v>99301</v>
      </c>
      <c r="Z88" t="s">
        <v>191</v>
      </c>
      <c r="AA88">
        <v>6</v>
      </c>
      <c r="AB88">
        <v>4810</v>
      </c>
      <c r="AC88">
        <v>6</v>
      </c>
      <c r="AD88">
        <v>715779</v>
      </c>
      <c r="AE88">
        <v>6</v>
      </c>
      <c r="AF88">
        <v>35319</v>
      </c>
    </row>
    <row r="89" spans="1:32" x14ac:dyDescent="0.2">
      <c r="A89" s="37" t="s">
        <v>78</v>
      </c>
      <c r="B89" s="36" t="s">
        <v>191</v>
      </c>
      <c r="C89">
        <v>1</v>
      </c>
      <c r="D89">
        <v>10112</v>
      </c>
      <c r="E89">
        <v>1</v>
      </c>
      <c r="F89">
        <v>8733</v>
      </c>
      <c r="G89">
        <v>1</v>
      </c>
      <c r="H89">
        <v>9657</v>
      </c>
      <c r="I89" s="20">
        <v>99346</v>
      </c>
      <c r="J89" t="s">
        <v>191</v>
      </c>
      <c r="K89">
        <v>1</v>
      </c>
      <c r="L89">
        <v>16918</v>
      </c>
      <c r="M89">
        <v>1</v>
      </c>
      <c r="N89">
        <v>15700</v>
      </c>
      <c r="O89">
        <v>1</v>
      </c>
      <c r="P89">
        <v>13922</v>
      </c>
      <c r="Q89" s="20">
        <v>98367</v>
      </c>
      <c r="R89" t="s">
        <v>191</v>
      </c>
      <c r="S89">
        <v>1</v>
      </c>
      <c r="T89">
        <v>5345</v>
      </c>
      <c r="U89">
        <v>1</v>
      </c>
      <c r="V89">
        <v>5597</v>
      </c>
      <c r="W89">
        <v>1</v>
      </c>
      <c r="X89">
        <v>5287</v>
      </c>
      <c r="Y89" s="53">
        <v>99346</v>
      </c>
      <c r="Z89" t="s">
        <v>191</v>
      </c>
      <c r="AA89">
        <v>1</v>
      </c>
      <c r="AB89">
        <v>38214</v>
      </c>
      <c r="AC89">
        <v>1</v>
      </c>
      <c r="AD89">
        <v>440341</v>
      </c>
      <c r="AE89">
        <v>1</v>
      </c>
      <c r="AF89">
        <v>21521</v>
      </c>
    </row>
    <row r="90" spans="1:32" x14ac:dyDescent="0.2">
      <c r="A90" s="37" t="s">
        <v>95</v>
      </c>
      <c r="B90" s="36" t="s">
        <v>191</v>
      </c>
      <c r="C90">
        <v>3</v>
      </c>
      <c r="D90">
        <v>19976</v>
      </c>
      <c r="E90">
        <v>3</v>
      </c>
      <c r="F90">
        <v>17924</v>
      </c>
      <c r="G90">
        <v>3</v>
      </c>
      <c r="H90">
        <v>21216</v>
      </c>
      <c r="I90" s="20">
        <v>98367</v>
      </c>
      <c r="J90" t="s">
        <v>191</v>
      </c>
      <c r="K90">
        <v>1</v>
      </c>
      <c r="L90">
        <v>9952</v>
      </c>
      <c r="M90">
        <v>1</v>
      </c>
      <c r="N90">
        <v>7500</v>
      </c>
      <c r="O90">
        <v>1</v>
      </c>
      <c r="P90">
        <v>7809</v>
      </c>
      <c r="Q90" s="20">
        <v>98370</v>
      </c>
      <c r="R90" t="s">
        <v>191</v>
      </c>
      <c r="S90">
        <v>2</v>
      </c>
      <c r="T90">
        <v>6577</v>
      </c>
      <c r="U90">
        <v>2</v>
      </c>
      <c r="V90">
        <v>6383</v>
      </c>
      <c r="W90">
        <v>2</v>
      </c>
      <c r="X90">
        <v>7205</v>
      </c>
      <c r="Y90" s="53">
        <v>98367</v>
      </c>
      <c r="Z90" t="s">
        <v>191</v>
      </c>
      <c r="AA90">
        <v>1</v>
      </c>
      <c r="AB90">
        <v>5692</v>
      </c>
      <c r="AC90">
        <v>1</v>
      </c>
      <c r="AD90">
        <v>33757</v>
      </c>
      <c r="AE90">
        <v>1</v>
      </c>
      <c r="AF90">
        <v>10398</v>
      </c>
    </row>
    <row r="91" spans="1:32" x14ac:dyDescent="0.2">
      <c r="A91" s="37" t="s">
        <v>68</v>
      </c>
      <c r="B91" s="36" t="s">
        <v>191</v>
      </c>
      <c r="C91">
        <v>1</v>
      </c>
      <c r="D91">
        <v>13232</v>
      </c>
      <c r="E91">
        <v>1</v>
      </c>
      <c r="F91">
        <v>15041</v>
      </c>
      <c r="G91">
        <v>1</v>
      </c>
      <c r="H91">
        <v>19117</v>
      </c>
      <c r="I91" s="20">
        <v>98370</v>
      </c>
      <c r="J91" t="s">
        <v>191</v>
      </c>
      <c r="K91">
        <v>2</v>
      </c>
      <c r="L91">
        <v>14725</v>
      </c>
      <c r="M91">
        <v>2</v>
      </c>
      <c r="N91">
        <v>10838</v>
      </c>
      <c r="O91">
        <v>2</v>
      </c>
      <c r="P91">
        <v>11836</v>
      </c>
      <c r="Q91" s="20">
        <v>99350</v>
      </c>
      <c r="R91" t="s">
        <v>191</v>
      </c>
      <c r="S91">
        <v>1</v>
      </c>
      <c r="T91">
        <v>1002</v>
      </c>
      <c r="U91">
        <v>1</v>
      </c>
      <c r="V91">
        <v>222</v>
      </c>
      <c r="W91">
        <v>1</v>
      </c>
      <c r="X91">
        <v>221</v>
      </c>
      <c r="Y91" s="53">
        <v>98370</v>
      </c>
      <c r="Z91" t="s">
        <v>191</v>
      </c>
      <c r="AA91">
        <v>2</v>
      </c>
      <c r="AB91">
        <v>10153</v>
      </c>
      <c r="AC91">
        <v>2</v>
      </c>
      <c r="AD91">
        <v>578215</v>
      </c>
      <c r="AE91">
        <v>2</v>
      </c>
      <c r="AF91">
        <v>15681</v>
      </c>
    </row>
    <row r="92" spans="1:32" x14ac:dyDescent="0.2">
      <c r="A92" s="37" t="s">
        <v>73</v>
      </c>
      <c r="B92" s="36" t="s">
        <v>191</v>
      </c>
      <c r="C92">
        <v>4</v>
      </c>
      <c r="D92">
        <v>45856</v>
      </c>
      <c r="E92">
        <v>4</v>
      </c>
      <c r="F92">
        <v>48338</v>
      </c>
      <c r="G92">
        <v>4</v>
      </c>
      <c r="H92">
        <v>57628</v>
      </c>
      <c r="I92" s="20">
        <v>99350</v>
      </c>
      <c r="J92" t="s">
        <v>191</v>
      </c>
      <c r="K92">
        <v>1</v>
      </c>
      <c r="L92">
        <v>5636</v>
      </c>
      <c r="M92">
        <v>1</v>
      </c>
      <c r="N92">
        <v>3484</v>
      </c>
      <c r="O92">
        <v>1</v>
      </c>
      <c r="P92">
        <v>473</v>
      </c>
      <c r="Q92" s="20">
        <v>98848</v>
      </c>
      <c r="R92" t="s">
        <v>191</v>
      </c>
      <c r="S92">
        <v>1</v>
      </c>
      <c r="T92">
        <v>33438</v>
      </c>
      <c r="U92">
        <v>1</v>
      </c>
      <c r="V92">
        <v>35144</v>
      </c>
      <c r="W92">
        <v>1</v>
      </c>
      <c r="X92">
        <v>25062</v>
      </c>
      <c r="Y92" s="53">
        <v>99350</v>
      </c>
      <c r="Z92" t="s">
        <v>191</v>
      </c>
      <c r="AA92">
        <v>1</v>
      </c>
      <c r="AB92">
        <v>617</v>
      </c>
      <c r="AC92">
        <v>1</v>
      </c>
      <c r="AD92">
        <v>1142577</v>
      </c>
      <c r="AE92">
        <v>1</v>
      </c>
      <c r="AF92">
        <v>3964</v>
      </c>
    </row>
    <row r="93" spans="1:32" x14ac:dyDescent="0.2">
      <c r="A93" s="37" t="s">
        <v>108</v>
      </c>
      <c r="B93" s="36" t="s">
        <v>191</v>
      </c>
      <c r="C93">
        <v>1</v>
      </c>
      <c r="D93">
        <v>7071</v>
      </c>
      <c r="E93">
        <v>1</v>
      </c>
      <c r="F93">
        <v>8425</v>
      </c>
      <c r="G93">
        <v>1</v>
      </c>
      <c r="H93">
        <v>9028</v>
      </c>
      <c r="I93" s="20">
        <v>98848</v>
      </c>
      <c r="J93" t="s">
        <v>191</v>
      </c>
      <c r="K93">
        <v>1</v>
      </c>
      <c r="L93">
        <v>35706</v>
      </c>
      <c r="M93">
        <v>1</v>
      </c>
      <c r="N93">
        <v>33844</v>
      </c>
      <c r="O93">
        <v>1</v>
      </c>
      <c r="P93">
        <v>34403</v>
      </c>
      <c r="Q93" s="20">
        <v>99354</v>
      </c>
      <c r="R93" t="s">
        <v>191</v>
      </c>
      <c r="S93">
        <v>6</v>
      </c>
      <c r="T93">
        <v>26642</v>
      </c>
      <c r="U93">
        <v>6</v>
      </c>
      <c r="V93">
        <v>26460</v>
      </c>
      <c r="W93">
        <v>6</v>
      </c>
      <c r="X93">
        <v>26860</v>
      </c>
      <c r="Y93" s="53">
        <v>98848</v>
      </c>
      <c r="Z93" t="s">
        <v>191</v>
      </c>
      <c r="AA93">
        <v>1</v>
      </c>
      <c r="AB93">
        <v>30309</v>
      </c>
      <c r="AC93">
        <v>1</v>
      </c>
      <c r="AD93">
        <v>32136</v>
      </c>
      <c r="AE93">
        <v>1</v>
      </c>
      <c r="AF93">
        <v>35162</v>
      </c>
    </row>
    <row r="94" spans="1:32" x14ac:dyDescent="0.2">
      <c r="A94" s="37" t="s">
        <v>105</v>
      </c>
      <c r="B94" s="36" t="s">
        <v>191</v>
      </c>
      <c r="C94">
        <v>3</v>
      </c>
      <c r="D94">
        <v>26462</v>
      </c>
      <c r="E94">
        <v>3</v>
      </c>
      <c r="F94">
        <v>28802</v>
      </c>
      <c r="G94">
        <v>3</v>
      </c>
      <c r="H94">
        <v>25701</v>
      </c>
      <c r="I94" s="20">
        <v>99354</v>
      </c>
      <c r="J94" t="s">
        <v>191</v>
      </c>
      <c r="K94">
        <v>6</v>
      </c>
      <c r="L94">
        <v>77645</v>
      </c>
      <c r="M94">
        <v>6</v>
      </c>
      <c r="N94">
        <v>41303</v>
      </c>
      <c r="O94">
        <v>6</v>
      </c>
      <c r="P94">
        <v>39796</v>
      </c>
      <c r="Q94" s="20">
        <v>98284</v>
      </c>
      <c r="R94" t="s">
        <v>191</v>
      </c>
      <c r="S94">
        <v>3</v>
      </c>
      <c r="T94">
        <v>14665</v>
      </c>
      <c r="U94">
        <v>3</v>
      </c>
      <c r="V94">
        <v>13396</v>
      </c>
      <c r="W94">
        <v>4</v>
      </c>
      <c r="X94">
        <v>11751</v>
      </c>
      <c r="Y94" s="53">
        <v>99354</v>
      </c>
      <c r="Z94" t="s">
        <v>191</v>
      </c>
      <c r="AA94">
        <v>6</v>
      </c>
      <c r="AB94">
        <v>63131</v>
      </c>
      <c r="AC94">
        <v>6</v>
      </c>
      <c r="AD94">
        <v>143</v>
      </c>
      <c r="AE94">
        <v>6</v>
      </c>
      <c r="AF94">
        <v>82852</v>
      </c>
    </row>
    <row r="95" spans="1:32" x14ac:dyDescent="0.2">
      <c r="A95" s="37" t="s">
        <v>58</v>
      </c>
      <c r="B95" s="36" t="s">
        <v>191</v>
      </c>
      <c r="C95">
        <v>1</v>
      </c>
      <c r="D95">
        <v>13536</v>
      </c>
      <c r="E95">
        <v>1</v>
      </c>
      <c r="F95">
        <v>12518</v>
      </c>
      <c r="G95">
        <v>1</v>
      </c>
      <c r="H95">
        <v>9958</v>
      </c>
      <c r="I95" s="20">
        <v>98284</v>
      </c>
      <c r="J95" t="s">
        <v>191</v>
      </c>
      <c r="K95">
        <v>3</v>
      </c>
      <c r="L95">
        <v>61637</v>
      </c>
      <c r="M95">
        <v>3</v>
      </c>
      <c r="N95">
        <v>46439</v>
      </c>
      <c r="O95">
        <v>3</v>
      </c>
      <c r="P95">
        <v>26083</v>
      </c>
      <c r="Q95" s="20">
        <v>98942</v>
      </c>
      <c r="R95" t="s">
        <v>191</v>
      </c>
      <c r="S95">
        <v>2</v>
      </c>
      <c r="T95">
        <v>4570</v>
      </c>
      <c r="U95">
        <v>1</v>
      </c>
      <c r="V95">
        <v>3687</v>
      </c>
      <c r="W95">
        <v>2</v>
      </c>
      <c r="X95">
        <v>3757</v>
      </c>
      <c r="Y95" s="53">
        <v>98284</v>
      </c>
      <c r="Z95" t="s">
        <v>191</v>
      </c>
      <c r="AA95">
        <v>4</v>
      </c>
      <c r="AB95">
        <v>26429</v>
      </c>
      <c r="AC95">
        <v>4</v>
      </c>
      <c r="AD95">
        <v>363056</v>
      </c>
      <c r="AE95">
        <v>14</v>
      </c>
      <c r="AF95">
        <v>90846</v>
      </c>
    </row>
    <row r="96" spans="1:32" x14ac:dyDescent="0.2">
      <c r="A96" s="37" t="s">
        <v>79</v>
      </c>
      <c r="B96" s="36" t="s">
        <v>191</v>
      </c>
      <c r="C96">
        <v>4</v>
      </c>
      <c r="D96">
        <v>193138</v>
      </c>
      <c r="E96">
        <v>4</v>
      </c>
      <c r="F96">
        <v>183364</v>
      </c>
      <c r="G96">
        <v>4</v>
      </c>
      <c r="H96">
        <v>225934</v>
      </c>
      <c r="I96" s="20">
        <v>98942</v>
      </c>
      <c r="J96" t="s">
        <v>191</v>
      </c>
      <c r="K96">
        <v>1</v>
      </c>
      <c r="L96">
        <v>8790</v>
      </c>
      <c r="M96">
        <v>2</v>
      </c>
      <c r="N96">
        <v>6337</v>
      </c>
      <c r="O96">
        <v>2</v>
      </c>
      <c r="P96">
        <v>5332</v>
      </c>
      <c r="Q96" s="20">
        <v>98584</v>
      </c>
      <c r="R96" t="s">
        <v>191</v>
      </c>
      <c r="S96">
        <v>3</v>
      </c>
      <c r="T96">
        <v>3265</v>
      </c>
      <c r="U96">
        <v>3</v>
      </c>
      <c r="V96">
        <v>2052</v>
      </c>
      <c r="W96">
        <v>3</v>
      </c>
      <c r="X96">
        <v>2135</v>
      </c>
      <c r="Y96" s="53">
        <v>98942</v>
      </c>
      <c r="Z96" t="s">
        <v>191</v>
      </c>
      <c r="AA96">
        <v>1</v>
      </c>
      <c r="AB96">
        <v>4347</v>
      </c>
      <c r="AC96">
        <v>1</v>
      </c>
      <c r="AD96">
        <v>0</v>
      </c>
      <c r="AE96">
        <v>2</v>
      </c>
      <c r="AF96">
        <v>8205</v>
      </c>
    </row>
    <row r="97" spans="1:32" x14ac:dyDescent="0.2">
      <c r="A97" s="37" t="s">
        <v>90</v>
      </c>
      <c r="B97" s="36" t="s">
        <v>191</v>
      </c>
      <c r="C97">
        <v>1</v>
      </c>
      <c r="D97">
        <v>33333</v>
      </c>
      <c r="E97">
        <v>1</v>
      </c>
      <c r="F97">
        <v>35861</v>
      </c>
      <c r="G97">
        <v>1</v>
      </c>
      <c r="H97">
        <v>40189</v>
      </c>
      <c r="I97" s="20">
        <v>98584</v>
      </c>
      <c r="J97" t="s">
        <v>191</v>
      </c>
      <c r="K97">
        <v>3</v>
      </c>
      <c r="L97">
        <v>17798</v>
      </c>
      <c r="M97">
        <v>3</v>
      </c>
      <c r="N97">
        <v>9733</v>
      </c>
      <c r="O97">
        <v>3</v>
      </c>
      <c r="P97">
        <v>7035</v>
      </c>
      <c r="Q97" s="20">
        <v>98292</v>
      </c>
      <c r="R97" t="s">
        <v>191</v>
      </c>
      <c r="S97">
        <v>1</v>
      </c>
      <c r="T97">
        <v>4412</v>
      </c>
      <c r="U97">
        <v>1</v>
      </c>
      <c r="V97">
        <v>3784</v>
      </c>
      <c r="W97">
        <v>1</v>
      </c>
      <c r="X97">
        <v>5646</v>
      </c>
      <c r="Y97" s="53">
        <v>98584</v>
      </c>
      <c r="Z97" t="s">
        <v>191</v>
      </c>
      <c r="AA97">
        <v>3</v>
      </c>
      <c r="AB97">
        <v>4114</v>
      </c>
      <c r="AC97">
        <v>3</v>
      </c>
      <c r="AD97">
        <v>132870</v>
      </c>
      <c r="AE97">
        <v>3</v>
      </c>
      <c r="AF97">
        <v>15189</v>
      </c>
    </row>
    <row r="98" spans="1:32" x14ac:dyDescent="0.2">
      <c r="A98" s="37" t="s">
        <v>109</v>
      </c>
      <c r="B98" s="36" t="s">
        <v>191</v>
      </c>
      <c r="C98">
        <v>7</v>
      </c>
      <c r="D98">
        <v>111380</v>
      </c>
      <c r="E98">
        <v>7</v>
      </c>
      <c r="F98">
        <v>103514</v>
      </c>
      <c r="G98">
        <v>7</v>
      </c>
      <c r="H98">
        <v>99936</v>
      </c>
      <c r="I98" s="20">
        <v>98292</v>
      </c>
      <c r="J98" t="s">
        <v>191</v>
      </c>
      <c r="K98">
        <v>1</v>
      </c>
      <c r="L98">
        <v>13108</v>
      </c>
      <c r="M98">
        <v>1</v>
      </c>
      <c r="N98">
        <v>9484</v>
      </c>
      <c r="O98">
        <v>1</v>
      </c>
      <c r="P98">
        <v>9453</v>
      </c>
      <c r="Q98" s="20">
        <v>98944</v>
      </c>
      <c r="R98" t="s">
        <v>191</v>
      </c>
      <c r="S98">
        <v>4</v>
      </c>
      <c r="T98">
        <v>25063</v>
      </c>
      <c r="U98">
        <v>4</v>
      </c>
      <c r="V98">
        <v>21212</v>
      </c>
      <c r="W98">
        <v>4</v>
      </c>
      <c r="X98">
        <v>28660</v>
      </c>
      <c r="Y98" s="53">
        <v>98292</v>
      </c>
      <c r="Z98" t="s">
        <v>191</v>
      </c>
      <c r="AA98">
        <v>1</v>
      </c>
      <c r="AB98">
        <v>8036</v>
      </c>
      <c r="AC98">
        <v>1</v>
      </c>
      <c r="AD98">
        <v>235396</v>
      </c>
      <c r="AE98">
        <v>1</v>
      </c>
      <c r="AF98">
        <v>12280</v>
      </c>
    </row>
    <row r="99" spans="1:32" x14ac:dyDescent="0.2">
      <c r="A99" s="37" t="s">
        <v>64</v>
      </c>
      <c r="B99" s="36" t="s">
        <v>191</v>
      </c>
      <c r="C99">
        <v>3</v>
      </c>
      <c r="D99">
        <v>120939</v>
      </c>
      <c r="E99">
        <v>3</v>
      </c>
      <c r="F99">
        <v>100888</v>
      </c>
      <c r="G99">
        <v>3</v>
      </c>
      <c r="H99">
        <v>130129</v>
      </c>
      <c r="I99" s="20">
        <v>98944</v>
      </c>
      <c r="J99" t="s">
        <v>191</v>
      </c>
      <c r="K99">
        <v>4</v>
      </c>
      <c r="L99">
        <v>40475</v>
      </c>
      <c r="M99">
        <v>4</v>
      </c>
      <c r="N99">
        <v>32772</v>
      </c>
      <c r="O99">
        <v>4</v>
      </c>
      <c r="P99">
        <v>30479</v>
      </c>
      <c r="Q99" s="20">
        <v>98948</v>
      </c>
      <c r="R99" t="s">
        <v>191</v>
      </c>
      <c r="S99">
        <v>1</v>
      </c>
      <c r="T99">
        <v>3796</v>
      </c>
      <c r="U99">
        <v>1</v>
      </c>
      <c r="V99">
        <v>4034</v>
      </c>
      <c r="W99">
        <v>1</v>
      </c>
      <c r="X99">
        <v>4180</v>
      </c>
      <c r="Y99" s="53">
        <v>98944</v>
      </c>
      <c r="Z99" t="s">
        <v>191</v>
      </c>
      <c r="AA99">
        <v>4</v>
      </c>
      <c r="AB99">
        <v>24313</v>
      </c>
      <c r="AC99">
        <v>4</v>
      </c>
      <c r="AD99">
        <v>9658</v>
      </c>
      <c r="AE99">
        <v>4</v>
      </c>
      <c r="AF99">
        <v>46918</v>
      </c>
    </row>
    <row r="100" spans="1:32" x14ac:dyDescent="0.2">
      <c r="A100" s="37" t="s">
        <v>81</v>
      </c>
      <c r="B100" s="36" t="s">
        <v>191</v>
      </c>
      <c r="C100">
        <v>3</v>
      </c>
      <c r="D100">
        <v>33802</v>
      </c>
      <c r="E100">
        <v>3</v>
      </c>
      <c r="F100">
        <v>25102</v>
      </c>
      <c r="G100">
        <v>3</v>
      </c>
      <c r="H100">
        <v>35815</v>
      </c>
      <c r="I100" s="20">
        <v>98948</v>
      </c>
      <c r="J100" t="s">
        <v>191</v>
      </c>
      <c r="K100">
        <v>1</v>
      </c>
      <c r="L100">
        <v>15361</v>
      </c>
      <c r="M100">
        <v>1</v>
      </c>
      <c r="N100">
        <v>6982</v>
      </c>
      <c r="O100">
        <v>1</v>
      </c>
      <c r="P100">
        <v>6132</v>
      </c>
      <c r="Q100" s="20">
        <v>99362</v>
      </c>
      <c r="R100" t="s">
        <v>191</v>
      </c>
      <c r="S100">
        <v>2</v>
      </c>
      <c r="T100">
        <v>72201</v>
      </c>
      <c r="U100">
        <v>2</v>
      </c>
      <c r="V100">
        <v>67400</v>
      </c>
      <c r="W100">
        <v>2</v>
      </c>
      <c r="X100">
        <v>75269</v>
      </c>
      <c r="Y100" s="53">
        <v>98948</v>
      </c>
      <c r="Z100" t="s">
        <v>191</v>
      </c>
      <c r="AA100">
        <v>1</v>
      </c>
      <c r="AB100">
        <v>8074</v>
      </c>
      <c r="AC100">
        <v>1</v>
      </c>
      <c r="AD100">
        <v>0</v>
      </c>
      <c r="AE100">
        <v>1</v>
      </c>
      <c r="AF100">
        <v>25189</v>
      </c>
    </row>
    <row r="101" spans="1:32" x14ac:dyDescent="0.2">
      <c r="A101" s="37" t="s">
        <v>94</v>
      </c>
      <c r="B101" s="36" t="s">
        <v>191</v>
      </c>
      <c r="C101">
        <v>2</v>
      </c>
      <c r="D101">
        <v>11174</v>
      </c>
      <c r="E101">
        <v>1</v>
      </c>
      <c r="F101">
        <v>9404</v>
      </c>
      <c r="G101">
        <v>2</v>
      </c>
      <c r="H101">
        <v>10224</v>
      </c>
      <c r="I101" s="20">
        <v>99362</v>
      </c>
      <c r="J101" t="s">
        <v>191</v>
      </c>
      <c r="K101">
        <v>2</v>
      </c>
      <c r="L101">
        <v>163620</v>
      </c>
      <c r="M101">
        <v>2</v>
      </c>
      <c r="N101">
        <v>109176</v>
      </c>
      <c r="O101">
        <v>2</v>
      </c>
      <c r="P101">
        <v>98823</v>
      </c>
      <c r="Q101" s="20">
        <v>98801</v>
      </c>
      <c r="R101" t="s">
        <v>191</v>
      </c>
      <c r="S101">
        <v>3</v>
      </c>
      <c r="T101">
        <v>2324</v>
      </c>
      <c r="U101">
        <v>3</v>
      </c>
      <c r="V101">
        <v>2449</v>
      </c>
      <c r="W101">
        <v>3</v>
      </c>
      <c r="X101">
        <v>2808</v>
      </c>
      <c r="Y101" s="53">
        <v>99362</v>
      </c>
      <c r="Z101" t="s">
        <v>191</v>
      </c>
      <c r="AA101">
        <v>2</v>
      </c>
      <c r="AB101">
        <v>89487</v>
      </c>
      <c r="AC101">
        <v>2</v>
      </c>
      <c r="AD101">
        <v>98292</v>
      </c>
      <c r="AE101">
        <v>2</v>
      </c>
      <c r="AF101">
        <v>183489</v>
      </c>
    </row>
    <row r="102" spans="1:32" x14ac:dyDescent="0.2">
      <c r="A102" s="37" t="s">
        <v>99</v>
      </c>
      <c r="B102" s="36" t="s">
        <v>191</v>
      </c>
      <c r="C102">
        <v>4</v>
      </c>
      <c r="D102">
        <v>51072</v>
      </c>
      <c r="E102">
        <v>4</v>
      </c>
      <c r="F102">
        <v>49339</v>
      </c>
      <c r="G102">
        <v>4</v>
      </c>
      <c r="H102">
        <v>57213</v>
      </c>
      <c r="I102" s="20">
        <v>98801</v>
      </c>
      <c r="J102" t="s">
        <v>191</v>
      </c>
      <c r="K102">
        <v>3</v>
      </c>
      <c r="L102">
        <v>16558</v>
      </c>
      <c r="M102">
        <v>3</v>
      </c>
      <c r="N102">
        <v>3860</v>
      </c>
      <c r="O102">
        <v>3</v>
      </c>
      <c r="P102">
        <v>3027</v>
      </c>
      <c r="Q102" s="20">
        <v>98674</v>
      </c>
      <c r="R102" t="s">
        <v>191</v>
      </c>
      <c r="S102">
        <v>1</v>
      </c>
      <c r="T102">
        <v>4760</v>
      </c>
      <c r="U102">
        <v>1</v>
      </c>
      <c r="V102">
        <v>3718</v>
      </c>
      <c r="W102">
        <v>1</v>
      </c>
      <c r="X102">
        <v>3484</v>
      </c>
      <c r="Y102" s="53">
        <v>98801</v>
      </c>
      <c r="Z102" t="s">
        <v>191</v>
      </c>
      <c r="AA102">
        <v>3</v>
      </c>
      <c r="AB102">
        <v>6732</v>
      </c>
      <c r="AC102">
        <v>3</v>
      </c>
      <c r="AD102">
        <v>44081</v>
      </c>
      <c r="AE102">
        <v>3</v>
      </c>
      <c r="AF102">
        <v>31112</v>
      </c>
    </row>
    <row r="103" spans="1:32" x14ac:dyDescent="0.2">
      <c r="A103" s="37" t="s">
        <v>101</v>
      </c>
      <c r="B103" s="36" t="s">
        <v>191</v>
      </c>
      <c r="C103">
        <v>1</v>
      </c>
      <c r="D103">
        <v>28841</v>
      </c>
      <c r="E103">
        <v>1</v>
      </c>
      <c r="F103">
        <v>28076</v>
      </c>
      <c r="G103">
        <v>1</v>
      </c>
      <c r="H103">
        <v>32797</v>
      </c>
      <c r="I103" s="20">
        <v>98674</v>
      </c>
      <c r="J103" t="s">
        <v>191</v>
      </c>
      <c r="K103">
        <v>1</v>
      </c>
      <c r="L103">
        <v>7577</v>
      </c>
      <c r="M103">
        <v>1</v>
      </c>
      <c r="N103">
        <v>6532</v>
      </c>
      <c r="O103">
        <v>1</v>
      </c>
      <c r="P103">
        <v>5794</v>
      </c>
      <c r="Q103" s="20">
        <v>98902</v>
      </c>
      <c r="R103" t="s">
        <v>191</v>
      </c>
      <c r="S103">
        <v>7</v>
      </c>
      <c r="T103">
        <v>15131</v>
      </c>
      <c r="U103">
        <v>7</v>
      </c>
      <c r="V103">
        <v>21794</v>
      </c>
      <c r="W103">
        <v>7</v>
      </c>
      <c r="X103">
        <v>23290</v>
      </c>
      <c r="Y103" s="53">
        <v>98674</v>
      </c>
      <c r="Z103" t="s">
        <v>191</v>
      </c>
      <c r="AA103">
        <v>1</v>
      </c>
      <c r="AB103">
        <v>5050</v>
      </c>
      <c r="AC103">
        <v>1</v>
      </c>
      <c r="AD103">
        <v>581700</v>
      </c>
      <c r="AE103">
        <v>1</v>
      </c>
      <c r="AF103">
        <v>7509</v>
      </c>
    </row>
    <row r="104" spans="1:32" x14ac:dyDescent="0.2">
      <c r="A104" s="37" t="s">
        <v>110</v>
      </c>
      <c r="B104" s="36" t="s">
        <v>191</v>
      </c>
      <c r="G104">
        <v>1</v>
      </c>
      <c r="H104">
        <v>0</v>
      </c>
      <c r="I104" s="20">
        <v>98902</v>
      </c>
      <c r="J104" t="s">
        <v>191</v>
      </c>
      <c r="K104">
        <v>7</v>
      </c>
      <c r="L104">
        <v>66802</v>
      </c>
      <c r="M104">
        <v>7</v>
      </c>
      <c r="N104">
        <v>41172</v>
      </c>
      <c r="O104">
        <v>7</v>
      </c>
      <c r="P104">
        <v>29984</v>
      </c>
      <c r="Q104" s="20">
        <v>98953</v>
      </c>
      <c r="R104" t="s">
        <v>190</v>
      </c>
      <c r="S104">
        <v>1</v>
      </c>
      <c r="T104">
        <v>257</v>
      </c>
      <c r="U104">
        <v>1</v>
      </c>
      <c r="V104">
        <v>65</v>
      </c>
      <c r="W104">
        <v>1</v>
      </c>
      <c r="X104">
        <v>60</v>
      </c>
      <c r="Y104" s="53">
        <v>98902</v>
      </c>
      <c r="Z104" t="s">
        <v>191</v>
      </c>
      <c r="AA104">
        <v>7</v>
      </c>
      <c r="AB104">
        <v>31013</v>
      </c>
      <c r="AC104">
        <v>7</v>
      </c>
      <c r="AD104">
        <v>10715</v>
      </c>
      <c r="AE104">
        <v>7</v>
      </c>
      <c r="AF104">
        <v>83688</v>
      </c>
    </row>
    <row r="105" spans="1:32" x14ac:dyDescent="0.2">
      <c r="A105" s="37" t="s">
        <v>85</v>
      </c>
      <c r="B105" s="36" t="s">
        <v>191</v>
      </c>
      <c r="C105">
        <v>6</v>
      </c>
      <c r="D105">
        <v>71544</v>
      </c>
      <c r="E105">
        <v>6</v>
      </c>
      <c r="F105">
        <v>62284</v>
      </c>
      <c r="G105">
        <v>6</v>
      </c>
      <c r="H105">
        <v>73020</v>
      </c>
      <c r="I105" s="20">
        <v>98953</v>
      </c>
      <c r="J105" t="s">
        <v>191</v>
      </c>
      <c r="K105">
        <v>1</v>
      </c>
      <c r="L105">
        <v>36</v>
      </c>
      <c r="M105">
        <v>1</v>
      </c>
      <c r="N105">
        <v>717</v>
      </c>
      <c r="O105">
        <v>1</v>
      </c>
      <c r="P105">
        <v>710</v>
      </c>
      <c r="Q105" s="20">
        <v>98520</v>
      </c>
      <c r="R105" t="s">
        <v>192</v>
      </c>
      <c r="U105">
        <v>6</v>
      </c>
      <c r="V105">
        <v>75737</v>
      </c>
      <c r="W105">
        <v>6</v>
      </c>
      <c r="X105">
        <v>78255</v>
      </c>
      <c r="Y105" s="53">
        <v>98953</v>
      </c>
      <c r="Z105" t="s">
        <v>191</v>
      </c>
      <c r="AA105">
        <v>1</v>
      </c>
      <c r="AB105">
        <v>449</v>
      </c>
      <c r="AC105">
        <v>1</v>
      </c>
      <c r="AE105">
        <v>1</v>
      </c>
      <c r="AF105">
        <v>2922</v>
      </c>
    </row>
    <row r="106" spans="1:32" x14ac:dyDescent="0.2">
      <c r="A106" s="37" t="s">
        <v>69</v>
      </c>
      <c r="B106" s="36" t="s">
        <v>191</v>
      </c>
      <c r="C106">
        <v>2</v>
      </c>
      <c r="D106">
        <v>27001</v>
      </c>
      <c r="E106">
        <v>2</v>
      </c>
      <c r="F106">
        <v>25487</v>
      </c>
      <c r="G106">
        <v>2</v>
      </c>
      <c r="H106">
        <v>27232</v>
      </c>
      <c r="I106" s="20">
        <v>98520</v>
      </c>
      <c r="J106" t="s">
        <v>192</v>
      </c>
      <c r="K106">
        <v>6</v>
      </c>
      <c r="L106">
        <v>77732</v>
      </c>
      <c r="M106">
        <v>6</v>
      </c>
      <c r="N106">
        <v>79507</v>
      </c>
      <c r="O106">
        <v>6</v>
      </c>
      <c r="P106">
        <v>102096</v>
      </c>
      <c r="Q106" s="20">
        <v>98221</v>
      </c>
      <c r="R106" t="s">
        <v>192</v>
      </c>
      <c r="U106">
        <v>8</v>
      </c>
      <c r="V106">
        <v>12845849</v>
      </c>
      <c r="W106">
        <v>9</v>
      </c>
      <c r="X106">
        <v>11751171</v>
      </c>
      <c r="Y106" s="53">
        <v>98520</v>
      </c>
      <c r="Z106" t="s">
        <v>192</v>
      </c>
      <c r="AA106">
        <v>6</v>
      </c>
      <c r="AB106">
        <v>84478</v>
      </c>
      <c r="AC106">
        <v>6</v>
      </c>
      <c r="AD106">
        <v>88610</v>
      </c>
      <c r="AE106">
        <v>6</v>
      </c>
      <c r="AF106">
        <v>67478</v>
      </c>
    </row>
    <row r="107" spans="1:32" x14ac:dyDescent="0.2">
      <c r="A107" s="37" t="s">
        <v>84</v>
      </c>
      <c r="B107" s="36" t="s">
        <v>191</v>
      </c>
      <c r="C107">
        <v>1</v>
      </c>
      <c r="D107">
        <v>497</v>
      </c>
      <c r="E107">
        <v>1</v>
      </c>
      <c r="F107">
        <v>514</v>
      </c>
      <c r="G107">
        <v>1</v>
      </c>
      <c r="H107">
        <v>542</v>
      </c>
      <c r="I107" s="20">
        <v>98221</v>
      </c>
      <c r="J107" t="s">
        <v>192</v>
      </c>
      <c r="K107">
        <v>8</v>
      </c>
      <c r="L107">
        <v>15494378</v>
      </c>
      <c r="M107">
        <v>8</v>
      </c>
      <c r="N107">
        <v>15395729</v>
      </c>
      <c r="O107">
        <v>8</v>
      </c>
      <c r="P107">
        <v>15027840</v>
      </c>
      <c r="Q107" s="20">
        <v>98223</v>
      </c>
      <c r="R107" t="s">
        <v>192</v>
      </c>
      <c r="U107">
        <v>3</v>
      </c>
      <c r="V107">
        <v>44292</v>
      </c>
      <c r="W107">
        <v>3</v>
      </c>
      <c r="X107">
        <v>35332</v>
      </c>
      <c r="Y107" s="53">
        <v>98221</v>
      </c>
      <c r="Z107" t="s">
        <v>192</v>
      </c>
      <c r="AA107">
        <v>8</v>
      </c>
      <c r="AB107">
        <v>12203954</v>
      </c>
      <c r="AC107">
        <v>8</v>
      </c>
      <c r="AD107">
        <v>529754</v>
      </c>
      <c r="AE107">
        <v>8</v>
      </c>
      <c r="AF107">
        <v>12040260</v>
      </c>
    </row>
    <row r="108" spans="1:32" x14ac:dyDescent="0.2">
      <c r="A108" s="37" t="s">
        <v>86</v>
      </c>
      <c r="B108" s="36" t="s">
        <v>191</v>
      </c>
      <c r="C108">
        <v>1</v>
      </c>
      <c r="D108">
        <v>28785</v>
      </c>
      <c r="E108">
        <v>1</v>
      </c>
      <c r="F108">
        <v>21418</v>
      </c>
      <c r="G108">
        <v>1</v>
      </c>
      <c r="H108">
        <v>20512</v>
      </c>
      <c r="I108" s="20">
        <v>98223</v>
      </c>
      <c r="J108" t="s">
        <v>192</v>
      </c>
      <c r="K108">
        <v>3</v>
      </c>
      <c r="L108">
        <v>66225</v>
      </c>
      <c r="M108">
        <v>3</v>
      </c>
      <c r="N108">
        <v>61651</v>
      </c>
      <c r="O108">
        <v>3</v>
      </c>
      <c r="P108">
        <v>54611</v>
      </c>
      <c r="Q108" s="20">
        <v>98229</v>
      </c>
      <c r="R108" t="s">
        <v>192</v>
      </c>
      <c r="U108">
        <v>8</v>
      </c>
      <c r="V108">
        <v>213420</v>
      </c>
      <c r="W108">
        <v>8</v>
      </c>
      <c r="X108">
        <v>188397</v>
      </c>
      <c r="Y108" s="53">
        <v>98223</v>
      </c>
      <c r="Z108" t="s">
        <v>192</v>
      </c>
      <c r="AA108">
        <v>3</v>
      </c>
      <c r="AB108">
        <v>47198</v>
      </c>
      <c r="AC108">
        <v>3</v>
      </c>
      <c r="AD108">
        <v>265186</v>
      </c>
      <c r="AE108">
        <v>3</v>
      </c>
      <c r="AF108">
        <v>53064</v>
      </c>
    </row>
    <row r="109" spans="1:32" x14ac:dyDescent="0.2">
      <c r="A109" s="37" t="s">
        <v>89</v>
      </c>
      <c r="B109" s="36" t="s">
        <v>191</v>
      </c>
      <c r="C109">
        <v>1</v>
      </c>
      <c r="D109">
        <v>6644</v>
      </c>
      <c r="E109">
        <v>1</v>
      </c>
      <c r="F109">
        <v>6540</v>
      </c>
      <c r="G109">
        <v>1</v>
      </c>
      <c r="H109">
        <v>8084</v>
      </c>
      <c r="I109" s="20">
        <v>98229</v>
      </c>
      <c r="J109" t="s">
        <v>192</v>
      </c>
      <c r="K109">
        <v>8</v>
      </c>
      <c r="L109">
        <v>521993</v>
      </c>
      <c r="M109">
        <v>8</v>
      </c>
      <c r="N109">
        <v>409378</v>
      </c>
      <c r="O109">
        <v>8</v>
      </c>
      <c r="P109">
        <v>321384</v>
      </c>
      <c r="Q109" s="20">
        <v>98230</v>
      </c>
      <c r="R109" t="s">
        <v>192</v>
      </c>
      <c r="U109">
        <v>3</v>
      </c>
      <c r="V109">
        <v>50090</v>
      </c>
      <c r="W109">
        <v>3</v>
      </c>
      <c r="X109">
        <v>54592</v>
      </c>
      <c r="Y109" s="53">
        <v>98229</v>
      </c>
      <c r="Z109" t="s">
        <v>192</v>
      </c>
      <c r="AA109">
        <v>8</v>
      </c>
      <c r="AB109">
        <v>252953</v>
      </c>
      <c r="AC109">
        <v>8</v>
      </c>
      <c r="AD109">
        <v>1414180</v>
      </c>
      <c r="AE109">
        <v>8</v>
      </c>
      <c r="AF109">
        <v>454664</v>
      </c>
    </row>
    <row r="110" spans="1:32" x14ac:dyDescent="0.2">
      <c r="A110" s="37" t="s">
        <v>91</v>
      </c>
      <c r="B110" s="36" t="s">
        <v>191</v>
      </c>
      <c r="C110">
        <v>6</v>
      </c>
      <c r="D110">
        <v>128425</v>
      </c>
      <c r="E110">
        <v>6</v>
      </c>
      <c r="F110">
        <v>123145</v>
      </c>
      <c r="G110">
        <v>6</v>
      </c>
      <c r="H110">
        <v>99237</v>
      </c>
      <c r="I110" s="20">
        <v>98230</v>
      </c>
      <c r="J110" t="s">
        <v>192</v>
      </c>
      <c r="K110">
        <v>3</v>
      </c>
      <c r="L110">
        <v>71802</v>
      </c>
      <c r="M110">
        <v>3</v>
      </c>
      <c r="N110">
        <v>68768</v>
      </c>
      <c r="O110">
        <v>3</v>
      </c>
      <c r="P110">
        <v>60594</v>
      </c>
      <c r="Q110" s="20">
        <v>98310</v>
      </c>
      <c r="R110" t="s">
        <v>192</v>
      </c>
      <c r="U110">
        <v>5</v>
      </c>
      <c r="V110">
        <v>501200</v>
      </c>
      <c r="W110">
        <v>6</v>
      </c>
      <c r="X110">
        <v>529088</v>
      </c>
      <c r="Y110" s="53">
        <v>98230</v>
      </c>
      <c r="Z110" t="s">
        <v>192</v>
      </c>
      <c r="AA110">
        <v>3</v>
      </c>
      <c r="AB110">
        <v>54306</v>
      </c>
      <c r="AC110">
        <v>3</v>
      </c>
      <c r="AD110">
        <v>253471</v>
      </c>
      <c r="AE110">
        <v>3</v>
      </c>
      <c r="AF110">
        <v>66616</v>
      </c>
    </row>
    <row r="111" spans="1:32" x14ac:dyDescent="0.2">
      <c r="A111" s="37" t="s">
        <v>103</v>
      </c>
      <c r="B111" s="36" t="s">
        <v>191</v>
      </c>
      <c r="C111">
        <v>2</v>
      </c>
      <c r="D111">
        <v>203152</v>
      </c>
      <c r="E111">
        <v>2</v>
      </c>
      <c r="F111">
        <v>203206</v>
      </c>
      <c r="G111">
        <v>2</v>
      </c>
      <c r="H111">
        <v>238459</v>
      </c>
      <c r="I111" s="20">
        <v>98310</v>
      </c>
      <c r="J111" t="s">
        <v>192</v>
      </c>
      <c r="K111">
        <v>5</v>
      </c>
      <c r="L111">
        <v>1065003</v>
      </c>
      <c r="M111">
        <v>5</v>
      </c>
      <c r="N111">
        <v>867829</v>
      </c>
      <c r="O111">
        <v>5</v>
      </c>
      <c r="P111">
        <v>728353</v>
      </c>
      <c r="Q111" s="20">
        <v>99323</v>
      </c>
      <c r="R111" t="s">
        <v>192</v>
      </c>
      <c r="S111">
        <v>4</v>
      </c>
      <c r="T111">
        <v>388132</v>
      </c>
      <c r="U111">
        <v>4</v>
      </c>
      <c r="V111">
        <v>372581</v>
      </c>
      <c r="W111">
        <v>4</v>
      </c>
      <c r="X111">
        <v>374551</v>
      </c>
      <c r="Y111" s="53">
        <v>98310</v>
      </c>
      <c r="Z111" t="s">
        <v>192</v>
      </c>
      <c r="AA111">
        <v>5</v>
      </c>
      <c r="AB111">
        <v>552063</v>
      </c>
      <c r="AC111">
        <v>5</v>
      </c>
      <c r="AD111">
        <v>1508125</v>
      </c>
      <c r="AE111">
        <v>5</v>
      </c>
      <c r="AF111">
        <v>950009</v>
      </c>
    </row>
    <row r="112" spans="1:32" x14ac:dyDescent="0.2">
      <c r="A112" s="37" t="s">
        <v>45</v>
      </c>
      <c r="B112" s="36" t="s">
        <v>192</v>
      </c>
      <c r="C112">
        <v>9</v>
      </c>
      <c r="D112">
        <v>14468107</v>
      </c>
      <c r="E112">
        <v>8</v>
      </c>
      <c r="F112">
        <v>15789051</v>
      </c>
      <c r="G112">
        <v>9</v>
      </c>
      <c r="H112">
        <v>14392048</v>
      </c>
      <c r="I112" s="20">
        <v>99323</v>
      </c>
      <c r="J112" t="s">
        <v>192</v>
      </c>
      <c r="K112">
        <v>4</v>
      </c>
      <c r="L112">
        <v>403502</v>
      </c>
      <c r="M112">
        <v>4</v>
      </c>
      <c r="N112">
        <v>357211</v>
      </c>
      <c r="O112">
        <v>4</v>
      </c>
      <c r="P112">
        <v>383851</v>
      </c>
      <c r="Q112" s="20">
        <v>98233</v>
      </c>
      <c r="R112" t="s">
        <v>192</v>
      </c>
      <c r="S112">
        <v>9</v>
      </c>
      <c r="T112">
        <v>5486377</v>
      </c>
      <c r="U112">
        <v>8</v>
      </c>
      <c r="V112">
        <v>8727745</v>
      </c>
      <c r="W112">
        <v>9</v>
      </c>
      <c r="X112">
        <v>6940079</v>
      </c>
      <c r="Y112" s="53">
        <v>99323</v>
      </c>
      <c r="Z112" t="s">
        <v>192</v>
      </c>
      <c r="AA112">
        <v>4</v>
      </c>
      <c r="AB112">
        <v>381154</v>
      </c>
      <c r="AC112">
        <v>4</v>
      </c>
      <c r="AD112">
        <v>5273</v>
      </c>
      <c r="AE112">
        <v>4</v>
      </c>
      <c r="AF112">
        <v>424239</v>
      </c>
    </row>
    <row r="113" spans="1:32" x14ac:dyDescent="0.2">
      <c r="A113" s="37" t="s">
        <v>46</v>
      </c>
      <c r="B113" s="36" t="s">
        <v>192</v>
      </c>
      <c r="C113">
        <v>3</v>
      </c>
      <c r="D113">
        <v>55967</v>
      </c>
      <c r="E113">
        <v>3</v>
      </c>
      <c r="F113">
        <v>61922</v>
      </c>
      <c r="G113">
        <v>3</v>
      </c>
      <c r="H113">
        <v>57854</v>
      </c>
      <c r="I113" s="20">
        <v>98233</v>
      </c>
      <c r="J113" t="s">
        <v>192</v>
      </c>
      <c r="K113">
        <v>9</v>
      </c>
      <c r="L113">
        <v>2224608</v>
      </c>
      <c r="M113">
        <v>9</v>
      </c>
      <c r="N113">
        <v>8542831</v>
      </c>
      <c r="O113">
        <v>9</v>
      </c>
      <c r="P113">
        <v>3223718</v>
      </c>
      <c r="Q113" s="20">
        <v>99324</v>
      </c>
      <c r="R113" t="s">
        <v>192</v>
      </c>
      <c r="S113">
        <v>1</v>
      </c>
      <c r="T113">
        <v>8349</v>
      </c>
      <c r="U113">
        <v>1</v>
      </c>
      <c r="V113">
        <v>5990</v>
      </c>
      <c r="W113">
        <v>1</v>
      </c>
      <c r="X113">
        <v>4347</v>
      </c>
      <c r="Y113" s="53">
        <v>98233</v>
      </c>
      <c r="Z113" t="s">
        <v>192</v>
      </c>
      <c r="AA113">
        <v>9</v>
      </c>
      <c r="AB113">
        <v>5037878</v>
      </c>
      <c r="AC113">
        <v>9</v>
      </c>
      <c r="AD113">
        <v>4439392</v>
      </c>
      <c r="AE113">
        <v>9</v>
      </c>
      <c r="AF113">
        <v>1033134</v>
      </c>
    </row>
    <row r="114" spans="1:32" x14ac:dyDescent="0.2">
      <c r="A114" s="37" t="s">
        <v>48</v>
      </c>
      <c r="B114" s="36" t="s">
        <v>192</v>
      </c>
      <c r="C114">
        <v>8</v>
      </c>
      <c r="D114">
        <v>504294</v>
      </c>
      <c r="E114">
        <v>8</v>
      </c>
      <c r="F114">
        <v>514339</v>
      </c>
      <c r="G114">
        <v>8</v>
      </c>
      <c r="H114">
        <v>559340</v>
      </c>
      <c r="I114" s="20">
        <v>99324</v>
      </c>
      <c r="J114" t="s">
        <v>192</v>
      </c>
      <c r="K114">
        <v>1</v>
      </c>
      <c r="L114">
        <v>52309</v>
      </c>
      <c r="M114">
        <v>1</v>
      </c>
      <c r="N114">
        <v>33782</v>
      </c>
      <c r="O114">
        <v>1</v>
      </c>
      <c r="P114">
        <v>12695</v>
      </c>
      <c r="Q114" s="20">
        <v>98541</v>
      </c>
      <c r="R114" t="s">
        <v>192</v>
      </c>
      <c r="S114">
        <v>2</v>
      </c>
      <c r="T114">
        <v>473946</v>
      </c>
      <c r="U114">
        <v>2</v>
      </c>
      <c r="V114">
        <v>371389</v>
      </c>
      <c r="W114">
        <v>2</v>
      </c>
      <c r="X114">
        <v>517255</v>
      </c>
      <c r="Y114" s="53">
        <v>99324</v>
      </c>
      <c r="Z114" t="s">
        <v>192</v>
      </c>
      <c r="AA114">
        <v>1</v>
      </c>
      <c r="AB114">
        <v>7852</v>
      </c>
      <c r="AC114">
        <v>1</v>
      </c>
      <c r="AD114">
        <v>98308</v>
      </c>
      <c r="AE114">
        <v>1</v>
      </c>
      <c r="AF114">
        <v>51426</v>
      </c>
    </row>
    <row r="115" spans="1:32" x14ac:dyDescent="0.2">
      <c r="A115" s="37" t="s">
        <v>49</v>
      </c>
      <c r="B115" s="36" t="s">
        <v>192</v>
      </c>
      <c r="C115">
        <v>3</v>
      </c>
      <c r="D115">
        <v>67925</v>
      </c>
      <c r="E115">
        <v>3</v>
      </c>
      <c r="F115">
        <v>81446</v>
      </c>
      <c r="G115">
        <v>3</v>
      </c>
      <c r="H115">
        <v>82796</v>
      </c>
      <c r="I115" s="20">
        <v>98541</v>
      </c>
      <c r="J115" t="s">
        <v>192</v>
      </c>
      <c r="K115">
        <v>2</v>
      </c>
      <c r="L115">
        <v>546497</v>
      </c>
      <c r="M115">
        <v>2</v>
      </c>
      <c r="N115">
        <v>519184</v>
      </c>
      <c r="O115">
        <v>2</v>
      </c>
      <c r="P115">
        <v>531321</v>
      </c>
      <c r="Q115" s="20">
        <v>98247</v>
      </c>
      <c r="R115" t="s">
        <v>192</v>
      </c>
      <c r="S115">
        <v>3</v>
      </c>
      <c r="T115">
        <v>47138</v>
      </c>
      <c r="U115">
        <v>3</v>
      </c>
      <c r="V115">
        <v>59121</v>
      </c>
      <c r="W115">
        <v>3</v>
      </c>
      <c r="X115">
        <v>66602</v>
      </c>
      <c r="Y115" s="53">
        <v>98541</v>
      </c>
      <c r="Z115" t="s">
        <v>192</v>
      </c>
      <c r="AA115">
        <v>2</v>
      </c>
      <c r="AB115">
        <v>542189</v>
      </c>
      <c r="AC115">
        <v>2</v>
      </c>
      <c r="AD115">
        <v>15425</v>
      </c>
      <c r="AE115">
        <v>2</v>
      </c>
      <c r="AF115">
        <v>547752</v>
      </c>
    </row>
    <row r="116" spans="1:32" x14ac:dyDescent="0.2">
      <c r="A116" s="37" t="s">
        <v>52</v>
      </c>
      <c r="B116" s="36" t="s">
        <v>192</v>
      </c>
      <c r="C116">
        <v>9</v>
      </c>
      <c r="D116">
        <v>1194316</v>
      </c>
      <c r="E116">
        <v>9</v>
      </c>
      <c r="F116">
        <v>448454</v>
      </c>
      <c r="G116">
        <v>9</v>
      </c>
      <c r="H116">
        <v>1188710</v>
      </c>
      <c r="I116" s="20">
        <v>98247</v>
      </c>
      <c r="J116" t="s">
        <v>192</v>
      </c>
      <c r="K116">
        <v>3</v>
      </c>
      <c r="L116">
        <v>68732</v>
      </c>
      <c r="M116">
        <v>3</v>
      </c>
      <c r="N116">
        <v>67246</v>
      </c>
      <c r="O116">
        <v>3</v>
      </c>
      <c r="P116">
        <v>73856</v>
      </c>
      <c r="Q116" s="20">
        <v>98248</v>
      </c>
      <c r="R116" t="s">
        <v>192</v>
      </c>
      <c r="S116">
        <v>7</v>
      </c>
      <c r="T116">
        <v>13137642</v>
      </c>
      <c r="U116">
        <v>7</v>
      </c>
      <c r="V116">
        <v>14808230</v>
      </c>
      <c r="W116">
        <v>8</v>
      </c>
      <c r="X116">
        <v>15287643</v>
      </c>
      <c r="Y116" s="53">
        <v>98247</v>
      </c>
      <c r="Z116" t="s">
        <v>192</v>
      </c>
      <c r="AA116">
        <v>3</v>
      </c>
      <c r="AB116">
        <v>56544</v>
      </c>
      <c r="AC116">
        <v>3</v>
      </c>
      <c r="AD116">
        <v>54267</v>
      </c>
      <c r="AE116">
        <v>3</v>
      </c>
      <c r="AF116">
        <v>76338</v>
      </c>
    </row>
    <row r="117" spans="1:32" x14ac:dyDescent="0.2">
      <c r="A117" s="37" t="s">
        <v>60</v>
      </c>
      <c r="B117" s="36" t="s">
        <v>192</v>
      </c>
      <c r="C117">
        <v>3</v>
      </c>
      <c r="D117">
        <v>74533</v>
      </c>
      <c r="E117">
        <v>3</v>
      </c>
      <c r="F117">
        <v>40709</v>
      </c>
      <c r="G117">
        <v>3</v>
      </c>
      <c r="H117">
        <v>38007</v>
      </c>
      <c r="I117" s="20">
        <v>98248</v>
      </c>
      <c r="J117" t="s">
        <v>192</v>
      </c>
      <c r="K117">
        <v>7</v>
      </c>
      <c r="L117">
        <v>15068332</v>
      </c>
      <c r="M117">
        <v>7</v>
      </c>
      <c r="N117">
        <v>16602220</v>
      </c>
      <c r="O117">
        <v>7</v>
      </c>
      <c r="P117">
        <v>8778710</v>
      </c>
      <c r="Q117" s="20">
        <v>99336</v>
      </c>
      <c r="R117" t="s">
        <v>192</v>
      </c>
      <c r="S117">
        <v>3</v>
      </c>
      <c r="T117">
        <v>45854</v>
      </c>
      <c r="U117">
        <v>3</v>
      </c>
      <c r="V117">
        <v>34850</v>
      </c>
      <c r="W117">
        <v>3</v>
      </c>
      <c r="X117">
        <v>55752</v>
      </c>
      <c r="Y117" s="53">
        <v>98248</v>
      </c>
      <c r="Z117" t="s">
        <v>192</v>
      </c>
      <c r="AA117">
        <v>7</v>
      </c>
      <c r="AB117">
        <v>17153132</v>
      </c>
      <c r="AC117">
        <v>7</v>
      </c>
      <c r="AD117">
        <v>10783173</v>
      </c>
      <c r="AE117">
        <v>7</v>
      </c>
      <c r="AF117">
        <v>11170117</v>
      </c>
    </row>
    <row r="118" spans="1:32" x14ac:dyDescent="0.2">
      <c r="A118" s="37" t="s">
        <v>61</v>
      </c>
      <c r="B118" s="36" t="s">
        <v>192</v>
      </c>
      <c r="C118">
        <v>8</v>
      </c>
      <c r="D118">
        <v>13294159</v>
      </c>
      <c r="E118">
        <v>8</v>
      </c>
      <c r="F118">
        <v>9639087</v>
      </c>
      <c r="G118">
        <v>8</v>
      </c>
      <c r="H118">
        <v>9289169</v>
      </c>
      <c r="I118" s="20">
        <v>99336</v>
      </c>
      <c r="J118" t="s">
        <v>192</v>
      </c>
      <c r="K118">
        <v>3</v>
      </c>
      <c r="L118">
        <v>61447</v>
      </c>
      <c r="M118">
        <v>3</v>
      </c>
      <c r="N118">
        <v>41065</v>
      </c>
      <c r="O118">
        <v>3</v>
      </c>
      <c r="P118">
        <v>36842</v>
      </c>
      <c r="Q118" s="20">
        <v>98930</v>
      </c>
      <c r="R118" t="s">
        <v>192</v>
      </c>
      <c r="S118">
        <v>5</v>
      </c>
      <c r="T118">
        <v>138069</v>
      </c>
      <c r="U118">
        <v>5</v>
      </c>
      <c r="V118">
        <v>81831</v>
      </c>
      <c r="W118">
        <v>5</v>
      </c>
      <c r="X118">
        <v>223835</v>
      </c>
      <c r="Y118" s="53">
        <v>99336</v>
      </c>
      <c r="Z118" t="s">
        <v>192</v>
      </c>
      <c r="AA118">
        <v>3</v>
      </c>
      <c r="AB118">
        <v>53942</v>
      </c>
      <c r="AC118">
        <v>3</v>
      </c>
      <c r="AD118">
        <v>736</v>
      </c>
      <c r="AE118">
        <v>3</v>
      </c>
      <c r="AF118">
        <v>46727</v>
      </c>
    </row>
    <row r="119" spans="1:32" x14ac:dyDescent="0.2">
      <c r="A119" s="37" t="s">
        <v>74</v>
      </c>
      <c r="B119" s="36" t="s">
        <v>192</v>
      </c>
      <c r="C119">
        <v>2</v>
      </c>
      <c r="D119">
        <v>359587</v>
      </c>
      <c r="E119">
        <v>2</v>
      </c>
      <c r="F119">
        <v>360984</v>
      </c>
      <c r="G119">
        <v>2</v>
      </c>
      <c r="H119">
        <v>328469</v>
      </c>
      <c r="I119" s="20">
        <v>98930</v>
      </c>
      <c r="J119" t="s">
        <v>192</v>
      </c>
      <c r="K119">
        <v>5</v>
      </c>
      <c r="L119">
        <v>278407</v>
      </c>
      <c r="M119">
        <v>5</v>
      </c>
      <c r="N119">
        <v>174225</v>
      </c>
      <c r="O119">
        <v>5</v>
      </c>
      <c r="P119">
        <v>189210</v>
      </c>
      <c r="Q119" s="20">
        <v>98932</v>
      </c>
      <c r="R119" t="s">
        <v>192</v>
      </c>
      <c r="S119">
        <v>1</v>
      </c>
      <c r="T119">
        <v>16798</v>
      </c>
      <c r="U119">
        <v>1</v>
      </c>
      <c r="V119">
        <v>16946</v>
      </c>
      <c r="W119">
        <v>1</v>
      </c>
      <c r="X119">
        <v>18599</v>
      </c>
      <c r="Y119" s="53">
        <v>98930</v>
      </c>
      <c r="Z119" t="s">
        <v>192</v>
      </c>
      <c r="AA119">
        <v>5</v>
      </c>
      <c r="AB119">
        <v>551646</v>
      </c>
      <c r="AC119">
        <v>5</v>
      </c>
      <c r="AD119">
        <v>25316</v>
      </c>
      <c r="AE119">
        <v>5</v>
      </c>
      <c r="AF119">
        <v>322257</v>
      </c>
    </row>
    <row r="120" spans="1:32" x14ac:dyDescent="0.2">
      <c r="A120" s="37" t="s">
        <v>80</v>
      </c>
      <c r="B120" s="36" t="s">
        <v>192</v>
      </c>
      <c r="C120">
        <v>8</v>
      </c>
      <c r="D120">
        <v>380391</v>
      </c>
      <c r="E120">
        <v>8</v>
      </c>
      <c r="F120">
        <v>427913</v>
      </c>
      <c r="G120">
        <v>8</v>
      </c>
      <c r="H120">
        <v>480855</v>
      </c>
      <c r="I120" s="20">
        <v>98932</v>
      </c>
      <c r="J120" t="s">
        <v>192</v>
      </c>
      <c r="K120">
        <v>1</v>
      </c>
      <c r="L120">
        <v>21492</v>
      </c>
      <c r="M120">
        <v>1</v>
      </c>
      <c r="N120">
        <v>22994</v>
      </c>
      <c r="O120">
        <v>1</v>
      </c>
      <c r="P120">
        <v>19784</v>
      </c>
      <c r="Q120" s="20">
        <v>98550</v>
      </c>
      <c r="R120" t="s">
        <v>192</v>
      </c>
      <c r="S120">
        <v>4</v>
      </c>
      <c r="T120">
        <v>519168</v>
      </c>
      <c r="U120">
        <v>4</v>
      </c>
      <c r="V120">
        <v>516504</v>
      </c>
      <c r="W120">
        <v>4</v>
      </c>
      <c r="X120">
        <v>521130</v>
      </c>
      <c r="Y120" s="53">
        <v>98932</v>
      </c>
      <c r="Z120" t="s">
        <v>192</v>
      </c>
      <c r="AA120">
        <v>1</v>
      </c>
      <c r="AB120">
        <v>21337</v>
      </c>
      <c r="AC120">
        <v>1</v>
      </c>
      <c r="AD120">
        <v>4104</v>
      </c>
      <c r="AE120">
        <v>1</v>
      </c>
      <c r="AF120">
        <v>27516</v>
      </c>
    </row>
    <row r="121" spans="1:32" x14ac:dyDescent="0.2">
      <c r="A121" s="37" t="s">
        <v>83</v>
      </c>
      <c r="B121" s="36" t="s">
        <v>192</v>
      </c>
      <c r="C121">
        <v>1</v>
      </c>
      <c r="D121">
        <v>164953</v>
      </c>
      <c r="E121">
        <v>1</v>
      </c>
      <c r="F121">
        <v>169284</v>
      </c>
      <c r="G121">
        <v>1</v>
      </c>
      <c r="H121">
        <v>165916</v>
      </c>
      <c r="I121" s="20">
        <v>98550</v>
      </c>
      <c r="J121" t="s">
        <v>192</v>
      </c>
      <c r="K121">
        <v>4</v>
      </c>
      <c r="L121">
        <v>383510</v>
      </c>
      <c r="M121">
        <v>4</v>
      </c>
      <c r="N121">
        <v>425810</v>
      </c>
      <c r="O121">
        <v>4</v>
      </c>
      <c r="P121">
        <v>473399</v>
      </c>
      <c r="Q121" s="20">
        <v>98625</v>
      </c>
      <c r="R121" t="s">
        <v>192</v>
      </c>
      <c r="S121">
        <v>2</v>
      </c>
      <c r="T121">
        <v>629889</v>
      </c>
      <c r="U121">
        <v>2</v>
      </c>
      <c r="V121">
        <v>654020</v>
      </c>
      <c r="W121">
        <v>2</v>
      </c>
      <c r="X121">
        <v>638565</v>
      </c>
      <c r="Y121" s="53">
        <v>98550</v>
      </c>
      <c r="Z121" t="s">
        <v>192</v>
      </c>
      <c r="AA121">
        <v>4</v>
      </c>
      <c r="AB121">
        <v>418844</v>
      </c>
      <c r="AC121">
        <v>4</v>
      </c>
      <c r="AD121">
        <v>65060</v>
      </c>
      <c r="AE121">
        <v>4</v>
      </c>
      <c r="AF121">
        <v>314819</v>
      </c>
    </row>
    <row r="122" spans="1:32" x14ac:dyDescent="0.2">
      <c r="A122" s="37" t="s">
        <v>93</v>
      </c>
      <c r="B122" s="36" t="s">
        <v>192</v>
      </c>
      <c r="C122">
        <v>1</v>
      </c>
      <c r="D122">
        <v>21873</v>
      </c>
      <c r="E122">
        <v>1</v>
      </c>
      <c r="F122">
        <v>21791</v>
      </c>
      <c r="G122">
        <v>1</v>
      </c>
      <c r="H122">
        <v>20333</v>
      </c>
      <c r="I122" s="20">
        <v>98625</v>
      </c>
      <c r="J122" t="s">
        <v>192</v>
      </c>
      <c r="K122">
        <v>2</v>
      </c>
      <c r="L122">
        <v>670820</v>
      </c>
      <c r="M122">
        <v>2</v>
      </c>
      <c r="N122">
        <v>644645</v>
      </c>
      <c r="O122">
        <v>2</v>
      </c>
      <c r="P122">
        <v>664379</v>
      </c>
      <c r="Q122" s="20">
        <v>98626</v>
      </c>
      <c r="R122" t="s">
        <v>192</v>
      </c>
      <c r="S122">
        <v>1</v>
      </c>
      <c r="T122">
        <v>104752</v>
      </c>
      <c r="U122">
        <v>1</v>
      </c>
      <c r="V122">
        <v>96838</v>
      </c>
      <c r="W122">
        <v>1</v>
      </c>
      <c r="X122">
        <v>105267</v>
      </c>
      <c r="Y122" s="53">
        <v>98625</v>
      </c>
      <c r="Z122" t="s">
        <v>192</v>
      </c>
      <c r="AA122">
        <v>2</v>
      </c>
      <c r="AB122">
        <v>621395</v>
      </c>
      <c r="AC122">
        <v>2</v>
      </c>
      <c r="AD122">
        <v>9527</v>
      </c>
      <c r="AE122">
        <v>2</v>
      </c>
      <c r="AF122">
        <v>629802</v>
      </c>
    </row>
    <row r="123" spans="1:32" x14ac:dyDescent="0.2">
      <c r="A123" s="37" t="s">
        <v>97</v>
      </c>
      <c r="B123" s="36" t="s">
        <v>192</v>
      </c>
      <c r="C123">
        <v>2</v>
      </c>
      <c r="D123">
        <v>63051</v>
      </c>
      <c r="E123">
        <v>2</v>
      </c>
      <c r="F123">
        <v>64768</v>
      </c>
      <c r="G123">
        <v>2</v>
      </c>
      <c r="H123">
        <v>62693</v>
      </c>
      <c r="I123" s="20">
        <v>98626</v>
      </c>
      <c r="J123" t="s">
        <v>192</v>
      </c>
      <c r="K123">
        <v>1</v>
      </c>
      <c r="L123">
        <v>118547</v>
      </c>
      <c r="M123">
        <v>1</v>
      </c>
      <c r="N123">
        <v>115223</v>
      </c>
      <c r="O123">
        <v>1</v>
      </c>
      <c r="P123">
        <v>109814</v>
      </c>
      <c r="Q123" s="20">
        <v>99337</v>
      </c>
      <c r="R123" t="s">
        <v>192</v>
      </c>
      <c r="S123">
        <v>5</v>
      </c>
      <c r="T123">
        <v>29384</v>
      </c>
      <c r="U123">
        <v>5</v>
      </c>
      <c r="V123">
        <v>158167</v>
      </c>
      <c r="W123">
        <v>5</v>
      </c>
      <c r="X123">
        <v>53386</v>
      </c>
      <c r="Y123" s="53">
        <v>98626</v>
      </c>
      <c r="Z123" t="s">
        <v>192</v>
      </c>
      <c r="AA123">
        <v>1</v>
      </c>
      <c r="AB123">
        <v>98846</v>
      </c>
      <c r="AC123">
        <v>1</v>
      </c>
      <c r="AD123">
        <v>14683</v>
      </c>
      <c r="AE123">
        <v>1</v>
      </c>
      <c r="AF123">
        <v>106799</v>
      </c>
    </row>
    <row r="124" spans="1:32" x14ac:dyDescent="0.2">
      <c r="A124" s="37" t="s">
        <v>98</v>
      </c>
      <c r="B124" s="36" t="s">
        <v>192</v>
      </c>
      <c r="C124">
        <v>3</v>
      </c>
      <c r="D124">
        <v>145985</v>
      </c>
      <c r="E124">
        <v>3</v>
      </c>
      <c r="F124">
        <v>179931</v>
      </c>
      <c r="G124">
        <v>3</v>
      </c>
      <c r="H124">
        <v>164522</v>
      </c>
      <c r="I124" s="20">
        <v>99337</v>
      </c>
      <c r="J124" t="s">
        <v>192</v>
      </c>
      <c r="K124">
        <v>5</v>
      </c>
      <c r="L124">
        <v>53314</v>
      </c>
      <c r="M124">
        <v>5</v>
      </c>
      <c r="N124">
        <v>44861</v>
      </c>
      <c r="O124">
        <v>5</v>
      </c>
      <c r="P124">
        <v>41077</v>
      </c>
      <c r="Q124" s="20">
        <v>98345</v>
      </c>
      <c r="R124" t="s">
        <v>192</v>
      </c>
      <c r="S124">
        <v>1</v>
      </c>
      <c r="T124">
        <v>4062</v>
      </c>
      <c r="U124">
        <v>1</v>
      </c>
      <c r="V124">
        <v>1405</v>
      </c>
      <c r="W124">
        <v>1</v>
      </c>
      <c r="X124">
        <v>2678</v>
      </c>
      <c r="Y124" s="53">
        <v>99337</v>
      </c>
      <c r="Z124" t="s">
        <v>192</v>
      </c>
      <c r="AA124">
        <v>5</v>
      </c>
      <c r="AB124">
        <v>143834</v>
      </c>
      <c r="AC124">
        <v>5</v>
      </c>
      <c r="AD124">
        <v>280485</v>
      </c>
      <c r="AE124">
        <v>5</v>
      </c>
      <c r="AF124">
        <v>71911</v>
      </c>
    </row>
    <row r="125" spans="1:32" x14ac:dyDescent="0.2">
      <c r="A125" s="37" t="s">
        <v>50</v>
      </c>
      <c r="B125" s="36" t="s">
        <v>192</v>
      </c>
      <c r="C125">
        <v>4</v>
      </c>
      <c r="D125">
        <v>983924</v>
      </c>
      <c r="E125">
        <v>4</v>
      </c>
      <c r="F125">
        <v>1006797</v>
      </c>
      <c r="G125">
        <v>5</v>
      </c>
      <c r="H125">
        <v>959671</v>
      </c>
      <c r="I125" s="20">
        <v>98345</v>
      </c>
      <c r="J125" t="s">
        <v>192</v>
      </c>
      <c r="K125">
        <v>1</v>
      </c>
      <c r="L125">
        <v>75613</v>
      </c>
      <c r="M125">
        <v>1</v>
      </c>
      <c r="N125">
        <v>46842</v>
      </c>
      <c r="O125">
        <v>1</v>
      </c>
      <c r="P125">
        <v>30440</v>
      </c>
      <c r="Q125" s="20">
        <v>98632</v>
      </c>
      <c r="R125" t="s">
        <v>192</v>
      </c>
      <c r="S125">
        <v>5</v>
      </c>
      <c r="T125">
        <v>13993838</v>
      </c>
      <c r="U125">
        <v>5</v>
      </c>
      <c r="V125">
        <v>17607557</v>
      </c>
      <c r="W125">
        <v>5</v>
      </c>
      <c r="X125">
        <v>17639701</v>
      </c>
      <c r="Y125" s="53">
        <v>98345</v>
      </c>
      <c r="Z125" t="s">
        <v>192</v>
      </c>
      <c r="AA125">
        <v>1</v>
      </c>
      <c r="AB125">
        <v>7904</v>
      </c>
      <c r="AC125">
        <v>1</v>
      </c>
      <c r="AD125">
        <v>11023</v>
      </c>
      <c r="AE125">
        <v>1</v>
      </c>
      <c r="AF125">
        <v>61632</v>
      </c>
    </row>
    <row r="126" spans="1:32" x14ac:dyDescent="0.2">
      <c r="A126" s="37" t="s">
        <v>70</v>
      </c>
      <c r="B126" s="36" t="s">
        <v>192</v>
      </c>
      <c r="C126">
        <v>1</v>
      </c>
      <c r="D126">
        <v>74152</v>
      </c>
      <c r="E126">
        <v>1</v>
      </c>
      <c r="F126">
        <v>76795</v>
      </c>
      <c r="G126">
        <v>1</v>
      </c>
      <c r="H126">
        <v>79626</v>
      </c>
      <c r="I126" s="20">
        <v>98632</v>
      </c>
      <c r="J126" t="s">
        <v>192</v>
      </c>
      <c r="K126">
        <v>5</v>
      </c>
      <c r="L126">
        <v>18419082</v>
      </c>
      <c r="M126">
        <v>5</v>
      </c>
      <c r="N126">
        <v>9497629</v>
      </c>
      <c r="O126">
        <v>5</v>
      </c>
      <c r="P126">
        <v>2766755</v>
      </c>
      <c r="Q126" s="20">
        <v>98264</v>
      </c>
      <c r="R126" t="s">
        <v>192</v>
      </c>
      <c r="S126">
        <v>2</v>
      </c>
      <c r="T126">
        <v>284561</v>
      </c>
      <c r="U126">
        <v>2</v>
      </c>
      <c r="V126">
        <v>274882</v>
      </c>
      <c r="W126">
        <v>2</v>
      </c>
      <c r="X126">
        <v>295238</v>
      </c>
      <c r="Y126" s="53">
        <v>98632</v>
      </c>
      <c r="Z126" t="s">
        <v>192</v>
      </c>
      <c r="AA126">
        <v>5</v>
      </c>
      <c r="AB126">
        <v>16336506</v>
      </c>
      <c r="AC126">
        <v>5</v>
      </c>
      <c r="AD126">
        <v>72521</v>
      </c>
      <c r="AE126">
        <v>5</v>
      </c>
      <c r="AF126">
        <v>17406045</v>
      </c>
    </row>
    <row r="127" spans="1:32" x14ac:dyDescent="0.2">
      <c r="A127" s="37" t="s">
        <v>96</v>
      </c>
      <c r="B127" s="36" t="s">
        <v>192</v>
      </c>
      <c r="C127">
        <v>4</v>
      </c>
      <c r="D127">
        <v>507736</v>
      </c>
      <c r="E127">
        <v>4</v>
      </c>
      <c r="F127">
        <v>544385</v>
      </c>
      <c r="G127">
        <v>5</v>
      </c>
      <c r="H127">
        <v>509948</v>
      </c>
      <c r="I127" s="20">
        <v>98264</v>
      </c>
      <c r="J127" t="s">
        <v>192</v>
      </c>
      <c r="K127">
        <v>2</v>
      </c>
      <c r="L127">
        <v>334078</v>
      </c>
      <c r="M127">
        <v>2</v>
      </c>
      <c r="N127">
        <v>316589</v>
      </c>
      <c r="O127">
        <v>2</v>
      </c>
      <c r="P127">
        <v>309381</v>
      </c>
      <c r="Q127" s="20">
        <v>98837</v>
      </c>
      <c r="R127" t="s">
        <v>192</v>
      </c>
      <c r="S127">
        <v>7</v>
      </c>
      <c r="T127">
        <v>993135</v>
      </c>
      <c r="U127">
        <v>7</v>
      </c>
      <c r="V127">
        <v>635029</v>
      </c>
      <c r="W127">
        <v>7</v>
      </c>
      <c r="X127">
        <v>768651</v>
      </c>
      <c r="Y127" s="53">
        <v>98264</v>
      </c>
      <c r="Z127" t="s">
        <v>192</v>
      </c>
      <c r="AA127">
        <v>2</v>
      </c>
      <c r="AB127">
        <v>323975</v>
      </c>
      <c r="AC127">
        <v>2</v>
      </c>
      <c r="AD127">
        <v>377303</v>
      </c>
      <c r="AE127">
        <v>2</v>
      </c>
      <c r="AF127">
        <v>338244</v>
      </c>
    </row>
    <row r="128" spans="1:32" x14ac:dyDescent="0.2">
      <c r="A128" s="37" t="s">
        <v>42</v>
      </c>
      <c r="B128" s="36" t="s">
        <v>192</v>
      </c>
      <c r="C128">
        <v>6</v>
      </c>
      <c r="D128">
        <v>73694</v>
      </c>
      <c r="E128">
        <v>6</v>
      </c>
      <c r="F128">
        <v>71881</v>
      </c>
      <c r="G128">
        <v>6</v>
      </c>
      <c r="H128">
        <v>75100</v>
      </c>
      <c r="I128" s="20">
        <v>98837</v>
      </c>
      <c r="J128" t="s">
        <v>192</v>
      </c>
      <c r="K128">
        <v>7</v>
      </c>
      <c r="L128">
        <v>999559</v>
      </c>
      <c r="M128">
        <v>7</v>
      </c>
      <c r="N128">
        <v>983153</v>
      </c>
      <c r="O128">
        <v>7</v>
      </c>
      <c r="P128">
        <v>996405</v>
      </c>
      <c r="Q128" s="20">
        <v>98274</v>
      </c>
      <c r="R128" t="s">
        <v>192</v>
      </c>
      <c r="S128">
        <v>8</v>
      </c>
      <c r="T128">
        <v>139947</v>
      </c>
      <c r="U128">
        <v>8</v>
      </c>
      <c r="V128">
        <v>122564</v>
      </c>
      <c r="W128">
        <v>8</v>
      </c>
      <c r="X128">
        <v>129785</v>
      </c>
      <c r="Y128" s="53">
        <v>98837</v>
      </c>
      <c r="Z128" t="s">
        <v>192</v>
      </c>
      <c r="AA128">
        <v>7</v>
      </c>
      <c r="AB128">
        <v>946675</v>
      </c>
      <c r="AC128">
        <v>7</v>
      </c>
      <c r="AD128">
        <v>23086</v>
      </c>
      <c r="AE128">
        <v>7</v>
      </c>
      <c r="AF128">
        <v>1010113</v>
      </c>
    </row>
    <row r="129" spans="1:32" x14ac:dyDescent="0.2">
      <c r="A129" s="37" t="s">
        <v>59</v>
      </c>
      <c r="B129" s="36" t="s">
        <v>192</v>
      </c>
      <c r="C129">
        <v>2</v>
      </c>
      <c r="D129">
        <v>562870</v>
      </c>
      <c r="E129">
        <v>2</v>
      </c>
      <c r="F129">
        <v>541082</v>
      </c>
      <c r="G129">
        <v>2</v>
      </c>
      <c r="H129">
        <v>485849</v>
      </c>
      <c r="I129" s="20">
        <v>98274</v>
      </c>
      <c r="J129" t="s">
        <v>192</v>
      </c>
      <c r="K129">
        <v>8</v>
      </c>
      <c r="L129">
        <v>479454</v>
      </c>
      <c r="M129">
        <v>8</v>
      </c>
      <c r="N129">
        <v>350844</v>
      </c>
      <c r="O129">
        <v>8</v>
      </c>
      <c r="P129">
        <v>217616</v>
      </c>
      <c r="Q129" s="20">
        <v>98936</v>
      </c>
      <c r="R129" t="s">
        <v>192</v>
      </c>
      <c r="S129">
        <v>4</v>
      </c>
      <c r="T129">
        <v>63765</v>
      </c>
      <c r="U129">
        <v>5</v>
      </c>
      <c r="V129">
        <v>22800</v>
      </c>
      <c r="W129">
        <v>5</v>
      </c>
      <c r="X129">
        <v>84349</v>
      </c>
      <c r="Y129" s="53">
        <v>98274</v>
      </c>
      <c r="Z129" t="s">
        <v>192</v>
      </c>
      <c r="AA129">
        <v>8</v>
      </c>
      <c r="AB129">
        <v>158086</v>
      </c>
      <c r="AC129">
        <v>8</v>
      </c>
      <c r="AD129">
        <v>555172</v>
      </c>
      <c r="AE129">
        <v>8</v>
      </c>
      <c r="AF129">
        <v>287327</v>
      </c>
    </row>
    <row r="130" spans="1:32" x14ac:dyDescent="0.2">
      <c r="A130" s="37" t="s">
        <v>66</v>
      </c>
      <c r="B130" s="36" t="s">
        <v>192</v>
      </c>
      <c r="C130">
        <v>4</v>
      </c>
      <c r="D130">
        <v>354487</v>
      </c>
      <c r="E130">
        <v>4</v>
      </c>
      <c r="F130">
        <v>391759</v>
      </c>
      <c r="G130">
        <v>4</v>
      </c>
      <c r="H130">
        <v>304140</v>
      </c>
      <c r="I130" s="20">
        <v>98936</v>
      </c>
      <c r="J130" t="s">
        <v>192</v>
      </c>
      <c r="K130">
        <v>4</v>
      </c>
      <c r="L130">
        <v>80897</v>
      </c>
      <c r="M130">
        <v>4</v>
      </c>
      <c r="N130">
        <v>73746</v>
      </c>
      <c r="O130">
        <v>4</v>
      </c>
      <c r="P130">
        <v>68933</v>
      </c>
      <c r="Q130" s="20">
        <v>98277</v>
      </c>
      <c r="R130" t="s">
        <v>192</v>
      </c>
      <c r="S130">
        <v>1</v>
      </c>
      <c r="T130">
        <v>65566</v>
      </c>
      <c r="U130">
        <v>1</v>
      </c>
      <c r="V130">
        <v>64862</v>
      </c>
      <c r="W130">
        <v>1</v>
      </c>
      <c r="X130">
        <v>63304</v>
      </c>
      <c r="Y130" s="53">
        <v>98936</v>
      </c>
      <c r="Z130" t="s">
        <v>192</v>
      </c>
      <c r="AA130">
        <v>5</v>
      </c>
      <c r="AB130">
        <v>580192</v>
      </c>
      <c r="AC130">
        <v>5</v>
      </c>
      <c r="AD130">
        <v>31877</v>
      </c>
      <c r="AE130">
        <v>5</v>
      </c>
      <c r="AF130">
        <v>61615</v>
      </c>
    </row>
    <row r="131" spans="1:32" x14ac:dyDescent="0.2">
      <c r="A131" s="37" t="s">
        <v>95</v>
      </c>
      <c r="B131" s="36" t="s">
        <v>192</v>
      </c>
      <c r="C131">
        <v>1</v>
      </c>
      <c r="D131">
        <v>19525</v>
      </c>
      <c r="E131">
        <v>1</v>
      </c>
      <c r="F131">
        <v>19361</v>
      </c>
      <c r="G131">
        <v>1</v>
      </c>
      <c r="H131">
        <v>19421</v>
      </c>
      <c r="I131" s="20">
        <v>98277</v>
      </c>
      <c r="J131" t="s">
        <v>192</v>
      </c>
      <c r="K131">
        <v>1</v>
      </c>
      <c r="L131">
        <v>161764</v>
      </c>
      <c r="M131">
        <v>1</v>
      </c>
      <c r="N131">
        <v>128502</v>
      </c>
      <c r="O131">
        <v>1</v>
      </c>
      <c r="P131">
        <v>103262</v>
      </c>
      <c r="Q131" s="20">
        <v>99344</v>
      </c>
      <c r="R131" t="s">
        <v>192</v>
      </c>
      <c r="S131">
        <v>6</v>
      </c>
      <c r="T131">
        <v>1357841</v>
      </c>
      <c r="U131">
        <v>6</v>
      </c>
      <c r="V131">
        <v>1224136</v>
      </c>
      <c r="W131">
        <v>6</v>
      </c>
      <c r="X131">
        <v>1420547</v>
      </c>
      <c r="Y131" s="53">
        <v>98277</v>
      </c>
      <c r="Z131" t="s">
        <v>192</v>
      </c>
      <c r="AA131">
        <v>1</v>
      </c>
      <c r="AB131">
        <v>63183</v>
      </c>
      <c r="AC131">
        <v>1</v>
      </c>
      <c r="AD131">
        <v>323834</v>
      </c>
      <c r="AE131">
        <v>1</v>
      </c>
      <c r="AF131">
        <v>146404</v>
      </c>
    </row>
    <row r="132" spans="1:32" x14ac:dyDescent="0.2">
      <c r="A132" s="37" t="s">
        <v>67</v>
      </c>
      <c r="B132" s="36" t="s">
        <v>192</v>
      </c>
      <c r="C132">
        <v>2</v>
      </c>
      <c r="D132">
        <v>586384</v>
      </c>
      <c r="E132">
        <v>2</v>
      </c>
      <c r="F132">
        <v>602568</v>
      </c>
      <c r="G132">
        <v>2</v>
      </c>
      <c r="H132">
        <v>548849</v>
      </c>
      <c r="I132" s="20">
        <v>99344</v>
      </c>
      <c r="J132" t="s">
        <v>192</v>
      </c>
      <c r="K132">
        <v>6</v>
      </c>
      <c r="L132">
        <v>1604119</v>
      </c>
      <c r="M132">
        <v>6</v>
      </c>
      <c r="N132">
        <v>1465960</v>
      </c>
      <c r="O132">
        <v>6</v>
      </c>
      <c r="P132">
        <v>1471781</v>
      </c>
      <c r="Q132" s="20">
        <v>99301</v>
      </c>
      <c r="R132" t="s">
        <v>192</v>
      </c>
      <c r="S132">
        <v>10</v>
      </c>
      <c r="T132">
        <v>681434</v>
      </c>
      <c r="U132">
        <v>10</v>
      </c>
      <c r="V132">
        <v>646032</v>
      </c>
      <c r="W132">
        <v>10</v>
      </c>
      <c r="X132">
        <v>861440</v>
      </c>
      <c r="Y132" s="53">
        <v>99344</v>
      </c>
      <c r="Z132" t="s">
        <v>192</v>
      </c>
      <c r="AA132">
        <v>6</v>
      </c>
      <c r="AB132">
        <v>1438895</v>
      </c>
      <c r="AC132">
        <v>6</v>
      </c>
      <c r="AD132">
        <v>41721</v>
      </c>
      <c r="AE132">
        <v>6</v>
      </c>
      <c r="AF132">
        <v>1587203</v>
      </c>
    </row>
    <row r="133" spans="1:32" x14ac:dyDescent="0.2">
      <c r="A133" s="37" t="s">
        <v>68</v>
      </c>
      <c r="B133" s="36" t="s">
        <v>192</v>
      </c>
      <c r="C133">
        <v>1</v>
      </c>
      <c r="D133">
        <v>126172</v>
      </c>
      <c r="E133">
        <v>1</v>
      </c>
      <c r="F133">
        <v>113819</v>
      </c>
      <c r="G133">
        <v>1</v>
      </c>
      <c r="H133">
        <v>113423</v>
      </c>
      <c r="I133" s="20">
        <v>99301</v>
      </c>
      <c r="J133" t="s">
        <v>192</v>
      </c>
      <c r="K133">
        <v>10</v>
      </c>
      <c r="L133">
        <v>634931</v>
      </c>
      <c r="M133">
        <v>10</v>
      </c>
      <c r="N133">
        <v>639090</v>
      </c>
      <c r="O133">
        <v>10</v>
      </c>
      <c r="P133">
        <v>480731</v>
      </c>
      <c r="Q133" s="20">
        <v>99346</v>
      </c>
      <c r="R133" t="s">
        <v>192</v>
      </c>
      <c r="S133">
        <v>4</v>
      </c>
      <c r="T133">
        <v>72296</v>
      </c>
      <c r="U133">
        <v>4</v>
      </c>
      <c r="V133">
        <v>48574</v>
      </c>
      <c r="W133">
        <v>4</v>
      </c>
      <c r="X133">
        <v>95913</v>
      </c>
      <c r="Y133" s="53">
        <v>99301</v>
      </c>
      <c r="Z133" t="s">
        <v>192</v>
      </c>
      <c r="AA133">
        <v>10</v>
      </c>
      <c r="AB133">
        <v>971171</v>
      </c>
      <c r="AC133">
        <v>10</v>
      </c>
      <c r="AD133">
        <v>260897</v>
      </c>
      <c r="AE133">
        <v>10</v>
      </c>
      <c r="AF133">
        <v>832011</v>
      </c>
    </row>
    <row r="134" spans="1:32" x14ac:dyDescent="0.2">
      <c r="A134" s="37" t="s">
        <v>73</v>
      </c>
      <c r="B134" s="36" t="s">
        <v>192</v>
      </c>
      <c r="C134">
        <v>5</v>
      </c>
      <c r="D134">
        <v>17398622</v>
      </c>
      <c r="E134">
        <v>5</v>
      </c>
      <c r="F134">
        <v>16677881</v>
      </c>
      <c r="G134">
        <v>5</v>
      </c>
      <c r="H134">
        <v>13918452</v>
      </c>
      <c r="I134" s="20">
        <v>99346</v>
      </c>
      <c r="J134" t="s">
        <v>192</v>
      </c>
      <c r="K134">
        <v>2</v>
      </c>
      <c r="L134">
        <v>15284</v>
      </c>
      <c r="M134">
        <v>2</v>
      </c>
      <c r="N134">
        <v>30415</v>
      </c>
      <c r="O134">
        <v>4</v>
      </c>
      <c r="P134">
        <v>55960</v>
      </c>
      <c r="Q134" s="20">
        <v>98370</v>
      </c>
      <c r="R134" t="s">
        <v>192</v>
      </c>
      <c r="S134">
        <v>5</v>
      </c>
      <c r="T134">
        <v>211326</v>
      </c>
      <c r="U134">
        <v>5</v>
      </c>
      <c r="V134">
        <v>201730</v>
      </c>
      <c r="W134">
        <v>5</v>
      </c>
      <c r="X134">
        <v>203241</v>
      </c>
      <c r="Y134" s="53">
        <v>99346</v>
      </c>
      <c r="Z134" t="s">
        <v>192</v>
      </c>
      <c r="AA134">
        <v>4</v>
      </c>
      <c r="AB134">
        <v>154135</v>
      </c>
      <c r="AC134">
        <v>4</v>
      </c>
      <c r="AD134">
        <v>56</v>
      </c>
      <c r="AE134">
        <v>4</v>
      </c>
      <c r="AF134">
        <v>135858</v>
      </c>
    </row>
    <row r="135" spans="1:32" x14ac:dyDescent="0.2">
      <c r="A135" s="37" t="s">
        <v>108</v>
      </c>
      <c r="B135" s="36" t="s">
        <v>192</v>
      </c>
      <c r="C135">
        <v>3</v>
      </c>
      <c r="D135">
        <v>124756</v>
      </c>
      <c r="E135">
        <v>3</v>
      </c>
      <c r="F135">
        <v>103664</v>
      </c>
      <c r="G135">
        <v>3</v>
      </c>
      <c r="H135">
        <v>119510</v>
      </c>
      <c r="I135" s="20">
        <v>98370</v>
      </c>
      <c r="J135" t="s">
        <v>192</v>
      </c>
      <c r="K135">
        <v>5</v>
      </c>
      <c r="L135">
        <v>495831</v>
      </c>
      <c r="M135">
        <v>5</v>
      </c>
      <c r="N135">
        <v>379601</v>
      </c>
      <c r="O135">
        <v>5</v>
      </c>
      <c r="P135">
        <v>312764</v>
      </c>
      <c r="Q135" s="20">
        <v>99350</v>
      </c>
      <c r="R135" t="s">
        <v>192</v>
      </c>
      <c r="S135">
        <v>3</v>
      </c>
      <c r="T135">
        <v>343175</v>
      </c>
      <c r="U135">
        <v>3</v>
      </c>
      <c r="V135">
        <v>298186</v>
      </c>
      <c r="W135">
        <v>3</v>
      </c>
      <c r="X135">
        <v>474686</v>
      </c>
      <c r="Y135" s="53">
        <v>98370</v>
      </c>
      <c r="Z135" t="s">
        <v>192</v>
      </c>
      <c r="AA135">
        <v>5</v>
      </c>
      <c r="AB135">
        <v>246649</v>
      </c>
      <c r="AC135">
        <v>5</v>
      </c>
      <c r="AD135">
        <v>287098</v>
      </c>
      <c r="AE135">
        <v>5</v>
      </c>
      <c r="AF135">
        <v>436071</v>
      </c>
    </row>
    <row r="136" spans="1:32" x14ac:dyDescent="0.2">
      <c r="A136" s="37" t="s">
        <v>105</v>
      </c>
      <c r="B136" s="36" t="s">
        <v>192</v>
      </c>
      <c r="C136">
        <v>6</v>
      </c>
      <c r="D136">
        <v>683358</v>
      </c>
      <c r="E136">
        <v>6</v>
      </c>
      <c r="F136">
        <v>638478</v>
      </c>
      <c r="G136">
        <v>6</v>
      </c>
      <c r="H136">
        <v>597049</v>
      </c>
      <c r="I136" s="20">
        <v>99350</v>
      </c>
      <c r="J136" t="s">
        <v>192</v>
      </c>
      <c r="K136">
        <v>3</v>
      </c>
      <c r="L136">
        <v>467691</v>
      </c>
      <c r="M136">
        <v>3</v>
      </c>
      <c r="N136">
        <v>418449</v>
      </c>
      <c r="O136">
        <v>3</v>
      </c>
      <c r="P136">
        <v>279431</v>
      </c>
      <c r="Q136" s="20">
        <v>98848</v>
      </c>
      <c r="R136" t="s">
        <v>192</v>
      </c>
      <c r="S136">
        <v>3</v>
      </c>
      <c r="T136">
        <v>934122</v>
      </c>
      <c r="U136">
        <v>3</v>
      </c>
      <c r="V136">
        <v>895502</v>
      </c>
      <c r="W136">
        <v>3</v>
      </c>
      <c r="X136">
        <v>1125040</v>
      </c>
      <c r="Y136" s="53">
        <v>99350</v>
      </c>
      <c r="Z136" t="s">
        <v>192</v>
      </c>
      <c r="AA136">
        <v>3</v>
      </c>
      <c r="AB136">
        <v>329814</v>
      </c>
      <c r="AC136">
        <v>3</v>
      </c>
      <c r="AD136">
        <v>11223</v>
      </c>
      <c r="AE136">
        <v>3</v>
      </c>
      <c r="AF136">
        <v>321716</v>
      </c>
    </row>
    <row r="137" spans="1:32" x14ac:dyDescent="0.2">
      <c r="A137" s="37" t="s">
        <v>79</v>
      </c>
      <c r="B137" s="36" t="s">
        <v>192</v>
      </c>
      <c r="C137">
        <v>7</v>
      </c>
      <c r="D137">
        <v>758325</v>
      </c>
      <c r="E137">
        <v>7</v>
      </c>
      <c r="F137">
        <v>857919</v>
      </c>
      <c r="G137">
        <v>7</v>
      </c>
      <c r="H137">
        <v>793048</v>
      </c>
      <c r="I137" s="20">
        <v>98848</v>
      </c>
      <c r="J137" t="s">
        <v>192</v>
      </c>
      <c r="K137">
        <v>3</v>
      </c>
      <c r="L137">
        <v>918400</v>
      </c>
      <c r="M137">
        <v>3</v>
      </c>
      <c r="N137">
        <v>936345</v>
      </c>
      <c r="O137">
        <v>3</v>
      </c>
      <c r="P137">
        <v>941138</v>
      </c>
      <c r="Q137" s="20">
        <v>99354</v>
      </c>
      <c r="R137" t="s">
        <v>192</v>
      </c>
      <c r="S137">
        <v>11</v>
      </c>
      <c r="T137">
        <v>1119450</v>
      </c>
      <c r="U137">
        <v>11</v>
      </c>
      <c r="V137">
        <v>1035850</v>
      </c>
      <c r="W137">
        <v>11</v>
      </c>
      <c r="X137">
        <v>1122679</v>
      </c>
      <c r="Y137" s="53">
        <v>98848</v>
      </c>
      <c r="Z137" t="s">
        <v>192</v>
      </c>
      <c r="AA137">
        <v>3</v>
      </c>
      <c r="AB137">
        <v>1048462</v>
      </c>
      <c r="AC137">
        <v>3</v>
      </c>
      <c r="AD137">
        <v>1477</v>
      </c>
      <c r="AE137">
        <v>3</v>
      </c>
      <c r="AF137">
        <v>1083376</v>
      </c>
    </row>
    <row r="138" spans="1:32" x14ac:dyDescent="0.2">
      <c r="A138" s="37" t="s">
        <v>90</v>
      </c>
      <c r="B138" s="36" t="s">
        <v>192</v>
      </c>
      <c r="C138">
        <v>3</v>
      </c>
      <c r="D138">
        <v>649394</v>
      </c>
      <c r="E138">
        <v>3</v>
      </c>
      <c r="F138">
        <v>821703</v>
      </c>
      <c r="G138">
        <v>3</v>
      </c>
      <c r="H138">
        <v>799207</v>
      </c>
      <c r="I138" s="20">
        <v>99354</v>
      </c>
      <c r="J138" t="s">
        <v>192</v>
      </c>
      <c r="K138">
        <v>11</v>
      </c>
      <c r="L138">
        <v>1502041</v>
      </c>
      <c r="M138">
        <v>11</v>
      </c>
      <c r="N138">
        <v>1345053</v>
      </c>
      <c r="O138">
        <v>11</v>
      </c>
      <c r="P138">
        <v>1211190</v>
      </c>
      <c r="Q138" s="20">
        <v>98284</v>
      </c>
      <c r="R138" t="s">
        <v>192</v>
      </c>
      <c r="S138">
        <v>1</v>
      </c>
      <c r="T138">
        <v>13690</v>
      </c>
      <c r="U138">
        <v>1</v>
      </c>
      <c r="V138">
        <v>12429</v>
      </c>
      <c r="W138">
        <v>1</v>
      </c>
      <c r="X138">
        <v>12962</v>
      </c>
      <c r="Y138" s="53">
        <v>99354</v>
      </c>
      <c r="Z138" t="s">
        <v>192</v>
      </c>
      <c r="AA138">
        <v>11</v>
      </c>
      <c r="AB138">
        <v>1065428</v>
      </c>
      <c r="AC138">
        <v>11</v>
      </c>
      <c r="AD138">
        <v>392492</v>
      </c>
      <c r="AE138">
        <v>10</v>
      </c>
      <c r="AF138">
        <v>1314199</v>
      </c>
    </row>
    <row r="139" spans="1:32" x14ac:dyDescent="0.2">
      <c r="A139" s="37" t="s">
        <v>109</v>
      </c>
      <c r="B139" s="36" t="s">
        <v>192</v>
      </c>
      <c r="C139">
        <v>8</v>
      </c>
      <c r="D139">
        <v>457023</v>
      </c>
      <c r="E139">
        <v>8</v>
      </c>
      <c r="F139">
        <v>525788</v>
      </c>
      <c r="G139">
        <v>8</v>
      </c>
      <c r="H139">
        <v>500325</v>
      </c>
      <c r="I139" s="20">
        <v>98284</v>
      </c>
      <c r="J139" t="s">
        <v>192</v>
      </c>
      <c r="K139">
        <v>1</v>
      </c>
      <c r="L139">
        <v>19289</v>
      </c>
      <c r="M139">
        <v>1</v>
      </c>
      <c r="N139">
        <v>17380</v>
      </c>
      <c r="O139">
        <v>1</v>
      </c>
      <c r="P139">
        <v>17760</v>
      </c>
      <c r="Q139" s="20">
        <v>98942</v>
      </c>
      <c r="R139" t="s">
        <v>192</v>
      </c>
      <c r="S139">
        <v>3</v>
      </c>
      <c r="T139">
        <v>237901</v>
      </c>
      <c r="U139">
        <v>4</v>
      </c>
      <c r="V139">
        <v>165548</v>
      </c>
      <c r="W139">
        <v>3</v>
      </c>
      <c r="X139">
        <v>107750</v>
      </c>
      <c r="Y139" s="53">
        <v>98284</v>
      </c>
      <c r="Z139" t="s">
        <v>192</v>
      </c>
      <c r="AA139">
        <v>1</v>
      </c>
      <c r="AB139">
        <v>14572</v>
      </c>
      <c r="AC139">
        <v>1</v>
      </c>
      <c r="AD139">
        <v>168790</v>
      </c>
      <c r="AE139">
        <v>1</v>
      </c>
      <c r="AF139">
        <v>18053</v>
      </c>
    </row>
    <row r="140" spans="1:32" x14ac:dyDescent="0.2">
      <c r="A140" s="37" t="s">
        <v>102</v>
      </c>
      <c r="B140" s="36" t="s">
        <v>192</v>
      </c>
      <c r="C140">
        <v>4</v>
      </c>
      <c r="D140">
        <v>115429</v>
      </c>
      <c r="E140">
        <v>4</v>
      </c>
      <c r="F140">
        <v>110699</v>
      </c>
      <c r="G140">
        <v>4</v>
      </c>
      <c r="H140">
        <v>102961</v>
      </c>
      <c r="I140" s="20">
        <v>98942</v>
      </c>
      <c r="J140" t="s">
        <v>192</v>
      </c>
      <c r="K140">
        <v>4</v>
      </c>
      <c r="L140">
        <v>406039</v>
      </c>
      <c r="M140">
        <v>3</v>
      </c>
      <c r="N140">
        <v>401050</v>
      </c>
      <c r="O140">
        <v>3</v>
      </c>
      <c r="P140">
        <v>370222</v>
      </c>
      <c r="Q140" s="20">
        <v>98584</v>
      </c>
      <c r="R140" t="s">
        <v>192</v>
      </c>
      <c r="S140">
        <v>1</v>
      </c>
      <c r="T140">
        <v>11083</v>
      </c>
      <c r="U140">
        <v>1</v>
      </c>
      <c r="V140">
        <v>10546</v>
      </c>
      <c r="W140">
        <v>1</v>
      </c>
      <c r="X140">
        <v>10630</v>
      </c>
      <c r="Y140" s="53">
        <v>98942</v>
      </c>
      <c r="Z140" t="s">
        <v>192</v>
      </c>
      <c r="AA140">
        <v>3</v>
      </c>
      <c r="AB140">
        <v>320335</v>
      </c>
      <c r="AC140">
        <v>3</v>
      </c>
      <c r="AD140">
        <v>85050</v>
      </c>
      <c r="AE140">
        <v>3</v>
      </c>
      <c r="AF140">
        <v>316245</v>
      </c>
    </row>
    <row r="141" spans="1:32" x14ac:dyDescent="0.2">
      <c r="A141" s="37" t="s">
        <v>64</v>
      </c>
      <c r="B141" s="36" t="s">
        <v>192</v>
      </c>
      <c r="C141">
        <v>5</v>
      </c>
      <c r="D141">
        <v>262238</v>
      </c>
      <c r="E141">
        <v>5</v>
      </c>
      <c r="F141">
        <v>293860</v>
      </c>
      <c r="G141">
        <v>5</v>
      </c>
      <c r="H141">
        <v>315608</v>
      </c>
      <c r="I141" s="20">
        <v>98584</v>
      </c>
      <c r="J141" t="s">
        <v>192</v>
      </c>
      <c r="K141">
        <v>1</v>
      </c>
      <c r="L141">
        <v>19231</v>
      </c>
      <c r="M141">
        <v>1</v>
      </c>
      <c r="N141">
        <v>15052</v>
      </c>
      <c r="O141">
        <v>1</v>
      </c>
      <c r="P141">
        <v>13455</v>
      </c>
      <c r="Q141" s="20">
        <v>98292</v>
      </c>
      <c r="R141" t="s">
        <v>192</v>
      </c>
      <c r="S141">
        <v>2</v>
      </c>
      <c r="T141">
        <v>61104</v>
      </c>
      <c r="U141">
        <v>2</v>
      </c>
      <c r="V141">
        <v>57978</v>
      </c>
      <c r="W141">
        <v>2</v>
      </c>
      <c r="X141">
        <v>59588</v>
      </c>
      <c r="Y141" s="53">
        <v>98584</v>
      </c>
      <c r="Z141" t="s">
        <v>192</v>
      </c>
      <c r="AA141">
        <v>1</v>
      </c>
      <c r="AB141">
        <v>11019</v>
      </c>
      <c r="AC141">
        <v>1</v>
      </c>
      <c r="AD141">
        <v>72983</v>
      </c>
      <c r="AE141">
        <v>1</v>
      </c>
      <c r="AF141">
        <v>16974</v>
      </c>
    </row>
    <row r="142" spans="1:32" x14ac:dyDescent="0.2">
      <c r="A142" s="37" t="s">
        <v>65</v>
      </c>
      <c r="B142" s="36" t="s">
        <v>192</v>
      </c>
      <c r="C142">
        <v>1</v>
      </c>
      <c r="D142">
        <v>29611</v>
      </c>
      <c r="E142">
        <v>1</v>
      </c>
      <c r="F142">
        <v>22393</v>
      </c>
      <c r="G142">
        <v>1</v>
      </c>
      <c r="H142">
        <v>21834</v>
      </c>
      <c r="I142" s="20">
        <v>98292</v>
      </c>
      <c r="J142" t="s">
        <v>192</v>
      </c>
      <c r="K142">
        <v>2</v>
      </c>
      <c r="L142">
        <v>68070</v>
      </c>
      <c r="M142">
        <v>2</v>
      </c>
      <c r="N142">
        <v>58285</v>
      </c>
      <c r="O142">
        <v>2</v>
      </c>
      <c r="P142">
        <v>55626</v>
      </c>
      <c r="Q142" s="20">
        <v>98295</v>
      </c>
      <c r="R142" t="s">
        <v>192</v>
      </c>
      <c r="S142">
        <v>3</v>
      </c>
      <c r="T142">
        <v>200853</v>
      </c>
      <c r="U142">
        <v>3</v>
      </c>
      <c r="V142">
        <v>185065</v>
      </c>
      <c r="W142">
        <v>3</v>
      </c>
      <c r="X142">
        <v>186790</v>
      </c>
      <c r="Y142" s="53">
        <v>98292</v>
      </c>
      <c r="Z142" t="s">
        <v>192</v>
      </c>
      <c r="AA142">
        <v>2</v>
      </c>
      <c r="AB142">
        <v>60422</v>
      </c>
      <c r="AC142">
        <v>2</v>
      </c>
      <c r="AD142">
        <v>118947</v>
      </c>
      <c r="AE142">
        <v>2</v>
      </c>
      <c r="AF142">
        <v>62457</v>
      </c>
    </row>
    <row r="143" spans="1:32" x14ac:dyDescent="0.2">
      <c r="A143" s="37" t="s">
        <v>81</v>
      </c>
      <c r="B143" s="36" t="s">
        <v>192</v>
      </c>
      <c r="C143">
        <v>4</v>
      </c>
      <c r="D143">
        <v>58834</v>
      </c>
      <c r="E143">
        <v>4</v>
      </c>
      <c r="F143">
        <v>67503</v>
      </c>
      <c r="G143">
        <v>4</v>
      </c>
      <c r="H143">
        <v>61699</v>
      </c>
      <c r="I143" s="20">
        <v>98295</v>
      </c>
      <c r="J143" t="s">
        <v>192</v>
      </c>
      <c r="K143">
        <v>3</v>
      </c>
      <c r="L143">
        <v>184110</v>
      </c>
      <c r="M143">
        <v>3</v>
      </c>
      <c r="N143">
        <v>163354</v>
      </c>
      <c r="O143">
        <v>3</v>
      </c>
      <c r="P143">
        <v>228628</v>
      </c>
      <c r="Q143" s="20">
        <v>98944</v>
      </c>
      <c r="R143" t="s">
        <v>192</v>
      </c>
      <c r="S143">
        <v>4</v>
      </c>
      <c r="T143">
        <v>598177</v>
      </c>
      <c r="U143">
        <v>4</v>
      </c>
      <c r="V143">
        <v>617061</v>
      </c>
      <c r="W143">
        <v>4</v>
      </c>
      <c r="X143">
        <v>645326</v>
      </c>
      <c r="Y143" s="53">
        <v>98295</v>
      </c>
      <c r="Z143" t="s">
        <v>192</v>
      </c>
      <c r="AA143">
        <v>3</v>
      </c>
      <c r="AB143">
        <v>172767</v>
      </c>
      <c r="AC143">
        <v>3</v>
      </c>
      <c r="AD143">
        <v>24192</v>
      </c>
      <c r="AE143">
        <v>3</v>
      </c>
      <c r="AF143">
        <v>202372</v>
      </c>
    </row>
    <row r="144" spans="1:32" x14ac:dyDescent="0.2">
      <c r="A144" s="37" t="s">
        <v>94</v>
      </c>
      <c r="B144" s="36" t="s">
        <v>192</v>
      </c>
      <c r="C144">
        <v>3</v>
      </c>
      <c r="D144">
        <v>438324</v>
      </c>
      <c r="E144">
        <v>3</v>
      </c>
      <c r="F144">
        <v>429313</v>
      </c>
      <c r="G144">
        <v>3</v>
      </c>
      <c r="H144">
        <v>360413</v>
      </c>
      <c r="I144" s="20">
        <v>98944</v>
      </c>
      <c r="J144" t="s">
        <v>192</v>
      </c>
      <c r="K144">
        <v>4</v>
      </c>
      <c r="L144">
        <v>684181</v>
      </c>
      <c r="M144">
        <v>4</v>
      </c>
      <c r="N144">
        <v>647658</v>
      </c>
      <c r="O144">
        <v>4</v>
      </c>
      <c r="P144">
        <v>625306</v>
      </c>
      <c r="Q144" s="20">
        <v>98948</v>
      </c>
      <c r="R144" t="s">
        <v>192</v>
      </c>
      <c r="S144">
        <v>4</v>
      </c>
      <c r="T144">
        <v>307804</v>
      </c>
      <c r="U144">
        <v>4</v>
      </c>
      <c r="V144">
        <v>274027</v>
      </c>
      <c r="W144">
        <v>4</v>
      </c>
      <c r="X144">
        <v>420772</v>
      </c>
      <c r="Y144" s="53">
        <v>98944</v>
      </c>
      <c r="Z144" t="s">
        <v>192</v>
      </c>
      <c r="AA144">
        <v>4</v>
      </c>
      <c r="AB144">
        <v>626224</v>
      </c>
      <c r="AC144">
        <v>4</v>
      </c>
      <c r="AD144">
        <v>68379</v>
      </c>
      <c r="AE144">
        <v>4</v>
      </c>
      <c r="AF144">
        <v>674604</v>
      </c>
    </row>
    <row r="145" spans="1:32" x14ac:dyDescent="0.2">
      <c r="A145" s="37" t="s">
        <v>99</v>
      </c>
      <c r="B145" s="36" t="s">
        <v>192</v>
      </c>
      <c r="C145">
        <v>5</v>
      </c>
      <c r="D145">
        <v>713187</v>
      </c>
      <c r="E145">
        <v>5</v>
      </c>
      <c r="F145">
        <v>711557</v>
      </c>
      <c r="G145">
        <v>5</v>
      </c>
      <c r="H145">
        <v>649090</v>
      </c>
      <c r="I145" s="20">
        <v>98948</v>
      </c>
      <c r="J145" t="s">
        <v>192</v>
      </c>
      <c r="K145">
        <v>4</v>
      </c>
      <c r="L145">
        <v>367164</v>
      </c>
      <c r="M145">
        <v>4</v>
      </c>
      <c r="N145">
        <v>283150</v>
      </c>
      <c r="O145">
        <v>4</v>
      </c>
      <c r="P145">
        <v>189174</v>
      </c>
      <c r="Q145" s="20">
        <v>98903</v>
      </c>
      <c r="R145" t="s">
        <v>192</v>
      </c>
      <c r="S145">
        <v>4</v>
      </c>
      <c r="T145">
        <v>59593</v>
      </c>
      <c r="U145">
        <v>4</v>
      </c>
      <c r="V145">
        <v>55501</v>
      </c>
      <c r="W145">
        <v>4</v>
      </c>
      <c r="X145">
        <v>60177</v>
      </c>
      <c r="Y145" s="53">
        <v>98948</v>
      </c>
      <c r="Z145" t="s">
        <v>192</v>
      </c>
      <c r="AA145">
        <v>4</v>
      </c>
      <c r="AB145">
        <v>385460</v>
      </c>
      <c r="AC145">
        <v>4</v>
      </c>
      <c r="AD145">
        <v>42697</v>
      </c>
      <c r="AE145">
        <v>4</v>
      </c>
      <c r="AF145">
        <v>283581</v>
      </c>
    </row>
    <row r="146" spans="1:32" x14ac:dyDescent="0.2">
      <c r="A146" s="37" t="s">
        <v>101</v>
      </c>
      <c r="B146" s="36" t="s">
        <v>192</v>
      </c>
      <c r="C146">
        <v>4</v>
      </c>
      <c r="D146">
        <v>267244</v>
      </c>
      <c r="E146">
        <v>4</v>
      </c>
      <c r="F146">
        <v>238926</v>
      </c>
      <c r="G146">
        <v>4</v>
      </c>
      <c r="H146">
        <v>236570</v>
      </c>
      <c r="I146" s="20">
        <v>98903</v>
      </c>
      <c r="J146" t="s">
        <v>192</v>
      </c>
      <c r="K146">
        <v>4</v>
      </c>
      <c r="L146">
        <v>100937</v>
      </c>
      <c r="M146">
        <v>4</v>
      </c>
      <c r="N146">
        <v>76483</v>
      </c>
      <c r="O146">
        <v>4</v>
      </c>
      <c r="P146">
        <v>59872</v>
      </c>
      <c r="Q146" s="20">
        <v>99362</v>
      </c>
      <c r="R146" t="s">
        <v>192</v>
      </c>
      <c r="S146">
        <v>6</v>
      </c>
      <c r="T146">
        <v>88904</v>
      </c>
      <c r="U146">
        <v>5</v>
      </c>
      <c r="V146">
        <v>85354</v>
      </c>
      <c r="W146">
        <v>5</v>
      </c>
      <c r="X146">
        <v>84579</v>
      </c>
      <c r="Y146" s="53">
        <v>98903</v>
      </c>
      <c r="Z146" t="s">
        <v>192</v>
      </c>
      <c r="AA146">
        <v>4</v>
      </c>
      <c r="AB146">
        <v>60322</v>
      </c>
      <c r="AC146">
        <v>4</v>
      </c>
      <c r="AD146">
        <v>17577</v>
      </c>
      <c r="AE146">
        <v>4</v>
      </c>
      <c r="AF146">
        <v>89336</v>
      </c>
    </row>
    <row r="147" spans="1:32" x14ac:dyDescent="0.2">
      <c r="A147" s="37" t="s">
        <v>104</v>
      </c>
      <c r="B147" s="36" t="s">
        <v>192</v>
      </c>
      <c r="C147">
        <v>1</v>
      </c>
      <c r="D147">
        <v>93576</v>
      </c>
      <c r="E147">
        <v>1</v>
      </c>
      <c r="F147">
        <v>112955</v>
      </c>
      <c r="G147">
        <v>1</v>
      </c>
      <c r="H147">
        <v>102742</v>
      </c>
      <c r="I147" s="20">
        <v>99362</v>
      </c>
      <c r="J147" t="s">
        <v>192</v>
      </c>
      <c r="K147">
        <v>6</v>
      </c>
      <c r="L147">
        <v>168257</v>
      </c>
      <c r="M147">
        <v>6</v>
      </c>
      <c r="N147">
        <v>127708</v>
      </c>
      <c r="O147">
        <v>6</v>
      </c>
      <c r="P147">
        <v>106036</v>
      </c>
      <c r="Q147" s="20">
        <v>98951</v>
      </c>
      <c r="R147" t="s">
        <v>192</v>
      </c>
      <c r="S147">
        <v>1</v>
      </c>
      <c r="T147">
        <v>98551</v>
      </c>
      <c r="U147">
        <v>1</v>
      </c>
      <c r="V147">
        <v>97275</v>
      </c>
      <c r="W147">
        <v>1</v>
      </c>
      <c r="X147">
        <v>89803</v>
      </c>
      <c r="Y147" s="53">
        <v>99362</v>
      </c>
      <c r="Z147" t="s">
        <v>192</v>
      </c>
      <c r="AA147">
        <v>5</v>
      </c>
      <c r="AB147">
        <v>89038</v>
      </c>
      <c r="AC147">
        <v>5</v>
      </c>
      <c r="AD147">
        <v>389039</v>
      </c>
      <c r="AE147">
        <v>5</v>
      </c>
      <c r="AF147">
        <v>160923</v>
      </c>
    </row>
    <row r="148" spans="1:32" x14ac:dyDescent="0.2">
      <c r="A148" s="37" t="s">
        <v>85</v>
      </c>
      <c r="B148" s="36" t="s">
        <v>192</v>
      </c>
      <c r="C148">
        <v>10</v>
      </c>
      <c r="D148">
        <v>637924</v>
      </c>
      <c r="E148">
        <v>10</v>
      </c>
      <c r="F148">
        <v>443063</v>
      </c>
      <c r="G148">
        <v>10</v>
      </c>
      <c r="H148">
        <v>522525</v>
      </c>
      <c r="I148" s="20">
        <v>98951</v>
      </c>
      <c r="J148" t="s">
        <v>192</v>
      </c>
      <c r="K148">
        <v>1</v>
      </c>
      <c r="L148">
        <v>101739</v>
      </c>
      <c r="M148">
        <v>1</v>
      </c>
      <c r="N148">
        <v>101622</v>
      </c>
      <c r="O148">
        <v>1</v>
      </c>
      <c r="P148">
        <v>99646</v>
      </c>
      <c r="Q148" s="20">
        <v>98801</v>
      </c>
      <c r="R148" t="s">
        <v>192</v>
      </c>
      <c r="S148">
        <v>6</v>
      </c>
      <c r="T148">
        <v>465304</v>
      </c>
      <c r="U148">
        <v>6</v>
      </c>
      <c r="V148">
        <v>425606</v>
      </c>
      <c r="W148">
        <v>6</v>
      </c>
      <c r="X148">
        <v>418277</v>
      </c>
      <c r="Y148" s="53">
        <v>98951</v>
      </c>
      <c r="Z148" t="s">
        <v>192</v>
      </c>
      <c r="AA148">
        <v>1</v>
      </c>
      <c r="AB148">
        <v>109293</v>
      </c>
      <c r="AC148">
        <v>1</v>
      </c>
      <c r="AD148">
        <v>13026</v>
      </c>
      <c r="AE148">
        <v>1</v>
      </c>
      <c r="AF148">
        <v>96612</v>
      </c>
    </row>
    <row r="149" spans="1:32" x14ac:dyDescent="0.2">
      <c r="A149" s="37" t="s">
        <v>51</v>
      </c>
      <c r="B149" s="36" t="s">
        <v>192</v>
      </c>
      <c r="C149">
        <v>4</v>
      </c>
      <c r="D149">
        <v>442929</v>
      </c>
      <c r="E149">
        <v>4</v>
      </c>
      <c r="F149">
        <v>421343</v>
      </c>
      <c r="G149">
        <v>4</v>
      </c>
      <c r="H149">
        <v>389594</v>
      </c>
      <c r="I149" s="20">
        <v>98801</v>
      </c>
      <c r="J149" t="s">
        <v>192</v>
      </c>
      <c r="K149">
        <v>6</v>
      </c>
      <c r="L149">
        <v>649836</v>
      </c>
      <c r="M149">
        <v>6</v>
      </c>
      <c r="N149">
        <v>583034</v>
      </c>
      <c r="O149">
        <v>6</v>
      </c>
      <c r="P149">
        <v>554708</v>
      </c>
      <c r="Q149" s="20">
        <v>98674</v>
      </c>
      <c r="R149" t="s">
        <v>192</v>
      </c>
      <c r="S149">
        <v>3</v>
      </c>
      <c r="T149">
        <v>67008</v>
      </c>
      <c r="U149">
        <v>3</v>
      </c>
      <c r="V149">
        <v>68684</v>
      </c>
      <c r="W149">
        <v>3</v>
      </c>
      <c r="X149">
        <v>86936</v>
      </c>
      <c r="Y149" s="53">
        <v>98801</v>
      </c>
      <c r="Z149" t="s">
        <v>192</v>
      </c>
      <c r="AA149">
        <v>6</v>
      </c>
      <c r="AB149">
        <v>505489</v>
      </c>
      <c r="AC149">
        <v>6</v>
      </c>
      <c r="AD149">
        <v>37761</v>
      </c>
      <c r="AE149">
        <v>6</v>
      </c>
      <c r="AF149">
        <v>624028</v>
      </c>
    </row>
    <row r="150" spans="1:32" x14ac:dyDescent="0.2">
      <c r="A150" s="37" t="s">
        <v>56</v>
      </c>
      <c r="B150" s="36" t="s">
        <v>192</v>
      </c>
      <c r="C150">
        <v>1</v>
      </c>
      <c r="D150">
        <v>66044</v>
      </c>
      <c r="E150">
        <v>1</v>
      </c>
      <c r="F150">
        <v>66338</v>
      </c>
      <c r="G150">
        <v>1</v>
      </c>
      <c r="H150">
        <v>64350</v>
      </c>
      <c r="I150" s="20">
        <v>98674</v>
      </c>
      <c r="J150" t="s">
        <v>192</v>
      </c>
      <c r="K150">
        <v>3</v>
      </c>
      <c r="L150">
        <v>129526</v>
      </c>
      <c r="M150">
        <v>3</v>
      </c>
      <c r="N150">
        <v>117354</v>
      </c>
      <c r="O150">
        <v>3</v>
      </c>
      <c r="P150">
        <v>96183</v>
      </c>
      <c r="Q150" s="20">
        <v>98902</v>
      </c>
      <c r="R150" t="s">
        <v>192</v>
      </c>
      <c r="S150">
        <v>8</v>
      </c>
      <c r="T150">
        <v>417147</v>
      </c>
      <c r="U150">
        <v>8</v>
      </c>
      <c r="V150">
        <v>411268</v>
      </c>
      <c r="W150">
        <v>8</v>
      </c>
      <c r="X150">
        <v>443315</v>
      </c>
      <c r="Y150" s="53">
        <v>98674</v>
      </c>
      <c r="Z150" t="s">
        <v>192</v>
      </c>
      <c r="AA150">
        <v>3</v>
      </c>
      <c r="AB150">
        <v>105286</v>
      </c>
      <c r="AC150">
        <v>3</v>
      </c>
      <c r="AD150">
        <v>25160</v>
      </c>
      <c r="AE150">
        <v>3</v>
      </c>
      <c r="AF150">
        <v>113894</v>
      </c>
    </row>
    <row r="151" spans="1:32" x14ac:dyDescent="0.2">
      <c r="A151" s="37" t="s">
        <v>62</v>
      </c>
      <c r="B151" s="36" t="s">
        <v>192</v>
      </c>
      <c r="C151">
        <v>3</v>
      </c>
      <c r="D151">
        <v>69818</v>
      </c>
      <c r="E151">
        <v>3</v>
      </c>
      <c r="F151">
        <v>56724</v>
      </c>
      <c r="G151">
        <v>3</v>
      </c>
      <c r="H151">
        <v>64535</v>
      </c>
      <c r="I151" s="20">
        <v>98902</v>
      </c>
      <c r="J151" t="s">
        <v>192</v>
      </c>
      <c r="K151">
        <v>8</v>
      </c>
      <c r="L151">
        <v>502464</v>
      </c>
      <c r="M151">
        <v>8</v>
      </c>
      <c r="N151">
        <v>370197</v>
      </c>
      <c r="O151">
        <v>8</v>
      </c>
      <c r="P151">
        <v>422795</v>
      </c>
      <c r="Q151" s="20">
        <v>98520</v>
      </c>
      <c r="R151" t="s">
        <v>184</v>
      </c>
      <c r="U151">
        <v>3</v>
      </c>
      <c r="V151">
        <v>948</v>
      </c>
      <c r="W151">
        <v>3</v>
      </c>
      <c r="X151">
        <v>1007</v>
      </c>
      <c r="Y151" s="53">
        <v>98902</v>
      </c>
      <c r="Z151" t="s">
        <v>192</v>
      </c>
      <c r="AA151">
        <v>8</v>
      </c>
      <c r="AB151">
        <v>537953</v>
      </c>
      <c r="AC151">
        <v>8</v>
      </c>
      <c r="AD151">
        <v>820888</v>
      </c>
      <c r="AE151">
        <v>8</v>
      </c>
      <c r="AF151">
        <v>475469</v>
      </c>
    </row>
    <row r="152" spans="1:32" x14ac:dyDescent="0.2">
      <c r="A152" s="37" t="s">
        <v>69</v>
      </c>
      <c r="B152" s="36" t="s">
        <v>192</v>
      </c>
      <c r="C152">
        <v>5</v>
      </c>
      <c r="D152">
        <v>84807</v>
      </c>
      <c r="E152">
        <v>5</v>
      </c>
      <c r="F152">
        <v>69831</v>
      </c>
      <c r="G152">
        <v>5</v>
      </c>
      <c r="H152">
        <v>65591</v>
      </c>
      <c r="I152" s="20">
        <v>98520</v>
      </c>
      <c r="J152" t="s">
        <v>184</v>
      </c>
      <c r="K152">
        <v>4</v>
      </c>
      <c r="L152">
        <v>4847</v>
      </c>
      <c r="M152">
        <v>3</v>
      </c>
      <c r="N152">
        <v>2767</v>
      </c>
      <c r="O152">
        <v>3</v>
      </c>
      <c r="P152">
        <v>2301</v>
      </c>
      <c r="Q152" s="20">
        <v>98221</v>
      </c>
      <c r="R152" t="s">
        <v>184</v>
      </c>
      <c r="U152">
        <v>4</v>
      </c>
      <c r="V152">
        <v>1919</v>
      </c>
      <c r="W152">
        <v>3</v>
      </c>
      <c r="X152">
        <v>1980</v>
      </c>
      <c r="Y152" s="53">
        <v>98520</v>
      </c>
      <c r="Z152" t="s">
        <v>184</v>
      </c>
      <c r="AA152">
        <v>3</v>
      </c>
      <c r="AB152">
        <v>1618</v>
      </c>
      <c r="AC152">
        <v>3</v>
      </c>
      <c r="AD152">
        <v>62625</v>
      </c>
      <c r="AE152">
        <v>3</v>
      </c>
      <c r="AF152">
        <v>3283</v>
      </c>
    </row>
    <row r="153" spans="1:32" x14ac:dyDescent="0.2">
      <c r="A153" s="37" t="s">
        <v>84</v>
      </c>
      <c r="B153" s="36" t="s">
        <v>192</v>
      </c>
      <c r="C153">
        <v>6</v>
      </c>
      <c r="D153">
        <v>1440007</v>
      </c>
      <c r="E153">
        <v>6</v>
      </c>
      <c r="F153">
        <v>1487088</v>
      </c>
      <c r="G153">
        <v>6</v>
      </c>
      <c r="H153">
        <v>1476431</v>
      </c>
      <c r="I153" s="20">
        <v>98221</v>
      </c>
      <c r="J153" t="s">
        <v>184</v>
      </c>
      <c r="K153">
        <v>3</v>
      </c>
      <c r="L153">
        <v>2525</v>
      </c>
      <c r="M153">
        <v>3</v>
      </c>
      <c r="N153">
        <v>2012</v>
      </c>
      <c r="O153">
        <v>4</v>
      </c>
      <c r="P153">
        <v>1773</v>
      </c>
      <c r="Q153" s="20">
        <v>98223</v>
      </c>
      <c r="R153" t="s">
        <v>184</v>
      </c>
      <c r="U153">
        <v>32</v>
      </c>
      <c r="V153">
        <v>10027</v>
      </c>
      <c r="W153">
        <v>32</v>
      </c>
      <c r="X153">
        <v>10005</v>
      </c>
      <c r="Y153" s="53">
        <v>98221</v>
      </c>
      <c r="Z153" t="s">
        <v>184</v>
      </c>
      <c r="AA153">
        <v>4</v>
      </c>
      <c r="AB153">
        <v>2216</v>
      </c>
      <c r="AC153">
        <v>4</v>
      </c>
      <c r="AD153">
        <v>8044363</v>
      </c>
      <c r="AE153">
        <v>3</v>
      </c>
      <c r="AF153">
        <v>3569</v>
      </c>
    </row>
    <row r="154" spans="1:32" x14ac:dyDescent="0.2">
      <c r="A154" s="37" t="s">
        <v>86</v>
      </c>
      <c r="B154" s="36" t="s">
        <v>192</v>
      </c>
      <c r="C154">
        <v>2</v>
      </c>
      <c r="D154">
        <v>16377</v>
      </c>
      <c r="E154">
        <v>2</v>
      </c>
      <c r="F154">
        <v>13477</v>
      </c>
      <c r="G154">
        <v>2</v>
      </c>
      <c r="H154">
        <v>11201</v>
      </c>
      <c r="I154" s="20">
        <v>98223</v>
      </c>
      <c r="J154" t="s">
        <v>184</v>
      </c>
      <c r="K154">
        <v>32</v>
      </c>
      <c r="L154">
        <v>41251</v>
      </c>
      <c r="M154">
        <v>32</v>
      </c>
      <c r="N154">
        <v>18443</v>
      </c>
      <c r="O154">
        <v>32</v>
      </c>
      <c r="P154">
        <v>15496</v>
      </c>
      <c r="Q154" s="20">
        <v>98229</v>
      </c>
      <c r="R154" t="s">
        <v>184</v>
      </c>
      <c r="U154">
        <v>31</v>
      </c>
      <c r="V154">
        <v>30044</v>
      </c>
      <c r="W154">
        <v>31</v>
      </c>
      <c r="X154">
        <v>40712</v>
      </c>
      <c r="Y154" s="53">
        <v>98223</v>
      </c>
      <c r="Z154" t="s">
        <v>184</v>
      </c>
      <c r="AA154">
        <v>32</v>
      </c>
      <c r="AB154">
        <v>18926</v>
      </c>
      <c r="AC154">
        <v>32</v>
      </c>
      <c r="AD154">
        <v>5063</v>
      </c>
      <c r="AE154">
        <v>32</v>
      </c>
      <c r="AF154">
        <v>47644</v>
      </c>
    </row>
    <row r="155" spans="1:32" x14ac:dyDescent="0.2">
      <c r="A155" s="37" t="s">
        <v>89</v>
      </c>
      <c r="B155" s="36" t="s">
        <v>192</v>
      </c>
      <c r="C155">
        <v>3</v>
      </c>
      <c r="D155">
        <v>396592</v>
      </c>
      <c r="E155">
        <v>3</v>
      </c>
      <c r="F155">
        <v>421966</v>
      </c>
      <c r="G155">
        <v>3</v>
      </c>
      <c r="H155">
        <v>424789</v>
      </c>
      <c r="I155" s="20">
        <v>98229</v>
      </c>
      <c r="J155" t="s">
        <v>184</v>
      </c>
      <c r="K155">
        <v>34</v>
      </c>
      <c r="L155">
        <v>128366</v>
      </c>
      <c r="M155">
        <v>31</v>
      </c>
      <c r="N155">
        <v>62401</v>
      </c>
      <c r="O155">
        <v>31</v>
      </c>
      <c r="P155">
        <v>46893</v>
      </c>
      <c r="Q155" s="20">
        <v>98230</v>
      </c>
      <c r="R155" t="s">
        <v>184</v>
      </c>
      <c r="U155">
        <v>8</v>
      </c>
      <c r="V155">
        <v>16696</v>
      </c>
      <c r="W155">
        <v>8</v>
      </c>
      <c r="X155">
        <v>17086</v>
      </c>
      <c r="Y155" s="53">
        <v>98229</v>
      </c>
      <c r="Z155" t="s">
        <v>184</v>
      </c>
      <c r="AA155">
        <v>31</v>
      </c>
      <c r="AB155">
        <v>99247</v>
      </c>
      <c r="AC155">
        <v>31</v>
      </c>
      <c r="AD155">
        <v>17272</v>
      </c>
      <c r="AE155">
        <v>32</v>
      </c>
      <c r="AF155">
        <v>121868</v>
      </c>
    </row>
    <row r="156" spans="1:32" x14ac:dyDescent="0.2">
      <c r="A156" s="37" t="s">
        <v>91</v>
      </c>
      <c r="B156" s="36" t="s">
        <v>192</v>
      </c>
      <c r="C156">
        <v>11</v>
      </c>
      <c r="D156">
        <v>1449085</v>
      </c>
      <c r="E156">
        <v>11</v>
      </c>
      <c r="F156">
        <v>1495455</v>
      </c>
      <c r="G156">
        <v>11</v>
      </c>
      <c r="H156">
        <v>1224642</v>
      </c>
      <c r="I156" s="20">
        <v>98230</v>
      </c>
      <c r="J156" t="s">
        <v>184</v>
      </c>
      <c r="K156">
        <v>8</v>
      </c>
      <c r="L156">
        <v>20490</v>
      </c>
      <c r="M156">
        <v>8</v>
      </c>
      <c r="N156">
        <v>16922</v>
      </c>
      <c r="O156">
        <v>8</v>
      </c>
      <c r="P156">
        <v>18275</v>
      </c>
      <c r="Q156" s="20">
        <v>98310</v>
      </c>
      <c r="R156" t="s">
        <v>184</v>
      </c>
      <c r="U156">
        <v>5</v>
      </c>
      <c r="V156">
        <v>3249</v>
      </c>
      <c r="W156">
        <v>5</v>
      </c>
      <c r="X156">
        <v>6552</v>
      </c>
      <c r="Y156" s="53">
        <v>98230</v>
      </c>
      <c r="Z156" t="s">
        <v>184</v>
      </c>
      <c r="AA156">
        <v>8</v>
      </c>
      <c r="AB156">
        <v>16993</v>
      </c>
      <c r="AC156">
        <v>8</v>
      </c>
      <c r="AD156">
        <v>43266</v>
      </c>
      <c r="AE156">
        <v>8</v>
      </c>
      <c r="AF156">
        <v>24756</v>
      </c>
    </row>
    <row r="157" spans="1:32" x14ac:dyDescent="0.2">
      <c r="A157" s="37" t="s">
        <v>103</v>
      </c>
      <c r="B157" s="36" t="s">
        <v>192</v>
      </c>
      <c r="C157">
        <v>6</v>
      </c>
      <c r="D157">
        <v>190536</v>
      </c>
      <c r="E157">
        <v>6</v>
      </c>
      <c r="F157">
        <v>193888</v>
      </c>
      <c r="G157">
        <v>6</v>
      </c>
      <c r="H157">
        <v>191335</v>
      </c>
      <c r="I157" s="20">
        <v>98310</v>
      </c>
      <c r="J157" t="s">
        <v>184</v>
      </c>
      <c r="K157">
        <v>5</v>
      </c>
      <c r="L157">
        <v>29129</v>
      </c>
      <c r="M157">
        <v>5</v>
      </c>
      <c r="N157">
        <v>15043</v>
      </c>
      <c r="O157">
        <v>5</v>
      </c>
      <c r="P157">
        <v>10398</v>
      </c>
      <c r="Q157" s="20">
        <v>99323</v>
      </c>
      <c r="R157" t="s">
        <v>184</v>
      </c>
      <c r="S157">
        <v>2</v>
      </c>
      <c r="T157">
        <v>899</v>
      </c>
      <c r="U157">
        <v>2</v>
      </c>
      <c r="V157">
        <v>1022</v>
      </c>
      <c r="W157">
        <v>2</v>
      </c>
      <c r="X157">
        <v>936</v>
      </c>
      <c r="Y157" s="53">
        <v>98310</v>
      </c>
      <c r="Z157" t="s">
        <v>184</v>
      </c>
      <c r="AA157">
        <v>5</v>
      </c>
      <c r="AB157">
        <v>10167</v>
      </c>
      <c r="AC157">
        <v>5</v>
      </c>
      <c r="AD157">
        <v>48491</v>
      </c>
      <c r="AE157">
        <v>5</v>
      </c>
      <c r="AF157">
        <v>40069</v>
      </c>
    </row>
    <row r="158" spans="1:32" x14ac:dyDescent="0.2">
      <c r="A158" s="37" t="s">
        <v>45</v>
      </c>
      <c r="B158" s="36" t="s">
        <v>184</v>
      </c>
      <c r="C158">
        <v>3</v>
      </c>
      <c r="D158">
        <v>2914</v>
      </c>
      <c r="E158">
        <v>4</v>
      </c>
      <c r="F158">
        <v>2432</v>
      </c>
      <c r="G158">
        <v>3</v>
      </c>
      <c r="H158">
        <v>2645</v>
      </c>
      <c r="I158" s="20">
        <v>99323</v>
      </c>
      <c r="J158" t="s">
        <v>184</v>
      </c>
      <c r="K158">
        <v>2</v>
      </c>
      <c r="L158">
        <v>1238</v>
      </c>
      <c r="M158">
        <v>2</v>
      </c>
      <c r="N158">
        <v>1011</v>
      </c>
      <c r="O158">
        <v>2</v>
      </c>
      <c r="P158">
        <v>1164</v>
      </c>
      <c r="Q158" s="20">
        <v>98233</v>
      </c>
      <c r="R158" t="s">
        <v>184</v>
      </c>
      <c r="S158">
        <v>53</v>
      </c>
      <c r="T158">
        <v>35324</v>
      </c>
      <c r="U158">
        <v>53</v>
      </c>
      <c r="V158">
        <v>32655</v>
      </c>
      <c r="W158">
        <v>53</v>
      </c>
      <c r="X158">
        <v>38945</v>
      </c>
      <c r="Y158" s="53">
        <v>99323</v>
      </c>
      <c r="Z158" t="s">
        <v>184</v>
      </c>
      <c r="AA158">
        <v>2</v>
      </c>
      <c r="AB158">
        <v>1237</v>
      </c>
      <c r="AC158">
        <v>2</v>
      </c>
      <c r="AD158">
        <v>3489129</v>
      </c>
      <c r="AE158">
        <v>2</v>
      </c>
      <c r="AF158">
        <v>7490</v>
      </c>
    </row>
    <row r="159" spans="1:32" x14ac:dyDescent="0.2">
      <c r="A159" s="37" t="s">
        <v>46</v>
      </c>
      <c r="B159" s="36" t="s">
        <v>184</v>
      </c>
      <c r="C159">
        <v>33</v>
      </c>
      <c r="D159">
        <v>49389</v>
      </c>
      <c r="E159">
        <v>32</v>
      </c>
      <c r="F159">
        <v>52541</v>
      </c>
      <c r="G159">
        <v>32</v>
      </c>
      <c r="H159">
        <v>83722</v>
      </c>
      <c r="I159" s="20">
        <v>98233</v>
      </c>
      <c r="J159" t="s">
        <v>184</v>
      </c>
      <c r="K159">
        <v>53</v>
      </c>
      <c r="L159">
        <v>85296</v>
      </c>
      <c r="M159">
        <v>53</v>
      </c>
      <c r="N159">
        <v>50573</v>
      </c>
      <c r="O159">
        <v>53</v>
      </c>
      <c r="P159">
        <v>52350</v>
      </c>
      <c r="Q159" s="20">
        <v>98802</v>
      </c>
      <c r="R159" t="s">
        <v>184</v>
      </c>
      <c r="S159">
        <v>2</v>
      </c>
      <c r="T159">
        <v>2576</v>
      </c>
      <c r="U159">
        <v>2</v>
      </c>
      <c r="V159">
        <v>1110</v>
      </c>
      <c r="W159">
        <v>2</v>
      </c>
      <c r="X159">
        <v>4040</v>
      </c>
      <c r="Y159" s="53">
        <v>98233</v>
      </c>
      <c r="Z159" t="s">
        <v>184</v>
      </c>
      <c r="AA159">
        <v>53</v>
      </c>
      <c r="AB159">
        <v>44232</v>
      </c>
      <c r="AC159">
        <v>53</v>
      </c>
      <c r="AD159">
        <v>19418</v>
      </c>
      <c r="AE159">
        <v>53</v>
      </c>
      <c r="AF159">
        <v>57223</v>
      </c>
    </row>
    <row r="160" spans="1:32" x14ac:dyDescent="0.2">
      <c r="A160" s="37" t="s">
        <v>48</v>
      </c>
      <c r="B160" s="36" t="s">
        <v>184</v>
      </c>
      <c r="C160">
        <v>36</v>
      </c>
      <c r="D160">
        <v>87547</v>
      </c>
      <c r="E160">
        <v>36</v>
      </c>
      <c r="F160">
        <v>92225</v>
      </c>
      <c r="G160">
        <v>35</v>
      </c>
      <c r="H160">
        <v>120668</v>
      </c>
      <c r="I160" s="20">
        <v>98802</v>
      </c>
      <c r="J160" t="s">
        <v>184</v>
      </c>
      <c r="K160">
        <v>2</v>
      </c>
      <c r="L160">
        <v>5074</v>
      </c>
      <c r="M160">
        <v>2</v>
      </c>
      <c r="N160">
        <v>5570</v>
      </c>
      <c r="O160">
        <v>2</v>
      </c>
      <c r="P160">
        <v>5524</v>
      </c>
      <c r="Q160" s="20">
        <v>98541</v>
      </c>
      <c r="R160" t="s">
        <v>184</v>
      </c>
      <c r="S160">
        <v>2</v>
      </c>
      <c r="T160">
        <v>1396</v>
      </c>
      <c r="U160">
        <v>2</v>
      </c>
      <c r="V160">
        <v>1692</v>
      </c>
      <c r="W160">
        <v>2</v>
      </c>
      <c r="X160">
        <v>1193</v>
      </c>
      <c r="Y160" s="53">
        <v>99324</v>
      </c>
      <c r="Z160" t="s">
        <v>184</v>
      </c>
      <c r="AE160">
        <v>1</v>
      </c>
      <c r="AF160">
        <v>9194</v>
      </c>
    </row>
    <row r="161" spans="1:32" x14ac:dyDescent="0.2">
      <c r="A161" s="37" t="s">
        <v>49</v>
      </c>
      <c r="B161" s="36" t="s">
        <v>184</v>
      </c>
      <c r="C161">
        <v>8</v>
      </c>
      <c r="D161">
        <v>23137</v>
      </c>
      <c r="E161">
        <v>8</v>
      </c>
      <c r="F161">
        <v>25718</v>
      </c>
      <c r="G161">
        <v>8</v>
      </c>
      <c r="H161">
        <v>26330</v>
      </c>
      <c r="I161" s="20">
        <v>98541</v>
      </c>
      <c r="J161" t="s">
        <v>184</v>
      </c>
      <c r="K161">
        <v>2</v>
      </c>
      <c r="L161">
        <v>5739</v>
      </c>
      <c r="M161">
        <v>2</v>
      </c>
      <c r="N161">
        <v>3129</v>
      </c>
      <c r="O161">
        <v>2</v>
      </c>
      <c r="P161">
        <v>2185</v>
      </c>
      <c r="Q161" s="20">
        <v>98247</v>
      </c>
      <c r="R161" t="s">
        <v>184</v>
      </c>
      <c r="S161">
        <v>4</v>
      </c>
      <c r="T161">
        <v>2833</v>
      </c>
      <c r="U161">
        <v>4</v>
      </c>
      <c r="V161">
        <v>2541</v>
      </c>
      <c r="W161">
        <v>4</v>
      </c>
      <c r="X161">
        <v>2672</v>
      </c>
      <c r="Y161" s="53">
        <v>98802</v>
      </c>
      <c r="Z161" t="s">
        <v>184</v>
      </c>
      <c r="AA161">
        <v>2</v>
      </c>
      <c r="AB161">
        <v>5489</v>
      </c>
      <c r="AC161">
        <v>2</v>
      </c>
      <c r="AD161">
        <v>10983</v>
      </c>
      <c r="AE161">
        <v>2</v>
      </c>
      <c r="AF161">
        <v>7666</v>
      </c>
    </row>
    <row r="162" spans="1:32" x14ac:dyDescent="0.2">
      <c r="A162" s="37" t="s">
        <v>52</v>
      </c>
      <c r="B162" s="36" t="s">
        <v>184</v>
      </c>
      <c r="C162">
        <v>54</v>
      </c>
      <c r="D162">
        <v>68062</v>
      </c>
      <c r="E162">
        <v>53</v>
      </c>
      <c r="F162">
        <v>72023</v>
      </c>
      <c r="G162">
        <v>53</v>
      </c>
      <c r="H162">
        <v>70588</v>
      </c>
      <c r="I162" s="20">
        <v>98247</v>
      </c>
      <c r="J162" t="s">
        <v>184</v>
      </c>
      <c r="K162">
        <v>4</v>
      </c>
      <c r="L162">
        <v>9628</v>
      </c>
      <c r="M162">
        <v>4</v>
      </c>
      <c r="N162">
        <v>4812</v>
      </c>
      <c r="O162">
        <v>4</v>
      </c>
      <c r="P162">
        <v>3685</v>
      </c>
      <c r="Q162" s="20">
        <v>98248</v>
      </c>
      <c r="R162" t="s">
        <v>184</v>
      </c>
      <c r="S162">
        <v>21</v>
      </c>
      <c r="T162">
        <v>45419</v>
      </c>
      <c r="U162">
        <v>21</v>
      </c>
      <c r="V162">
        <v>52590</v>
      </c>
      <c r="W162">
        <v>21</v>
      </c>
      <c r="X162">
        <v>57955</v>
      </c>
      <c r="Y162" s="53">
        <v>98541</v>
      </c>
      <c r="Z162" t="s">
        <v>184</v>
      </c>
      <c r="AA162">
        <v>2</v>
      </c>
      <c r="AB162">
        <v>1909</v>
      </c>
      <c r="AC162">
        <v>2</v>
      </c>
      <c r="AD162">
        <v>80874</v>
      </c>
      <c r="AE162">
        <v>2</v>
      </c>
      <c r="AF162">
        <v>5706</v>
      </c>
    </row>
    <row r="163" spans="1:32" x14ac:dyDescent="0.2">
      <c r="A163" s="37" t="s">
        <v>72</v>
      </c>
      <c r="B163" s="36" t="s">
        <v>184</v>
      </c>
      <c r="C163">
        <v>1</v>
      </c>
      <c r="D163">
        <v>2</v>
      </c>
      <c r="E163">
        <v>1</v>
      </c>
      <c r="F163">
        <v>42</v>
      </c>
      <c r="G163">
        <v>1</v>
      </c>
      <c r="H163">
        <v>2</v>
      </c>
      <c r="I163" s="20">
        <v>98248</v>
      </c>
      <c r="J163" t="s">
        <v>184</v>
      </c>
      <c r="K163">
        <v>21</v>
      </c>
      <c r="L163">
        <v>55565</v>
      </c>
      <c r="M163">
        <v>21</v>
      </c>
      <c r="N163">
        <v>45314</v>
      </c>
      <c r="O163">
        <v>21</v>
      </c>
      <c r="P163">
        <v>46408</v>
      </c>
      <c r="Q163" s="20">
        <v>98930</v>
      </c>
      <c r="R163" t="s">
        <v>184</v>
      </c>
      <c r="S163">
        <v>9</v>
      </c>
      <c r="T163">
        <v>145</v>
      </c>
      <c r="U163">
        <v>10</v>
      </c>
      <c r="V163">
        <v>121</v>
      </c>
      <c r="W163">
        <v>10</v>
      </c>
      <c r="X163">
        <v>1539</v>
      </c>
      <c r="Y163" s="53">
        <v>98247</v>
      </c>
      <c r="Z163" t="s">
        <v>184</v>
      </c>
      <c r="AA163">
        <v>4</v>
      </c>
      <c r="AB163">
        <v>3484</v>
      </c>
      <c r="AC163">
        <v>4</v>
      </c>
      <c r="AD163">
        <v>12600291</v>
      </c>
      <c r="AE163">
        <v>4</v>
      </c>
      <c r="AF163">
        <v>10885</v>
      </c>
    </row>
    <row r="164" spans="1:32" x14ac:dyDescent="0.2">
      <c r="A164" s="37" t="s">
        <v>60</v>
      </c>
      <c r="B164" s="36" t="s">
        <v>184</v>
      </c>
      <c r="C164">
        <v>3</v>
      </c>
      <c r="D164">
        <v>11603</v>
      </c>
      <c r="E164">
        <v>3</v>
      </c>
      <c r="F164">
        <v>10070</v>
      </c>
      <c r="G164">
        <v>3</v>
      </c>
      <c r="H164">
        <v>12467</v>
      </c>
      <c r="I164" s="20">
        <v>98930</v>
      </c>
      <c r="J164" t="s">
        <v>184</v>
      </c>
      <c r="K164">
        <v>9</v>
      </c>
      <c r="L164">
        <v>3651</v>
      </c>
      <c r="M164">
        <v>9</v>
      </c>
      <c r="N164">
        <v>1498</v>
      </c>
      <c r="O164">
        <v>9</v>
      </c>
      <c r="P164">
        <v>223</v>
      </c>
      <c r="Q164" s="20">
        <v>98932</v>
      </c>
      <c r="R164" t="s">
        <v>184</v>
      </c>
      <c r="S164">
        <v>1</v>
      </c>
      <c r="T164">
        <v>2871</v>
      </c>
      <c r="U164">
        <v>1</v>
      </c>
      <c r="V164">
        <v>2364</v>
      </c>
      <c r="W164">
        <v>1</v>
      </c>
      <c r="X164">
        <v>2837</v>
      </c>
      <c r="Y164" s="53">
        <v>98248</v>
      </c>
      <c r="Z164" t="s">
        <v>184</v>
      </c>
      <c r="AA164">
        <v>21</v>
      </c>
      <c r="AB164">
        <v>63334</v>
      </c>
      <c r="AC164">
        <v>21</v>
      </c>
      <c r="AD164">
        <v>105460</v>
      </c>
      <c r="AE164">
        <v>21</v>
      </c>
      <c r="AF164">
        <v>77376</v>
      </c>
    </row>
    <row r="165" spans="1:32" x14ac:dyDescent="0.2">
      <c r="A165" s="37" t="s">
        <v>61</v>
      </c>
      <c r="B165" s="36" t="s">
        <v>184</v>
      </c>
      <c r="C165">
        <v>20</v>
      </c>
      <c r="D165">
        <v>57423</v>
      </c>
      <c r="E165">
        <v>20</v>
      </c>
      <c r="F165">
        <v>58075</v>
      </c>
      <c r="G165">
        <v>20</v>
      </c>
      <c r="H165">
        <v>62762</v>
      </c>
      <c r="I165" s="20">
        <v>98932</v>
      </c>
      <c r="J165" t="s">
        <v>184</v>
      </c>
      <c r="K165">
        <v>1</v>
      </c>
      <c r="L165">
        <v>6555</v>
      </c>
      <c r="M165">
        <v>1</v>
      </c>
      <c r="N165">
        <v>4403</v>
      </c>
      <c r="O165">
        <v>1</v>
      </c>
      <c r="P165">
        <v>4146</v>
      </c>
      <c r="Q165" s="20">
        <v>98550</v>
      </c>
      <c r="R165" t="s">
        <v>184</v>
      </c>
      <c r="S165">
        <v>6</v>
      </c>
      <c r="T165">
        <v>7217</v>
      </c>
      <c r="U165">
        <v>6</v>
      </c>
      <c r="V165">
        <v>7035</v>
      </c>
      <c r="W165">
        <v>6</v>
      </c>
      <c r="X165">
        <v>7175</v>
      </c>
      <c r="Y165" s="53">
        <v>98930</v>
      </c>
      <c r="Z165" t="s">
        <v>184</v>
      </c>
      <c r="AA165">
        <v>10</v>
      </c>
      <c r="AB165">
        <v>35559</v>
      </c>
      <c r="AC165">
        <v>10</v>
      </c>
      <c r="AD165">
        <v>125863</v>
      </c>
      <c r="AE165">
        <v>10</v>
      </c>
      <c r="AF165">
        <v>5377</v>
      </c>
    </row>
    <row r="166" spans="1:32" x14ac:dyDescent="0.2">
      <c r="A166" s="37" t="s">
        <v>71</v>
      </c>
      <c r="B166" s="36" t="s">
        <v>184</v>
      </c>
      <c r="C166">
        <v>4</v>
      </c>
      <c r="D166">
        <v>933</v>
      </c>
      <c r="E166">
        <v>4</v>
      </c>
      <c r="F166">
        <v>873</v>
      </c>
      <c r="G166">
        <v>4</v>
      </c>
      <c r="H166">
        <v>1460</v>
      </c>
      <c r="I166" s="20">
        <v>98550</v>
      </c>
      <c r="J166" t="s">
        <v>184</v>
      </c>
      <c r="K166">
        <v>6</v>
      </c>
      <c r="L166">
        <v>13838</v>
      </c>
      <c r="M166">
        <v>6</v>
      </c>
      <c r="N166">
        <v>10287</v>
      </c>
      <c r="O166">
        <v>6</v>
      </c>
      <c r="P166">
        <v>10486</v>
      </c>
      <c r="Q166" s="20">
        <v>98625</v>
      </c>
      <c r="R166" t="s">
        <v>184</v>
      </c>
      <c r="S166">
        <v>2</v>
      </c>
      <c r="T166">
        <v>2</v>
      </c>
      <c r="U166">
        <v>2</v>
      </c>
      <c r="V166">
        <v>0</v>
      </c>
      <c r="W166">
        <v>2</v>
      </c>
      <c r="X166">
        <v>0</v>
      </c>
      <c r="Y166" s="53">
        <v>98932</v>
      </c>
      <c r="Z166" t="s">
        <v>184</v>
      </c>
      <c r="AA166">
        <v>1</v>
      </c>
      <c r="AB166">
        <v>3142</v>
      </c>
      <c r="AC166">
        <v>1</v>
      </c>
      <c r="AD166">
        <v>395028</v>
      </c>
      <c r="AE166">
        <v>1</v>
      </c>
      <c r="AF166">
        <v>6696</v>
      </c>
    </row>
    <row r="167" spans="1:32" x14ac:dyDescent="0.2">
      <c r="A167" s="37" t="s">
        <v>74</v>
      </c>
      <c r="B167" s="36" t="s">
        <v>184</v>
      </c>
      <c r="C167">
        <v>8</v>
      </c>
      <c r="D167">
        <v>15652</v>
      </c>
      <c r="E167">
        <v>8</v>
      </c>
      <c r="F167">
        <v>11326</v>
      </c>
      <c r="G167">
        <v>8</v>
      </c>
      <c r="H167">
        <v>22292</v>
      </c>
      <c r="I167" s="20">
        <v>98625</v>
      </c>
      <c r="J167" t="s">
        <v>184</v>
      </c>
      <c r="K167">
        <v>3</v>
      </c>
      <c r="L167">
        <v>7561</v>
      </c>
      <c r="M167">
        <v>2</v>
      </c>
      <c r="N167">
        <v>1699</v>
      </c>
      <c r="O167">
        <v>2</v>
      </c>
      <c r="P167">
        <v>29</v>
      </c>
      <c r="Q167" s="20">
        <v>98626</v>
      </c>
      <c r="R167" t="s">
        <v>184</v>
      </c>
      <c r="S167">
        <v>5</v>
      </c>
      <c r="T167">
        <v>634</v>
      </c>
      <c r="U167">
        <v>5</v>
      </c>
      <c r="V167">
        <v>439</v>
      </c>
      <c r="W167">
        <v>5</v>
      </c>
      <c r="X167">
        <v>226</v>
      </c>
      <c r="Y167" s="53">
        <v>98550</v>
      </c>
      <c r="Z167" t="s">
        <v>184</v>
      </c>
      <c r="AA167">
        <v>6</v>
      </c>
      <c r="AB167">
        <v>7886</v>
      </c>
      <c r="AC167">
        <v>6</v>
      </c>
      <c r="AD167">
        <v>679662</v>
      </c>
      <c r="AE167">
        <v>6</v>
      </c>
      <c r="AF167">
        <v>12667</v>
      </c>
    </row>
    <row r="168" spans="1:32" x14ac:dyDescent="0.2">
      <c r="A168" s="37" t="s">
        <v>80</v>
      </c>
      <c r="B168" s="36" t="s">
        <v>184</v>
      </c>
      <c r="C168">
        <v>13</v>
      </c>
      <c r="D168">
        <v>19124</v>
      </c>
      <c r="E168">
        <v>13</v>
      </c>
      <c r="F168">
        <v>17625</v>
      </c>
      <c r="G168">
        <v>13</v>
      </c>
      <c r="H168">
        <v>21103</v>
      </c>
      <c r="I168" s="20">
        <v>98626</v>
      </c>
      <c r="J168" t="s">
        <v>184</v>
      </c>
      <c r="K168">
        <v>5</v>
      </c>
      <c r="L168">
        <v>4219</v>
      </c>
      <c r="M168">
        <v>5</v>
      </c>
      <c r="N168">
        <v>2169</v>
      </c>
      <c r="O168">
        <v>5</v>
      </c>
      <c r="P168">
        <v>1835</v>
      </c>
      <c r="Q168" s="20">
        <v>99337</v>
      </c>
      <c r="R168" t="s">
        <v>184</v>
      </c>
      <c r="S168">
        <v>2</v>
      </c>
      <c r="T168">
        <v>97</v>
      </c>
      <c r="U168">
        <v>2</v>
      </c>
      <c r="V168">
        <v>99</v>
      </c>
      <c r="W168">
        <v>2</v>
      </c>
      <c r="X168">
        <v>107</v>
      </c>
      <c r="Y168" s="53">
        <v>98625</v>
      </c>
      <c r="Z168" t="s">
        <v>184</v>
      </c>
      <c r="AA168">
        <v>2</v>
      </c>
      <c r="AB168">
        <v>5</v>
      </c>
      <c r="AC168">
        <v>2</v>
      </c>
      <c r="AD168">
        <v>1090501</v>
      </c>
      <c r="AE168">
        <v>2</v>
      </c>
      <c r="AF168">
        <v>280</v>
      </c>
    </row>
    <row r="169" spans="1:32" x14ac:dyDescent="0.2">
      <c r="A169" s="37" t="s">
        <v>83</v>
      </c>
      <c r="B169" s="36" t="s">
        <v>184</v>
      </c>
      <c r="C169">
        <v>2</v>
      </c>
      <c r="D169">
        <v>71</v>
      </c>
      <c r="E169">
        <v>2</v>
      </c>
      <c r="F169">
        <v>61</v>
      </c>
      <c r="G169">
        <v>2</v>
      </c>
      <c r="H169">
        <v>72</v>
      </c>
      <c r="I169" s="20">
        <v>99337</v>
      </c>
      <c r="J169" t="s">
        <v>184</v>
      </c>
      <c r="K169">
        <v>2</v>
      </c>
      <c r="L169">
        <v>1370</v>
      </c>
      <c r="M169">
        <v>2</v>
      </c>
      <c r="N169">
        <v>344</v>
      </c>
      <c r="O169">
        <v>2</v>
      </c>
      <c r="P169">
        <v>111</v>
      </c>
      <c r="Q169" s="20">
        <v>98257</v>
      </c>
      <c r="R169" t="s">
        <v>184</v>
      </c>
      <c r="S169">
        <v>4</v>
      </c>
      <c r="T169">
        <v>18</v>
      </c>
      <c r="U169">
        <v>4</v>
      </c>
      <c r="V169">
        <v>12</v>
      </c>
      <c r="W169">
        <v>4</v>
      </c>
      <c r="X169">
        <v>13</v>
      </c>
      <c r="Y169" s="53">
        <v>98626</v>
      </c>
      <c r="Z169" t="s">
        <v>184</v>
      </c>
      <c r="AA169">
        <v>5</v>
      </c>
      <c r="AB169">
        <v>294</v>
      </c>
      <c r="AC169">
        <v>5</v>
      </c>
      <c r="AD169">
        <v>9545</v>
      </c>
      <c r="AE169">
        <v>5</v>
      </c>
      <c r="AF169">
        <v>4286</v>
      </c>
    </row>
    <row r="170" spans="1:32" x14ac:dyDescent="0.2">
      <c r="A170" s="37" t="s">
        <v>93</v>
      </c>
      <c r="B170" s="36" t="s">
        <v>184</v>
      </c>
      <c r="C170">
        <v>11</v>
      </c>
      <c r="D170">
        <v>29353</v>
      </c>
      <c r="E170">
        <v>10</v>
      </c>
      <c r="F170">
        <v>24140</v>
      </c>
      <c r="G170">
        <v>10</v>
      </c>
      <c r="H170">
        <v>35874</v>
      </c>
      <c r="I170" s="20">
        <v>98257</v>
      </c>
      <c r="J170" t="s">
        <v>184</v>
      </c>
      <c r="K170">
        <v>4</v>
      </c>
      <c r="L170">
        <v>776</v>
      </c>
      <c r="M170">
        <v>4</v>
      </c>
      <c r="N170">
        <v>160</v>
      </c>
      <c r="O170">
        <v>4</v>
      </c>
      <c r="P170">
        <v>66</v>
      </c>
      <c r="Q170" s="20">
        <v>98632</v>
      </c>
      <c r="R170" t="s">
        <v>184</v>
      </c>
      <c r="S170">
        <v>7</v>
      </c>
      <c r="T170">
        <v>1119</v>
      </c>
      <c r="U170">
        <v>7</v>
      </c>
      <c r="V170">
        <v>1073</v>
      </c>
      <c r="W170">
        <v>7</v>
      </c>
      <c r="X170">
        <v>1293</v>
      </c>
      <c r="Y170" s="53">
        <v>99337</v>
      </c>
      <c r="Z170" t="s">
        <v>184</v>
      </c>
      <c r="AA170">
        <v>2</v>
      </c>
      <c r="AB170">
        <v>98</v>
      </c>
      <c r="AC170">
        <v>2</v>
      </c>
      <c r="AD170">
        <v>13292</v>
      </c>
      <c r="AE170">
        <v>2</v>
      </c>
      <c r="AF170">
        <v>1924</v>
      </c>
    </row>
    <row r="171" spans="1:32" x14ac:dyDescent="0.2">
      <c r="A171" s="37" t="s">
        <v>98</v>
      </c>
      <c r="B171" s="36" t="s">
        <v>184</v>
      </c>
      <c r="C171">
        <v>3</v>
      </c>
      <c r="D171">
        <v>694</v>
      </c>
      <c r="E171">
        <v>3</v>
      </c>
      <c r="F171">
        <v>633</v>
      </c>
      <c r="G171">
        <v>3</v>
      </c>
      <c r="H171">
        <v>938</v>
      </c>
      <c r="I171" s="20">
        <v>98632</v>
      </c>
      <c r="J171" t="s">
        <v>184</v>
      </c>
      <c r="K171">
        <v>7</v>
      </c>
      <c r="L171">
        <v>9827</v>
      </c>
      <c r="M171">
        <v>7</v>
      </c>
      <c r="N171">
        <v>3450</v>
      </c>
      <c r="O171">
        <v>7</v>
      </c>
      <c r="P171">
        <v>2389</v>
      </c>
      <c r="Q171" s="20">
        <v>98264</v>
      </c>
      <c r="R171" t="s">
        <v>184</v>
      </c>
      <c r="S171">
        <v>8</v>
      </c>
      <c r="T171">
        <v>11796</v>
      </c>
      <c r="U171">
        <v>8</v>
      </c>
      <c r="V171">
        <v>12283</v>
      </c>
      <c r="W171">
        <v>8</v>
      </c>
      <c r="X171">
        <v>9684</v>
      </c>
      <c r="Y171" s="53">
        <v>98257</v>
      </c>
      <c r="Z171" t="s">
        <v>184</v>
      </c>
      <c r="AA171">
        <v>4</v>
      </c>
      <c r="AB171">
        <v>124</v>
      </c>
      <c r="AC171">
        <v>4</v>
      </c>
      <c r="AD171">
        <v>3377</v>
      </c>
      <c r="AE171">
        <v>4</v>
      </c>
      <c r="AF171">
        <v>717</v>
      </c>
    </row>
    <row r="172" spans="1:32" x14ac:dyDescent="0.2">
      <c r="A172" s="37" t="s">
        <v>50</v>
      </c>
      <c r="B172" s="36" t="s">
        <v>184</v>
      </c>
      <c r="C172">
        <v>6</v>
      </c>
      <c r="D172">
        <v>43383</v>
      </c>
      <c r="E172">
        <v>6</v>
      </c>
      <c r="F172">
        <v>46066</v>
      </c>
      <c r="G172">
        <v>5</v>
      </c>
      <c r="H172">
        <v>40394</v>
      </c>
      <c r="I172" s="20">
        <v>98264</v>
      </c>
      <c r="J172" t="s">
        <v>184</v>
      </c>
      <c r="K172">
        <v>8</v>
      </c>
      <c r="L172">
        <v>12628</v>
      </c>
      <c r="M172">
        <v>8</v>
      </c>
      <c r="N172">
        <v>8295</v>
      </c>
      <c r="O172">
        <v>8</v>
      </c>
      <c r="P172">
        <v>8941</v>
      </c>
      <c r="Q172" s="20">
        <v>98557</v>
      </c>
      <c r="R172" t="s">
        <v>184</v>
      </c>
      <c r="S172">
        <v>1</v>
      </c>
      <c r="T172">
        <v>1</v>
      </c>
      <c r="U172">
        <v>1</v>
      </c>
      <c r="V172">
        <v>290</v>
      </c>
      <c r="W172">
        <v>1</v>
      </c>
      <c r="X172">
        <v>266</v>
      </c>
      <c r="Y172" s="53">
        <v>98632</v>
      </c>
      <c r="Z172" t="s">
        <v>184</v>
      </c>
      <c r="AA172">
        <v>7</v>
      </c>
      <c r="AB172">
        <v>2055</v>
      </c>
      <c r="AC172">
        <v>7</v>
      </c>
      <c r="AD172">
        <v>29876</v>
      </c>
      <c r="AE172">
        <v>7</v>
      </c>
      <c r="AF172">
        <v>10505</v>
      </c>
    </row>
    <row r="173" spans="1:32" x14ac:dyDescent="0.2">
      <c r="A173" s="37" t="s">
        <v>42</v>
      </c>
      <c r="B173" s="36" t="s">
        <v>184</v>
      </c>
      <c r="C173">
        <v>3</v>
      </c>
      <c r="D173">
        <v>4124</v>
      </c>
      <c r="E173">
        <v>3</v>
      </c>
      <c r="F173">
        <v>4352</v>
      </c>
      <c r="G173">
        <v>3</v>
      </c>
      <c r="H173">
        <v>5205</v>
      </c>
      <c r="I173" s="20">
        <v>98557</v>
      </c>
      <c r="J173" t="s">
        <v>184</v>
      </c>
      <c r="K173">
        <v>1</v>
      </c>
      <c r="L173">
        <v>1</v>
      </c>
      <c r="M173">
        <v>1</v>
      </c>
      <c r="N173">
        <v>176</v>
      </c>
      <c r="O173">
        <v>1</v>
      </c>
      <c r="P173">
        <v>105</v>
      </c>
      <c r="Q173" s="20">
        <v>98837</v>
      </c>
      <c r="R173" t="s">
        <v>184</v>
      </c>
      <c r="S173">
        <v>9</v>
      </c>
      <c r="T173">
        <v>2042</v>
      </c>
      <c r="U173">
        <v>9</v>
      </c>
      <c r="V173">
        <v>1130</v>
      </c>
      <c r="W173">
        <v>9</v>
      </c>
      <c r="X173">
        <v>1238</v>
      </c>
      <c r="Y173" s="53">
        <v>98264</v>
      </c>
      <c r="Z173" t="s">
        <v>184</v>
      </c>
      <c r="AA173">
        <v>8</v>
      </c>
      <c r="AB173">
        <v>9955</v>
      </c>
      <c r="AC173">
        <v>8</v>
      </c>
      <c r="AD173">
        <v>43471</v>
      </c>
      <c r="AE173">
        <v>8</v>
      </c>
      <c r="AF173">
        <v>17288</v>
      </c>
    </row>
    <row r="174" spans="1:32" x14ac:dyDescent="0.2">
      <c r="A174" s="37" t="s">
        <v>59</v>
      </c>
      <c r="B174" s="36" t="s">
        <v>184</v>
      </c>
      <c r="C174">
        <v>2</v>
      </c>
      <c r="D174">
        <v>6118</v>
      </c>
      <c r="E174">
        <v>2</v>
      </c>
      <c r="F174">
        <v>5574</v>
      </c>
      <c r="G174">
        <v>2</v>
      </c>
      <c r="H174">
        <v>6237</v>
      </c>
      <c r="I174" s="20">
        <v>98837</v>
      </c>
      <c r="J174" t="s">
        <v>184</v>
      </c>
      <c r="K174">
        <v>8</v>
      </c>
      <c r="L174">
        <v>10150</v>
      </c>
      <c r="M174">
        <v>8</v>
      </c>
      <c r="N174">
        <v>6734</v>
      </c>
      <c r="O174">
        <v>8</v>
      </c>
      <c r="P174">
        <v>4814</v>
      </c>
      <c r="Q174" s="20">
        <v>98274</v>
      </c>
      <c r="R174" t="s">
        <v>184</v>
      </c>
      <c r="S174">
        <v>13</v>
      </c>
      <c r="T174">
        <v>7238</v>
      </c>
      <c r="U174">
        <v>13</v>
      </c>
      <c r="V174">
        <v>9074</v>
      </c>
      <c r="W174">
        <v>13</v>
      </c>
      <c r="X174">
        <v>6882</v>
      </c>
      <c r="Y174" s="53">
        <v>98557</v>
      </c>
      <c r="Z174" t="s">
        <v>184</v>
      </c>
      <c r="AA174">
        <v>1</v>
      </c>
      <c r="AB174">
        <v>353</v>
      </c>
      <c r="AC174">
        <v>1</v>
      </c>
      <c r="AD174">
        <v>32638</v>
      </c>
      <c r="AE174">
        <v>1</v>
      </c>
      <c r="AF174">
        <v>29</v>
      </c>
    </row>
    <row r="175" spans="1:32" x14ac:dyDescent="0.2">
      <c r="A175" s="37" t="s">
        <v>66</v>
      </c>
      <c r="B175" s="36" t="s">
        <v>184</v>
      </c>
      <c r="C175">
        <v>6</v>
      </c>
      <c r="D175">
        <v>12833</v>
      </c>
      <c r="E175">
        <v>6</v>
      </c>
      <c r="F175">
        <v>11871</v>
      </c>
      <c r="G175">
        <v>6</v>
      </c>
      <c r="H175">
        <v>14880</v>
      </c>
      <c r="I175" s="20">
        <v>98274</v>
      </c>
      <c r="J175" t="s">
        <v>184</v>
      </c>
      <c r="K175">
        <v>13</v>
      </c>
      <c r="L175">
        <v>18712</v>
      </c>
      <c r="M175">
        <v>13</v>
      </c>
      <c r="N175">
        <v>12284</v>
      </c>
      <c r="O175">
        <v>13</v>
      </c>
      <c r="P175">
        <v>9971</v>
      </c>
      <c r="Q175" s="20">
        <v>98936</v>
      </c>
      <c r="R175" t="s">
        <v>184</v>
      </c>
      <c r="S175">
        <v>13</v>
      </c>
      <c r="T175">
        <v>14992</v>
      </c>
      <c r="U175">
        <v>13</v>
      </c>
      <c r="V175">
        <v>16539</v>
      </c>
      <c r="W175">
        <v>13</v>
      </c>
      <c r="X175">
        <v>48254</v>
      </c>
      <c r="Y175" s="53">
        <v>98837</v>
      </c>
      <c r="Z175" t="s">
        <v>184</v>
      </c>
      <c r="AA175">
        <v>9</v>
      </c>
      <c r="AB175">
        <v>1966</v>
      </c>
      <c r="AC175">
        <v>9</v>
      </c>
      <c r="AD175">
        <v>207807</v>
      </c>
      <c r="AE175">
        <v>9</v>
      </c>
      <c r="AF175">
        <v>49477</v>
      </c>
    </row>
    <row r="176" spans="1:32" x14ac:dyDescent="0.2">
      <c r="A176" s="37" t="s">
        <v>77</v>
      </c>
      <c r="B176" s="36" t="s">
        <v>184</v>
      </c>
      <c r="C176">
        <v>1</v>
      </c>
      <c r="D176">
        <v>41</v>
      </c>
      <c r="E176">
        <v>1</v>
      </c>
      <c r="F176">
        <v>0</v>
      </c>
      <c r="G176">
        <v>1</v>
      </c>
      <c r="H176">
        <v>0</v>
      </c>
      <c r="I176" s="20">
        <v>98936</v>
      </c>
      <c r="J176" t="s">
        <v>184</v>
      </c>
      <c r="K176">
        <v>13</v>
      </c>
      <c r="L176">
        <v>24438</v>
      </c>
      <c r="M176">
        <v>13</v>
      </c>
      <c r="N176">
        <v>18004</v>
      </c>
      <c r="O176">
        <v>13</v>
      </c>
      <c r="P176">
        <v>20003</v>
      </c>
      <c r="Q176" s="20">
        <v>98277</v>
      </c>
      <c r="R176" t="s">
        <v>184</v>
      </c>
      <c r="S176">
        <v>2</v>
      </c>
      <c r="T176">
        <v>1</v>
      </c>
      <c r="U176">
        <v>2</v>
      </c>
      <c r="V176">
        <v>11</v>
      </c>
      <c r="W176">
        <v>2</v>
      </c>
      <c r="X176">
        <v>7</v>
      </c>
      <c r="Y176" s="53">
        <v>98274</v>
      </c>
      <c r="Z176" t="s">
        <v>184</v>
      </c>
      <c r="AA176">
        <v>13</v>
      </c>
      <c r="AB176">
        <v>10838</v>
      </c>
      <c r="AC176">
        <v>13</v>
      </c>
      <c r="AD176">
        <v>41840</v>
      </c>
      <c r="AE176">
        <v>13</v>
      </c>
      <c r="AF176">
        <v>17963</v>
      </c>
    </row>
    <row r="177" spans="1:32" x14ac:dyDescent="0.2">
      <c r="A177" s="37" t="s">
        <v>95</v>
      </c>
      <c r="B177" s="36" t="s">
        <v>184</v>
      </c>
      <c r="C177">
        <v>9</v>
      </c>
      <c r="D177">
        <v>14626</v>
      </c>
      <c r="E177">
        <v>8</v>
      </c>
      <c r="F177">
        <v>15785</v>
      </c>
      <c r="G177">
        <v>8</v>
      </c>
      <c r="H177">
        <v>17758</v>
      </c>
      <c r="I177" s="20">
        <v>98277</v>
      </c>
      <c r="J177" t="s">
        <v>184</v>
      </c>
      <c r="K177">
        <v>2</v>
      </c>
      <c r="L177">
        <v>58</v>
      </c>
      <c r="M177">
        <v>2</v>
      </c>
      <c r="N177">
        <v>24</v>
      </c>
      <c r="O177">
        <v>2</v>
      </c>
      <c r="P177">
        <v>15</v>
      </c>
      <c r="Q177" s="20">
        <v>99344</v>
      </c>
      <c r="R177" t="s">
        <v>184</v>
      </c>
      <c r="S177">
        <v>11</v>
      </c>
      <c r="T177">
        <v>11923</v>
      </c>
      <c r="U177">
        <v>11</v>
      </c>
      <c r="V177">
        <v>9819</v>
      </c>
      <c r="W177">
        <v>11</v>
      </c>
      <c r="X177">
        <v>9081</v>
      </c>
      <c r="Y177" s="53">
        <v>98936</v>
      </c>
      <c r="Z177" t="s">
        <v>184</v>
      </c>
      <c r="AA177">
        <v>13</v>
      </c>
      <c r="AB177">
        <v>324057</v>
      </c>
      <c r="AC177">
        <v>13</v>
      </c>
      <c r="AD177">
        <v>7183</v>
      </c>
      <c r="AE177">
        <v>13</v>
      </c>
      <c r="AF177">
        <v>24326</v>
      </c>
    </row>
    <row r="178" spans="1:32" x14ac:dyDescent="0.2">
      <c r="A178" s="37" t="s">
        <v>67</v>
      </c>
      <c r="B178" s="36" t="s">
        <v>184</v>
      </c>
      <c r="C178">
        <v>3</v>
      </c>
      <c r="D178">
        <v>7858</v>
      </c>
      <c r="E178">
        <v>3</v>
      </c>
      <c r="F178">
        <v>8766</v>
      </c>
      <c r="G178">
        <v>3</v>
      </c>
      <c r="H178">
        <v>9484</v>
      </c>
      <c r="I178" s="20">
        <v>99344</v>
      </c>
      <c r="J178" t="s">
        <v>184</v>
      </c>
      <c r="K178">
        <v>10</v>
      </c>
      <c r="L178">
        <v>7852</v>
      </c>
      <c r="M178">
        <v>11</v>
      </c>
      <c r="N178">
        <v>4719</v>
      </c>
      <c r="O178">
        <v>12</v>
      </c>
      <c r="P178">
        <v>2155</v>
      </c>
      <c r="Q178" s="20">
        <v>99301</v>
      </c>
      <c r="R178" t="s">
        <v>184</v>
      </c>
      <c r="S178">
        <v>12</v>
      </c>
      <c r="T178">
        <v>16658</v>
      </c>
      <c r="U178">
        <v>12</v>
      </c>
      <c r="V178">
        <v>16959</v>
      </c>
      <c r="W178">
        <v>12</v>
      </c>
      <c r="X178">
        <v>10264</v>
      </c>
      <c r="Y178" s="53">
        <v>98277</v>
      </c>
      <c r="Z178" t="s">
        <v>184</v>
      </c>
      <c r="AA178">
        <v>2</v>
      </c>
      <c r="AB178">
        <v>16</v>
      </c>
      <c r="AC178">
        <v>2</v>
      </c>
      <c r="AD178">
        <v>13814</v>
      </c>
      <c r="AE178">
        <v>2</v>
      </c>
      <c r="AF178">
        <v>72</v>
      </c>
    </row>
    <row r="179" spans="1:32" x14ac:dyDescent="0.2">
      <c r="A179" s="37" t="s">
        <v>68</v>
      </c>
      <c r="B179" s="36" t="s">
        <v>184</v>
      </c>
      <c r="C179">
        <v>5</v>
      </c>
      <c r="D179">
        <v>3358</v>
      </c>
      <c r="E179">
        <v>5</v>
      </c>
      <c r="F179">
        <v>3991</v>
      </c>
      <c r="G179">
        <v>5</v>
      </c>
      <c r="H179">
        <v>4372</v>
      </c>
      <c r="I179" s="20">
        <v>99301</v>
      </c>
      <c r="J179" t="s">
        <v>184</v>
      </c>
      <c r="K179">
        <v>11</v>
      </c>
      <c r="L179">
        <v>19349</v>
      </c>
      <c r="M179">
        <v>13</v>
      </c>
      <c r="N179">
        <v>16571</v>
      </c>
      <c r="O179">
        <v>13</v>
      </c>
      <c r="P179">
        <v>15877</v>
      </c>
      <c r="Q179" s="20">
        <v>99350</v>
      </c>
      <c r="R179" t="s">
        <v>184</v>
      </c>
      <c r="S179">
        <v>5</v>
      </c>
      <c r="T179">
        <v>4160</v>
      </c>
      <c r="U179">
        <v>5</v>
      </c>
      <c r="V179">
        <v>3457</v>
      </c>
      <c r="W179">
        <v>5</v>
      </c>
      <c r="X179">
        <v>3171</v>
      </c>
      <c r="Y179" s="53">
        <v>99344</v>
      </c>
      <c r="Z179" t="s">
        <v>184</v>
      </c>
      <c r="AA179">
        <v>11</v>
      </c>
      <c r="AB179">
        <v>25234</v>
      </c>
      <c r="AC179">
        <v>11</v>
      </c>
      <c r="AD179">
        <v>0</v>
      </c>
      <c r="AE179">
        <v>11</v>
      </c>
      <c r="AF179">
        <v>43090</v>
      </c>
    </row>
    <row r="180" spans="1:32" x14ac:dyDescent="0.2">
      <c r="A180" s="37" t="s">
        <v>73</v>
      </c>
      <c r="B180" s="36" t="s">
        <v>184</v>
      </c>
      <c r="C180">
        <v>7</v>
      </c>
      <c r="D180">
        <v>11527</v>
      </c>
      <c r="E180">
        <v>7</v>
      </c>
      <c r="F180">
        <v>10572</v>
      </c>
      <c r="G180">
        <v>7</v>
      </c>
      <c r="H180">
        <v>13287</v>
      </c>
      <c r="I180" s="20">
        <v>99350</v>
      </c>
      <c r="J180" t="s">
        <v>184</v>
      </c>
      <c r="K180">
        <v>5</v>
      </c>
      <c r="L180">
        <v>14497</v>
      </c>
      <c r="M180">
        <v>5</v>
      </c>
      <c r="N180">
        <v>7520</v>
      </c>
      <c r="O180">
        <v>5</v>
      </c>
      <c r="P180">
        <v>5186</v>
      </c>
      <c r="Q180" s="20">
        <v>98848</v>
      </c>
      <c r="R180" t="s">
        <v>184</v>
      </c>
      <c r="S180">
        <v>4</v>
      </c>
      <c r="T180">
        <v>4041</v>
      </c>
      <c r="U180">
        <v>4</v>
      </c>
      <c r="V180">
        <v>3375</v>
      </c>
      <c r="W180">
        <v>4</v>
      </c>
      <c r="X180">
        <v>2942</v>
      </c>
      <c r="Y180" s="53">
        <v>99301</v>
      </c>
      <c r="Z180" t="s">
        <v>184</v>
      </c>
      <c r="AA180">
        <v>12</v>
      </c>
      <c r="AB180">
        <v>10564</v>
      </c>
      <c r="AC180">
        <v>12</v>
      </c>
      <c r="AD180">
        <v>11558</v>
      </c>
      <c r="AE180">
        <v>13</v>
      </c>
      <c r="AF180">
        <v>13027</v>
      </c>
    </row>
    <row r="181" spans="1:32" x14ac:dyDescent="0.2">
      <c r="A181" s="37" t="s">
        <v>108</v>
      </c>
      <c r="B181" s="36" t="s">
        <v>184</v>
      </c>
      <c r="C181">
        <v>17</v>
      </c>
      <c r="D181">
        <v>57045</v>
      </c>
      <c r="E181">
        <v>17</v>
      </c>
      <c r="F181">
        <v>66935</v>
      </c>
      <c r="G181">
        <v>17</v>
      </c>
      <c r="H181">
        <v>82759</v>
      </c>
      <c r="I181" s="20">
        <v>98848</v>
      </c>
      <c r="J181" t="s">
        <v>184</v>
      </c>
      <c r="K181">
        <v>5</v>
      </c>
      <c r="L181">
        <v>11949</v>
      </c>
      <c r="M181">
        <v>5</v>
      </c>
      <c r="N181">
        <v>6958</v>
      </c>
      <c r="O181">
        <v>4</v>
      </c>
      <c r="P181">
        <v>5097</v>
      </c>
      <c r="Q181" s="20">
        <v>99354</v>
      </c>
      <c r="R181" t="s">
        <v>184</v>
      </c>
      <c r="S181">
        <v>7</v>
      </c>
      <c r="T181">
        <v>13936</v>
      </c>
      <c r="U181">
        <v>7</v>
      </c>
      <c r="V181">
        <v>12231</v>
      </c>
      <c r="W181">
        <v>7</v>
      </c>
      <c r="X181">
        <v>16992</v>
      </c>
      <c r="Y181" s="53">
        <v>99350</v>
      </c>
      <c r="Z181" t="s">
        <v>184</v>
      </c>
      <c r="AA181">
        <v>5</v>
      </c>
      <c r="AB181">
        <v>10167</v>
      </c>
      <c r="AC181">
        <v>5</v>
      </c>
      <c r="AD181">
        <v>1501</v>
      </c>
      <c r="AE181">
        <v>5</v>
      </c>
      <c r="AF181">
        <v>21380</v>
      </c>
    </row>
    <row r="182" spans="1:32" x14ac:dyDescent="0.2">
      <c r="A182" s="37" t="s">
        <v>105</v>
      </c>
      <c r="B182" s="36" t="s">
        <v>184</v>
      </c>
      <c r="C182">
        <v>11</v>
      </c>
      <c r="D182">
        <v>30398</v>
      </c>
      <c r="E182">
        <v>11</v>
      </c>
      <c r="F182">
        <v>28825</v>
      </c>
      <c r="G182">
        <v>11</v>
      </c>
      <c r="H182">
        <v>28824</v>
      </c>
      <c r="I182" s="20">
        <v>99354</v>
      </c>
      <c r="J182" t="s">
        <v>184</v>
      </c>
      <c r="K182">
        <v>8</v>
      </c>
      <c r="L182">
        <v>23063</v>
      </c>
      <c r="M182">
        <v>8</v>
      </c>
      <c r="N182">
        <v>16087</v>
      </c>
      <c r="O182">
        <v>7</v>
      </c>
      <c r="P182">
        <v>17301</v>
      </c>
      <c r="Q182" s="20">
        <v>98284</v>
      </c>
      <c r="R182" t="s">
        <v>184</v>
      </c>
      <c r="S182">
        <v>10</v>
      </c>
      <c r="T182">
        <v>8818</v>
      </c>
      <c r="U182">
        <v>10</v>
      </c>
      <c r="V182">
        <v>2810</v>
      </c>
      <c r="W182">
        <v>10</v>
      </c>
      <c r="X182">
        <v>6694</v>
      </c>
      <c r="Y182" s="53">
        <v>98848</v>
      </c>
      <c r="Z182" t="s">
        <v>184</v>
      </c>
      <c r="AA182">
        <v>5</v>
      </c>
      <c r="AB182">
        <v>5762</v>
      </c>
      <c r="AC182">
        <v>5</v>
      </c>
      <c r="AD182">
        <v>29138</v>
      </c>
      <c r="AE182">
        <v>5</v>
      </c>
      <c r="AF182">
        <v>22111</v>
      </c>
    </row>
    <row r="183" spans="1:32" x14ac:dyDescent="0.2">
      <c r="A183" s="37" t="s">
        <v>58</v>
      </c>
      <c r="B183" s="36" t="s">
        <v>184</v>
      </c>
      <c r="C183">
        <v>2</v>
      </c>
      <c r="D183">
        <v>11628</v>
      </c>
      <c r="E183">
        <v>2</v>
      </c>
      <c r="F183">
        <v>10112</v>
      </c>
      <c r="G183">
        <v>2</v>
      </c>
      <c r="H183">
        <v>9630</v>
      </c>
      <c r="I183" s="20">
        <v>98284</v>
      </c>
      <c r="J183" t="s">
        <v>184</v>
      </c>
      <c r="K183">
        <v>10</v>
      </c>
      <c r="L183">
        <v>20109</v>
      </c>
      <c r="M183">
        <v>10</v>
      </c>
      <c r="N183">
        <v>21371</v>
      </c>
      <c r="O183">
        <v>10</v>
      </c>
      <c r="P183">
        <v>9191</v>
      </c>
      <c r="Q183" s="20">
        <v>98942</v>
      </c>
      <c r="R183" t="s">
        <v>184</v>
      </c>
      <c r="S183">
        <v>11</v>
      </c>
      <c r="T183">
        <v>46661</v>
      </c>
      <c r="U183">
        <v>11</v>
      </c>
      <c r="V183">
        <v>22053</v>
      </c>
      <c r="W183">
        <v>11</v>
      </c>
      <c r="X183">
        <v>22764</v>
      </c>
      <c r="Y183" s="53">
        <v>99354</v>
      </c>
      <c r="Z183" t="s">
        <v>184</v>
      </c>
      <c r="AA183">
        <v>7</v>
      </c>
      <c r="AB183">
        <v>17684</v>
      </c>
      <c r="AC183">
        <v>7</v>
      </c>
      <c r="AD183">
        <v>71470</v>
      </c>
      <c r="AE183">
        <v>7</v>
      </c>
      <c r="AF183">
        <v>25531</v>
      </c>
    </row>
    <row r="184" spans="1:32" x14ac:dyDescent="0.2">
      <c r="A184" s="37" t="s">
        <v>107</v>
      </c>
      <c r="B184" s="36" t="s">
        <v>184</v>
      </c>
      <c r="C184">
        <v>6</v>
      </c>
      <c r="D184">
        <v>13958</v>
      </c>
      <c r="E184">
        <v>6</v>
      </c>
      <c r="F184">
        <v>10477</v>
      </c>
      <c r="G184">
        <v>6</v>
      </c>
      <c r="H184">
        <v>11234</v>
      </c>
      <c r="I184" s="20">
        <v>98942</v>
      </c>
      <c r="J184" t="s">
        <v>184</v>
      </c>
      <c r="K184">
        <v>11</v>
      </c>
      <c r="L184">
        <v>56510</v>
      </c>
      <c r="M184">
        <v>11</v>
      </c>
      <c r="N184">
        <v>35305</v>
      </c>
      <c r="O184">
        <v>11</v>
      </c>
      <c r="P184">
        <v>29760</v>
      </c>
      <c r="Q184" s="20">
        <v>98584</v>
      </c>
      <c r="R184" t="s">
        <v>184</v>
      </c>
      <c r="S184">
        <v>8</v>
      </c>
      <c r="T184">
        <v>4526</v>
      </c>
      <c r="U184">
        <v>8</v>
      </c>
      <c r="V184">
        <v>6275</v>
      </c>
      <c r="W184">
        <v>8</v>
      </c>
      <c r="X184">
        <v>6345</v>
      </c>
      <c r="Y184" s="53">
        <v>98284</v>
      </c>
      <c r="Z184" t="s">
        <v>184</v>
      </c>
      <c r="AA184">
        <v>10</v>
      </c>
      <c r="AB184">
        <v>5093</v>
      </c>
      <c r="AC184">
        <v>10</v>
      </c>
      <c r="AD184">
        <v>37567</v>
      </c>
    </row>
    <row r="185" spans="1:32" x14ac:dyDescent="0.2">
      <c r="A185" s="37" t="s">
        <v>79</v>
      </c>
      <c r="B185" s="36" t="s">
        <v>184</v>
      </c>
      <c r="C185">
        <v>2</v>
      </c>
      <c r="D185">
        <v>3022</v>
      </c>
      <c r="E185">
        <v>2</v>
      </c>
      <c r="F185">
        <v>2905</v>
      </c>
      <c r="G185">
        <v>3</v>
      </c>
      <c r="H185">
        <v>3297</v>
      </c>
      <c r="I185" s="20">
        <v>98584</v>
      </c>
      <c r="J185" t="s">
        <v>184</v>
      </c>
      <c r="K185">
        <v>8</v>
      </c>
      <c r="L185">
        <v>15162</v>
      </c>
      <c r="M185">
        <v>8</v>
      </c>
      <c r="N185">
        <v>7693</v>
      </c>
      <c r="O185">
        <v>8</v>
      </c>
      <c r="P185">
        <v>6993</v>
      </c>
      <c r="Q185" s="20">
        <v>98295</v>
      </c>
      <c r="R185" t="s">
        <v>184</v>
      </c>
      <c r="S185">
        <v>3</v>
      </c>
      <c r="T185">
        <v>399</v>
      </c>
      <c r="U185">
        <v>3</v>
      </c>
      <c r="V185">
        <v>561</v>
      </c>
      <c r="W185">
        <v>3</v>
      </c>
      <c r="X185">
        <v>528</v>
      </c>
      <c r="Y185" s="53">
        <v>98942</v>
      </c>
      <c r="Z185" t="s">
        <v>184</v>
      </c>
      <c r="AA185">
        <v>11</v>
      </c>
      <c r="AB185">
        <v>33502</v>
      </c>
      <c r="AC185">
        <v>12</v>
      </c>
      <c r="AD185">
        <v>6839</v>
      </c>
      <c r="AE185">
        <v>11</v>
      </c>
      <c r="AF185">
        <v>69288</v>
      </c>
    </row>
    <row r="186" spans="1:32" x14ac:dyDescent="0.2">
      <c r="A186" s="37" t="s">
        <v>90</v>
      </c>
      <c r="B186" s="36" t="s">
        <v>184</v>
      </c>
      <c r="C186">
        <v>5</v>
      </c>
      <c r="D186">
        <v>16166</v>
      </c>
      <c r="E186">
        <v>5</v>
      </c>
      <c r="F186">
        <v>13783</v>
      </c>
      <c r="G186">
        <v>5</v>
      </c>
      <c r="H186">
        <v>15702</v>
      </c>
      <c r="I186" s="20">
        <v>98295</v>
      </c>
      <c r="J186" t="s">
        <v>184</v>
      </c>
      <c r="K186">
        <v>3</v>
      </c>
      <c r="L186">
        <v>774</v>
      </c>
      <c r="M186">
        <v>3</v>
      </c>
      <c r="N186">
        <v>715</v>
      </c>
      <c r="O186">
        <v>3</v>
      </c>
      <c r="P186">
        <v>792</v>
      </c>
      <c r="Q186" s="20">
        <v>98944</v>
      </c>
      <c r="R186" t="s">
        <v>184</v>
      </c>
      <c r="S186">
        <v>20</v>
      </c>
      <c r="T186">
        <v>10591</v>
      </c>
      <c r="U186">
        <v>20</v>
      </c>
      <c r="V186">
        <v>8022</v>
      </c>
      <c r="W186">
        <v>20</v>
      </c>
      <c r="X186">
        <v>61941</v>
      </c>
      <c r="Y186" s="53">
        <v>98584</v>
      </c>
      <c r="Z186" t="s">
        <v>184</v>
      </c>
      <c r="AA186">
        <v>9</v>
      </c>
      <c r="AB186">
        <v>6010</v>
      </c>
      <c r="AC186">
        <v>8</v>
      </c>
      <c r="AD186">
        <v>9243</v>
      </c>
      <c r="AE186">
        <v>8</v>
      </c>
      <c r="AF186">
        <v>12994</v>
      </c>
    </row>
    <row r="187" spans="1:32" x14ac:dyDescent="0.2">
      <c r="A187" s="37" t="s">
        <v>109</v>
      </c>
      <c r="B187" s="36" t="s">
        <v>184</v>
      </c>
      <c r="C187">
        <v>55</v>
      </c>
      <c r="D187">
        <v>222254</v>
      </c>
      <c r="E187">
        <v>55</v>
      </c>
      <c r="F187">
        <v>209370</v>
      </c>
      <c r="G187">
        <v>55</v>
      </c>
      <c r="H187">
        <v>198903</v>
      </c>
      <c r="I187" s="20">
        <v>98944</v>
      </c>
      <c r="J187" t="s">
        <v>184</v>
      </c>
      <c r="K187">
        <v>20</v>
      </c>
      <c r="L187">
        <v>45095</v>
      </c>
      <c r="M187">
        <v>20</v>
      </c>
      <c r="N187">
        <v>20527</v>
      </c>
      <c r="O187">
        <v>20</v>
      </c>
      <c r="P187">
        <v>18760</v>
      </c>
      <c r="Q187" s="20">
        <v>98948</v>
      </c>
      <c r="R187" t="s">
        <v>184</v>
      </c>
      <c r="S187">
        <v>10</v>
      </c>
      <c r="T187">
        <v>3863</v>
      </c>
      <c r="U187">
        <v>10</v>
      </c>
      <c r="V187">
        <v>16082</v>
      </c>
      <c r="W187">
        <v>10</v>
      </c>
      <c r="X187">
        <v>16687</v>
      </c>
      <c r="Y187" s="53">
        <v>98295</v>
      </c>
      <c r="Z187" t="s">
        <v>184</v>
      </c>
      <c r="AA187">
        <v>3</v>
      </c>
      <c r="AB187">
        <v>630</v>
      </c>
      <c r="AC187">
        <v>3</v>
      </c>
      <c r="AD187">
        <v>701954</v>
      </c>
      <c r="AE187">
        <v>3</v>
      </c>
      <c r="AF187">
        <v>773</v>
      </c>
    </row>
    <row r="188" spans="1:32" x14ac:dyDescent="0.2">
      <c r="A188" s="37" t="s">
        <v>102</v>
      </c>
      <c r="B188" s="36" t="s">
        <v>184</v>
      </c>
      <c r="C188">
        <v>17</v>
      </c>
      <c r="D188">
        <v>39692</v>
      </c>
      <c r="E188">
        <v>17</v>
      </c>
      <c r="F188">
        <v>32853</v>
      </c>
      <c r="G188">
        <v>17</v>
      </c>
      <c r="H188">
        <v>36083</v>
      </c>
      <c r="I188" s="20">
        <v>98948</v>
      </c>
      <c r="J188" t="s">
        <v>184</v>
      </c>
      <c r="K188">
        <v>10</v>
      </c>
      <c r="L188">
        <v>8504</v>
      </c>
      <c r="M188">
        <v>10</v>
      </c>
      <c r="N188">
        <v>4824</v>
      </c>
      <c r="O188">
        <v>10</v>
      </c>
      <c r="P188">
        <v>4904</v>
      </c>
      <c r="Q188" s="20">
        <v>98903</v>
      </c>
      <c r="R188" t="s">
        <v>184</v>
      </c>
      <c r="S188">
        <v>17</v>
      </c>
      <c r="T188">
        <v>6085</v>
      </c>
      <c r="U188">
        <v>17</v>
      </c>
      <c r="V188">
        <v>5287</v>
      </c>
      <c r="W188">
        <v>17</v>
      </c>
      <c r="X188">
        <v>6777</v>
      </c>
      <c r="Y188" s="53">
        <v>98944</v>
      </c>
      <c r="Z188" t="s">
        <v>184</v>
      </c>
      <c r="AA188">
        <v>20</v>
      </c>
      <c r="AB188">
        <v>169590</v>
      </c>
      <c r="AC188">
        <v>20</v>
      </c>
      <c r="AD188">
        <v>17830</v>
      </c>
      <c r="AE188">
        <v>20</v>
      </c>
      <c r="AF188">
        <v>59128</v>
      </c>
    </row>
    <row r="189" spans="1:32" x14ac:dyDescent="0.2">
      <c r="A189" s="37" t="s">
        <v>64</v>
      </c>
      <c r="B189" s="36" t="s">
        <v>184</v>
      </c>
      <c r="C189">
        <v>9</v>
      </c>
      <c r="D189">
        <v>10398</v>
      </c>
      <c r="E189">
        <v>9</v>
      </c>
      <c r="F189">
        <v>9240</v>
      </c>
      <c r="G189">
        <v>9</v>
      </c>
      <c r="H189">
        <v>7784</v>
      </c>
      <c r="I189" s="20">
        <v>98903</v>
      </c>
      <c r="J189" t="s">
        <v>184</v>
      </c>
      <c r="K189">
        <v>17</v>
      </c>
      <c r="L189">
        <v>26954</v>
      </c>
      <c r="M189">
        <v>17</v>
      </c>
      <c r="N189">
        <v>14649</v>
      </c>
      <c r="O189">
        <v>17</v>
      </c>
      <c r="P189">
        <v>10658</v>
      </c>
      <c r="Q189" s="20">
        <v>99362</v>
      </c>
      <c r="R189" t="s">
        <v>184</v>
      </c>
      <c r="S189">
        <v>18</v>
      </c>
      <c r="T189">
        <v>8264</v>
      </c>
      <c r="U189">
        <v>18</v>
      </c>
      <c r="V189">
        <v>7815</v>
      </c>
      <c r="W189">
        <v>18</v>
      </c>
      <c r="X189">
        <v>7834</v>
      </c>
      <c r="Y189" s="53">
        <v>98948</v>
      </c>
      <c r="Z189" t="s">
        <v>184</v>
      </c>
      <c r="AA189">
        <v>10</v>
      </c>
      <c r="AB189">
        <v>48370</v>
      </c>
      <c r="AC189">
        <v>10</v>
      </c>
      <c r="AD189">
        <v>15464</v>
      </c>
      <c r="AE189">
        <v>10</v>
      </c>
      <c r="AF189">
        <v>15245</v>
      </c>
    </row>
    <row r="190" spans="1:32" x14ac:dyDescent="0.2">
      <c r="A190" s="37" t="s">
        <v>65</v>
      </c>
      <c r="B190" s="36" t="s">
        <v>184</v>
      </c>
      <c r="C190">
        <v>1</v>
      </c>
      <c r="D190">
        <v>5560</v>
      </c>
      <c r="E190">
        <v>1</v>
      </c>
      <c r="F190">
        <v>4617</v>
      </c>
      <c r="G190">
        <v>1</v>
      </c>
      <c r="H190">
        <v>5538</v>
      </c>
      <c r="I190" s="20">
        <v>99362</v>
      </c>
      <c r="J190" t="s">
        <v>184</v>
      </c>
      <c r="K190">
        <v>18</v>
      </c>
      <c r="L190">
        <v>17401</v>
      </c>
      <c r="M190">
        <v>18</v>
      </c>
      <c r="N190">
        <v>9775</v>
      </c>
      <c r="O190">
        <v>18</v>
      </c>
      <c r="P190">
        <v>7375</v>
      </c>
      <c r="Q190" s="20">
        <v>98951</v>
      </c>
      <c r="R190" t="s">
        <v>184</v>
      </c>
      <c r="S190">
        <v>9</v>
      </c>
      <c r="T190">
        <v>9880</v>
      </c>
      <c r="U190">
        <v>9</v>
      </c>
      <c r="V190">
        <v>9951</v>
      </c>
      <c r="W190">
        <v>9</v>
      </c>
      <c r="X190">
        <v>10816</v>
      </c>
      <c r="Y190" s="53">
        <v>98903</v>
      </c>
      <c r="Z190" t="s">
        <v>184</v>
      </c>
      <c r="AA190">
        <v>18</v>
      </c>
      <c r="AB190">
        <v>11858</v>
      </c>
      <c r="AC190">
        <v>18</v>
      </c>
      <c r="AD190">
        <v>139120</v>
      </c>
      <c r="AE190">
        <v>19</v>
      </c>
      <c r="AF190">
        <v>29947</v>
      </c>
    </row>
    <row r="191" spans="1:32" x14ac:dyDescent="0.2">
      <c r="A191" s="37" t="s">
        <v>81</v>
      </c>
      <c r="B191" s="36" t="s">
        <v>184</v>
      </c>
      <c r="C191">
        <v>13</v>
      </c>
      <c r="D191">
        <v>32597</v>
      </c>
      <c r="E191">
        <v>13</v>
      </c>
      <c r="F191">
        <v>28975</v>
      </c>
      <c r="G191">
        <v>13</v>
      </c>
      <c r="H191">
        <v>30589</v>
      </c>
      <c r="I191" s="20">
        <v>98951</v>
      </c>
      <c r="J191" t="s">
        <v>184</v>
      </c>
      <c r="K191">
        <v>9</v>
      </c>
      <c r="L191">
        <v>42184</v>
      </c>
      <c r="M191">
        <v>9</v>
      </c>
      <c r="N191">
        <v>23846</v>
      </c>
      <c r="O191">
        <v>9</v>
      </c>
      <c r="P191">
        <v>18376</v>
      </c>
      <c r="Q191" s="20">
        <v>98801</v>
      </c>
      <c r="R191" t="s">
        <v>184</v>
      </c>
      <c r="S191">
        <v>11</v>
      </c>
      <c r="T191">
        <v>5395</v>
      </c>
      <c r="U191">
        <v>11</v>
      </c>
      <c r="V191">
        <v>9790</v>
      </c>
      <c r="W191">
        <v>11</v>
      </c>
      <c r="X191">
        <v>9132</v>
      </c>
      <c r="Y191" s="53">
        <v>99362</v>
      </c>
      <c r="Z191" t="s">
        <v>184</v>
      </c>
      <c r="AA191">
        <v>18</v>
      </c>
      <c r="AB191">
        <v>11974</v>
      </c>
      <c r="AC191">
        <v>18</v>
      </c>
      <c r="AD191">
        <v>133514</v>
      </c>
      <c r="AE191">
        <v>18</v>
      </c>
      <c r="AF191">
        <v>30179</v>
      </c>
    </row>
    <row r="192" spans="1:32" x14ac:dyDescent="0.2">
      <c r="A192" s="37" t="s">
        <v>94</v>
      </c>
      <c r="B192" s="36" t="s">
        <v>184</v>
      </c>
      <c r="C192">
        <v>11</v>
      </c>
      <c r="D192">
        <v>75471</v>
      </c>
      <c r="E192">
        <v>12</v>
      </c>
      <c r="F192">
        <v>69439</v>
      </c>
      <c r="G192">
        <v>11</v>
      </c>
      <c r="H192">
        <v>77646</v>
      </c>
      <c r="I192" s="20">
        <v>98801</v>
      </c>
      <c r="J192" t="s">
        <v>184</v>
      </c>
      <c r="K192">
        <v>11</v>
      </c>
      <c r="L192">
        <v>26858</v>
      </c>
      <c r="M192">
        <v>11</v>
      </c>
      <c r="N192">
        <v>19150</v>
      </c>
      <c r="O192">
        <v>11</v>
      </c>
      <c r="P192">
        <v>12898</v>
      </c>
      <c r="Q192" s="20">
        <v>99353</v>
      </c>
      <c r="R192" t="s">
        <v>184</v>
      </c>
      <c r="S192">
        <v>1</v>
      </c>
      <c r="T192">
        <v>6</v>
      </c>
      <c r="U192">
        <v>0</v>
      </c>
      <c r="V192">
        <v>-77</v>
      </c>
      <c r="Y192" s="53">
        <v>98951</v>
      </c>
      <c r="Z192" t="s">
        <v>184</v>
      </c>
      <c r="AA192">
        <v>9</v>
      </c>
      <c r="AB192">
        <v>24240</v>
      </c>
      <c r="AC192">
        <v>9</v>
      </c>
      <c r="AD192">
        <v>602230</v>
      </c>
      <c r="AE192">
        <v>9</v>
      </c>
      <c r="AF192">
        <v>72273</v>
      </c>
    </row>
    <row r="193" spans="1:32" x14ac:dyDescent="0.2">
      <c r="A193" s="37" t="s">
        <v>99</v>
      </c>
      <c r="B193" s="36" t="s">
        <v>184</v>
      </c>
      <c r="C193">
        <v>19</v>
      </c>
      <c r="D193">
        <v>57607</v>
      </c>
      <c r="E193">
        <v>19</v>
      </c>
      <c r="F193">
        <v>54750</v>
      </c>
      <c r="G193">
        <v>19</v>
      </c>
      <c r="H193">
        <v>65053</v>
      </c>
      <c r="I193" s="20">
        <v>99353</v>
      </c>
      <c r="J193" t="s">
        <v>184</v>
      </c>
      <c r="K193">
        <v>1</v>
      </c>
      <c r="L193">
        <v>-171</v>
      </c>
      <c r="M193">
        <v>1</v>
      </c>
      <c r="N193">
        <v>16</v>
      </c>
      <c r="O193">
        <v>1</v>
      </c>
      <c r="P193">
        <v>9</v>
      </c>
      <c r="Q193" s="20">
        <v>98674</v>
      </c>
      <c r="R193" t="s">
        <v>184</v>
      </c>
      <c r="S193">
        <v>17</v>
      </c>
      <c r="T193">
        <v>48668</v>
      </c>
      <c r="U193">
        <v>17</v>
      </c>
      <c r="V193">
        <v>50594</v>
      </c>
      <c r="W193">
        <v>17</v>
      </c>
      <c r="X193">
        <v>48931</v>
      </c>
      <c r="Y193" s="53">
        <v>98801</v>
      </c>
      <c r="Z193" t="s">
        <v>184</v>
      </c>
      <c r="AA193">
        <v>11</v>
      </c>
      <c r="AB193">
        <v>16475</v>
      </c>
      <c r="AC193">
        <v>11</v>
      </c>
      <c r="AD193">
        <v>22264</v>
      </c>
      <c r="AE193">
        <v>12</v>
      </c>
      <c r="AF193">
        <v>29512</v>
      </c>
    </row>
    <row r="194" spans="1:32" x14ac:dyDescent="0.2">
      <c r="A194" s="37" t="s">
        <v>101</v>
      </c>
      <c r="B194" s="36" t="s">
        <v>184</v>
      </c>
      <c r="C194">
        <v>10</v>
      </c>
      <c r="D194">
        <v>14889</v>
      </c>
      <c r="E194">
        <v>10</v>
      </c>
      <c r="F194">
        <v>12843</v>
      </c>
      <c r="G194">
        <v>10</v>
      </c>
      <c r="H194">
        <v>16479</v>
      </c>
      <c r="I194" s="20">
        <v>98674</v>
      </c>
      <c r="J194" t="s">
        <v>184</v>
      </c>
      <c r="K194">
        <v>17</v>
      </c>
      <c r="L194">
        <v>66110</v>
      </c>
      <c r="M194">
        <v>17</v>
      </c>
      <c r="N194">
        <v>60566</v>
      </c>
      <c r="O194">
        <v>17</v>
      </c>
      <c r="P194">
        <v>53355</v>
      </c>
      <c r="Q194" s="20">
        <v>98902</v>
      </c>
      <c r="R194" t="s">
        <v>184</v>
      </c>
      <c r="S194">
        <v>56</v>
      </c>
      <c r="T194">
        <v>85591</v>
      </c>
      <c r="U194">
        <v>56</v>
      </c>
      <c r="V194">
        <v>75571</v>
      </c>
      <c r="W194">
        <v>56</v>
      </c>
      <c r="X194">
        <v>81717</v>
      </c>
      <c r="Y194" s="53">
        <v>98674</v>
      </c>
      <c r="Z194" t="s">
        <v>184</v>
      </c>
      <c r="AA194">
        <v>17</v>
      </c>
      <c r="AB194">
        <v>52514</v>
      </c>
      <c r="AC194">
        <v>17</v>
      </c>
      <c r="AD194">
        <v>5434</v>
      </c>
      <c r="AE194">
        <v>17</v>
      </c>
      <c r="AF194">
        <v>68157</v>
      </c>
    </row>
    <row r="195" spans="1:32" x14ac:dyDescent="0.2">
      <c r="A195" s="37" t="s">
        <v>104</v>
      </c>
      <c r="B195" s="36" t="s">
        <v>184</v>
      </c>
      <c r="C195">
        <v>9</v>
      </c>
      <c r="D195">
        <v>59737</v>
      </c>
      <c r="E195">
        <v>9</v>
      </c>
      <c r="F195">
        <v>65984</v>
      </c>
      <c r="G195">
        <v>9</v>
      </c>
      <c r="H195">
        <v>69364</v>
      </c>
      <c r="I195" s="20">
        <v>98902</v>
      </c>
      <c r="J195" t="s">
        <v>184</v>
      </c>
      <c r="K195">
        <v>55</v>
      </c>
      <c r="L195">
        <v>157254</v>
      </c>
      <c r="M195">
        <v>55</v>
      </c>
      <c r="N195">
        <v>109242</v>
      </c>
      <c r="O195">
        <v>55</v>
      </c>
      <c r="P195">
        <v>96295</v>
      </c>
      <c r="Q195" s="20">
        <v>98953</v>
      </c>
      <c r="R195" t="s">
        <v>184</v>
      </c>
      <c r="S195">
        <v>2</v>
      </c>
      <c r="T195">
        <v>41</v>
      </c>
      <c r="U195">
        <v>2</v>
      </c>
      <c r="V195">
        <v>47</v>
      </c>
      <c r="W195">
        <v>2</v>
      </c>
      <c r="X195">
        <v>39</v>
      </c>
      <c r="Y195" s="53">
        <v>98902</v>
      </c>
      <c r="Z195" t="s">
        <v>184</v>
      </c>
      <c r="AA195">
        <v>57</v>
      </c>
      <c r="AB195">
        <v>104516</v>
      </c>
      <c r="AC195">
        <v>58</v>
      </c>
      <c r="AD195">
        <v>52639</v>
      </c>
      <c r="AE195">
        <v>58</v>
      </c>
      <c r="AF195">
        <v>264956</v>
      </c>
    </row>
    <row r="196" spans="1:32" x14ac:dyDescent="0.2">
      <c r="A196" s="37" t="s">
        <v>110</v>
      </c>
      <c r="B196" s="36" t="s">
        <v>184</v>
      </c>
      <c r="C196">
        <v>2</v>
      </c>
      <c r="D196">
        <v>6243</v>
      </c>
      <c r="E196">
        <v>3</v>
      </c>
      <c r="F196">
        <v>5626</v>
      </c>
      <c r="G196">
        <v>2</v>
      </c>
      <c r="H196">
        <v>7000</v>
      </c>
      <c r="I196" s="20">
        <v>98953</v>
      </c>
      <c r="J196" t="s">
        <v>184</v>
      </c>
      <c r="K196">
        <v>2</v>
      </c>
      <c r="L196">
        <v>4565</v>
      </c>
      <c r="M196">
        <v>2</v>
      </c>
      <c r="N196">
        <v>3028</v>
      </c>
      <c r="O196">
        <v>2</v>
      </c>
      <c r="P196">
        <v>527</v>
      </c>
      <c r="Q196" s="20">
        <v>99354</v>
      </c>
      <c r="R196" t="s">
        <v>193</v>
      </c>
      <c r="S196">
        <v>2</v>
      </c>
      <c r="T196">
        <v>3579</v>
      </c>
      <c r="U196">
        <v>2</v>
      </c>
      <c r="V196">
        <v>3339</v>
      </c>
      <c r="W196">
        <v>2</v>
      </c>
      <c r="X196">
        <v>3577</v>
      </c>
      <c r="Y196" s="53">
        <v>98953</v>
      </c>
      <c r="Z196" t="s">
        <v>184</v>
      </c>
      <c r="AA196">
        <v>2</v>
      </c>
      <c r="AB196">
        <v>43</v>
      </c>
      <c r="AC196">
        <v>2</v>
      </c>
      <c r="AD196">
        <v>1247</v>
      </c>
      <c r="AE196">
        <v>2</v>
      </c>
      <c r="AF196">
        <v>782</v>
      </c>
    </row>
    <row r="197" spans="1:32" x14ac:dyDescent="0.2">
      <c r="A197" s="37" t="s">
        <v>85</v>
      </c>
      <c r="B197" s="36" t="s">
        <v>184</v>
      </c>
      <c r="C197">
        <v>11</v>
      </c>
      <c r="D197">
        <v>29147</v>
      </c>
      <c r="E197">
        <v>11</v>
      </c>
      <c r="F197">
        <v>25293</v>
      </c>
      <c r="G197">
        <v>11</v>
      </c>
      <c r="H197">
        <v>31415</v>
      </c>
      <c r="I197" s="20">
        <v>99354</v>
      </c>
      <c r="J197" t="s">
        <v>193</v>
      </c>
      <c r="K197">
        <v>2</v>
      </c>
      <c r="L197">
        <v>58190</v>
      </c>
      <c r="M197">
        <v>2</v>
      </c>
      <c r="N197">
        <v>35726</v>
      </c>
      <c r="O197">
        <v>2</v>
      </c>
      <c r="P197">
        <v>22913</v>
      </c>
      <c r="Q197" s="20">
        <v>99337</v>
      </c>
      <c r="R197" t="s">
        <v>194</v>
      </c>
      <c r="S197">
        <v>1</v>
      </c>
      <c r="T197">
        <v>7737</v>
      </c>
      <c r="U197">
        <v>1</v>
      </c>
      <c r="V197">
        <v>7265</v>
      </c>
      <c r="W197">
        <v>1</v>
      </c>
      <c r="X197">
        <v>8701</v>
      </c>
      <c r="Y197" s="40">
        <v>99354</v>
      </c>
      <c r="Z197" t="s">
        <v>193</v>
      </c>
      <c r="AA197">
        <v>2</v>
      </c>
      <c r="AB197">
        <v>4202</v>
      </c>
      <c r="AC197">
        <v>2</v>
      </c>
      <c r="AD197">
        <v>1286696</v>
      </c>
      <c r="AE197">
        <v>3</v>
      </c>
      <c r="AF197">
        <v>80816</v>
      </c>
    </row>
    <row r="198" spans="1:32" x14ac:dyDescent="0.2">
      <c r="A198" s="37" t="s">
        <v>51</v>
      </c>
      <c r="B198" s="36" t="s">
        <v>184</v>
      </c>
      <c r="C198">
        <v>2</v>
      </c>
      <c r="D198">
        <v>1858</v>
      </c>
      <c r="E198">
        <v>2</v>
      </c>
      <c r="F198">
        <v>1227</v>
      </c>
      <c r="G198">
        <v>2</v>
      </c>
      <c r="H198">
        <v>1458</v>
      </c>
      <c r="I198" s="20">
        <v>99337</v>
      </c>
      <c r="J198" t="s">
        <v>194</v>
      </c>
      <c r="K198">
        <v>1</v>
      </c>
      <c r="L198">
        <v>15908</v>
      </c>
      <c r="M198">
        <v>1</v>
      </c>
      <c r="N198">
        <v>11986</v>
      </c>
      <c r="O198">
        <v>1</v>
      </c>
      <c r="P198">
        <v>9884</v>
      </c>
      <c r="Q198" s="20">
        <v>98632</v>
      </c>
      <c r="R198" t="s">
        <v>194</v>
      </c>
      <c r="S198">
        <v>1</v>
      </c>
      <c r="T198">
        <v>0</v>
      </c>
      <c r="U198">
        <v>1</v>
      </c>
      <c r="V198">
        <v>0</v>
      </c>
      <c r="W198">
        <v>1</v>
      </c>
      <c r="X198">
        <v>0</v>
      </c>
      <c r="Y198" s="40">
        <v>99337</v>
      </c>
      <c r="Z198" t="s">
        <v>194</v>
      </c>
      <c r="AA198">
        <v>1</v>
      </c>
      <c r="AB198">
        <v>9998</v>
      </c>
      <c r="AC198">
        <v>1</v>
      </c>
      <c r="AD198">
        <v>45611</v>
      </c>
      <c r="AE198">
        <v>1</v>
      </c>
      <c r="AF198">
        <v>13488</v>
      </c>
    </row>
    <row r="199" spans="1:32" x14ac:dyDescent="0.2">
      <c r="A199" s="37" t="s">
        <v>69</v>
      </c>
      <c r="B199" s="36" t="s">
        <v>184</v>
      </c>
      <c r="C199">
        <v>2</v>
      </c>
      <c r="D199">
        <v>2991</v>
      </c>
      <c r="E199">
        <v>2</v>
      </c>
      <c r="F199">
        <v>2700</v>
      </c>
      <c r="G199">
        <v>2</v>
      </c>
      <c r="H199">
        <v>4500</v>
      </c>
      <c r="I199" s="20">
        <v>98632</v>
      </c>
      <c r="J199" t="s">
        <v>194</v>
      </c>
      <c r="K199">
        <v>1</v>
      </c>
      <c r="L199">
        <v>7644</v>
      </c>
      <c r="M199">
        <v>1</v>
      </c>
      <c r="N199">
        <v>5746</v>
      </c>
      <c r="O199">
        <v>1</v>
      </c>
      <c r="P199">
        <v>1843</v>
      </c>
      <c r="Q199" s="20">
        <v>98277</v>
      </c>
      <c r="R199" t="s">
        <v>194</v>
      </c>
      <c r="S199">
        <v>1</v>
      </c>
      <c r="T199">
        <v>6854</v>
      </c>
      <c r="U199">
        <v>1</v>
      </c>
      <c r="V199">
        <v>7366</v>
      </c>
      <c r="W199">
        <v>1</v>
      </c>
      <c r="X199">
        <v>7775</v>
      </c>
      <c r="Y199" s="40">
        <v>98632</v>
      </c>
      <c r="Z199" t="s">
        <v>194</v>
      </c>
      <c r="AA199">
        <v>1</v>
      </c>
      <c r="AB199">
        <v>3700</v>
      </c>
      <c r="AC199">
        <v>1</v>
      </c>
      <c r="AD199">
        <v>341325</v>
      </c>
      <c r="AE199">
        <v>1</v>
      </c>
      <c r="AF199">
        <v>7574</v>
      </c>
    </row>
    <row r="200" spans="1:32" x14ac:dyDescent="0.2">
      <c r="A200" s="37" t="s">
        <v>84</v>
      </c>
      <c r="B200" s="36" t="s">
        <v>184</v>
      </c>
      <c r="C200">
        <v>11</v>
      </c>
      <c r="D200">
        <v>19830</v>
      </c>
      <c r="E200">
        <v>11</v>
      </c>
      <c r="F200">
        <v>17589</v>
      </c>
      <c r="G200">
        <v>11</v>
      </c>
      <c r="H200">
        <v>14312</v>
      </c>
      <c r="I200" s="20">
        <v>98277</v>
      </c>
      <c r="J200" t="s">
        <v>194</v>
      </c>
      <c r="K200">
        <v>1</v>
      </c>
      <c r="L200">
        <v>11102</v>
      </c>
      <c r="M200">
        <v>1</v>
      </c>
      <c r="N200">
        <v>9379</v>
      </c>
      <c r="O200">
        <v>1</v>
      </c>
      <c r="P200">
        <v>9398</v>
      </c>
      <c r="Q200" s="20">
        <v>99344</v>
      </c>
      <c r="R200" t="s">
        <v>194</v>
      </c>
      <c r="S200">
        <v>1</v>
      </c>
      <c r="T200">
        <v>3268</v>
      </c>
      <c r="U200">
        <v>1</v>
      </c>
      <c r="V200">
        <v>2772</v>
      </c>
      <c r="W200">
        <v>1</v>
      </c>
      <c r="X200">
        <v>3147</v>
      </c>
      <c r="Y200" s="40">
        <v>98277</v>
      </c>
      <c r="Z200" t="s">
        <v>194</v>
      </c>
      <c r="AA200">
        <v>1</v>
      </c>
      <c r="AB200">
        <v>8586</v>
      </c>
      <c r="AC200">
        <v>1</v>
      </c>
      <c r="AD200">
        <v>1639173</v>
      </c>
      <c r="AE200">
        <v>1</v>
      </c>
      <c r="AF200">
        <v>11720</v>
      </c>
    </row>
    <row r="201" spans="1:32" x14ac:dyDescent="0.2">
      <c r="A201" s="37" t="s">
        <v>89</v>
      </c>
      <c r="B201" s="36" t="s">
        <v>184</v>
      </c>
      <c r="C201">
        <v>5</v>
      </c>
      <c r="D201">
        <v>28644</v>
      </c>
      <c r="E201">
        <v>5</v>
      </c>
      <c r="F201">
        <v>20524</v>
      </c>
      <c r="G201">
        <v>5</v>
      </c>
      <c r="H201">
        <v>19655</v>
      </c>
      <c r="I201" s="20">
        <v>99344</v>
      </c>
      <c r="J201" t="s">
        <v>194</v>
      </c>
      <c r="K201">
        <v>1</v>
      </c>
      <c r="L201">
        <v>7106</v>
      </c>
      <c r="M201">
        <v>1</v>
      </c>
      <c r="N201">
        <v>5713</v>
      </c>
      <c r="O201">
        <v>1</v>
      </c>
      <c r="P201">
        <v>5036</v>
      </c>
      <c r="Q201" s="20">
        <v>98367</v>
      </c>
      <c r="R201" t="s">
        <v>194</v>
      </c>
      <c r="S201">
        <v>1</v>
      </c>
      <c r="T201">
        <v>23272</v>
      </c>
      <c r="U201">
        <v>1</v>
      </c>
      <c r="V201">
        <v>21472</v>
      </c>
      <c r="W201">
        <v>1</v>
      </c>
      <c r="X201">
        <v>21663</v>
      </c>
      <c r="Y201" s="40">
        <v>99344</v>
      </c>
      <c r="Z201" t="s">
        <v>194</v>
      </c>
      <c r="AA201">
        <v>1</v>
      </c>
      <c r="AB201">
        <v>4613</v>
      </c>
      <c r="AC201">
        <v>1</v>
      </c>
      <c r="AD201">
        <v>1084104</v>
      </c>
      <c r="AE201">
        <v>1</v>
      </c>
      <c r="AF201">
        <v>9520</v>
      </c>
    </row>
    <row r="202" spans="1:32" x14ac:dyDescent="0.2">
      <c r="A202" s="37" t="s">
        <v>106</v>
      </c>
      <c r="B202" s="36" t="s">
        <v>184</v>
      </c>
      <c r="C202">
        <v>1</v>
      </c>
      <c r="D202">
        <v>132</v>
      </c>
      <c r="E202">
        <v>2</v>
      </c>
      <c r="F202">
        <v>143</v>
      </c>
      <c r="G202">
        <v>2</v>
      </c>
      <c r="H202">
        <v>275</v>
      </c>
      <c r="I202" s="20">
        <v>98367</v>
      </c>
      <c r="J202" t="s">
        <v>194</v>
      </c>
      <c r="K202">
        <v>1</v>
      </c>
      <c r="L202">
        <v>48975</v>
      </c>
      <c r="M202">
        <v>1</v>
      </c>
      <c r="N202">
        <v>36810</v>
      </c>
      <c r="O202">
        <v>1</v>
      </c>
      <c r="P202">
        <v>29363</v>
      </c>
      <c r="Q202" s="20">
        <v>98584</v>
      </c>
      <c r="R202" t="s">
        <v>194</v>
      </c>
      <c r="S202">
        <v>1</v>
      </c>
      <c r="T202">
        <v>63379</v>
      </c>
      <c r="U202">
        <v>1</v>
      </c>
      <c r="V202">
        <v>49936</v>
      </c>
      <c r="W202">
        <v>1</v>
      </c>
      <c r="X202">
        <v>53299</v>
      </c>
      <c r="Y202" s="40">
        <v>98367</v>
      </c>
      <c r="Z202" t="s">
        <v>194</v>
      </c>
      <c r="AA202">
        <v>1</v>
      </c>
      <c r="AB202">
        <v>23936</v>
      </c>
      <c r="AC202">
        <v>1</v>
      </c>
      <c r="AD202">
        <v>171397</v>
      </c>
      <c r="AE202">
        <v>1</v>
      </c>
      <c r="AF202">
        <v>42051</v>
      </c>
    </row>
    <row r="203" spans="1:32" x14ac:dyDescent="0.2">
      <c r="A203" s="37" t="s">
        <v>91</v>
      </c>
      <c r="B203" s="36" t="s">
        <v>184</v>
      </c>
      <c r="C203">
        <v>8</v>
      </c>
      <c r="D203">
        <v>31766</v>
      </c>
      <c r="E203">
        <v>8</v>
      </c>
      <c r="F203">
        <v>34108</v>
      </c>
      <c r="G203">
        <v>8</v>
      </c>
      <c r="H203">
        <v>25693</v>
      </c>
      <c r="I203" s="20">
        <v>98584</v>
      </c>
      <c r="J203" t="s">
        <v>194</v>
      </c>
      <c r="K203">
        <v>1</v>
      </c>
      <c r="L203">
        <v>144810</v>
      </c>
      <c r="M203">
        <v>1</v>
      </c>
      <c r="N203">
        <v>110942</v>
      </c>
      <c r="O203">
        <v>1</v>
      </c>
      <c r="P203">
        <v>88265</v>
      </c>
      <c r="Q203" s="20">
        <v>98948</v>
      </c>
      <c r="R203" t="s">
        <v>194</v>
      </c>
      <c r="S203">
        <v>1</v>
      </c>
      <c r="T203">
        <v>0</v>
      </c>
      <c r="U203">
        <v>1</v>
      </c>
      <c r="V203">
        <v>0</v>
      </c>
      <c r="W203">
        <v>1</v>
      </c>
      <c r="X203">
        <v>8448</v>
      </c>
      <c r="Y203" s="40">
        <v>98584</v>
      </c>
      <c r="Z203" t="s">
        <v>194</v>
      </c>
      <c r="AA203">
        <v>1</v>
      </c>
      <c r="AB203">
        <v>72009</v>
      </c>
      <c r="AC203">
        <v>1</v>
      </c>
      <c r="AD203">
        <v>390640</v>
      </c>
      <c r="AE203">
        <v>1</v>
      </c>
      <c r="AF203">
        <v>131016</v>
      </c>
    </row>
    <row r="204" spans="1:32" x14ac:dyDescent="0.2">
      <c r="A204" s="37" t="s">
        <v>103</v>
      </c>
      <c r="B204" s="36" t="s">
        <v>184</v>
      </c>
      <c r="C204">
        <v>18</v>
      </c>
      <c r="D204">
        <v>23675</v>
      </c>
      <c r="E204">
        <v>18</v>
      </c>
      <c r="F204">
        <v>23054</v>
      </c>
      <c r="G204">
        <v>18</v>
      </c>
      <c r="H204">
        <v>27017</v>
      </c>
      <c r="I204" s="20">
        <v>98948</v>
      </c>
      <c r="J204" t="s">
        <v>194</v>
      </c>
      <c r="K204">
        <v>1</v>
      </c>
      <c r="L204">
        <v>0</v>
      </c>
      <c r="M204">
        <v>1</v>
      </c>
      <c r="N204">
        <v>0</v>
      </c>
      <c r="O204">
        <v>1</v>
      </c>
      <c r="P204">
        <v>0</v>
      </c>
      <c r="Q204" s="20">
        <v>98520</v>
      </c>
      <c r="R204" s="48" t="s">
        <v>195</v>
      </c>
      <c r="U204">
        <v>1401</v>
      </c>
      <c r="V204">
        <v>18584</v>
      </c>
      <c r="W204">
        <v>1401</v>
      </c>
      <c r="X204">
        <v>22046</v>
      </c>
      <c r="Y204" s="40">
        <v>98948</v>
      </c>
      <c r="Z204" t="s">
        <v>194</v>
      </c>
      <c r="AA204">
        <v>1</v>
      </c>
      <c r="AB204">
        <v>4656</v>
      </c>
      <c r="AC204">
        <v>1</v>
      </c>
      <c r="AD204">
        <v>69548</v>
      </c>
      <c r="AE204">
        <v>1</v>
      </c>
      <c r="AF204">
        <v>0</v>
      </c>
    </row>
    <row r="205" spans="1:32" x14ac:dyDescent="0.2">
      <c r="A205" s="37" t="s">
        <v>91</v>
      </c>
      <c r="B205" s="36" t="s">
        <v>193</v>
      </c>
      <c r="C205">
        <v>2</v>
      </c>
      <c r="D205">
        <v>96370</v>
      </c>
      <c r="E205">
        <v>2</v>
      </c>
      <c r="F205">
        <v>87285</v>
      </c>
      <c r="G205">
        <v>2</v>
      </c>
      <c r="H205">
        <v>87405</v>
      </c>
      <c r="I205" s="20">
        <v>98520</v>
      </c>
      <c r="J205" s="15" t="s">
        <v>195</v>
      </c>
      <c r="K205">
        <v>1408</v>
      </c>
      <c r="L205">
        <v>141886</v>
      </c>
      <c r="M205">
        <v>1409</v>
      </c>
      <c r="N205">
        <v>62625</v>
      </c>
      <c r="O205">
        <v>1406</v>
      </c>
      <c r="P205">
        <v>54297</v>
      </c>
      <c r="Q205" s="20">
        <v>98220</v>
      </c>
      <c r="R205" s="48" t="s">
        <v>195</v>
      </c>
      <c r="U205">
        <v>68</v>
      </c>
      <c r="V205">
        <v>1002</v>
      </c>
      <c r="W205">
        <v>67</v>
      </c>
      <c r="X205">
        <v>1403</v>
      </c>
      <c r="Y205" s="9">
        <v>98520</v>
      </c>
      <c r="Z205" s="48" t="s">
        <v>195</v>
      </c>
      <c r="AA205">
        <v>1407</v>
      </c>
      <c r="AB205">
        <v>45198</v>
      </c>
      <c r="AC205">
        <v>1402</v>
      </c>
      <c r="AD205">
        <v>92415</v>
      </c>
      <c r="AE205">
        <v>1408</v>
      </c>
      <c r="AF205">
        <v>133121</v>
      </c>
    </row>
    <row r="206" spans="1:32" x14ac:dyDescent="0.2">
      <c r="A206" s="37" t="s">
        <v>83</v>
      </c>
      <c r="B206" s="36" t="s">
        <v>194</v>
      </c>
      <c r="C206">
        <v>1</v>
      </c>
      <c r="D206">
        <v>11639</v>
      </c>
      <c r="E206">
        <v>1</v>
      </c>
      <c r="F206">
        <v>11598</v>
      </c>
      <c r="G206">
        <v>1</v>
      </c>
      <c r="H206">
        <v>10779</v>
      </c>
      <c r="I206" s="20">
        <v>98220</v>
      </c>
      <c r="J206" s="15" t="s">
        <v>195</v>
      </c>
      <c r="K206">
        <v>68</v>
      </c>
      <c r="L206">
        <v>6047</v>
      </c>
      <c r="M206">
        <v>68</v>
      </c>
      <c r="N206">
        <v>3140</v>
      </c>
      <c r="O206">
        <v>68</v>
      </c>
      <c r="P206">
        <v>2497</v>
      </c>
      <c r="Q206" s="20">
        <v>98524</v>
      </c>
      <c r="R206" s="48" t="s">
        <v>195</v>
      </c>
      <c r="U206">
        <v>6</v>
      </c>
      <c r="V206">
        <v>7</v>
      </c>
      <c r="W206">
        <v>6</v>
      </c>
      <c r="X206">
        <v>10</v>
      </c>
      <c r="Y206" s="9">
        <v>98220</v>
      </c>
      <c r="Z206" s="48" t="s">
        <v>195</v>
      </c>
      <c r="AA206">
        <v>67</v>
      </c>
      <c r="AB206">
        <v>2154</v>
      </c>
      <c r="AC206">
        <v>67</v>
      </c>
      <c r="AD206">
        <v>3074</v>
      </c>
      <c r="AE206">
        <v>67</v>
      </c>
      <c r="AF206">
        <v>6221</v>
      </c>
    </row>
    <row r="207" spans="1:32" x14ac:dyDescent="0.2">
      <c r="A207" s="37" t="s">
        <v>87</v>
      </c>
      <c r="B207" s="36" t="s">
        <v>194</v>
      </c>
      <c r="C207">
        <v>1</v>
      </c>
      <c r="D207">
        <v>49501</v>
      </c>
      <c r="E207">
        <v>1</v>
      </c>
      <c r="F207">
        <v>50610</v>
      </c>
      <c r="G207">
        <v>1</v>
      </c>
      <c r="H207">
        <v>44955</v>
      </c>
      <c r="I207" s="20">
        <v>98524</v>
      </c>
      <c r="J207" s="15" t="s">
        <v>195</v>
      </c>
      <c r="K207">
        <v>6</v>
      </c>
      <c r="L207">
        <v>87</v>
      </c>
      <c r="M207">
        <v>6</v>
      </c>
      <c r="N207">
        <v>41</v>
      </c>
      <c r="O207">
        <v>6</v>
      </c>
      <c r="P207">
        <v>23</v>
      </c>
      <c r="Q207" s="20">
        <v>98221</v>
      </c>
      <c r="R207" s="48" t="s">
        <v>195</v>
      </c>
      <c r="U207">
        <v>7856</v>
      </c>
      <c r="V207">
        <v>142029</v>
      </c>
      <c r="W207">
        <v>7860</v>
      </c>
      <c r="X207">
        <v>176563</v>
      </c>
      <c r="Y207" s="9">
        <v>98524</v>
      </c>
      <c r="Z207" s="48" t="s">
        <v>195</v>
      </c>
      <c r="AA207">
        <v>6</v>
      </c>
      <c r="AB207">
        <v>22</v>
      </c>
      <c r="AC207">
        <v>6</v>
      </c>
      <c r="AD207">
        <v>14370369</v>
      </c>
      <c r="AE207">
        <v>6</v>
      </c>
      <c r="AF207">
        <v>95</v>
      </c>
    </row>
    <row r="208" spans="1:32" x14ac:dyDescent="0.2">
      <c r="A208" s="37" t="s">
        <v>95</v>
      </c>
      <c r="B208" s="36" t="s">
        <v>194</v>
      </c>
      <c r="C208">
        <v>1</v>
      </c>
      <c r="D208">
        <v>148972</v>
      </c>
      <c r="E208">
        <v>1</v>
      </c>
      <c r="F208">
        <v>153748</v>
      </c>
      <c r="G208">
        <v>1</v>
      </c>
      <c r="H208">
        <v>148351</v>
      </c>
      <c r="I208" s="20">
        <v>98221</v>
      </c>
      <c r="J208" s="15" t="s">
        <v>195</v>
      </c>
      <c r="K208">
        <v>7845</v>
      </c>
      <c r="L208">
        <v>603554</v>
      </c>
      <c r="M208">
        <v>7853</v>
      </c>
      <c r="N208">
        <v>294535</v>
      </c>
      <c r="O208">
        <v>7848</v>
      </c>
      <c r="P208">
        <v>253581</v>
      </c>
      <c r="Q208" s="20">
        <v>98223</v>
      </c>
      <c r="R208" s="48" t="s">
        <v>195</v>
      </c>
      <c r="U208">
        <v>4253</v>
      </c>
      <c r="V208">
        <v>72154</v>
      </c>
      <c r="W208">
        <v>4252</v>
      </c>
      <c r="X208">
        <v>82011</v>
      </c>
      <c r="Y208" s="9">
        <v>98221</v>
      </c>
      <c r="Z208" s="48" t="s">
        <v>195</v>
      </c>
      <c r="AA208">
        <v>7869</v>
      </c>
      <c r="AB208">
        <v>367123</v>
      </c>
      <c r="AC208">
        <v>7874</v>
      </c>
      <c r="AD208">
        <v>158968</v>
      </c>
      <c r="AE208">
        <v>7882</v>
      </c>
      <c r="AF208">
        <v>765289</v>
      </c>
    </row>
    <row r="209" spans="1:32" x14ac:dyDescent="0.2">
      <c r="A209" s="37" t="s">
        <v>73</v>
      </c>
      <c r="B209" s="36" t="s">
        <v>194</v>
      </c>
      <c r="C209">
        <v>1</v>
      </c>
      <c r="D209">
        <v>4995</v>
      </c>
      <c r="E209">
        <v>1</v>
      </c>
      <c r="F209">
        <v>5112</v>
      </c>
      <c r="G209">
        <v>1</v>
      </c>
      <c r="H209">
        <v>7836</v>
      </c>
      <c r="I209" s="20">
        <v>98223</v>
      </c>
      <c r="J209" s="15" t="s">
        <v>195</v>
      </c>
      <c r="K209">
        <v>4251</v>
      </c>
      <c r="L209">
        <v>327925</v>
      </c>
      <c r="M209">
        <v>4250</v>
      </c>
      <c r="N209">
        <v>150568</v>
      </c>
      <c r="O209">
        <v>4246</v>
      </c>
      <c r="P209">
        <v>138104</v>
      </c>
      <c r="Q209" s="20">
        <v>98528</v>
      </c>
      <c r="R209" s="48" t="s">
        <v>195</v>
      </c>
      <c r="U209">
        <v>148</v>
      </c>
      <c r="V209">
        <v>2766</v>
      </c>
      <c r="W209">
        <v>149</v>
      </c>
      <c r="X209">
        <v>2411</v>
      </c>
      <c r="Y209" s="9">
        <v>98223</v>
      </c>
      <c r="Z209" s="48" t="s">
        <v>195</v>
      </c>
      <c r="AA209">
        <v>4256</v>
      </c>
      <c r="AB209">
        <v>165713</v>
      </c>
      <c r="AC209">
        <v>4259</v>
      </c>
      <c r="AD209">
        <v>188986</v>
      </c>
      <c r="AE209">
        <v>4261</v>
      </c>
      <c r="AF209">
        <v>400792</v>
      </c>
    </row>
    <row r="210" spans="1:32" x14ac:dyDescent="0.2">
      <c r="A210" s="37" t="s">
        <v>101</v>
      </c>
      <c r="B210" s="36" t="s">
        <v>194</v>
      </c>
      <c r="C210">
        <v>1</v>
      </c>
      <c r="D210">
        <v>0</v>
      </c>
      <c r="E210">
        <v>1</v>
      </c>
      <c r="F210">
        <v>0</v>
      </c>
      <c r="G210">
        <v>1</v>
      </c>
      <c r="H210">
        <v>0</v>
      </c>
      <c r="I210" s="20">
        <v>98528</v>
      </c>
      <c r="J210" s="15" t="s">
        <v>195</v>
      </c>
      <c r="K210">
        <v>148</v>
      </c>
      <c r="L210">
        <v>13698</v>
      </c>
      <c r="M210">
        <v>148</v>
      </c>
      <c r="N210">
        <v>7978</v>
      </c>
      <c r="O210">
        <v>148</v>
      </c>
      <c r="P210">
        <v>5192</v>
      </c>
      <c r="Q210" s="20">
        <v>98229</v>
      </c>
      <c r="R210" s="48" t="s">
        <v>195</v>
      </c>
      <c r="U210">
        <v>26279</v>
      </c>
      <c r="V210">
        <v>388072</v>
      </c>
      <c r="W210">
        <v>26305</v>
      </c>
      <c r="X210">
        <v>438519</v>
      </c>
      <c r="Y210" s="9">
        <v>98528</v>
      </c>
      <c r="Z210" s="48" t="s">
        <v>195</v>
      </c>
      <c r="AA210">
        <v>148</v>
      </c>
      <c r="AB210">
        <v>3479</v>
      </c>
      <c r="AC210">
        <v>149</v>
      </c>
      <c r="AD210">
        <v>21906</v>
      </c>
      <c r="AE210">
        <v>150</v>
      </c>
      <c r="AF210">
        <v>10990</v>
      </c>
    </row>
    <row r="211" spans="1:32" x14ac:dyDescent="0.2">
      <c r="A211" s="37" t="s">
        <v>69</v>
      </c>
      <c r="B211" s="36" t="s">
        <v>194</v>
      </c>
      <c r="C211">
        <v>1</v>
      </c>
      <c r="D211">
        <v>20904</v>
      </c>
      <c r="E211">
        <v>1</v>
      </c>
      <c r="F211">
        <v>19757</v>
      </c>
      <c r="G211">
        <v>1</v>
      </c>
      <c r="H211">
        <v>19459</v>
      </c>
      <c r="I211" s="20">
        <v>98229</v>
      </c>
      <c r="J211" s="15" t="s">
        <v>195</v>
      </c>
      <c r="K211">
        <v>26398</v>
      </c>
      <c r="L211">
        <v>2149336</v>
      </c>
      <c r="M211">
        <v>26388</v>
      </c>
      <c r="N211">
        <v>1114379</v>
      </c>
      <c r="O211">
        <v>26349</v>
      </c>
      <c r="P211">
        <v>854588.6</v>
      </c>
      <c r="Q211" s="20">
        <v>98230</v>
      </c>
      <c r="R211" s="48" t="s">
        <v>195</v>
      </c>
      <c r="U211">
        <v>3883</v>
      </c>
      <c r="V211">
        <v>69792</v>
      </c>
      <c r="W211">
        <v>3889</v>
      </c>
      <c r="X211">
        <v>91795</v>
      </c>
      <c r="Y211" s="9">
        <v>98229</v>
      </c>
      <c r="Z211" s="48" t="s">
        <v>195</v>
      </c>
      <c r="AA211">
        <v>26393</v>
      </c>
      <c r="AB211">
        <v>735637</v>
      </c>
      <c r="AC211">
        <v>26422</v>
      </c>
      <c r="AD211">
        <v>659189</v>
      </c>
      <c r="AE211">
        <v>26470</v>
      </c>
      <c r="AF211">
        <v>2331715</v>
      </c>
    </row>
    <row r="212" spans="1:32" x14ac:dyDescent="0.2">
      <c r="A212" s="37" t="s">
        <v>84</v>
      </c>
      <c r="B212" s="36" t="s">
        <v>194</v>
      </c>
      <c r="C212">
        <v>1</v>
      </c>
      <c r="D212">
        <v>8458</v>
      </c>
      <c r="E212">
        <v>1</v>
      </c>
      <c r="F212">
        <v>7823</v>
      </c>
      <c r="G212">
        <v>1</v>
      </c>
      <c r="H212">
        <v>7513</v>
      </c>
      <c r="I212" s="20">
        <v>98230</v>
      </c>
      <c r="J212" s="15" t="s">
        <v>195</v>
      </c>
      <c r="K212">
        <v>3868</v>
      </c>
      <c r="L212">
        <v>222203</v>
      </c>
      <c r="M212">
        <v>3873</v>
      </c>
      <c r="N212">
        <v>124670</v>
      </c>
      <c r="O212">
        <v>3874</v>
      </c>
      <c r="P212">
        <v>107242</v>
      </c>
      <c r="Q212" s="20">
        <v>98310</v>
      </c>
      <c r="R212" s="48" t="s">
        <v>195</v>
      </c>
      <c r="U212">
        <v>15081</v>
      </c>
      <c r="V212">
        <v>181372</v>
      </c>
      <c r="W212">
        <v>15122</v>
      </c>
      <c r="X212">
        <v>235420</v>
      </c>
      <c r="Y212" s="9">
        <v>98230</v>
      </c>
      <c r="Z212" s="48" t="s">
        <v>195</v>
      </c>
      <c r="AA212">
        <v>3895</v>
      </c>
      <c r="AB212">
        <v>174034</v>
      </c>
      <c r="AC212">
        <v>3899</v>
      </c>
      <c r="AD212">
        <v>66612</v>
      </c>
      <c r="AE212">
        <v>3909</v>
      </c>
      <c r="AF212">
        <v>384883</v>
      </c>
    </row>
    <row r="213" spans="1:32" x14ac:dyDescent="0.2">
      <c r="A213" s="37" t="s">
        <v>43</v>
      </c>
      <c r="B213" s="36" t="s">
        <v>195</v>
      </c>
      <c r="C213">
        <v>68</v>
      </c>
      <c r="D213">
        <v>6817</v>
      </c>
      <c r="E213">
        <v>68</v>
      </c>
      <c r="F213">
        <v>6962</v>
      </c>
      <c r="G213">
        <v>68</v>
      </c>
      <c r="H213">
        <v>8605</v>
      </c>
      <c r="I213" s="20">
        <v>98310</v>
      </c>
      <c r="J213" s="15" t="s">
        <v>195</v>
      </c>
      <c r="K213">
        <v>14949</v>
      </c>
      <c r="L213">
        <v>957393</v>
      </c>
      <c r="M213">
        <v>14985</v>
      </c>
      <c r="N213">
        <v>439197</v>
      </c>
      <c r="O213">
        <v>14984</v>
      </c>
      <c r="P213">
        <v>378940</v>
      </c>
      <c r="Q213" s="20">
        <v>99323</v>
      </c>
      <c r="R213" s="48" t="s">
        <v>195</v>
      </c>
      <c r="S213">
        <v>132</v>
      </c>
      <c r="T213">
        <v>1095</v>
      </c>
      <c r="U213">
        <v>131</v>
      </c>
      <c r="V213">
        <v>1024</v>
      </c>
      <c r="W213">
        <v>131</v>
      </c>
      <c r="X213">
        <v>1248</v>
      </c>
      <c r="Y213" s="9">
        <v>98310</v>
      </c>
      <c r="Z213" s="48" t="s">
        <v>195</v>
      </c>
      <c r="AA213">
        <v>15184</v>
      </c>
      <c r="AB213">
        <v>514029</v>
      </c>
      <c r="AC213">
        <v>15224</v>
      </c>
      <c r="AD213">
        <v>325798</v>
      </c>
      <c r="AE213">
        <v>15286</v>
      </c>
      <c r="AF213">
        <v>1272286</v>
      </c>
    </row>
    <row r="214" spans="1:32" x14ac:dyDescent="0.2">
      <c r="A214" s="37" t="s">
        <v>45</v>
      </c>
      <c r="B214" s="36" t="s">
        <v>195</v>
      </c>
      <c r="C214">
        <v>7839</v>
      </c>
      <c r="D214">
        <v>878917</v>
      </c>
      <c r="E214">
        <v>7844</v>
      </c>
      <c r="F214">
        <v>863804</v>
      </c>
      <c r="G214">
        <v>7847</v>
      </c>
      <c r="H214">
        <v>737038</v>
      </c>
      <c r="I214" s="20">
        <v>99323</v>
      </c>
      <c r="J214" s="15" t="s">
        <v>195</v>
      </c>
      <c r="K214">
        <v>131</v>
      </c>
      <c r="L214">
        <v>5160</v>
      </c>
      <c r="M214">
        <v>133</v>
      </c>
      <c r="N214">
        <v>1783</v>
      </c>
      <c r="O214">
        <v>132</v>
      </c>
      <c r="P214">
        <v>1504</v>
      </c>
      <c r="Q214" s="20">
        <v>98233</v>
      </c>
      <c r="R214" s="48" t="s">
        <v>195</v>
      </c>
      <c r="S214">
        <v>3802</v>
      </c>
      <c r="T214">
        <v>79111</v>
      </c>
      <c r="U214">
        <v>3797</v>
      </c>
      <c r="V214">
        <v>57100</v>
      </c>
      <c r="W214">
        <v>3798</v>
      </c>
      <c r="X214">
        <v>51552</v>
      </c>
      <c r="Y214" s="9">
        <v>99323</v>
      </c>
      <c r="Z214" s="48" t="s">
        <v>195</v>
      </c>
      <c r="AA214">
        <v>132</v>
      </c>
      <c r="AB214">
        <v>2342</v>
      </c>
      <c r="AC214">
        <v>133</v>
      </c>
      <c r="AD214">
        <v>6145</v>
      </c>
      <c r="AE214">
        <v>134</v>
      </c>
      <c r="AF214">
        <v>9635</v>
      </c>
    </row>
    <row r="215" spans="1:32" x14ac:dyDescent="0.2">
      <c r="A215" s="37" t="s">
        <v>46</v>
      </c>
      <c r="B215" s="36" t="s">
        <v>195</v>
      </c>
      <c r="C215">
        <v>4255</v>
      </c>
      <c r="D215">
        <v>404201</v>
      </c>
      <c r="E215">
        <v>4255</v>
      </c>
      <c r="F215">
        <v>411823</v>
      </c>
      <c r="G215">
        <v>4252</v>
      </c>
      <c r="H215">
        <v>475832</v>
      </c>
      <c r="I215" s="20">
        <v>98233</v>
      </c>
      <c r="J215" s="15" t="s">
        <v>195</v>
      </c>
      <c r="K215">
        <v>3816</v>
      </c>
      <c r="L215">
        <v>339395</v>
      </c>
      <c r="M215">
        <v>3814</v>
      </c>
      <c r="N215">
        <v>190817</v>
      </c>
      <c r="O215">
        <v>3809</v>
      </c>
      <c r="P215">
        <v>119653</v>
      </c>
      <c r="Q215" s="20">
        <v>98282</v>
      </c>
      <c r="R215" s="48" t="s">
        <v>195</v>
      </c>
      <c r="S215">
        <v>814</v>
      </c>
      <c r="T215">
        <v>14482</v>
      </c>
      <c r="U215">
        <v>816</v>
      </c>
      <c r="V215">
        <v>14751</v>
      </c>
      <c r="W215">
        <v>819</v>
      </c>
      <c r="X215">
        <v>16977</v>
      </c>
      <c r="Y215" s="9">
        <v>98233</v>
      </c>
      <c r="Z215" s="48" t="s">
        <v>195</v>
      </c>
      <c r="AA215">
        <v>3806</v>
      </c>
      <c r="AB215">
        <v>80946</v>
      </c>
      <c r="AC215">
        <v>3806</v>
      </c>
      <c r="AD215">
        <v>165678</v>
      </c>
      <c r="AE215">
        <v>3810</v>
      </c>
      <c r="AF215">
        <v>282665</v>
      </c>
    </row>
    <row r="216" spans="1:32" x14ac:dyDescent="0.2">
      <c r="A216" s="37" t="s">
        <v>48</v>
      </c>
      <c r="B216" s="36" t="s">
        <v>195</v>
      </c>
      <c r="C216">
        <v>26384</v>
      </c>
      <c r="D216">
        <v>2605175</v>
      </c>
      <c r="E216">
        <v>26396</v>
      </c>
      <c r="F216">
        <v>2476453</v>
      </c>
      <c r="G216">
        <v>26402</v>
      </c>
      <c r="H216">
        <v>3027357</v>
      </c>
      <c r="I216" s="20">
        <v>98282</v>
      </c>
      <c r="J216" s="15" t="s">
        <v>195</v>
      </c>
      <c r="K216">
        <v>812</v>
      </c>
      <c r="L216">
        <v>58245</v>
      </c>
      <c r="M216">
        <v>815</v>
      </c>
      <c r="N216">
        <v>28843</v>
      </c>
      <c r="O216">
        <v>815</v>
      </c>
      <c r="P216">
        <v>25888</v>
      </c>
      <c r="Q216" s="20">
        <v>98611</v>
      </c>
      <c r="R216" s="48" t="s">
        <v>195</v>
      </c>
      <c r="S216">
        <v>74</v>
      </c>
      <c r="T216">
        <v>847</v>
      </c>
      <c r="U216">
        <v>72</v>
      </c>
      <c r="V216">
        <v>561</v>
      </c>
      <c r="W216">
        <v>73</v>
      </c>
      <c r="X216">
        <v>573</v>
      </c>
      <c r="Y216" s="9">
        <v>98282</v>
      </c>
      <c r="Z216" s="48" t="s">
        <v>195</v>
      </c>
      <c r="AA216">
        <v>819</v>
      </c>
      <c r="AB216">
        <v>34142</v>
      </c>
      <c r="AC216">
        <v>824</v>
      </c>
      <c r="AD216">
        <v>8760</v>
      </c>
      <c r="AE216">
        <v>825</v>
      </c>
      <c r="AF216">
        <v>77287</v>
      </c>
    </row>
    <row r="217" spans="1:32" x14ac:dyDescent="0.2">
      <c r="A217" s="37" t="s">
        <v>49</v>
      </c>
      <c r="B217" s="36" t="s">
        <v>195</v>
      </c>
      <c r="C217">
        <v>3853</v>
      </c>
      <c r="D217">
        <v>411575</v>
      </c>
      <c r="E217">
        <v>3860</v>
      </c>
      <c r="F217">
        <v>402022</v>
      </c>
      <c r="G217">
        <v>3869</v>
      </c>
      <c r="H217">
        <v>316158</v>
      </c>
      <c r="I217" s="20">
        <v>98611</v>
      </c>
      <c r="J217" s="15" t="s">
        <v>195</v>
      </c>
      <c r="K217">
        <v>75</v>
      </c>
      <c r="L217">
        <v>5321</v>
      </c>
      <c r="M217">
        <v>75</v>
      </c>
      <c r="N217">
        <v>2451</v>
      </c>
      <c r="O217">
        <v>74</v>
      </c>
      <c r="P217">
        <v>1614</v>
      </c>
      <c r="Q217" s="20">
        <v>98312</v>
      </c>
      <c r="R217" s="48" t="s">
        <v>195</v>
      </c>
      <c r="S217">
        <v>1353</v>
      </c>
      <c r="T217">
        <v>22667</v>
      </c>
      <c r="U217">
        <v>1352</v>
      </c>
      <c r="V217">
        <v>22327</v>
      </c>
      <c r="W217">
        <v>1353</v>
      </c>
      <c r="X217">
        <v>26281</v>
      </c>
      <c r="Y217" s="9">
        <v>98611</v>
      </c>
      <c r="Z217" s="48" t="s">
        <v>195</v>
      </c>
      <c r="AA217">
        <v>74</v>
      </c>
      <c r="AB217">
        <v>795</v>
      </c>
      <c r="AC217">
        <v>74</v>
      </c>
      <c r="AD217">
        <v>8869</v>
      </c>
      <c r="AE217">
        <v>77</v>
      </c>
      <c r="AF217">
        <v>4517</v>
      </c>
    </row>
    <row r="218" spans="1:32" x14ac:dyDescent="0.2">
      <c r="A218" s="37" t="s">
        <v>52</v>
      </c>
      <c r="B218" s="36" t="s">
        <v>195</v>
      </c>
      <c r="C218">
        <v>3810</v>
      </c>
      <c r="D218">
        <v>397975</v>
      </c>
      <c r="E218">
        <v>3813</v>
      </c>
      <c r="F218">
        <v>356886</v>
      </c>
      <c r="G218">
        <v>3813</v>
      </c>
      <c r="H218">
        <v>424712</v>
      </c>
      <c r="I218" s="20">
        <v>98312</v>
      </c>
      <c r="J218" s="15" t="s">
        <v>195</v>
      </c>
      <c r="K218">
        <v>1355</v>
      </c>
      <c r="L218">
        <v>123942</v>
      </c>
      <c r="M218">
        <v>1355</v>
      </c>
      <c r="N218">
        <v>53909</v>
      </c>
      <c r="O218">
        <v>1356</v>
      </c>
      <c r="P218">
        <v>49511</v>
      </c>
      <c r="Q218" s="20">
        <v>99324</v>
      </c>
      <c r="R218" s="48" t="s">
        <v>195</v>
      </c>
      <c r="S218">
        <v>2700</v>
      </c>
      <c r="T218">
        <v>29067</v>
      </c>
      <c r="U218">
        <v>2699</v>
      </c>
      <c r="V218">
        <v>25784</v>
      </c>
      <c r="W218">
        <v>2703</v>
      </c>
      <c r="X218">
        <v>30043</v>
      </c>
      <c r="Y218" s="9">
        <v>98312</v>
      </c>
      <c r="Z218" s="48" t="s">
        <v>195</v>
      </c>
      <c r="AA218">
        <v>1353</v>
      </c>
      <c r="AB218">
        <v>57876</v>
      </c>
      <c r="AC218">
        <v>1354</v>
      </c>
      <c r="AD218">
        <v>14241</v>
      </c>
      <c r="AE218">
        <v>1354</v>
      </c>
      <c r="AF218">
        <v>145218</v>
      </c>
    </row>
    <row r="219" spans="1:32" x14ac:dyDescent="0.2">
      <c r="A219" s="37" t="s">
        <v>57</v>
      </c>
      <c r="B219" s="36" t="s">
        <v>195</v>
      </c>
      <c r="C219">
        <v>25</v>
      </c>
      <c r="D219">
        <v>2203</v>
      </c>
      <c r="E219">
        <v>25</v>
      </c>
      <c r="F219">
        <v>2180</v>
      </c>
      <c r="G219">
        <v>25</v>
      </c>
      <c r="H219">
        <v>2710</v>
      </c>
      <c r="I219" s="20">
        <v>99324</v>
      </c>
      <c r="J219" s="15" t="s">
        <v>195</v>
      </c>
      <c r="K219">
        <v>2695</v>
      </c>
      <c r="L219">
        <v>135211</v>
      </c>
      <c r="M219">
        <v>2699</v>
      </c>
      <c r="N219">
        <v>62771</v>
      </c>
      <c r="O219">
        <v>2701</v>
      </c>
      <c r="P219">
        <v>45684</v>
      </c>
      <c r="Q219" s="20">
        <v>98244</v>
      </c>
      <c r="R219" s="48" t="s">
        <v>195</v>
      </c>
      <c r="S219">
        <v>25</v>
      </c>
      <c r="T219">
        <v>263</v>
      </c>
      <c r="U219">
        <v>25</v>
      </c>
      <c r="V219">
        <v>202</v>
      </c>
      <c r="W219">
        <v>25</v>
      </c>
      <c r="X219">
        <v>270</v>
      </c>
      <c r="Y219" s="9">
        <v>99324</v>
      </c>
      <c r="Z219" s="48" t="s">
        <v>195</v>
      </c>
      <c r="AA219">
        <v>2711</v>
      </c>
      <c r="AB219">
        <v>47455</v>
      </c>
      <c r="AC219">
        <v>2716</v>
      </c>
      <c r="AD219">
        <v>42262</v>
      </c>
      <c r="AE219">
        <v>2716</v>
      </c>
      <c r="AF219">
        <v>178416</v>
      </c>
    </row>
    <row r="220" spans="1:32" x14ac:dyDescent="0.2">
      <c r="A220" s="37" t="s">
        <v>72</v>
      </c>
      <c r="B220" s="36" t="s">
        <v>195</v>
      </c>
      <c r="C220">
        <v>60</v>
      </c>
      <c r="D220">
        <v>6087</v>
      </c>
      <c r="E220">
        <v>60</v>
      </c>
      <c r="F220">
        <v>5877</v>
      </c>
      <c r="G220">
        <v>60</v>
      </c>
      <c r="H220">
        <v>7210</v>
      </c>
      <c r="I220" s="20">
        <v>98244</v>
      </c>
      <c r="J220" s="15" t="s">
        <v>195</v>
      </c>
      <c r="K220">
        <v>25</v>
      </c>
      <c r="L220">
        <v>1873</v>
      </c>
      <c r="M220">
        <v>25</v>
      </c>
      <c r="N220">
        <v>869</v>
      </c>
      <c r="O220">
        <v>25</v>
      </c>
      <c r="P220">
        <v>646</v>
      </c>
      <c r="Q220" s="20">
        <v>98802</v>
      </c>
      <c r="R220" s="48" t="s">
        <v>195</v>
      </c>
      <c r="S220">
        <v>326</v>
      </c>
      <c r="T220">
        <v>3243</v>
      </c>
      <c r="U220">
        <v>325</v>
      </c>
      <c r="V220">
        <v>3125</v>
      </c>
      <c r="W220">
        <v>325</v>
      </c>
      <c r="X220">
        <v>3196</v>
      </c>
      <c r="Y220" s="9">
        <v>98244</v>
      </c>
      <c r="Z220" s="48" t="s">
        <v>195</v>
      </c>
      <c r="AA220">
        <v>25</v>
      </c>
      <c r="AB220">
        <v>524</v>
      </c>
      <c r="AC220">
        <v>25</v>
      </c>
      <c r="AD220">
        <v>2004</v>
      </c>
      <c r="AE220">
        <v>25</v>
      </c>
      <c r="AF220">
        <v>1924</v>
      </c>
    </row>
    <row r="221" spans="1:32" x14ac:dyDescent="0.2">
      <c r="A221" s="37" t="s">
        <v>60</v>
      </c>
      <c r="B221" s="36" t="s">
        <v>195</v>
      </c>
      <c r="C221">
        <v>987</v>
      </c>
      <c r="D221">
        <v>93134</v>
      </c>
      <c r="E221">
        <v>991</v>
      </c>
      <c r="F221">
        <v>90986</v>
      </c>
      <c r="G221">
        <v>992</v>
      </c>
      <c r="H221">
        <v>111632</v>
      </c>
      <c r="I221" s="20">
        <v>98802</v>
      </c>
      <c r="J221" s="15" t="s">
        <v>195</v>
      </c>
      <c r="K221">
        <v>328</v>
      </c>
      <c r="L221">
        <v>8697</v>
      </c>
      <c r="M221">
        <v>327</v>
      </c>
      <c r="N221">
        <v>4051</v>
      </c>
      <c r="O221">
        <v>325</v>
      </c>
      <c r="P221">
        <v>4113</v>
      </c>
      <c r="Q221" s="20">
        <v>98541</v>
      </c>
      <c r="R221" s="48" t="s">
        <v>195</v>
      </c>
      <c r="S221">
        <v>328</v>
      </c>
      <c r="T221">
        <v>6699</v>
      </c>
      <c r="U221">
        <v>327</v>
      </c>
      <c r="V221">
        <v>4266</v>
      </c>
      <c r="W221">
        <v>330</v>
      </c>
      <c r="X221">
        <v>4705</v>
      </c>
      <c r="Y221" s="9">
        <v>98802</v>
      </c>
      <c r="Z221" s="48" t="s">
        <v>195</v>
      </c>
      <c r="AA221">
        <v>328</v>
      </c>
      <c r="AB221">
        <v>5521</v>
      </c>
      <c r="AC221">
        <v>329</v>
      </c>
      <c r="AD221">
        <v>60331</v>
      </c>
      <c r="AE221">
        <v>328</v>
      </c>
      <c r="AF221">
        <v>13879</v>
      </c>
    </row>
    <row r="222" spans="1:32" x14ac:dyDescent="0.2">
      <c r="A222" s="37" t="s">
        <v>61</v>
      </c>
      <c r="B222" s="36" t="s">
        <v>195</v>
      </c>
      <c r="C222">
        <v>7719</v>
      </c>
      <c r="D222">
        <v>783799</v>
      </c>
      <c r="E222">
        <v>7735</v>
      </c>
      <c r="F222">
        <v>829272</v>
      </c>
      <c r="G222">
        <v>7745</v>
      </c>
      <c r="H222">
        <v>765810</v>
      </c>
      <c r="I222" s="20">
        <v>98541</v>
      </c>
      <c r="J222" s="15" t="s">
        <v>195</v>
      </c>
      <c r="K222">
        <v>332</v>
      </c>
      <c r="L222">
        <v>27048</v>
      </c>
      <c r="M222">
        <v>332</v>
      </c>
      <c r="N222">
        <v>14117</v>
      </c>
      <c r="O222">
        <v>330</v>
      </c>
      <c r="P222">
        <v>11120</v>
      </c>
      <c r="Q222" s="20">
        <v>98247</v>
      </c>
      <c r="R222" s="48" t="s">
        <v>195</v>
      </c>
      <c r="S222">
        <v>1051</v>
      </c>
      <c r="T222">
        <v>21878</v>
      </c>
      <c r="U222">
        <v>1056</v>
      </c>
      <c r="V222">
        <v>17203</v>
      </c>
      <c r="W222">
        <v>1063</v>
      </c>
      <c r="X222">
        <v>18285</v>
      </c>
      <c r="Y222" s="9">
        <v>98541</v>
      </c>
      <c r="Z222" s="48" t="s">
        <v>195</v>
      </c>
      <c r="AA222">
        <v>334</v>
      </c>
      <c r="AB222">
        <v>7357</v>
      </c>
      <c r="AC222">
        <v>332</v>
      </c>
      <c r="AD222">
        <v>24274</v>
      </c>
      <c r="AE222">
        <v>334</v>
      </c>
      <c r="AF222">
        <v>23850</v>
      </c>
    </row>
    <row r="223" spans="1:32" x14ac:dyDescent="0.2">
      <c r="A223" s="37" t="s">
        <v>71</v>
      </c>
      <c r="B223" s="36" t="s">
        <v>195</v>
      </c>
      <c r="C223">
        <v>494</v>
      </c>
      <c r="D223">
        <v>48873</v>
      </c>
      <c r="E223">
        <v>493</v>
      </c>
      <c r="F223">
        <v>45521</v>
      </c>
      <c r="G223">
        <v>494</v>
      </c>
      <c r="H223">
        <v>53795</v>
      </c>
      <c r="I223" s="20">
        <v>98247</v>
      </c>
      <c r="J223" s="15" t="s">
        <v>195</v>
      </c>
      <c r="K223">
        <v>1054</v>
      </c>
      <c r="L223">
        <v>84879</v>
      </c>
      <c r="M223">
        <v>1055</v>
      </c>
      <c r="N223">
        <v>42673</v>
      </c>
      <c r="O223">
        <v>1057</v>
      </c>
      <c r="P223">
        <v>31521</v>
      </c>
      <c r="Q223" s="20">
        <v>98248</v>
      </c>
      <c r="R223" s="48" t="s">
        <v>195</v>
      </c>
      <c r="S223">
        <v>7760</v>
      </c>
      <c r="T223">
        <v>138098</v>
      </c>
      <c r="U223">
        <v>7779</v>
      </c>
      <c r="V223">
        <v>129064</v>
      </c>
      <c r="W223">
        <v>7795</v>
      </c>
      <c r="X223">
        <v>156144</v>
      </c>
      <c r="Y223" s="9">
        <v>98247</v>
      </c>
      <c r="Z223" s="48" t="s">
        <v>195</v>
      </c>
      <c r="AA223">
        <v>1070</v>
      </c>
      <c r="AB223">
        <v>29380</v>
      </c>
      <c r="AC223">
        <v>1072</v>
      </c>
      <c r="AD223">
        <v>18868</v>
      </c>
      <c r="AE223">
        <v>1069</v>
      </c>
      <c r="AF223">
        <v>86004</v>
      </c>
    </row>
    <row r="224" spans="1:32" x14ac:dyDescent="0.2">
      <c r="A224" s="37" t="s">
        <v>74</v>
      </c>
      <c r="B224" s="36" t="s">
        <v>195</v>
      </c>
      <c r="C224">
        <v>5858</v>
      </c>
      <c r="D224">
        <v>646566</v>
      </c>
      <c r="E224">
        <v>5864</v>
      </c>
      <c r="F224">
        <v>689934</v>
      </c>
      <c r="G224">
        <v>5867</v>
      </c>
      <c r="H224">
        <v>544728</v>
      </c>
      <c r="I224" s="20">
        <v>98248</v>
      </c>
      <c r="J224" s="15" t="s">
        <v>195</v>
      </c>
      <c r="K224">
        <v>7753</v>
      </c>
      <c r="L224">
        <v>529845</v>
      </c>
      <c r="M224">
        <v>7758</v>
      </c>
      <c r="N224">
        <v>274624</v>
      </c>
      <c r="O224">
        <v>7752</v>
      </c>
      <c r="P224">
        <v>221580</v>
      </c>
      <c r="Q224" s="20">
        <v>99336</v>
      </c>
      <c r="R224" s="48" t="s">
        <v>195</v>
      </c>
      <c r="S224">
        <v>23</v>
      </c>
      <c r="T224">
        <v>289</v>
      </c>
      <c r="U224">
        <v>23</v>
      </c>
      <c r="V224">
        <v>287</v>
      </c>
      <c r="W224">
        <v>25</v>
      </c>
      <c r="X224">
        <v>357</v>
      </c>
      <c r="Y224" s="9">
        <v>98248</v>
      </c>
      <c r="Z224" s="48" t="s">
        <v>195</v>
      </c>
      <c r="AA224">
        <v>7836</v>
      </c>
      <c r="AB224">
        <v>294367</v>
      </c>
      <c r="AC224">
        <v>7846</v>
      </c>
      <c r="AD224">
        <v>170932</v>
      </c>
      <c r="AE224">
        <v>7861</v>
      </c>
      <c r="AF224">
        <v>749171</v>
      </c>
    </row>
    <row r="225" spans="1:32" x14ac:dyDescent="0.2">
      <c r="A225" s="37" t="s">
        <v>76</v>
      </c>
      <c r="B225" s="36" t="s">
        <v>195</v>
      </c>
      <c r="C225">
        <v>569</v>
      </c>
      <c r="D225">
        <v>38150</v>
      </c>
      <c r="E225">
        <v>570</v>
      </c>
      <c r="F225">
        <v>38861</v>
      </c>
      <c r="G225">
        <v>570</v>
      </c>
      <c r="H225">
        <v>44578</v>
      </c>
      <c r="I225" s="20">
        <v>99336</v>
      </c>
      <c r="J225" s="15" t="s">
        <v>195</v>
      </c>
      <c r="K225">
        <v>25</v>
      </c>
      <c r="L225">
        <v>1332</v>
      </c>
      <c r="M225">
        <v>25</v>
      </c>
      <c r="N225">
        <v>649</v>
      </c>
      <c r="O225">
        <v>23</v>
      </c>
      <c r="P225">
        <v>441</v>
      </c>
      <c r="Q225" s="20">
        <v>98930</v>
      </c>
      <c r="R225" s="48" t="s">
        <v>195</v>
      </c>
      <c r="S225">
        <v>1033</v>
      </c>
      <c r="T225">
        <v>9836</v>
      </c>
      <c r="U225">
        <v>1040</v>
      </c>
      <c r="V225">
        <v>8379</v>
      </c>
      <c r="W225">
        <v>1044</v>
      </c>
      <c r="X225">
        <v>7526</v>
      </c>
      <c r="Y225" s="9">
        <v>99336</v>
      </c>
      <c r="Z225" s="48" t="s">
        <v>195</v>
      </c>
      <c r="AA225">
        <v>24</v>
      </c>
      <c r="AB225">
        <v>357</v>
      </c>
      <c r="AC225">
        <v>25</v>
      </c>
      <c r="AD225">
        <v>2401</v>
      </c>
      <c r="AE225">
        <v>25</v>
      </c>
      <c r="AF225">
        <v>1622</v>
      </c>
    </row>
    <row r="226" spans="1:32" x14ac:dyDescent="0.2">
      <c r="A226" s="37" t="s">
        <v>80</v>
      </c>
      <c r="B226" s="36" t="s">
        <v>195</v>
      </c>
      <c r="C226">
        <v>10606</v>
      </c>
      <c r="D226">
        <v>1058551</v>
      </c>
      <c r="E226">
        <v>10612</v>
      </c>
      <c r="F226">
        <v>968694</v>
      </c>
      <c r="G226">
        <v>10621</v>
      </c>
      <c r="H226">
        <v>1132876</v>
      </c>
      <c r="I226" s="20">
        <v>98930</v>
      </c>
      <c r="J226" s="15" t="s">
        <v>195</v>
      </c>
      <c r="K226">
        <v>1019</v>
      </c>
      <c r="L226">
        <v>63067</v>
      </c>
      <c r="M226">
        <v>1028</v>
      </c>
      <c r="N226">
        <v>32237</v>
      </c>
      <c r="O226">
        <v>1026</v>
      </c>
      <c r="P226">
        <v>13146</v>
      </c>
      <c r="Q226" s="20">
        <v>98932</v>
      </c>
      <c r="R226" s="48" t="s">
        <v>195</v>
      </c>
      <c r="S226">
        <v>190</v>
      </c>
      <c r="T226">
        <v>1665</v>
      </c>
      <c r="U226">
        <v>190</v>
      </c>
      <c r="V226">
        <v>1452</v>
      </c>
      <c r="W226">
        <v>189</v>
      </c>
      <c r="X226">
        <v>1323</v>
      </c>
      <c r="Y226" s="9">
        <v>98930</v>
      </c>
      <c r="Z226" s="48" t="s">
        <v>195</v>
      </c>
      <c r="AA226">
        <v>1079</v>
      </c>
      <c r="AB226">
        <v>10705</v>
      </c>
      <c r="AC226">
        <v>1090</v>
      </c>
      <c r="AD226">
        <v>24531</v>
      </c>
      <c r="AE226">
        <v>1097</v>
      </c>
      <c r="AF226">
        <v>65658</v>
      </c>
    </row>
    <row r="227" spans="1:32" x14ac:dyDescent="0.2">
      <c r="A227" s="37" t="s">
        <v>82</v>
      </c>
      <c r="B227" s="36" t="s">
        <v>195</v>
      </c>
      <c r="C227">
        <v>540</v>
      </c>
      <c r="D227">
        <v>48059</v>
      </c>
      <c r="E227">
        <v>541</v>
      </c>
      <c r="F227">
        <v>47496</v>
      </c>
      <c r="G227">
        <v>547</v>
      </c>
      <c r="H227">
        <v>57982</v>
      </c>
      <c r="I227" s="20">
        <v>98932</v>
      </c>
      <c r="J227" s="15" t="s">
        <v>195</v>
      </c>
      <c r="K227">
        <v>192</v>
      </c>
      <c r="L227">
        <v>10334</v>
      </c>
      <c r="M227">
        <v>189</v>
      </c>
      <c r="N227">
        <v>5383</v>
      </c>
      <c r="O227">
        <v>189</v>
      </c>
      <c r="P227">
        <v>2317</v>
      </c>
      <c r="Q227" s="20">
        <v>98550</v>
      </c>
      <c r="R227" s="48" t="s">
        <v>195</v>
      </c>
      <c r="S227">
        <v>1120</v>
      </c>
      <c r="T227">
        <v>17370</v>
      </c>
      <c r="U227">
        <v>1111</v>
      </c>
      <c r="V227">
        <v>13746</v>
      </c>
      <c r="W227">
        <v>1114</v>
      </c>
      <c r="X227">
        <v>15978</v>
      </c>
      <c r="Y227" s="9">
        <v>98932</v>
      </c>
      <c r="Z227" s="48" t="s">
        <v>195</v>
      </c>
      <c r="AA227">
        <v>192</v>
      </c>
      <c r="AB227">
        <v>1786</v>
      </c>
      <c r="AC227">
        <v>192</v>
      </c>
      <c r="AD227">
        <v>8086</v>
      </c>
      <c r="AE227">
        <v>194</v>
      </c>
      <c r="AF227">
        <v>9951</v>
      </c>
    </row>
    <row r="228" spans="1:32" x14ac:dyDescent="0.2">
      <c r="A228" s="37" t="s">
        <v>83</v>
      </c>
      <c r="B228" s="36" t="s">
        <v>195</v>
      </c>
      <c r="C228">
        <v>5931</v>
      </c>
      <c r="D228">
        <v>552665</v>
      </c>
      <c r="E228">
        <v>5935</v>
      </c>
      <c r="F228">
        <v>494693</v>
      </c>
      <c r="G228">
        <v>5936</v>
      </c>
      <c r="H228">
        <v>586461</v>
      </c>
      <c r="I228" s="20">
        <v>98550</v>
      </c>
      <c r="J228" s="15" t="s">
        <v>195</v>
      </c>
      <c r="K228">
        <v>1124</v>
      </c>
      <c r="L228">
        <v>103175</v>
      </c>
      <c r="M228">
        <v>1123</v>
      </c>
      <c r="N228">
        <v>44384</v>
      </c>
      <c r="O228">
        <v>1118</v>
      </c>
      <c r="P228">
        <v>38601</v>
      </c>
      <c r="Q228" s="20">
        <v>98625</v>
      </c>
      <c r="R228" s="48" t="s">
        <v>195</v>
      </c>
      <c r="S228">
        <v>207</v>
      </c>
      <c r="T228">
        <v>4734</v>
      </c>
      <c r="U228">
        <v>207</v>
      </c>
      <c r="V228">
        <v>3193</v>
      </c>
      <c r="W228">
        <v>208</v>
      </c>
      <c r="X228">
        <v>3046</v>
      </c>
      <c r="Y228" s="9">
        <v>98550</v>
      </c>
      <c r="Z228" s="48" t="s">
        <v>195</v>
      </c>
      <c r="AA228">
        <v>1112</v>
      </c>
      <c r="AB228">
        <v>32832</v>
      </c>
      <c r="AC228">
        <v>1118</v>
      </c>
      <c r="AD228">
        <v>39751</v>
      </c>
      <c r="AE228">
        <v>1115</v>
      </c>
      <c r="AF228">
        <v>95062</v>
      </c>
    </row>
    <row r="229" spans="1:32" x14ac:dyDescent="0.2">
      <c r="A229" s="37" t="s">
        <v>53</v>
      </c>
      <c r="B229" s="36" t="s">
        <v>195</v>
      </c>
      <c r="C229">
        <v>801</v>
      </c>
      <c r="D229">
        <v>87505</v>
      </c>
      <c r="E229">
        <v>803</v>
      </c>
      <c r="F229">
        <v>86531</v>
      </c>
      <c r="G229">
        <v>803</v>
      </c>
      <c r="H229">
        <v>72658</v>
      </c>
      <c r="I229" s="20">
        <v>98625</v>
      </c>
      <c r="J229" s="15" t="s">
        <v>195</v>
      </c>
      <c r="K229">
        <v>204</v>
      </c>
      <c r="L229">
        <v>17082</v>
      </c>
      <c r="M229">
        <v>206</v>
      </c>
      <c r="N229">
        <v>9581</v>
      </c>
      <c r="O229">
        <v>207</v>
      </c>
      <c r="P229">
        <v>6887</v>
      </c>
      <c r="Q229" s="20">
        <v>98626</v>
      </c>
      <c r="R229" s="48" t="s">
        <v>195</v>
      </c>
      <c r="S229">
        <v>435</v>
      </c>
      <c r="T229">
        <v>7424</v>
      </c>
      <c r="U229">
        <v>437</v>
      </c>
      <c r="V229">
        <v>5180</v>
      </c>
      <c r="W229">
        <v>436</v>
      </c>
      <c r="X229">
        <v>5062</v>
      </c>
      <c r="Y229" s="9">
        <v>98625</v>
      </c>
      <c r="Z229" s="48" t="s">
        <v>195</v>
      </c>
      <c r="AA229">
        <v>209</v>
      </c>
      <c r="AB229">
        <v>4275</v>
      </c>
      <c r="AC229">
        <v>209</v>
      </c>
      <c r="AD229">
        <v>10829</v>
      </c>
      <c r="AE229">
        <v>209</v>
      </c>
      <c r="AF229">
        <v>17326</v>
      </c>
    </row>
    <row r="230" spans="1:32" x14ac:dyDescent="0.2">
      <c r="A230" s="37" t="s">
        <v>93</v>
      </c>
      <c r="B230" s="36" t="s">
        <v>195</v>
      </c>
      <c r="C230">
        <v>3767</v>
      </c>
      <c r="D230">
        <v>357677</v>
      </c>
      <c r="E230">
        <v>3768</v>
      </c>
      <c r="F230">
        <v>323226</v>
      </c>
      <c r="G230">
        <v>3775</v>
      </c>
      <c r="H230">
        <v>371747</v>
      </c>
      <c r="I230" s="20">
        <v>98626</v>
      </c>
      <c r="J230" s="15" t="s">
        <v>195</v>
      </c>
      <c r="K230">
        <v>435</v>
      </c>
      <c r="L230">
        <v>29044</v>
      </c>
      <c r="M230">
        <v>436</v>
      </c>
      <c r="N230">
        <v>14983</v>
      </c>
      <c r="O230">
        <v>435</v>
      </c>
      <c r="P230">
        <v>11030</v>
      </c>
      <c r="Q230" s="20">
        <v>99337</v>
      </c>
      <c r="R230" s="48" t="s">
        <v>195</v>
      </c>
      <c r="S230">
        <v>8416</v>
      </c>
      <c r="T230">
        <v>109203</v>
      </c>
      <c r="U230">
        <v>8434</v>
      </c>
      <c r="V230">
        <v>97958</v>
      </c>
      <c r="W230">
        <v>8471</v>
      </c>
      <c r="X230">
        <v>109200</v>
      </c>
      <c r="Y230" s="9">
        <v>98626</v>
      </c>
      <c r="Z230" s="48" t="s">
        <v>195</v>
      </c>
      <c r="AA230">
        <v>435</v>
      </c>
      <c r="AB230">
        <v>6335</v>
      </c>
      <c r="AC230">
        <v>438</v>
      </c>
      <c r="AD230">
        <v>57113</v>
      </c>
      <c r="AE230">
        <v>436</v>
      </c>
      <c r="AF230">
        <v>24494</v>
      </c>
    </row>
    <row r="231" spans="1:32" x14ac:dyDescent="0.2">
      <c r="A231" s="37" t="s">
        <v>97</v>
      </c>
      <c r="B231" s="36" t="s">
        <v>195</v>
      </c>
      <c r="C231">
        <v>1882</v>
      </c>
      <c r="D231">
        <v>193121</v>
      </c>
      <c r="E231">
        <v>1885</v>
      </c>
      <c r="F231">
        <v>193974</v>
      </c>
      <c r="G231">
        <v>1886</v>
      </c>
      <c r="H231">
        <v>162330</v>
      </c>
      <c r="I231" s="20">
        <v>99337</v>
      </c>
      <c r="J231" s="15" t="s">
        <v>195</v>
      </c>
      <c r="K231">
        <v>8396</v>
      </c>
      <c r="L231">
        <v>440871</v>
      </c>
      <c r="M231">
        <v>8400</v>
      </c>
      <c r="N231">
        <v>204538</v>
      </c>
      <c r="O231">
        <v>8411</v>
      </c>
      <c r="P231">
        <v>164388</v>
      </c>
      <c r="Q231" s="20">
        <v>98345</v>
      </c>
      <c r="R231" s="48" t="s">
        <v>195</v>
      </c>
      <c r="S231">
        <v>200</v>
      </c>
      <c r="T231">
        <v>3606</v>
      </c>
      <c r="U231">
        <v>200</v>
      </c>
      <c r="V231">
        <v>2629</v>
      </c>
      <c r="W231">
        <v>199</v>
      </c>
      <c r="X231">
        <v>2742</v>
      </c>
      <c r="Y231" s="9">
        <v>99337</v>
      </c>
      <c r="Z231" s="48" t="s">
        <v>195</v>
      </c>
      <c r="AA231">
        <v>8515</v>
      </c>
      <c r="AB231">
        <v>126236</v>
      </c>
      <c r="AC231">
        <v>8549</v>
      </c>
      <c r="AD231">
        <v>322114</v>
      </c>
      <c r="AE231">
        <v>8560</v>
      </c>
      <c r="AF231">
        <v>581891</v>
      </c>
    </row>
    <row r="232" spans="1:32" x14ac:dyDescent="0.2">
      <c r="A232" s="37" t="s">
        <v>98</v>
      </c>
      <c r="B232" s="36" t="s">
        <v>195</v>
      </c>
      <c r="C232">
        <v>430</v>
      </c>
      <c r="D232">
        <v>41652</v>
      </c>
      <c r="E232">
        <v>436</v>
      </c>
      <c r="F232">
        <v>41501</v>
      </c>
      <c r="G232">
        <v>436</v>
      </c>
      <c r="H232">
        <v>51517</v>
      </c>
      <c r="I232" s="20">
        <v>98345</v>
      </c>
      <c r="J232" s="15" t="s">
        <v>195</v>
      </c>
      <c r="K232">
        <v>200</v>
      </c>
      <c r="L232">
        <v>16668</v>
      </c>
      <c r="M232">
        <v>200</v>
      </c>
      <c r="N232">
        <v>7995</v>
      </c>
      <c r="O232">
        <v>200</v>
      </c>
      <c r="P232">
        <v>5728</v>
      </c>
      <c r="Q232" s="20">
        <v>98257</v>
      </c>
      <c r="R232" s="48" t="s">
        <v>195</v>
      </c>
      <c r="S232">
        <v>496</v>
      </c>
      <c r="T232">
        <v>8756</v>
      </c>
      <c r="U232">
        <v>500</v>
      </c>
      <c r="V232">
        <v>7808</v>
      </c>
      <c r="W232">
        <v>499</v>
      </c>
      <c r="X232">
        <v>9558</v>
      </c>
      <c r="Y232" s="9">
        <v>98345</v>
      </c>
      <c r="Z232" s="48" t="s">
        <v>195</v>
      </c>
      <c r="AA232">
        <v>198</v>
      </c>
      <c r="AB232">
        <v>5098</v>
      </c>
      <c r="AC232">
        <v>198</v>
      </c>
      <c r="AD232">
        <v>1605</v>
      </c>
      <c r="AE232">
        <v>198</v>
      </c>
      <c r="AF232">
        <v>17089</v>
      </c>
    </row>
    <row r="233" spans="1:32" x14ac:dyDescent="0.2">
      <c r="A233" s="37" t="s">
        <v>50</v>
      </c>
      <c r="B233" s="36" t="s">
        <v>195</v>
      </c>
      <c r="C233">
        <v>14877</v>
      </c>
      <c r="D233">
        <v>1416471</v>
      </c>
      <c r="E233">
        <v>14911</v>
      </c>
      <c r="F233">
        <v>1373583</v>
      </c>
      <c r="G233">
        <v>14931</v>
      </c>
      <c r="H233">
        <v>1238706</v>
      </c>
      <c r="I233" s="20">
        <v>98257</v>
      </c>
      <c r="J233" s="15" t="s">
        <v>195</v>
      </c>
      <c r="K233">
        <v>494</v>
      </c>
      <c r="L233">
        <v>40060</v>
      </c>
      <c r="M233">
        <v>494</v>
      </c>
      <c r="N233">
        <v>17359</v>
      </c>
      <c r="O233">
        <v>493</v>
      </c>
      <c r="P233">
        <v>15031</v>
      </c>
      <c r="Q233" s="20">
        <v>98632</v>
      </c>
      <c r="R233" s="48" t="s">
        <v>195</v>
      </c>
      <c r="S233">
        <v>1649</v>
      </c>
      <c r="T233">
        <v>22965</v>
      </c>
      <c r="U233">
        <v>1648</v>
      </c>
      <c r="V233">
        <v>19716</v>
      </c>
      <c r="W233">
        <v>1657</v>
      </c>
      <c r="X233">
        <v>23556</v>
      </c>
      <c r="Y233" s="9">
        <v>98257</v>
      </c>
      <c r="Z233" s="48" t="s">
        <v>195</v>
      </c>
      <c r="AA233">
        <v>499</v>
      </c>
      <c r="AB233">
        <v>17702</v>
      </c>
      <c r="AC233">
        <v>500</v>
      </c>
      <c r="AD233">
        <v>38038</v>
      </c>
      <c r="AE233">
        <v>500</v>
      </c>
      <c r="AF233">
        <v>43488</v>
      </c>
    </row>
    <row r="234" spans="1:32" x14ac:dyDescent="0.2">
      <c r="A234" s="37" t="s">
        <v>55</v>
      </c>
      <c r="B234" s="36" t="s">
        <v>195</v>
      </c>
      <c r="C234">
        <v>1247</v>
      </c>
      <c r="D234">
        <v>141243</v>
      </c>
      <c r="E234">
        <v>1249</v>
      </c>
      <c r="F234">
        <v>141932</v>
      </c>
      <c r="G234">
        <v>1248</v>
      </c>
      <c r="H234">
        <v>168364</v>
      </c>
      <c r="I234" s="20">
        <v>98632</v>
      </c>
      <c r="J234" s="15" t="s">
        <v>195</v>
      </c>
      <c r="K234">
        <v>1649</v>
      </c>
      <c r="L234">
        <v>100392</v>
      </c>
      <c r="M234">
        <v>1650</v>
      </c>
      <c r="N234">
        <v>43749</v>
      </c>
      <c r="O234">
        <v>1649</v>
      </c>
      <c r="P234">
        <v>41867</v>
      </c>
      <c r="Q234" s="20">
        <v>98264</v>
      </c>
      <c r="R234" s="48" t="s">
        <v>195</v>
      </c>
      <c r="S234">
        <v>5870</v>
      </c>
      <c r="T234">
        <v>98205</v>
      </c>
      <c r="U234">
        <v>5873</v>
      </c>
      <c r="V234">
        <v>96757</v>
      </c>
      <c r="W234">
        <v>5889</v>
      </c>
      <c r="X234">
        <v>134310</v>
      </c>
      <c r="Y234" s="9">
        <v>98632</v>
      </c>
      <c r="Z234" s="48" t="s">
        <v>195</v>
      </c>
      <c r="AA234">
        <v>1666</v>
      </c>
      <c r="AB234">
        <v>39755</v>
      </c>
      <c r="AC234">
        <v>1670</v>
      </c>
      <c r="AD234">
        <v>238107</v>
      </c>
      <c r="AE234">
        <v>1675</v>
      </c>
      <c r="AF234">
        <v>100114</v>
      </c>
    </row>
    <row r="235" spans="1:32" x14ac:dyDescent="0.2">
      <c r="A235" s="37" t="s">
        <v>63</v>
      </c>
      <c r="B235" s="36" t="s">
        <v>195</v>
      </c>
      <c r="C235">
        <v>106</v>
      </c>
      <c r="D235">
        <v>8989</v>
      </c>
      <c r="E235">
        <v>106</v>
      </c>
      <c r="F235">
        <v>8437</v>
      </c>
      <c r="G235">
        <v>106</v>
      </c>
      <c r="H235">
        <v>10099</v>
      </c>
      <c r="I235" s="20">
        <v>98264</v>
      </c>
      <c r="J235" s="15" t="s">
        <v>195</v>
      </c>
      <c r="K235">
        <v>5870</v>
      </c>
      <c r="L235">
        <v>365028</v>
      </c>
      <c r="M235">
        <v>5880</v>
      </c>
      <c r="N235">
        <v>185199</v>
      </c>
      <c r="O235">
        <v>5871</v>
      </c>
      <c r="P235">
        <v>165676</v>
      </c>
      <c r="Q235" s="20">
        <v>98366</v>
      </c>
      <c r="R235" s="48" t="s">
        <v>195</v>
      </c>
      <c r="S235">
        <v>763</v>
      </c>
      <c r="T235">
        <v>14652</v>
      </c>
      <c r="U235">
        <v>763</v>
      </c>
      <c r="V235">
        <v>13629</v>
      </c>
      <c r="W235">
        <v>765</v>
      </c>
      <c r="X235">
        <v>14009</v>
      </c>
      <c r="Y235" s="9">
        <v>98264</v>
      </c>
      <c r="Z235" s="48" t="s">
        <v>195</v>
      </c>
      <c r="AA235">
        <v>5897</v>
      </c>
      <c r="AB235">
        <v>239560</v>
      </c>
      <c r="AC235">
        <v>5904</v>
      </c>
      <c r="AD235">
        <v>154876</v>
      </c>
      <c r="AE235">
        <v>5910</v>
      </c>
      <c r="AF235">
        <v>564221</v>
      </c>
    </row>
    <row r="236" spans="1:32" x14ac:dyDescent="0.2">
      <c r="A236" s="37" t="s">
        <v>70</v>
      </c>
      <c r="B236" s="36" t="s">
        <v>195</v>
      </c>
      <c r="C236">
        <v>200</v>
      </c>
      <c r="D236">
        <v>18029</v>
      </c>
      <c r="E236">
        <v>200</v>
      </c>
      <c r="F236">
        <v>17437</v>
      </c>
      <c r="G236">
        <v>199</v>
      </c>
      <c r="H236">
        <v>19617</v>
      </c>
      <c r="I236" s="20">
        <v>98366</v>
      </c>
      <c r="J236" s="15" t="s">
        <v>195</v>
      </c>
      <c r="K236">
        <v>774</v>
      </c>
      <c r="L236">
        <v>61790</v>
      </c>
      <c r="M236">
        <v>773</v>
      </c>
      <c r="N236">
        <v>30191</v>
      </c>
      <c r="O236">
        <v>769</v>
      </c>
      <c r="P236">
        <v>26989</v>
      </c>
      <c r="Q236" s="20">
        <v>98271</v>
      </c>
      <c r="R236" s="48" t="s">
        <v>195</v>
      </c>
      <c r="S236">
        <v>570</v>
      </c>
      <c r="T236">
        <v>7159</v>
      </c>
      <c r="U236">
        <v>569</v>
      </c>
      <c r="V236">
        <v>7746</v>
      </c>
      <c r="W236">
        <v>570</v>
      </c>
      <c r="X236">
        <v>8553</v>
      </c>
      <c r="Y236" s="9">
        <v>98366</v>
      </c>
      <c r="Z236" s="48" t="s">
        <v>195</v>
      </c>
      <c r="AA236">
        <v>769</v>
      </c>
      <c r="AB236">
        <v>21906</v>
      </c>
      <c r="AC236">
        <v>768</v>
      </c>
      <c r="AD236">
        <v>3021</v>
      </c>
      <c r="AE236">
        <v>766</v>
      </c>
      <c r="AF236">
        <v>69239</v>
      </c>
    </row>
    <row r="237" spans="1:32" x14ac:dyDescent="0.2">
      <c r="A237" s="37" t="s">
        <v>75</v>
      </c>
      <c r="B237" s="36" t="s">
        <v>195</v>
      </c>
      <c r="C237">
        <v>773</v>
      </c>
      <c r="D237">
        <v>74627</v>
      </c>
      <c r="E237">
        <v>774</v>
      </c>
      <c r="F237">
        <v>71121</v>
      </c>
      <c r="G237">
        <v>774</v>
      </c>
      <c r="H237">
        <v>86013</v>
      </c>
      <c r="I237" s="20">
        <v>98271</v>
      </c>
      <c r="J237" s="15" t="s">
        <v>195</v>
      </c>
      <c r="K237">
        <v>570</v>
      </c>
      <c r="L237">
        <v>30238</v>
      </c>
      <c r="M237">
        <v>569</v>
      </c>
      <c r="N237">
        <v>13615</v>
      </c>
      <c r="O237">
        <v>570</v>
      </c>
      <c r="P237">
        <v>12842</v>
      </c>
      <c r="Q237" s="20">
        <v>98557</v>
      </c>
      <c r="R237" s="48" t="s">
        <v>195</v>
      </c>
      <c r="S237">
        <v>168</v>
      </c>
      <c r="T237">
        <v>3223</v>
      </c>
      <c r="U237">
        <v>168</v>
      </c>
      <c r="V237">
        <v>2012</v>
      </c>
      <c r="W237">
        <v>167</v>
      </c>
      <c r="X237">
        <v>2249</v>
      </c>
      <c r="Y237" s="9">
        <v>98271</v>
      </c>
      <c r="Z237" s="48" t="s">
        <v>195</v>
      </c>
      <c r="AA237">
        <v>572</v>
      </c>
      <c r="AB237">
        <v>15836</v>
      </c>
      <c r="AC237">
        <v>575</v>
      </c>
      <c r="AD237">
        <v>13025</v>
      </c>
      <c r="AE237">
        <v>579</v>
      </c>
      <c r="AF237">
        <v>38994</v>
      </c>
    </row>
    <row r="238" spans="1:32" x14ac:dyDescent="0.2">
      <c r="A238" s="37" t="s">
        <v>87</v>
      </c>
      <c r="B238" s="36" t="s">
        <v>195</v>
      </c>
      <c r="C238">
        <v>7883</v>
      </c>
      <c r="D238">
        <v>751806</v>
      </c>
      <c r="E238">
        <v>7902</v>
      </c>
      <c r="F238">
        <v>740930</v>
      </c>
      <c r="G238">
        <v>7923</v>
      </c>
      <c r="H238">
        <v>900104</v>
      </c>
      <c r="I238" s="20">
        <v>98557</v>
      </c>
      <c r="J238" s="15" t="s">
        <v>195</v>
      </c>
      <c r="K238">
        <v>167</v>
      </c>
      <c r="L238">
        <v>13036</v>
      </c>
      <c r="M238">
        <v>168</v>
      </c>
      <c r="N238">
        <v>6868</v>
      </c>
      <c r="O238">
        <v>168</v>
      </c>
      <c r="P238">
        <v>5323</v>
      </c>
      <c r="Q238" s="20">
        <v>98563</v>
      </c>
      <c r="R238" s="48" t="s">
        <v>195</v>
      </c>
      <c r="S238">
        <v>610</v>
      </c>
      <c r="T238">
        <v>14338</v>
      </c>
      <c r="U238">
        <v>613</v>
      </c>
      <c r="V238">
        <v>10053</v>
      </c>
      <c r="W238">
        <v>614</v>
      </c>
      <c r="X238">
        <v>10897</v>
      </c>
      <c r="Y238" s="9">
        <v>98557</v>
      </c>
      <c r="Z238" s="48" t="s">
        <v>195</v>
      </c>
      <c r="AA238">
        <v>167</v>
      </c>
      <c r="AB238">
        <v>3563</v>
      </c>
      <c r="AC238">
        <v>168</v>
      </c>
      <c r="AD238">
        <v>2704</v>
      </c>
      <c r="AE238">
        <v>167</v>
      </c>
      <c r="AF238">
        <v>11725</v>
      </c>
    </row>
    <row r="239" spans="1:32" x14ac:dyDescent="0.2">
      <c r="A239" s="37" t="s">
        <v>100</v>
      </c>
      <c r="B239" s="36" t="s">
        <v>195</v>
      </c>
      <c r="C239">
        <v>187</v>
      </c>
      <c r="D239">
        <v>17330</v>
      </c>
      <c r="E239">
        <v>187</v>
      </c>
      <c r="F239">
        <v>17697</v>
      </c>
      <c r="G239">
        <v>186</v>
      </c>
      <c r="H239">
        <v>20905</v>
      </c>
      <c r="I239" s="20">
        <v>98563</v>
      </c>
      <c r="J239" s="15" t="s">
        <v>195</v>
      </c>
      <c r="K239">
        <v>616</v>
      </c>
      <c r="L239">
        <v>56546</v>
      </c>
      <c r="M239">
        <v>616</v>
      </c>
      <c r="N239">
        <v>29909</v>
      </c>
      <c r="O239">
        <v>613</v>
      </c>
      <c r="P239">
        <v>24512</v>
      </c>
      <c r="Q239" s="20">
        <v>98837</v>
      </c>
      <c r="R239" s="48" t="s">
        <v>195</v>
      </c>
      <c r="S239">
        <v>710</v>
      </c>
      <c r="T239">
        <v>7228</v>
      </c>
      <c r="U239">
        <v>708</v>
      </c>
      <c r="V239">
        <v>6615</v>
      </c>
      <c r="W239">
        <v>712</v>
      </c>
      <c r="X239">
        <v>7036</v>
      </c>
      <c r="Y239" s="9">
        <v>98563</v>
      </c>
      <c r="Z239" s="48" t="s">
        <v>195</v>
      </c>
      <c r="AA239">
        <v>616</v>
      </c>
      <c r="AB239">
        <v>16541</v>
      </c>
      <c r="AC239">
        <v>615</v>
      </c>
      <c r="AD239">
        <v>14205</v>
      </c>
      <c r="AE239">
        <v>613</v>
      </c>
      <c r="AF239">
        <v>52014</v>
      </c>
    </row>
    <row r="240" spans="1:32" x14ac:dyDescent="0.2">
      <c r="A240" s="37" t="s">
        <v>88</v>
      </c>
      <c r="B240" s="36" t="s">
        <v>195</v>
      </c>
      <c r="C240">
        <v>2928</v>
      </c>
      <c r="D240">
        <v>287906</v>
      </c>
      <c r="E240">
        <v>2932</v>
      </c>
      <c r="F240">
        <v>281620</v>
      </c>
      <c r="G240">
        <v>2931</v>
      </c>
      <c r="H240">
        <v>306785</v>
      </c>
      <c r="I240" s="20">
        <v>98837</v>
      </c>
      <c r="J240" s="15" t="s">
        <v>195</v>
      </c>
      <c r="K240">
        <v>722</v>
      </c>
      <c r="L240">
        <v>31764</v>
      </c>
      <c r="M240">
        <v>718</v>
      </c>
      <c r="N240">
        <v>15585</v>
      </c>
      <c r="O240">
        <v>715</v>
      </c>
      <c r="P240">
        <v>10964</v>
      </c>
      <c r="Q240" s="20">
        <v>98274</v>
      </c>
      <c r="R240" s="48" t="s">
        <v>195</v>
      </c>
      <c r="S240">
        <v>10620</v>
      </c>
      <c r="T240">
        <v>174070</v>
      </c>
      <c r="U240">
        <v>10629</v>
      </c>
      <c r="V240">
        <v>158134</v>
      </c>
      <c r="W240">
        <v>10632</v>
      </c>
      <c r="X240">
        <v>167926</v>
      </c>
      <c r="Y240" s="9">
        <v>98837</v>
      </c>
      <c r="Z240" s="48" t="s">
        <v>195</v>
      </c>
      <c r="AA240">
        <v>719</v>
      </c>
      <c r="AB240">
        <v>9186</v>
      </c>
      <c r="AC240">
        <v>722</v>
      </c>
      <c r="AD240">
        <v>112384</v>
      </c>
      <c r="AE240">
        <v>725</v>
      </c>
      <c r="AF240">
        <v>46120</v>
      </c>
    </row>
    <row r="241" spans="1:32" x14ac:dyDescent="0.2">
      <c r="A241" s="37" t="s">
        <v>96</v>
      </c>
      <c r="B241" s="36" t="s">
        <v>195</v>
      </c>
      <c r="C241">
        <v>3959</v>
      </c>
      <c r="D241">
        <v>452928</v>
      </c>
      <c r="E241">
        <v>3963</v>
      </c>
      <c r="F241">
        <v>441946</v>
      </c>
      <c r="G241">
        <v>3969</v>
      </c>
      <c r="H241">
        <v>413178</v>
      </c>
      <c r="I241" s="20">
        <v>98274</v>
      </c>
      <c r="J241" s="15" t="s">
        <v>195</v>
      </c>
      <c r="K241">
        <v>10619</v>
      </c>
      <c r="L241">
        <v>829888</v>
      </c>
      <c r="M241">
        <v>10623</v>
      </c>
      <c r="N241">
        <v>438163</v>
      </c>
      <c r="O241">
        <v>10616</v>
      </c>
      <c r="P241">
        <v>344231</v>
      </c>
      <c r="Q241" s="20">
        <v>98936</v>
      </c>
      <c r="R241" s="48" t="s">
        <v>195</v>
      </c>
      <c r="S241">
        <v>1080</v>
      </c>
      <c r="T241">
        <v>11572</v>
      </c>
      <c r="U241">
        <v>1082</v>
      </c>
      <c r="V241">
        <v>10589</v>
      </c>
      <c r="W241">
        <v>1082</v>
      </c>
      <c r="X241">
        <v>10091</v>
      </c>
      <c r="Y241" s="9">
        <v>98274</v>
      </c>
      <c r="Z241" s="48" t="s">
        <v>195</v>
      </c>
      <c r="AA241">
        <v>10638</v>
      </c>
      <c r="AB241">
        <v>281053</v>
      </c>
      <c r="AC241">
        <v>10646</v>
      </c>
      <c r="AD241">
        <v>216554</v>
      </c>
      <c r="AE241">
        <v>10659</v>
      </c>
      <c r="AF241">
        <v>919898</v>
      </c>
    </row>
    <row r="242" spans="1:32" x14ac:dyDescent="0.2">
      <c r="A242" s="37" t="s">
        <v>42</v>
      </c>
      <c r="B242" s="36" t="s">
        <v>195</v>
      </c>
      <c r="C242">
        <v>1406</v>
      </c>
      <c r="D242">
        <v>160630</v>
      </c>
      <c r="E242">
        <v>1410</v>
      </c>
      <c r="F242">
        <v>147441</v>
      </c>
      <c r="G242">
        <v>1411</v>
      </c>
      <c r="H242">
        <v>175970</v>
      </c>
      <c r="I242" s="20">
        <v>98936</v>
      </c>
      <c r="J242" s="15" t="s">
        <v>195</v>
      </c>
      <c r="K242">
        <v>1071</v>
      </c>
      <c r="L242">
        <v>62057</v>
      </c>
      <c r="M242">
        <v>1072</v>
      </c>
      <c r="N242">
        <v>32133</v>
      </c>
      <c r="O242">
        <v>1076</v>
      </c>
      <c r="P242">
        <v>20502</v>
      </c>
      <c r="Q242" s="20">
        <v>98276</v>
      </c>
      <c r="R242" s="48" t="s">
        <v>195</v>
      </c>
      <c r="S242">
        <v>546</v>
      </c>
      <c r="T242">
        <v>10474</v>
      </c>
      <c r="U242">
        <v>548</v>
      </c>
      <c r="V242">
        <v>8272</v>
      </c>
      <c r="W242">
        <v>546</v>
      </c>
      <c r="X242">
        <v>8445</v>
      </c>
      <c r="Y242" s="9">
        <v>98936</v>
      </c>
      <c r="Z242" s="48" t="s">
        <v>195</v>
      </c>
      <c r="AA242">
        <v>1097</v>
      </c>
      <c r="AB242">
        <v>14168</v>
      </c>
      <c r="AC242">
        <v>1104</v>
      </c>
      <c r="AD242">
        <v>11686</v>
      </c>
      <c r="AE242">
        <v>1105</v>
      </c>
      <c r="AF242">
        <v>77891</v>
      </c>
    </row>
    <row r="243" spans="1:32" x14ac:dyDescent="0.2">
      <c r="A243" s="37" t="s">
        <v>44</v>
      </c>
      <c r="B243" s="36" t="s">
        <v>195</v>
      </c>
      <c r="C243">
        <v>6</v>
      </c>
      <c r="D243">
        <v>91</v>
      </c>
      <c r="E243">
        <v>6</v>
      </c>
      <c r="F243">
        <v>85</v>
      </c>
      <c r="G243">
        <v>6</v>
      </c>
      <c r="H243">
        <v>115</v>
      </c>
      <c r="I243" s="20">
        <v>98276</v>
      </c>
      <c r="J243" s="15" t="s">
        <v>195</v>
      </c>
      <c r="K243">
        <v>547</v>
      </c>
      <c r="L243">
        <v>41995</v>
      </c>
      <c r="M243">
        <v>546</v>
      </c>
      <c r="N243">
        <v>20949</v>
      </c>
      <c r="O243">
        <v>546</v>
      </c>
      <c r="P243">
        <v>14945</v>
      </c>
      <c r="Q243" s="20">
        <v>98277</v>
      </c>
      <c r="R243" s="48" t="s">
        <v>195</v>
      </c>
      <c r="S243">
        <v>5938</v>
      </c>
      <c r="T243">
        <v>104729</v>
      </c>
      <c r="U243">
        <v>5935</v>
      </c>
      <c r="V243">
        <v>92819</v>
      </c>
      <c r="W243">
        <v>5950</v>
      </c>
      <c r="X243">
        <v>99429</v>
      </c>
      <c r="Y243" s="9">
        <v>98276</v>
      </c>
      <c r="Z243" s="48" t="s">
        <v>195</v>
      </c>
      <c r="AA243">
        <v>547</v>
      </c>
      <c r="AB243">
        <v>14155</v>
      </c>
      <c r="AC243">
        <v>549</v>
      </c>
      <c r="AD243">
        <v>7978</v>
      </c>
      <c r="AE243">
        <v>549</v>
      </c>
      <c r="AF243">
        <v>43877</v>
      </c>
    </row>
    <row r="244" spans="1:32" x14ac:dyDescent="0.2">
      <c r="A244" s="37" t="s">
        <v>47</v>
      </c>
      <c r="B244" s="36" t="s">
        <v>195</v>
      </c>
      <c r="C244">
        <v>147</v>
      </c>
      <c r="D244">
        <v>12909</v>
      </c>
      <c r="E244">
        <v>147</v>
      </c>
      <c r="F244">
        <v>13611</v>
      </c>
      <c r="G244">
        <v>148</v>
      </c>
      <c r="H244">
        <v>15911</v>
      </c>
      <c r="I244" s="20">
        <v>98277</v>
      </c>
      <c r="J244" s="15" t="s">
        <v>195</v>
      </c>
      <c r="K244">
        <v>5937</v>
      </c>
      <c r="L244">
        <v>452455</v>
      </c>
      <c r="M244">
        <v>5944</v>
      </c>
      <c r="N244">
        <v>201798</v>
      </c>
      <c r="O244">
        <v>5940</v>
      </c>
      <c r="P244">
        <v>172428</v>
      </c>
      <c r="Q244" s="20">
        <v>99344</v>
      </c>
      <c r="R244" s="48" t="s">
        <v>195</v>
      </c>
      <c r="S244">
        <v>1095</v>
      </c>
      <c r="T244">
        <v>13129</v>
      </c>
      <c r="U244">
        <v>1094</v>
      </c>
      <c r="V244">
        <v>12732</v>
      </c>
      <c r="W244">
        <v>1096</v>
      </c>
      <c r="X244">
        <v>13405</v>
      </c>
      <c r="Y244" s="9">
        <v>98277</v>
      </c>
      <c r="Z244" s="48" t="s">
        <v>195</v>
      </c>
      <c r="AA244">
        <v>5965</v>
      </c>
      <c r="AB244">
        <v>193568</v>
      </c>
      <c r="AC244">
        <v>5963</v>
      </c>
      <c r="AD244">
        <v>207219</v>
      </c>
      <c r="AE244">
        <v>5965</v>
      </c>
      <c r="AF244">
        <v>468693</v>
      </c>
    </row>
    <row r="245" spans="1:32" x14ac:dyDescent="0.2">
      <c r="A245" s="37" t="s">
        <v>59</v>
      </c>
      <c r="B245" s="36" t="s">
        <v>195</v>
      </c>
      <c r="C245">
        <v>333</v>
      </c>
      <c r="D245">
        <v>29938</v>
      </c>
      <c r="E245">
        <v>331</v>
      </c>
      <c r="F245">
        <v>26871</v>
      </c>
      <c r="G245">
        <v>332</v>
      </c>
      <c r="H245">
        <v>30466</v>
      </c>
      <c r="I245" s="20">
        <v>99344</v>
      </c>
      <c r="J245" s="15" t="s">
        <v>195</v>
      </c>
      <c r="K245">
        <v>1098</v>
      </c>
      <c r="L245">
        <v>56762</v>
      </c>
      <c r="M245">
        <v>1096</v>
      </c>
      <c r="N245">
        <v>28866</v>
      </c>
      <c r="O245">
        <v>1095</v>
      </c>
      <c r="P245">
        <v>19441</v>
      </c>
      <c r="Q245" s="20">
        <v>99301</v>
      </c>
      <c r="R245" s="48" t="s">
        <v>195</v>
      </c>
      <c r="S245">
        <v>12189</v>
      </c>
      <c r="T245">
        <v>170281</v>
      </c>
      <c r="U245">
        <v>12211</v>
      </c>
      <c r="V245">
        <v>127789</v>
      </c>
      <c r="W245">
        <v>12228</v>
      </c>
      <c r="X245">
        <v>121573</v>
      </c>
      <c r="Y245" s="9">
        <v>99344</v>
      </c>
      <c r="Z245" s="48" t="s">
        <v>195</v>
      </c>
      <c r="AA245">
        <v>1099</v>
      </c>
      <c r="AB245">
        <v>17706</v>
      </c>
      <c r="AC245">
        <v>1103</v>
      </c>
      <c r="AD245">
        <v>109857</v>
      </c>
      <c r="AE245">
        <v>1106</v>
      </c>
      <c r="AF245">
        <v>80443</v>
      </c>
    </row>
    <row r="246" spans="1:32" x14ac:dyDescent="0.2">
      <c r="A246" s="37" t="s">
        <v>66</v>
      </c>
      <c r="B246" s="36" t="s">
        <v>195</v>
      </c>
      <c r="C246">
        <v>1128</v>
      </c>
      <c r="D246">
        <v>118647</v>
      </c>
      <c r="E246">
        <v>1128</v>
      </c>
      <c r="F246">
        <v>108590</v>
      </c>
      <c r="G246">
        <v>1130</v>
      </c>
      <c r="H246">
        <v>131132</v>
      </c>
      <c r="I246" s="20">
        <v>99301</v>
      </c>
      <c r="J246" s="15" t="s">
        <v>195</v>
      </c>
      <c r="K246">
        <v>12116</v>
      </c>
      <c r="L246">
        <v>707202</v>
      </c>
      <c r="M246">
        <v>12142</v>
      </c>
      <c r="N246">
        <v>370646</v>
      </c>
      <c r="O246">
        <v>12169</v>
      </c>
      <c r="P246">
        <v>205427</v>
      </c>
      <c r="Q246" s="20">
        <v>99346</v>
      </c>
      <c r="R246" s="48" t="s">
        <v>195</v>
      </c>
      <c r="S246">
        <v>1</v>
      </c>
      <c r="T246">
        <v>8</v>
      </c>
      <c r="U246">
        <v>1</v>
      </c>
      <c r="V246">
        <v>11</v>
      </c>
      <c r="W246">
        <v>1</v>
      </c>
      <c r="X246">
        <v>8</v>
      </c>
      <c r="Y246" s="9">
        <v>99301</v>
      </c>
      <c r="Z246" s="48" t="s">
        <v>195</v>
      </c>
      <c r="AA246">
        <v>12254</v>
      </c>
      <c r="AB246">
        <v>159542</v>
      </c>
      <c r="AC246">
        <v>12293</v>
      </c>
      <c r="AD246">
        <v>198345</v>
      </c>
      <c r="AE246">
        <v>12309</v>
      </c>
      <c r="AF246">
        <v>746889</v>
      </c>
    </row>
    <row r="247" spans="1:32" x14ac:dyDescent="0.2">
      <c r="A247" s="37" t="s">
        <v>77</v>
      </c>
      <c r="B247" s="36" t="s">
        <v>195</v>
      </c>
      <c r="C247">
        <v>165</v>
      </c>
      <c r="D247">
        <v>14725</v>
      </c>
      <c r="E247">
        <v>166</v>
      </c>
      <c r="F247">
        <v>13191</v>
      </c>
      <c r="G247">
        <v>167</v>
      </c>
      <c r="H247">
        <v>14834</v>
      </c>
      <c r="I247" s="20">
        <v>99346</v>
      </c>
      <c r="J247" s="15" t="s">
        <v>195</v>
      </c>
      <c r="K247">
        <v>1</v>
      </c>
      <c r="L247">
        <v>58</v>
      </c>
      <c r="M247">
        <v>1</v>
      </c>
      <c r="N247">
        <v>22</v>
      </c>
      <c r="O247">
        <v>1</v>
      </c>
      <c r="P247">
        <v>15</v>
      </c>
      <c r="Q247" s="20">
        <v>98367</v>
      </c>
      <c r="R247" s="48" t="s">
        <v>195</v>
      </c>
      <c r="S247">
        <v>8104</v>
      </c>
      <c r="T247">
        <v>159827</v>
      </c>
      <c r="U247">
        <v>8114</v>
      </c>
      <c r="V247">
        <v>125107</v>
      </c>
      <c r="W247">
        <v>8131</v>
      </c>
      <c r="X247">
        <v>132594</v>
      </c>
      <c r="Y247" s="9">
        <v>99346</v>
      </c>
      <c r="Z247" s="48" t="s">
        <v>195</v>
      </c>
      <c r="AA247">
        <v>1</v>
      </c>
      <c r="AB247">
        <v>21</v>
      </c>
      <c r="AC247">
        <v>1</v>
      </c>
      <c r="AD247">
        <v>798</v>
      </c>
      <c r="AE247">
        <v>1</v>
      </c>
      <c r="AF247">
        <v>87</v>
      </c>
    </row>
    <row r="248" spans="1:32" x14ac:dyDescent="0.2">
      <c r="A248" s="37" t="s">
        <v>78</v>
      </c>
      <c r="B248" s="36" t="s">
        <v>195</v>
      </c>
      <c r="C248">
        <v>616</v>
      </c>
      <c r="D248">
        <v>63571</v>
      </c>
      <c r="E248">
        <v>620</v>
      </c>
      <c r="F248">
        <v>57957</v>
      </c>
      <c r="G248">
        <v>617</v>
      </c>
      <c r="H248">
        <v>65814</v>
      </c>
      <c r="I248" s="20">
        <v>98367</v>
      </c>
      <c r="J248" s="15" t="s">
        <v>195</v>
      </c>
      <c r="K248">
        <v>8116</v>
      </c>
      <c r="L248">
        <v>713325</v>
      </c>
      <c r="M248">
        <v>8110</v>
      </c>
      <c r="N248">
        <v>373786</v>
      </c>
      <c r="O248">
        <v>8111</v>
      </c>
      <c r="P248">
        <v>290339</v>
      </c>
      <c r="Q248" s="20">
        <v>98370</v>
      </c>
      <c r="R248" s="48" t="s">
        <v>195</v>
      </c>
      <c r="S248">
        <v>6944</v>
      </c>
      <c r="T248">
        <v>121809</v>
      </c>
      <c r="U248">
        <v>6959</v>
      </c>
      <c r="V248">
        <v>111775</v>
      </c>
      <c r="W248">
        <v>6971</v>
      </c>
      <c r="X248">
        <v>123425</v>
      </c>
      <c r="Y248" s="9">
        <v>98367</v>
      </c>
      <c r="Z248" s="48" t="s">
        <v>195</v>
      </c>
      <c r="AA248">
        <v>8157</v>
      </c>
      <c r="AB248">
        <v>209995</v>
      </c>
      <c r="AC248">
        <v>8173</v>
      </c>
      <c r="AD248">
        <v>151816</v>
      </c>
      <c r="AE248">
        <v>8209</v>
      </c>
      <c r="AF248">
        <v>710268</v>
      </c>
    </row>
    <row r="249" spans="1:32" x14ac:dyDescent="0.2">
      <c r="A249" s="37" t="s">
        <v>92</v>
      </c>
      <c r="B249" s="36" t="s">
        <v>195</v>
      </c>
      <c r="C249">
        <v>4</v>
      </c>
      <c r="D249">
        <v>158</v>
      </c>
      <c r="E249">
        <v>4</v>
      </c>
      <c r="F249">
        <v>181</v>
      </c>
      <c r="G249">
        <v>4</v>
      </c>
      <c r="H249">
        <v>195</v>
      </c>
      <c r="I249" s="20">
        <v>98370</v>
      </c>
      <c r="J249" s="15" t="s">
        <v>195</v>
      </c>
      <c r="K249">
        <v>6916</v>
      </c>
      <c r="L249">
        <v>595002</v>
      </c>
      <c r="M249">
        <v>6919</v>
      </c>
      <c r="N249">
        <v>272780</v>
      </c>
      <c r="O249">
        <v>6929</v>
      </c>
      <c r="P249">
        <v>239318</v>
      </c>
      <c r="Q249" s="20">
        <v>99350</v>
      </c>
      <c r="R249" s="48" t="s">
        <v>195</v>
      </c>
      <c r="S249">
        <v>455</v>
      </c>
      <c r="T249">
        <v>4756</v>
      </c>
      <c r="U249">
        <v>457</v>
      </c>
      <c r="V249">
        <v>4108</v>
      </c>
      <c r="W249">
        <v>457</v>
      </c>
      <c r="X249">
        <v>3811</v>
      </c>
      <c r="Y249" s="9">
        <v>98370</v>
      </c>
      <c r="Z249" s="48" t="s">
        <v>195</v>
      </c>
      <c r="AA249">
        <v>6980</v>
      </c>
      <c r="AB249">
        <v>251976</v>
      </c>
      <c r="AC249">
        <v>6993</v>
      </c>
      <c r="AD249">
        <v>283582</v>
      </c>
      <c r="AE249">
        <v>7027</v>
      </c>
      <c r="AF249">
        <v>678090</v>
      </c>
    </row>
    <row r="250" spans="1:32" x14ac:dyDescent="0.2">
      <c r="A250" s="37" t="s">
        <v>95</v>
      </c>
      <c r="B250" s="36" t="s">
        <v>195</v>
      </c>
      <c r="C250">
        <v>1779</v>
      </c>
      <c r="D250">
        <v>150309</v>
      </c>
      <c r="E250">
        <v>1777</v>
      </c>
      <c r="F250">
        <v>136221</v>
      </c>
      <c r="G250">
        <v>1775</v>
      </c>
      <c r="H250">
        <v>153911</v>
      </c>
      <c r="I250" s="20">
        <v>99350</v>
      </c>
      <c r="J250" s="15" t="s">
        <v>195</v>
      </c>
      <c r="K250">
        <v>458</v>
      </c>
      <c r="L250">
        <v>28417</v>
      </c>
      <c r="M250">
        <v>458</v>
      </c>
      <c r="N250">
        <v>14595</v>
      </c>
      <c r="O250">
        <v>459</v>
      </c>
      <c r="P250">
        <v>6428</v>
      </c>
      <c r="Q250" s="20">
        <v>98848</v>
      </c>
      <c r="R250" s="48" t="s">
        <v>195</v>
      </c>
      <c r="S250">
        <v>56</v>
      </c>
      <c r="T250">
        <v>558</v>
      </c>
      <c r="U250">
        <v>57</v>
      </c>
      <c r="V250">
        <v>538</v>
      </c>
      <c r="W250">
        <v>55</v>
      </c>
      <c r="X250">
        <v>565</v>
      </c>
      <c r="Y250" s="9">
        <v>99350</v>
      </c>
      <c r="Z250" s="48" t="s">
        <v>195</v>
      </c>
      <c r="AA250">
        <v>459</v>
      </c>
      <c r="AB250">
        <v>5476</v>
      </c>
      <c r="AC250">
        <v>460</v>
      </c>
      <c r="AD250">
        <v>43191</v>
      </c>
      <c r="AE250">
        <v>462</v>
      </c>
      <c r="AF250">
        <v>28661</v>
      </c>
    </row>
    <row r="251" spans="1:32" x14ac:dyDescent="0.2">
      <c r="A251" s="37" t="s">
        <v>54</v>
      </c>
      <c r="B251" s="36" t="s">
        <v>195</v>
      </c>
      <c r="C251">
        <v>76</v>
      </c>
      <c r="D251">
        <v>5248</v>
      </c>
      <c r="E251">
        <v>76</v>
      </c>
      <c r="F251">
        <v>5348</v>
      </c>
      <c r="G251">
        <v>75</v>
      </c>
      <c r="H251">
        <v>6377</v>
      </c>
      <c r="I251" s="20">
        <v>98848</v>
      </c>
      <c r="J251" s="15" t="s">
        <v>195</v>
      </c>
      <c r="K251">
        <v>57</v>
      </c>
      <c r="L251">
        <v>1647</v>
      </c>
      <c r="M251">
        <v>56</v>
      </c>
      <c r="N251">
        <v>975</v>
      </c>
      <c r="O251">
        <v>56</v>
      </c>
      <c r="P251">
        <v>794</v>
      </c>
      <c r="Q251" s="20">
        <v>99354</v>
      </c>
      <c r="R251" s="48" t="s">
        <v>195</v>
      </c>
      <c r="S251">
        <v>8386</v>
      </c>
      <c r="T251">
        <v>109761</v>
      </c>
      <c r="U251">
        <v>8412</v>
      </c>
      <c r="V251">
        <v>100214</v>
      </c>
      <c r="W251">
        <v>8449</v>
      </c>
      <c r="X251">
        <v>117101</v>
      </c>
      <c r="Y251" s="9">
        <v>98848</v>
      </c>
      <c r="Z251" s="48" t="s">
        <v>195</v>
      </c>
      <c r="AA251">
        <v>55</v>
      </c>
      <c r="AB251">
        <v>797</v>
      </c>
      <c r="AC251">
        <v>55</v>
      </c>
      <c r="AD251">
        <v>28147</v>
      </c>
      <c r="AE251">
        <v>55</v>
      </c>
      <c r="AF251">
        <v>2454</v>
      </c>
    </row>
    <row r="252" spans="1:32" x14ac:dyDescent="0.2">
      <c r="A252" s="37" t="s">
        <v>67</v>
      </c>
      <c r="B252" s="36" t="s">
        <v>195</v>
      </c>
      <c r="C252">
        <v>204</v>
      </c>
      <c r="D252">
        <v>19142</v>
      </c>
      <c r="E252">
        <v>204</v>
      </c>
      <c r="F252">
        <v>20233</v>
      </c>
      <c r="G252">
        <v>203</v>
      </c>
      <c r="H252">
        <v>25196</v>
      </c>
      <c r="I252" s="20">
        <v>99354</v>
      </c>
      <c r="J252" s="15" t="s">
        <v>195</v>
      </c>
      <c r="K252">
        <v>8338</v>
      </c>
      <c r="L252">
        <v>400772</v>
      </c>
      <c r="M252">
        <v>8359</v>
      </c>
      <c r="N252">
        <v>176765</v>
      </c>
      <c r="O252">
        <v>8374</v>
      </c>
      <c r="P252">
        <v>163451</v>
      </c>
      <c r="Q252" s="20">
        <v>98583</v>
      </c>
      <c r="R252" s="48" t="s">
        <v>195</v>
      </c>
      <c r="S252">
        <v>4</v>
      </c>
      <c r="T252">
        <v>41</v>
      </c>
      <c r="U252">
        <v>4</v>
      </c>
      <c r="V252">
        <v>36</v>
      </c>
      <c r="W252">
        <v>4</v>
      </c>
      <c r="X252">
        <v>42</v>
      </c>
      <c r="Y252" s="9">
        <v>99354</v>
      </c>
      <c r="Z252" s="48" t="s">
        <v>195</v>
      </c>
      <c r="AA252">
        <v>8503</v>
      </c>
      <c r="AB252">
        <v>171133</v>
      </c>
      <c r="AC252">
        <v>8535</v>
      </c>
      <c r="AD252">
        <v>352538</v>
      </c>
      <c r="AE252">
        <v>8572</v>
      </c>
      <c r="AF252">
        <v>639460</v>
      </c>
    </row>
    <row r="253" spans="1:32" x14ac:dyDescent="0.2">
      <c r="A253" s="37" t="s">
        <v>68</v>
      </c>
      <c r="B253" s="36" t="s">
        <v>195</v>
      </c>
      <c r="C253">
        <v>435</v>
      </c>
      <c r="D253">
        <v>28686</v>
      </c>
      <c r="E253">
        <v>435</v>
      </c>
      <c r="F253">
        <v>28310</v>
      </c>
      <c r="G253">
        <v>436</v>
      </c>
      <c r="H253">
        <v>33410</v>
      </c>
      <c r="I253" s="20">
        <v>98583</v>
      </c>
      <c r="J253" s="15" t="s">
        <v>195</v>
      </c>
      <c r="K253">
        <v>4</v>
      </c>
      <c r="L253">
        <v>144</v>
      </c>
      <c r="M253">
        <v>4</v>
      </c>
      <c r="N253">
        <v>66</v>
      </c>
      <c r="O253">
        <v>4</v>
      </c>
      <c r="P253">
        <v>58</v>
      </c>
      <c r="Q253" s="20">
        <v>98284</v>
      </c>
      <c r="R253" s="48" t="s">
        <v>195</v>
      </c>
      <c r="S253">
        <v>3791</v>
      </c>
      <c r="T253">
        <v>56674</v>
      </c>
      <c r="U253">
        <v>3789</v>
      </c>
      <c r="V253">
        <v>48978</v>
      </c>
      <c r="W253">
        <v>3803</v>
      </c>
      <c r="X253">
        <v>47338</v>
      </c>
      <c r="Y253" s="9">
        <v>98583</v>
      </c>
      <c r="Z253" s="48" t="s">
        <v>195</v>
      </c>
      <c r="AA253">
        <v>4</v>
      </c>
      <c r="AB253">
        <v>88</v>
      </c>
      <c r="AC253">
        <v>4</v>
      </c>
      <c r="AD253">
        <v>14</v>
      </c>
      <c r="AE253">
        <v>4</v>
      </c>
      <c r="AF253">
        <v>255</v>
      </c>
    </row>
    <row r="254" spans="1:32" x14ac:dyDescent="0.2">
      <c r="A254" s="37" t="s">
        <v>73</v>
      </c>
      <c r="B254" s="36" t="s">
        <v>195</v>
      </c>
      <c r="C254">
        <v>1648</v>
      </c>
      <c r="D254">
        <v>122255</v>
      </c>
      <c r="E254">
        <v>1650</v>
      </c>
      <c r="F254">
        <v>113757</v>
      </c>
      <c r="G254">
        <v>1648</v>
      </c>
      <c r="H254">
        <v>138252</v>
      </c>
      <c r="I254" s="20">
        <v>98284</v>
      </c>
      <c r="J254" s="15" t="s">
        <v>195</v>
      </c>
      <c r="K254">
        <v>3776</v>
      </c>
      <c r="L254">
        <v>274548</v>
      </c>
      <c r="M254">
        <v>3777</v>
      </c>
      <c r="N254">
        <v>155731</v>
      </c>
      <c r="O254">
        <v>3790</v>
      </c>
      <c r="P254">
        <v>113211</v>
      </c>
      <c r="Q254" s="20">
        <v>98942</v>
      </c>
      <c r="R254" s="48" t="s">
        <v>195</v>
      </c>
      <c r="S254">
        <v>1707</v>
      </c>
      <c r="T254">
        <v>21528</v>
      </c>
      <c r="U254">
        <v>1713</v>
      </c>
      <c r="V254">
        <v>18317</v>
      </c>
      <c r="W254">
        <v>1713</v>
      </c>
      <c r="X254">
        <v>21290</v>
      </c>
      <c r="Y254" s="9">
        <v>98284</v>
      </c>
      <c r="Z254" s="48" t="s">
        <v>195</v>
      </c>
      <c r="AA254">
        <v>3822</v>
      </c>
      <c r="AB254">
        <v>74644</v>
      </c>
      <c r="AC254">
        <v>3833</v>
      </c>
      <c r="AD254">
        <v>58525</v>
      </c>
      <c r="AE254">
        <v>3846</v>
      </c>
      <c r="AF254">
        <v>303692</v>
      </c>
    </row>
    <row r="255" spans="1:32" x14ac:dyDescent="0.2">
      <c r="A255" s="37" t="s">
        <v>108</v>
      </c>
      <c r="B255" s="36" t="s">
        <v>195</v>
      </c>
      <c r="C255">
        <v>739</v>
      </c>
      <c r="D255">
        <v>51643</v>
      </c>
      <c r="E255">
        <v>739</v>
      </c>
      <c r="F255">
        <v>58246</v>
      </c>
      <c r="G255">
        <v>738</v>
      </c>
      <c r="H255">
        <v>71003</v>
      </c>
      <c r="I255" s="20">
        <v>98942</v>
      </c>
      <c r="J255" s="15" t="s">
        <v>195</v>
      </c>
      <c r="K255">
        <v>1717</v>
      </c>
      <c r="L255">
        <v>105852</v>
      </c>
      <c r="M255">
        <v>1712</v>
      </c>
      <c r="N255">
        <v>42982</v>
      </c>
      <c r="O255">
        <v>1712</v>
      </c>
      <c r="P255">
        <v>31855</v>
      </c>
      <c r="Q255" s="20">
        <v>98584</v>
      </c>
      <c r="R255" s="48" t="s">
        <v>195</v>
      </c>
      <c r="S255">
        <v>1766</v>
      </c>
      <c r="T255">
        <v>29342</v>
      </c>
      <c r="U255">
        <v>1765</v>
      </c>
      <c r="V255">
        <v>23798</v>
      </c>
      <c r="W255">
        <v>1765</v>
      </c>
      <c r="X255">
        <v>22272</v>
      </c>
      <c r="Y255" s="9">
        <v>98942</v>
      </c>
      <c r="Z255" s="48" t="s">
        <v>195</v>
      </c>
      <c r="AA255">
        <v>1722</v>
      </c>
      <c r="AB255">
        <v>37137</v>
      </c>
      <c r="AC255">
        <v>1727</v>
      </c>
      <c r="AD255">
        <v>69820</v>
      </c>
      <c r="AE255">
        <v>1729</v>
      </c>
      <c r="AF255">
        <v>137205</v>
      </c>
    </row>
    <row r="256" spans="1:32" x14ac:dyDescent="0.2">
      <c r="A256" s="37" t="s">
        <v>105</v>
      </c>
      <c r="B256" s="36" t="s">
        <v>195</v>
      </c>
      <c r="C256">
        <v>1038</v>
      </c>
      <c r="D256">
        <v>80713</v>
      </c>
      <c r="E256">
        <v>1038</v>
      </c>
      <c r="F256">
        <v>70801</v>
      </c>
      <c r="G256">
        <v>1036</v>
      </c>
      <c r="H256">
        <v>52987</v>
      </c>
      <c r="I256" s="20">
        <v>98584</v>
      </c>
      <c r="J256" s="15" t="s">
        <v>195</v>
      </c>
      <c r="K256">
        <v>1774</v>
      </c>
      <c r="L256">
        <v>127248</v>
      </c>
      <c r="M256">
        <v>1774</v>
      </c>
      <c r="N256">
        <v>71360</v>
      </c>
      <c r="O256">
        <v>1771</v>
      </c>
      <c r="P256">
        <v>55826</v>
      </c>
      <c r="Q256" s="20">
        <v>98292</v>
      </c>
      <c r="R256" s="48" t="s">
        <v>195</v>
      </c>
      <c r="S256">
        <v>1900</v>
      </c>
      <c r="T256">
        <v>30903</v>
      </c>
      <c r="U256">
        <v>1903</v>
      </c>
      <c r="V256">
        <v>32160</v>
      </c>
      <c r="W256">
        <v>1914</v>
      </c>
      <c r="X256">
        <v>36035</v>
      </c>
      <c r="Y256" s="9">
        <v>98584</v>
      </c>
      <c r="Z256" s="48" t="s">
        <v>195</v>
      </c>
      <c r="AA256">
        <v>1771</v>
      </c>
      <c r="AB256">
        <v>32943</v>
      </c>
      <c r="AC256">
        <v>1775</v>
      </c>
      <c r="AD256">
        <v>87122</v>
      </c>
      <c r="AE256">
        <v>1778</v>
      </c>
      <c r="AF256">
        <v>126364</v>
      </c>
    </row>
    <row r="257" spans="1:32" x14ac:dyDescent="0.2">
      <c r="A257" s="37" t="s">
        <v>58</v>
      </c>
      <c r="B257" s="36" t="s">
        <v>195</v>
      </c>
      <c r="C257">
        <v>329</v>
      </c>
      <c r="D257">
        <v>18887</v>
      </c>
      <c r="E257">
        <v>329</v>
      </c>
      <c r="F257">
        <v>16721</v>
      </c>
      <c r="G257">
        <v>329</v>
      </c>
      <c r="H257">
        <v>12930</v>
      </c>
      <c r="I257" s="20">
        <v>98292</v>
      </c>
      <c r="J257" s="15" t="s">
        <v>195</v>
      </c>
      <c r="K257">
        <v>1886</v>
      </c>
      <c r="L257">
        <v>129453</v>
      </c>
      <c r="M257">
        <v>1891</v>
      </c>
      <c r="N257">
        <v>61652</v>
      </c>
      <c r="O257">
        <v>1891</v>
      </c>
      <c r="P257">
        <v>55516</v>
      </c>
      <c r="Q257" s="20">
        <v>98295</v>
      </c>
      <c r="R257" s="48" t="s">
        <v>195</v>
      </c>
      <c r="S257">
        <v>437</v>
      </c>
      <c r="T257">
        <v>8570</v>
      </c>
      <c r="U257">
        <v>441</v>
      </c>
      <c r="V257">
        <v>6647</v>
      </c>
      <c r="W257">
        <v>444</v>
      </c>
      <c r="X257">
        <v>6802</v>
      </c>
      <c r="Y257" s="9">
        <v>98292</v>
      </c>
      <c r="Z257" s="48" t="s">
        <v>195</v>
      </c>
      <c r="AA257">
        <v>1929</v>
      </c>
      <c r="AB257">
        <v>69067</v>
      </c>
      <c r="AC257">
        <v>1935</v>
      </c>
      <c r="AD257">
        <v>70356</v>
      </c>
      <c r="AE257">
        <v>1946</v>
      </c>
      <c r="AF257">
        <v>167812</v>
      </c>
    </row>
    <row r="258" spans="1:32" x14ac:dyDescent="0.2">
      <c r="A258" s="37" t="s">
        <v>79</v>
      </c>
      <c r="B258" s="36" t="s">
        <v>195</v>
      </c>
      <c r="C258">
        <v>720</v>
      </c>
      <c r="D258">
        <v>59143</v>
      </c>
      <c r="E258">
        <v>722</v>
      </c>
      <c r="F258">
        <v>52655</v>
      </c>
      <c r="G258">
        <v>724</v>
      </c>
      <c r="H258">
        <v>61282</v>
      </c>
      <c r="I258" s="20">
        <v>98295</v>
      </c>
      <c r="J258" s="15" t="s">
        <v>195</v>
      </c>
      <c r="K258">
        <v>438</v>
      </c>
      <c r="L258">
        <v>34686</v>
      </c>
      <c r="M258">
        <v>438</v>
      </c>
      <c r="N258">
        <v>16997</v>
      </c>
      <c r="O258">
        <v>438</v>
      </c>
      <c r="P258">
        <v>12417</v>
      </c>
      <c r="Q258" s="20">
        <v>98944</v>
      </c>
      <c r="R258" s="48" t="s">
        <v>195</v>
      </c>
      <c r="S258">
        <v>1986</v>
      </c>
      <c r="T258">
        <v>19403</v>
      </c>
      <c r="U258">
        <v>1989</v>
      </c>
      <c r="V258">
        <v>16980</v>
      </c>
      <c r="W258">
        <v>1985</v>
      </c>
      <c r="X258">
        <v>19793</v>
      </c>
      <c r="Y258" s="9">
        <v>98295</v>
      </c>
      <c r="Z258" s="48" t="s">
        <v>195</v>
      </c>
      <c r="AA258">
        <v>447</v>
      </c>
      <c r="AB258">
        <v>11593</v>
      </c>
      <c r="AC258">
        <v>444</v>
      </c>
      <c r="AD258">
        <v>12049</v>
      </c>
      <c r="AE258">
        <v>435</v>
      </c>
      <c r="AF258">
        <v>34275</v>
      </c>
    </row>
    <row r="259" spans="1:32" x14ac:dyDescent="0.2">
      <c r="A259" s="37" t="s">
        <v>90</v>
      </c>
      <c r="B259" s="36" t="s">
        <v>195</v>
      </c>
      <c r="C259">
        <v>57</v>
      </c>
      <c r="D259">
        <v>3473</v>
      </c>
      <c r="E259">
        <v>58</v>
      </c>
      <c r="F259">
        <v>2961</v>
      </c>
      <c r="G259">
        <v>57</v>
      </c>
      <c r="H259">
        <v>3109</v>
      </c>
      <c r="I259" s="20">
        <v>98944</v>
      </c>
      <c r="J259" s="15" t="s">
        <v>195</v>
      </c>
      <c r="K259">
        <v>2004</v>
      </c>
      <c r="L259">
        <v>99576</v>
      </c>
      <c r="M259">
        <v>1995</v>
      </c>
      <c r="N259">
        <v>47842</v>
      </c>
      <c r="O259">
        <v>1992</v>
      </c>
      <c r="P259">
        <v>29954</v>
      </c>
      <c r="Q259" s="20">
        <v>98948</v>
      </c>
      <c r="R259" s="48" t="s">
        <v>195</v>
      </c>
      <c r="S259">
        <v>919</v>
      </c>
      <c r="T259">
        <v>8120</v>
      </c>
      <c r="U259">
        <v>920</v>
      </c>
      <c r="V259">
        <v>8408</v>
      </c>
      <c r="W259">
        <v>921</v>
      </c>
      <c r="X259">
        <v>8727</v>
      </c>
      <c r="Y259" s="9">
        <v>98944</v>
      </c>
      <c r="Z259" s="48" t="s">
        <v>195</v>
      </c>
      <c r="AA259">
        <v>2002</v>
      </c>
      <c r="AB259">
        <v>25092</v>
      </c>
      <c r="AC259">
        <v>2008</v>
      </c>
      <c r="AD259">
        <v>86551</v>
      </c>
      <c r="AE259">
        <v>2009</v>
      </c>
      <c r="AF259">
        <v>143465</v>
      </c>
    </row>
    <row r="260" spans="1:32" x14ac:dyDescent="0.2">
      <c r="A260" s="37" t="s">
        <v>109</v>
      </c>
      <c r="B260" s="36" t="s">
        <v>195</v>
      </c>
      <c r="C260">
        <v>17360</v>
      </c>
      <c r="D260">
        <v>1952868</v>
      </c>
      <c r="E260">
        <v>17381</v>
      </c>
      <c r="F260">
        <v>1672652</v>
      </c>
      <c r="G260">
        <v>17388</v>
      </c>
      <c r="H260">
        <v>1697953</v>
      </c>
      <c r="I260" s="20">
        <v>98948</v>
      </c>
      <c r="J260" s="15" t="s">
        <v>195</v>
      </c>
      <c r="K260">
        <v>928</v>
      </c>
      <c r="L260">
        <v>40629</v>
      </c>
      <c r="M260">
        <v>927</v>
      </c>
      <c r="N260">
        <v>14192</v>
      </c>
      <c r="O260">
        <v>923</v>
      </c>
      <c r="P260">
        <v>11918</v>
      </c>
      <c r="Q260" s="20">
        <v>98903</v>
      </c>
      <c r="R260" s="48" t="s">
        <v>195</v>
      </c>
      <c r="S260">
        <v>634</v>
      </c>
      <c r="T260">
        <v>4649</v>
      </c>
      <c r="U260">
        <v>633</v>
      </c>
      <c r="V260">
        <v>3574</v>
      </c>
      <c r="W260">
        <v>636</v>
      </c>
      <c r="X260">
        <v>3483</v>
      </c>
      <c r="Y260" s="9">
        <v>98948</v>
      </c>
      <c r="Z260" s="48" t="s">
        <v>195</v>
      </c>
      <c r="AA260">
        <v>930</v>
      </c>
      <c r="AB260">
        <v>16670</v>
      </c>
      <c r="AC260">
        <v>935</v>
      </c>
      <c r="AD260">
        <v>62007</v>
      </c>
      <c r="AE260">
        <v>938</v>
      </c>
      <c r="AF260">
        <v>71811</v>
      </c>
    </row>
    <row r="261" spans="1:32" x14ac:dyDescent="0.2">
      <c r="A261" s="37" t="s">
        <v>102</v>
      </c>
      <c r="B261" s="36" t="s">
        <v>195</v>
      </c>
      <c r="C261">
        <v>652</v>
      </c>
      <c r="D261">
        <v>58487</v>
      </c>
      <c r="E261">
        <v>653</v>
      </c>
      <c r="F261">
        <v>50280</v>
      </c>
      <c r="G261">
        <v>652</v>
      </c>
      <c r="H261">
        <v>54160</v>
      </c>
      <c r="I261" s="20">
        <v>98903</v>
      </c>
      <c r="J261" s="15" t="s">
        <v>195</v>
      </c>
      <c r="K261">
        <v>649</v>
      </c>
      <c r="L261">
        <v>35121</v>
      </c>
      <c r="M261">
        <v>642</v>
      </c>
      <c r="N261">
        <v>15839</v>
      </c>
      <c r="O261">
        <v>643</v>
      </c>
      <c r="P261">
        <v>7079</v>
      </c>
      <c r="Q261" s="20">
        <v>99362</v>
      </c>
      <c r="R261" s="48" t="s">
        <v>195</v>
      </c>
      <c r="S261">
        <v>8997</v>
      </c>
      <c r="T261">
        <v>104278</v>
      </c>
      <c r="U261">
        <v>8992</v>
      </c>
      <c r="V261">
        <v>94171</v>
      </c>
      <c r="W261">
        <v>9008</v>
      </c>
      <c r="X261">
        <v>111244</v>
      </c>
      <c r="Y261" s="9">
        <v>98903</v>
      </c>
      <c r="Z261" s="48" t="s">
        <v>195</v>
      </c>
      <c r="AA261">
        <v>643</v>
      </c>
      <c r="AB261">
        <v>5613</v>
      </c>
      <c r="AC261">
        <v>651</v>
      </c>
      <c r="AD261">
        <v>71361</v>
      </c>
      <c r="AE261">
        <v>649</v>
      </c>
      <c r="AF261">
        <v>41965</v>
      </c>
    </row>
    <row r="262" spans="1:32" x14ac:dyDescent="0.2">
      <c r="A262" s="37" t="s">
        <v>64</v>
      </c>
      <c r="B262" s="36" t="s">
        <v>195</v>
      </c>
      <c r="C262">
        <v>1017</v>
      </c>
      <c r="D262">
        <v>113689</v>
      </c>
      <c r="E262">
        <v>1021</v>
      </c>
      <c r="F262">
        <v>91568</v>
      </c>
      <c r="G262">
        <v>1024</v>
      </c>
      <c r="H262">
        <v>101826</v>
      </c>
      <c r="I262" s="20">
        <v>99362</v>
      </c>
      <c r="J262" s="15" t="s">
        <v>195</v>
      </c>
      <c r="K262">
        <v>9021</v>
      </c>
      <c r="L262">
        <v>519155</v>
      </c>
      <c r="M262">
        <v>9014</v>
      </c>
      <c r="N262">
        <v>210189</v>
      </c>
      <c r="O262">
        <v>9008</v>
      </c>
      <c r="P262">
        <v>155112</v>
      </c>
      <c r="Q262" s="20">
        <v>98951</v>
      </c>
      <c r="R262" s="48" t="s">
        <v>195</v>
      </c>
      <c r="S262">
        <v>335</v>
      </c>
      <c r="T262">
        <v>2343</v>
      </c>
      <c r="U262">
        <v>335</v>
      </c>
      <c r="V262">
        <v>2455</v>
      </c>
      <c r="W262">
        <v>334</v>
      </c>
      <c r="X262">
        <v>2673</v>
      </c>
      <c r="Y262" s="9">
        <v>99362</v>
      </c>
      <c r="Z262" s="48" t="s">
        <v>195</v>
      </c>
      <c r="AA262">
        <v>9047</v>
      </c>
      <c r="AB262">
        <v>186700</v>
      </c>
      <c r="AC262">
        <v>9076</v>
      </c>
      <c r="AD262">
        <v>266349</v>
      </c>
      <c r="AE262">
        <v>9093</v>
      </c>
      <c r="AF262">
        <v>655619</v>
      </c>
    </row>
    <row r="263" spans="1:32" x14ac:dyDescent="0.2">
      <c r="A263" s="37" t="s">
        <v>65</v>
      </c>
      <c r="B263" s="36" t="s">
        <v>195</v>
      </c>
      <c r="C263">
        <v>197</v>
      </c>
      <c r="D263">
        <v>18414</v>
      </c>
      <c r="E263">
        <v>197</v>
      </c>
      <c r="F263">
        <v>14773</v>
      </c>
      <c r="G263">
        <v>195</v>
      </c>
      <c r="H263">
        <v>16555</v>
      </c>
      <c r="I263" s="20">
        <v>98951</v>
      </c>
      <c r="J263" s="15" t="s">
        <v>195</v>
      </c>
      <c r="K263">
        <v>338</v>
      </c>
      <c r="L263">
        <v>12672</v>
      </c>
      <c r="M263">
        <v>337</v>
      </c>
      <c r="N263">
        <v>3985</v>
      </c>
      <c r="O263">
        <v>335</v>
      </c>
      <c r="P263">
        <v>3398</v>
      </c>
      <c r="Q263" s="20">
        <v>98801</v>
      </c>
      <c r="R263" s="48" t="s">
        <v>195</v>
      </c>
      <c r="S263">
        <v>1018</v>
      </c>
      <c r="T263">
        <v>8737</v>
      </c>
      <c r="U263">
        <v>1019</v>
      </c>
      <c r="V263">
        <v>8855</v>
      </c>
      <c r="W263">
        <v>1026</v>
      </c>
      <c r="X263">
        <v>11422</v>
      </c>
      <c r="Y263" s="9">
        <v>98951</v>
      </c>
      <c r="Z263" s="48" t="s">
        <v>195</v>
      </c>
      <c r="AA263">
        <v>336</v>
      </c>
      <c r="AB263">
        <v>4538</v>
      </c>
      <c r="AC263">
        <v>336</v>
      </c>
      <c r="AD263">
        <v>30677</v>
      </c>
      <c r="AE263">
        <v>335</v>
      </c>
      <c r="AF263">
        <v>23092</v>
      </c>
    </row>
    <row r="264" spans="1:32" x14ac:dyDescent="0.2">
      <c r="A264" s="37" t="s">
        <v>81</v>
      </c>
      <c r="B264" s="36" t="s">
        <v>195</v>
      </c>
      <c r="C264">
        <v>1069</v>
      </c>
      <c r="D264">
        <v>116057</v>
      </c>
      <c r="E264">
        <v>1067</v>
      </c>
      <c r="F264">
        <v>90692</v>
      </c>
      <c r="G264">
        <v>1067</v>
      </c>
      <c r="H264">
        <v>94184</v>
      </c>
      <c r="I264" s="20">
        <v>98801</v>
      </c>
      <c r="J264" s="15" t="s">
        <v>195</v>
      </c>
      <c r="K264">
        <v>1026</v>
      </c>
      <c r="L264">
        <v>33600</v>
      </c>
      <c r="M264">
        <v>1024</v>
      </c>
      <c r="N264">
        <v>13080</v>
      </c>
      <c r="O264">
        <v>1024</v>
      </c>
      <c r="P264">
        <v>12919</v>
      </c>
      <c r="Q264" s="20">
        <v>99353</v>
      </c>
      <c r="R264" s="48" t="s">
        <v>195</v>
      </c>
      <c r="S264">
        <v>1205</v>
      </c>
      <c r="T264">
        <v>11119</v>
      </c>
      <c r="U264">
        <v>1210</v>
      </c>
      <c r="V264">
        <v>10464</v>
      </c>
      <c r="W264">
        <v>1210</v>
      </c>
      <c r="X264">
        <v>11204</v>
      </c>
      <c r="Y264" s="9">
        <v>98801</v>
      </c>
      <c r="Z264" s="48" t="s">
        <v>195</v>
      </c>
      <c r="AA264">
        <v>1028</v>
      </c>
      <c r="AB264">
        <v>19150</v>
      </c>
      <c r="AC264">
        <v>1034</v>
      </c>
      <c r="AD264">
        <v>233414</v>
      </c>
      <c r="AE264">
        <v>1036</v>
      </c>
      <c r="AF264">
        <v>58767</v>
      </c>
    </row>
    <row r="265" spans="1:32" x14ac:dyDescent="0.2">
      <c r="A265" s="37" t="s">
        <v>94</v>
      </c>
      <c r="B265" s="36" t="s">
        <v>195</v>
      </c>
      <c r="C265">
        <v>1709</v>
      </c>
      <c r="D265">
        <v>188774</v>
      </c>
      <c r="E265">
        <v>1716</v>
      </c>
      <c r="F265">
        <v>155670</v>
      </c>
      <c r="G265">
        <v>1719</v>
      </c>
      <c r="H265">
        <v>168006</v>
      </c>
      <c r="I265" s="20">
        <v>99353</v>
      </c>
      <c r="J265" s="15" t="s">
        <v>195</v>
      </c>
      <c r="K265">
        <v>1174</v>
      </c>
      <c r="L265">
        <v>47601</v>
      </c>
      <c r="M265">
        <v>1178</v>
      </c>
      <c r="N265">
        <v>17335</v>
      </c>
      <c r="O265">
        <v>1189</v>
      </c>
      <c r="P265">
        <v>15465</v>
      </c>
      <c r="Q265" s="20">
        <v>98674</v>
      </c>
      <c r="R265" s="48" t="s">
        <v>195</v>
      </c>
      <c r="S265">
        <v>736</v>
      </c>
      <c r="T265">
        <v>12892</v>
      </c>
      <c r="U265">
        <v>736</v>
      </c>
      <c r="V265">
        <v>10130</v>
      </c>
      <c r="W265">
        <v>736</v>
      </c>
      <c r="X265">
        <v>9300</v>
      </c>
      <c r="Y265" s="9">
        <v>99353</v>
      </c>
      <c r="Z265" s="48" t="s">
        <v>195</v>
      </c>
      <c r="AA265">
        <v>1213</v>
      </c>
      <c r="AB265">
        <v>16699</v>
      </c>
      <c r="AC265">
        <v>1220</v>
      </c>
      <c r="AD265">
        <v>18409</v>
      </c>
      <c r="AE265">
        <v>1230</v>
      </c>
      <c r="AF265">
        <v>75215</v>
      </c>
    </row>
    <row r="266" spans="1:32" x14ac:dyDescent="0.2">
      <c r="A266" s="37" t="s">
        <v>99</v>
      </c>
      <c r="B266" s="36" t="s">
        <v>195</v>
      </c>
      <c r="C266">
        <v>2015</v>
      </c>
      <c r="D266">
        <v>176922</v>
      </c>
      <c r="E266">
        <v>2016</v>
      </c>
      <c r="F266">
        <v>166748</v>
      </c>
      <c r="G266">
        <v>2013</v>
      </c>
      <c r="H266">
        <v>187955</v>
      </c>
      <c r="I266" s="20">
        <v>98674</v>
      </c>
      <c r="J266" s="15" t="s">
        <v>195</v>
      </c>
      <c r="K266">
        <v>739</v>
      </c>
      <c r="L266">
        <v>49535</v>
      </c>
      <c r="M266">
        <v>738</v>
      </c>
      <c r="N266">
        <v>26389</v>
      </c>
      <c r="O266">
        <v>738</v>
      </c>
      <c r="P266">
        <v>17466</v>
      </c>
      <c r="Q266" s="20">
        <v>98902</v>
      </c>
      <c r="R266" s="48" t="s">
        <v>195</v>
      </c>
      <c r="S266">
        <v>17244</v>
      </c>
      <c r="T266">
        <v>185427</v>
      </c>
      <c r="U266">
        <v>17236</v>
      </c>
      <c r="V266">
        <v>168916</v>
      </c>
      <c r="W266">
        <v>17282</v>
      </c>
      <c r="X266">
        <v>195932</v>
      </c>
      <c r="Y266" s="9">
        <v>98674</v>
      </c>
      <c r="Z266" s="48" t="s">
        <v>195</v>
      </c>
      <c r="AA266">
        <v>737</v>
      </c>
      <c r="AB266">
        <v>13123</v>
      </c>
      <c r="AC266">
        <v>736</v>
      </c>
      <c r="AD266">
        <v>39068</v>
      </c>
      <c r="AE266">
        <v>738</v>
      </c>
      <c r="AF266">
        <v>44550</v>
      </c>
    </row>
    <row r="267" spans="1:32" x14ac:dyDescent="0.2">
      <c r="A267" s="37" t="s">
        <v>101</v>
      </c>
      <c r="B267" s="36" t="s">
        <v>195</v>
      </c>
      <c r="C267">
        <v>929</v>
      </c>
      <c r="D267">
        <v>81077</v>
      </c>
      <c r="E267">
        <v>932</v>
      </c>
      <c r="F267">
        <v>77547</v>
      </c>
      <c r="G267">
        <v>930</v>
      </c>
      <c r="H267">
        <v>85163</v>
      </c>
      <c r="I267" s="20">
        <v>98902</v>
      </c>
      <c r="J267" s="15" t="s">
        <v>195</v>
      </c>
      <c r="K267">
        <v>17352</v>
      </c>
      <c r="L267">
        <v>1019650</v>
      </c>
      <c r="M267">
        <v>17316</v>
      </c>
      <c r="N267">
        <v>443842</v>
      </c>
      <c r="O267">
        <v>17280</v>
      </c>
      <c r="P267">
        <v>306527</v>
      </c>
      <c r="Q267" s="20">
        <v>98953</v>
      </c>
      <c r="R267" s="48" t="s">
        <v>195</v>
      </c>
      <c r="S267">
        <v>459</v>
      </c>
      <c r="T267">
        <v>4676</v>
      </c>
      <c r="U267">
        <v>459</v>
      </c>
      <c r="V267">
        <v>4342</v>
      </c>
      <c r="W267">
        <v>461</v>
      </c>
      <c r="X267">
        <v>3802</v>
      </c>
      <c r="Y267" s="9">
        <v>98902</v>
      </c>
      <c r="Z267" s="48" t="s">
        <v>195</v>
      </c>
      <c r="AA267">
        <v>17422</v>
      </c>
      <c r="AB267">
        <v>345235</v>
      </c>
      <c r="AC267">
        <v>17479</v>
      </c>
      <c r="AD267">
        <v>671030</v>
      </c>
      <c r="AE267">
        <v>17516</v>
      </c>
      <c r="AF267">
        <v>1476238</v>
      </c>
    </row>
    <row r="268" spans="1:32" x14ac:dyDescent="0.2">
      <c r="A268" s="37" t="s">
        <v>104</v>
      </c>
      <c r="B268" s="36" t="s">
        <v>195</v>
      </c>
      <c r="C268">
        <v>339</v>
      </c>
      <c r="D268">
        <v>26941</v>
      </c>
      <c r="E268">
        <v>338</v>
      </c>
      <c r="F268">
        <v>25223</v>
      </c>
      <c r="G268">
        <v>336</v>
      </c>
      <c r="H268">
        <v>27858</v>
      </c>
      <c r="I268" s="20">
        <v>98953</v>
      </c>
      <c r="J268" s="15" t="s">
        <v>195</v>
      </c>
      <c r="K268">
        <v>463</v>
      </c>
      <c r="L268">
        <v>26561</v>
      </c>
      <c r="M268">
        <v>463</v>
      </c>
      <c r="N268">
        <v>14139</v>
      </c>
      <c r="O268">
        <v>460</v>
      </c>
      <c r="P268">
        <v>6399</v>
      </c>
      <c r="Q268" s="20">
        <v>98221</v>
      </c>
      <c r="R268" t="s">
        <v>214</v>
      </c>
      <c r="U268">
        <v>1</v>
      </c>
      <c r="V268">
        <v>7874655</v>
      </c>
      <c r="W268">
        <v>1</v>
      </c>
      <c r="X268">
        <v>8756668</v>
      </c>
      <c r="Y268" s="9">
        <v>98953</v>
      </c>
      <c r="Z268" s="48" t="s">
        <v>195</v>
      </c>
      <c r="AA268">
        <v>462</v>
      </c>
      <c r="AB268">
        <v>5073</v>
      </c>
      <c r="AC268">
        <v>465</v>
      </c>
      <c r="AD268">
        <v>11926</v>
      </c>
      <c r="AE268">
        <v>468</v>
      </c>
      <c r="AF268">
        <v>25780</v>
      </c>
    </row>
    <row r="269" spans="1:32" x14ac:dyDescent="0.2">
      <c r="A269" s="37" t="s">
        <v>110</v>
      </c>
      <c r="B269" s="36" t="s">
        <v>195</v>
      </c>
      <c r="C269">
        <v>461</v>
      </c>
      <c r="D269">
        <v>47508</v>
      </c>
      <c r="E269">
        <v>464</v>
      </c>
      <c r="F269">
        <v>38360</v>
      </c>
      <c r="G269">
        <v>464</v>
      </c>
      <c r="H269">
        <v>41968</v>
      </c>
      <c r="I269" s="20">
        <v>98221</v>
      </c>
      <c r="J269" t="s">
        <v>214</v>
      </c>
      <c r="K269">
        <v>1</v>
      </c>
      <c r="L269">
        <v>8979413</v>
      </c>
      <c r="M269">
        <v>2</v>
      </c>
      <c r="N269">
        <v>5907169</v>
      </c>
      <c r="O269">
        <v>1</v>
      </c>
      <c r="P269">
        <v>5745936</v>
      </c>
      <c r="Q269" s="20">
        <v>98229</v>
      </c>
      <c r="R269" t="s">
        <v>215</v>
      </c>
      <c r="U269">
        <v>1</v>
      </c>
      <c r="V269">
        <v>6774098</v>
      </c>
      <c r="W269">
        <v>1</v>
      </c>
      <c r="X269">
        <v>7028098</v>
      </c>
      <c r="Y269" s="30">
        <v>98221</v>
      </c>
      <c r="Z269" t="s">
        <v>214</v>
      </c>
      <c r="AA269">
        <v>1</v>
      </c>
      <c r="AB269">
        <v>7797525</v>
      </c>
      <c r="AC269">
        <v>1</v>
      </c>
      <c r="AD269">
        <v>3066</v>
      </c>
      <c r="AE269">
        <v>1</v>
      </c>
      <c r="AF269">
        <v>8163208</v>
      </c>
    </row>
    <row r="270" spans="1:32" x14ac:dyDescent="0.2">
      <c r="A270" s="37" t="s">
        <v>85</v>
      </c>
      <c r="B270" s="36" t="s">
        <v>195</v>
      </c>
      <c r="C270">
        <v>12017</v>
      </c>
      <c r="D270">
        <v>1114562</v>
      </c>
      <c r="E270">
        <v>12044</v>
      </c>
      <c r="F270">
        <v>1027724</v>
      </c>
      <c r="G270">
        <v>12085</v>
      </c>
      <c r="H270">
        <v>1178116</v>
      </c>
      <c r="I270" s="20">
        <v>98229</v>
      </c>
      <c r="J270" t="s">
        <v>215</v>
      </c>
      <c r="K270">
        <v>1</v>
      </c>
      <c r="L270">
        <v>3832585</v>
      </c>
      <c r="M270">
        <v>1</v>
      </c>
      <c r="N270">
        <v>2326616</v>
      </c>
      <c r="O270">
        <v>1</v>
      </c>
      <c r="P270">
        <v>6639387</v>
      </c>
      <c r="Q270" s="20">
        <v>98230</v>
      </c>
      <c r="R270" t="s">
        <v>216</v>
      </c>
      <c r="U270">
        <v>1</v>
      </c>
      <c r="V270">
        <v>626809</v>
      </c>
      <c r="W270">
        <v>1</v>
      </c>
      <c r="X270">
        <v>1359828</v>
      </c>
      <c r="Y270" s="30">
        <v>98229</v>
      </c>
      <c r="Z270" t="s">
        <v>215</v>
      </c>
      <c r="AA270">
        <v>1</v>
      </c>
      <c r="AB270">
        <v>7613521</v>
      </c>
      <c r="AC270">
        <v>1</v>
      </c>
      <c r="AD270">
        <v>68322</v>
      </c>
      <c r="AE270">
        <v>1</v>
      </c>
      <c r="AF270">
        <v>1976757</v>
      </c>
    </row>
    <row r="271" spans="1:32" x14ac:dyDescent="0.2">
      <c r="A271" s="37" t="s">
        <v>51</v>
      </c>
      <c r="B271" s="36" t="s">
        <v>195</v>
      </c>
      <c r="C271">
        <v>131</v>
      </c>
      <c r="D271">
        <v>13773</v>
      </c>
      <c r="E271">
        <v>131</v>
      </c>
      <c r="F271">
        <v>13889</v>
      </c>
      <c r="G271">
        <v>131</v>
      </c>
      <c r="H271">
        <v>9275</v>
      </c>
      <c r="I271" s="20">
        <v>98230</v>
      </c>
      <c r="J271" t="s">
        <v>216</v>
      </c>
      <c r="K271">
        <v>1</v>
      </c>
      <c r="L271">
        <v>108012</v>
      </c>
      <c r="M271">
        <v>1</v>
      </c>
      <c r="N271">
        <v>4777</v>
      </c>
      <c r="O271">
        <v>1</v>
      </c>
      <c r="P271">
        <v>274441</v>
      </c>
      <c r="Q271" s="20">
        <v>99323</v>
      </c>
      <c r="R271" t="s">
        <v>217</v>
      </c>
      <c r="S271">
        <v>1</v>
      </c>
      <c r="T271">
        <v>3187034</v>
      </c>
      <c r="U271">
        <v>1</v>
      </c>
      <c r="V271">
        <v>3150229</v>
      </c>
      <c r="W271">
        <v>1</v>
      </c>
      <c r="X271">
        <v>3198929</v>
      </c>
      <c r="Y271" s="30">
        <v>98230</v>
      </c>
      <c r="Z271" t="s">
        <v>216</v>
      </c>
      <c r="AA271">
        <v>1</v>
      </c>
      <c r="AB271">
        <v>91332</v>
      </c>
      <c r="AC271">
        <v>1</v>
      </c>
      <c r="AD271">
        <v>145356</v>
      </c>
      <c r="AE271">
        <v>1</v>
      </c>
      <c r="AF271">
        <v>83980</v>
      </c>
    </row>
    <row r="272" spans="1:32" x14ac:dyDescent="0.2">
      <c r="A272" s="37" t="s">
        <v>56</v>
      </c>
      <c r="B272" s="36" t="s">
        <v>195</v>
      </c>
      <c r="C272">
        <v>2685</v>
      </c>
      <c r="D272">
        <v>254137</v>
      </c>
      <c r="E272">
        <v>2693</v>
      </c>
      <c r="F272">
        <v>226433</v>
      </c>
      <c r="G272">
        <v>2697</v>
      </c>
      <c r="H272">
        <v>217211</v>
      </c>
      <c r="I272" s="20">
        <v>99323</v>
      </c>
      <c r="J272" t="s">
        <v>217</v>
      </c>
      <c r="K272">
        <v>1</v>
      </c>
      <c r="L272">
        <v>3445221</v>
      </c>
      <c r="M272">
        <v>1</v>
      </c>
      <c r="N272">
        <v>3529385</v>
      </c>
      <c r="O272">
        <v>1</v>
      </c>
      <c r="P272">
        <v>2947295</v>
      </c>
      <c r="Q272" s="20">
        <v>98625</v>
      </c>
      <c r="R272" t="s">
        <v>218</v>
      </c>
      <c r="S272">
        <v>1</v>
      </c>
      <c r="T272">
        <v>1091768</v>
      </c>
      <c r="U272">
        <v>1</v>
      </c>
      <c r="V272">
        <v>1057703</v>
      </c>
      <c r="W272">
        <v>1</v>
      </c>
      <c r="X272">
        <v>977831</v>
      </c>
      <c r="Y272" s="30">
        <v>99323</v>
      </c>
      <c r="Z272" t="s">
        <v>217</v>
      </c>
      <c r="AA272">
        <v>1</v>
      </c>
      <c r="AB272">
        <v>3209502</v>
      </c>
      <c r="AC272">
        <v>1</v>
      </c>
      <c r="AD272">
        <v>250946</v>
      </c>
      <c r="AE272">
        <v>1</v>
      </c>
      <c r="AF272">
        <v>3533155</v>
      </c>
    </row>
    <row r="273" spans="1:32" x14ac:dyDescent="0.2">
      <c r="A273" s="37" t="s">
        <v>62</v>
      </c>
      <c r="B273" s="36" t="s">
        <v>195</v>
      </c>
      <c r="C273">
        <v>25</v>
      </c>
      <c r="D273">
        <v>2309</v>
      </c>
      <c r="E273">
        <v>25</v>
      </c>
      <c r="F273">
        <v>2145</v>
      </c>
      <c r="G273">
        <v>25</v>
      </c>
      <c r="H273">
        <v>2634</v>
      </c>
      <c r="I273" s="20">
        <v>98625</v>
      </c>
      <c r="J273" t="s">
        <v>218</v>
      </c>
      <c r="K273">
        <v>1</v>
      </c>
      <c r="L273">
        <v>1102778</v>
      </c>
      <c r="M273">
        <v>1</v>
      </c>
      <c r="N273">
        <v>1083614</v>
      </c>
      <c r="O273">
        <v>1</v>
      </c>
      <c r="P273">
        <v>1112584</v>
      </c>
      <c r="Q273" s="20">
        <v>98837</v>
      </c>
      <c r="R273" t="s">
        <v>219</v>
      </c>
      <c r="S273">
        <v>1</v>
      </c>
      <c r="T273">
        <v>220613</v>
      </c>
      <c r="U273">
        <v>1</v>
      </c>
      <c r="V273">
        <v>231899</v>
      </c>
      <c r="W273">
        <v>1</v>
      </c>
      <c r="X273">
        <v>263338</v>
      </c>
      <c r="Y273" s="30">
        <v>98625</v>
      </c>
      <c r="Z273" t="s">
        <v>218</v>
      </c>
      <c r="AA273">
        <v>1</v>
      </c>
      <c r="AB273">
        <v>985969</v>
      </c>
      <c r="AC273">
        <v>1</v>
      </c>
      <c r="AD273">
        <v>110410</v>
      </c>
      <c r="AE273">
        <v>1</v>
      </c>
      <c r="AF273">
        <v>963439</v>
      </c>
    </row>
    <row r="274" spans="1:32" x14ac:dyDescent="0.2">
      <c r="A274" s="37" t="s">
        <v>69</v>
      </c>
      <c r="B274" s="36" t="s">
        <v>195</v>
      </c>
      <c r="C274">
        <v>8363</v>
      </c>
      <c r="D274">
        <v>806087</v>
      </c>
      <c r="E274">
        <v>8376</v>
      </c>
      <c r="F274">
        <v>711001</v>
      </c>
      <c r="G274">
        <v>8385</v>
      </c>
      <c r="H274">
        <v>823595</v>
      </c>
      <c r="I274" s="20">
        <v>98837</v>
      </c>
      <c r="J274" t="s">
        <v>219</v>
      </c>
      <c r="K274">
        <v>1</v>
      </c>
      <c r="L274">
        <v>344914</v>
      </c>
      <c r="M274">
        <v>1</v>
      </c>
      <c r="N274">
        <v>244382</v>
      </c>
      <c r="O274">
        <v>1</v>
      </c>
      <c r="P274">
        <v>305268</v>
      </c>
      <c r="Q274" s="20">
        <v>99301</v>
      </c>
      <c r="R274" t="s">
        <v>220</v>
      </c>
      <c r="S274">
        <v>1</v>
      </c>
      <c r="T274">
        <v>456697</v>
      </c>
      <c r="U274">
        <v>1</v>
      </c>
      <c r="V274">
        <v>589887</v>
      </c>
      <c r="W274">
        <v>1</v>
      </c>
      <c r="X274">
        <v>639207</v>
      </c>
      <c r="Y274" s="30">
        <v>98837</v>
      </c>
      <c r="Z274" t="s">
        <v>219</v>
      </c>
      <c r="AA274">
        <v>1</v>
      </c>
      <c r="AB274">
        <v>243842</v>
      </c>
      <c r="AC274">
        <v>1</v>
      </c>
      <c r="AD274">
        <v>236095</v>
      </c>
      <c r="AE274">
        <v>1</v>
      </c>
      <c r="AF274">
        <v>347700</v>
      </c>
    </row>
    <row r="275" spans="1:32" x14ac:dyDescent="0.2">
      <c r="A275" s="37" t="s">
        <v>84</v>
      </c>
      <c r="B275" s="36" t="s">
        <v>195</v>
      </c>
      <c r="C275">
        <v>1108</v>
      </c>
      <c r="D275">
        <v>102705</v>
      </c>
      <c r="E275">
        <v>1106</v>
      </c>
      <c r="F275">
        <v>90018</v>
      </c>
      <c r="G275">
        <v>1105</v>
      </c>
      <c r="H275">
        <v>101467</v>
      </c>
      <c r="I275" s="20">
        <v>99301</v>
      </c>
      <c r="J275" t="s">
        <v>220</v>
      </c>
      <c r="K275">
        <v>1</v>
      </c>
      <c r="L275">
        <v>731231</v>
      </c>
      <c r="M275">
        <v>1</v>
      </c>
      <c r="N275">
        <v>651362</v>
      </c>
      <c r="O275">
        <v>1</v>
      </c>
      <c r="P275">
        <v>496918</v>
      </c>
      <c r="Y275" s="30">
        <v>99301</v>
      </c>
      <c r="Z275" t="s">
        <v>220</v>
      </c>
      <c r="AA275">
        <v>1</v>
      </c>
      <c r="AB275">
        <v>603823</v>
      </c>
      <c r="AC275">
        <v>1</v>
      </c>
      <c r="AD275">
        <v>200082</v>
      </c>
      <c r="AE275">
        <v>1</v>
      </c>
      <c r="AF275">
        <v>694755</v>
      </c>
    </row>
    <row r="276" spans="1:32" x14ac:dyDescent="0.2">
      <c r="A276" s="37" t="s">
        <v>86</v>
      </c>
      <c r="B276" s="36" t="s">
        <v>195</v>
      </c>
      <c r="C276">
        <v>1</v>
      </c>
      <c r="D276">
        <v>153</v>
      </c>
      <c r="E276">
        <v>1</v>
      </c>
      <c r="F276">
        <v>111</v>
      </c>
      <c r="G276">
        <v>1</v>
      </c>
      <c r="H276">
        <v>81</v>
      </c>
      <c r="Z276" s="48"/>
    </row>
    <row r="277" spans="1:32" x14ac:dyDescent="0.2">
      <c r="A277" s="37" t="s">
        <v>89</v>
      </c>
      <c r="B277" s="36" t="s">
        <v>195</v>
      </c>
      <c r="C277">
        <v>458</v>
      </c>
      <c r="D277">
        <v>52828</v>
      </c>
      <c r="E277">
        <v>458</v>
      </c>
      <c r="F277">
        <v>42550</v>
      </c>
      <c r="G277">
        <v>457</v>
      </c>
      <c r="H277">
        <v>47604</v>
      </c>
      <c r="Z277" s="48"/>
    </row>
    <row r="278" spans="1:32" x14ac:dyDescent="0.2">
      <c r="A278" s="37" t="s">
        <v>106</v>
      </c>
      <c r="B278" s="36" t="s">
        <v>195</v>
      </c>
      <c r="C278">
        <v>1084</v>
      </c>
      <c r="D278">
        <v>89668</v>
      </c>
      <c r="E278">
        <v>1118</v>
      </c>
      <c r="F278">
        <v>91654</v>
      </c>
      <c r="G278">
        <v>1157</v>
      </c>
      <c r="H278">
        <v>103177</v>
      </c>
      <c r="Z278" s="48"/>
    </row>
    <row r="279" spans="1:32" x14ac:dyDescent="0.2">
      <c r="A279" s="37" t="s">
        <v>91</v>
      </c>
      <c r="B279" s="36" t="s">
        <v>195</v>
      </c>
      <c r="C279">
        <v>8246</v>
      </c>
      <c r="D279">
        <v>827567</v>
      </c>
      <c r="E279">
        <v>8276</v>
      </c>
      <c r="F279">
        <v>840458</v>
      </c>
      <c r="G279">
        <v>8310</v>
      </c>
      <c r="H279">
        <v>763860</v>
      </c>
      <c r="Z279" s="48"/>
    </row>
    <row r="280" spans="1:32" x14ac:dyDescent="0.2">
      <c r="A280" s="37" t="s">
        <v>103</v>
      </c>
      <c r="B280" s="36" t="s">
        <v>195</v>
      </c>
      <c r="C280">
        <v>9013</v>
      </c>
      <c r="D280">
        <v>868574</v>
      </c>
      <c r="E280">
        <v>9015</v>
      </c>
      <c r="F280">
        <v>825459</v>
      </c>
      <c r="G280">
        <v>9028</v>
      </c>
      <c r="H280">
        <v>841707</v>
      </c>
      <c r="Z280" s="48"/>
    </row>
    <row r="281" spans="1:32" x14ac:dyDescent="0.2">
      <c r="A281" s="37" t="s">
        <v>45</v>
      </c>
      <c r="B281" s="36" t="s">
        <v>214</v>
      </c>
      <c r="C281">
        <v>1</v>
      </c>
      <c r="D281">
        <v>8629459</v>
      </c>
      <c r="E281">
        <v>1</v>
      </c>
      <c r="F281">
        <v>7760458</v>
      </c>
      <c r="G281">
        <v>1</v>
      </c>
      <c r="H281">
        <v>7001034</v>
      </c>
      <c r="Z281" s="48"/>
    </row>
    <row r="282" spans="1:32" x14ac:dyDescent="0.2">
      <c r="A282" s="37" t="s">
        <v>48</v>
      </c>
      <c r="B282" s="36" t="s">
        <v>215</v>
      </c>
      <c r="C282">
        <v>1</v>
      </c>
      <c r="D282">
        <v>801796</v>
      </c>
      <c r="E282">
        <v>1</v>
      </c>
      <c r="F282">
        <v>392</v>
      </c>
      <c r="G282">
        <v>1</v>
      </c>
      <c r="H282">
        <v>1613489</v>
      </c>
      <c r="Z282" s="48"/>
    </row>
    <row r="283" spans="1:32" x14ac:dyDescent="0.2">
      <c r="A283" s="37" t="s">
        <v>49</v>
      </c>
      <c r="B283" s="36" t="s">
        <v>216</v>
      </c>
      <c r="C283">
        <v>1</v>
      </c>
      <c r="D283">
        <v>0</v>
      </c>
      <c r="E283">
        <v>1</v>
      </c>
      <c r="F283">
        <v>0</v>
      </c>
      <c r="G283">
        <v>1</v>
      </c>
      <c r="H283">
        <v>22799</v>
      </c>
      <c r="Z283" s="48"/>
    </row>
    <row r="284" spans="1:32" x14ac:dyDescent="0.2">
      <c r="A284" s="37" t="s">
        <v>67</v>
      </c>
      <c r="B284" s="36" t="s">
        <v>217</v>
      </c>
      <c r="C284">
        <v>1</v>
      </c>
      <c r="D284">
        <v>1038258</v>
      </c>
      <c r="E284">
        <v>1</v>
      </c>
      <c r="F284">
        <v>1058820</v>
      </c>
      <c r="G284">
        <v>1</v>
      </c>
      <c r="H284">
        <v>1028372</v>
      </c>
      <c r="Z284" s="48"/>
    </row>
    <row r="285" spans="1:32" x14ac:dyDescent="0.2">
      <c r="A285" s="37" t="s">
        <v>79</v>
      </c>
      <c r="B285" s="36" t="s">
        <v>218</v>
      </c>
      <c r="C285">
        <v>1</v>
      </c>
      <c r="D285">
        <v>434089</v>
      </c>
      <c r="E285">
        <v>1</v>
      </c>
      <c r="F285">
        <v>530523</v>
      </c>
      <c r="G285">
        <v>1</v>
      </c>
      <c r="H285">
        <v>377681</v>
      </c>
      <c r="Z285" s="48"/>
    </row>
    <row r="286" spans="1:32" x14ac:dyDescent="0.2">
      <c r="A286" s="37" t="s">
        <v>85</v>
      </c>
      <c r="B286" s="36" t="s">
        <v>219</v>
      </c>
      <c r="C286">
        <v>1</v>
      </c>
      <c r="D286">
        <v>531780</v>
      </c>
      <c r="E286">
        <v>1</v>
      </c>
      <c r="F286">
        <v>784731</v>
      </c>
      <c r="G286">
        <v>1</v>
      </c>
      <c r="H286">
        <v>632596</v>
      </c>
      <c r="Z286" s="48"/>
    </row>
    <row r="287" spans="1:32" x14ac:dyDescent="0.2">
      <c r="A287" s="37" t="s">
        <v>51</v>
      </c>
      <c r="B287" s="36" t="s">
        <v>220</v>
      </c>
      <c r="C287">
        <v>1</v>
      </c>
      <c r="D287">
        <v>3961371</v>
      </c>
      <c r="E287">
        <v>1</v>
      </c>
      <c r="F287">
        <v>3811005</v>
      </c>
      <c r="G287">
        <v>1</v>
      </c>
      <c r="H287">
        <v>3364783</v>
      </c>
      <c r="Z287" s="48"/>
    </row>
  </sheetData>
  <mergeCells count="13">
    <mergeCell ref="AA1:AB1"/>
    <mergeCell ref="AC1:AD1"/>
    <mergeCell ref="AE1:AF1"/>
    <mergeCell ref="U1:V1"/>
    <mergeCell ref="S1:T1"/>
    <mergeCell ref="W1:X1"/>
    <mergeCell ref="M1:N1"/>
    <mergeCell ref="O1:P1"/>
    <mergeCell ref="G1:H1"/>
    <mergeCell ref="A1:B1"/>
    <mergeCell ref="C1:D1"/>
    <mergeCell ref="E1:F1"/>
    <mergeCell ref="K1:L1"/>
  </mergeCells>
  <phoneticPr fontId="2" type="noConversion"/>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codeName="Sheet5">
    <tabColor theme="3" tint="0.59999389629810485"/>
  </sheetPr>
  <dimension ref="A1:V291"/>
  <sheetViews>
    <sheetView topLeftCell="O1" workbookViewId="0">
      <selection activeCell="O1" sqref="A1:XFD1048576"/>
    </sheetView>
  </sheetViews>
  <sheetFormatPr baseColWidth="10" defaultColWidth="8.83203125" defaultRowHeight="15" x14ac:dyDescent="0.2"/>
  <cols>
    <col min="1" max="1" width="11.6640625" bestFit="1" customWidth="1"/>
    <col min="2" max="2" width="24.33203125" bestFit="1" customWidth="1"/>
    <col min="3" max="3" width="21.5" bestFit="1" customWidth="1"/>
    <col min="4" max="4" width="13.5" bestFit="1" customWidth="1"/>
    <col min="5" max="5" width="21.5" bestFit="1" customWidth="1"/>
    <col min="6" max="6" width="13.5" bestFit="1" customWidth="1"/>
    <col min="7" max="7" width="19.1640625" bestFit="1" customWidth="1"/>
    <col min="8" max="14" width="13.5" bestFit="1" customWidth="1"/>
    <col min="15" max="15" width="19.1640625" bestFit="1" customWidth="1"/>
    <col min="16" max="16" width="13.5" bestFit="1" customWidth="1"/>
    <col min="17" max="17" width="21.5" customWidth="1"/>
    <col min="18" max="18" width="13.5" bestFit="1" customWidth="1"/>
    <col min="19" max="19" width="19.1640625" bestFit="1" customWidth="1"/>
    <col min="20" max="22" width="13.5" bestFit="1" customWidth="1"/>
  </cols>
  <sheetData>
    <row r="1" spans="1:22" x14ac:dyDescent="0.2">
      <c r="A1" s="32" t="s">
        <v>35</v>
      </c>
      <c r="B1" s="32"/>
      <c r="C1" s="161" t="s">
        <v>201</v>
      </c>
      <c r="D1" s="162"/>
      <c r="E1" s="161" t="s">
        <v>202</v>
      </c>
      <c r="F1" s="162"/>
      <c r="G1" s="161" t="s">
        <v>203</v>
      </c>
      <c r="H1" s="162"/>
      <c r="I1" s="161" t="s">
        <v>204</v>
      </c>
      <c r="J1" s="162"/>
      <c r="K1" s="161" t="s">
        <v>205</v>
      </c>
      <c r="L1" s="162"/>
      <c r="M1" s="161" t="s">
        <v>206</v>
      </c>
      <c r="N1" s="162"/>
      <c r="O1" s="161" t="s">
        <v>207</v>
      </c>
      <c r="P1" s="162"/>
      <c r="Q1" s="161" t="s">
        <v>208</v>
      </c>
      <c r="R1" s="162"/>
      <c r="S1" s="161" t="s">
        <v>209</v>
      </c>
      <c r="T1" s="162"/>
      <c r="U1" s="161" t="s">
        <v>210</v>
      </c>
      <c r="V1" s="162"/>
    </row>
    <row r="2" spans="1:22" ht="48" x14ac:dyDescent="0.2">
      <c r="A2" s="3" t="s">
        <v>0</v>
      </c>
      <c r="B2" s="3" t="s">
        <v>1</v>
      </c>
      <c r="C2" s="3" t="s">
        <v>3</v>
      </c>
      <c r="D2" s="3" t="s">
        <v>2</v>
      </c>
      <c r="E2" s="3" t="s">
        <v>3</v>
      </c>
      <c r="F2" s="3" t="s">
        <v>2</v>
      </c>
      <c r="G2" s="3" t="s">
        <v>3</v>
      </c>
      <c r="H2" s="3" t="s">
        <v>2</v>
      </c>
      <c r="I2" s="3" t="s">
        <v>3</v>
      </c>
      <c r="J2" s="3" t="s">
        <v>2</v>
      </c>
      <c r="K2" s="3" t="s">
        <v>3</v>
      </c>
      <c r="L2" s="3" t="s">
        <v>2</v>
      </c>
      <c r="M2" s="3" t="s">
        <v>3</v>
      </c>
      <c r="N2" s="3" t="s">
        <v>2</v>
      </c>
      <c r="O2" s="3" t="s">
        <v>3</v>
      </c>
      <c r="P2" s="3" t="s">
        <v>2</v>
      </c>
      <c r="Q2" s="3" t="s">
        <v>3</v>
      </c>
      <c r="R2" s="3" t="s">
        <v>2</v>
      </c>
      <c r="S2" s="3" t="s">
        <v>3</v>
      </c>
      <c r="T2" s="3" t="s">
        <v>2</v>
      </c>
      <c r="U2" s="3" t="s">
        <v>3</v>
      </c>
      <c r="V2" s="33" t="s">
        <v>2</v>
      </c>
    </row>
    <row r="3" spans="1:22" x14ac:dyDescent="0.2">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
      <c r="A83" t="s">
        <v>87</v>
      </c>
      <c r="B83" t="s">
        <v>191</v>
      </c>
      <c r="Q83">
        <v>1</v>
      </c>
      <c r="R83">
        <v>0</v>
      </c>
      <c r="S83">
        <v>1</v>
      </c>
      <c r="T83">
        <v>5847</v>
      </c>
      <c r="U83">
        <v>1</v>
      </c>
      <c r="V83">
        <v>12902</v>
      </c>
    </row>
    <row r="84" spans="1:22" x14ac:dyDescent="0.2">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
      <c r="A107" t="s">
        <v>89</v>
      </c>
      <c r="B107" t="s">
        <v>191</v>
      </c>
      <c r="S107">
        <v>1</v>
      </c>
      <c r="T107">
        <v>455</v>
      </c>
      <c r="U107">
        <v>1</v>
      </c>
      <c r="V107">
        <v>1758</v>
      </c>
    </row>
    <row r="108" spans="1:22" x14ac:dyDescent="0.2">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
      <c r="A119" t="s">
        <v>83</v>
      </c>
      <c r="B119" t="s">
        <v>192</v>
      </c>
      <c r="S119">
        <v>1</v>
      </c>
      <c r="T119">
        <v>118227</v>
      </c>
      <c r="U119">
        <v>1</v>
      </c>
      <c r="V119">
        <v>148833</v>
      </c>
    </row>
    <row r="120" spans="1:22" x14ac:dyDescent="0.2">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
      <c r="A124" t="s">
        <v>70</v>
      </c>
      <c r="B124" t="s">
        <v>192</v>
      </c>
      <c r="S124">
        <v>1</v>
      </c>
      <c r="T124">
        <v>35660</v>
      </c>
      <c r="U124">
        <v>1</v>
      </c>
      <c r="V124">
        <v>68682</v>
      </c>
    </row>
    <row r="125" spans="1:22" x14ac:dyDescent="0.2">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
      <c r="A212" t="s">
        <v>109</v>
      </c>
      <c r="B212" t="s">
        <v>194</v>
      </c>
      <c r="C212">
        <v>1</v>
      </c>
      <c r="D212">
        <v>1037</v>
      </c>
      <c r="E212">
        <v>1</v>
      </c>
      <c r="F212">
        <v>685</v>
      </c>
      <c r="G212">
        <v>1</v>
      </c>
      <c r="H212">
        <v>325</v>
      </c>
      <c r="I212">
        <v>1</v>
      </c>
      <c r="J212">
        <v>115</v>
      </c>
    </row>
    <row r="213" spans="1:22" x14ac:dyDescent="0.2">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
      <c r="A284" t="s">
        <v>61</v>
      </c>
      <c r="B284" t="s">
        <v>196</v>
      </c>
      <c r="C284">
        <v>1</v>
      </c>
      <c r="D284">
        <v>3647038</v>
      </c>
      <c r="E284">
        <v>1</v>
      </c>
      <c r="F284">
        <v>3745212</v>
      </c>
      <c r="G284">
        <v>1</v>
      </c>
      <c r="H284">
        <v>3270112</v>
      </c>
    </row>
    <row r="285" spans="1:22" x14ac:dyDescent="0.2">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M1:N1"/>
    <mergeCell ref="O1:P1"/>
    <mergeCell ref="Q1:R1"/>
    <mergeCell ref="S1:T1"/>
    <mergeCell ref="U1:V1"/>
    <mergeCell ref="C1:D1"/>
    <mergeCell ref="E1:F1"/>
    <mergeCell ref="G1:H1"/>
    <mergeCell ref="I1:J1"/>
    <mergeCell ref="K1:L1"/>
  </mergeCells>
  <phoneticPr fontId="2"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codeName="Sheet6">
    <tabColor theme="3" tint="0.59999389629810485"/>
  </sheetPr>
  <dimension ref="A1:Z3413"/>
  <sheetViews>
    <sheetView workbookViewId="0">
      <pane ySplit="2" topLeftCell="A3" activePane="bottomLeft" state="frozen"/>
      <selection sqref="A1:B2"/>
      <selection pane="bottomLeft" sqref="A1:XFD1048576"/>
    </sheetView>
  </sheetViews>
  <sheetFormatPr baseColWidth="10" defaultColWidth="8.83203125" defaultRowHeight="15" x14ac:dyDescent="0.2"/>
  <cols>
    <col min="1" max="1" width="10.6640625" bestFit="1" customWidth="1"/>
    <col min="2" max="2" width="24.332031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
      <c r="B1" s="32" t="s">
        <v>40</v>
      </c>
      <c r="C1" s="166" t="s">
        <v>197</v>
      </c>
      <c r="D1" s="165"/>
      <c r="E1" s="165" t="s">
        <v>200</v>
      </c>
      <c r="F1" s="165"/>
      <c r="G1" s="165" t="s">
        <v>201</v>
      </c>
      <c r="H1" s="165"/>
      <c r="I1" s="165" t="s">
        <v>202</v>
      </c>
      <c r="J1" s="165"/>
      <c r="K1" s="165" t="s">
        <v>203</v>
      </c>
      <c r="L1" s="165"/>
      <c r="M1" s="165" t="s">
        <v>204</v>
      </c>
      <c r="N1" s="165"/>
      <c r="O1" s="165" t="s">
        <v>205</v>
      </c>
      <c r="P1" s="165"/>
      <c r="Q1" s="165" t="s">
        <v>206</v>
      </c>
      <c r="R1" s="165"/>
      <c r="S1" s="165" t="s">
        <v>207</v>
      </c>
      <c r="T1" s="165"/>
      <c r="U1" s="165" t="s">
        <v>208</v>
      </c>
      <c r="V1" s="165"/>
      <c r="W1" s="165" t="s">
        <v>209</v>
      </c>
      <c r="X1" s="165"/>
      <c r="Y1" s="165" t="s">
        <v>210</v>
      </c>
      <c r="Z1" s="165"/>
    </row>
    <row r="2" spans="1:26" ht="16" x14ac:dyDescent="0.2">
      <c r="A2" s="3" t="s">
        <v>0</v>
      </c>
      <c r="B2" s="3"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
      <c r="A3" s="7" t="s">
        <v>43</v>
      </c>
      <c r="B3" s="7"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
      <c r="A4" s="7" t="s">
        <v>45</v>
      </c>
      <c r="B4" s="7"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
      <c r="A5" s="7" t="s">
        <v>46</v>
      </c>
      <c r="B5" s="7"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
      <c r="A6" s="7" t="s">
        <v>48</v>
      </c>
      <c r="B6" s="7"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
      <c r="A7" s="7" t="s">
        <v>49</v>
      </c>
      <c r="B7" s="7"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
      <c r="A8" s="7" t="s">
        <v>52</v>
      </c>
      <c r="B8" s="7"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
      <c r="A9" s="7" t="s">
        <v>57</v>
      </c>
      <c r="B9" s="7"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
      <c r="A10" s="7" t="s">
        <v>72</v>
      </c>
      <c r="B10" s="7"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
      <c r="A11" s="7" t="s">
        <v>60</v>
      </c>
      <c r="B11" s="7"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
      <c r="A12" s="7" t="s">
        <v>61</v>
      </c>
      <c r="B12" s="7"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
      <c r="A13" s="7" t="s">
        <v>71</v>
      </c>
      <c r="B13" s="7"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
      <c r="A14" s="7" t="s">
        <v>74</v>
      </c>
      <c r="B14" s="7"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
      <c r="A15" s="7" t="s">
        <v>76</v>
      </c>
      <c r="B15" s="7"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
      <c r="A16" s="7" t="s">
        <v>80</v>
      </c>
      <c r="B16" s="7"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
      <c r="A17" s="7" t="s">
        <v>82</v>
      </c>
      <c r="B17" s="7"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
      <c r="A18" s="7" t="s">
        <v>83</v>
      </c>
      <c r="B18" s="7"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
      <c r="A19" s="7" t="s">
        <v>53</v>
      </c>
      <c r="B19" s="7"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
      <c r="A20" s="7" t="s">
        <v>93</v>
      </c>
      <c r="B20" s="7"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
      <c r="A21" s="7" t="s">
        <v>97</v>
      </c>
      <c r="B21" s="7"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
      <c r="A22" s="7" t="s">
        <v>98</v>
      </c>
      <c r="B22" s="7"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
      <c r="A23" s="7" t="s">
        <v>50</v>
      </c>
      <c r="B23" s="7"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
      <c r="A24" s="7" t="s">
        <v>55</v>
      </c>
      <c r="B24" s="7"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
      <c r="A25" s="7" t="s">
        <v>63</v>
      </c>
      <c r="B25" s="7"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
      <c r="A26" s="7" t="s">
        <v>70</v>
      </c>
      <c r="B26" s="7"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
      <c r="A27" s="7" t="s">
        <v>75</v>
      </c>
      <c r="B27" s="7"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
      <c r="A28" s="7" t="s">
        <v>87</v>
      </c>
      <c r="B28" s="7"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
      <c r="A29" s="7" t="s">
        <v>100</v>
      </c>
      <c r="B29" s="7"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
      <c r="A30" s="7" t="s">
        <v>88</v>
      </c>
      <c r="B30" s="7"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
      <c r="A31" s="7" t="s">
        <v>96</v>
      </c>
      <c r="B31" s="7"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
      <c r="A32" s="7" t="s">
        <v>42</v>
      </c>
      <c r="B32" s="7"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
      <c r="A33" s="7" t="s">
        <v>47</v>
      </c>
      <c r="B33" s="7"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
      <c r="A34" s="7" t="s">
        <v>59</v>
      </c>
      <c r="B34" s="7"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
      <c r="A35" s="7" t="s">
        <v>66</v>
      </c>
      <c r="B35" s="7"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
      <c r="A36" s="7" t="s">
        <v>77</v>
      </c>
      <c r="B36" s="7"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
      <c r="A37" s="7" t="s">
        <v>78</v>
      </c>
      <c r="B37" s="7"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
      <c r="A38" s="7" t="s">
        <v>92</v>
      </c>
      <c r="B38" s="7"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
      <c r="A39" s="7" t="s">
        <v>95</v>
      </c>
      <c r="B39" s="7"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
      <c r="A40" s="7" t="s">
        <v>54</v>
      </c>
      <c r="B40" s="7"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
      <c r="A41" s="7" t="s">
        <v>67</v>
      </c>
      <c r="B41" s="7"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
      <c r="A42" s="7" t="s">
        <v>68</v>
      </c>
      <c r="B42" s="7"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
      <c r="A43" s="7" t="s">
        <v>73</v>
      </c>
      <c r="B43" s="7"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
      <c r="A44" s="7" t="s">
        <v>108</v>
      </c>
      <c r="B44" s="7"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
      <c r="A45" s="7" t="s">
        <v>105</v>
      </c>
      <c r="B45" s="7"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
      <c r="A46" s="7" t="s">
        <v>58</v>
      </c>
      <c r="B46" s="7"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
      <c r="A47" s="7" t="s">
        <v>107</v>
      </c>
      <c r="B47" s="7"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
      <c r="A48" s="7" t="s">
        <v>79</v>
      </c>
      <c r="B48" s="7"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
      <c r="A49" s="7" t="s">
        <v>90</v>
      </c>
      <c r="B49" s="7"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
      <c r="A50" s="7" t="s">
        <v>109</v>
      </c>
      <c r="B50" s="7"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
      <c r="A51" s="7" t="s">
        <v>102</v>
      </c>
      <c r="B51" s="7"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
      <c r="A52" s="7" t="s">
        <v>64</v>
      </c>
      <c r="B52" s="7"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
      <c r="A53" s="7" t="s">
        <v>65</v>
      </c>
      <c r="B53" s="7"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
      <c r="A54" s="7" t="s">
        <v>81</v>
      </c>
      <c r="B54" s="7"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
      <c r="A55" s="7" t="s">
        <v>94</v>
      </c>
      <c r="B55" s="7"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
      <c r="A56" s="7" t="s">
        <v>99</v>
      </c>
      <c r="B56" s="7"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
      <c r="A57" s="7" t="s">
        <v>101</v>
      </c>
      <c r="B57" s="7"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
      <c r="A58" s="7" t="s">
        <v>104</v>
      </c>
      <c r="B58" s="7"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
      <c r="A59" s="7" t="s">
        <v>110</v>
      </c>
      <c r="B59" s="7"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
      <c r="A60" s="7" t="s">
        <v>85</v>
      </c>
      <c r="B60" s="7"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
      <c r="A61" s="7" t="s">
        <v>51</v>
      </c>
      <c r="B61" s="7"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
      <c r="A62" s="7" t="s">
        <v>56</v>
      </c>
      <c r="B62" s="7"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
      <c r="A63" s="7" t="s">
        <v>62</v>
      </c>
      <c r="B63" s="7"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
      <c r="A64" s="7" t="s">
        <v>69</v>
      </c>
      <c r="B64" s="7"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
      <c r="A65" s="7" t="s">
        <v>84</v>
      </c>
      <c r="B65" s="7"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
      <c r="A66" s="7" t="s">
        <v>86</v>
      </c>
      <c r="B66" s="7"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
      <c r="A67" s="7" t="s">
        <v>89</v>
      </c>
      <c r="B67" s="7"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
      <c r="A68" s="7" t="s">
        <v>106</v>
      </c>
      <c r="B68" s="7"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
      <c r="A69" s="7" t="s">
        <v>91</v>
      </c>
      <c r="B69" s="7"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
      <c r="A70" s="7" t="s">
        <v>103</v>
      </c>
      <c r="B70" s="7"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
      <c r="A71" s="7" t="s">
        <v>46</v>
      </c>
      <c r="B71" s="7"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
      <c r="A72" s="7" t="s">
        <v>48</v>
      </c>
      <c r="B72" s="7"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
      <c r="A73" s="7" t="s">
        <v>49</v>
      </c>
      <c r="B73" s="7"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
      <c r="A74" s="7" t="s">
        <v>52</v>
      </c>
      <c r="B74" s="7"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
      <c r="A75" s="7" t="s">
        <v>57</v>
      </c>
      <c r="B75" s="7"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
      <c r="A76" s="7" t="s">
        <v>60</v>
      </c>
      <c r="B76" s="7"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
      <c r="A77" s="7" t="s">
        <v>61</v>
      </c>
      <c r="B77" s="7"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
      <c r="A78" s="7" t="s">
        <v>71</v>
      </c>
      <c r="B78" s="7" t="s">
        <v>191</v>
      </c>
      <c r="C78">
        <v>1</v>
      </c>
      <c r="D78">
        <v>6</v>
      </c>
      <c r="E78">
        <v>1</v>
      </c>
      <c r="F78">
        <v>4</v>
      </c>
      <c r="G78">
        <v>1</v>
      </c>
      <c r="H78">
        <v>7</v>
      </c>
      <c r="I78">
        <v>1</v>
      </c>
      <c r="J78">
        <v>7</v>
      </c>
      <c r="K78">
        <v>0</v>
      </c>
      <c r="L78">
        <v>0</v>
      </c>
    </row>
    <row r="79" spans="1:26" x14ac:dyDescent="0.2">
      <c r="A79" s="7" t="s">
        <v>80</v>
      </c>
      <c r="B79" s="7"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
      <c r="A80" s="7" t="s">
        <v>83</v>
      </c>
      <c r="B80" s="7"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
      <c r="A81" s="7" t="s">
        <v>93</v>
      </c>
      <c r="B81" s="7"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
      <c r="A82" s="7" t="s">
        <v>97</v>
      </c>
      <c r="B82" s="7"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
      <c r="A83" s="7" t="s">
        <v>50</v>
      </c>
      <c r="B83" s="7"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
      <c r="A84" s="7" t="s">
        <v>88</v>
      </c>
      <c r="B84" s="7"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
      <c r="A85" s="7" t="s">
        <v>96</v>
      </c>
      <c r="B85" s="7"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
      <c r="A86" s="7" t="s">
        <v>42</v>
      </c>
      <c r="B86" s="7"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
      <c r="A87" s="7" t="s">
        <v>47</v>
      </c>
      <c r="B87" s="7"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
      <c r="A88" s="7" t="s">
        <v>78</v>
      </c>
      <c r="B88" s="7"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
      <c r="A89" s="7" t="s">
        <v>95</v>
      </c>
      <c r="B89" s="7"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
      <c r="A90" s="7" t="s">
        <v>68</v>
      </c>
      <c r="B90" s="7"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
      <c r="A91" s="7" t="s">
        <v>73</v>
      </c>
      <c r="B91" s="7"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
      <c r="A92" s="7" t="s">
        <v>108</v>
      </c>
      <c r="B92" s="7"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
      <c r="A93" s="7" t="s">
        <v>105</v>
      </c>
      <c r="B93" s="7"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
      <c r="A94" s="7" t="s">
        <v>58</v>
      </c>
      <c r="B94" s="7"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
      <c r="A95" s="7" t="s">
        <v>79</v>
      </c>
      <c r="B95" s="7"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
      <c r="A96" s="7" t="s">
        <v>90</v>
      </c>
      <c r="B96" s="7"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
      <c r="A97" s="7" t="s">
        <v>109</v>
      </c>
      <c r="B97" s="7"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
      <c r="A98" s="7" t="s">
        <v>64</v>
      </c>
      <c r="B98" s="7"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
      <c r="A99" s="7" t="s">
        <v>81</v>
      </c>
      <c r="B99" s="7"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
      <c r="A100" s="7" t="s">
        <v>94</v>
      </c>
      <c r="B100" s="7"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
      <c r="A101" s="7" t="s">
        <v>99</v>
      </c>
      <c r="B101" s="7"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
      <c r="A102" s="7" t="s">
        <v>101</v>
      </c>
      <c r="B102" s="7"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
      <c r="A103" s="7" t="s">
        <v>85</v>
      </c>
      <c r="B103" s="7"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
      <c r="A104" s="7" t="s">
        <v>69</v>
      </c>
      <c r="B104" s="7"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
      <c r="A105" s="7" t="s">
        <v>84</v>
      </c>
      <c r="B105" s="7"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
      <c r="A106" s="7" t="s">
        <v>86</v>
      </c>
      <c r="B106" s="7"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
      <c r="A107" s="7" t="s">
        <v>91</v>
      </c>
      <c r="B107" s="7"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
      <c r="A108" s="7" t="s">
        <v>103</v>
      </c>
      <c r="B108" s="7"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
      <c r="A109" s="7" t="s">
        <v>45</v>
      </c>
      <c r="B109" s="7"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
      <c r="A110" s="7" t="s">
        <v>46</v>
      </c>
      <c r="B110" s="7"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
      <c r="A111" s="7" t="s">
        <v>48</v>
      </c>
      <c r="B111" s="7"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
      <c r="A112" s="7" t="s">
        <v>49</v>
      </c>
      <c r="B112" s="7"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
      <c r="A113" s="7" t="s">
        <v>52</v>
      </c>
      <c r="B113" s="7"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
      <c r="A114" s="7" t="s">
        <v>60</v>
      </c>
      <c r="B114" s="7"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
      <c r="A115" s="7" t="s">
        <v>61</v>
      </c>
      <c r="B115" s="7"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
      <c r="A116" s="7" t="s">
        <v>74</v>
      </c>
      <c r="B116" s="7"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
      <c r="A117" s="7" t="s">
        <v>80</v>
      </c>
      <c r="B117" s="7"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
      <c r="A118" s="7" t="s">
        <v>83</v>
      </c>
      <c r="B118" s="7"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
      <c r="A119" s="7" t="s">
        <v>93</v>
      </c>
      <c r="B119" s="7"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
      <c r="A120" s="7" t="s">
        <v>97</v>
      </c>
      <c r="B120" s="7"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
      <c r="A121" s="7" t="s">
        <v>98</v>
      </c>
      <c r="B121" s="7"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
      <c r="A122" s="7" t="s">
        <v>50</v>
      </c>
      <c r="B122" s="7"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
      <c r="A123" s="7" t="s">
        <v>70</v>
      </c>
      <c r="B123" s="7"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
      <c r="A124" s="7" t="s">
        <v>96</v>
      </c>
      <c r="B124" s="7"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
      <c r="A125" s="7" t="s">
        <v>42</v>
      </c>
      <c r="B125" s="7"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
      <c r="A126" s="7" t="s">
        <v>59</v>
      </c>
      <c r="B126" s="7"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
      <c r="A127" s="7" t="s">
        <v>66</v>
      </c>
      <c r="B127" s="7"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
      <c r="A128" s="7" t="s">
        <v>95</v>
      </c>
      <c r="B128" s="7"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
      <c r="A129" s="7" t="s">
        <v>67</v>
      </c>
      <c r="B129" s="7"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
      <c r="A130" s="7" t="s">
        <v>68</v>
      </c>
      <c r="B130" s="7"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
      <c r="A131" s="7" t="s">
        <v>73</v>
      </c>
      <c r="B131" s="7"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
      <c r="A132" s="7" t="s">
        <v>108</v>
      </c>
      <c r="B132" s="7"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
      <c r="A133" s="7" t="s">
        <v>105</v>
      </c>
      <c r="B133" s="7"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
      <c r="A134" s="7" t="s">
        <v>79</v>
      </c>
      <c r="B134" s="7"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
      <c r="A135" s="7" t="s">
        <v>90</v>
      </c>
      <c r="B135" s="7"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
      <c r="A136" s="7" t="s">
        <v>109</v>
      </c>
      <c r="B136" s="7"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
      <c r="A137" s="7" t="s">
        <v>102</v>
      </c>
      <c r="B137" s="7"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
      <c r="A138" s="7" t="s">
        <v>64</v>
      </c>
      <c r="B138" s="7"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
      <c r="A139" s="7" t="s">
        <v>65</v>
      </c>
      <c r="B139" s="7"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
      <c r="A140" s="7" t="s">
        <v>81</v>
      </c>
      <c r="B140" s="7"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
      <c r="A141" s="7" t="s">
        <v>94</v>
      </c>
      <c r="B141" s="7"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
      <c r="A142" s="7" t="s">
        <v>99</v>
      </c>
      <c r="B142" s="7"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
      <c r="A143" s="7" t="s">
        <v>101</v>
      </c>
      <c r="B143" s="7"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
      <c r="A144" s="7" t="s">
        <v>104</v>
      </c>
      <c r="B144" s="7"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
      <c r="A145" s="7" t="s">
        <v>85</v>
      </c>
      <c r="B145" s="7"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
      <c r="A146" s="7" t="s">
        <v>51</v>
      </c>
      <c r="B146" s="7"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
      <c r="A147" s="7" t="s">
        <v>56</v>
      </c>
      <c r="B147" s="7"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
      <c r="A148" s="7" t="s">
        <v>62</v>
      </c>
      <c r="B148" s="7"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
      <c r="A149" s="7" t="s">
        <v>69</v>
      </c>
      <c r="B149" s="7"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
      <c r="A150" s="7" t="s">
        <v>84</v>
      </c>
      <c r="B150" s="7"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
      <c r="A151" s="7" t="s">
        <v>86</v>
      </c>
      <c r="B151" s="7"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
      <c r="A152" s="7" t="s">
        <v>89</v>
      </c>
      <c r="B152" s="7"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
      <c r="A153" s="7" t="s">
        <v>91</v>
      </c>
      <c r="B153" s="7"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
      <c r="A154" s="7" t="s">
        <v>103</v>
      </c>
      <c r="B154" s="7"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
      <c r="A155" s="7" t="s">
        <v>45</v>
      </c>
      <c r="B155" s="7"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
      <c r="A156" s="7" t="s">
        <v>46</v>
      </c>
      <c r="B156" s="7"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
      <c r="A157" s="7" t="s">
        <v>48</v>
      </c>
      <c r="B157" s="7"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
      <c r="A158" s="7" t="s">
        <v>49</v>
      </c>
      <c r="B158" s="7"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
      <c r="A159" s="7" t="s">
        <v>52</v>
      </c>
      <c r="B159" s="7"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
      <c r="A160" s="7" t="s">
        <v>72</v>
      </c>
      <c r="B160" s="7"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
      <c r="A161" s="7" t="s">
        <v>60</v>
      </c>
      <c r="B161" s="7"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
      <c r="A162" s="7" t="s">
        <v>61</v>
      </c>
      <c r="B162" s="7"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
      <c r="A163" s="7" t="s">
        <v>71</v>
      </c>
      <c r="B163" s="7"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
      <c r="A164" s="7" t="s">
        <v>74</v>
      </c>
      <c r="B164" s="7"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
      <c r="A165" s="7" t="s">
        <v>80</v>
      </c>
      <c r="B165" s="7"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
      <c r="A166" s="7" t="s">
        <v>83</v>
      </c>
      <c r="B166" s="7"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
      <c r="A167" s="7" t="s">
        <v>93</v>
      </c>
      <c r="B167" s="7"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
      <c r="A168" s="7" t="s">
        <v>97</v>
      </c>
      <c r="B168" s="7"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
      <c r="A169" s="7" t="s">
        <v>98</v>
      </c>
      <c r="B169" s="7"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
      <c r="A170" s="7" t="s">
        <v>50</v>
      </c>
      <c r="B170" s="7"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
      <c r="A171" s="7" t="s">
        <v>42</v>
      </c>
      <c r="B171" s="7"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
      <c r="A172" s="7" t="s">
        <v>59</v>
      </c>
      <c r="B172" s="7"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
      <c r="A173" s="7" t="s">
        <v>66</v>
      </c>
      <c r="B173" s="7"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
      <c r="A174" s="7" t="s">
        <v>77</v>
      </c>
      <c r="B174" s="7"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
      <c r="A175" s="7" t="s">
        <v>95</v>
      </c>
      <c r="B175" s="7"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
      <c r="A176" s="7" t="s">
        <v>67</v>
      </c>
      <c r="B176" s="7"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
      <c r="A177" s="7" t="s">
        <v>68</v>
      </c>
      <c r="B177" s="7"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
      <c r="A178" s="7" t="s">
        <v>73</v>
      </c>
      <c r="B178" s="7"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
      <c r="A179" s="7" t="s">
        <v>108</v>
      </c>
      <c r="B179" s="7"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
      <c r="A180" s="7" t="s">
        <v>105</v>
      </c>
      <c r="B180" s="7"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
      <c r="A181" s="7" t="s">
        <v>58</v>
      </c>
      <c r="B181" s="7"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
      <c r="A182" s="7" t="s">
        <v>107</v>
      </c>
      <c r="B182" s="7"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
      <c r="A183" s="7" t="s">
        <v>79</v>
      </c>
      <c r="B183" s="7"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
      <c r="A184" s="7" t="s">
        <v>90</v>
      </c>
      <c r="B184" s="7"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
      <c r="A185" s="7" t="s">
        <v>109</v>
      </c>
      <c r="B185" s="7"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
      <c r="A186" s="7" t="s">
        <v>102</v>
      </c>
      <c r="B186" s="7"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
      <c r="A187" s="7" t="s">
        <v>64</v>
      </c>
      <c r="B187" s="7"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
      <c r="A188" s="7" t="s">
        <v>65</v>
      </c>
      <c r="B188" s="7"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
      <c r="A189" s="7" t="s">
        <v>81</v>
      </c>
      <c r="B189" s="7"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
      <c r="A190" s="7" t="s">
        <v>94</v>
      </c>
      <c r="B190" s="7"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
      <c r="A191" s="7" t="s">
        <v>99</v>
      </c>
      <c r="B191" s="7"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
      <c r="A192" s="7" t="s">
        <v>101</v>
      </c>
      <c r="B192" s="7"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
      <c r="A193" s="7" t="s">
        <v>104</v>
      </c>
      <c r="B193" s="7"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
      <c r="A194" s="7" t="s">
        <v>110</v>
      </c>
      <c r="B194" s="7"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
      <c r="A195" s="7" t="s">
        <v>85</v>
      </c>
      <c r="B195" s="7"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
      <c r="A196" s="7" t="s">
        <v>51</v>
      </c>
      <c r="B196" s="7"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
      <c r="A197" s="7" t="s">
        <v>69</v>
      </c>
      <c r="B197" s="7"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
      <c r="A198" s="7" t="s">
        <v>84</v>
      </c>
      <c r="B198" s="7"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
      <c r="A199" s="7" t="s">
        <v>89</v>
      </c>
      <c r="B199" s="7"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
      <c r="A200" s="7" t="s">
        <v>91</v>
      </c>
      <c r="B200" s="7"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
      <c r="A201" s="7" t="s">
        <v>103</v>
      </c>
      <c r="B201" s="7"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
      <c r="A202" s="7" t="s">
        <v>83</v>
      </c>
      <c r="B202" s="7" t="s">
        <v>193</v>
      </c>
      <c r="W202">
        <v>1</v>
      </c>
      <c r="X202">
        <v>137101</v>
      </c>
      <c r="Y202">
        <v>1</v>
      </c>
      <c r="Z202">
        <v>149723</v>
      </c>
    </row>
    <row r="203" spans="1:26" x14ac:dyDescent="0.2">
      <c r="A203" s="7" t="s">
        <v>50</v>
      </c>
      <c r="B203" s="7" t="s">
        <v>193</v>
      </c>
      <c r="W203">
        <v>1</v>
      </c>
      <c r="X203">
        <v>767392</v>
      </c>
      <c r="Y203">
        <v>1</v>
      </c>
      <c r="Z203">
        <v>831863</v>
      </c>
    </row>
    <row r="204" spans="1:26" x14ac:dyDescent="0.2">
      <c r="A204" s="7" t="s">
        <v>70</v>
      </c>
      <c r="B204" s="7" t="s">
        <v>193</v>
      </c>
      <c r="W204">
        <v>1</v>
      </c>
      <c r="X204">
        <v>55692</v>
      </c>
      <c r="Y204">
        <v>1</v>
      </c>
      <c r="Z204">
        <v>68551</v>
      </c>
    </row>
    <row r="205" spans="1:26" x14ac:dyDescent="0.2">
      <c r="A205" s="7" t="s">
        <v>96</v>
      </c>
      <c r="B205" s="7" t="s">
        <v>193</v>
      </c>
      <c r="W205">
        <v>1</v>
      </c>
      <c r="X205">
        <v>337025</v>
      </c>
      <c r="Y205">
        <v>1</v>
      </c>
      <c r="Z205">
        <v>367084</v>
      </c>
    </row>
    <row r="206" spans="1:26" x14ac:dyDescent="0.2">
      <c r="A206" s="7" t="s">
        <v>91</v>
      </c>
      <c r="B206" s="7" t="s">
        <v>193</v>
      </c>
      <c r="W206">
        <v>2</v>
      </c>
      <c r="X206">
        <v>50151</v>
      </c>
      <c r="Y206">
        <v>2</v>
      </c>
      <c r="Z206">
        <v>81522</v>
      </c>
    </row>
    <row r="207" spans="1:26" x14ac:dyDescent="0.2">
      <c r="A207" s="7" t="s">
        <v>83</v>
      </c>
      <c r="B207" s="7"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
      <c r="A208" s="7" t="s">
        <v>87</v>
      </c>
      <c r="B208" s="7"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
      <c r="A209" s="7" t="s">
        <v>95</v>
      </c>
      <c r="B209" s="7"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
      <c r="A210" s="7" t="s">
        <v>73</v>
      </c>
      <c r="B210" s="7"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
      <c r="A211" s="7" t="s">
        <v>109</v>
      </c>
      <c r="B211" s="7"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
      <c r="A212" s="7" t="s">
        <v>101</v>
      </c>
      <c r="B212" s="7"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
      <c r="A213" s="7" t="s">
        <v>69</v>
      </c>
      <c r="B213" s="7"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
      <c r="A214" s="7" t="s">
        <v>84</v>
      </c>
      <c r="B214" s="7"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
      <c r="A215" s="7" t="s">
        <v>43</v>
      </c>
      <c r="B215" s="7"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
      <c r="A216" s="7" t="s">
        <v>45</v>
      </c>
      <c r="B216" s="7"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
      <c r="A217" s="7" t="s">
        <v>46</v>
      </c>
      <c r="B217" s="7"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
      <c r="A218" s="7" t="s">
        <v>48</v>
      </c>
      <c r="B218" s="7"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
      <c r="A219" s="7" t="s">
        <v>49</v>
      </c>
      <c r="B219" s="7"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
      <c r="A220" s="7" t="s">
        <v>52</v>
      </c>
      <c r="B220" s="7"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
      <c r="A221" s="7" t="s">
        <v>57</v>
      </c>
      <c r="B221" s="7"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
      <c r="A222" s="7" t="s">
        <v>72</v>
      </c>
      <c r="B222" s="7"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
      <c r="A223" s="7" t="s">
        <v>60</v>
      </c>
      <c r="B223" s="7"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
      <c r="A224" s="7" t="s">
        <v>61</v>
      </c>
      <c r="B224" s="7"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
      <c r="A225" s="7" t="s">
        <v>71</v>
      </c>
      <c r="B225" s="7"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
      <c r="A226" s="7" t="s">
        <v>74</v>
      </c>
      <c r="B226" s="7"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
      <c r="A227" s="7" t="s">
        <v>76</v>
      </c>
      <c r="B227" s="7"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
      <c r="A228" s="7" t="s">
        <v>80</v>
      </c>
      <c r="B228" s="7"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
      <c r="A229" s="7" t="s">
        <v>82</v>
      </c>
      <c r="B229" s="7"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
      <c r="A230" s="7" t="s">
        <v>83</v>
      </c>
      <c r="B230" s="7"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
      <c r="A231" s="7" t="s">
        <v>53</v>
      </c>
      <c r="B231" s="7"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
      <c r="A232" s="7" t="s">
        <v>93</v>
      </c>
      <c r="B232" s="7"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
      <c r="A233" s="7" t="s">
        <v>97</v>
      </c>
      <c r="B233" s="7"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
      <c r="A234" s="7" t="s">
        <v>98</v>
      </c>
      <c r="B234" s="7"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
      <c r="A235" s="7" t="s">
        <v>50</v>
      </c>
      <c r="B235" s="7"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
      <c r="A236" s="7" t="s">
        <v>55</v>
      </c>
      <c r="B236" s="7"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
      <c r="A237" s="7" t="s">
        <v>63</v>
      </c>
      <c r="B237" s="7"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
      <c r="A238" s="7" t="s">
        <v>70</v>
      </c>
      <c r="B238" s="7"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
      <c r="A239" s="7" t="s">
        <v>75</v>
      </c>
      <c r="B239" s="7"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
      <c r="A240" s="7" t="s">
        <v>87</v>
      </c>
      <c r="B240" s="7"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
      <c r="A241" s="7" t="s">
        <v>100</v>
      </c>
      <c r="B241" s="7"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
      <c r="A242" s="7" t="s">
        <v>88</v>
      </c>
      <c r="B242" s="7"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
      <c r="A243" s="7" t="s">
        <v>96</v>
      </c>
      <c r="B243" s="7"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
      <c r="A244" s="7" t="s">
        <v>42</v>
      </c>
      <c r="B244" s="7"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
      <c r="A245" s="7" t="s">
        <v>44</v>
      </c>
      <c r="B245" s="7"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
      <c r="A246" s="7" t="s">
        <v>47</v>
      </c>
      <c r="B246" s="7"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
      <c r="A247" s="7" t="s">
        <v>59</v>
      </c>
      <c r="B247" s="7"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
      <c r="A248" s="7" t="s">
        <v>66</v>
      </c>
      <c r="B248" s="7"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
      <c r="A249" s="7" t="s">
        <v>77</v>
      </c>
      <c r="B249" s="7"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
      <c r="A250" s="7" t="s">
        <v>78</v>
      </c>
      <c r="B250" s="7"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
      <c r="A251" s="7" t="s">
        <v>92</v>
      </c>
      <c r="B251" s="7"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
      <c r="A252" s="7" t="s">
        <v>95</v>
      </c>
      <c r="B252" s="7"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
      <c r="A253" s="7" t="s">
        <v>54</v>
      </c>
      <c r="B253" s="7"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
      <c r="A254" s="7" t="s">
        <v>67</v>
      </c>
      <c r="B254" s="7"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
      <c r="A255" s="7" t="s">
        <v>68</v>
      </c>
      <c r="B255" s="7"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
      <c r="A256" s="7" t="s">
        <v>73</v>
      </c>
      <c r="B256" s="7"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
      <c r="A257" s="7" t="s">
        <v>108</v>
      </c>
      <c r="B257" s="7"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
      <c r="A258" s="7" t="s">
        <v>105</v>
      </c>
      <c r="B258" s="7"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
      <c r="A259" s="7" t="s">
        <v>58</v>
      </c>
      <c r="B259" s="7"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
      <c r="A260" s="7" t="s">
        <v>79</v>
      </c>
      <c r="B260" s="7"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
      <c r="A261" s="7" t="s">
        <v>90</v>
      </c>
      <c r="B261" s="7"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
      <c r="A262" s="7" t="s">
        <v>109</v>
      </c>
      <c r="B262" s="7"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
      <c r="A263" s="7" t="s">
        <v>102</v>
      </c>
      <c r="B263" s="7"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
      <c r="A264" s="7" t="s">
        <v>64</v>
      </c>
      <c r="B264" s="7"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
      <c r="A265" s="7" t="s">
        <v>65</v>
      </c>
      <c r="B265" s="7"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
      <c r="A266" s="7" t="s">
        <v>81</v>
      </c>
      <c r="B266" s="7"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
      <c r="A267" s="7" t="s">
        <v>94</v>
      </c>
      <c r="B267" s="7"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
      <c r="A268" s="7" t="s">
        <v>99</v>
      </c>
      <c r="B268" s="7"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
      <c r="A269" s="7" t="s">
        <v>101</v>
      </c>
      <c r="B269" s="7"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
      <c r="A270" s="7" t="s">
        <v>104</v>
      </c>
      <c r="B270" s="7"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
      <c r="A271" s="7" t="s">
        <v>110</v>
      </c>
      <c r="B271" s="7"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
      <c r="A272" s="7" t="s">
        <v>85</v>
      </c>
      <c r="B272" s="7"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
      <c r="A273" s="7" t="s">
        <v>51</v>
      </c>
      <c r="B273" s="7"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
      <c r="A274" s="7" t="s">
        <v>56</v>
      </c>
      <c r="B274" s="7"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
      <c r="A275" s="7" t="s">
        <v>62</v>
      </c>
      <c r="B275" s="7"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
      <c r="A276" s="7" t="s">
        <v>69</v>
      </c>
      <c r="B276" s="7"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
      <c r="A277" s="7" t="s">
        <v>84</v>
      </c>
      <c r="B277" s="7"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
      <c r="A278" s="7" t="s">
        <v>86</v>
      </c>
      <c r="B278" s="7" t="s">
        <v>195</v>
      </c>
      <c r="U278">
        <v>1</v>
      </c>
      <c r="V278">
        <v>0</v>
      </c>
      <c r="W278">
        <v>1</v>
      </c>
      <c r="X278">
        <v>129</v>
      </c>
      <c r="Y278">
        <v>1</v>
      </c>
      <c r="Z278">
        <v>192</v>
      </c>
    </row>
    <row r="279" spans="1:26" x14ac:dyDescent="0.2">
      <c r="A279" s="7" t="s">
        <v>89</v>
      </c>
      <c r="B279" s="7"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
      <c r="A280" s="7" t="s">
        <v>106</v>
      </c>
      <c r="B280" s="7"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
      <c r="A281" s="7" t="s">
        <v>91</v>
      </c>
      <c r="B281" s="7"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
      <c r="A282" s="7" t="s">
        <v>103</v>
      </c>
      <c r="B282" s="7"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
      <c r="A283" s="7" t="s">
        <v>45</v>
      </c>
      <c r="B283" s="7"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
      <c r="A284" s="7" t="s">
        <v>48</v>
      </c>
      <c r="B284" s="7"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
      <c r="A285" s="7" t="s">
        <v>49</v>
      </c>
      <c r="B285" s="7"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
      <c r="A286" s="7" t="s">
        <v>61</v>
      </c>
      <c r="B286" s="7"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
      <c r="A287" s="7" t="s">
        <v>67</v>
      </c>
      <c r="B287" s="7"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
      <c r="A288" s="7" t="s">
        <v>79</v>
      </c>
      <c r="B288" s="7"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
      <c r="A289" s="7" t="s">
        <v>85</v>
      </c>
      <c r="B289" s="7"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
      <c r="A290" s="7" t="s">
        <v>51</v>
      </c>
      <c r="B290" s="7"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
      <c r="A291" s="7"/>
    </row>
    <row r="292" spans="1:26" x14ac:dyDescent="0.2">
      <c r="A292" s="7"/>
    </row>
    <row r="293" spans="1:26" x14ac:dyDescent="0.2">
      <c r="A293" s="7"/>
    </row>
    <row r="294" spans="1:26" x14ac:dyDescent="0.2">
      <c r="A294" s="7"/>
    </row>
    <row r="295" spans="1:26" x14ac:dyDescent="0.2">
      <c r="A295" s="7"/>
    </row>
    <row r="296" spans="1:26" x14ac:dyDescent="0.2">
      <c r="A296" s="7"/>
    </row>
    <row r="297" spans="1:26" x14ac:dyDescent="0.2">
      <c r="A297" s="7"/>
    </row>
    <row r="298" spans="1:26" x14ac:dyDescent="0.2">
      <c r="A298" s="7"/>
    </row>
    <row r="299" spans="1:26" x14ac:dyDescent="0.2">
      <c r="A299" s="7"/>
    </row>
    <row r="300" spans="1:26" x14ac:dyDescent="0.2">
      <c r="A300" s="7"/>
    </row>
    <row r="301" spans="1:26" x14ac:dyDescent="0.2">
      <c r="A301" s="7"/>
    </row>
    <row r="302" spans="1:26" x14ac:dyDescent="0.2">
      <c r="A302" s="7"/>
    </row>
    <row r="303" spans="1:26" x14ac:dyDescent="0.2">
      <c r="A303" s="7"/>
    </row>
    <row r="304" spans="1:26" x14ac:dyDescent="0.2">
      <c r="A304" s="7"/>
    </row>
    <row r="305" spans="1:1" x14ac:dyDescent="0.2">
      <c r="A305" s="7"/>
    </row>
    <row r="306" spans="1:1" x14ac:dyDescent="0.2">
      <c r="A306" s="7"/>
    </row>
    <row r="307" spans="1:1" x14ac:dyDescent="0.2">
      <c r="A307" s="7"/>
    </row>
    <row r="308" spans="1:1" x14ac:dyDescent="0.2">
      <c r="A308" s="7"/>
    </row>
    <row r="309" spans="1:1" x14ac:dyDescent="0.2">
      <c r="A309" s="7"/>
    </row>
    <row r="310" spans="1:1" x14ac:dyDescent="0.2">
      <c r="A310" s="7"/>
    </row>
    <row r="311" spans="1:1" x14ac:dyDescent="0.2">
      <c r="A311" s="7"/>
    </row>
    <row r="312" spans="1:1" x14ac:dyDescent="0.2">
      <c r="A312" s="7"/>
    </row>
    <row r="313" spans="1:1" x14ac:dyDescent="0.2">
      <c r="A313" s="7"/>
    </row>
    <row r="314" spans="1:1" x14ac:dyDescent="0.2">
      <c r="A314" s="7"/>
    </row>
    <row r="315" spans="1:1" x14ac:dyDescent="0.2">
      <c r="A315" s="7"/>
    </row>
    <row r="316" spans="1:1" x14ac:dyDescent="0.2">
      <c r="A316" s="7"/>
    </row>
    <row r="317" spans="1:1" x14ac:dyDescent="0.2">
      <c r="A317" s="7"/>
    </row>
    <row r="318" spans="1:1" x14ac:dyDescent="0.2">
      <c r="A318" s="7"/>
    </row>
    <row r="319" spans="1:1" x14ac:dyDescent="0.2">
      <c r="A319" s="7"/>
    </row>
    <row r="320" spans="1:1" x14ac:dyDescent="0.2">
      <c r="A320" s="7"/>
    </row>
    <row r="321" spans="1:1" x14ac:dyDescent="0.2">
      <c r="A321" s="7"/>
    </row>
    <row r="322" spans="1:1" x14ac:dyDescent="0.2">
      <c r="A322" s="7"/>
    </row>
    <row r="323" spans="1:1" x14ac:dyDescent="0.2">
      <c r="A323" s="7"/>
    </row>
    <row r="324" spans="1:1" x14ac:dyDescent="0.2">
      <c r="A324" s="7"/>
    </row>
    <row r="325" spans="1:1" x14ac:dyDescent="0.2">
      <c r="A325" s="7"/>
    </row>
    <row r="326" spans="1:1" x14ac:dyDescent="0.2">
      <c r="A326" s="7"/>
    </row>
    <row r="327" spans="1:1" x14ac:dyDescent="0.2">
      <c r="A327" s="7"/>
    </row>
    <row r="328" spans="1:1" x14ac:dyDescent="0.2">
      <c r="A328" s="7"/>
    </row>
    <row r="329" spans="1:1" x14ac:dyDescent="0.2">
      <c r="A329" s="7"/>
    </row>
    <row r="330" spans="1:1" x14ac:dyDescent="0.2">
      <c r="A330" s="7"/>
    </row>
    <row r="331" spans="1:1" x14ac:dyDescent="0.2">
      <c r="A331" s="7"/>
    </row>
    <row r="332" spans="1:1" x14ac:dyDescent="0.2">
      <c r="A332" s="7"/>
    </row>
    <row r="333" spans="1:1" x14ac:dyDescent="0.2">
      <c r="A333" s="7"/>
    </row>
    <row r="334" spans="1:1" x14ac:dyDescent="0.2">
      <c r="A334" s="7"/>
    </row>
    <row r="335" spans="1:1" x14ac:dyDescent="0.2">
      <c r="A335" s="7"/>
    </row>
    <row r="336" spans="1:1" x14ac:dyDescent="0.2">
      <c r="A336" s="7"/>
    </row>
    <row r="337" spans="1:1" x14ac:dyDescent="0.2">
      <c r="A337" s="7"/>
    </row>
    <row r="338" spans="1:1" x14ac:dyDescent="0.2">
      <c r="A338" s="7"/>
    </row>
    <row r="339" spans="1:1" x14ac:dyDescent="0.2">
      <c r="A339" s="7"/>
    </row>
    <row r="340" spans="1:1" x14ac:dyDescent="0.2">
      <c r="A340" s="7"/>
    </row>
    <row r="341" spans="1:1" x14ac:dyDescent="0.2">
      <c r="A341" s="7"/>
    </row>
    <row r="342" spans="1:1" x14ac:dyDescent="0.2">
      <c r="A342" s="7"/>
    </row>
    <row r="343" spans="1:1" x14ac:dyDescent="0.2">
      <c r="A343" s="7"/>
    </row>
    <row r="344" spans="1:1" x14ac:dyDescent="0.2">
      <c r="A344" s="7"/>
    </row>
    <row r="345" spans="1:1" x14ac:dyDescent="0.2">
      <c r="A345" s="7"/>
    </row>
    <row r="346" spans="1:1" x14ac:dyDescent="0.2">
      <c r="A346" s="7"/>
    </row>
    <row r="347" spans="1:1" x14ac:dyDescent="0.2">
      <c r="A347" s="7"/>
    </row>
    <row r="348" spans="1:1" x14ac:dyDescent="0.2">
      <c r="A348" s="7"/>
    </row>
    <row r="349" spans="1:1" x14ac:dyDescent="0.2">
      <c r="A349" s="7"/>
    </row>
    <row r="350" spans="1:1" x14ac:dyDescent="0.2">
      <c r="A350" s="7"/>
    </row>
    <row r="351" spans="1:1" x14ac:dyDescent="0.2">
      <c r="A351" s="7"/>
    </row>
    <row r="352" spans="1:1" x14ac:dyDescent="0.2">
      <c r="A352" s="7"/>
    </row>
    <row r="353" spans="1:1" x14ac:dyDescent="0.2">
      <c r="A353" s="7"/>
    </row>
    <row r="354" spans="1:1" x14ac:dyDescent="0.2">
      <c r="A354" s="7"/>
    </row>
    <row r="355" spans="1:1" x14ac:dyDescent="0.2">
      <c r="A355" s="7"/>
    </row>
    <row r="356" spans="1:1" x14ac:dyDescent="0.2">
      <c r="A356" s="7"/>
    </row>
    <row r="357" spans="1:1" x14ac:dyDescent="0.2">
      <c r="A357" s="7"/>
    </row>
    <row r="358" spans="1:1" x14ac:dyDescent="0.2">
      <c r="A358" s="7"/>
    </row>
    <row r="359" spans="1:1" x14ac:dyDescent="0.2">
      <c r="A359" s="7"/>
    </row>
    <row r="360" spans="1:1" x14ac:dyDescent="0.2">
      <c r="A360" s="7"/>
    </row>
    <row r="361" spans="1:1" x14ac:dyDescent="0.2">
      <c r="A361" s="7"/>
    </row>
    <row r="362" spans="1:1" x14ac:dyDescent="0.2">
      <c r="A362" s="7"/>
    </row>
    <row r="363" spans="1:1" x14ac:dyDescent="0.2">
      <c r="A363" s="7"/>
    </row>
    <row r="364" spans="1:1" x14ac:dyDescent="0.2">
      <c r="A364" s="7"/>
    </row>
    <row r="365" spans="1:1" x14ac:dyDescent="0.2">
      <c r="A365" s="7"/>
    </row>
    <row r="366" spans="1:1" x14ac:dyDescent="0.2">
      <c r="A366" s="7"/>
    </row>
    <row r="367" spans="1:1" x14ac:dyDescent="0.2">
      <c r="A367" s="7"/>
    </row>
    <row r="368" spans="1:1" x14ac:dyDescent="0.2">
      <c r="A368" s="7"/>
    </row>
    <row r="369" spans="1:1" x14ac:dyDescent="0.2">
      <c r="A369" s="7"/>
    </row>
    <row r="370" spans="1:1" x14ac:dyDescent="0.2">
      <c r="A370" s="7"/>
    </row>
    <row r="371" spans="1:1" x14ac:dyDescent="0.2">
      <c r="A371" s="7"/>
    </row>
    <row r="372" spans="1:1" x14ac:dyDescent="0.2">
      <c r="A372" s="7"/>
    </row>
    <row r="373" spans="1:1" x14ac:dyDescent="0.2">
      <c r="A373" s="7"/>
    </row>
    <row r="374" spans="1:1" x14ac:dyDescent="0.2">
      <c r="A374" s="7"/>
    </row>
    <row r="375" spans="1:1" x14ac:dyDescent="0.2">
      <c r="A375" s="7"/>
    </row>
    <row r="376" spans="1:1" x14ac:dyDescent="0.2">
      <c r="A376" s="7"/>
    </row>
    <row r="377" spans="1:1" x14ac:dyDescent="0.2">
      <c r="A377" s="7"/>
    </row>
    <row r="378" spans="1:1" x14ac:dyDescent="0.2">
      <c r="A378" s="7"/>
    </row>
    <row r="379" spans="1:1" x14ac:dyDescent="0.2">
      <c r="A379" s="7"/>
    </row>
    <row r="380" spans="1:1" x14ac:dyDescent="0.2">
      <c r="A380" s="7"/>
    </row>
    <row r="381" spans="1:1" x14ac:dyDescent="0.2">
      <c r="A381" s="7"/>
    </row>
    <row r="382" spans="1:1" x14ac:dyDescent="0.2">
      <c r="A382" s="7"/>
    </row>
    <row r="383" spans="1:1" x14ac:dyDescent="0.2">
      <c r="A383" s="7"/>
    </row>
    <row r="384" spans="1:1" x14ac:dyDescent="0.2">
      <c r="A384" s="7"/>
    </row>
    <row r="385" spans="1:1" x14ac:dyDescent="0.2">
      <c r="A385" s="7"/>
    </row>
    <row r="386" spans="1:1" x14ac:dyDescent="0.2">
      <c r="A386" s="7"/>
    </row>
    <row r="387" spans="1:1" x14ac:dyDescent="0.2">
      <c r="A387" s="7"/>
    </row>
    <row r="388" spans="1:1" x14ac:dyDescent="0.2">
      <c r="A388" s="7"/>
    </row>
    <row r="389" spans="1:1" x14ac:dyDescent="0.2">
      <c r="A389" s="7"/>
    </row>
    <row r="390" spans="1:1" x14ac:dyDescent="0.2">
      <c r="A390" s="7"/>
    </row>
    <row r="391" spans="1:1" x14ac:dyDescent="0.2">
      <c r="A391" s="7"/>
    </row>
    <row r="392" spans="1:1" x14ac:dyDescent="0.2">
      <c r="A392" s="7"/>
    </row>
    <row r="393" spans="1:1" x14ac:dyDescent="0.2">
      <c r="A393" s="7"/>
    </row>
    <row r="394" spans="1:1" x14ac:dyDescent="0.2">
      <c r="A394" s="7"/>
    </row>
    <row r="395" spans="1:1" x14ac:dyDescent="0.2">
      <c r="A395" s="7"/>
    </row>
    <row r="396" spans="1:1" x14ac:dyDescent="0.2">
      <c r="A396" s="7"/>
    </row>
    <row r="397" spans="1:1" x14ac:dyDescent="0.2">
      <c r="A397" s="7"/>
    </row>
    <row r="398" spans="1:1" x14ac:dyDescent="0.2">
      <c r="A398" s="7"/>
    </row>
    <row r="399" spans="1:1" x14ac:dyDescent="0.2">
      <c r="A399" s="7"/>
    </row>
    <row r="400" spans="1:1" x14ac:dyDescent="0.2">
      <c r="A400" s="7"/>
    </row>
    <row r="401" spans="1:1" x14ac:dyDescent="0.2">
      <c r="A401" s="7"/>
    </row>
    <row r="402" spans="1:1" x14ac:dyDescent="0.2">
      <c r="A402" s="7"/>
    </row>
    <row r="403" spans="1:1" x14ac:dyDescent="0.2">
      <c r="A403" s="7"/>
    </row>
    <row r="404" spans="1:1" x14ac:dyDescent="0.2">
      <c r="A404" s="7"/>
    </row>
    <row r="405" spans="1:1" x14ac:dyDescent="0.2">
      <c r="A405" s="7"/>
    </row>
    <row r="406" spans="1:1" x14ac:dyDescent="0.2">
      <c r="A406" s="7"/>
    </row>
    <row r="407" spans="1:1" x14ac:dyDescent="0.2">
      <c r="A407" s="7"/>
    </row>
    <row r="408" spans="1:1" x14ac:dyDescent="0.2">
      <c r="A408" s="7"/>
    </row>
    <row r="409" spans="1:1" x14ac:dyDescent="0.2">
      <c r="A409" s="7"/>
    </row>
    <row r="410" spans="1:1" x14ac:dyDescent="0.2">
      <c r="A410" s="7"/>
    </row>
    <row r="411" spans="1:1" x14ac:dyDescent="0.2">
      <c r="A411" s="7"/>
    </row>
    <row r="412" spans="1:1" x14ac:dyDescent="0.2">
      <c r="A412" s="7"/>
    </row>
    <row r="413" spans="1:1" x14ac:dyDescent="0.2">
      <c r="A413" s="7"/>
    </row>
    <row r="414" spans="1:1" x14ac:dyDescent="0.2">
      <c r="A414" s="7"/>
    </row>
    <row r="415" spans="1:1" x14ac:dyDescent="0.2">
      <c r="A415" s="7"/>
    </row>
    <row r="416" spans="1:1" x14ac:dyDescent="0.2">
      <c r="A416" s="7"/>
    </row>
    <row r="417" spans="1:1" x14ac:dyDescent="0.2">
      <c r="A417" s="7"/>
    </row>
    <row r="418" spans="1:1" x14ac:dyDescent="0.2">
      <c r="A418" s="7"/>
    </row>
    <row r="419" spans="1:1" x14ac:dyDescent="0.2">
      <c r="A419" s="7"/>
    </row>
    <row r="420" spans="1:1" x14ac:dyDescent="0.2">
      <c r="A420" s="7"/>
    </row>
    <row r="421" spans="1:1" x14ac:dyDescent="0.2">
      <c r="A421" s="7"/>
    </row>
    <row r="422" spans="1:1" x14ac:dyDescent="0.2">
      <c r="A422" s="7"/>
    </row>
    <row r="423" spans="1:1" x14ac:dyDescent="0.2">
      <c r="A423" s="7"/>
    </row>
    <row r="424" spans="1:1" x14ac:dyDescent="0.2">
      <c r="A424" s="7"/>
    </row>
    <row r="425" spans="1:1" x14ac:dyDescent="0.2">
      <c r="A425" s="7"/>
    </row>
    <row r="426" spans="1:1" x14ac:dyDescent="0.2">
      <c r="A426" s="7"/>
    </row>
    <row r="427" spans="1:1" x14ac:dyDescent="0.2">
      <c r="A427" s="7"/>
    </row>
    <row r="428" spans="1:1" x14ac:dyDescent="0.2">
      <c r="A428" s="7"/>
    </row>
    <row r="429" spans="1:1" x14ac:dyDescent="0.2">
      <c r="A429" s="7"/>
    </row>
    <row r="430" spans="1:1" x14ac:dyDescent="0.2">
      <c r="A430" s="7"/>
    </row>
    <row r="431" spans="1:1" x14ac:dyDescent="0.2">
      <c r="A431" s="7"/>
    </row>
    <row r="432" spans="1:1" x14ac:dyDescent="0.2">
      <c r="A432" s="7"/>
    </row>
    <row r="433" spans="1:1" x14ac:dyDescent="0.2">
      <c r="A433" s="7"/>
    </row>
    <row r="434" spans="1:1" x14ac:dyDescent="0.2">
      <c r="A434" s="7"/>
    </row>
    <row r="435" spans="1:1" x14ac:dyDescent="0.2">
      <c r="A435" s="7"/>
    </row>
    <row r="436" spans="1:1" x14ac:dyDescent="0.2">
      <c r="A436" s="7"/>
    </row>
    <row r="437" spans="1:1" x14ac:dyDescent="0.2">
      <c r="A437" s="7"/>
    </row>
    <row r="438" spans="1:1" x14ac:dyDescent="0.2">
      <c r="A438" s="7"/>
    </row>
    <row r="439" spans="1:1" x14ac:dyDescent="0.2">
      <c r="A439" s="7"/>
    </row>
    <row r="440" spans="1:1" x14ac:dyDescent="0.2">
      <c r="A440" s="7"/>
    </row>
    <row r="441" spans="1:1" x14ac:dyDescent="0.2">
      <c r="A441" s="7"/>
    </row>
    <row r="442" spans="1:1" x14ac:dyDescent="0.2">
      <c r="A442" s="7"/>
    </row>
    <row r="443" spans="1:1" x14ac:dyDescent="0.2">
      <c r="A443" s="7"/>
    </row>
    <row r="444" spans="1:1" x14ac:dyDescent="0.2">
      <c r="A444" s="7"/>
    </row>
    <row r="445" spans="1:1" x14ac:dyDescent="0.2">
      <c r="A445" s="7"/>
    </row>
    <row r="446" spans="1:1" x14ac:dyDescent="0.2">
      <c r="A446" s="7"/>
    </row>
    <row r="447" spans="1:1" x14ac:dyDescent="0.2">
      <c r="A447" s="7"/>
    </row>
    <row r="448" spans="1:1" x14ac:dyDescent="0.2">
      <c r="A448" s="7"/>
    </row>
    <row r="449" spans="1:1" x14ac:dyDescent="0.2">
      <c r="A449" s="7"/>
    </row>
    <row r="450" spans="1:1" x14ac:dyDescent="0.2">
      <c r="A450" s="7"/>
    </row>
    <row r="451" spans="1:1" x14ac:dyDescent="0.2">
      <c r="A451" s="7"/>
    </row>
    <row r="452" spans="1:1" x14ac:dyDescent="0.2">
      <c r="A452" s="7"/>
    </row>
    <row r="453" spans="1:1" x14ac:dyDescent="0.2">
      <c r="A453" s="7"/>
    </row>
    <row r="454" spans="1:1" x14ac:dyDescent="0.2">
      <c r="A454" s="7"/>
    </row>
    <row r="455" spans="1:1" x14ac:dyDescent="0.2">
      <c r="A455" s="7"/>
    </row>
    <row r="456" spans="1:1" x14ac:dyDescent="0.2">
      <c r="A456" s="7"/>
    </row>
    <row r="457" spans="1:1" x14ac:dyDescent="0.2">
      <c r="A457" s="7"/>
    </row>
    <row r="458" spans="1:1" x14ac:dyDescent="0.2">
      <c r="A458" s="7"/>
    </row>
    <row r="459" spans="1:1" x14ac:dyDescent="0.2">
      <c r="A459" s="7"/>
    </row>
    <row r="460" spans="1:1" x14ac:dyDescent="0.2">
      <c r="A460" s="7"/>
    </row>
    <row r="461" spans="1:1" x14ac:dyDescent="0.2">
      <c r="A461" s="7"/>
    </row>
    <row r="462" spans="1:1" x14ac:dyDescent="0.2">
      <c r="A462" s="7"/>
    </row>
    <row r="463" spans="1:1" x14ac:dyDescent="0.2">
      <c r="A463" s="7"/>
    </row>
    <row r="464" spans="1:1" x14ac:dyDescent="0.2">
      <c r="A464" s="7"/>
    </row>
    <row r="465" spans="1:1" x14ac:dyDescent="0.2">
      <c r="A465" s="7"/>
    </row>
    <row r="466" spans="1:1" x14ac:dyDescent="0.2">
      <c r="A466" s="7"/>
    </row>
    <row r="467" spans="1:1" x14ac:dyDescent="0.2">
      <c r="A467" s="7"/>
    </row>
    <row r="468" spans="1:1" x14ac:dyDescent="0.2">
      <c r="A468" s="7"/>
    </row>
    <row r="469" spans="1:1" x14ac:dyDescent="0.2">
      <c r="A469" s="7"/>
    </row>
    <row r="470" spans="1:1" x14ac:dyDescent="0.2">
      <c r="A470" s="7"/>
    </row>
    <row r="471" spans="1:1" x14ac:dyDescent="0.2">
      <c r="A471" s="7"/>
    </row>
    <row r="472" spans="1:1" x14ac:dyDescent="0.2">
      <c r="A472" s="7"/>
    </row>
    <row r="473" spans="1:1" x14ac:dyDescent="0.2">
      <c r="A473" s="7"/>
    </row>
    <row r="474" spans="1:1" x14ac:dyDescent="0.2">
      <c r="A474" s="7"/>
    </row>
    <row r="475" spans="1:1" x14ac:dyDescent="0.2">
      <c r="A475" s="7"/>
    </row>
    <row r="476" spans="1:1" x14ac:dyDescent="0.2">
      <c r="A476" s="7"/>
    </row>
    <row r="477" spans="1:1" x14ac:dyDescent="0.2">
      <c r="A477" s="7"/>
    </row>
    <row r="478" spans="1:1" x14ac:dyDescent="0.2">
      <c r="A478" s="7"/>
    </row>
    <row r="479" spans="1:1" x14ac:dyDescent="0.2">
      <c r="A479" s="7"/>
    </row>
    <row r="480" spans="1:1" x14ac:dyDescent="0.2">
      <c r="A480" s="7"/>
    </row>
    <row r="481" spans="1:1" x14ac:dyDescent="0.2">
      <c r="A481" s="7"/>
    </row>
    <row r="482" spans="1:1" x14ac:dyDescent="0.2">
      <c r="A482" s="7"/>
    </row>
    <row r="483" spans="1:1" x14ac:dyDescent="0.2">
      <c r="A483" s="7"/>
    </row>
    <row r="484" spans="1:1" x14ac:dyDescent="0.2">
      <c r="A484" s="7"/>
    </row>
    <row r="485" spans="1:1" x14ac:dyDescent="0.2">
      <c r="A485" s="7"/>
    </row>
    <row r="486" spans="1:1" x14ac:dyDescent="0.2">
      <c r="A486" s="7"/>
    </row>
    <row r="487" spans="1:1" x14ac:dyDescent="0.2">
      <c r="A487" s="7"/>
    </row>
    <row r="488" spans="1:1" x14ac:dyDescent="0.2">
      <c r="A488" s="7"/>
    </row>
    <row r="489" spans="1:1" x14ac:dyDescent="0.2">
      <c r="A489" s="7"/>
    </row>
    <row r="490" spans="1:1" x14ac:dyDescent="0.2">
      <c r="A490" s="7"/>
    </row>
    <row r="491" spans="1:1" x14ac:dyDescent="0.2">
      <c r="A491" s="7"/>
    </row>
    <row r="492" spans="1:1" x14ac:dyDescent="0.2">
      <c r="A492" s="7"/>
    </row>
    <row r="493" spans="1:1" x14ac:dyDescent="0.2">
      <c r="A493" s="7"/>
    </row>
    <row r="494" spans="1:1" x14ac:dyDescent="0.2">
      <c r="A494" s="7"/>
    </row>
    <row r="495" spans="1:1" x14ac:dyDescent="0.2">
      <c r="A495" s="7"/>
    </row>
    <row r="496" spans="1:1" x14ac:dyDescent="0.2">
      <c r="A496" s="7"/>
    </row>
    <row r="497" spans="1:1" x14ac:dyDescent="0.2">
      <c r="A497" s="7"/>
    </row>
    <row r="498" spans="1:1" x14ac:dyDescent="0.2">
      <c r="A498" s="7"/>
    </row>
    <row r="499" spans="1:1" x14ac:dyDescent="0.2">
      <c r="A499" s="7"/>
    </row>
    <row r="500" spans="1:1" x14ac:dyDescent="0.2">
      <c r="A500" s="7"/>
    </row>
    <row r="501" spans="1:1" x14ac:dyDescent="0.2">
      <c r="A501" s="7"/>
    </row>
    <row r="502" spans="1:1" x14ac:dyDescent="0.2">
      <c r="A502" s="7"/>
    </row>
    <row r="503" spans="1:1" x14ac:dyDescent="0.2">
      <c r="A503" s="7"/>
    </row>
    <row r="504" spans="1:1" x14ac:dyDescent="0.2">
      <c r="A504" s="7"/>
    </row>
    <row r="505" spans="1:1" x14ac:dyDescent="0.2">
      <c r="A505" s="7"/>
    </row>
    <row r="506" spans="1:1" x14ac:dyDescent="0.2">
      <c r="A506" s="7"/>
    </row>
    <row r="507" spans="1:1" x14ac:dyDescent="0.2">
      <c r="A507" s="7"/>
    </row>
    <row r="508" spans="1:1" x14ac:dyDescent="0.2">
      <c r="A508" s="7"/>
    </row>
    <row r="509" spans="1:1" x14ac:dyDescent="0.2">
      <c r="A509" s="7"/>
    </row>
    <row r="510" spans="1:1" x14ac:dyDescent="0.2">
      <c r="A510" s="7"/>
    </row>
    <row r="511" spans="1:1" x14ac:dyDescent="0.2">
      <c r="A511" s="7"/>
    </row>
    <row r="512" spans="1:1" x14ac:dyDescent="0.2">
      <c r="A512" s="7"/>
    </row>
    <row r="513" spans="1:1" x14ac:dyDescent="0.2">
      <c r="A513" s="7"/>
    </row>
    <row r="514" spans="1:1" x14ac:dyDescent="0.2">
      <c r="A514" s="7"/>
    </row>
    <row r="515" spans="1:1" x14ac:dyDescent="0.2">
      <c r="A515" s="7"/>
    </row>
    <row r="516" spans="1:1" x14ac:dyDescent="0.2">
      <c r="A516" s="7"/>
    </row>
    <row r="517" spans="1:1" x14ac:dyDescent="0.2">
      <c r="A517" s="7"/>
    </row>
    <row r="518" spans="1:1" x14ac:dyDescent="0.2">
      <c r="A518" s="7"/>
    </row>
    <row r="519" spans="1:1" x14ac:dyDescent="0.2">
      <c r="A519" s="7"/>
    </row>
    <row r="520" spans="1:1" x14ac:dyDescent="0.2">
      <c r="A520" s="7"/>
    </row>
    <row r="521" spans="1:1" x14ac:dyDescent="0.2">
      <c r="A521" s="7"/>
    </row>
    <row r="522" spans="1:1" x14ac:dyDescent="0.2">
      <c r="A522" s="7"/>
    </row>
    <row r="523" spans="1:1" x14ac:dyDescent="0.2">
      <c r="A523" s="7"/>
    </row>
    <row r="524" spans="1:1" x14ac:dyDescent="0.2">
      <c r="A524" s="7"/>
    </row>
    <row r="525" spans="1:1" x14ac:dyDescent="0.2">
      <c r="A525" s="7"/>
    </row>
    <row r="526" spans="1:1" x14ac:dyDescent="0.2">
      <c r="A526" s="7"/>
    </row>
    <row r="527" spans="1:1" x14ac:dyDescent="0.2">
      <c r="A527" s="7"/>
    </row>
    <row r="528" spans="1:1" x14ac:dyDescent="0.2">
      <c r="A528" s="7"/>
    </row>
    <row r="529" spans="1:1" x14ac:dyDescent="0.2">
      <c r="A529" s="7"/>
    </row>
    <row r="530" spans="1:1" x14ac:dyDescent="0.2">
      <c r="A530" s="7"/>
    </row>
    <row r="531" spans="1:1" x14ac:dyDescent="0.2">
      <c r="A531" s="7"/>
    </row>
    <row r="532" spans="1:1" x14ac:dyDescent="0.2">
      <c r="A532" s="7"/>
    </row>
    <row r="533" spans="1:1" x14ac:dyDescent="0.2">
      <c r="A533" s="7"/>
    </row>
    <row r="534" spans="1:1" x14ac:dyDescent="0.2">
      <c r="A534" s="7"/>
    </row>
    <row r="535" spans="1:1" x14ac:dyDescent="0.2">
      <c r="A535" s="7"/>
    </row>
    <row r="536" spans="1:1" x14ac:dyDescent="0.2">
      <c r="A536" s="7"/>
    </row>
    <row r="537" spans="1:1" x14ac:dyDescent="0.2">
      <c r="A537" s="7"/>
    </row>
    <row r="538" spans="1:1" x14ac:dyDescent="0.2">
      <c r="A538" s="7"/>
    </row>
    <row r="539" spans="1:1" x14ac:dyDescent="0.2">
      <c r="A539" s="7"/>
    </row>
    <row r="540" spans="1:1" x14ac:dyDescent="0.2">
      <c r="A540" s="7"/>
    </row>
    <row r="541" spans="1:1" x14ac:dyDescent="0.2">
      <c r="A541" s="7"/>
    </row>
    <row r="542" spans="1:1" x14ac:dyDescent="0.2">
      <c r="A542" s="7"/>
    </row>
    <row r="543" spans="1:1" x14ac:dyDescent="0.2">
      <c r="A543" s="7"/>
    </row>
    <row r="544" spans="1:1" x14ac:dyDescent="0.2">
      <c r="A544" s="7"/>
    </row>
    <row r="545" spans="1:1" x14ac:dyDescent="0.2">
      <c r="A545" s="7"/>
    </row>
    <row r="546" spans="1:1" x14ac:dyDescent="0.2">
      <c r="A546" s="7"/>
    </row>
    <row r="547" spans="1:1" x14ac:dyDescent="0.2">
      <c r="A547" s="7"/>
    </row>
    <row r="548" spans="1:1" x14ac:dyDescent="0.2">
      <c r="A548" s="7"/>
    </row>
    <row r="549" spans="1:1" x14ac:dyDescent="0.2">
      <c r="A549" s="7"/>
    </row>
    <row r="550" spans="1:1" x14ac:dyDescent="0.2">
      <c r="A550" s="7"/>
    </row>
    <row r="551" spans="1:1" x14ac:dyDescent="0.2">
      <c r="A551" s="7"/>
    </row>
    <row r="552" spans="1:1" x14ac:dyDescent="0.2">
      <c r="A552" s="7"/>
    </row>
    <row r="553" spans="1:1" x14ac:dyDescent="0.2">
      <c r="A553" s="7"/>
    </row>
    <row r="554" spans="1:1" x14ac:dyDescent="0.2">
      <c r="A554" s="7"/>
    </row>
    <row r="555" spans="1:1" x14ac:dyDescent="0.2">
      <c r="A555" s="7"/>
    </row>
    <row r="556" spans="1:1" x14ac:dyDescent="0.2">
      <c r="A556" s="7"/>
    </row>
    <row r="557" spans="1:1" x14ac:dyDescent="0.2">
      <c r="A557" s="7"/>
    </row>
    <row r="558" spans="1:1" x14ac:dyDescent="0.2">
      <c r="A558" s="7"/>
    </row>
    <row r="559" spans="1:1" x14ac:dyDescent="0.2">
      <c r="A559" s="7"/>
    </row>
    <row r="560" spans="1:1" x14ac:dyDescent="0.2">
      <c r="A560" s="7"/>
    </row>
    <row r="561" spans="1:1" x14ac:dyDescent="0.2">
      <c r="A561" s="7"/>
    </row>
    <row r="562" spans="1:1" x14ac:dyDescent="0.2">
      <c r="A562" s="7"/>
    </row>
    <row r="563" spans="1:1" x14ac:dyDescent="0.2">
      <c r="A563" s="7"/>
    </row>
    <row r="564" spans="1:1" x14ac:dyDescent="0.2">
      <c r="A564" s="7"/>
    </row>
    <row r="565" spans="1:1" x14ac:dyDescent="0.2">
      <c r="A565" s="7"/>
    </row>
    <row r="566" spans="1:1" x14ac:dyDescent="0.2">
      <c r="A566" s="7"/>
    </row>
    <row r="567" spans="1:1" x14ac:dyDescent="0.2">
      <c r="A567" s="7"/>
    </row>
    <row r="568" spans="1:1" x14ac:dyDescent="0.2">
      <c r="A568" s="7"/>
    </row>
    <row r="569" spans="1:1" x14ac:dyDescent="0.2">
      <c r="A569" s="7"/>
    </row>
    <row r="570" spans="1:1" x14ac:dyDescent="0.2">
      <c r="A570" s="7"/>
    </row>
    <row r="571" spans="1:1" x14ac:dyDescent="0.2">
      <c r="A571" s="7"/>
    </row>
    <row r="572" spans="1:1" x14ac:dyDescent="0.2">
      <c r="A572" s="7"/>
    </row>
    <row r="573" spans="1:1" x14ac:dyDescent="0.2">
      <c r="A573" s="7"/>
    </row>
    <row r="574" spans="1:1" x14ac:dyDescent="0.2">
      <c r="A574" s="7"/>
    </row>
    <row r="575" spans="1:1" x14ac:dyDescent="0.2">
      <c r="A575" s="7"/>
    </row>
    <row r="576" spans="1:1" x14ac:dyDescent="0.2">
      <c r="A576" s="7"/>
    </row>
    <row r="577" spans="1:1" x14ac:dyDescent="0.2">
      <c r="A577" s="7"/>
    </row>
    <row r="578" spans="1:1" x14ac:dyDescent="0.2">
      <c r="A578" s="7"/>
    </row>
    <row r="579" spans="1:1" x14ac:dyDescent="0.2">
      <c r="A579" s="7"/>
    </row>
    <row r="580" spans="1:1" x14ac:dyDescent="0.2">
      <c r="A580" s="7"/>
    </row>
    <row r="581" spans="1:1" x14ac:dyDescent="0.2">
      <c r="A581" s="7"/>
    </row>
    <row r="582" spans="1:1" x14ac:dyDescent="0.2">
      <c r="A582" s="7"/>
    </row>
    <row r="583" spans="1:1" x14ac:dyDescent="0.2">
      <c r="A583" s="7"/>
    </row>
    <row r="584" spans="1:1" x14ac:dyDescent="0.2">
      <c r="A584" s="7"/>
    </row>
    <row r="585" spans="1:1" x14ac:dyDescent="0.2">
      <c r="A585" s="7"/>
    </row>
    <row r="586" spans="1:1" x14ac:dyDescent="0.2">
      <c r="A586" s="7"/>
    </row>
    <row r="587" spans="1:1" x14ac:dyDescent="0.2">
      <c r="A587" s="7"/>
    </row>
    <row r="588" spans="1:1" x14ac:dyDescent="0.2">
      <c r="A588" s="7"/>
    </row>
    <row r="589" spans="1:1" x14ac:dyDescent="0.2">
      <c r="A589" s="7"/>
    </row>
    <row r="590" spans="1:1" x14ac:dyDescent="0.2">
      <c r="A590" s="7"/>
    </row>
    <row r="591" spans="1:1" x14ac:dyDescent="0.2">
      <c r="A591" s="7"/>
    </row>
    <row r="592" spans="1:1" x14ac:dyDescent="0.2">
      <c r="A592" s="7"/>
    </row>
    <row r="593" spans="1:1" x14ac:dyDescent="0.2">
      <c r="A593" s="7"/>
    </row>
    <row r="594" spans="1:1" x14ac:dyDescent="0.2">
      <c r="A594" s="7"/>
    </row>
    <row r="595" spans="1:1" x14ac:dyDescent="0.2">
      <c r="A595" s="7"/>
    </row>
    <row r="596" spans="1:1" x14ac:dyDescent="0.2">
      <c r="A596" s="7"/>
    </row>
    <row r="597" spans="1:1" x14ac:dyDescent="0.2">
      <c r="A597" s="7"/>
    </row>
    <row r="598" spans="1:1" x14ac:dyDescent="0.2">
      <c r="A598" s="7"/>
    </row>
    <row r="599" spans="1:1" x14ac:dyDescent="0.2">
      <c r="A599" s="7"/>
    </row>
    <row r="600" spans="1:1" x14ac:dyDescent="0.2">
      <c r="A600" s="7"/>
    </row>
    <row r="601" spans="1:1" x14ac:dyDescent="0.2">
      <c r="A601" s="7"/>
    </row>
    <row r="602" spans="1:1" x14ac:dyDescent="0.2">
      <c r="A602" s="7"/>
    </row>
    <row r="603" spans="1:1" x14ac:dyDescent="0.2">
      <c r="A603" s="7"/>
    </row>
    <row r="604" spans="1:1" x14ac:dyDescent="0.2">
      <c r="A604" s="7"/>
    </row>
    <row r="605" spans="1:1" x14ac:dyDescent="0.2">
      <c r="A605" s="7"/>
    </row>
    <row r="606" spans="1:1" x14ac:dyDescent="0.2">
      <c r="A606" s="7"/>
    </row>
    <row r="607" spans="1:1" x14ac:dyDescent="0.2">
      <c r="A607" s="7"/>
    </row>
    <row r="608" spans="1:1" x14ac:dyDescent="0.2">
      <c r="A608" s="7"/>
    </row>
    <row r="609" spans="1:1" x14ac:dyDescent="0.2">
      <c r="A609" s="7"/>
    </row>
    <row r="610" spans="1:1" x14ac:dyDescent="0.2">
      <c r="A610" s="7"/>
    </row>
    <row r="611" spans="1:1" x14ac:dyDescent="0.2">
      <c r="A611" s="7"/>
    </row>
    <row r="612" spans="1:1" x14ac:dyDescent="0.2">
      <c r="A612" s="7"/>
    </row>
    <row r="613" spans="1:1" x14ac:dyDescent="0.2">
      <c r="A613" s="7"/>
    </row>
    <row r="614" spans="1:1" x14ac:dyDescent="0.2">
      <c r="A614" s="7"/>
    </row>
    <row r="615" spans="1:1" x14ac:dyDescent="0.2">
      <c r="A615" s="7"/>
    </row>
    <row r="616" spans="1:1" x14ac:dyDescent="0.2">
      <c r="A616" s="7"/>
    </row>
    <row r="617" spans="1:1" x14ac:dyDescent="0.2">
      <c r="A617" s="7"/>
    </row>
    <row r="618" spans="1:1" x14ac:dyDescent="0.2">
      <c r="A618" s="7"/>
    </row>
    <row r="619" spans="1:1" x14ac:dyDescent="0.2">
      <c r="A619" s="7"/>
    </row>
    <row r="620" spans="1:1" x14ac:dyDescent="0.2">
      <c r="A620" s="7"/>
    </row>
    <row r="621" spans="1:1" x14ac:dyDescent="0.2">
      <c r="A621" s="7"/>
    </row>
    <row r="622" spans="1:1" x14ac:dyDescent="0.2">
      <c r="A622" s="7"/>
    </row>
    <row r="623" spans="1:1" x14ac:dyDescent="0.2">
      <c r="A623" s="7"/>
    </row>
    <row r="624" spans="1:1" x14ac:dyDescent="0.2">
      <c r="A624" s="7"/>
    </row>
    <row r="625" spans="1:1" x14ac:dyDescent="0.2">
      <c r="A625" s="7"/>
    </row>
    <row r="626" spans="1:1" x14ac:dyDescent="0.2">
      <c r="A626" s="7"/>
    </row>
    <row r="627" spans="1:1" x14ac:dyDescent="0.2">
      <c r="A627" s="7"/>
    </row>
    <row r="628" spans="1:1" x14ac:dyDescent="0.2">
      <c r="A628" s="7"/>
    </row>
    <row r="629" spans="1:1" x14ac:dyDescent="0.2">
      <c r="A629" s="7"/>
    </row>
    <row r="630" spans="1:1" x14ac:dyDescent="0.2">
      <c r="A630" s="7"/>
    </row>
    <row r="631" spans="1:1" x14ac:dyDescent="0.2">
      <c r="A631" s="7"/>
    </row>
    <row r="632" spans="1:1" x14ac:dyDescent="0.2">
      <c r="A632" s="7"/>
    </row>
    <row r="633" spans="1:1" x14ac:dyDescent="0.2">
      <c r="A633" s="7"/>
    </row>
    <row r="634" spans="1:1" x14ac:dyDescent="0.2">
      <c r="A634" s="7"/>
    </row>
    <row r="635" spans="1:1" x14ac:dyDescent="0.2">
      <c r="A635" s="7"/>
    </row>
    <row r="636" spans="1:1" x14ac:dyDescent="0.2">
      <c r="A636" s="7"/>
    </row>
    <row r="637" spans="1:1" x14ac:dyDescent="0.2">
      <c r="A637" s="7"/>
    </row>
    <row r="638" spans="1:1" x14ac:dyDescent="0.2">
      <c r="A638" s="7"/>
    </row>
    <row r="639" spans="1:1" x14ac:dyDescent="0.2">
      <c r="A639" s="7"/>
    </row>
    <row r="640" spans="1:1" x14ac:dyDescent="0.2">
      <c r="A640" s="7"/>
    </row>
    <row r="641" spans="1:1" x14ac:dyDescent="0.2">
      <c r="A641" s="7"/>
    </row>
    <row r="642" spans="1:1" x14ac:dyDescent="0.2">
      <c r="A642" s="7"/>
    </row>
    <row r="643" spans="1:1" x14ac:dyDescent="0.2">
      <c r="A643" s="7"/>
    </row>
    <row r="644" spans="1:1" x14ac:dyDescent="0.2">
      <c r="A644" s="7"/>
    </row>
    <row r="645" spans="1:1" x14ac:dyDescent="0.2">
      <c r="A645" s="7"/>
    </row>
    <row r="646" spans="1:1" x14ac:dyDescent="0.2">
      <c r="A646" s="7"/>
    </row>
    <row r="647" spans="1:1" x14ac:dyDescent="0.2">
      <c r="A647" s="7"/>
    </row>
    <row r="648" spans="1:1" x14ac:dyDescent="0.2">
      <c r="A648" s="7"/>
    </row>
    <row r="649" spans="1:1" x14ac:dyDescent="0.2">
      <c r="A649" s="7"/>
    </row>
    <row r="650" spans="1:1" x14ac:dyDescent="0.2">
      <c r="A650" s="7"/>
    </row>
    <row r="651" spans="1:1" x14ac:dyDescent="0.2">
      <c r="A651" s="7"/>
    </row>
    <row r="652" spans="1:1" x14ac:dyDescent="0.2">
      <c r="A652" s="7"/>
    </row>
    <row r="653" spans="1:1" x14ac:dyDescent="0.2">
      <c r="A653" s="7"/>
    </row>
    <row r="654" spans="1:1" x14ac:dyDescent="0.2">
      <c r="A654" s="7"/>
    </row>
    <row r="655" spans="1:1" x14ac:dyDescent="0.2">
      <c r="A655" s="7"/>
    </row>
    <row r="656" spans="1:1" x14ac:dyDescent="0.2">
      <c r="A656" s="7"/>
    </row>
    <row r="657" spans="1:1" x14ac:dyDescent="0.2">
      <c r="A657" s="7"/>
    </row>
    <row r="658" spans="1:1" x14ac:dyDescent="0.2">
      <c r="A658" s="7"/>
    </row>
    <row r="659" spans="1:1" x14ac:dyDescent="0.2">
      <c r="A659" s="7"/>
    </row>
    <row r="660" spans="1:1" x14ac:dyDescent="0.2">
      <c r="A660" s="7"/>
    </row>
    <row r="661" spans="1:1" x14ac:dyDescent="0.2">
      <c r="A661" s="7"/>
    </row>
    <row r="662" spans="1:1" x14ac:dyDescent="0.2">
      <c r="A662" s="7"/>
    </row>
    <row r="663" spans="1:1" x14ac:dyDescent="0.2">
      <c r="A663" s="7"/>
    </row>
    <row r="664" spans="1:1" x14ac:dyDescent="0.2">
      <c r="A664" s="7"/>
    </row>
    <row r="665" spans="1:1" x14ac:dyDescent="0.2">
      <c r="A665" s="7"/>
    </row>
    <row r="666" spans="1:1" x14ac:dyDescent="0.2">
      <c r="A666" s="7"/>
    </row>
    <row r="667" spans="1:1" x14ac:dyDescent="0.2">
      <c r="A667" s="7"/>
    </row>
    <row r="668" spans="1:1" x14ac:dyDescent="0.2">
      <c r="A668" s="7"/>
    </row>
    <row r="669" spans="1:1" x14ac:dyDescent="0.2">
      <c r="A669" s="7"/>
    </row>
    <row r="670" spans="1:1" x14ac:dyDescent="0.2">
      <c r="A670" s="7"/>
    </row>
    <row r="671" spans="1:1" x14ac:dyDescent="0.2">
      <c r="A671" s="7"/>
    </row>
    <row r="672" spans="1:1" x14ac:dyDescent="0.2">
      <c r="A672" s="7"/>
    </row>
    <row r="673" spans="1:1" x14ac:dyDescent="0.2">
      <c r="A673" s="7"/>
    </row>
    <row r="674" spans="1:1" x14ac:dyDescent="0.2">
      <c r="A674" s="7"/>
    </row>
    <row r="675" spans="1:1" x14ac:dyDescent="0.2">
      <c r="A675" s="7"/>
    </row>
    <row r="676" spans="1:1" x14ac:dyDescent="0.2">
      <c r="A676" s="7"/>
    </row>
    <row r="677" spans="1:1" x14ac:dyDescent="0.2">
      <c r="A677" s="7"/>
    </row>
    <row r="678" spans="1:1" x14ac:dyDescent="0.2">
      <c r="A678" s="7"/>
    </row>
    <row r="679" spans="1:1" x14ac:dyDescent="0.2">
      <c r="A679" s="7"/>
    </row>
    <row r="680" spans="1:1" x14ac:dyDescent="0.2">
      <c r="A680" s="7"/>
    </row>
    <row r="681" spans="1:1" x14ac:dyDescent="0.2">
      <c r="A681" s="7"/>
    </row>
    <row r="682" spans="1:1" x14ac:dyDescent="0.2">
      <c r="A682" s="7"/>
    </row>
    <row r="683" spans="1:1" x14ac:dyDescent="0.2">
      <c r="A683" s="7"/>
    </row>
    <row r="684" spans="1:1" x14ac:dyDescent="0.2">
      <c r="A684" s="7"/>
    </row>
    <row r="685" spans="1:1" x14ac:dyDescent="0.2">
      <c r="A685" s="7"/>
    </row>
    <row r="686" spans="1:1" x14ac:dyDescent="0.2">
      <c r="A686" s="7"/>
    </row>
    <row r="687" spans="1:1" x14ac:dyDescent="0.2">
      <c r="A687" s="7"/>
    </row>
    <row r="688" spans="1:1" x14ac:dyDescent="0.2">
      <c r="A688" s="7"/>
    </row>
    <row r="689" spans="1:1" x14ac:dyDescent="0.2">
      <c r="A689" s="7"/>
    </row>
    <row r="690" spans="1:1" x14ac:dyDescent="0.2">
      <c r="A690" s="7"/>
    </row>
    <row r="691" spans="1:1" x14ac:dyDescent="0.2">
      <c r="A691" s="7"/>
    </row>
    <row r="692" spans="1:1" x14ac:dyDescent="0.2">
      <c r="A692" s="7"/>
    </row>
    <row r="693" spans="1:1" x14ac:dyDescent="0.2">
      <c r="A693" s="7"/>
    </row>
    <row r="694" spans="1:1" x14ac:dyDescent="0.2">
      <c r="A694" s="7"/>
    </row>
    <row r="695" spans="1:1" x14ac:dyDescent="0.2">
      <c r="A695" s="7"/>
    </row>
    <row r="696" spans="1:1" x14ac:dyDescent="0.2">
      <c r="A696" s="7"/>
    </row>
    <row r="697" spans="1:1" x14ac:dyDescent="0.2">
      <c r="A697" s="7"/>
    </row>
    <row r="698" spans="1:1" x14ac:dyDescent="0.2">
      <c r="A698" s="7"/>
    </row>
    <row r="699" spans="1:1" x14ac:dyDescent="0.2">
      <c r="A699" s="7"/>
    </row>
    <row r="700" spans="1:1" x14ac:dyDescent="0.2">
      <c r="A700" s="7"/>
    </row>
    <row r="701" spans="1:1" x14ac:dyDescent="0.2">
      <c r="A701" s="7"/>
    </row>
    <row r="702" spans="1:1" x14ac:dyDescent="0.2">
      <c r="A702" s="7"/>
    </row>
    <row r="703" spans="1:1" x14ac:dyDescent="0.2">
      <c r="A703" s="7"/>
    </row>
    <row r="704" spans="1:1" x14ac:dyDescent="0.2">
      <c r="A704" s="7"/>
    </row>
    <row r="705" spans="1:1" x14ac:dyDescent="0.2">
      <c r="A705" s="7"/>
    </row>
    <row r="706" spans="1:1" x14ac:dyDescent="0.2">
      <c r="A706" s="7"/>
    </row>
    <row r="707" spans="1:1" x14ac:dyDescent="0.2">
      <c r="A707" s="7"/>
    </row>
    <row r="708" spans="1:1" x14ac:dyDescent="0.2">
      <c r="A708" s="7"/>
    </row>
    <row r="709" spans="1:1" x14ac:dyDescent="0.2">
      <c r="A709" s="7"/>
    </row>
    <row r="710" spans="1:1" x14ac:dyDescent="0.2">
      <c r="A710" s="7"/>
    </row>
    <row r="711" spans="1:1" x14ac:dyDescent="0.2">
      <c r="A711" s="7"/>
    </row>
    <row r="712" spans="1:1" x14ac:dyDescent="0.2">
      <c r="A712" s="7"/>
    </row>
    <row r="713" spans="1:1" x14ac:dyDescent="0.2">
      <c r="A713" s="7"/>
    </row>
    <row r="714" spans="1:1" x14ac:dyDescent="0.2">
      <c r="A714" s="7"/>
    </row>
    <row r="715" spans="1:1" x14ac:dyDescent="0.2">
      <c r="A715" s="7"/>
    </row>
    <row r="716" spans="1:1" x14ac:dyDescent="0.2">
      <c r="A716" s="7"/>
    </row>
    <row r="717" spans="1:1" x14ac:dyDescent="0.2">
      <c r="A717" s="7"/>
    </row>
    <row r="718" spans="1:1" x14ac:dyDescent="0.2">
      <c r="A718" s="7"/>
    </row>
    <row r="719" spans="1:1" x14ac:dyDescent="0.2">
      <c r="A719" s="7"/>
    </row>
    <row r="720" spans="1:1" x14ac:dyDescent="0.2">
      <c r="A720" s="7"/>
    </row>
    <row r="721" spans="1:1" x14ac:dyDescent="0.2">
      <c r="A721" s="7"/>
    </row>
    <row r="722" spans="1:1" x14ac:dyDescent="0.2">
      <c r="A722" s="7"/>
    </row>
    <row r="723" spans="1:1" x14ac:dyDescent="0.2">
      <c r="A723" s="7"/>
    </row>
    <row r="724" spans="1:1" x14ac:dyDescent="0.2">
      <c r="A724" s="7"/>
    </row>
    <row r="725" spans="1:1" x14ac:dyDescent="0.2">
      <c r="A725" s="7"/>
    </row>
    <row r="726" spans="1:1" x14ac:dyDescent="0.2">
      <c r="A726" s="7"/>
    </row>
    <row r="727" spans="1:1" x14ac:dyDescent="0.2">
      <c r="A727" s="7"/>
    </row>
    <row r="728" spans="1:1" x14ac:dyDescent="0.2">
      <c r="A728" s="7"/>
    </row>
    <row r="729" spans="1:1" x14ac:dyDescent="0.2">
      <c r="A729" s="7"/>
    </row>
    <row r="730" spans="1:1" x14ac:dyDescent="0.2">
      <c r="A730" s="7"/>
    </row>
    <row r="731" spans="1:1" x14ac:dyDescent="0.2">
      <c r="A731" s="7"/>
    </row>
    <row r="732" spans="1:1" x14ac:dyDescent="0.2">
      <c r="A732" s="7"/>
    </row>
    <row r="733" spans="1:1" x14ac:dyDescent="0.2">
      <c r="A733" s="7"/>
    </row>
    <row r="734" spans="1:1" x14ac:dyDescent="0.2">
      <c r="A734" s="7"/>
    </row>
    <row r="735" spans="1:1" x14ac:dyDescent="0.2">
      <c r="A735" s="7"/>
    </row>
    <row r="736" spans="1:1" x14ac:dyDescent="0.2">
      <c r="A736" s="7"/>
    </row>
    <row r="737" spans="1:1" x14ac:dyDescent="0.2">
      <c r="A737" s="7"/>
    </row>
    <row r="738" spans="1:1" x14ac:dyDescent="0.2">
      <c r="A738" s="7"/>
    </row>
    <row r="739" spans="1:1" x14ac:dyDescent="0.2">
      <c r="A739" s="7"/>
    </row>
    <row r="740" spans="1:1" x14ac:dyDescent="0.2">
      <c r="A740" s="7"/>
    </row>
    <row r="741" spans="1:1" x14ac:dyDescent="0.2">
      <c r="A741" s="7"/>
    </row>
    <row r="742" spans="1:1" x14ac:dyDescent="0.2">
      <c r="A742" s="7"/>
    </row>
    <row r="743" spans="1:1" x14ac:dyDescent="0.2">
      <c r="A743" s="7"/>
    </row>
    <row r="744" spans="1:1" x14ac:dyDescent="0.2">
      <c r="A744" s="7"/>
    </row>
    <row r="745" spans="1:1" x14ac:dyDescent="0.2">
      <c r="A745" s="7"/>
    </row>
    <row r="746" spans="1:1" x14ac:dyDescent="0.2">
      <c r="A746" s="7"/>
    </row>
    <row r="747" spans="1:1" x14ac:dyDescent="0.2">
      <c r="A747" s="7"/>
    </row>
    <row r="748" spans="1:1" x14ac:dyDescent="0.2">
      <c r="A748" s="7"/>
    </row>
    <row r="749" spans="1:1" x14ac:dyDescent="0.2">
      <c r="A749" s="7"/>
    </row>
    <row r="750" spans="1:1" x14ac:dyDescent="0.2">
      <c r="A750" s="7"/>
    </row>
    <row r="751" spans="1:1" x14ac:dyDescent="0.2">
      <c r="A751" s="7"/>
    </row>
    <row r="752" spans="1:1" x14ac:dyDescent="0.2">
      <c r="A752" s="7"/>
    </row>
    <row r="753" spans="1:1" x14ac:dyDescent="0.2">
      <c r="A753" s="7"/>
    </row>
    <row r="754" spans="1:1" x14ac:dyDescent="0.2">
      <c r="A754" s="7"/>
    </row>
    <row r="755" spans="1:1" x14ac:dyDescent="0.2">
      <c r="A755" s="7"/>
    </row>
    <row r="756" spans="1:1" x14ac:dyDescent="0.2">
      <c r="A756" s="7"/>
    </row>
    <row r="757" spans="1:1" x14ac:dyDescent="0.2">
      <c r="A757" s="7"/>
    </row>
    <row r="758" spans="1:1" x14ac:dyDescent="0.2">
      <c r="A758" s="7"/>
    </row>
    <row r="759" spans="1:1" x14ac:dyDescent="0.2">
      <c r="A759" s="7"/>
    </row>
    <row r="760" spans="1:1" x14ac:dyDescent="0.2">
      <c r="A760" s="7"/>
    </row>
    <row r="761" spans="1:1" x14ac:dyDescent="0.2">
      <c r="A761" s="7"/>
    </row>
    <row r="762" spans="1:1" x14ac:dyDescent="0.2">
      <c r="A762" s="7"/>
    </row>
    <row r="763" spans="1:1" x14ac:dyDescent="0.2">
      <c r="A763" s="7"/>
    </row>
    <row r="764" spans="1:1" x14ac:dyDescent="0.2">
      <c r="A764" s="7"/>
    </row>
    <row r="765" spans="1:1" x14ac:dyDescent="0.2">
      <c r="A765" s="7"/>
    </row>
    <row r="766" spans="1:1" x14ac:dyDescent="0.2">
      <c r="A766" s="7"/>
    </row>
    <row r="767" spans="1:1" x14ac:dyDescent="0.2">
      <c r="A767" s="7"/>
    </row>
    <row r="768" spans="1:1" x14ac:dyDescent="0.2">
      <c r="A768" s="7"/>
    </row>
    <row r="769" spans="1:1" x14ac:dyDescent="0.2">
      <c r="A769" s="7"/>
    </row>
    <row r="770" spans="1:1" x14ac:dyDescent="0.2">
      <c r="A770" s="7"/>
    </row>
    <row r="771" spans="1:1" x14ac:dyDescent="0.2">
      <c r="A771" s="7"/>
    </row>
    <row r="772" spans="1:1" x14ac:dyDescent="0.2">
      <c r="A772" s="7"/>
    </row>
    <row r="773" spans="1:1" x14ac:dyDescent="0.2">
      <c r="A773" s="7"/>
    </row>
    <row r="774" spans="1:1" x14ac:dyDescent="0.2">
      <c r="A774" s="7"/>
    </row>
    <row r="775" spans="1:1" x14ac:dyDescent="0.2">
      <c r="A775" s="7"/>
    </row>
    <row r="776" spans="1:1" x14ac:dyDescent="0.2">
      <c r="A776" s="7"/>
    </row>
    <row r="777" spans="1:1" x14ac:dyDescent="0.2">
      <c r="A777" s="7"/>
    </row>
    <row r="778" spans="1:1" x14ac:dyDescent="0.2">
      <c r="A778" s="7"/>
    </row>
    <row r="779" spans="1:1" x14ac:dyDescent="0.2">
      <c r="A779" s="7"/>
    </row>
    <row r="780" spans="1:1" x14ac:dyDescent="0.2">
      <c r="A780" s="7"/>
    </row>
    <row r="781" spans="1:1" x14ac:dyDescent="0.2">
      <c r="A781" s="7"/>
    </row>
    <row r="782" spans="1:1" x14ac:dyDescent="0.2">
      <c r="A782" s="7"/>
    </row>
    <row r="783" spans="1:1" x14ac:dyDescent="0.2">
      <c r="A783" s="7"/>
    </row>
    <row r="784" spans="1:1" x14ac:dyDescent="0.2">
      <c r="A784" s="7"/>
    </row>
    <row r="785" spans="1:1" x14ac:dyDescent="0.2">
      <c r="A785" s="7"/>
    </row>
    <row r="786" spans="1:1" x14ac:dyDescent="0.2">
      <c r="A786" s="7"/>
    </row>
    <row r="787" spans="1:1" x14ac:dyDescent="0.2">
      <c r="A787" s="7"/>
    </row>
    <row r="788" spans="1:1" x14ac:dyDescent="0.2">
      <c r="A788" s="7"/>
    </row>
    <row r="789" spans="1:1" x14ac:dyDescent="0.2">
      <c r="A789" s="7"/>
    </row>
    <row r="790" spans="1:1" x14ac:dyDescent="0.2">
      <c r="A790" s="7"/>
    </row>
    <row r="791" spans="1:1" x14ac:dyDescent="0.2">
      <c r="A791" s="7"/>
    </row>
    <row r="792" spans="1:1" x14ac:dyDescent="0.2">
      <c r="A792" s="7"/>
    </row>
    <row r="793" spans="1:1" x14ac:dyDescent="0.2">
      <c r="A793" s="7"/>
    </row>
    <row r="794" spans="1:1" x14ac:dyDescent="0.2">
      <c r="A794" s="7"/>
    </row>
    <row r="795" spans="1:1" x14ac:dyDescent="0.2">
      <c r="A795" s="7"/>
    </row>
    <row r="796" spans="1:1" x14ac:dyDescent="0.2">
      <c r="A796" s="7"/>
    </row>
    <row r="797" spans="1:1" x14ac:dyDescent="0.2">
      <c r="A797" s="7"/>
    </row>
    <row r="798" spans="1:1" x14ac:dyDescent="0.2">
      <c r="A798" s="7"/>
    </row>
    <row r="799" spans="1:1" x14ac:dyDescent="0.2">
      <c r="A799" s="7"/>
    </row>
    <row r="800" spans="1:1" x14ac:dyDescent="0.2">
      <c r="A800" s="7"/>
    </row>
    <row r="801" spans="1:1" x14ac:dyDescent="0.2">
      <c r="A801" s="7"/>
    </row>
    <row r="802" spans="1:1" x14ac:dyDescent="0.2">
      <c r="A802" s="7"/>
    </row>
    <row r="803" spans="1:1" x14ac:dyDescent="0.2">
      <c r="A803" s="7"/>
    </row>
    <row r="804" spans="1:1" x14ac:dyDescent="0.2">
      <c r="A804" s="7"/>
    </row>
    <row r="805" spans="1:1" x14ac:dyDescent="0.2">
      <c r="A805" s="7"/>
    </row>
    <row r="806" spans="1:1" x14ac:dyDescent="0.2">
      <c r="A806" s="7"/>
    </row>
    <row r="807" spans="1:1" x14ac:dyDescent="0.2">
      <c r="A807" s="7"/>
    </row>
    <row r="808" spans="1:1" x14ac:dyDescent="0.2">
      <c r="A808" s="7"/>
    </row>
    <row r="809" spans="1:1" x14ac:dyDescent="0.2">
      <c r="A809" s="7"/>
    </row>
    <row r="810" spans="1:1" x14ac:dyDescent="0.2">
      <c r="A810" s="7"/>
    </row>
    <row r="811" spans="1:1" x14ac:dyDescent="0.2">
      <c r="A811" s="7"/>
    </row>
    <row r="812" spans="1:1" x14ac:dyDescent="0.2">
      <c r="A812" s="7"/>
    </row>
    <row r="813" spans="1:1" x14ac:dyDescent="0.2">
      <c r="A813" s="7"/>
    </row>
    <row r="814" spans="1:1" x14ac:dyDescent="0.2">
      <c r="A814" s="7"/>
    </row>
    <row r="815" spans="1:1" x14ac:dyDescent="0.2">
      <c r="A815" s="7"/>
    </row>
    <row r="816" spans="1:1" x14ac:dyDescent="0.2">
      <c r="A816" s="7"/>
    </row>
    <row r="817" spans="1:1" x14ac:dyDescent="0.2">
      <c r="A817" s="7"/>
    </row>
    <row r="818" spans="1:1" x14ac:dyDescent="0.2">
      <c r="A818" s="7"/>
    </row>
    <row r="819" spans="1:1" x14ac:dyDescent="0.2">
      <c r="A819" s="7"/>
    </row>
    <row r="820" spans="1:1" x14ac:dyDescent="0.2">
      <c r="A820" s="7"/>
    </row>
    <row r="821" spans="1:1" x14ac:dyDescent="0.2">
      <c r="A821" s="7"/>
    </row>
    <row r="822" spans="1:1" x14ac:dyDescent="0.2">
      <c r="A822" s="7"/>
    </row>
    <row r="823" spans="1:1" x14ac:dyDescent="0.2">
      <c r="A823" s="7"/>
    </row>
    <row r="824" spans="1:1" x14ac:dyDescent="0.2">
      <c r="A824" s="7"/>
    </row>
    <row r="825" spans="1:1" x14ac:dyDescent="0.2">
      <c r="A825" s="7"/>
    </row>
    <row r="826" spans="1:1" x14ac:dyDescent="0.2">
      <c r="A826" s="7"/>
    </row>
    <row r="827" spans="1:1" x14ac:dyDescent="0.2">
      <c r="A827" s="7"/>
    </row>
    <row r="828" spans="1:1" x14ac:dyDescent="0.2">
      <c r="A828" s="7"/>
    </row>
    <row r="829" spans="1:1" x14ac:dyDescent="0.2">
      <c r="A829" s="7"/>
    </row>
    <row r="830" spans="1:1" x14ac:dyDescent="0.2">
      <c r="A830" s="7"/>
    </row>
    <row r="831" spans="1:1" x14ac:dyDescent="0.2">
      <c r="A831" s="7"/>
    </row>
    <row r="832" spans="1:1" x14ac:dyDescent="0.2">
      <c r="A832" s="7"/>
    </row>
    <row r="833" spans="1:1" x14ac:dyDescent="0.2">
      <c r="A833" s="7"/>
    </row>
    <row r="834" spans="1:1" x14ac:dyDescent="0.2">
      <c r="A834" s="7"/>
    </row>
    <row r="835" spans="1:1" x14ac:dyDescent="0.2">
      <c r="A835" s="7"/>
    </row>
    <row r="836" spans="1:1" x14ac:dyDescent="0.2">
      <c r="A836" s="7"/>
    </row>
    <row r="837" spans="1:1" x14ac:dyDescent="0.2">
      <c r="A837" s="7"/>
    </row>
    <row r="838" spans="1:1" x14ac:dyDescent="0.2">
      <c r="A838" s="7"/>
    </row>
    <row r="839" spans="1:1" x14ac:dyDescent="0.2">
      <c r="A839" s="7"/>
    </row>
    <row r="840" spans="1:1" x14ac:dyDescent="0.2">
      <c r="A840" s="7"/>
    </row>
    <row r="841" spans="1:1" x14ac:dyDescent="0.2">
      <c r="A841" s="7"/>
    </row>
    <row r="842" spans="1:1" x14ac:dyDescent="0.2">
      <c r="A842" s="7"/>
    </row>
    <row r="843" spans="1:1" x14ac:dyDescent="0.2">
      <c r="A843" s="7"/>
    </row>
    <row r="844" spans="1:1" x14ac:dyDescent="0.2">
      <c r="A844" s="7"/>
    </row>
    <row r="845" spans="1:1" x14ac:dyDescent="0.2">
      <c r="A845" s="7"/>
    </row>
    <row r="846" spans="1:1" x14ac:dyDescent="0.2">
      <c r="A846" s="7"/>
    </row>
    <row r="847" spans="1:1" x14ac:dyDescent="0.2">
      <c r="A847" s="7"/>
    </row>
    <row r="848" spans="1:1" x14ac:dyDescent="0.2">
      <c r="A848" s="7"/>
    </row>
    <row r="849" spans="1:1" x14ac:dyDescent="0.2">
      <c r="A849" s="7"/>
    </row>
    <row r="850" spans="1:1" x14ac:dyDescent="0.2">
      <c r="A850" s="7"/>
    </row>
    <row r="851" spans="1:1" x14ac:dyDescent="0.2">
      <c r="A851" s="7"/>
    </row>
    <row r="852" spans="1:1" x14ac:dyDescent="0.2">
      <c r="A852" s="7"/>
    </row>
    <row r="853" spans="1:1" x14ac:dyDescent="0.2">
      <c r="A853" s="7"/>
    </row>
    <row r="854" spans="1:1" x14ac:dyDescent="0.2">
      <c r="A854" s="7"/>
    </row>
    <row r="855" spans="1:1" x14ac:dyDescent="0.2">
      <c r="A855" s="7"/>
    </row>
    <row r="856" spans="1:1" x14ac:dyDescent="0.2">
      <c r="A856" s="7"/>
    </row>
    <row r="857" spans="1:1" x14ac:dyDescent="0.2">
      <c r="A857" s="7"/>
    </row>
    <row r="858" spans="1:1" x14ac:dyDescent="0.2">
      <c r="A858" s="7"/>
    </row>
    <row r="859" spans="1:1" x14ac:dyDescent="0.2">
      <c r="A859" s="7"/>
    </row>
    <row r="860" spans="1:1" x14ac:dyDescent="0.2">
      <c r="A860" s="7"/>
    </row>
    <row r="861" spans="1:1" x14ac:dyDescent="0.2">
      <c r="A861" s="7"/>
    </row>
    <row r="862" spans="1:1" x14ac:dyDescent="0.2">
      <c r="A862" s="7"/>
    </row>
    <row r="863" spans="1:1" x14ac:dyDescent="0.2">
      <c r="A863" s="7"/>
    </row>
    <row r="864" spans="1:1" x14ac:dyDescent="0.2">
      <c r="A864" s="7"/>
    </row>
    <row r="865" spans="1:1" x14ac:dyDescent="0.2">
      <c r="A865" s="7"/>
    </row>
    <row r="866" spans="1:1" x14ac:dyDescent="0.2">
      <c r="A866" s="7"/>
    </row>
    <row r="867" spans="1:1" x14ac:dyDescent="0.2">
      <c r="A867" s="7"/>
    </row>
    <row r="868" spans="1:1" x14ac:dyDescent="0.2">
      <c r="A868" s="7"/>
    </row>
    <row r="869" spans="1:1" x14ac:dyDescent="0.2">
      <c r="A869" s="7"/>
    </row>
    <row r="870" spans="1:1" x14ac:dyDescent="0.2">
      <c r="A870" s="7"/>
    </row>
    <row r="871" spans="1:1" x14ac:dyDescent="0.2">
      <c r="A871" s="7"/>
    </row>
    <row r="872" spans="1:1" x14ac:dyDescent="0.2">
      <c r="A872" s="7"/>
    </row>
    <row r="873" spans="1:1" x14ac:dyDescent="0.2">
      <c r="A873" s="7"/>
    </row>
    <row r="874" spans="1:1" x14ac:dyDescent="0.2">
      <c r="A874" s="7"/>
    </row>
    <row r="875" spans="1:1" x14ac:dyDescent="0.2">
      <c r="A875" s="7"/>
    </row>
    <row r="876" spans="1:1" x14ac:dyDescent="0.2">
      <c r="A876" s="7"/>
    </row>
    <row r="877" spans="1:1" x14ac:dyDescent="0.2">
      <c r="A877" s="7"/>
    </row>
    <row r="878" spans="1:1" x14ac:dyDescent="0.2">
      <c r="A878" s="7"/>
    </row>
    <row r="879" spans="1:1" x14ac:dyDescent="0.2">
      <c r="A879" s="7"/>
    </row>
    <row r="880" spans="1:1" x14ac:dyDescent="0.2">
      <c r="A880" s="7"/>
    </row>
    <row r="881" spans="1:1" x14ac:dyDescent="0.2">
      <c r="A881" s="7"/>
    </row>
    <row r="882" spans="1:1" x14ac:dyDescent="0.2">
      <c r="A882" s="7"/>
    </row>
    <row r="883" spans="1:1" x14ac:dyDescent="0.2">
      <c r="A883" s="7"/>
    </row>
    <row r="884" spans="1:1" x14ac:dyDescent="0.2">
      <c r="A884" s="7"/>
    </row>
    <row r="885" spans="1:1" x14ac:dyDescent="0.2">
      <c r="A885" s="7"/>
    </row>
    <row r="886" spans="1:1" x14ac:dyDescent="0.2">
      <c r="A886" s="7"/>
    </row>
    <row r="887" spans="1:1" x14ac:dyDescent="0.2">
      <c r="A887" s="7"/>
    </row>
    <row r="888" spans="1:1" x14ac:dyDescent="0.2">
      <c r="A888" s="7"/>
    </row>
    <row r="889" spans="1:1" x14ac:dyDescent="0.2">
      <c r="A889" s="7"/>
    </row>
    <row r="890" spans="1:1" x14ac:dyDescent="0.2">
      <c r="A890" s="7"/>
    </row>
    <row r="891" spans="1:1" x14ac:dyDescent="0.2">
      <c r="A891" s="7"/>
    </row>
    <row r="892" spans="1:1" x14ac:dyDescent="0.2">
      <c r="A892" s="7"/>
    </row>
    <row r="893" spans="1:1" x14ac:dyDescent="0.2">
      <c r="A893" s="7"/>
    </row>
    <row r="894" spans="1:1" x14ac:dyDescent="0.2">
      <c r="A894" s="7"/>
    </row>
    <row r="895" spans="1:1" x14ac:dyDescent="0.2">
      <c r="A895" s="7"/>
    </row>
    <row r="896" spans="1:1" x14ac:dyDescent="0.2">
      <c r="A896" s="7"/>
    </row>
    <row r="897" spans="1:1" x14ac:dyDescent="0.2">
      <c r="A897" s="7"/>
    </row>
    <row r="898" spans="1:1" x14ac:dyDescent="0.2">
      <c r="A898" s="7"/>
    </row>
    <row r="899" spans="1:1" x14ac:dyDescent="0.2">
      <c r="A899" s="7"/>
    </row>
    <row r="900" spans="1:1" x14ac:dyDescent="0.2">
      <c r="A900" s="7"/>
    </row>
    <row r="901" spans="1:1" x14ac:dyDescent="0.2">
      <c r="A901" s="7"/>
    </row>
    <row r="902" spans="1:1" x14ac:dyDescent="0.2">
      <c r="A902" s="7"/>
    </row>
    <row r="903" spans="1:1" x14ac:dyDescent="0.2">
      <c r="A903" s="7"/>
    </row>
    <row r="904" spans="1:1" x14ac:dyDescent="0.2">
      <c r="A904" s="7"/>
    </row>
    <row r="905" spans="1:1" x14ac:dyDescent="0.2">
      <c r="A905" s="7"/>
    </row>
    <row r="906" spans="1:1" x14ac:dyDescent="0.2">
      <c r="A906" s="7"/>
    </row>
    <row r="907" spans="1:1" x14ac:dyDescent="0.2">
      <c r="A907" s="7"/>
    </row>
    <row r="908" spans="1:1" x14ac:dyDescent="0.2">
      <c r="A908" s="7"/>
    </row>
    <row r="909" spans="1:1" x14ac:dyDescent="0.2">
      <c r="A909" s="7"/>
    </row>
    <row r="910" spans="1:1" x14ac:dyDescent="0.2">
      <c r="A910" s="7"/>
    </row>
    <row r="911" spans="1:1" x14ac:dyDescent="0.2">
      <c r="A911" s="7"/>
    </row>
    <row r="912" spans="1:1" x14ac:dyDescent="0.2">
      <c r="A912" s="7"/>
    </row>
    <row r="913" spans="1:1" x14ac:dyDescent="0.2">
      <c r="A913" s="7"/>
    </row>
    <row r="914" spans="1:1" x14ac:dyDescent="0.2">
      <c r="A914" s="7"/>
    </row>
    <row r="915" spans="1:1" x14ac:dyDescent="0.2">
      <c r="A915" s="7"/>
    </row>
    <row r="916" spans="1:1" x14ac:dyDescent="0.2">
      <c r="A916" s="7"/>
    </row>
    <row r="917" spans="1:1" x14ac:dyDescent="0.2">
      <c r="A917" s="7"/>
    </row>
    <row r="918" spans="1:1" x14ac:dyDescent="0.2">
      <c r="A918" s="7"/>
    </row>
    <row r="919" spans="1:1" x14ac:dyDescent="0.2">
      <c r="A919" s="7"/>
    </row>
    <row r="920" spans="1:1" x14ac:dyDescent="0.2">
      <c r="A920" s="7"/>
    </row>
    <row r="921" spans="1:1" x14ac:dyDescent="0.2">
      <c r="A921" s="7"/>
    </row>
    <row r="922" spans="1:1" x14ac:dyDescent="0.2">
      <c r="A922" s="7"/>
    </row>
    <row r="923" spans="1:1" x14ac:dyDescent="0.2">
      <c r="A923" s="7"/>
    </row>
    <row r="924" spans="1:1" x14ac:dyDescent="0.2">
      <c r="A924" s="7"/>
    </row>
    <row r="925" spans="1:1" x14ac:dyDescent="0.2">
      <c r="A925" s="7"/>
    </row>
    <row r="926" spans="1:1" x14ac:dyDescent="0.2">
      <c r="A926" s="7"/>
    </row>
    <row r="927" spans="1:1" x14ac:dyDescent="0.2">
      <c r="A927" s="7"/>
    </row>
    <row r="928" spans="1:1" x14ac:dyDescent="0.2">
      <c r="A928" s="7"/>
    </row>
    <row r="929" spans="1:1" x14ac:dyDescent="0.2">
      <c r="A929" s="7"/>
    </row>
    <row r="930" spans="1:1" x14ac:dyDescent="0.2">
      <c r="A930" s="7"/>
    </row>
    <row r="931" spans="1:1" x14ac:dyDescent="0.2">
      <c r="A931" s="7"/>
    </row>
    <row r="932" spans="1:1" x14ac:dyDescent="0.2">
      <c r="A932" s="7"/>
    </row>
    <row r="933" spans="1:1" x14ac:dyDescent="0.2">
      <c r="A933" s="7"/>
    </row>
    <row r="934" spans="1:1" x14ac:dyDescent="0.2">
      <c r="A934" s="7"/>
    </row>
    <row r="935" spans="1:1" x14ac:dyDescent="0.2">
      <c r="A935" s="7"/>
    </row>
    <row r="936" spans="1:1" x14ac:dyDescent="0.2">
      <c r="A936" s="7"/>
    </row>
    <row r="937" spans="1:1" x14ac:dyDescent="0.2">
      <c r="A937" s="7"/>
    </row>
    <row r="938" spans="1:1" x14ac:dyDescent="0.2">
      <c r="A938" s="7"/>
    </row>
    <row r="939" spans="1:1" x14ac:dyDescent="0.2">
      <c r="A939" s="7"/>
    </row>
    <row r="940" spans="1:1" x14ac:dyDescent="0.2">
      <c r="A940" s="7"/>
    </row>
    <row r="941" spans="1:1" x14ac:dyDescent="0.2">
      <c r="A941" s="7"/>
    </row>
    <row r="942" spans="1:1" x14ac:dyDescent="0.2">
      <c r="A942" s="7"/>
    </row>
    <row r="943" spans="1:1" x14ac:dyDescent="0.2">
      <c r="A943" s="7"/>
    </row>
    <row r="944" spans="1:1" x14ac:dyDescent="0.2">
      <c r="A944" s="7"/>
    </row>
    <row r="945" spans="1:1" x14ac:dyDescent="0.2">
      <c r="A945" s="7"/>
    </row>
    <row r="946" spans="1:1" x14ac:dyDescent="0.2">
      <c r="A946" s="7"/>
    </row>
    <row r="947" spans="1:1" x14ac:dyDescent="0.2">
      <c r="A947" s="7"/>
    </row>
    <row r="948" spans="1:1" x14ac:dyDescent="0.2">
      <c r="A948" s="7"/>
    </row>
    <row r="949" spans="1:1" x14ac:dyDescent="0.2">
      <c r="A949" s="7"/>
    </row>
    <row r="950" spans="1:1" x14ac:dyDescent="0.2">
      <c r="A950" s="7"/>
    </row>
    <row r="951" spans="1:1" x14ac:dyDescent="0.2">
      <c r="A951" s="7"/>
    </row>
    <row r="952" spans="1:1" x14ac:dyDescent="0.2">
      <c r="A952" s="7"/>
    </row>
    <row r="953" spans="1:1" x14ac:dyDescent="0.2">
      <c r="A953" s="7"/>
    </row>
    <row r="954" spans="1:1" x14ac:dyDescent="0.2">
      <c r="A954" s="7"/>
    </row>
    <row r="955" spans="1:1" x14ac:dyDescent="0.2">
      <c r="A955" s="7"/>
    </row>
    <row r="956" spans="1:1" x14ac:dyDescent="0.2">
      <c r="A956" s="7"/>
    </row>
    <row r="957" spans="1:1" x14ac:dyDescent="0.2">
      <c r="A957" s="7"/>
    </row>
    <row r="958" spans="1:1" x14ac:dyDescent="0.2">
      <c r="A958" s="7"/>
    </row>
    <row r="959" spans="1:1" x14ac:dyDescent="0.2">
      <c r="A959" s="7"/>
    </row>
    <row r="960" spans="1:1" x14ac:dyDescent="0.2">
      <c r="A960" s="7"/>
    </row>
    <row r="961" spans="1:1" x14ac:dyDescent="0.2">
      <c r="A961" s="7"/>
    </row>
    <row r="962" spans="1:1" x14ac:dyDescent="0.2">
      <c r="A962" s="7"/>
    </row>
    <row r="963" spans="1:1" x14ac:dyDescent="0.2">
      <c r="A963" s="7"/>
    </row>
    <row r="964" spans="1:1" x14ac:dyDescent="0.2">
      <c r="A964" s="7"/>
    </row>
    <row r="965" spans="1:1" x14ac:dyDescent="0.2">
      <c r="A965" s="7"/>
    </row>
    <row r="966" spans="1:1" x14ac:dyDescent="0.2">
      <c r="A966" s="7"/>
    </row>
    <row r="967" spans="1:1" x14ac:dyDescent="0.2">
      <c r="A967" s="7"/>
    </row>
    <row r="968" spans="1:1" x14ac:dyDescent="0.2">
      <c r="A968" s="7"/>
    </row>
    <row r="969" spans="1:1" x14ac:dyDescent="0.2">
      <c r="A969" s="7"/>
    </row>
    <row r="970" spans="1:1" x14ac:dyDescent="0.2">
      <c r="A970" s="7"/>
    </row>
    <row r="971" spans="1:1" x14ac:dyDescent="0.2">
      <c r="A971" s="7"/>
    </row>
    <row r="972" spans="1:1" x14ac:dyDescent="0.2">
      <c r="A972" s="7"/>
    </row>
    <row r="973" spans="1:1" x14ac:dyDescent="0.2">
      <c r="A973" s="7"/>
    </row>
    <row r="974" spans="1:1" x14ac:dyDescent="0.2">
      <c r="A974" s="7"/>
    </row>
    <row r="975" spans="1:1" x14ac:dyDescent="0.2">
      <c r="A975" s="7"/>
    </row>
    <row r="976" spans="1:1" x14ac:dyDescent="0.2">
      <c r="A976" s="7"/>
    </row>
    <row r="977" spans="1:1" x14ac:dyDescent="0.2">
      <c r="A977" s="7"/>
    </row>
    <row r="978" spans="1:1" x14ac:dyDescent="0.2">
      <c r="A978" s="7"/>
    </row>
    <row r="979" spans="1:1" x14ac:dyDescent="0.2">
      <c r="A979" s="7"/>
    </row>
    <row r="980" spans="1:1" x14ac:dyDescent="0.2">
      <c r="A980" s="7"/>
    </row>
    <row r="981" spans="1:1" x14ac:dyDescent="0.2">
      <c r="A981" s="7"/>
    </row>
    <row r="982" spans="1:1" x14ac:dyDescent="0.2">
      <c r="A982" s="7"/>
    </row>
    <row r="983" spans="1:1" x14ac:dyDescent="0.2">
      <c r="A983" s="7"/>
    </row>
    <row r="984" spans="1:1" x14ac:dyDescent="0.2">
      <c r="A984" s="7"/>
    </row>
    <row r="985" spans="1:1" x14ac:dyDescent="0.2">
      <c r="A985" s="7"/>
    </row>
    <row r="986" spans="1:1" x14ac:dyDescent="0.2">
      <c r="A986" s="7"/>
    </row>
    <row r="987" spans="1:1" x14ac:dyDescent="0.2">
      <c r="A987" s="7"/>
    </row>
    <row r="988" spans="1:1" x14ac:dyDescent="0.2">
      <c r="A988" s="7"/>
    </row>
    <row r="989" spans="1:1" x14ac:dyDescent="0.2">
      <c r="A989" s="7"/>
    </row>
    <row r="990" spans="1:1" x14ac:dyDescent="0.2">
      <c r="A990" s="7"/>
    </row>
    <row r="991" spans="1:1" x14ac:dyDescent="0.2">
      <c r="A991" s="7"/>
    </row>
    <row r="992" spans="1:1" x14ac:dyDescent="0.2">
      <c r="A992" s="7"/>
    </row>
    <row r="993" spans="1:1" x14ac:dyDescent="0.2">
      <c r="A993" s="7"/>
    </row>
    <row r="994" spans="1:1" x14ac:dyDescent="0.2">
      <c r="A994" s="7"/>
    </row>
    <row r="995" spans="1:1" x14ac:dyDescent="0.2">
      <c r="A995" s="7"/>
    </row>
    <row r="996" spans="1:1" x14ac:dyDescent="0.2">
      <c r="A996" s="7"/>
    </row>
    <row r="997" spans="1:1" x14ac:dyDescent="0.2">
      <c r="A997" s="7"/>
    </row>
    <row r="998" spans="1:1" x14ac:dyDescent="0.2">
      <c r="A998" s="7"/>
    </row>
    <row r="999" spans="1:1" x14ac:dyDescent="0.2">
      <c r="A999" s="7"/>
    </row>
    <row r="1000" spans="1:1" x14ac:dyDescent="0.2">
      <c r="A1000" s="7"/>
    </row>
    <row r="1001" spans="1:1" x14ac:dyDescent="0.2">
      <c r="A1001" s="7"/>
    </row>
    <row r="1002" spans="1:1" x14ac:dyDescent="0.2">
      <c r="A1002" s="7"/>
    </row>
    <row r="1003" spans="1:1" x14ac:dyDescent="0.2">
      <c r="A1003" s="7"/>
    </row>
    <row r="1004" spans="1:1" x14ac:dyDescent="0.2">
      <c r="A1004" s="7"/>
    </row>
    <row r="1005" spans="1:1" x14ac:dyDescent="0.2">
      <c r="A1005" s="7"/>
    </row>
    <row r="1006" spans="1:1" x14ac:dyDescent="0.2">
      <c r="A1006" s="7"/>
    </row>
    <row r="1007" spans="1:1" x14ac:dyDescent="0.2">
      <c r="A1007" s="7"/>
    </row>
    <row r="1008" spans="1:1" x14ac:dyDescent="0.2">
      <c r="A1008" s="7"/>
    </row>
    <row r="1009" spans="1:1" x14ac:dyDescent="0.2">
      <c r="A1009" s="7"/>
    </row>
    <row r="1010" spans="1:1" x14ac:dyDescent="0.2">
      <c r="A1010" s="7"/>
    </row>
    <row r="1011" spans="1:1" x14ac:dyDescent="0.2">
      <c r="A1011" s="7"/>
    </row>
    <row r="1012" spans="1:1" x14ac:dyDescent="0.2">
      <c r="A1012" s="7"/>
    </row>
    <row r="1013" spans="1:1" x14ac:dyDescent="0.2">
      <c r="A1013" s="7"/>
    </row>
    <row r="1014" spans="1:1" x14ac:dyDescent="0.2">
      <c r="A1014" s="7"/>
    </row>
    <row r="1015" spans="1:1" x14ac:dyDescent="0.2">
      <c r="A1015" s="7"/>
    </row>
    <row r="1016" spans="1:1" x14ac:dyDescent="0.2">
      <c r="A1016" s="7"/>
    </row>
    <row r="1017" spans="1:1" x14ac:dyDescent="0.2">
      <c r="A1017" s="7"/>
    </row>
    <row r="1018" spans="1:1" x14ac:dyDescent="0.2">
      <c r="A1018" s="7"/>
    </row>
    <row r="1019" spans="1:1" x14ac:dyDescent="0.2">
      <c r="A1019" s="7"/>
    </row>
    <row r="1020" spans="1:1" x14ac:dyDescent="0.2">
      <c r="A1020" s="7"/>
    </row>
    <row r="1021" spans="1:1" x14ac:dyDescent="0.2">
      <c r="A1021" s="7"/>
    </row>
    <row r="1022" spans="1:1" x14ac:dyDescent="0.2">
      <c r="A1022" s="7"/>
    </row>
    <row r="1023" spans="1:1" x14ac:dyDescent="0.2">
      <c r="A1023" s="7"/>
    </row>
    <row r="1024" spans="1:1" x14ac:dyDescent="0.2">
      <c r="A1024" s="7"/>
    </row>
    <row r="1025" spans="1:1" x14ac:dyDescent="0.2">
      <c r="A1025" s="7"/>
    </row>
    <row r="1026" spans="1:1" x14ac:dyDescent="0.2">
      <c r="A1026" s="7"/>
    </row>
    <row r="1027" spans="1:1" x14ac:dyDescent="0.2">
      <c r="A1027" s="7"/>
    </row>
    <row r="1028" spans="1:1" x14ac:dyDescent="0.2">
      <c r="A1028" s="7"/>
    </row>
    <row r="1029" spans="1:1" x14ac:dyDescent="0.2">
      <c r="A1029" s="7"/>
    </row>
    <row r="1030" spans="1:1" x14ac:dyDescent="0.2">
      <c r="A1030" s="7"/>
    </row>
    <row r="1031" spans="1:1" x14ac:dyDescent="0.2">
      <c r="A1031" s="7"/>
    </row>
    <row r="1032" spans="1:1" x14ac:dyDescent="0.2">
      <c r="A1032" s="7"/>
    </row>
    <row r="1033" spans="1:1" x14ac:dyDescent="0.2">
      <c r="A1033" s="7"/>
    </row>
    <row r="1034" spans="1:1" x14ac:dyDescent="0.2">
      <c r="A1034" s="7"/>
    </row>
    <row r="1035" spans="1:1" x14ac:dyDescent="0.2">
      <c r="A1035" s="7"/>
    </row>
    <row r="1036" spans="1:1" x14ac:dyDescent="0.2">
      <c r="A1036" s="7"/>
    </row>
    <row r="1037" spans="1:1" x14ac:dyDescent="0.2">
      <c r="A1037" s="7"/>
    </row>
    <row r="1038" spans="1:1" x14ac:dyDescent="0.2">
      <c r="A1038" s="7"/>
    </row>
    <row r="1039" spans="1:1" x14ac:dyDescent="0.2">
      <c r="A1039" s="7"/>
    </row>
    <row r="1040" spans="1:1" x14ac:dyDescent="0.2">
      <c r="A1040" s="7"/>
    </row>
    <row r="1041" spans="1:1" x14ac:dyDescent="0.2">
      <c r="A1041" s="7"/>
    </row>
    <row r="1042" spans="1:1" x14ac:dyDescent="0.2">
      <c r="A1042" s="7"/>
    </row>
    <row r="1043" spans="1:1" x14ac:dyDescent="0.2">
      <c r="A1043" s="7"/>
    </row>
    <row r="1044" spans="1:1" x14ac:dyDescent="0.2">
      <c r="A1044" s="7"/>
    </row>
    <row r="1045" spans="1:1" x14ac:dyDescent="0.2">
      <c r="A1045" s="7"/>
    </row>
    <row r="1046" spans="1:1" x14ac:dyDescent="0.2">
      <c r="A1046" s="7"/>
    </row>
    <row r="1047" spans="1:1" x14ac:dyDescent="0.2">
      <c r="A1047" s="7"/>
    </row>
    <row r="1048" spans="1:1" x14ac:dyDescent="0.2">
      <c r="A1048" s="7"/>
    </row>
    <row r="1049" spans="1:1" x14ac:dyDescent="0.2">
      <c r="A1049" s="7"/>
    </row>
    <row r="1050" spans="1:1" x14ac:dyDescent="0.2">
      <c r="A1050" s="7"/>
    </row>
    <row r="1051" spans="1:1" x14ac:dyDescent="0.2">
      <c r="A1051" s="7"/>
    </row>
    <row r="1052" spans="1:1" x14ac:dyDescent="0.2">
      <c r="A1052" s="7"/>
    </row>
    <row r="1053" spans="1:1" x14ac:dyDescent="0.2">
      <c r="A1053" s="7"/>
    </row>
    <row r="1054" spans="1:1" x14ac:dyDescent="0.2">
      <c r="A1054" s="7"/>
    </row>
    <row r="1055" spans="1:1" x14ac:dyDescent="0.2">
      <c r="A1055" s="7"/>
    </row>
    <row r="1056" spans="1:1" x14ac:dyDescent="0.2">
      <c r="A1056" s="7"/>
    </row>
    <row r="1057" spans="1:1" x14ac:dyDescent="0.2">
      <c r="A1057" s="7"/>
    </row>
    <row r="1058" spans="1:1" x14ac:dyDescent="0.2">
      <c r="A1058" s="7"/>
    </row>
    <row r="1059" spans="1:1" x14ac:dyDescent="0.2">
      <c r="A1059" s="7"/>
    </row>
    <row r="1060" spans="1:1" x14ac:dyDescent="0.2">
      <c r="A1060" s="7"/>
    </row>
    <row r="1061" spans="1:1" x14ac:dyDescent="0.2">
      <c r="A1061" s="7"/>
    </row>
    <row r="1062" spans="1:1" x14ac:dyDescent="0.2">
      <c r="A1062" s="7"/>
    </row>
    <row r="1063" spans="1:1" x14ac:dyDescent="0.2">
      <c r="A1063" s="7"/>
    </row>
    <row r="1064" spans="1:1" x14ac:dyDescent="0.2">
      <c r="A1064" s="7"/>
    </row>
    <row r="1065" spans="1:1" x14ac:dyDescent="0.2">
      <c r="A1065" s="7"/>
    </row>
    <row r="1066" spans="1:1" x14ac:dyDescent="0.2">
      <c r="A1066" s="7"/>
    </row>
    <row r="1067" spans="1:1" x14ac:dyDescent="0.2">
      <c r="A1067" s="7"/>
    </row>
    <row r="1068" spans="1:1" x14ac:dyDescent="0.2">
      <c r="A1068" s="7"/>
    </row>
    <row r="1069" spans="1:1" x14ac:dyDescent="0.2">
      <c r="A1069" s="7"/>
    </row>
    <row r="1070" spans="1:1" x14ac:dyDescent="0.2">
      <c r="A1070" s="7"/>
    </row>
    <row r="1071" spans="1:1" x14ac:dyDescent="0.2">
      <c r="A1071" s="7"/>
    </row>
    <row r="1072" spans="1:1" x14ac:dyDescent="0.2">
      <c r="A1072" s="7"/>
    </row>
    <row r="1073" spans="1:1" x14ac:dyDescent="0.2">
      <c r="A1073" s="7"/>
    </row>
    <row r="1074" spans="1:1" x14ac:dyDescent="0.2">
      <c r="A1074" s="7"/>
    </row>
    <row r="1075" spans="1:1" x14ac:dyDescent="0.2">
      <c r="A1075" s="7"/>
    </row>
    <row r="1076" spans="1:1" x14ac:dyDescent="0.2">
      <c r="A1076" s="7"/>
    </row>
    <row r="1077" spans="1:1" x14ac:dyDescent="0.2">
      <c r="A1077" s="7"/>
    </row>
    <row r="1078" spans="1:1" x14ac:dyDescent="0.2">
      <c r="A1078" s="7"/>
    </row>
    <row r="1079" spans="1:1" x14ac:dyDescent="0.2">
      <c r="A1079" s="7"/>
    </row>
    <row r="1080" spans="1:1" x14ac:dyDescent="0.2">
      <c r="A1080" s="7"/>
    </row>
    <row r="1081" spans="1:1" x14ac:dyDescent="0.2">
      <c r="A1081" s="7"/>
    </row>
    <row r="1082" spans="1:1" x14ac:dyDescent="0.2">
      <c r="A1082" s="7"/>
    </row>
    <row r="1083" spans="1:1" x14ac:dyDescent="0.2">
      <c r="A1083" s="7"/>
    </row>
    <row r="1084" spans="1:1" x14ac:dyDescent="0.2">
      <c r="A1084" s="7"/>
    </row>
    <row r="1085" spans="1:1" x14ac:dyDescent="0.2">
      <c r="A1085" s="7"/>
    </row>
    <row r="1086" spans="1:1" x14ac:dyDescent="0.2">
      <c r="A1086" s="7"/>
    </row>
    <row r="1087" spans="1:1" x14ac:dyDescent="0.2">
      <c r="A1087" s="7"/>
    </row>
    <row r="1088" spans="1:1" x14ac:dyDescent="0.2">
      <c r="A1088" s="7"/>
    </row>
    <row r="1089" spans="1:1" x14ac:dyDescent="0.2">
      <c r="A1089" s="7"/>
    </row>
    <row r="1090" spans="1:1" x14ac:dyDescent="0.2">
      <c r="A1090" s="7"/>
    </row>
    <row r="1091" spans="1:1" x14ac:dyDescent="0.2">
      <c r="A1091" s="7"/>
    </row>
    <row r="1092" spans="1:1" x14ac:dyDescent="0.2">
      <c r="A1092" s="7"/>
    </row>
    <row r="1093" spans="1:1" x14ac:dyDescent="0.2">
      <c r="A1093" s="7"/>
    </row>
    <row r="1094" spans="1:1" x14ac:dyDescent="0.2">
      <c r="A1094" s="7"/>
    </row>
    <row r="1095" spans="1:1" x14ac:dyDescent="0.2">
      <c r="A1095" s="7"/>
    </row>
    <row r="1096" spans="1:1" x14ac:dyDescent="0.2">
      <c r="A1096" s="7"/>
    </row>
    <row r="1097" spans="1:1" x14ac:dyDescent="0.2">
      <c r="A1097" s="7"/>
    </row>
    <row r="1098" spans="1:1" x14ac:dyDescent="0.2">
      <c r="A1098" s="7"/>
    </row>
    <row r="1099" spans="1:1" x14ac:dyDescent="0.2">
      <c r="A1099" s="7"/>
    </row>
    <row r="1100" spans="1:1" x14ac:dyDescent="0.2">
      <c r="A1100" s="7"/>
    </row>
    <row r="1101" spans="1:1" x14ac:dyDescent="0.2">
      <c r="A1101" s="7"/>
    </row>
    <row r="1102" spans="1:1" x14ac:dyDescent="0.2">
      <c r="A1102" s="7"/>
    </row>
    <row r="1103" spans="1:1" x14ac:dyDescent="0.2">
      <c r="A1103" s="7"/>
    </row>
    <row r="1104" spans="1:1" x14ac:dyDescent="0.2">
      <c r="A1104" s="7"/>
    </row>
    <row r="1105" spans="1:1" x14ac:dyDescent="0.2">
      <c r="A1105" s="7"/>
    </row>
    <row r="1106" spans="1:1" x14ac:dyDescent="0.2">
      <c r="A1106" s="7"/>
    </row>
    <row r="1107" spans="1:1" x14ac:dyDescent="0.2">
      <c r="A1107" s="7"/>
    </row>
    <row r="1108" spans="1:1" x14ac:dyDescent="0.2">
      <c r="A1108" s="7"/>
    </row>
    <row r="1109" spans="1:1" x14ac:dyDescent="0.2">
      <c r="A1109" s="7"/>
    </row>
    <row r="1110" spans="1:1" x14ac:dyDescent="0.2">
      <c r="A1110" s="7"/>
    </row>
    <row r="1111" spans="1:1" x14ac:dyDescent="0.2">
      <c r="A1111" s="7"/>
    </row>
    <row r="1112" spans="1:1" x14ac:dyDescent="0.2">
      <c r="A1112" s="7"/>
    </row>
    <row r="1113" spans="1:1" x14ac:dyDescent="0.2">
      <c r="A1113" s="7"/>
    </row>
    <row r="1114" spans="1:1" x14ac:dyDescent="0.2">
      <c r="A1114" s="7"/>
    </row>
    <row r="1115" spans="1:1" x14ac:dyDescent="0.2">
      <c r="A1115" s="7"/>
    </row>
    <row r="1116" spans="1:1" x14ac:dyDescent="0.2">
      <c r="A1116" s="7"/>
    </row>
    <row r="1117" spans="1:1" x14ac:dyDescent="0.2">
      <c r="A1117" s="7"/>
    </row>
    <row r="1118" spans="1:1" x14ac:dyDescent="0.2">
      <c r="A1118" s="7"/>
    </row>
    <row r="1119" spans="1:1" x14ac:dyDescent="0.2">
      <c r="A1119" s="7"/>
    </row>
    <row r="1120" spans="1:1" x14ac:dyDescent="0.2">
      <c r="A1120" s="7"/>
    </row>
    <row r="1121" spans="1:1" x14ac:dyDescent="0.2">
      <c r="A1121" s="7"/>
    </row>
    <row r="1122" spans="1:1" x14ac:dyDescent="0.2">
      <c r="A1122" s="7"/>
    </row>
    <row r="1123" spans="1:1" x14ac:dyDescent="0.2">
      <c r="A1123" s="7"/>
    </row>
    <row r="1124" spans="1:1" x14ac:dyDescent="0.2">
      <c r="A1124" s="7"/>
    </row>
    <row r="1125" spans="1:1" x14ac:dyDescent="0.2">
      <c r="A1125" s="7"/>
    </row>
    <row r="1126" spans="1:1" x14ac:dyDescent="0.2">
      <c r="A1126" s="7"/>
    </row>
    <row r="1127" spans="1:1" x14ac:dyDescent="0.2">
      <c r="A1127" s="7"/>
    </row>
    <row r="1128" spans="1:1" x14ac:dyDescent="0.2">
      <c r="A1128" s="7"/>
    </row>
    <row r="1129" spans="1:1" x14ac:dyDescent="0.2">
      <c r="A1129" s="7"/>
    </row>
    <row r="1130" spans="1:1" x14ac:dyDescent="0.2">
      <c r="A1130" s="7"/>
    </row>
    <row r="1131" spans="1:1" x14ac:dyDescent="0.2">
      <c r="A1131" s="7"/>
    </row>
    <row r="1132" spans="1:1" x14ac:dyDescent="0.2">
      <c r="A1132" s="7"/>
    </row>
    <row r="1133" spans="1:1" x14ac:dyDescent="0.2">
      <c r="A1133" s="7"/>
    </row>
    <row r="1134" spans="1:1" x14ac:dyDescent="0.2">
      <c r="A1134" s="7"/>
    </row>
    <row r="1135" spans="1:1" x14ac:dyDescent="0.2">
      <c r="A1135" s="7"/>
    </row>
    <row r="1136" spans="1:1" x14ac:dyDescent="0.2">
      <c r="A1136" s="7"/>
    </row>
    <row r="1137" spans="1:1" x14ac:dyDescent="0.2">
      <c r="A1137" s="7"/>
    </row>
    <row r="1138" spans="1:1" x14ac:dyDescent="0.2">
      <c r="A1138" s="7"/>
    </row>
    <row r="1139" spans="1:1" x14ac:dyDescent="0.2">
      <c r="A1139" s="7"/>
    </row>
    <row r="1140" spans="1:1" x14ac:dyDescent="0.2">
      <c r="A1140" s="7"/>
    </row>
    <row r="1141" spans="1:1" x14ac:dyDescent="0.2">
      <c r="A1141" s="7"/>
    </row>
    <row r="1142" spans="1:1" x14ac:dyDescent="0.2">
      <c r="A1142" s="7"/>
    </row>
    <row r="1143" spans="1:1" x14ac:dyDescent="0.2">
      <c r="A1143" s="7"/>
    </row>
    <row r="1144" spans="1:1" x14ac:dyDescent="0.2">
      <c r="A1144" s="7"/>
    </row>
    <row r="1145" spans="1:1" x14ac:dyDescent="0.2">
      <c r="A1145" s="7"/>
    </row>
    <row r="1146" spans="1:1" x14ac:dyDescent="0.2">
      <c r="A1146" s="7"/>
    </row>
    <row r="1147" spans="1:1" x14ac:dyDescent="0.2">
      <c r="A1147" s="7"/>
    </row>
    <row r="1148" spans="1:1" x14ac:dyDescent="0.2">
      <c r="A1148" s="7"/>
    </row>
    <row r="1149" spans="1:1" x14ac:dyDescent="0.2">
      <c r="A1149" s="7"/>
    </row>
    <row r="1150" spans="1:1" x14ac:dyDescent="0.2">
      <c r="A1150" s="7"/>
    </row>
    <row r="1151" spans="1:1" x14ac:dyDescent="0.2">
      <c r="A1151" s="7"/>
    </row>
    <row r="1152" spans="1:1" x14ac:dyDescent="0.2">
      <c r="A1152" s="7"/>
    </row>
    <row r="1153" spans="1:1" x14ac:dyDescent="0.2">
      <c r="A1153" s="7"/>
    </row>
    <row r="1154" spans="1:1" x14ac:dyDescent="0.2">
      <c r="A1154" s="7"/>
    </row>
    <row r="1155" spans="1:1" x14ac:dyDescent="0.2">
      <c r="A1155" s="7"/>
    </row>
    <row r="1156" spans="1:1" x14ac:dyDescent="0.2">
      <c r="A1156" s="7"/>
    </row>
    <row r="1157" spans="1:1" x14ac:dyDescent="0.2">
      <c r="A1157" s="7"/>
    </row>
    <row r="1158" spans="1:1" x14ac:dyDescent="0.2">
      <c r="A1158" s="7"/>
    </row>
    <row r="1159" spans="1:1" x14ac:dyDescent="0.2">
      <c r="A1159" s="7"/>
    </row>
    <row r="1160" spans="1:1" x14ac:dyDescent="0.2">
      <c r="A1160" s="7"/>
    </row>
    <row r="1161" spans="1:1" x14ac:dyDescent="0.2">
      <c r="A1161" s="7"/>
    </row>
    <row r="1162" spans="1:1" x14ac:dyDescent="0.2">
      <c r="A1162" s="7"/>
    </row>
    <row r="1163" spans="1:1" x14ac:dyDescent="0.2">
      <c r="A1163" s="7"/>
    </row>
    <row r="1164" spans="1:1" x14ac:dyDescent="0.2">
      <c r="A1164" s="7"/>
    </row>
    <row r="1165" spans="1:1" x14ac:dyDescent="0.2">
      <c r="A1165" s="7"/>
    </row>
    <row r="1166" spans="1:1" x14ac:dyDescent="0.2">
      <c r="A1166" s="7"/>
    </row>
    <row r="1167" spans="1:1" x14ac:dyDescent="0.2">
      <c r="A1167" s="7"/>
    </row>
    <row r="1168" spans="1:1" x14ac:dyDescent="0.2">
      <c r="A1168" s="7"/>
    </row>
    <row r="1169" spans="1:1" x14ac:dyDescent="0.2">
      <c r="A1169" s="7"/>
    </row>
    <row r="1170" spans="1:1" x14ac:dyDescent="0.2">
      <c r="A1170" s="7"/>
    </row>
    <row r="1171" spans="1:1" x14ac:dyDescent="0.2">
      <c r="A1171" s="7"/>
    </row>
    <row r="1172" spans="1:1" x14ac:dyDescent="0.2">
      <c r="A1172" s="7"/>
    </row>
    <row r="1173" spans="1:1" x14ac:dyDescent="0.2">
      <c r="A1173" s="7"/>
    </row>
    <row r="1174" spans="1:1" x14ac:dyDescent="0.2">
      <c r="A1174" s="7"/>
    </row>
    <row r="1175" spans="1:1" x14ac:dyDescent="0.2">
      <c r="A1175" s="7"/>
    </row>
    <row r="1176" spans="1:1" x14ac:dyDescent="0.2">
      <c r="A1176" s="7"/>
    </row>
    <row r="1177" spans="1:1" x14ac:dyDescent="0.2">
      <c r="A1177" s="7"/>
    </row>
    <row r="1178" spans="1:1" x14ac:dyDescent="0.2">
      <c r="A1178" s="7"/>
    </row>
    <row r="1179" spans="1:1" x14ac:dyDescent="0.2">
      <c r="A1179" s="7"/>
    </row>
    <row r="1180" spans="1:1" x14ac:dyDescent="0.2">
      <c r="A1180" s="7"/>
    </row>
    <row r="1181" spans="1:1" x14ac:dyDescent="0.2">
      <c r="A1181" s="7"/>
    </row>
    <row r="1182" spans="1:1" x14ac:dyDescent="0.2">
      <c r="A1182" s="7"/>
    </row>
    <row r="1183" spans="1:1" x14ac:dyDescent="0.2">
      <c r="A1183" s="7"/>
    </row>
    <row r="1184" spans="1:1" x14ac:dyDescent="0.2">
      <c r="A1184" s="7"/>
    </row>
    <row r="1185" spans="1:1" x14ac:dyDescent="0.2">
      <c r="A1185" s="7"/>
    </row>
    <row r="1186" spans="1:1" x14ac:dyDescent="0.2">
      <c r="A1186" s="7"/>
    </row>
    <row r="1187" spans="1:1" x14ac:dyDescent="0.2">
      <c r="A1187" s="7"/>
    </row>
    <row r="1188" spans="1:1" x14ac:dyDescent="0.2">
      <c r="A1188" s="7"/>
    </row>
    <row r="1189" spans="1:1" x14ac:dyDescent="0.2">
      <c r="A1189" s="7"/>
    </row>
    <row r="1190" spans="1:1" x14ac:dyDescent="0.2">
      <c r="A1190" s="7"/>
    </row>
    <row r="1191" spans="1:1" x14ac:dyDescent="0.2">
      <c r="A1191" s="7"/>
    </row>
    <row r="1192" spans="1:1" x14ac:dyDescent="0.2">
      <c r="A1192" s="7"/>
    </row>
    <row r="1193" spans="1:1" x14ac:dyDescent="0.2">
      <c r="A1193" s="7"/>
    </row>
    <row r="1194" spans="1:1" x14ac:dyDescent="0.2">
      <c r="A1194" s="7"/>
    </row>
    <row r="1195" spans="1:1" x14ac:dyDescent="0.2">
      <c r="A1195" s="7"/>
    </row>
    <row r="1196" spans="1:1" x14ac:dyDescent="0.2">
      <c r="A1196" s="7"/>
    </row>
    <row r="1197" spans="1:1" x14ac:dyDescent="0.2">
      <c r="A1197" s="7"/>
    </row>
    <row r="1198" spans="1:1" x14ac:dyDescent="0.2">
      <c r="A1198" s="7"/>
    </row>
    <row r="1199" spans="1:1" x14ac:dyDescent="0.2">
      <c r="A1199" s="7"/>
    </row>
    <row r="1200" spans="1:1" x14ac:dyDescent="0.2">
      <c r="A1200" s="7"/>
    </row>
    <row r="1201" spans="1:1" x14ac:dyDescent="0.2">
      <c r="A1201" s="7"/>
    </row>
    <row r="1202" spans="1:1" x14ac:dyDescent="0.2">
      <c r="A1202" s="7"/>
    </row>
    <row r="1203" spans="1:1" x14ac:dyDescent="0.2">
      <c r="A1203" s="7"/>
    </row>
    <row r="1204" spans="1:1" x14ac:dyDescent="0.2">
      <c r="A1204" s="7"/>
    </row>
    <row r="1205" spans="1:1" x14ac:dyDescent="0.2">
      <c r="A1205" s="7"/>
    </row>
    <row r="1206" spans="1:1" x14ac:dyDescent="0.2">
      <c r="A1206" s="7"/>
    </row>
    <row r="1207" spans="1:1" x14ac:dyDescent="0.2">
      <c r="A1207" s="7"/>
    </row>
    <row r="1208" spans="1:1" x14ac:dyDescent="0.2">
      <c r="A1208" s="7"/>
    </row>
    <row r="1209" spans="1:1" x14ac:dyDescent="0.2">
      <c r="A1209" s="7"/>
    </row>
    <row r="1210" spans="1:1" x14ac:dyDescent="0.2">
      <c r="A1210" s="7"/>
    </row>
    <row r="1211" spans="1:1" x14ac:dyDescent="0.2">
      <c r="A1211" s="7"/>
    </row>
    <row r="1212" spans="1:1" x14ac:dyDescent="0.2">
      <c r="A1212" s="7"/>
    </row>
    <row r="1213" spans="1:1" x14ac:dyDescent="0.2">
      <c r="A1213" s="7"/>
    </row>
    <row r="1214" spans="1:1" x14ac:dyDescent="0.2">
      <c r="A1214" s="7"/>
    </row>
    <row r="1215" spans="1:1" x14ac:dyDescent="0.2">
      <c r="A1215" s="7"/>
    </row>
    <row r="1216" spans="1:1" x14ac:dyDescent="0.2">
      <c r="A1216" s="7"/>
    </row>
    <row r="1217" spans="1:1" x14ac:dyDescent="0.2">
      <c r="A1217" s="7"/>
    </row>
    <row r="1218" spans="1:1" x14ac:dyDescent="0.2">
      <c r="A1218" s="7"/>
    </row>
    <row r="1219" spans="1:1" x14ac:dyDescent="0.2">
      <c r="A1219" s="7"/>
    </row>
    <row r="1220" spans="1:1" x14ac:dyDescent="0.2">
      <c r="A1220" s="7"/>
    </row>
    <row r="1221" spans="1:1" x14ac:dyDescent="0.2">
      <c r="A1221" s="7"/>
    </row>
    <row r="1222" spans="1:1" x14ac:dyDescent="0.2">
      <c r="A1222" s="7"/>
    </row>
    <row r="1223" spans="1:1" x14ac:dyDescent="0.2">
      <c r="A1223" s="7"/>
    </row>
    <row r="1224" spans="1:1" x14ac:dyDescent="0.2">
      <c r="A1224" s="7"/>
    </row>
    <row r="1225" spans="1:1" x14ac:dyDescent="0.2">
      <c r="A1225" s="7"/>
    </row>
    <row r="1226" spans="1:1" x14ac:dyDescent="0.2">
      <c r="A1226" s="7"/>
    </row>
    <row r="1227" spans="1:1" x14ac:dyDescent="0.2">
      <c r="A1227" s="7"/>
    </row>
    <row r="1228" spans="1:1" x14ac:dyDescent="0.2">
      <c r="A1228" s="7"/>
    </row>
    <row r="1229" spans="1:1" x14ac:dyDescent="0.2">
      <c r="A1229" s="7"/>
    </row>
    <row r="1230" spans="1:1" x14ac:dyDescent="0.2">
      <c r="A1230" s="7"/>
    </row>
    <row r="1231" spans="1:1" x14ac:dyDescent="0.2">
      <c r="A1231" s="7"/>
    </row>
    <row r="1232" spans="1:1" x14ac:dyDescent="0.2">
      <c r="A1232" s="7"/>
    </row>
    <row r="1233" spans="1:1" x14ac:dyDescent="0.2">
      <c r="A1233" s="7"/>
    </row>
    <row r="1234" spans="1:1" x14ac:dyDescent="0.2">
      <c r="A1234" s="7"/>
    </row>
    <row r="1235" spans="1:1" x14ac:dyDescent="0.2">
      <c r="A1235" s="7"/>
    </row>
    <row r="1236" spans="1:1" x14ac:dyDescent="0.2">
      <c r="A1236" s="7"/>
    </row>
    <row r="1237" spans="1:1" x14ac:dyDescent="0.2">
      <c r="A1237" s="7"/>
    </row>
    <row r="1238" spans="1:1" x14ac:dyDescent="0.2">
      <c r="A1238" s="7"/>
    </row>
    <row r="1239" spans="1:1" x14ac:dyDescent="0.2">
      <c r="A1239" s="7"/>
    </row>
    <row r="1240" spans="1:1" x14ac:dyDescent="0.2">
      <c r="A1240" s="7"/>
    </row>
    <row r="1241" spans="1:1" x14ac:dyDescent="0.2">
      <c r="A1241" s="7"/>
    </row>
    <row r="1242" spans="1:1" x14ac:dyDescent="0.2">
      <c r="A1242" s="7"/>
    </row>
    <row r="1243" spans="1:1" x14ac:dyDescent="0.2">
      <c r="A1243" s="7"/>
    </row>
    <row r="1244" spans="1:1" x14ac:dyDescent="0.2">
      <c r="A1244" s="7"/>
    </row>
    <row r="1245" spans="1:1" x14ac:dyDescent="0.2">
      <c r="A1245" s="7"/>
    </row>
    <row r="1246" spans="1:1" x14ac:dyDescent="0.2">
      <c r="A1246" s="7"/>
    </row>
    <row r="1247" spans="1:1" x14ac:dyDescent="0.2">
      <c r="A1247" s="7"/>
    </row>
    <row r="1248" spans="1:1" x14ac:dyDescent="0.2">
      <c r="A1248" s="7"/>
    </row>
    <row r="1249" spans="1:1" x14ac:dyDescent="0.2">
      <c r="A1249" s="7"/>
    </row>
    <row r="1250" spans="1:1" x14ac:dyDescent="0.2">
      <c r="A1250" s="7"/>
    </row>
    <row r="1251" spans="1:1" x14ac:dyDescent="0.2">
      <c r="A1251" s="7"/>
    </row>
    <row r="1252" spans="1:1" x14ac:dyDescent="0.2">
      <c r="A1252" s="7"/>
    </row>
    <row r="1253" spans="1:1" x14ac:dyDescent="0.2">
      <c r="A1253" s="7"/>
    </row>
    <row r="1254" spans="1:1" x14ac:dyDescent="0.2">
      <c r="A1254" s="7"/>
    </row>
    <row r="1255" spans="1:1" x14ac:dyDescent="0.2">
      <c r="A1255" s="7"/>
    </row>
    <row r="1256" spans="1:1" x14ac:dyDescent="0.2">
      <c r="A1256" s="7"/>
    </row>
    <row r="1257" spans="1:1" x14ac:dyDescent="0.2">
      <c r="A1257" s="7"/>
    </row>
    <row r="1258" spans="1:1" x14ac:dyDescent="0.2">
      <c r="A1258" s="7"/>
    </row>
    <row r="1259" spans="1:1" x14ac:dyDescent="0.2">
      <c r="A1259" s="7"/>
    </row>
    <row r="1260" spans="1:1" x14ac:dyDescent="0.2">
      <c r="A1260" s="7"/>
    </row>
    <row r="1261" spans="1:1" x14ac:dyDescent="0.2">
      <c r="A1261" s="7"/>
    </row>
    <row r="1262" spans="1:1" x14ac:dyDescent="0.2">
      <c r="A1262" s="7"/>
    </row>
    <row r="1263" spans="1:1" x14ac:dyDescent="0.2">
      <c r="A1263" s="7"/>
    </row>
    <row r="1264" spans="1:1" x14ac:dyDescent="0.2">
      <c r="A1264" s="7"/>
    </row>
    <row r="1265" spans="1:1" x14ac:dyDescent="0.2">
      <c r="A1265" s="7"/>
    </row>
    <row r="1266" spans="1:1" x14ac:dyDescent="0.2">
      <c r="A1266" s="7"/>
    </row>
    <row r="1267" spans="1:1" x14ac:dyDescent="0.2">
      <c r="A1267" s="7"/>
    </row>
    <row r="1268" spans="1:1" x14ac:dyDescent="0.2">
      <c r="A1268" s="7"/>
    </row>
    <row r="1269" spans="1:1" x14ac:dyDescent="0.2">
      <c r="A1269" s="7"/>
    </row>
    <row r="1270" spans="1:1" x14ac:dyDescent="0.2">
      <c r="A1270" s="7"/>
    </row>
    <row r="1271" spans="1:1" x14ac:dyDescent="0.2">
      <c r="A1271" s="7"/>
    </row>
    <row r="1272" spans="1:1" x14ac:dyDescent="0.2">
      <c r="A1272" s="7"/>
    </row>
    <row r="1273" spans="1:1" x14ac:dyDescent="0.2">
      <c r="A1273" s="7"/>
    </row>
    <row r="1274" spans="1:1" x14ac:dyDescent="0.2">
      <c r="A1274" s="7"/>
    </row>
    <row r="1275" spans="1:1" x14ac:dyDescent="0.2">
      <c r="A1275" s="7"/>
    </row>
    <row r="1276" spans="1:1" x14ac:dyDescent="0.2">
      <c r="A1276" s="7"/>
    </row>
    <row r="1277" spans="1:1" x14ac:dyDescent="0.2">
      <c r="A1277" s="7"/>
    </row>
    <row r="1278" spans="1:1" x14ac:dyDescent="0.2">
      <c r="A1278" s="7"/>
    </row>
    <row r="1279" spans="1:1" x14ac:dyDescent="0.2">
      <c r="A1279" s="7"/>
    </row>
    <row r="1280" spans="1:1" x14ac:dyDescent="0.2">
      <c r="A1280" s="7"/>
    </row>
    <row r="1281" spans="1:1" x14ac:dyDescent="0.2">
      <c r="A1281" s="7"/>
    </row>
    <row r="1282" spans="1:1" x14ac:dyDescent="0.2">
      <c r="A1282" s="7"/>
    </row>
    <row r="1283" spans="1:1" x14ac:dyDescent="0.2">
      <c r="A1283" s="7"/>
    </row>
    <row r="1284" spans="1:1" x14ac:dyDescent="0.2">
      <c r="A1284" s="7"/>
    </row>
    <row r="1285" spans="1:1" x14ac:dyDescent="0.2">
      <c r="A1285" s="7"/>
    </row>
    <row r="1286" spans="1:1" x14ac:dyDescent="0.2">
      <c r="A1286" s="7"/>
    </row>
    <row r="1287" spans="1:1" x14ac:dyDescent="0.2">
      <c r="A1287" s="7"/>
    </row>
    <row r="1288" spans="1:1" x14ac:dyDescent="0.2">
      <c r="A1288" s="7"/>
    </row>
    <row r="1289" spans="1:1" x14ac:dyDescent="0.2">
      <c r="A1289" s="7"/>
    </row>
    <row r="1290" spans="1:1" x14ac:dyDescent="0.2">
      <c r="A1290" s="7"/>
    </row>
    <row r="1291" spans="1:1" x14ac:dyDescent="0.2">
      <c r="A1291" s="7"/>
    </row>
    <row r="1292" spans="1:1" x14ac:dyDescent="0.2">
      <c r="A1292" s="7"/>
    </row>
    <row r="1293" spans="1:1" x14ac:dyDescent="0.2">
      <c r="A1293" s="7"/>
    </row>
    <row r="1294" spans="1:1" x14ac:dyDescent="0.2">
      <c r="A1294" s="7"/>
    </row>
    <row r="1295" spans="1:1" x14ac:dyDescent="0.2">
      <c r="A1295" s="7"/>
    </row>
    <row r="1296" spans="1:1" x14ac:dyDescent="0.2">
      <c r="A1296" s="7"/>
    </row>
    <row r="1297" spans="1:1" x14ac:dyDescent="0.2">
      <c r="A1297" s="7"/>
    </row>
    <row r="1298" spans="1:1" x14ac:dyDescent="0.2">
      <c r="A1298" s="7"/>
    </row>
    <row r="1299" spans="1:1" x14ac:dyDescent="0.2">
      <c r="A1299" s="7"/>
    </row>
    <row r="1300" spans="1:1" x14ac:dyDescent="0.2">
      <c r="A1300" s="7"/>
    </row>
    <row r="1301" spans="1:1" x14ac:dyDescent="0.2">
      <c r="A1301" s="7"/>
    </row>
    <row r="1302" spans="1:1" x14ac:dyDescent="0.2">
      <c r="A1302" s="7"/>
    </row>
    <row r="1303" spans="1:1" x14ac:dyDescent="0.2">
      <c r="A1303" s="7"/>
    </row>
    <row r="1304" spans="1:1" x14ac:dyDescent="0.2">
      <c r="A1304" s="7"/>
    </row>
    <row r="1305" spans="1:1" x14ac:dyDescent="0.2">
      <c r="A1305" s="7"/>
    </row>
    <row r="1306" spans="1:1" x14ac:dyDescent="0.2">
      <c r="A1306" s="7"/>
    </row>
    <row r="1307" spans="1:1" x14ac:dyDescent="0.2">
      <c r="A1307" s="7"/>
    </row>
    <row r="1308" spans="1:1" x14ac:dyDescent="0.2">
      <c r="A1308" s="7"/>
    </row>
    <row r="1309" spans="1:1" x14ac:dyDescent="0.2">
      <c r="A1309" s="7"/>
    </row>
    <row r="1310" spans="1:1" x14ac:dyDescent="0.2">
      <c r="A1310" s="7"/>
    </row>
    <row r="1311" spans="1:1" x14ac:dyDescent="0.2">
      <c r="A1311" s="7"/>
    </row>
    <row r="1312" spans="1:1" x14ac:dyDescent="0.2">
      <c r="A1312" s="7"/>
    </row>
    <row r="1313" spans="1:1" x14ac:dyDescent="0.2">
      <c r="A1313" s="7"/>
    </row>
    <row r="1314" spans="1:1" x14ac:dyDescent="0.2">
      <c r="A1314" s="7"/>
    </row>
    <row r="1315" spans="1:1" x14ac:dyDescent="0.2">
      <c r="A1315" s="7"/>
    </row>
    <row r="1316" spans="1:1" x14ac:dyDescent="0.2">
      <c r="A1316" s="7"/>
    </row>
    <row r="1317" spans="1:1" x14ac:dyDescent="0.2">
      <c r="A1317" s="7"/>
    </row>
    <row r="1318" spans="1:1" x14ac:dyDescent="0.2">
      <c r="A1318" s="7"/>
    </row>
    <row r="1319" spans="1:1" x14ac:dyDescent="0.2">
      <c r="A1319" s="7"/>
    </row>
    <row r="1320" spans="1:1" x14ac:dyDescent="0.2">
      <c r="A1320" s="7"/>
    </row>
    <row r="1321" spans="1:1" x14ac:dyDescent="0.2">
      <c r="A1321" s="7"/>
    </row>
    <row r="1322" spans="1:1" x14ac:dyDescent="0.2">
      <c r="A1322" s="7"/>
    </row>
    <row r="1323" spans="1:1" x14ac:dyDescent="0.2">
      <c r="A1323" s="7"/>
    </row>
    <row r="1324" spans="1:1" x14ac:dyDescent="0.2">
      <c r="A1324" s="7"/>
    </row>
    <row r="1325" spans="1:1" x14ac:dyDescent="0.2">
      <c r="A1325" s="7"/>
    </row>
    <row r="1326" spans="1:1" x14ac:dyDescent="0.2">
      <c r="A1326" s="7"/>
    </row>
    <row r="1327" spans="1:1" x14ac:dyDescent="0.2">
      <c r="A1327" s="7"/>
    </row>
    <row r="1328" spans="1:1" x14ac:dyDescent="0.2">
      <c r="A1328" s="7"/>
    </row>
    <row r="1329" spans="1:1" x14ac:dyDescent="0.2">
      <c r="A1329" s="7"/>
    </row>
    <row r="1330" spans="1:1" x14ac:dyDescent="0.2">
      <c r="A1330" s="7"/>
    </row>
    <row r="1331" spans="1:1" x14ac:dyDescent="0.2">
      <c r="A1331" s="7"/>
    </row>
    <row r="1332" spans="1:1" x14ac:dyDescent="0.2">
      <c r="A1332" s="7"/>
    </row>
    <row r="1333" spans="1:1" x14ac:dyDescent="0.2">
      <c r="A1333" s="7"/>
    </row>
    <row r="1334" spans="1:1" x14ac:dyDescent="0.2">
      <c r="A1334" s="7"/>
    </row>
    <row r="1335" spans="1:1" x14ac:dyDescent="0.2">
      <c r="A1335" s="7"/>
    </row>
    <row r="1336" spans="1:1" x14ac:dyDescent="0.2">
      <c r="A1336" s="7"/>
    </row>
    <row r="1337" spans="1:1" x14ac:dyDescent="0.2">
      <c r="A1337" s="7"/>
    </row>
    <row r="1338" spans="1:1" x14ac:dyDescent="0.2">
      <c r="A1338" s="7"/>
    </row>
    <row r="1339" spans="1:1" x14ac:dyDescent="0.2">
      <c r="A1339" s="7"/>
    </row>
    <row r="1340" spans="1:1" x14ac:dyDescent="0.2">
      <c r="A1340" s="7"/>
    </row>
    <row r="1341" spans="1:1" x14ac:dyDescent="0.2">
      <c r="A1341" s="7"/>
    </row>
    <row r="1342" spans="1:1" x14ac:dyDescent="0.2">
      <c r="A1342" s="7"/>
    </row>
    <row r="1343" spans="1:1" x14ac:dyDescent="0.2">
      <c r="A1343" s="7"/>
    </row>
    <row r="1344" spans="1:1" x14ac:dyDescent="0.2">
      <c r="A1344" s="7"/>
    </row>
    <row r="1345" spans="1:1" x14ac:dyDescent="0.2">
      <c r="A1345" s="7"/>
    </row>
    <row r="1346" spans="1:1" x14ac:dyDescent="0.2">
      <c r="A1346" s="7"/>
    </row>
    <row r="1347" spans="1:1" x14ac:dyDescent="0.2">
      <c r="A1347" s="7"/>
    </row>
    <row r="1348" spans="1:1" x14ac:dyDescent="0.2">
      <c r="A1348" s="7"/>
    </row>
    <row r="1349" spans="1:1" x14ac:dyDescent="0.2">
      <c r="A1349" s="7"/>
    </row>
    <row r="1350" spans="1:1" x14ac:dyDescent="0.2">
      <c r="A1350" s="7"/>
    </row>
    <row r="1351" spans="1:1" x14ac:dyDescent="0.2">
      <c r="A1351" s="7"/>
    </row>
    <row r="1352" spans="1:1" x14ac:dyDescent="0.2">
      <c r="A1352" s="7"/>
    </row>
    <row r="1353" spans="1:1" x14ac:dyDescent="0.2">
      <c r="A1353" s="7"/>
    </row>
    <row r="1354" spans="1:1" x14ac:dyDescent="0.2">
      <c r="A1354" s="7"/>
    </row>
    <row r="1355" spans="1:1" x14ac:dyDescent="0.2">
      <c r="A1355" s="7"/>
    </row>
    <row r="1356" spans="1:1" x14ac:dyDescent="0.2">
      <c r="A1356" s="7"/>
    </row>
    <row r="1357" spans="1:1" x14ac:dyDescent="0.2">
      <c r="A1357" s="7"/>
    </row>
    <row r="1358" spans="1:1" x14ac:dyDescent="0.2">
      <c r="A1358" s="7"/>
    </row>
    <row r="1359" spans="1:1" x14ac:dyDescent="0.2">
      <c r="A1359" s="7"/>
    </row>
    <row r="1360" spans="1:1" x14ac:dyDescent="0.2">
      <c r="A1360" s="7"/>
    </row>
    <row r="1361" spans="1:1" x14ac:dyDescent="0.2">
      <c r="A1361" s="7"/>
    </row>
    <row r="1362" spans="1:1" x14ac:dyDescent="0.2">
      <c r="A1362" s="7"/>
    </row>
    <row r="1363" spans="1:1" x14ac:dyDescent="0.2">
      <c r="A1363" s="7"/>
    </row>
    <row r="1364" spans="1:1" x14ac:dyDescent="0.2">
      <c r="A1364" s="7"/>
    </row>
    <row r="1365" spans="1:1" x14ac:dyDescent="0.2">
      <c r="A1365" s="7"/>
    </row>
    <row r="1366" spans="1:1" x14ac:dyDescent="0.2">
      <c r="A1366" s="7"/>
    </row>
    <row r="1367" spans="1:1" x14ac:dyDescent="0.2">
      <c r="A1367" s="7"/>
    </row>
    <row r="1368" spans="1:1" x14ac:dyDescent="0.2">
      <c r="A1368" s="7"/>
    </row>
    <row r="1369" spans="1:1" x14ac:dyDescent="0.2">
      <c r="A1369" s="7"/>
    </row>
    <row r="1370" spans="1:1" x14ac:dyDescent="0.2">
      <c r="A1370" s="7"/>
    </row>
    <row r="1371" spans="1:1" x14ac:dyDescent="0.2">
      <c r="A1371" s="7"/>
    </row>
    <row r="1372" spans="1:1" x14ac:dyDescent="0.2">
      <c r="A1372" s="7"/>
    </row>
    <row r="1373" spans="1:1" x14ac:dyDescent="0.2">
      <c r="A1373" s="7"/>
    </row>
    <row r="1374" spans="1:1" x14ac:dyDescent="0.2">
      <c r="A1374" s="7"/>
    </row>
    <row r="1375" spans="1:1" x14ac:dyDescent="0.2">
      <c r="A1375" s="7"/>
    </row>
    <row r="1376" spans="1:1" x14ac:dyDescent="0.2">
      <c r="A1376" s="7"/>
    </row>
    <row r="1377" spans="1:1" x14ac:dyDescent="0.2">
      <c r="A1377" s="7"/>
    </row>
    <row r="1378" spans="1:1" x14ac:dyDescent="0.2">
      <c r="A1378" s="7"/>
    </row>
    <row r="1379" spans="1:1" x14ac:dyDescent="0.2">
      <c r="A1379" s="7"/>
    </row>
    <row r="1380" spans="1:1" x14ac:dyDescent="0.2">
      <c r="A1380" s="7"/>
    </row>
    <row r="1381" spans="1:1" x14ac:dyDescent="0.2">
      <c r="A1381" s="7"/>
    </row>
    <row r="1382" spans="1:1" x14ac:dyDescent="0.2">
      <c r="A1382" s="7"/>
    </row>
    <row r="1383" spans="1:1" x14ac:dyDescent="0.2">
      <c r="A1383" s="7"/>
    </row>
    <row r="1384" spans="1:1" x14ac:dyDescent="0.2">
      <c r="A1384" s="7"/>
    </row>
    <row r="1385" spans="1:1" x14ac:dyDescent="0.2">
      <c r="A1385" s="7"/>
    </row>
    <row r="1386" spans="1:1" x14ac:dyDescent="0.2">
      <c r="A1386" s="7"/>
    </row>
    <row r="1387" spans="1:1" x14ac:dyDescent="0.2">
      <c r="A1387" s="7"/>
    </row>
    <row r="1388" spans="1:1" x14ac:dyDescent="0.2">
      <c r="A1388" s="7"/>
    </row>
    <row r="1389" spans="1:1" x14ac:dyDescent="0.2">
      <c r="A1389" s="7"/>
    </row>
    <row r="1390" spans="1:1" x14ac:dyDescent="0.2">
      <c r="A1390" s="7"/>
    </row>
    <row r="1391" spans="1:1" x14ac:dyDescent="0.2">
      <c r="A1391" s="7"/>
    </row>
    <row r="1392" spans="1:1" x14ac:dyDescent="0.2">
      <c r="A1392" s="7"/>
    </row>
    <row r="1393" spans="1:1" x14ac:dyDescent="0.2">
      <c r="A1393" s="7"/>
    </row>
    <row r="1394" spans="1:1" x14ac:dyDescent="0.2">
      <c r="A1394" s="7"/>
    </row>
    <row r="1395" spans="1:1" x14ac:dyDescent="0.2">
      <c r="A1395" s="7"/>
    </row>
    <row r="1396" spans="1:1" x14ac:dyDescent="0.2">
      <c r="A1396" s="7"/>
    </row>
    <row r="1397" spans="1:1" x14ac:dyDescent="0.2">
      <c r="A1397" s="7"/>
    </row>
    <row r="1398" spans="1:1" x14ac:dyDescent="0.2">
      <c r="A1398" s="7"/>
    </row>
    <row r="1399" spans="1:1" x14ac:dyDescent="0.2">
      <c r="A1399" s="7"/>
    </row>
    <row r="1400" spans="1:1" x14ac:dyDescent="0.2">
      <c r="A1400" s="7"/>
    </row>
    <row r="1401" spans="1:1" x14ac:dyDescent="0.2">
      <c r="A1401" s="7"/>
    </row>
    <row r="1402" spans="1:1" x14ac:dyDescent="0.2">
      <c r="A1402" s="7"/>
    </row>
    <row r="1403" spans="1:1" x14ac:dyDescent="0.2">
      <c r="A1403" s="7"/>
    </row>
    <row r="1404" spans="1:1" x14ac:dyDescent="0.2">
      <c r="A1404" s="7"/>
    </row>
    <row r="1405" spans="1:1" x14ac:dyDescent="0.2">
      <c r="A1405" s="7"/>
    </row>
    <row r="1406" spans="1:1" x14ac:dyDescent="0.2">
      <c r="A1406" s="7"/>
    </row>
    <row r="1407" spans="1:1" x14ac:dyDescent="0.2">
      <c r="A1407" s="7"/>
    </row>
    <row r="1408" spans="1:1" x14ac:dyDescent="0.2">
      <c r="A1408" s="7"/>
    </row>
    <row r="1409" spans="1:1" x14ac:dyDescent="0.2">
      <c r="A1409" s="7"/>
    </row>
    <row r="1410" spans="1:1" x14ac:dyDescent="0.2">
      <c r="A1410" s="7"/>
    </row>
    <row r="1411" spans="1:1" x14ac:dyDescent="0.2">
      <c r="A1411" s="7"/>
    </row>
    <row r="1412" spans="1:1" x14ac:dyDescent="0.2">
      <c r="A1412" s="7"/>
    </row>
    <row r="1413" spans="1:1" x14ac:dyDescent="0.2">
      <c r="A1413" s="7"/>
    </row>
    <row r="1414" spans="1:1" x14ac:dyDescent="0.2">
      <c r="A1414" s="7"/>
    </row>
    <row r="1415" spans="1:1" x14ac:dyDescent="0.2">
      <c r="A1415" s="7"/>
    </row>
    <row r="1416" spans="1:1" x14ac:dyDescent="0.2">
      <c r="A1416" s="7"/>
    </row>
    <row r="1417" spans="1:1" x14ac:dyDescent="0.2">
      <c r="A1417" s="7"/>
    </row>
    <row r="1418" spans="1:1" x14ac:dyDescent="0.2">
      <c r="A1418" s="7"/>
    </row>
    <row r="1419" spans="1:1" x14ac:dyDescent="0.2">
      <c r="A1419" s="7"/>
    </row>
    <row r="1420" spans="1:1" x14ac:dyDescent="0.2">
      <c r="A1420" s="7"/>
    </row>
    <row r="1421" spans="1:1" x14ac:dyDescent="0.2">
      <c r="A1421" s="7"/>
    </row>
    <row r="1422" spans="1:1" x14ac:dyDescent="0.2">
      <c r="A1422" s="7"/>
    </row>
    <row r="1423" spans="1:1" x14ac:dyDescent="0.2">
      <c r="A1423" s="7"/>
    </row>
    <row r="1424" spans="1:1" x14ac:dyDescent="0.2">
      <c r="A1424" s="7"/>
    </row>
    <row r="1425" spans="1:1" x14ac:dyDescent="0.2">
      <c r="A1425" s="7"/>
    </row>
    <row r="1426" spans="1:1" x14ac:dyDescent="0.2">
      <c r="A1426" s="7"/>
    </row>
    <row r="1427" spans="1:1" x14ac:dyDescent="0.2">
      <c r="A1427" s="7"/>
    </row>
    <row r="1428" spans="1:1" x14ac:dyDescent="0.2">
      <c r="A1428" s="7"/>
    </row>
    <row r="1429" spans="1:1" x14ac:dyDescent="0.2">
      <c r="A1429" s="7"/>
    </row>
    <row r="1430" spans="1:1" x14ac:dyDescent="0.2">
      <c r="A1430" s="7"/>
    </row>
    <row r="1431" spans="1:1" x14ac:dyDescent="0.2">
      <c r="A1431" s="7"/>
    </row>
    <row r="1432" spans="1:1" x14ac:dyDescent="0.2">
      <c r="A1432" s="7"/>
    </row>
    <row r="1433" spans="1:1" x14ac:dyDescent="0.2">
      <c r="A1433" s="7"/>
    </row>
    <row r="1434" spans="1:1" x14ac:dyDescent="0.2">
      <c r="A1434" s="7"/>
    </row>
    <row r="1435" spans="1:1" x14ac:dyDescent="0.2">
      <c r="A1435" s="7"/>
    </row>
    <row r="1436" spans="1:1" x14ac:dyDescent="0.2">
      <c r="A1436" s="7"/>
    </row>
    <row r="1437" spans="1:1" x14ac:dyDescent="0.2">
      <c r="A1437" s="7"/>
    </row>
    <row r="1438" spans="1:1" x14ac:dyDescent="0.2">
      <c r="A1438" s="7"/>
    </row>
    <row r="1439" spans="1:1" x14ac:dyDescent="0.2">
      <c r="A1439" s="7"/>
    </row>
    <row r="1440" spans="1:1" x14ac:dyDescent="0.2">
      <c r="A1440" s="7"/>
    </row>
    <row r="1441" spans="1:1" x14ac:dyDescent="0.2">
      <c r="A1441" s="7"/>
    </row>
    <row r="1442" spans="1:1" x14ac:dyDescent="0.2">
      <c r="A1442" s="7"/>
    </row>
    <row r="1443" spans="1:1" x14ac:dyDescent="0.2">
      <c r="A1443" s="7"/>
    </row>
    <row r="1444" spans="1:1" x14ac:dyDescent="0.2">
      <c r="A1444" s="7"/>
    </row>
    <row r="1445" spans="1:1" x14ac:dyDescent="0.2">
      <c r="A1445" s="7"/>
    </row>
    <row r="1446" spans="1:1" x14ac:dyDescent="0.2">
      <c r="A1446" s="7"/>
    </row>
    <row r="1447" spans="1:1" x14ac:dyDescent="0.2">
      <c r="A1447" s="7"/>
    </row>
    <row r="1448" spans="1:1" x14ac:dyDescent="0.2">
      <c r="A1448" s="7"/>
    </row>
    <row r="1449" spans="1:1" x14ac:dyDescent="0.2">
      <c r="A1449" s="7"/>
    </row>
    <row r="1450" spans="1:1" x14ac:dyDescent="0.2">
      <c r="A1450" s="7"/>
    </row>
    <row r="1451" spans="1:1" x14ac:dyDescent="0.2">
      <c r="A1451" s="7"/>
    </row>
    <row r="1452" spans="1:1" x14ac:dyDescent="0.2">
      <c r="A1452" s="7"/>
    </row>
    <row r="1453" spans="1:1" x14ac:dyDescent="0.2">
      <c r="A1453" s="7"/>
    </row>
    <row r="1454" spans="1:1" x14ac:dyDescent="0.2">
      <c r="A1454" s="7"/>
    </row>
    <row r="1455" spans="1:1" x14ac:dyDescent="0.2">
      <c r="A1455" s="7"/>
    </row>
    <row r="1456" spans="1:1" x14ac:dyDescent="0.2">
      <c r="A1456" s="7"/>
    </row>
    <row r="1457" spans="1:1" x14ac:dyDescent="0.2">
      <c r="A1457" s="7"/>
    </row>
    <row r="1458" spans="1:1" x14ac:dyDescent="0.2">
      <c r="A1458" s="7"/>
    </row>
    <row r="1459" spans="1:1" x14ac:dyDescent="0.2">
      <c r="A1459" s="7"/>
    </row>
    <row r="1460" spans="1:1" x14ac:dyDescent="0.2">
      <c r="A1460" s="7"/>
    </row>
    <row r="1461" spans="1:1" x14ac:dyDescent="0.2">
      <c r="A1461" s="7"/>
    </row>
    <row r="1462" spans="1:1" x14ac:dyDescent="0.2">
      <c r="A1462" s="7"/>
    </row>
    <row r="1463" spans="1:1" x14ac:dyDescent="0.2">
      <c r="A1463" s="7"/>
    </row>
    <row r="1464" spans="1:1" x14ac:dyDescent="0.2">
      <c r="A1464" s="7"/>
    </row>
    <row r="1465" spans="1:1" x14ac:dyDescent="0.2">
      <c r="A1465" s="7"/>
    </row>
    <row r="1466" spans="1:1" x14ac:dyDescent="0.2">
      <c r="A1466" s="7"/>
    </row>
    <row r="1467" spans="1:1" x14ac:dyDescent="0.2">
      <c r="A1467" s="7"/>
    </row>
    <row r="1468" spans="1:1" x14ac:dyDescent="0.2">
      <c r="A1468" s="7"/>
    </row>
    <row r="1469" spans="1:1" x14ac:dyDescent="0.2">
      <c r="A1469" s="7"/>
    </row>
    <row r="1470" spans="1:1" x14ac:dyDescent="0.2">
      <c r="A1470" s="7"/>
    </row>
    <row r="1471" spans="1:1" x14ac:dyDescent="0.2">
      <c r="A1471" s="7"/>
    </row>
    <row r="1472" spans="1:1" x14ac:dyDescent="0.2">
      <c r="A1472" s="7"/>
    </row>
    <row r="1473" spans="1:1" x14ac:dyDescent="0.2">
      <c r="A1473" s="7"/>
    </row>
    <row r="1474" spans="1:1" x14ac:dyDescent="0.2">
      <c r="A1474" s="7"/>
    </row>
    <row r="1475" spans="1:1" x14ac:dyDescent="0.2">
      <c r="A1475" s="7"/>
    </row>
    <row r="1476" spans="1:1" x14ac:dyDescent="0.2">
      <c r="A1476" s="7"/>
    </row>
    <row r="1477" spans="1:1" x14ac:dyDescent="0.2">
      <c r="A1477" s="7"/>
    </row>
    <row r="1478" spans="1:1" x14ac:dyDescent="0.2">
      <c r="A1478" s="7"/>
    </row>
    <row r="1479" spans="1:1" x14ac:dyDescent="0.2">
      <c r="A1479" s="7"/>
    </row>
    <row r="1480" spans="1:1" x14ac:dyDescent="0.2">
      <c r="A1480" s="7"/>
    </row>
    <row r="1481" spans="1:1" x14ac:dyDescent="0.2">
      <c r="A1481" s="7"/>
    </row>
    <row r="1482" spans="1:1" x14ac:dyDescent="0.2">
      <c r="A1482" s="7"/>
    </row>
    <row r="1483" spans="1:1" x14ac:dyDescent="0.2">
      <c r="A1483" s="7"/>
    </row>
    <row r="1484" spans="1:1" x14ac:dyDescent="0.2">
      <c r="A1484" s="7"/>
    </row>
    <row r="1485" spans="1:1" x14ac:dyDescent="0.2">
      <c r="A1485" s="7"/>
    </row>
    <row r="1486" spans="1:1" x14ac:dyDescent="0.2">
      <c r="A1486" s="7"/>
    </row>
    <row r="1487" spans="1:1" x14ac:dyDescent="0.2">
      <c r="A1487" s="7"/>
    </row>
    <row r="1488" spans="1:1" x14ac:dyDescent="0.2">
      <c r="A1488" s="7"/>
    </row>
    <row r="1489" spans="1:1" x14ac:dyDescent="0.2">
      <c r="A1489" s="7"/>
    </row>
    <row r="1490" spans="1:1" x14ac:dyDescent="0.2">
      <c r="A1490" s="7"/>
    </row>
    <row r="1491" spans="1:1" x14ac:dyDescent="0.2">
      <c r="A1491" s="7"/>
    </row>
    <row r="1492" spans="1:1" x14ac:dyDescent="0.2">
      <c r="A1492" s="7"/>
    </row>
    <row r="1493" spans="1:1" x14ac:dyDescent="0.2">
      <c r="A1493" s="7"/>
    </row>
    <row r="1494" spans="1:1" x14ac:dyDescent="0.2">
      <c r="A1494" s="7"/>
    </row>
    <row r="1495" spans="1:1" x14ac:dyDescent="0.2">
      <c r="A1495" s="7"/>
    </row>
    <row r="1496" spans="1:1" x14ac:dyDescent="0.2">
      <c r="A1496" s="7"/>
    </row>
    <row r="1497" spans="1:1" x14ac:dyDescent="0.2">
      <c r="A1497" s="7"/>
    </row>
    <row r="1498" spans="1:1" x14ac:dyDescent="0.2">
      <c r="A1498" s="7"/>
    </row>
    <row r="1499" spans="1:1" x14ac:dyDescent="0.2">
      <c r="A1499" s="7"/>
    </row>
    <row r="1500" spans="1:1" x14ac:dyDescent="0.2">
      <c r="A1500" s="7"/>
    </row>
    <row r="1501" spans="1:1" x14ac:dyDescent="0.2">
      <c r="A1501" s="7"/>
    </row>
    <row r="1502" spans="1:1" x14ac:dyDescent="0.2">
      <c r="A1502" s="7"/>
    </row>
    <row r="1503" spans="1:1" x14ac:dyDescent="0.2">
      <c r="A1503" s="7"/>
    </row>
    <row r="1504" spans="1:1" x14ac:dyDescent="0.2">
      <c r="A1504" s="7"/>
    </row>
    <row r="1505" spans="1:1" x14ac:dyDescent="0.2">
      <c r="A1505" s="7"/>
    </row>
    <row r="1506" spans="1:1" x14ac:dyDescent="0.2">
      <c r="A1506" s="7"/>
    </row>
    <row r="1507" spans="1:1" x14ac:dyDescent="0.2">
      <c r="A1507" s="7"/>
    </row>
    <row r="1508" spans="1:1" x14ac:dyDescent="0.2">
      <c r="A1508" s="7"/>
    </row>
    <row r="1509" spans="1:1" x14ac:dyDescent="0.2">
      <c r="A1509" s="7"/>
    </row>
    <row r="1510" spans="1:1" x14ac:dyDescent="0.2">
      <c r="A1510" s="7"/>
    </row>
    <row r="1511" spans="1:1" x14ac:dyDescent="0.2">
      <c r="A1511" s="7"/>
    </row>
    <row r="1512" spans="1:1" x14ac:dyDescent="0.2">
      <c r="A1512" s="7"/>
    </row>
    <row r="1513" spans="1:1" x14ac:dyDescent="0.2">
      <c r="A1513" s="7"/>
    </row>
    <row r="1514" spans="1:1" x14ac:dyDescent="0.2">
      <c r="A1514" s="7"/>
    </row>
    <row r="1515" spans="1:1" x14ac:dyDescent="0.2">
      <c r="A1515" s="7"/>
    </row>
    <row r="1516" spans="1:1" x14ac:dyDescent="0.2">
      <c r="A1516" s="7"/>
    </row>
    <row r="1517" spans="1:1" x14ac:dyDescent="0.2">
      <c r="A1517" s="7"/>
    </row>
    <row r="1518" spans="1:1" x14ac:dyDescent="0.2">
      <c r="A1518" s="7"/>
    </row>
    <row r="1519" spans="1:1" x14ac:dyDescent="0.2">
      <c r="A1519" s="7"/>
    </row>
    <row r="1520" spans="1:1" x14ac:dyDescent="0.2">
      <c r="A1520" s="7"/>
    </row>
    <row r="1521" spans="1:1" x14ac:dyDescent="0.2">
      <c r="A1521" s="7"/>
    </row>
    <row r="1522" spans="1:1" x14ac:dyDescent="0.2">
      <c r="A1522" s="7"/>
    </row>
    <row r="1523" spans="1:1" x14ac:dyDescent="0.2">
      <c r="A1523" s="7"/>
    </row>
    <row r="1524" spans="1:1" x14ac:dyDescent="0.2">
      <c r="A1524" s="7"/>
    </row>
    <row r="1525" spans="1:1" x14ac:dyDescent="0.2">
      <c r="A1525" s="7"/>
    </row>
    <row r="1526" spans="1:1" x14ac:dyDescent="0.2">
      <c r="A1526" s="7"/>
    </row>
    <row r="1527" spans="1:1" x14ac:dyDescent="0.2">
      <c r="A1527" s="7"/>
    </row>
    <row r="1528" spans="1:1" x14ac:dyDescent="0.2">
      <c r="A1528" s="7"/>
    </row>
    <row r="1529" spans="1:1" x14ac:dyDescent="0.2">
      <c r="A1529" s="7"/>
    </row>
    <row r="1530" spans="1:1" x14ac:dyDescent="0.2">
      <c r="A1530" s="7"/>
    </row>
    <row r="1531" spans="1:1" x14ac:dyDescent="0.2">
      <c r="A1531" s="7"/>
    </row>
    <row r="1532" spans="1:1" x14ac:dyDescent="0.2">
      <c r="A1532" s="7"/>
    </row>
    <row r="1533" spans="1:1" x14ac:dyDescent="0.2">
      <c r="A1533" s="7"/>
    </row>
    <row r="1534" spans="1:1" x14ac:dyDescent="0.2">
      <c r="A1534" s="7"/>
    </row>
    <row r="1535" spans="1:1" x14ac:dyDescent="0.2">
      <c r="A1535" s="7"/>
    </row>
    <row r="1536" spans="1:1" x14ac:dyDescent="0.2">
      <c r="A1536" s="7"/>
    </row>
    <row r="1537" spans="1:1" x14ac:dyDescent="0.2">
      <c r="A1537" s="7"/>
    </row>
    <row r="1538" spans="1:1" x14ac:dyDescent="0.2">
      <c r="A1538" s="7"/>
    </row>
    <row r="1539" spans="1:1" x14ac:dyDescent="0.2">
      <c r="A1539" s="7"/>
    </row>
    <row r="1540" spans="1:1" x14ac:dyDescent="0.2">
      <c r="A1540" s="7"/>
    </row>
    <row r="1541" spans="1:1" x14ac:dyDescent="0.2">
      <c r="A1541" s="7"/>
    </row>
    <row r="1542" spans="1:1" x14ac:dyDescent="0.2">
      <c r="A1542" s="7"/>
    </row>
    <row r="1543" spans="1:1" x14ac:dyDescent="0.2">
      <c r="A1543" s="7"/>
    </row>
    <row r="1544" spans="1:1" x14ac:dyDescent="0.2">
      <c r="A1544" s="7"/>
    </row>
    <row r="1545" spans="1:1" x14ac:dyDescent="0.2">
      <c r="A1545" s="7"/>
    </row>
    <row r="1546" spans="1:1" x14ac:dyDescent="0.2">
      <c r="A1546" s="7"/>
    </row>
    <row r="1547" spans="1:1" x14ac:dyDescent="0.2">
      <c r="A1547" s="7"/>
    </row>
    <row r="1548" spans="1:1" x14ac:dyDescent="0.2">
      <c r="A1548" s="7"/>
    </row>
    <row r="1549" spans="1:1" x14ac:dyDescent="0.2">
      <c r="A1549" s="7"/>
    </row>
    <row r="1550" spans="1:1" x14ac:dyDescent="0.2">
      <c r="A1550" s="7"/>
    </row>
    <row r="1551" spans="1:1" x14ac:dyDescent="0.2">
      <c r="A1551" s="7"/>
    </row>
    <row r="1552" spans="1:1" x14ac:dyDescent="0.2">
      <c r="A1552" s="7"/>
    </row>
    <row r="1553" spans="1:1" x14ac:dyDescent="0.2">
      <c r="A1553" s="7"/>
    </row>
    <row r="1554" spans="1:1" x14ac:dyDescent="0.2">
      <c r="A1554" s="7"/>
    </row>
    <row r="1555" spans="1:1" x14ac:dyDescent="0.2">
      <c r="A1555" s="7"/>
    </row>
    <row r="1556" spans="1:1" x14ac:dyDescent="0.2">
      <c r="A1556" s="7"/>
    </row>
    <row r="1557" spans="1:1" x14ac:dyDescent="0.2">
      <c r="A1557" s="7"/>
    </row>
    <row r="1558" spans="1:1" x14ac:dyDescent="0.2">
      <c r="A1558" s="7"/>
    </row>
    <row r="1559" spans="1:1" x14ac:dyDescent="0.2">
      <c r="A1559" s="7"/>
    </row>
    <row r="1560" spans="1:1" x14ac:dyDescent="0.2">
      <c r="A1560" s="7"/>
    </row>
    <row r="1561" spans="1:1" x14ac:dyDescent="0.2">
      <c r="A1561" s="7"/>
    </row>
    <row r="1562" spans="1:1" x14ac:dyDescent="0.2">
      <c r="A1562" s="7"/>
    </row>
    <row r="1563" spans="1:1" x14ac:dyDescent="0.2">
      <c r="A1563" s="7"/>
    </row>
    <row r="1564" spans="1:1" x14ac:dyDescent="0.2">
      <c r="A1564" s="7"/>
    </row>
    <row r="1565" spans="1:1" x14ac:dyDescent="0.2">
      <c r="A1565" s="7"/>
    </row>
    <row r="1566" spans="1:1" x14ac:dyDescent="0.2">
      <c r="A1566" s="7"/>
    </row>
    <row r="1567" spans="1:1" x14ac:dyDescent="0.2">
      <c r="A1567" s="7"/>
    </row>
    <row r="1568" spans="1:1" x14ac:dyDescent="0.2">
      <c r="A1568" s="7"/>
    </row>
    <row r="1569" spans="1:1" x14ac:dyDescent="0.2">
      <c r="A1569" s="7"/>
    </row>
    <row r="1570" spans="1:1" x14ac:dyDescent="0.2">
      <c r="A1570" s="7"/>
    </row>
    <row r="1571" spans="1:1" x14ac:dyDescent="0.2">
      <c r="A1571" s="7"/>
    </row>
    <row r="1572" spans="1:1" x14ac:dyDescent="0.2">
      <c r="A1572" s="7"/>
    </row>
    <row r="1573" spans="1:1" x14ac:dyDescent="0.2">
      <c r="A1573" s="7"/>
    </row>
    <row r="1574" spans="1:1" x14ac:dyDescent="0.2">
      <c r="A1574" s="7"/>
    </row>
    <row r="1575" spans="1:1" x14ac:dyDescent="0.2">
      <c r="A1575" s="7"/>
    </row>
    <row r="1576" spans="1:1" x14ac:dyDescent="0.2">
      <c r="A1576" s="7"/>
    </row>
    <row r="1577" spans="1:1" x14ac:dyDescent="0.2">
      <c r="A1577" s="7"/>
    </row>
    <row r="1578" spans="1:1" x14ac:dyDescent="0.2">
      <c r="A1578" s="7"/>
    </row>
    <row r="1579" spans="1:1" x14ac:dyDescent="0.2">
      <c r="A1579" s="7"/>
    </row>
    <row r="1580" spans="1:1" x14ac:dyDescent="0.2">
      <c r="A1580" s="7"/>
    </row>
    <row r="1581" spans="1:1" x14ac:dyDescent="0.2">
      <c r="A1581" s="7"/>
    </row>
    <row r="1582" spans="1:1" x14ac:dyDescent="0.2">
      <c r="A1582" s="7"/>
    </row>
    <row r="1583" spans="1:1" x14ac:dyDescent="0.2">
      <c r="A1583" s="7"/>
    </row>
    <row r="1584" spans="1:1" x14ac:dyDescent="0.2">
      <c r="A1584" s="7"/>
    </row>
    <row r="1585" spans="1:1" x14ac:dyDescent="0.2">
      <c r="A1585" s="7"/>
    </row>
    <row r="1586" spans="1:1" x14ac:dyDescent="0.2">
      <c r="A1586" s="7"/>
    </row>
    <row r="1587" spans="1:1" x14ac:dyDescent="0.2">
      <c r="A1587" s="7"/>
    </row>
    <row r="1588" spans="1:1" x14ac:dyDescent="0.2">
      <c r="A1588" s="7"/>
    </row>
    <row r="1589" spans="1:1" x14ac:dyDescent="0.2">
      <c r="A1589" s="7"/>
    </row>
    <row r="1590" spans="1:1" x14ac:dyDescent="0.2">
      <c r="A1590" s="7"/>
    </row>
    <row r="1591" spans="1:1" x14ac:dyDescent="0.2">
      <c r="A1591" s="7"/>
    </row>
    <row r="1592" spans="1:1" x14ac:dyDescent="0.2">
      <c r="A1592" s="7"/>
    </row>
    <row r="1593" spans="1:1" x14ac:dyDescent="0.2">
      <c r="A1593" s="7"/>
    </row>
    <row r="1594" spans="1:1" x14ac:dyDescent="0.2">
      <c r="A1594" s="7"/>
    </row>
    <row r="1595" spans="1:1" x14ac:dyDescent="0.2">
      <c r="A1595" s="7"/>
    </row>
    <row r="1596" spans="1:1" x14ac:dyDescent="0.2">
      <c r="A1596" s="7"/>
    </row>
    <row r="1597" spans="1:1" x14ac:dyDescent="0.2">
      <c r="A1597" s="7"/>
    </row>
    <row r="1598" spans="1:1" x14ac:dyDescent="0.2">
      <c r="A1598" s="7"/>
    </row>
    <row r="1599" spans="1:1" x14ac:dyDescent="0.2">
      <c r="A1599" s="7"/>
    </row>
    <row r="1600" spans="1:1" x14ac:dyDescent="0.2">
      <c r="A1600" s="7"/>
    </row>
    <row r="1601" spans="1:1" x14ac:dyDescent="0.2">
      <c r="A1601" s="7"/>
    </row>
    <row r="1602" spans="1:1" x14ac:dyDescent="0.2">
      <c r="A1602" s="7"/>
    </row>
    <row r="1603" spans="1:1" x14ac:dyDescent="0.2">
      <c r="A1603" s="7"/>
    </row>
    <row r="1604" spans="1:1" x14ac:dyDescent="0.2">
      <c r="A1604" s="7"/>
    </row>
    <row r="1605" spans="1:1" x14ac:dyDescent="0.2">
      <c r="A1605" s="7"/>
    </row>
    <row r="1606" spans="1:1" x14ac:dyDescent="0.2">
      <c r="A1606" s="7"/>
    </row>
    <row r="1607" spans="1:1" x14ac:dyDescent="0.2">
      <c r="A1607" s="7"/>
    </row>
    <row r="1608" spans="1:1" x14ac:dyDescent="0.2">
      <c r="A1608" s="7"/>
    </row>
    <row r="1609" spans="1:1" x14ac:dyDescent="0.2">
      <c r="A1609" s="7"/>
    </row>
    <row r="1610" spans="1:1" x14ac:dyDescent="0.2">
      <c r="A1610" s="7"/>
    </row>
    <row r="1611" spans="1:1" x14ac:dyDescent="0.2">
      <c r="A1611" s="7"/>
    </row>
    <row r="1612" spans="1:1" x14ac:dyDescent="0.2">
      <c r="A1612" s="7"/>
    </row>
    <row r="1613" spans="1:1" x14ac:dyDescent="0.2">
      <c r="A1613" s="7"/>
    </row>
    <row r="1614" spans="1:1" x14ac:dyDescent="0.2">
      <c r="A1614" s="7"/>
    </row>
    <row r="1615" spans="1:1" x14ac:dyDescent="0.2">
      <c r="A1615" s="7"/>
    </row>
    <row r="1616" spans="1:1" x14ac:dyDescent="0.2">
      <c r="A1616" s="7"/>
    </row>
    <row r="1617" spans="1:1" x14ac:dyDescent="0.2">
      <c r="A1617" s="7"/>
    </row>
    <row r="1618" spans="1:1" x14ac:dyDescent="0.2">
      <c r="A1618" s="7"/>
    </row>
    <row r="1619" spans="1:1" x14ac:dyDescent="0.2">
      <c r="A1619" s="7"/>
    </row>
    <row r="1620" spans="1:1" x14ac:dyDescent="0.2">
      <c r="A1620" s="7"/>
    </row>
    <row r="1621" spans="1:1" x14ac:dyDescent="0.2">
      <c r="A1621" s="7"/>
    </row>
    <row r="1622" spans="1:1" x14ac:dyDescent="0.2">
      <c r="A1622" s="7"/>
    </row>
    <row r="1623" spans="1:1" x14ac:dyDescent="0.2">
      <c r="A1623" s="7"/>
    </row>
    <row r="1624" spans="1:1" x14ac:dyDescent="0.2">
      <c r="A1624" s="7"/>
    </row>
    <row r="1625" spans="1:1" x14ac:dyDescent="0.2">
      <c r="A1625" s="7"/>
    </row>
    <row r="1626" spans="1:1" x14ac:dyDescent="0.2">
      <c r="A1626" s="7"/>
    </row>
    <row r="1627" spans="1:1" x14ac:dyDescent="0.2">
      <c r="A1627" s="7"/>
    </row>
    <row r="1628" spans="1:1" x14ac:dyDescent="0.2">
      <c r="A1628" s="7"/>
    </row>
    <row r="1629" spans="1:1" x14ac:dyDescent="0.2">
      <c r="A1629" s="7"/>
    </row>
    <row r="1630" spans="1:1" x14ac:dyDescent="0.2">
      <c r="A1630" s="7"/>
    </row>
    <row r="1631" spans="1:1" x14ac:dyDescent="0.2">
      <c r="A1631" s="7"/>
    </row>
    <row r="1632" spans="1:1" x14ac:dyDescent="0.2">
      <c r="A1632" s="7"/>
    </row>
    <row r="1633" spans="1:1" x14ac:dyDescent="0.2">
      <c r="A1633" s="7"/>
    </row>
    <row r="1634" spans="1:1" x14ac:dyDescent="0.2">
      <c r="A1634" s="7"/>
    </row>
    <row r="1635" spans="1:1" x14ac:dyDescent="0.2">
      <c r="A1635" s="7"/>
    </row>
    <row r="1636" spans="1:1" x14ac:dyDescent="0.2">
      <c r="A1636" s="7"/>
    </row>
    <row r="1637" spans="1:1" x14ac:dyDescent="0.2">
      <c r="A1637" s="7"/>
    </row>
    <row r="1638" spans="1:1" x14ac:dyDescent="0.2">
      <c r="A1638" s="7"/>
    </row>
    <row r="1639" spans="1:1" x14ac:dyDescent="0.2">
      <c r="A1639" s="7"/>
    </row>
    <row r="1640" spans="1:1" x14ac:dyDescent="0.2">
      <c r="A1640" s="7"/>
    </row>
    <row r="1641" spans="1:1" x14ac:dyDescent="0.2">
      <c r="A1641" s="7"/>
    </row>
    <row r="1642" spans="1:1" x14ac:dyDescent="0.2">
      <c r="A1642" s="7"/>
    </row>
    <row r="1643" spans="1:1" x14ac:dyDescent="0.2">
      <c r="A1643" s="7"/>
    </row>
    <row r="1644" spans="1:1" x14ac:dyDescent="0.2">
      <c r="A1644" s="7"/>
    </row>
    <row r="1645" spans="1:1" x14ac:dyDescent="0.2">
      <c r="A1645" s="7"/>
    </row>
    <row r="1646" spans="1:1" x14ac:dyDescent="0.2">
      <c r="A1646" s="7"/>
    </row>
    <row r="1647" spans="1:1" x14ac:dyDescent="0.2">
      <c r="A1647" s="7"/>
    </row>
    <row r="1648" spans="1:1" x14ac:dyDescent="0.2">
      <c r="A1648" s="7"/>
    </row>
    <row r="1649" spans="1:1" x14ac:dyDescent="0.2">
      <c r="A1649" s="7"/>
    </row>
    <row r="1650" spans="1:1" x14ac:dyDescent="0.2">
      <c r="A1650" s="7"/>
    </row>
    <row r="1651" spans="1:1" x14ac:dyDescent="0.2">
      <c r="A1651" s="7"/>
    </row>
    <row r="1652" spans="1:1" x14ac:dyDescent="0.2">
      <c r="A1652" s="7"/>
    </row>
    <row r="1653" spans="1:1" x14ac:dyDescent="0.2">
      <c r="A1653" s="7"/>
    </row>
    <row r="1654" spans="1:1" x14ac:dyDescent="0.2">
      <c r="A1654" s="7"/>
    </row>
    <row r="1655" spans="1:1" x14ac:dyDescent="0.2">
      <c r="A1655" s="7"/>
    </row>
    <row r="1656" spans="1:1" x14ac:dyDescent="0.2">
      <c r="A1656" s="7"/>
    </row>
    <row r="1657" spans="1:1" x14ac:dyDescent="0.2">
      <c r="A1657" s="7"/>
    </row>
    <row r="1658" spans="1:1" x14ac:dyDescent="0.2">
      <c r="A1658" s="7"/>
    </row>
    <row r="1659" spans="1:1" x14ac:dyDescent="0.2">
      <c r="A1659" s="7"/>
    </row>
    <row r="1660" spans="1:1" x14ac:dyDescent="0.2">
      <c r="A1660" s="7"/>
    </row>
    <row r="1661" spans="1:1" x14ac:dyDescent="0.2">
      <c r="A1661" s="7"/>
    </row>
    <row r="1662" spans="1:1" x14ac:dyDescent="0.2">
      <c r="A1662" s="7"/>
    </row>
    <row r="1663" spans="1:1" x14ac:dyDescent="0.2">
      <c r="A1663" s="7"/>
    </row>
    <row r="1664" spans="1:1" x14ac:dyDescent="0.2">
      <c r="A1664" s="7"/>
    </row>
    <row r="1665" spans="1:1" x14ac:dyDescent="0.2">
      <c r="A1665" s="7"/>
    </row>
    <row r="1666" spans="1:1" x14ac:dyDescent="0.2">
      <c r="A1666" s="7"/>
    </row>
    <row r="1667" spans="1:1" x14ac:dyDescent="0.2">
      <c r="A1667" s="7"/>
    </row>
    <row r="1668" spans="1:1" x14ac:dyDescent="0.2">
      <c r="A1668" s="7"/>
    </row>
    <row r="1669" spans="1:1" x14ac:dyDescent="0.2">
      <c r="A1669" s="7"/>
    </row>
    <row r="1670" spans="1:1" x14ac:dyDescent="0.2">
      <c r="A1670" s="7"/>
    </row>
    <row r="1671" spans="1:1" x14ac:dyDescent="0.2">
      <c r="A1671" s="7"/>
    </row>
    <row r="1672" spans="1:1" x14ac:dyDescent="0.2">
      <c r="A1672" s="7"/>
    </row>
    <row r="1673" spans="1:1" x14ac:dyDescent="0.2">
      <c r="A1673" s="7"/>
    </row>
    <row r="1674" spans="1:1" x14ac:dyDescent="0.2">
      <c r="A1674" s="7"/>
    </row>
    <row r="1675" spans="1:1" x14ac:dyDescent="0.2">
      <c r="A1675" s="7"/>
    </row>
    <row r="1676" spans="1:1" x14ac:dyDescent="0.2">
      <c r="A1676" s="7"/>
    </row>
    <row r="1677" spans="1:1" x14ac:dyDescent="0.2">
      <c r="A1677" s="7"/>
    </row>
    <row r="1678" spans="1:1" x14ac:dyDescent="0.2">
      <c r="A1678" s="7"/>
    </row>
    <row r="1679" spans="1:1" x14ac:dyDescent="0.2">
      <c r="A1679" s="7"/>
    </row>
    <row r="1680" spans="1:1" x14ac:dyDescent="0.2">
      <c r="A1680" s="7"/>
    </row>
    <row r="1681" spans="1:1" x14ac:dyDescent="0.2">
      <c r="A1681" s="7"/>
    </row>
    <row r="1682" spans="1:1" x14ac:dyDescent="0.2">
      <c r="A1682" s="7"/>
    </row>
    <row r="1683" spans="1:1" x14ac:dyDescent="0.2">
      <c r="A1683" s="7"/>
    </row>
    <row r="1684" spans="1:1" x14ac:dyDescent="0.2">
      <c r="A1684" s="7"/>
    </row>
    <row r="1685" spans="1:1" x14ac:dyDescent="0.2">
      <c r="A1685" s="7"/>
    </row>
    <row r="1686" spans="1:1" x14ac:dyDescent="0.2">
      <c r="A1686" s="7"/>
    </row>
    <row r="1687" spans="1:1" x14ac:dyDescent="0.2">
      <c r="A1687" s="7"/>
    </row>
    <row r="1688" spans="1:1" x14ac:dyDescent="0.2">
      <c r="A1688" s="7"/>
    </row>
    <row r="1689" spans="1:1" x14ac:dyDescent="0.2">
      <c r="A1689" s="7"/>
    </row>
    <row r="1690" spans="1:1" x14ac:dyDescent="0.2">
      <c r="A1690" s="7"/>
    </row>
    <row r="1691" spans="1:1" x14ac:dyDescent="0.2">
      <c r="A1691" s="7"/>
    </row>
    <row r="1692" spans="1:1" x14ac:dyDescent="0.2">
      <c r="A1692" s="7"/>
    </row>
    <row r="1693" spans="1:1" x14ac:dyDescent="0.2">
      <c r="A1693" s="7"/>
    </row>
    <row r="1694" spans="1:1" x14ac:dyDescent="0.2">
      <c r="A1694" s="7"/>
    </row>
    <row r="1695" spans="1:1" x14ac:dyDescent="0.2">
      <c r="A1695" s="7"/>
    </row>
    <row r="1696" spans="1:1" x14ac:dyDescent="0.2">
      <c r="A1696" s="7"/>
    </row>
    <row r="1697" spans="1:1" x14ac:dyDescent="0.2">
      <c r="A1697" s="7"/>
    </row>
    <row r="1698" spans="1:1" x14ac:dyDescent="0.2">
      <c r="A1698" s="7"/>
    </row>
    <row r="1699" spans="1:1" x14ac:dyDescent="0.2">
      <c r="A1699" s="7"/>
    </row>
    <row r="1700" spans="1:1" x14ac:dyDescent="0.2">
      <c r="A1700" s="7"/>
    </row>
    <row r="1701" spans="1:1" x14ac:dyDescent="0.2">
      <c r="A1701" s="7"/>
    </row>
    <row r="1702" spans="1:1" x14ac:dyDescent="0.2">
      <c r="A1702" s="7"/>
    </row>
    <row r="1703" spans="1:1" x14ac:dyDescent="0.2">
      <c r="A1703" s="7"/>
    </row>
    <row r="1704" spans="1:1" x14ac:dyDescent="0.2">
      <c r="A1704" s="7"/>
    </row>
    <row r="1705" spans="1:1" x14ac:dyDescent="0.2">
      <c r="A1705" s="7"/>
    </row>
    <row r="1706" spans="1:1" x14ac:dyDescent="0.2">
      <c r="A1706" s="7"/>
    </row>
    <row r="1707" spans="1:1" x14ac:dyDescent="0.2">
      <c r="A1707" s="7"/>
    </row>
    <row r="1708" spans="1:1" x14ac:dyDescent="0.2">
      <c r="A1708" s="7"/>
    </row>
    <row r="1709" spans="1:1" x14ac:dyDescent="0.2">
      <c r="A1709" s="7"/>
    </row>
    <row r="1710" spans="1:1" x14ac:dyDescent="0.2">
      <c r="A1710" s="7"/>
    </row>
    <row r="1711" spans="1:1" x14ac:dyDescent="0.2">
      <c r="A1711" s="7"/>
    </row>
    <row r="1712" spans="1:1" x14ac:dyDescent="0.2">
      <c r="A1712" s="7"/>
    </row>
    <row r="1713" spans="1:1" x14ac:dyDescent="0.2">
      <c r="A1713" s="7"/>
    </row>
    <row r="1714" spans="1:1" x14ac:dyDescent="0.2">
      <c r="A1714" s="7"/>
    </row>
    <row r="1715" spans="1:1" x14ac:dyDescent="0.2">
      <c r="A1715" s="7"/>
    </row>
    <row r="1716" spans="1:1" x14ac:dyDescent="0.2">
      <c r="A1716" s="7"/>
    </row>
    <row r="1717" spans="1:1" x14ac:dyDescent="0.2">
      <c r="A1717" s="7"/>
    </row>
    <row r="1718" spans="1:1" x14ac:dyDescent="0.2">
      <c r="A1718" s="7"/>
    </row>
    <row r="1719" spans="1:1" x14ac:dyDescent="0.2">
      <c r="A1719" s="7"/>
    </row>
    <row r="1720" spans="1:1" x14ac:dyDescent="0.2">
      <c r="A1720" s="7"/>
    </row>
    <row r="1721" spans="1:1" x14ac:dyDescent="0.2">
      <c r="A1721" s="7"/>
    </row>
    <row r="1722" spans="1:1" x14ac:dyDescent="0.2">
      <c r="A1722" s="7"/>
    </row>
    <row r="1723" spans="1:1" x14ac:dyDescent="0.2">
      <c r="A1723" s="7"/>
    </row>
    <row r="1724" spans="1:1" x14ac:dyDescent="0.2">
      <c r="A1724" s="7"/>
    </row>
    <row r="1725" spans="1:1" x14ac:dyDescent="0.2">
      <c r="A1725" s="7"/>
    </row>
    <row r="1726" spans="1:1" x14ac:dyDescent="0.2">
      <c r="A1726" s="7"/>
    </row>
    <row r="1727" spans="1:1" x14ac:dyDescent="0.2">
      <c r="A1727" s="7"/>
    </row>
    <row r="1728" spans="1:1" x14ac:dyDescent="0.2">
      <c r="A1728" s="7"/>
    </row>
    <row r="1729" spans="1:1" x14ac:dyDescent="0.2">
      <c r="A1729" s="7"/>
    </row>
    <row r="1730" spans="1:1" x14ac:dyDescent="0.2">
      <c r="A1730" s="7"/>
    </row>
    <row r="1731" spans="1:1" x14ac:dyDescent="0.2">
      <c r="A1731" s="7"/>
    </row>
    <row r="1732" spans="1:1" x14ac:dyDescent="0.2">
      <c r="A1732" s="7"/>
    </row>
    <row r="1733" spans="1:1" x14ac:dyDescent="0.2">
      <c r="A1733" s="7"/>
    </row>
    <row r="1734" spans="1:1" x14ac:dyDescent="0.2">
      <c r="A1734" s="7"/>
    </row>
    <row r="1735" spans="1:1" x14ac:dyDescent="0.2">
      <c r="A1735" s="7"/>
    </row>
    <row r="1736" spans="1:1" x14ac:dyDescent="0.2">
      <c r="A1736" s="7"/>
    </row>
    <row r="1737" spans="1:1" x14ac:dyDescent="0.2">
      <c r="A1737" s="7"/>
    </row>
    <row r="1738" spans="1:1" x14ac:dyDescent="0.2">
      <c r="A1738" s="7"/>
    </row>
    <row r="1739" spans="1:1" x14ac:dyDescent="0.2">
      <c r="A1739" s="7"/>
    </row>
    <row r="1740" spans="1:1" x14ac:dyDescent="0.2">
      <c r="A1740" s="7"/>
    </row>
    <row r="1741" spans="1:1" x14ac:dyDescent="0.2">
      <c r="A1741" s="7"/>
    </row>
    <row r="1742" spans="1:1" x14ac:dyDescent="0.2">
      <c r="A1742" s="7"/>
    </row>
    <row r="1743" spans="1:1" x14ac:dyDescent="0.2">
      <c r="A1743" s="7"/>
    </row>
    <row r="1744" spans="1:1" x14ac:dyDescent="0.2">
      <c r="A1744" s="7"/>
    </row>
    <row r="1745" spans="1:1" x14ac:dyDescent="0.2">
      <c r="A1745" s="7"/>
    </row>
    <row r="1746" spans="1:1" x14ac:dyDescent="0.2">
      <c r="A1746" s="7"/>
    </row>
    <row r="1747" spans="1:1" x14ac:dyDescent="0.2">
      <c r="A1747" s="7"/>
    </row>
    <row r="1748" spans="1:1" x14ac:dyDescent="0.2">
      <c r="A1748" s="7"/>
    </row>
    <row r="1749" spans="1:1" x14ac:dyDescent="0.2">
      <c r="A1749" s="7"/>
    </row>
    <row r="1750" spans="1:1" x14ac:dyDescent="0.2">
      <c r="A1750" s="7"/>
    </row>
    <row r="1751" spans="1:1" x14ac:dyDescent="0.2">
      <c r="A1751" s="7"/>
    </row>
    <row r="1752" spans="1:1" x14ac:dyDescent="0.2">
      <c r="A1752" s="7"/>
    </row>
    <row r="1753" spans="1:1" x14ac:dyDescent="0.2">
      <c r="A1753" s="7"/>
    </row>
    <row r="1754" spans="1:1" x14ac:dyDescent="0.2">
      <c r="A1754" s="7"/>
    </row>
    <row r="1755" spans="1:1" x14ac:dyDescent="0.2">
      <c r="A1755" s="7"/>
    </row>
    <row r="1756" spans="1:1" x14ac:dyDescent="0.2">
      <c r="A1756" s="7"/>
    </row>
    <row r="1757" spans="1:1" x14ac:dyDescent="0.2">
      <c r="A1757" s="7"/>
    </row>
    <row r="1758" spans="1:1" x14ac:dyDescent="0.2">
      <c r="A1758" s="7"/>
    </row>
    <row r="1759" spans="1:1" x14ac:dyDescent="0.2">
      <c r="A1759" s="7"/>
    </row>
    <row r="1760" spans="1:1" x14ac:dyDescent="0.2">
      <c r="A1760" s="7"/>
    </row>
    <row r="1761" spans="1:1" x14ac:dyDescent="0.2">
      <c r="A1761" s="7"/>
    </row>
    <row r="1762" spans="1:1" x14ac:dyDescent="0.2">
      <c r="A1762" s="7"/>
    </row>
    <row r="1763" spans="1:1" x14ac:dyDescent="0.2">
      <c r="A1763" s="7"/>
    </row>
    <row r="1764" spans="1:1" x14ac:dyDescent="0.2">
      <c r="A1764" s="7"/>
    </row>
    <row r="1765" spans="1:1" x14ac:dyDescent="0.2">
      <c r="A1765" s="7"/>
    </row>
    <row r="1766" spans="1:1" x14ac:dyDescent="0.2">
      <c r="A1766" s="7"/>
    </row>
    <row r="1767" spans="1:1" x14ac:dyDescent="0.2">
      <c r="A1767" s="7"/>
    </row>
    <row r="1768" spans="1:1" x14ac:dyDescent="0.2">
      <c r="A1768" s="7"/>
    </row>
    <row r="1769" spans="1:1" x14ac:dyDescent="0.2">
      <c r="A1769" s="7"/>
    </row>
    <row r="1770" spans="1:1" x14ac:dyDescent="0.2">
      <c r="A1770" s="7"/>
    </row>
    <row r="1771" spans="1:1" x14ac:dyDescent="0.2">
      <c r="A1771" s="7"/>
    </row>
    <row r="1772" spans="1:1" x14ac:dyDescent="0.2">
      <c r="A1772" s="7"/>
    </row>
    <row r="1773" spans="1:1" x14ac:dyDescent="0.2">
      <c r="A1773" s="7"/>
    </row>
    <row r="1774" spans="1:1" x14ac:dyDescent="0.2">
      <c r="A1774" s="7"/>
    </row>
    <row r="1775" spans="1:1" x14ac:dyDescent="0.2">
      <c r="A1775" s="7"/>
    </row>
    <row r="1776" spans="1:1" x14ac:dyDescent="0.2">
      <c r="A1776" s="7"/>
    </row>
    <row r="1777" spans="1:1" x14ac:dyDescent="0.2">
      <c r="A1777" s="7"/>
    </row>
    <row r="1778" spans="1:1" x14ac:dyDescent="0.2">
      <c r="A1778" s="7"/>
    </row>
    <row r="1779" spans="1:1" x14ac:dyDescent="0.2">
      <c r="A1779" s="7"/>
    </row>
    <row r="1780" spans="1:1" x14ac:dyDescent="0.2">
      <c r="A1780" s="7"/>
    </row>
    <row r="1781" spans="1:1" x14ac:dyDescent="0.2">
      <c r="A1781" s="7"/>
    </row>
    <row r="1782" spans="1:1" x14ac:dyDescent="0.2">
      <c r="A1782" s="7"/>
    </row>
    <row r="1783" spans="1:1" x14ac:dyDescent="0.2">
      <c r="A1783" s="7"/>
    </row>
    <row r="1784" spans="1:1" x14ac:dyDescent="0.2">
      <c r="A1784" s="7"/>
    </row>
    <row r="1785" spans="1:1" x14ac:dyDescent="0.2">
      <c r="A1785" s="7"/>
    </row>
    <row r="1786" spans="1:1" x14ac:dyDescent="0.2">
      <c r="A1786" s="7"/>
    </row>
    <row r="1787" spans="1:1" x14ac:dyDescent="0.2">
      <c r="A1787" s="7"/>
    </row>
    <row r="1788" spans="1:1" x14ac:dyDescent="0.2">
      <c r="A1788" s="7"/>
    </row>
    <row r="1789" spans="1:1" x14ac:dyDescent="0.2">
      <c r="A1789" s="7"/>
    </row>
    <row r="1790" spans="1:1" x14ac:dyDescent="0.2">
      <c r="A1790" s="7"/>
    </row>
    <row r="1791" spans="1:1" x14ac:dyDescent="0.2">
      <c r="A1791" s="7"/>
    </row>
    <row r="1792" spans="1:1" x14ac:dyDescent="0.2">
      <c r="A1792" s="7"/>
    </row>
    <row r="1793" spans="1:1" x14ac:dyDescent="0.2">
      <c r="A1793" s="7"/>
    </row>
    <row r="1794" spans="1:1" x14ac:dyDescent="0.2">
      <c r="A1794" s="7"/>
    </row>
    <row r="1795" spans="1:1" x14ac:dyDescent="0.2">
      <c r="A1795" s="7"/>
    </row>
    <row r="1796" spans="1:1" x14ac:dyDescent="0.2">
      <c r="A1796" s="7"/>
    </row>
    <row r="1797" spans="1:1" x14ac:dyDescent="0.2">
      <c r="A1797" s="7"/>
    </row>
    <row r="1798" spans="1:1" x14ac:dyDescent="0.2">
      <c r="A1798" s="7"/>
    </row>
    <row r="1799" spans="1:1" x14ac:dyDescent="0.2">
      <c r="A1799" s="7"/>
    </row>
    <row r="1800" spans="1:1" x14ac:dyDescent="0.2">
      <c r="A1800" s="7"/>
    </row>
    <row r="1801" spans="1:1" x14ac:dyDescent="0.2">
      <c r="A1801" s="7"/>
    </row>
    <row r="1802" spans="1:1" x14ac:dyDescent="0.2">
      <c r="A1802" s="7"/>
    </row>
    <row r="1803" spans="1:1" x14ac:dyDescent="0.2">
      <c r="A1803" s="7"/>
    </row>
    <row r="1804" spans="1:1" x14ac:dyDescent="0.2">
      <c r="A1804" s="7"/>
    </row>
    <row r="1805" spans="1:1" x14ac:dyDescent="0.2">
      <c r="A1805" s="7"/>
    </row>
    <row r="1806" spans="1:1" x14ac:dyDescent="0.2">
      <c r="A1806" s="7"/>
    </row>
    <row r="1807" spans="1:1" x14ac:dyDescent="0.2">
      <c r="A1807" s="7"/>
    </row>
    <row r="1808" spans="1:1" x14ac:dyDescent="0.2">
      <c r="A1808" s="7"/>
    </row>
    <row r="1809" spans="1:1" x14ac:dyDescent="0.2">
      <c r="A1809" s="7"/>
    </row>
    <row r="1810" spans="1:1" x14ac:dyDescent="0.2">
      <c r="A1810" s="7"/>
    </row>
    <row r="1811" spans="1:1" x14ac:dyDescent="0.2">
      <c r="A1811" s="7"/>
    </row>
    <row r="1812" spans="1:1" x14ac:dyDescent="0.2">
      <c r="A1812" s="7"/>
    </row>
    <row r="1813" spans="1:1" x14ac:dyDescent="0.2">
      <c r="A1813" s="7"/>
    </row>
    <row r="1814" spans="1:1" x14ac:dyDescent="0.2">
      <c r="A1814" s="7"/>
    </row>
    <row r="1815" spans="1:1" x14ac:dyDescent="0.2">
      <c r="A1815" s="7"/>
    </row>
    <row r="1816" spans="1:1" x14ac:dyDescent="0.2">
      <c r="A1816" s="7"/>
    </row>
    <row r="1817" spans="1:1" x14ac:dyDescent="0.2">
      <c r="A1817" s="7"/>
    </row>
    <row r="1818" spans="1:1" x14ac:dyDescent="0.2">
      <c r="A1818" s="7"/>
    </row>
    <row r="1819" spans="1:1" x14ac:dyDescent="0.2">
      <c r="A1819" s="7"/>
    </row>
    <row r="1820" spans="1:1" x14ac:dyDescent="0.2">
      <c r="A1820" s="7"/>
    </row>
    <row r="1821" spans="1:1" x14ac:dyDescent="0.2">
      <c r="A1821" s="7"/>
    </row>
    <row r="1822" spans="1:1" x14ac:dyDescent="0.2">
      <c r="A1822" s="7"/>
    </row>
    <row r="1823" spans="1:1" x14ac:dyDescent="0.2">
      <c r="A1823" s="7"/>
    </row>
    <row r="1824" spans="1:1" x14ac:dyDescent="0.2">
      <c r="A1824" s="7"/>
    </row>
    <row r="1825" spans="1:1" x14ac:dyDescent="0.2">
      <c r="A1825" s="7"/>
    </row>
    <row r="1826" spans="1:1" x14ac:dyDescent="0.2">
      <c r="A1826" s="7"/>
    </row>
    <row r="1827" spans="1:1" x14ac:dyDescent="0.2">
      <c r="A1827" s="7"/>
    </row>
    <row r="1828" spans="1:1" x14ac:dyDescent="0.2">
      <c r="A1828" s="7"/>
    </row>
    <row r="1829" spans="1:1" x14ac:dyDescent="0.2">
      <c r="A1829" s="7"/>
    </row>
    <row r="1830" spans="1:1" x14ac:dyDescent="0.2">
      <c r="A1830" s="7"/>
    </row>
    <row r="1831" spans="1:1" x14ac:dyDescent="0.2">
      <c r="A1831" s="7"/>
    </row>
    <row r="1832" spans="1:1" x14ac:dyDescent="0.2">
      <c r="A1832" s="7"/>
    </row>
    <row r="1833" spans="1:1" x14ac:dyDescent="0.2">
      <c r="A1833" s="7"/>
    </row>
    <row r="1834" spans="1:1" x14ac:dyDescent="0.2">
      <c r="A1834" s="7"/>
    </row>
    <row r="1835" spans="1:1" x14ac:dyDescent="0.2">
      <c r="A1835" s="7"/>
    </row>
    <row r="1836" spans="1:1" x14ac:dyDescent="0.2">
      <c r="A1836" s="7"/>
    </row>
    <row r="1837" spans="1:1" x14ac:dyDescent="0.2">
      <c r="A1837" s="7"/>
    </row>
    <row r="1838" spans="1:1" x14ac:dyDescent="0.2">
      <c r="A1838" s="7"/>
    </row>
    <row r="1839" spans="1:1" x14ac:dyDescent="0.2">
      <c r="A1839" s="7"/>
    </row>
    <row r="1840" spans="1:1" x14ac:dyDescent="0.2">
      <c r="A1840" s="7"/>
    </row>
    <row r="1841" spans="1:1" x14ac:dyDescent="0.2">
      <c r="A1841" s="7"/>
    </row>
    <row r="1842" spans="1:1" x14ac:dyDescent="0.2">
      <c r="A1842" s="7"/>
    </row>
    <row r="1843" spans="1:1" x14ac:dyDescent="0.2">
      <c r="A1843" s="7"/>
    </row>
    <row r="1844" spans="1:1" x14ac:dyDescent="0.2">
      <c r="A1844" s="7"/>
    </row>
    <row r="1845" spans="1:1" x14ac:dyDescent="0.2">
      <c r="A1845" s="7"/>
    </row>
    <row r="1846" spans="1:1" x14ac:dyDescent="0.2">
      <c r="A1846" s="7"/>
    </row>
    <row r="1847" spans="1:1" x14ac:dyDescent="0.2">
      <c r="A1847" s="7"/>
    </row>
    <row r="1848" spans="1:1" x14ac:dyDescent="0.2">
      <c r="A1848" s="7"/>
    </row>
    <row r="1849" spans="1:1" x14ac:dyDescent="0.2">
      <c r="A1849" s="7"/>
    </row>
    <row r="1850" spans="1:1" x14ac:dyDescent="0.2">
      <c r="A1850" s="7"/>
    </row>
    <row r="1851" spans="1:1" x14ac:dyDescent="0.2">
      <c r="A1851" s="7"/>
    </row>
    <row r="1852" spans="1:1" x14ac:dyDescent="0.2">
      <c r="A1852" s="7"/>
    </row>
    <row r="1853" spans="1:1" x14ac:dyDescent="0.2">
      <c r="A1853" s="7"/>
    </row>
    <row r="1854" spans="1:1" x14ac:dyDescent="0.2">
      <c r="A1854" s="7"/>
    </row>
    <row r="1855" spans="1:1" x14ac:dyDescent="0.2">
      <c r="A1855" s="7"/>
    </row>
    <row r="1856" spans="1:1" x14ac:dyDescent="0.2">
      <c r="A1856" s="7"/>
    </row>
    <row r="1857" spans="1:1" x14ac:dyDescent="0.2">
      <c r="A1857" s="7"/>
    </row>
    <row r="1858" spans="1:1" x14ac:dyDescent="0.2">
      <c r="A1858" s="7"/>
    </row>
    <row r="1859" spans="1:1" x14ac:dyDescent="0.2">
      <c r="A1859" s="7"/>
    </row>
    <row r="1860" spans="1:1" x14ac:dyDescent="0.2">
      <c r="A1860" s="7"/>
    </row>
    <row r="1861" spans="1:1" x14ac:dyDescent="0.2">
      <c r="A1861" s="7"/>
    </row>
    <row r="1862" spans="1:1" x14ac:dyDescent="0.2">
      <c r="A1862" s="7"/>
    </row>
    <row r="1863" spans="1:1" x14ac:dyDescent="0.2">
      <c r="A1863" s="7"/>
    </row>
    <row r="1864" spans="1:1" x14ac:dyDescent="0.2">
      <c r="A1864" s="7"/>
    </row>
    <row r="1865" spans="1:1" x14ac:dyDescent="0.2">
      <c r="A1865" s="7"/>
    </row>
    <row r="1866" spans="1:1" x14ac:dyDescent="0.2">
      <c r="A1866" s="7"/>
    </row>
    <row r="1867" spans="1:1" x14ac:dyDescent="0.2">
      <c r="A1867" s="7"/>
    </row>
    <row r="1868" spans="1:1" x14ac:dyDescent="0.2">
      <c r="A1868" s="7"/>
    </row>
    <row r="1869" spans="1:1" x14ac:dyDescent="0.2">
      <c r="A1869" s="7"/>
    </row>
    <row r="1870" spans="1:1" x14ac:dyDescent="0.2">
      <c r="A1870" s="7"/>
    </row>
    <row r="1871" spans="1:1" x14ac:dyDescent="0.2">
      <c r="A1871" s="7"/>
    </row>
    <row r="1872" spans="1:1" x14ac:dyDescent="0.2">
      <c r="A1872" s="7"/>
    </row>
    <row r="1873" spans="1:1" x14ac:dyDescent="0.2">
      <c r="A1873" s="7"/>
    </row>
    <row r="1874" spans="1:1" x14ac:dyDescent="0.2">
      <c r="A1874" s="7"/>
    </row>
    <row r="1875" spans="1:1" x14ac:dyDescent="0.2">
      <c r="A1875" s="7"/>
    </row>
    <row r="1876" spans="1:1" x14ac:dyDescent="0.2">
      <c r="A1876" s="7"/>
    </row>
    <row r="1877" spans="1:1" x14ac:dyDescent="0.2">
      <c r="A1877" s="7"/>
    </row>
    <row r="1878" spans="1:1" x14ac:dyDescent="0.2">
      <c r="A1878" s="7"/>
    </row>
    <row r="1879" spans="1:1" x14ac:dyDescent="0.2">
      <c r="A1879" s="7"/>
    </row>
    <row r="1880" spans="1:1" x14ac:dyDescent="0.2">
      <c r="A1880" s="7"/>
    </row>
    <row r="1881" spans="1:1" x14ac:dyDescent="0.2">
      <c r="A1881" s="7"/>
    </row>
    <row r="1882" spans="1:1" x14ac:dyDescent="0.2">
      <c r="A1882" s="7"/>
    </row>
    <row r="1883" spans="1:1" x14ac:dyDescent="0.2">
      <c r="A1883" s="7"/>
    </row>
    <row r="1884" spans="1:1" x14ac:dyDescent="0.2">
      <c r="A1884" s="7"/>
    </row>
    <row r="1885" spans="1:1" x14ac:dyDescent="0.2">
      <c r="A1885" s="7"/>
    </row>
    <row r="1886" spans="1:1" x14ac:dyDescent="0.2">
      <c r="A1886" s="7"/>
    </row>
    <row r="1887" spans="1:1" x14ac:dyDescent="0.2">
      <c r="A1887" s="7"/>
    </row>
    <row r="1888" spans="1:1" x14ac:dyDescent="0.2">
      <c r="A1888" s="7"/>
    </row>
    <row r="1889" spans="1:1" x14ac:dyDescent="0.2">
      <c r="A1889" s="7"/>
    </row>
    <row r="1890" spans="1:1" x14ac:dyDescent="0.2">
      <c r="A1890" s="7"/>
    </row>
    <row r="1891" spans="1:1" x14ac:dyDescent="0.2">
      <c r="A1891" s="7"/>
    </row>
    <row r="1892" spans="1:1" x14ac:dyDescent="0.2">
      <c r="A1892" s="7"/>
    </row>
    <row r="1893" spans="1:1" x14ac:dyDescent="0.2">
      <c r="A1893" s="7"/>
    </row>
    <row r="1894" spans="1:1" x14ac:dyDescent="0.2">
      <c r="A1894" s="7"/>
    </row>
    <row r="1895" spans="1:1" x14ac:dyDescent="0.2">
      <c r="A1895" s="7"/>
    </row>
    <row r="1896" spans="1:1" x14ac:dyDescent="0.2">
      <c r="A1896" s="7"/>
    </row>
    <row r="1897" spans="1:1" x14ac:dyDescent="0.2">
      <c r="A1897" s="7"/>
    </row>
    <row r="1898" spans="1:1" x14ac:dyDescent="0.2">
      <c r="A1898" s="7"/>
    </row>
    <row r="1899" spans="1:1" x14ac:dyDescent="0.2">
      <c r="A1899" s="7"/>
    </row>
    <row r="1900" spans="1:1" x14ac:dyDescent="0.2">
      <c r="A1900" s="7"/>
    </row>
    <row r="1901" spans="1:1" x14ac:dyDescent="0.2">
      <c r="A1901" s="7"/>
    </row>
    <row r="1902" spans="1:1" x14ac:dyDescent="0.2">
      <c r="A1902" s="7"/>
    </row>
    <row r="1903" spans="1:1" x14ac:dyDescent="0.2">
      <c r="A1903" s="7"/>
    </row>
    <row r="1904" spans="1:1" x14ac:dyDescent="0.2">
      <c r="A1904" s="7"/>
    </row>
    <row r="1905" spans="1:1" x14ac:dyDescent="0.2">
      <c r="A1905" s="7"/>
    </row>
    <row r="1906" spans="1:1" x14ac:dyDescent="0.2">
      <c r="A1906" s="7"/>
    </row>
    <row r="1907" spans="1:1" x14ac:dyDescent="0.2">
      <c r="A1907" s="7"/>
    </row>
    <row r="1908" spans="1:1" x14ac:dyDescent="0.2">
      <c r="A1908" s="7"/>
    </row>
    <row r="1909" spans="1:1" x14ac:dyDescent="0.2">
      <c r="A1909" s="7"/>
    </row>
    <row r="1910" spans="1:1" x14ac:dyDescent="0.2">
      <c r="A1910" s="7"/>
    </row>
    <row r="1911" spans="1:1" x14ac:dyDescent="0.2">
      <c r="A1911" s="7"/>
    </row>
    <row r="1912" spans="1:1" x14ac:dyDescent="0.2">
      <c r="A1912" s="7"/>
    </row>
    <row r="1913" spans="1:1" x14ac:dyDescent="0.2">
      <c r="A1913" s="7"/>
    </row>
    <row r="1914" spans="1:1" x14ac:dyDescent="0.2">
      <c r="A1914" s="7"/>
    </row>
    <row r="1915" spans="1:1" x14ac:dyDescent="0.2">
      <c r="A1915" s="7"/>
    </row>
    <row r="1916" spans="1:1" x14ac:dyDescent="0.2">
      <c r="A1916" s="7"/>
    </row>
    <row r="1917" spans="1:1" x14ac:dyDescent="0.2">
      <c r="A1917" s="7"/>
    </row>
    <row r="1918" spans="1:1" x14ac:dyDescent="0.2">
      <c r="A1918" s="7"/>
    </row>
    <row r="1919" spans="1:1" x14ac:dyDescent="0.2">
      <c r="A1919" s="7"/>
    </row>
    <row r="1920" spans="1:1" x14ac:dyDescent="0.2">
      <c r="A1920" s="7"/>
    </row>
    <row r="1921" spans="1:1" x14ac:dyDescent="0.2">
      <c r="A1921" s="7"/>
    </row>
    <row r="1922" spans="1:1" x14ac:dyDescent="0.2">
      <c r="A1922" s="7"/>
    </row>
    <row r="1923" spans="1:1" x14ac:dyDescent="0.2">
      <c r="A1923" s="7"/>
    </row>
    <row r="1924" spans="1:1" x14ac:dyDescent="0.2">
      <c r="A1924" s="7"/>
    </row>
    <row r="1925" spans="1:1" x14ac:dyDescent="0.2">
      <c r="A1925" s="7"/>
    </row>
    <row r="1926" spans="1:1" x14ac:dyDescent="0.2">
      <c r="A1926" s="7"/>
    </row>
    <row r="1927" spans="1:1" x14ac:dyDescent="0.2">
      <c r="A1927" s="7"/>
    </row>
    <row r="1928" spans="1:1" x14ac:dyDescent="0.2">
      <c r="A1928" s="7"/>
    </row>
    <row r="1929" spans="1:1" x14ac:dyDescent="0.2">
      <c r="A1929" s="7"/>
    </row>
    <row r="1930" spans="1:1" x14ac:dyDescent="0.2">
      <c r="A1930" s="7"/>
    </row>
    <row r="1931" spans="1:1" x14ac:dyDescent="0.2">
      <c r="A1931" s="7"/>
    </row>
    <row r="1932" spans="1:1" x14ac:dyDescent="0.2">
      <c r="A1932" s="7"/>
    </row>
    <row r="1933" spans="1:1" x14ac:dyDescent="0.2">
      <c r="A1933" s="7"/>
    </row>
    <row r="1934" spans="1:1" x14ac:dyDescent="0.2">
      <c r="A1934" s="7"/>
    </row>
    <row r="1935" spans="1:1" x14ac:dyDescent="0.2">
      <c r="A1935" s="7"/>
    </row>
    <row r="1936" spans="1:1" x14ac:dyDescent="0.2">
      <c r="A1936" s="7"/>
    </row>
    <row r="1937" spans="1:1" x14ac:dyDescent="0.2">
      <c r="A1937" s="7"/>
    </row>
    <row r="1938" spans="1:1" x14ac:dyDescent="0.2">
      <c r="A1938" s="7"/>
    </row>
    <row r="1939" spans="1:1" x14ac:dyDescent="0.2">
      <c r="A1939" s="7"/>
    </row>
    <row r="1940" spans="1:1" x14ac:dyDescent="0.2">
      <c r="A1940" s="7"/>
    </row>
    <row r="1941" spans="1:1" x14ac:dyDescent="0.2">
      <c r="A1941" s="7"/>
    </row>
    <row r="1942" spans="1:1" x14ac:dyDescent="0.2">
      <c r="A1942" s="7"/>
    </row>
    <row r="1943" spans="1:1" x14ac:dyDescent="0.2">
      <c r="A1943" s="7"/>
    </row>
    <row r="1944" spans="1:1" x14ac:dyDescent="0.2">
      <c r="A1944" s="7"/>
    </row>
    <row r="1945" spans="1:1" x14ac:dyDescent="0.2">
      <c r="A1945" s="7"/>
    </row>
    <row r="1946" spans="1:1" x14ac:dyDescent="0.2">
      <c r="A1946" s="7"/>
    </row>
    <row r="1947" spans="1:1" x14ac:dyDescent="0.2">
      <c r="A1947" s="7"/>
    </row>
    <row r="1948" spans="1:1" x14ac:dyDescent="0.2">
      <c r="A1948" s="7"/>
    </row>
    <row r="1949" spans="1:1" x14ac:dyDescent="0.2">
      <c r="A1949" s="7"/>
    </row>
    <row r="1950" spans="1:1" x14ac:dyDescent="0.2">
      <c r="A1950" s="7"/>
    </row>
    <row r="1951" spans="1:1" x14ac:dyDescent="0.2">
      <c r="A1951" s="7"/>
    </row>
    <row r="1952" spans="1:1" x14ac:dyDescent="0.2">
      <c r="A1952" s="7"/>
    </row>
    <row r="1953" spans="1:1" x14ac:dyDescent="0.2">
      <c r="A1953" s="7"/>
    </row>
    <row r="1954" spans="1:1" x14ac:dyDescent="0.2">
      <c r="A1954" s="7"/>
    </row>
    <row r="1955" spans="1:1" x14ac:dyDescent="0.2">
      <c r="A1955" s="7"/>
    </row>
    <row r="1956" spans="1:1" x14ac:dyDescent="0.2">
      <c r="A1956" s="7"/>
    </row>
    <row r="1957" spans="1:1" x14ac:dyDescent="0.2">
      <c r="A1957" s="7"/>
    </row>
    <row r="1958" spans="1:1" x14ac:dyDescent="0.2">
      <c r="A1958" s="7"/>
    </row>
    <row r="1959" spans="1:1" x14ac:dyDescent="0.2">
      <c r="A1959" s="7"/>
    </row>
    <row r="1960" spans="1:1" x14ac:dyDescent="0.2">
      <c r="A1960" s="7"/>
    </row>
    <row r="1961" spans="1:1" x14ac:dyDescent="0.2">
      <c r="A1961" s="7"/>
    </row>
    <row r="1962" spans="1:1" x14ac:dyDescent="0.2">
      <c r="A1962" s="7"/>
    </row>
    <row r="1963" spans="1:1" x14ac:dyDescent="0.2">
      <c r="A1963" s="7"/>
    </row>
    <row r="1964" spans="1:1" x14ac:dyDescent="0.2">
      <c r="A1964" s="7"/>
    </row>
    <row r="1965" spans="1:1" x14ac:dyDescent="0.2">
      <c r="A1965" s="7"/>
    </row>
    <row r="1966" spans="1:1" x14ac:dyDescent="0.2">
      <c r="A1966" s="7"/>
    </row>
    <row r="1967" spans="1:1" x14ac:dyDescent="0.2">
      <c r="A1967" s="7"/>
    </row>
    <row r="1968" spans="1:1" x14ac:dyDescent="0.2">
      <c r="A1968" s="7"/>
    </row>
    <row r="1969" spans="1:1" x14ac:dyDescent="0.2">
      <c r="A1969" s="7"/>
    </row>
    <row r="1970" spans="1:1" x14ac:dyDescent="0.2">
      <c r="A1970" s="7"/>
    </row>
    <row r="1971" spans="1:1" x14ac:dyDescent="0.2">
      <c r="A1971" s="7"/>
    </row>
    <row r="1972" spans="1:1" x14ac:dyDescent="0.2">
      <c r="A1972" s="7"/>
    </row>
    <row r="1973" spans="1:1" x14ac:dyDescent="0.2">
      <c r="A1973" s="7"/>
    </row>
    <row r="1974" spans="1:1" x14ac:dyDescent="0.2">
      <c r="A1974" s="7"/>
    </row>
    <row r="1975" spans="1:1" x14ac:dyDescent="0.2">
      <c r="A1975" s="7"/>
    </row>
    <row r="1976" spans="1:1" x14ac:dyDescent="0.2">
      <c r="A1976" s="7"/>
    </row>
    <row r="1977" spans="1:1" x14ac:dyDescent="0.2">
      <c r="A1977" s="7"/>
    </row>
    <row r="1978" spans="1:1" x14ac:dyDescent="0.2">
      <c r="A1978" s="7"/>
    </row>
    <row r="1979" spans="1:1" x14ac:dyDescent="0.2">
      <c r="A1979" s="7"/>
    </row>
    <row r="1980" spans="1:1" x14ac:dyDescent="0.2">
      <c r="A1980" s="7"/>
    </row>
    <row r="1981" spans="1:1" x14ac:dyDescent="0.2">
      <c r="A1981" s="7"/>
    </row>
    <row r="1982" spans="1:1" x14ac:dyDescent="0.2">
      <c r="A1982" s="7"/>
    </row>
    <row r="1983" spans="1:1" x14ac:dyDescent="0.2">
      <c r="A1983" s="7"/>
    </row>
    <row r="1984" spans="1:1" x14ac:dyDescent="0.2">
      <c r="A1984" s="7"/>
    </row>
    <row r="1985" spans="1:1" x14ac:dyDescent="0.2">
      <c r="A1985" s="7"/>
    </row>
    <row r="1986" spans="1:1" x14ac:dyDescent="0.2">
      <c r="A1986" s="7"/>
    </row>
    <row r="1987" spans="1:1" x14ac:dyDescent="0.2">
      <c r="A1987" s="7"/>
    </row>
    <row r="1988" spans="1:1" x14ac:dyDescent="0.2">
      <c r="A1988" s="7"/>
    </row>
    <row r="1989" spans="1:1" x14ac:dyDescent="0.2">
      <c r="A1989" s="7"/>
    </row>
    <row r="1990" spans="1:1" x14ac:dyDescent="0.2">
      <c r="A1990" s="7"/>
    </row>
    <row r="1991" spans="1:1" x14ac:dyDescent="0.2">
      <c r="A1991" s="7"/>
    </row>
    <row r="1992" spans="1:1" x14ac:dyDescent="0.2">
      <c r="A1992" s="7"/>
    </row>
    <row r="1993" spans="1:1" x14ac:dyDescent="0.2">
      <c r="A1993" s="7"/>
    </row>
    <row r="1994" spans="1:1" x14ac:dyDescent="0.2">
      <c r="A1994" s="7"/>
    </row>
    <row r="1995" spans="1:1" x14ac:dyDescent="0.2">
      <c r="A1995" s="7"/>
    </row>
    <row r="1996" spans="1:1" x14ac:dyDescent="0.2">
      <c r="A1996" s="7"/>
    </row>
    <row r="1997" spans="1:1" x14ac:dyDescent="0.2">
      <c r="A1997" s="7"/>
    </row>
    <row r="1998" spans="1:1" x14ac:dyDescent="0.2">
      <c r="A1998" s="7"/>
    </row>
    <row r="1999" spans="1:1" x14ac:dyDescent="0.2">
      <c r="A1999" s="7"/>
    </row>
    <row r="2000" spans="1:1" x14ac:dyDescent="0.2">
      <c r="A2000" s="7"/>
    </row>
    <row r="2001" spans="1:1" x14ac:dyDescent="0.2">
      <c r="A2001" s="7"/>
    </row>
    <row r="2002" spans="1:1" x14ac:dyDescent="0.2">
      <c r="A2002" s="7"/>
    </row>
    <row r="2003" spans="1:1" x14ac:dyDescent="0.2">
      <c r="A2003" s="7"/>
    </row>
    <row r="2004" spans="1:1" x14ac:dyDescent="0.2">
      <c r="A2004" s="7"/>
    </row>
    <row r="2005" spans="1:1" x14ac:dyDescent="0.2">
      <c r="A2005" s="7"/>
    </row>
    <row r="2006" spans="1:1" x14ac:dyDescent="0.2">
      <c r="A2006" s="7"/>
    </row>
    <row r="2007" spans="1:1" x14ac:dyDescent="0.2">
      <c r="A2007" s="7"/>
    </row>
    <row r="2008" spans="1:1" x14ac:dyDescent="0.2">
      <c r="A2008" s="7"/>
    </row>
    <row r="2009" spans="1:1" x14ac:dyDescent="0.2">
      <c r="A2009" s="7"/>
    </row>
    <row r="2010" spans="1:1" x14ac:dyDescent="0.2">
      <c r="A2010" s="7"/>
    </row>
    <row r="2011" spans="1:1" x14ac:dyDescent="0.2">
      <c r="A2011" s="7"/>
    </row>
    <row r="2012" spans="1:1" x14ac:dyDescent="0.2">
      <c r="A2012" s="7"/>
    </row>
    <row r="2013" spans="1:1" x14ac:dyDescent="0.2">
      <c r="A2013" s="7"/>
    </row>
    <row r="2014" spans="1:1" x14ac:dyDescent="0.2">
      <c r="A2014" s="7"/>
    </row>
    <row r="2015" spans="1:1" x14ac:dyDescent="0.2">
      <c r="A2015" s="7"/>
    </row>
    <row r="2016" spans="1:1" x14ac:dyDescent="0.2">
      <c r="A2016" s="7"/>
    </row>
    <row r="2017" spans="1:1" x14ac:dyDescent="0.2">
      <c r="A2017" s="7"/>
    </row>
    <row r="2018" spans="1:1" x14ac:dyDescent="0.2">
      <c r="A2018" s="7"/>
    </row>
    <row r="2019" spans="1:1" x14ac:dyDescent="0.2">
      <c r="A2019" s="7"/>
    </row>
    <row r="2020" spans="1:1" x14ac:dyDescent="0.2">
      <c r="A2020" s="7"/>
    </row>
    <row r="2021" spans="1:1" x14ac:dyDescent="0.2">
      <c r="A2021" s="7"/>
    </row>
    <row r="2022" spans="1:1" x14ac:dyDescent="0.2">
      <c r="A2022" s="7"/>
    </row>
    <row r="2023" spans="1:1" x14ac:dyDescent="0.2">
      <c r="A2023" s="7"/>
    </row>
    <row r="2024" spans="1:1" x14ac:dyDescent="0.2">
      <c r="A2024" s="7"/>
    </row>
    <row r="2025" spans="1:1" x14ac:dyDescent="0.2">
      <c r="A2025" s="7"/>
    </row>
    <row r="2026" spans="1:1" x14ac:dyDescent="0.2">
      <c r="A2026" s="7"/>
    </row>
    <row r="2027" spans="1:1" x14ac:dyDescent="0.2">
      <c r="A2027" s="7"/>
    </row>
    <row r="2028" spans="1:1" x14ac:dyDescent="0.2">
      <c r="A2028" s="7"/>
    </row>
    <row r="2029" spans="1:1" x14ac:dyDescent="0.2">
      <c r="A2029" s="7"/>
    </row>
    <row r="2030" spans="1:1" x14ac:dyDescent="0.2">
      <c r="A2030" s="7"/>
    </row>
    <row r="2031" spans="1:1" x14ac:dyDescent="0.2">
      <c r="A2031" s="7"/>
    </row>
    <row r="2032" spans="1:1" x14ac:dyDescent="0.2">
      <c r="A2032" s="7"/>
    </row>
    <row r="2033" spans="1:1" x14ac:dyDescent="0.2">
      <c r="A2033" s="7"/>
    </row>
    <row r="2034" spans="1:1" x14ac:dyDescent="0.2">
      <c r="A2034" s="7"/>
    </row>
    <row r="2035" spans="1:1" x14ac:dyDescent="0.2">
      <c r="A2035" s="7"/>
    </row>
    <row r="2036" spans="1:1" x14ac:dyDescent="0.2">
      <c r="A2036" s="7"/>
    </row>
    <row r="2037" spans="1:1" x14ac:dyDescent="0.2">
      <c r="A2037" s="7"/>
    </row>
    <row r="2038" spans="1:1" x14ac:dyDescent="0.2">
      <c r="A2038" s="7"/>
    </row>
    <row r="2039" spans="1:1" x14ac:dyDescent="0.2">
      <c r="A2039" s="7"/>
    </row>
    <row r="2040" spans="1:1" x14ac:dyDescent="0.2">
      <c r="A2040" s="7"/>
    </row>
    <row r="2041" spans="1:1" x14ac:dyDescent="0.2">
      <c r="A2041" s="7"/>
    </row>
    <row r="2042" spans="1:1" x14ac:dyDescent="0.2">
      <c r="A2042" s="7"/>
    </row>
    <row r="2043" spans="1:1" x14ac:dyDescent="0.2">
      <c r="A2043" s="7"/>
    </row>
    <row r="2044" spans="1:1" x14ac:dyDescent="0.2">
      <c r="A2044" s="7"/>
    </row>
    <row r="2045" spans="1:1" x14ac:dyDescent="0.2">
      <c r="A2045" s="7"/>
    </row>
    <row r="2046" spans="1:1" x14ac:dyDescent="0.2">
      <c r="A2046" s="7"/>
    </row>
    <row r="2047" spans="1:1" x14ac:dyDescent="0.2">
      <c r="A2047" s="7"/>
    </row>
    <row r="2048" spans="1:1" x14ac:dyDescent="0.2">
      <c r="A2048" s="7"/>
    </row>
    <row r="2049" spans="1:1" x14ac:dyDescent="0.2">
      <c r="A2049" s="7"/>
    </row>
    <row r="2050" spans="1:1" x14ac:dyDescent="0.2">
      <c r="A2050" s="7"/>
    </row>
    <row r="2051" spans="1:1" x14ac:dyDescent="0.2">
      <c r="A2051" s="7"/>
    </row>
    <row r="2052" spans="1:1" x14ac:dyDescent="0.2">
      <c r="A2052" s="7"/>
    </row>
    <row r="2053" spans="1:1" x14ac:dyDescent="0.2">
      <c r="A2053" s="7"/>
    </row>
    <row r="2054" spans="1:1" x14ac:dyDescent="0.2">
      <c r="A2054" s="7"/>
    </row>
    <row r="2055" spans="1:1" x14ac:dyDescent="0.2">
      <c r="A2055" s="7"/>
    </row>
    <row r="2056" spans="1:1" x14ac:dyDescent="0.2">
      <c r="A2056" s="7"/>
    </row>
    <row r="2057" spans="1:1" x14ac:dyDescent="0.2">
      <c r="A2057" s="7"/>
    </row>
    <row r="2058" spans="1:1" x14ac:dyDescent="0.2">
      <c r="A2058" s="7"/>
    </row>
    <row r="2059" spans="1:1" x14ac:dyDescent="0.2">
      <c r="A2059" s="7"/>
    </row>
    <row r="2060" spans="1:1" x14ac:dyDescent="0.2">
      <c r="A2060" s="7"/>
    </row>
    <row r="2061" spans="1:1" x14ac:dyDescent="0.2">
      <c r="A2061" s="7"/>
    </row>
    <row r="2062" spans="1:1" x14ac:dyDescent="0.2">
      <c r="A2062" s="7"/>
    </row>
    <row r="2063" spans="1:1" x14ac:dyDescent="0.2">
      <c r="A2063" s="7"/>
    </row>
    <row r="2064" spans="1:1" x14ac:dyDescent="0.2">
      <c r="A2064" s="7"/>
    </row>
    <row r="2065" spans="1:1" x14ac:dyDescent="0.2">
      <c r="A2065" s="7"/>
    </row>
    <row r="2066" spans="1:1" x14ac:dyDescent="0.2">
      <c r="A2066" s="7"/>
    </row>
    <row r="2067" spans="1:1" x14ac:dyDescent="0.2">
      <c r="A2067" s="7"/>
    </row>
    <row r="2068" spans="1:1" x14ac:dyDescent="0.2">
      <c r="A2068" s="7"/>
    </row>
    <row r="2069" spans="1:1" x14ac:dyDescent="0.2">
      <c r="A2069" s="7"/>
    </row>
    <row r="2070" spans="1:1" x14ac:dyDescent="0.2">
      <c r="A2070" s="7"/>
    </row>
    <row r="2071" spans="1:1" x14ac:dyDescent="0.2">
      <c r="A2071" s="7"/>
    </row>
    <row r="2072" spans="1:1" x14ac:dyDescent="0.2">
      <c r="A2072" s="7"/>
    </row>
    <row r="2073" spans="1:1" x14ac:dyDescent="0.2">
      <c r="A2073" s="7"/>
    </row>
    <row r="2074" spans="1:1" x14ac:dyDescent="0.2">
      <c r="A2074" s="7"/>
    </row>
    <row r="2075" spans="1:1" x14ac:dyDescent="0.2">
      <c r="A2075" s="7"/>
    </row>
    <row r="2076" spans="1:1" x14ac:dyDescent="0.2">
      <c r="A2076" s="7"/>
    </row>
    <row r="2077" spans="1:1" x14ac:dyDescent="0.2">
      <c r="A2077" s="7"/>
    </row>
    <row r="2078" spans="1:1" x14ac:dyDescent="0.2">
      <c r="A2078" s="7"/>
    </row>
    <row r="2079" spans="1:1" x14ac:dyDescent="0.2">
      <c r="A2079" s="7"/>
    </row>
    <row r="2080" spans="1:1" x14ac:dyDescent="0.2">
      <c r="A2080" s="7"/>
    </row>
    <row r="2081" spans="1:1" x14ac:dyDescent="0.2">
      <c r="A2081" s="7"/>
    </row>
    <row r="2082" spans="1:1" x14ac:dyDescent="0.2">
      <c r="A2082" s="7"/>
    </row>
    <row r="2083" spans="1:1" x14ac:dyDescent="0.2">
      <c r="A2083" s="7"/>
    </row>
    <row r="2084" spans="1:1" x14ac:dyDescent="0.2">
      <c r="A2084" s="7"/>
    </row>
    <row r="2085" spans="1:1" x14ac:dyDescent="0.2">
      <c r="A2085" s="7"/>
    </row>
    <row r="2086" spans="1:1" x14ac:dyDescent="0.2">
      <c r="A2086" s="7"/>
    </row>
    <row r="2087" spans="1:1" x14ac:dyDescent="0.2">
      <c r="A2087" s="7"/>
    </row>
    <row r="2088" spans="1:1" x14ac:dyDescent="0.2">
      <c r="A2088" s="7"/>
    </row>
    <row r="2089" spans="1:1" x14ac:dyDescent="0.2">
      <c r="A2089" s="7"/>
    </row>
    <row r="2090" spans="1:1" x14ac:dyDescent="0.2">
      <c r="A2090" s="7"/>
    </row>
    <row r="2091" spans="1:1" x14ac:dyDescent="0.2">
      <c r="A2091" s="7"/>
    </row>
    <row r="2092" spans="1:1" x14ac:dyDescent="0.2">
      <c r="A2092" s="7"/>
    </row>
    <row r="2093" spans="1:1" x14ac:dyDescent="0.2">
      <c r="A2093" s="7"/>
    </row>
    <row r="2094" spans="1:1" x14ac:dyDescent="0.2">
      <c r="A2094" s="7"/>
    </row>
    <row r="2095" spans="1:1" x14ac:dyDescent="0.2">
      <c r="A2095" s="7"/>
    </row>
    <row r="2096" spans="1:1" x14ac:dyDescent="0.2">
      <c r="A2096" s="7"/>
    </row>
    <row r="2097" spans="1:1" x14ac:dyDescent="0.2">
      <c r="A2097" s="7"/>
    </row>
    <row r="2098" spans="1:1" x14ac:dyDescent="0.2">
      <c r="A2098" s="7"/>
    </row>
    <row r="2099" spans="1:1" x14ac:dyDescent="0.2">
      <c r="A2099" s="7"/>
    </row>
    <row r="2100" spans="1:1" x14ac:dyDescent="0.2">
      <c r="A2100" s="7"/>
    </row>
    <row r="2101" spans="1:1" x14ac:dyDescent="0.2">
      <c r="A2101" s="7"/>
    </row>
    <row r="2102" spans="1:1" x14ac:dyDescent="0.2">
      <c r="A2102" s="7"/>
    </row>
    <row r="2103" spans="1:1" x14ac:dyDescent="0.2">
      <c r="A2103" s="7"/>
    </row>
    <row r="2104" spans="1:1" x14ac:dyDescent="0.2">
      <c r="A2104" s="7"/>
    </row>
    <row r="2105" spans="1:1" x14ac:dyDescent="0.2">
      <c r="A2105" s="7"/>
    </row>
    <row r="2106" spans="1:1" x14ac:dyDescent="0.2">
      <c r="A2106" s="7"/>
    </row>
    <row r="2107" spans="1:1" x14ac:dyDescent="0.2">
      <c r="A2107" s="7"/>
    </row>
    <row r="2108" spans="1:1" x14ac:dyDescent="0.2">
      <c r="A2108" s="7"/>
    </row>
    <row r="2109" spans="1:1" x14ac:dyDescent="0.2">
      <c r="A2109" s="7"/>
    </row>
    <row r="2110" spans="1:1" x14ac:dyDescent="0.2">
      <c r="A2110" s="7"/>
    </row>
    <row r="2111" spans="1:1" x14ac:dyDescent="0.2">
      <c r="A2111" s="7"/>
    </row>
    <row r="2112" spans="1:1" x14ac:dyDescent="0.2">
      <c r="A2112" s="7"/>
    </row>
    <row r="2113" spans="1:1" x14ac:dyDescent="0.2">
      <c r="A2113" s="7"/>
    </row>
    <row r="2114" spans="1:1" x14ac:dyDescent="0.2">
      <c r="A2114" s="7"/>
    </row>
    <row r="2115" spans="1:1" x14ac:dyDescent="0.2">
      <c r="A2115" s="7"/>
    </row>
    <row r="2116" spans="1:1" x14ac:dyDescent="0.2">
      <c r="A2116" s="7"/>
    </row>
    <row r="2117" spans="1:1" x14ac:dyDescent="0.2">
      <c r="A2117" s="7"/>
    </row>
    <row r="2118" spans="1:1" x14ac:dyDescent="0.2">
      <c r="A2118" s="7"/>
    </row>
    <row r="2119" spans="1:1" x14ac:dyDescent="0.2">
      <c r="A2119" s="7"/>
    </row>
    <row r="2120" spans="1:1" x14ac:dyDescent="0.2">
      <c r="A2120" s="7"/>
    </row>
    <row r="2121" spans="1:1" x14ac:dyDescent="0.2">
      <c r="A2121" s="7"/>
    </row>
    <row r="2122" spans="1:1" x14ac:dyDescent="0.2">
      <c r="A2122" s="7"/>
    </row>
    <row r="2123" spans="1:1" x14ac:dyDescent="0.2">
      <c r="A2123" s="7"/>
    </row>
    <row r="2124" spans="1:1" x14ac:dyDescent="0.2">
      <c r="A2124" s="7"/>
    </row>
    <row r="2125" spans="1:1" x14ac:dyDescent="0.2">
      <c r="A2125" s="7"/>
    </row>
    <row r="2126" spans="1:1" x14ac:dyDescent="0.2">
      <c r="A2126" s="7"/>
    </row>
    <row r="2127" spans="1:1" x14ac:dyDescent="0.2">
      <c r="A2127" s="7"/>
    </row>
    <row r="2128" spans="1:1" x14ac:dyDescent="0.2">
      <c r="A2128" s="7"/>
    </row>
    <row r="2129" spans="1:1" x14ac:dyDescent="0.2">
      <c r="A2129" s="7"/>
    </row>
    <row r="2130" spans="1:1" x14ac:dyDescent="0.2">
      <c r="A2130" s="7"/>
    </row>
    <row r="2131" spans="1:1" x14ac:dyDescent="0.2">
      <c r="A2131" s="7"/>
    </row>
    <row r="2132" spans="1:1" x14ac:dyDescent="0.2">
      <c r="A2132" s="7"/>
    </row>
    <row r="2133" spans="1:1" x14ac:dyDescent="0.2">
      <c r="A2133" s="7"/>
    </row>
    <row r="2134" spans="1:1" x14ac:dyDescent="0.2">
      <c r="A2134" s="7"/>
    </row>
    <row r="2135" spans="1:1" x14ac:dyDescent="0.2">
      <c r="A2135" s="7"/>
    </row>
    <row r="2136" spans="1:1" x14ac:dyDescent="0.2">
      <c r="A2136" s="7"/>
    </row>
    <row r="2137" spans="1:1" x14ac:dyDescent="0.2">
      <c r="A2137" s="7"/>
    </row>
    <row r="2138" spans="1:1" x14ac:dyDescent="0.2">
      <c r="A2138" s="7"/>
    </row>
    <row r="2139" spans="1:1" x14ac:dyDescent="0.2">
      <c r="A2139" s="7"/>
    </row>
    <row r="2140" spans="1:1" x14ac:dyDescent="0.2">
      <c r="A2140" s="7"/>
    </row>
    <row r="2141" spans="1:1" x14ac:dyDescent="0.2">
      <c r="A2141" s="7"/>
    </row>
    <row r="2142" spans="1:1" x14ac:dyDescent="0.2">
      <c r="A2142" s="7"/>
    </row>
    <row r="2143" spans="1:1" x14ac:dyDescent="0.2">
      <c r="A2143" s="7"/>
    </row>
    <row r="2144" spans="1:1" x14ac:dyDescent="0.2">
      <c r="A2144" s="7"/>
    </row>
    <row r="2145" spans="1:1" x14ac:dyDescent="0.2">
      <c r="A2145" s="7"/>
    </row>
    <row r="2146" spans="1:1" x14ac:dyDescent="0.2">
      <c r="A2146" s="7"/>
    </row>
    <row r="2147" spans="1:1" x14ac:dyDescent="0.2">
      <c r="A2147" s="7"/>
    </row>
    <row r="2148" spans="1:1" x14ac:dyDescent="0.2">
      <c r="A2148" s="7"/>
    </row>
    <row r="2149" spans="1:1" x14ac:dyDescent="0.2">
      <c r="A2149" s="7"/>
    </row>
    <row r="2150" spans="1:1" x14ac:dyDescent="0.2">
      <c r="A2150" s="7"/>
    </row>
    <row r="2151" spans="1:1" x14ac:dyDescent="0.2">
      <c r="A2151" s="7"/>
    </row>
    <row r="2152" spans="1:1" x14ac:dyDescent="0.2">
      <c r="A2152" s="7"/>
    </row>
    <row r="2153" spans="1:1" x14ac:dyDescent="0.2">
      <c r="A2153" s="7"/>
    </row>
    <row r="2154" spans="1:1" x14ac:dyDescent="0.2">
      <c r="A2154" s="7"/>
    </row>
    <row r="2155" spans="1:1" x14ac:dyDescent="0.2">
      <c r="A2155" s="7"/>
    </row>
    <row r="2156" spans="1:1" x14ac:dyDescent="0.2">
      <c r="A2156" s="7"/>
    </row>
    <row r="2157" spans="1:1" x14ac:dyDescent="0.2">
      <c r="A2157" s="7"/>
    </row>
    <row r="2158" spans="1:1" x14ac:dyDescent="0.2">
      <c r="A2158" s="7"/>
    </row>
    <row r="2159" spans="1:1" x14ac:dyDescent="0.2">
      <c r="A2159" s="7"/>
    </row>
    <row r="2160" spans="1:1" x14ac:dyDescent="0.2">
      <c r="A2160" s="7"/>
    </row>
    <row r="2161" spans="1:1" x14ac:dyDescent="0.2">
      <c r="A2161" s="7"/>
    </row>
    <row r="2162" spans="1:1" x14ac:dyDescent="0.2">
      <c r="A2162" s="7"/>
    </row>
    <row r="2163" spans="1:1" x14ac:dyDescent="0.2">
      <c r="A2163" s="7"/>
    </row>
    <row r="2164" spans="1:1" x14ac:dyDescent="0.2">
      <c r="A2164" s="7"/>
    </row>
    <row r="2165" spans="1:1" x14ac:dyDescent="0.2">
      <c r="A2165" s="7"/>
    </row>
    <row r="2166" spans="1:1" x14ac:dyDescent="0.2">
      <c r="A2166" s="7"/>
    </row>
    <row r="2167" spans="1:1" x14ac:dyDescent="0.2">
      <c r="A2167" s="7"/>
    </row>
    <row r="2168" spans="1:1" x14ac:dyDescent="0.2">
      <c r="A2168" s="7"/>
    </row>
    <row r="2169" spans="1:1" x14ac:dyDescent="0.2">
      <c r="A2169" s="7"/>
    </row>
    <row r="2170" spans="1:1" x14ac:dyDescent="0.2">
      <c r="A2170" s="7"/>
    </row>
    <row r="2171" spans="1:1" x14ac:dyDescent="0.2">
      <c r="A2171" s="7"/>
    </row>
    <row r="2172" spans="1:1" x14ac:dyDescent="0.2">
      <c r="A2172" s="7"/>
    </row>
    <row r="2173" spans="1:1" x14ac:dyDescent="0.2">
      <c r="A2173" s="7"/>
    </row>
    <row r="2174" spans="1:1" x14ac:dyDescent="0.2">
      <c r="A2174" s="7"/>
    </row>
    <row r="2175" spans="1:1" x14ac:dyDescent="0.2">
      <c r="A2175" s="7"/>
    </row>
    <row r="2176" spans="1:1" x14ac:dyDescent="0.2">
      <c r="A2176" s="7"/>
    </row>
    <row r="2177" spans="1:1" x14ac:dyDescent="0.2">
      <c r="A2177" s="7"/>
    </row>
    <row r="2178" spans="1:1" x14ac:dyDescent="0.2">
      <c r="A2178" s="7"/>
    </row>
    <row r="2179" spans="1:1" x14ac:dyDescent="0.2">
      <c r="A2179" s="7"/>
    </row>
    <row r="2180" spans="1:1" x14ac:dyDescent="0.2">
      <c r="A2180" s="7"/>
    </row>
    <row r="2181" spans="1:1" x14ac:dyDescent="0.2">
      <c r="A2181" s="7"/>
    </row>
    <row r="2182" spans="1:1" x14ac:dyDescent="0.2">
      <c r="A2182" s="7"/>
    </row>
    <row r="2183" spans="1:1" x14ac:dyDescent="0.2">
      <c r="A2183" s="7"/>
    </row>
    <row r="2184" spans="1:1" x14ac:dyDescent="0.2">
      <c r="A2184" s="7"/>
    </row>
    <row r="2185" spans="1:1" x14ac:dyDescent="0.2">
      <c r="A2185" s="7"/>
    </row>
    <row r="2186" spans="1:1" x14ac:dyDescent="0.2">
      <c r="A2186" s="7"/>
    </row>
    <row r="2187" spans="1:1" x14ac:dyDescent="0.2">
      <c r="A2187" s="7"/>
    </row>
    <row r="2188" spans="1:1" x14ac:dyDescent="0.2">
      <c r="A2188" s="7"/>
    </row>
    <row r="2189" spans="1:1" x14ac:dyDescent="0.2">
      <c r="A2189" s="7"/>
    </row>
    <row r="2190" spans="1:1" x14ac:dyDescent="0.2">
      <c r="A2190" s="7"/>
    </row>
    <row r="2191" spans="1:1" x14ac:dyDescent="0.2">
      <c r="A2191" s="7"/>
    </row>
    <row r="2192" spans="1:1" x14ac:dyDescent="0.2">
      <c r="A2192" s="7"/>
    </row>
    <row r="2193" spans="1:1" x14ac:dyDescent="0.2">
      <c r="A2193" s="7"/>
    </row>
    <row r="2194" spans="1:1" x14ac:dyDescent="0.2">
      <c r="A2194" s="7"/>
    </row>
    <row r="2195" spans="1:1" x14ac:dyDescent="0.2">
      <c r="A2195" s="7"/>
    </row>
    <row r="2196" spans="1:1" x14ac:dyDescent="0.2">
      <c r="A2196" s="7"/>
    </row>
    <row r="2197" spans="1:1" x14ac:dyDescent="0.2">
      <c r="A2197" s="7"/>
    </row>
    <row r="2198" spans="1:1" x14ac:dyDescent="0.2">
      <c r="A2198" s="7"/>
    </row>
    <row r="2199" spans="1:1" x14ac:dyDescent="0.2">
      <c r="A2199" s="7"/>
    </row>
    <row r="2200" spans="1:1" x14ac:dyDescent="0.2">
      <c r="A2200" s="7"/>
    </row>
    <row r="2201" spans="1:1" x14ac:dyDescent="0.2">
      <c r="A2201" s="7"/>
    </row>
    <row r="2202" spans="1:1" x14ac:dyDescent="0.2">
      <c r="A2202" s="7"/>
    </row>
    <row r="2203" spans="1:1" x14ac:dyDescent="0.2">
      <c r="A2203" s="7"/>
    </row>
    <row r="2204" spans="1:1" x14ac:dyDescent="0.2">
      <c r="A2204" s="7"/>
    </row>
    <row r="2205" spans="1:1" x14ac:dyDescent="0.2">
      <c r="A2205" s="7"/>
    </row>
    <row r="2206" spans="1:1" x14ac:dyDescent="0.2">
      <c r="A2206" s="7"/>
    </row>
    <row r="2207" spans="1:1" x14ac:dyDescent="0.2">
      <c r="A2207" s="7"/>
    </row>
    <row r="2208" spans="1:1" x14ac:dyDescent="0.2">
      <c r="A2208" s="7"/>
    </row>
    <row r="2209" spans="1:1" x14ac:dyDescent="0.2">
      <c r="A2209" s="7"/>
    </row>
    <row r="2210" spans="1:1" x14ac:dyDescent="0.2">
      <c r="A2210" s="7"/>
    </row>
    <row r="2211" spans="1:1" x14ac:dyDescent="0.2">
      <c r="A2211" s="7"/>
    </row>
    <row r="2212" spans="1:1" x14ac:dyDescent="0.2">
      <c r="A2212" s="7"/>
    </row>
    <row r="2213" spans="1:1" x14ac:dyDescent="0.2">
      <c r="A2213" s="7"/>
    </row>
    <row r="2214" spans="1:1" x14ac:dyDescent="0.2">
      <c r="A2214" s="7"/>
    </row>
    <row r="2215" spans="1:1" x14ac:dyDescent="0.2">
      <c r="A2215" s="7"/>
    </row>
    <row r="2216" spans="1:1" x14ac:dyDescent="0.2">
      <c r="A2216" s="7"/>
    </row>
    <row r="2217" spans="1:1" x14ac:dyDescent="0.2">
      <c r="A2217" s="7"/>
    </row>
    <row r="2218" spans="1:1" x14ac:dyDescent="0.2">
      <c r="A2218" s="7"/>
    </row>
    <row r="2219" spans="1:1" x14ac:dyDescent="0.2">
      <c r="A2219" s="7"/>
    </row>
    <row r="2220" spans="1:1" x14ac:dyDescent="0.2">
      <c r="A2220" s="7"/>
    </row>
    <row r="2221" spans="1:1" x14ac:dyDescent="0.2">
      <c r="A2221" s="7"/>
    </row>
    <row r="2222" spans="1:1" x14ac:dyDescent="0.2">
      <c r="A2222" s="7"/>
    </row>
    <row r="2223" spans="1:1" x14ac:dyDescent="0.2">
      <c r="A2223" s="7"/>
    </row>
    <row r="2224" spans="1:1" x14ac:dyDescent="0.2">
      <c r="A2224" s="7"/>
    </row>
    <row r="2225" spans="1:1" x14ac:dyDescent="0.2">
      <c r="A2225" s="7"/>
    </row>
    <row r="2226" spans="1:1" x14ac:dyDescent="0.2">
      <c r="A2226" s="7"/>
    </row>
    <row r="2227" spans="1:1" x14ac:dyDescent="0.2">
      <c r="A2227" s="7"/>
    </row>
    <row r="2228" spans="1:1" x14ac:dyDescent="0.2">
      <c r="A2228" s="7"/>
    </row>
    <row r="2229" spans="1:1" x14ac:dyDescent="0.2">
      <c r="A2229" s="7"/>
    </row>
    <row r="2230" spans="1:1" x14ac:dyDescent="0.2">
      <c r="A2230" s="7"/>
    </row>
    <row r="2231" spans="1:1" x14ac:dyDescent="0.2">
      <c r="A2231" s="7"/>
    </row>
    <row r="2232" spans="1:1" x14ac:dyDescent="0.2">
      <c r="A2232" s="7"/>
    </row>
    <row r="2233" spans="1:1" x14ac:dyDescent="0.2">
      <c r="A2233" s="7"/>
    </row>
    <row r="2234" spans="1:1" x14ac:dyDescent="0.2">
      <c r="A2234" s="7"/>
    </row>
    <row r="2235" spans="1:1" x14ac:dyDescent="0.2">
      <c r="A2235" s="7"/>
    </row>
    <row r="2236" spans="1:1" x14ac:dyDescent="0.2">
      <c r="A2236" s="7"/>
    </row>
    <row r="2237" spans="1:1" x14ac:dyDescent="0.2">
      <c r="A2237" s="7"/>
    </row>
    <row r="2238" spans="1:1" x14ac:dyDescent="0.2">
      <c r="A2238" s="7"/>
    </row>
    <row r="2239" spans="1:1" x14ac:dyDescent="0.2">
      <c r="A2239" s="7"/>
    </row>
    <row r="2240" spans="1:1" x14ac:dyDescent="0.2">
      <c r="A2240" s="7"/>
    </row>
    <row r="2241" spans="1:1" x14ac:dyDescent="0.2">
      <c r="A2241" s="7"/>
    </row>
    <row r="2242" spans="1:1" x14ac:dyDescent="0.2">
      <c r="A2242" s="7"/>
    </row>
    <row r="2243" spans="1:1" x14ac:dyDescent="0.2">
      <c r="A2243" s="7"/>
    </row>
    <row r="2244" spans="1:1" x14ac:dyDescent="0.2">
      <c r="A2244" s="7"/>
    </row>
    <row r="2245" spans="1:1" x14ac:dyDescent="0.2">
      <c r="A2245" s="7"/>
    </row>
    <row r="2246" spans="1:1" x14ac:dyDescent="0.2">
      <c r="A2246" s="7"/>
    </row>
    <row r="2247" spans="1:1" x14ac:dyDescent="0.2">
      <c r="A2247" s="7"/>
    </row>
    <row r="2248" spans="1:1" x14ac:dyDescent="0.2">
      <c r="A2248" s="7"/>
    </row>
    <row r="2249" spans="1:1" x14ac:dyDescent="0.2">
      <c r="A2249" s="7"/>
    </row>
    <row r="2250" spans="1:1" x14ac:dyDescent="0.2">
      <c r="A2250" s="7"/>
    </row>
    <row r="2251" spans="1:1" x14ac:dyDescent="0.2">
      <c r="A2251" s="7"/>
    </row>
    <row r="2252" spans="1:1" x14ac:dyDescent="0.2">
      <c r="A2252" s="7"/>
    </row>
    <row r="2253" spans="1:1" x14ac:dyDescent="0.2">
      <c r="A2253" s="7"/>
    </row>
    <row r="2254" spans="1:1" x14ac:dyDescent="0.2">
      <c r="A2254" s="7"/>
    </row>
    <row r="2255" spans="1:1" x14ac:dyDescent="0.2">
      <c r="A2255" s="7"/>
    </row>
    <row r="2256" spans="1:1" x14ac:dyDescent="0.2">
      <c r="A2256" s="7"/>
    </row>
    <row r="2257" spans="1:1" x14ac:dyDescent="0.2">
      <c r="A2257" s="7"/>
    </row>
    <row r="2258" spans="1:1" x14ac:dyDescent="0.2">
      <c r="A2258" s="7"/>
    </row>
    <row r="2259" spans="1:1" x14ac:dyDescent="0.2">
      <c r="A2259" s="7"/>
    </row>
    <row r="2260" spans="1:1" x14ac:dyDescent="0.2">
      <c r="A2260" s="7"/>
    </row>
    <row r="2261" spans="1:1" x14ac:dyDescent="0.2">
      <c r="A2261" s="7"/>
    </row>
    <row r="2262" spans="1:1" x14ac:dyDescent="0.2">
      <c r="A2262" s="7"/>
    </row>
    <row r="2263" spans="1:1" x14ac:dyDescent="0.2">
      <c r="A2263" s="7"/>
    </row>
    <row r="2264" spans="1:1" x14ac:dyDescent="0.2">
      <c r="A2264" s="7"/>
    </row>
    <row r="2265" spans="1:1" x14ac:dyDescent="0.2">
      <c r="A2265" s="7"/>
    </row>
    <row r="2266" spans="1:1" x14ac:dyDescent="0.2">
      <c r="A2266" s="7"/>
    </row>
    <row r="2267" spans="1:1" x14ac:dyDescent="0.2">
      <c r="A2267" s="7"/>
    </row>
    <row r="2268" spans="1:1" x14ac:dyDescent="0.2">
      <c r="A2268" s="7"/>
    </row>
    <row r="2269" spans="1:1" x14ac:dyDescent="0.2">
      <c r="A2269" s="7"/>
    </row>
    <row r="2270" spans="1:1" x14ac:dyDescent="0.2">
      <c r="A2270" s="7"/>
    </row>
    <row r="2271" spans="1:1" x14ac:dyDescent="0.2">
      <c r="A2271" s="7"/>
    </row>
    <row r="2272" spans="1:1" x14ac:dyDescent="0.2">
      <c r="A2272" s="7"/>
    </row>
    <row r="2273" spans="1:1" x14ac:dyDescent="0.2">
      <c r="A2273" s="7"/>
    </row>
    <row r="2274" spans="1:1" x14ac:dyDescent="0.2">
      <c r="A2274" s="7"/>
    </row>
    <row r="2275" spans="1:1" x14ac:dyDescent="0.2">
      <c r="A2275" s="7"/>
    </row>
    <row r="2276" spans="1:1" x14ac:dyDescent="0.2">
      <c r="A2276" s="7"/>
    </row>
    <row r="2277" spans="1:1" x14ac:dyDescent="0.2">
      <c r="A2277" s="7"/>
    </row>
    <row r="2278" spans="1:1" x14ac:dyDescent="0.2">
      <c r="A2278" s="7"/>
    </row>
    <row r="2279" spans="1:1" x14ac:dyDescent="0.2">
      <c r="A2279" s="7"/>
    </row>
    <row r="2280" spans="1:1" x14ac:dyDescent="0.2">
      <c r="A2280" s="7"/>
    </row>
    <row r="2281" spans="1:1" x14ac:dyDescent="0.2">
      <c r="A2281" s="7"/>
    </row>
    <row r="2282" spans="1:1" x14ac:dyDescent="0.2">
      <c r="A2282" s="7"/>
    </row>
    <row r="2283" spans="1:1" x14ac:dyDescent="0.2">
      <c r="A2283" s="7"/>
    </row>
    <row r="2284" spans="1:1" x14ac:dyDescent="0.2">
      <c r="A2284" s="7"/>
    </row>
    <row r="2285" spans="1:1" x14ac:dyDescent="0.2">
      <c r="A2285" s="7"/>
    </row>
    <row r="2286" spans="1:1" x14ac:dyDescent="0.2">
      <c r="A2286" s="7"/>
    </row>
    <row r="2287" spans="1:1" x14ac:dyDescent="0.2">
      <c r="A2287" s="7"/>
    </row>
    <row r="2288" spans="1:1" x14ac:dyDescent="0.2">
      <c r="A2288" s="7"/>
    </row>
    <row r="2289" spans="1:1" x14ac:dyDescent="0.2">
      <c r="A2289" s="7"/>
    </row>
    <row r="2290" spans="1:1" x14ac:dyDescent="0.2">
      <c r="A2290" s="7"/>
    </row>
    <row r="2291" spans="1:1" x14ac:dyDescent="0.2">
      <c r="A2291" s="7"/>
    </row>
    <row r="2292" spans="1:1" x14ac:dyDescent="0.2">
      <c r="A2292" s="7"/>
    </row>
    <row r="2293" spans="1:1" x14ac:dyDescent="0.2">
      <c r="A2293" s="7"/>
    </row>
    <row r="2294" spans="1:1" x14ac:dyDescent="0.2">
      <c r="A2294" s="7"/>
    </row>
    <row r="2295" spans="1:1" x14ac:dyDescent="0.2">
      <c r="A2295" s="7"/>
    </row>
    <row r="2296" spans="1:1" x14ac:dyDescent="0.2">
      <c r="A2296" s="7"/>
    </row>
    <row r="2297" spans="1:1" x14ac:dyDescent="0.2">
      <c r="A2297" s="7"/>
    </row>
    <row r="2298" spans="1:1" x14ac:dyDescent="0.2">
      <c r="A2298" s="7"/>
    </row>
    <row r="2299" spans="1:1" x14ac:dyDescent="0.2">
      <c r="A2299" s="7"/>
    </row>
    <row r="2300" spans="1:1" x14ac:dyDescent="0.2">
      <c r="A2300" s="7"/>
    </row>
    <row r="2301" spans="1:1" x14ac:dyDescent="0.2">
      <c r="A2301" s="7"/>
    </row>
    <row r="2302" spans="1:1" x14ac:dyDescent="0.2">
      <c r="A2302" s="7"/>
    </row>
    <row r="2303" spans="1:1" x14ac:dyDescent="0.2">
      <c r="A2303" s="7"/>
    </row>
    <row r="2304" spans="1:1" x14ac:dyDescent="0.2">
      <c r="A2304" s="7"/>
    </row>
    <row r="2305" spans="1:1" x14ac:dyDescent="0.2">
      <c r="A2305" s="7"/>
    </row>
    <row r="2306" spans="1:1" x14ac:dyDescent="0.2">
      <c r="A2306" s="7"/>
    </row>
    <row r="2307" spans="1:1" x14ac:dyDescent="0.2">
      <c r="A2307" s="7"/>
    </row>
    <row r="2308" spans="1:1" x14ac:dyDescent="0.2">
      <c r="A2308" s="7"/>
    </row>
    <row r="2309" spans="1:1" x14ac:dyDescent="0.2">
      <c r="A2309" s="7"/>
    </row>
    <row r="2310" spans="1:1" x14ac:dyDescent="0.2">
      <c r="A2310" s="7"/>
    </row>
    <row r="2311" spans="1:1" x14ac:dyDescent="0.2">
      <c r="A2311" s="7"/>
    </row>
    <row r="2312" spans="1:1" x14ac:dyDescent="0.2">
      <c r="A2312" s="7"/>
    </row>
    <row r="2313" spans="1:1" x14ac:dyDescent="0.2">
      <c r="A2313" s="7"/>
    </row>
    <row r="2314" spans="1:1" x14ac:dyDescent="0.2">
      <c r="A2314" s="7"/>
    </row>
    <row r="2315" spans="1:1" x14ac:dyDescent="0.2">
      <c r="A2315" s="7"/>
    </row>
    <row r="2316" spans="1:1" x14ac:dyDescent="0.2">
      <c r="A2316" s="7"/>
    </row>
    <row r="2317" spans="1:1" x14ac:dyDescent="0.2">
      <c r="A2317" s="7"/>
    </row>
    <row r="2318" spans="1:1" x14ac:dyDescent="0.2">
      <c r="A2318" s="7"/>
    </row>
    <row r="2319" spans="1:1" x14ac:dyDescent="0.2">
      <c r="A2319" s="7"/>
    </row>
    <row r="2320" spans="1:1" x14ac:dyDescent="0.2">
      <c r="A2320" s="7"/>
    </row>
    <row r="2321" spans="1:1" x14ac:dyDescent="0.2">
      <c r="A2321" s="7"/>
    </row>
    <row r="2322" spans="1:1" x14ac:dyDescent="0.2">
      <c r="A2322" s="7"/>
    </row>
    <row r="2323" spans="1:1" x14ac:dyDescent="0.2">
      <c r="A2323" s="7"/>
    </row>
    <row r="2324" spans="1:1" x14ac:dyDescent="0.2">
      <c r="A2324" s="7"/>
    </row>
    <row r="2325" spans="1:1" x14ac:dyDescent="0.2">
      <c r="A2325" s="7"/>
    </row>
    <row r="2326" spans="1:1" x14ac:dyDescent="0.2">
      <c r="A2326" s="7"/>
    </row>
    <row r="2327" spans="1:1" x14ac:dyDescent="0.2">
      <c r="A2327" s="7"/>
    </row>
    <row r="2328" spans="1:1" x14ac:dyDescent="0.2">
      <c r="A2328" s="7"/>
    </row>
    <row r="2329" spans="1:1" x14ac:dyDescent="0.2">
      <c r="A2329" s="7"/>
    </row>
    <row r="2330" spans="1:1" x14ac:dyDescent="0.2">
      <c r="A2330" s="7"/>
    </row>
    <row r="2331" spans="1:1" x14ac:dyDescent="0.2">
      <c r="A2331" s="7"/>
    </row>
    <row r="2332" spans="1:1" x14ac:dyDescent="0.2">
      <c r="A2332" s="7"/>
    </row>
    <row r="2333" spans="1:1" x14ac:dyDescent="0.2">
      <c r="A2333" s="7"/>
    </row>
    <row r="2334" spans="1:1" x14ac:dyDescent="0.2">
      <c r="A2334" s="7"/>
    </row>
    <row r="2335" spans="1:1" x14ac:dyDescent="0.2">
      <c r="A2335" s="7"/>
    </row>
    <row r="2336" spans="1:1" x14ac:dyDescent="0.2">
      <c r="A2336" s="7"/>
    </row>
    <row r="2337" spans="1:1" x14ac:dyDescent="0.2">
      <c r="A2337" s="7"/>
    </row>
    <row r="2338" spans="1:1" x14ac:dyDescent="0.2">
      <c r="A2338" s="7"/>
    </row>
    <row r="2339" spans="1:1" x14ac:dyDescent="0.2">
      <c r="A2339" s="7"/>
    </row>
    <row r="2340" spans="1:1" x14ac:dyDescent="0.2">
      <c r="A2340" s="7"/>
    </row>
    <row r="2341" spans="1:1" x14ac:dyDescent="0.2">
      <c r="A2341" s="7"/>
    </row>
    <row r="2342" spans="1:1" x14ac:dyDescent="0.2">
      <c r="A2342" s="7"/>
    </row>
    <row r="2343" spans="1:1" x14ac:dyDescent="0.2">
      <c r="A2343" s="7"/>
    </row>
    <row r="2344" spans="1:1" x14ac:dyDescent="0.2">
      <c r="A2344" s="7"/>
    </row>
    <row r="2345" spans="1:1" x14ac:dyDescent="0.2">
      <c r="A2345" s="7"/>
    </row>
    <row r="2346" spans="1:1" x14ac:dyDescent="0.2">
      <c r="A2346" s="7"/>
    </row>
    <row r="2347" spans="1:1" x14ac:dyDescent="0.2">
      <c r="A2347" s="7"/>
    </row>
    <row r="2348" spans="1:1" x14ac:dyDescent="0.2">
      <c r="A2348" s="7"/>
    </row>
    <row r="2349" spans="1:1" x14ac:dyDescent="0.2">
      <c r="A2349" s="7"/>
    </row>
    <row r="2350" spans="1:1" x14ac:dyDescent="0.2">
      <c r="A2350" s="7"/>
    </row>
    <row r="2351" spans="1:1" x14ac:dyDescent="0.2">
      <c r="A2351" s="7"/>
    </row>
    <row r="2352" spans="1:1" x14ac:dyDescent="0.2">
      <c r="A2352" s="7"/>
    </row>
    <row r="2353" spans="1:1" x14ac:dyDescent="0.2">
      <c r="A2353" s="7"/>
    </row>
    <row r="2354" spans="1:1" x14ac:dyDescent="0.2">
      <c r="A2354" s="7"/>
    </row>
    <row r="2355" spans="1:1" x14ac:dyDescent="0.2">
      <c r="A2355" s="7"/>
    </row>
    <row r="2356" spans="1:1" x14ac:dyDescent="0.2">
      <c r="A2356" s="7"/>
    </row>
    <row r="2357" spans="1:1" x14ac:dyDescent="0.2">
      <c r="A2357" s="7"/>
    </row>
    <row r="2358" spans="1:1" x14ac:dyDescent="0.2">
      <c r="A2358" s="7"/>
    </row>
    <row r="2359" spans="1:1" x14ac:dyDescent="0.2">
      <c r="A2359" s="7"/>
    </row>
    <row r="2360" spans="1:1" x14ac:dyDescent="0.2">
      <c r="A2360" s="7"/>
    </row>
    <row r="2361" spans="1:1" x14ac:dyDescent="0.2">
      <c r="A2361" s="7"/>
    </row>
    <row r="2362" spans="1:1" x14ac:dyDescent="0.2">
      <c r="A2362" s="7"/>
    </row>
    <row r="2363" spans="1:1" x14ac:dyDescent="0.2">
      <c r="A2363" s="7"/>
    </row>
    <row r="2364" spans="1:1" x14ac:dyDescent="0.2">
      <c r="A2364" s="7"/>
    </row>
    <row r="2365" spans="1:1" x14ac:dyDescent="0.2">
      <c r="A2365" s="7"/>
    </row>
    <row r="2366" spans="1:1" x14ac:dyDescent="0.2">
      <c r="A2366" s="7"/>
    </row>
    <row r="2367" spans="1:1" x14ac:dyDescent="0.2">
      <c r="A2367" s="7"/>
    </row>
    <row r="2368" spans="1:1" x14ac:dyDescent="0.2">
      <c r="A2368" s="7"/>
    </row>
    <row r="2369" spans="1:1" x14ac:dyDescent="0.2">
      <c r="A2369" s="7"/>
    </row>
    <row r="2370" spans="1:1" x14ac:dyDescent="0.2">
      <c r="A2370" s="7"/>
    </row>
    <row r="2371" spans="1:1" x14ac:dyDescent="0.2">
      <c r="A2371" s="7"/>
    </row>
    <row r="2372" spans="1:1" x14ac:dyDescent="0.2">
      <c r="A2372" s="7"/>
    </row>
    <row r="2373" spans="1:1" x14ac:dyDescent="0.2">
      <c r="A2373" s="7"/>
    </row>
    <row r="2374" spans="1:1" x14ac:dyDescent="0.2">
      <c r="A2374" s="7"/>
    </row>
    <row r="2375" spans="1:1" x14ac:dyDescent="0.2">
      <c r="A2375" s="7"/>
    </row>
    <row r="2376" spans="1:1" x14ac:dyDescent="0.2">
      <c r="A2376" s="7"/>
    </row>
    <row r="2377" spans="1:1" x14ac:dyDescent="0.2">
      <c r="A2377" s="7"/>
    </row>
    <row r="2378" spans="1:1" x14ac:dyDescent="0.2">
      <c r="A2378" s="7"/>
    </row>
    <row r="2379" spans="1:1" x14ac:dyDescent="0.2">
      <c r="A2379" s="7"/>
    </row>
    <row r="2380" spans="1:1" x14ac:dyDescent="0.2">
      <c r="A2380" s="7"/>
    </row>
    <row r="2381" spans="1:1" x14ac:dyDescent="0.2">
      <c r="A2381" s="7"/>
    </row>
    <row r="2382" spans="1:1" x14ac:dyDescent="0.2">
      <c r="A2382" s="7"/>
    </row>
    <row r="2383" spans="1:1" x14ac:dyDescent="0.2">
      <c r="A2383" s="7"/>
    </row>
    <row r="2384" spans="1:1" x14ac:dyDescent="0.2">
      <c r="A2384" s="7"/>
    </row>
    <row r="2385" spans="1:1" x14ac:dyDescent="0.2">
      <c r="A2385" s="7"/>
    </row>
    <row r="2386" spans="1:1" x14ac:dyDescent="0.2">
      <c r="A2386" s="7"/>
    </row>
    <row r="2387" spans="1:1" x14ac:dyDescent="0.2">
      <c r="A2387" s="7"/>
    </row>
    <row r="2388" spans="1:1" x14ac:dyDescent="0.2">
      <c r="A2388" s="7"/>
    </row>
    <row r="2389" spans="1:1" x14ac:dyDescent="0.2">
      <c r="A2389" s="7"/>
    </row>
    <row r="2390" spans="1:1" x14ac:dyDescent="0.2">
      <c r="A2390" s="7"/>
    </row>
    <row r="2391" spans="1:1" x14ac:dyDescent="0.2">
      <c r="A2391" s="7"/>
    </row>
    <row r="2392" spans="1:1" x14ac:dyDescent="0.2">
      <c r="A2392" s="7"/>
    </row>
    <row r="2393" spans="1:1" x14ac:dyDescent="0.2">
      <c r="A2393" s="7"/>
    </row>
    <row r="2394" spans="1:1" x14ac:dyDescent="0.2">
      <c r="A2394" s="7"/>
    </row>
    <row r="2395" spans="1:1" x14ac:dyDescent="0.2">
      <c r="A2395" s="7"/>
    </row>
    <row r="2396" spans="1:1" x14ac:dyDescent="0.2">
      <c r="A2396" s="7"/>
    </row>
    <row r="2397" spans="1:1" x14ac:dyDescent="0.2">
      <c r="A2397" s="7"/>
    </row>
    <row r="2398" spans="1:1" x14ac:dyDescent="0.2">
      <c r="A2398" s="7"/>
    </row>
    <row r="2399" spans="1:1" x14ac:dyDescent="0.2">
      <c r="A2399" s="7"/>
    </row>
    <row r="2400" spans="1:1" x14ac:dyDescent="0.2">
      <c r="A2400" s="7"/>
    </row>
    <row r="2401" spans="1:1" x14ac:dyDescent="0.2">
      <c r="A2401" s="7"/>
    </row>
    <row r="2402" spans="1:1" x14ac:dyDescent="0.2">
      <c r="A2402" s="7"/>
    </row>
    <row r="2403" spans="1:1" x14ac:dyDescent="0.2">
      <c r="A2403" s="7"/>
    </row>
    <row r="2404" spans="1:1" x14ac:dyDescent="0.2">
      <c r="A2404" s="7"/>
    </row>
    <row r="2405" spans="1:1" x14ac:dyDescent="0.2">
      <c r="A2405" s="7"/>
    </row>
    <row r="2406" spans="1:1" x14ac:dyDescent="0.2">
      <c r="A2406" s="7"/>
    </row>
    <row r="2407" spans="1:1" x14ac:dyDescent="0.2">
      <c r="A2407" s="7"/>
    </row>
    <row r="2408" spans="1:1" x14ac:dyDescent="0.2">
      <c r="A2408" s="7"/>
    </row>
    <row r="2409" spans="1:1" x14ac:dyDescent="0.2">
      <c r="A2409" s="7"/>
    </row>
    <row r="2410" spans="1:1" x14ac:dyDescent="0.2">
      <c r="A2410" s="7"/>
    </row>
    <row r="2411" spans="1:1" x14ac:dyDescent="0.2">
      <c r="A2411" s="7"/>
    </row>
    <row r="2412" spans="1:1" x14ac:dyDescent="0.2">
      <c r="A2412" s="7"/>
    </row>
    <row r="2413" spans="1:1" x14ac:dyDescent="0.2">
      <c r="A2413" s="7"/>
    </row>
    <row r="2414" spans="1:1" x14ac:dyDescent="0.2">
      <c r="A2414" s="7"/>
    </row>
    <row r="2415" spans="1:1" x14ac:dyDescent="0.2">
      <c r="A2415" s="7"/>
    </row>
    <row r="2416" spans="1:1" x14ac:dyDescent="0.2">
      <c r="A2416" s="7"/>
    </row>
    <row r="2417" spans="1:1" x14ac:dyDescent="0.2">
      <c r="A2417" s="7"/>
    </row>
    <row r="2418" spans="1:1" x14ac:dyDescent="0.2">
      <c r="A2418" s="7"/>
    </row>
    <row r="2419" spans="1:1" x14ac:dyDescent="0.2">
      <c r="A2419" s="7"/>
    </row>
    <row r="2420" spans="1:1" x14ac:dyDescent="0.2">
      <c r="A2420" s="7"/>
    </row>
    <row r="2421" spans="1:1" x14ac:dyDescent="0.2">
      <c r="A2421" s="7"/>
    </row>
    <row r="2422" spans="1:1" x14ac:dyDescent="0.2">
      <c r="A2422" s="7"/>
    </row>
    <row r="2423" spans="1:1" x14ac:dyDescent="0.2">
      <c r="A2423" s="7"/>
    </row>
    <row r="2424" spans="1:1" x14ac:dyDescent="0.2">
      <c r="A2424" s="7"/>
    </row>
    <row r="2425" spans="1:1" x14ac:dyDescent="0.2">
      <c r="A2425" s="7"/>
    </row>
    <row r="2426" spans="1:1" x14ac:dyDescent="0.2">
      <c r="A2426" s="7"/>
    </row>
    <row r="2427" spans="1:1" x14ac:dyDescent="0.2">
      <c r="A2427" s="7"/>
    </row>
    <row r="2428" spans="1:1" x14ac:dyDescent="0.2">
      <c r="A2428" s="7"/>
    </row>
    <row r="2429" spans="1:1" x14ac:dyDescent="0.2">
      <c r="A2429" s="7"/>
    </row>
    <row r="2430" spans="1:1" x14ac:dyDescent="0.2">
      <c r="A2430" s="7"/>
    </row>
    <row r="2431" spans="1:1" x14ac:dyDescent="0.2">
      <c r="A2431" s="7"/>
    </row>
    <row r="2432" spans="1:1" x14ac:dyDescent="0.2">
      <c r="A2432" s="7"/>
    </row>
    <row r="2433" spans="1:1" x14ac:dyDescent="0.2">
      <c r="A2433" s="7"/>
    </row>
    <row r="2434" spans="1:1" x14ac:dyDescent="0.2">
      <c r="A2434" s="7"/>
    </row>
    <row r="2435" spans="1:1" x14ac:dyDescent="0.2">
      <c r="A2435" s="7"/>
    </row>
    <row r="2436" spans="1:1" x14ac:dyDescent="0.2">
      <c r="A2436" s="7"/>
    </row>
    <row r="2437" spans="1:1" x14ac:dyDescent="0.2">
      <c r="A2437" s="7"/>
    </row>
    <row r="2438" spans="1:1" x14ac:dyDescent="0.2">
      <c r="A2438" s="7"/>
    </row>
    <row r="2439" spans="1:1" x14ac:dyDescent="0.2">
      <c r="A2439" s="7"/>
    </row>
    <row r="2440" spans="1:1" x14ac:dyDescent="0.2">
      <c r="A2440" s="7"/>
    </row>
    <row r="2441" spans="1:1" x14ac:dyDescent="0.2">
      <c r="A2441" s="7"/>
    </row>
    <row r="2442" spans="1:1" x14ac:dyDescent="0.2">
      <c r="A2442" s="7"/>
    </row>
    <row r="2443" spans="1:1" x14ac:dyDescent="0.2">
      <c r="A2443" s="7"/>
    </row>
    <row r="2444" spans="1:1" x14ac:dyDescent="0.2">
      <c r="A2444" s="7"/>
    </row>
    <row r="2445" spans="1:1" x14ac:dyDescent="0.2">
      <c r="A2445" s="7"/>
    </row>
    <row r="2446" spans="1:1" x14ac:dyDescent="0.2">
      <c r="A2446" s="7"/>
    </row>
    <row r="2447" spans="1:1" x14ac:dyDescent="0.2">
      <c r="A2447" s="7"/>
    </row>
    <row r="2448" spans="1:1" x14ac:dyDescent="0.2">
      <c r="A2448" s="7"/>
    </row>
    <row r="2449" spans="1:1" x14ac:dyDescent="0.2">
      <c r="A2449" s="7"/>
    </row>
    <row r="2450" spans="1:1" x14ac:dyDescent="0.2">
      <c r="A2450" s="7"/>
    </row>
    <row r="2451" spans="1:1" x14ac:dyDescent="0.2">
      <c r="A2451" s="7"/>
    </row>
    <row r="2452" spans="1:1" x14ac:dyDescent="0.2">
      <c r="A2452" s="7"/>
    </row>
    <row r="2453" spans="1:1" x14ac:dyDescent="0.2">
      <c r="A2453" s="7"/>
    </row>
    <row r="2454" spans="1:1" x14ac:dyDescent="0.2">
      <c r="A2454" s="7"/>
    </row>
    <row r="2455" spans="1:1" x14ac:dyDescent="0.2">
      <c r="A2455" s="7"/>
    </row>
    <row r="2456" spans="1:1" x14ac:dyDescent="0.2">
      <c r="A2456" s="7"/>
    </row>
    <row r="2457" spans="1:1" x14ac:dyDescent="0.2">
      <c r="A2457" s="7"/>
    </row>
    <row r="2458" spans="1:1" x14ac:dyDescent="0.2">
      <c r="A2458" s="7"/>
    </row>
    <row r="2459" spans="1:1" x14ac:dyDescent="0.2">
      <c r="A2459" s="7"/>
    </row>
    <row r="2460" spans="1:1" x14ac:dyDescent="0.2">
      <c r="A2460" s="7"/>
    </row>
    <row r="2461" spans="1:1" x14ac:dyDescent="0.2">
      <c r="A2461" s="7"/>
    </row>
    <row r="2462" spans="1:1" x14ac:dyDescent="0.2">
      <c r="A2462" s="7"/>
    </row>
    <row r="2463" spans="1:1" x14ac:dyDescent="0.2">
      <c r="A2463" s="7"/>
    </row>
    <row r="2464" spans="1:1" x14ac:dyDescent="0.2">
      <c r="A2464" s="7"/>
    </row>
    <row r="2465" spans="1:1" x14ac:dyDescent="0.2">
      <c r="A2465" s="7"/>
    </row>
    <row r="2466" spans="1:1" x14ac:dyDescent="0.2">
      <c r="A2466" s="7"/>
    </row>
    <row r="2467" spans="1:1" x14ac:dyDescent="0.2">
      <c r="A2467" s="7"/>
    </row>
    <row r="2468" spans="1:1" x14ac:dyDescent="0.2">
      <c r="A2468" s="7"/>
    </row>
    <row r="2469" spans="1:1" x14ac:dyDescent="0.2">
      <c r="A2469" s="7"/>
    </row>
    <row r="2470" spans="1:1" x14ac:dyDescent="0.2">
      <c r="A2470" s="7"/>
    </row>
    <row r="2471" spans="1:1" x14ac:dyDescent="0.2">
      <c r="A2471" s="7"/>
    </row>
    <row r="2472" spans="1:1" x14ac:dyDescent="0.2">
      <c r="A2472" s="7"/>
    </row>
    <row r="2473" spans="1:1" x14ac:dyDescent="0.2">
      <c r="A2473" s="7"/>
    </row>
    <row r="2474" spans="1:1" x14ac:dyDescent="0.2">
      <c r="A2474" s="7"/>
    </row>
    <row r="2475" spans="1:1" x14ac:dyDescent="0.2">
      <c r="A2475" s="7"/>
    </row>
    <row r="2476" spans="1:1" x14ac:dyDescent="0.2">
      <c r="A2476" s="7"/>
    </row>
    <row r="2477" spans="1:1" x14ac:dyDescent="0.2">
      <c r="A2477" s="7"/>
    </row>
    <row r="2478" spans="1:1" x14ac:dyDescent="0.2">
      <c r="A2478" s="7"/>
    </row>
    <row r="2479" spans="1:1" x14ac:dyDescent="0.2">
      <c r="A2479" s="7"/>
    </row>
    <row r="2480" spans="1:1" x14ac:dyDescent="0.2">
      <c r="A2480" s="7"/>
    </row>
    <row r="2481" spans="1:1" x14ac:dyDescent="0.2">
      <c r="A2481" s="7"/>
    </row>
    <row r="2482" spans="1:1" x14ac:dyDescent="0.2">
      <c r="A2482" s="7"/>
    </row>
    <row r="2483" spans="1:1" x14ac:dyDescent="0.2">
      <c r="A2483" s="7"/>
    </row>
    <row r="2484" spans="1:1" x14ac:dyDescent="0.2">
      <c r="A2484" s="7"/>
    </row>
    <row r="2485" spans="1:1" x14ac:dyDescent="0.2">
      <c r="A2485" s="7"/>
    </row>
    <row r="2486" spans="1:1" x14ac:dyDescent="0.2">
      <c r="A2486" s="7"/>
    </row>
    <row r="2487" spans="1:1" x14ac:dyDescent="0.2">
      <c r="A2487" s="7"/>
    </row>
    <row r="2488" spans="1:1" x14ac:dyDescent="0.2">
      <c r="A2488" s="7"/>
    </row>
    <row r="2489" spans="1:1" x14ac:dyDescent="0.2">
      <c r="A2489" s="7"/>
    </row>
    <row r="2490" spans="1:1" x14ac:dyDescent="0.2">
      <c r="A2490" s="7"/>
    </row>
    <row r="2491" spans="1:1" x14ac:dyDescent="0.2">
      <c r="A2491" s="7"/>
    </row>
    <row r="2492" spans="1:1" x14ac:dyDescent="0.2">
      <c r="A2492" s="7"/>
    </row>
    <row r="2493" spans="1:1" x14ac:dyDescent="0.2">
      <c r="A2493" s="7"/>
    </row>
    <row r="2494" spans="1:1" x14ac:dyDescent="0.2">
      <c r="A2494" s="7"/>
    </row>
    <row r="2495" spans="1:1" x14ac:dyDescent="0.2">
      <c r="A2495" s="7"/>
    </row>
    <row r="2496" spans="1:1" x14ac:dyDescent="0.2">
      <c r="A2496" s="7"/>
    </row>
    <row r="2497" spans="1:1" x14ac:dyDescent="0.2">
      <c r="A2497" s="7"/>
    </row>
    <row r="2498" spans="1:1" x14ac:dyDescent="0.2">
      <c r="A2498" s="7"/>
    </row>
    <row r="2499" spans="1:1" x14ac:dyDescent="0.2">
      <c r="A2499" s="7"/>
    </row>
    <row r="2500" spans="1:1" x14ac:dyDescent="0.2">
      <c r="A2500" s="7"/>
    </row>
    <row r="2501" spans="1:1" x14ac:dyDescent="0.2">
      <c r="A2501" s="7"/>
    </row>
    <row r="2502" spans="1:1" x14ac:dyDescent="0.2">
      <c r="A2502" s="7"/>
    </row>
    <row r="2503" spans="1:1" x14ac:dyDescent="0.2">
      <c r="A2503" s="7"/>
    </row>
    <row r="2504" spans="1:1" x14ac:dyDescent="0.2">
      <c r="A2504" s="7"/>
    </row>
    <row r="2505" spans="1:1" x14ac:dyDescent="0.2">
      <c r="A2505" s="7"/>
    </row>
    <row r="2506" spans="1:1" x14ac:dyDescent="0.2">
      <c r="A2506" s="7"/>
    </row>
    <row r="2507" spans="1:1" x14ac:dyDescent="0.2">
      <c r="A2507" s="7"/>
    </row>
    <row r="2508" spans="1:1" x14ac:dyDescent="0.2">
      <c r="A2508" s="7"/>
    </row>
    <row r="2509" spans="1:1" x14ac:dyDescent="0.2">
      <c r="A2509" s="7"/>
    </row>
    <row r="2510" spans="1:1" x14ac:dyDescent="0.2">
      <c r="A2510" s="7"/>
    </row>
    <row r="2511" spans="1:1" x14ac:dyDescent="0.2">
      <c r="A2511" s="7"/>
    </row>
    <row r="2512" spans="1:1" x14ac:dyDescent="0.2">
      <c r="A2512" s="7"/>
    </row>
    <row r="2513" spans="1:1" x14ac:dyDescent="0.2">
      <c r="A2513" s="7"/>
    </row>
    <row r="2514" spans="1:1" x14ac:dyDescent="0.2">
      <c r="A2514" s="7"/>
    </row>
    <row r="2515" spans="1:1" x14ac:dyDescent="0.2">
      <c r="A2515" s="7"/>
    </row>
    <row r="2516" spans="1:1" x14ac:dyDescent="0.2">
      <c r="A2516" s="7"/>
    </row>
    <row r="2517" spans="1:1" x14ac:dyDescent="0.2">
      <c r="A2517" s="7"/>
    </row>
    <row r="2518" spans="1:1" x14ac:dyDescent="0.2">
      <c r="A2518" s="7"/>
    </row>
    <row r="2519" spans="1:1" x14ac:dyDescent="0.2">
      <c r="A2519" s="7"/>
    </row>
    <row r="2520" spans="1:1" x14ac:dyDescent="0.2">
      <c r="A2520" s="7"/>
    </row>
    <row r="2521" spans="1:1" x14ac:dyDescent="0.2">
      <c r="A2521" s="7"/>
    </row>
    <row r="2522" spans="1:1" x14ac:dyDescent="0.2">
      <c r="A2522" s="7"/>
    </row>
    <row r="2523" spans="1:1" x14ac:dyDescent="0.2">
      <c r="A2523" s="7"/>
    </row>
    <row r="2524" spans="1:1" x14ac:dyDescent="0.2">
      <c r="A2524" s="7"/>
    </row>
    <row r="2525" spans="1:1" x14ac:dyDescent="0.2">
      <c r="A2525" s="7"/>
    </row>
    <row r="2526" spans="1:1" x14ac:dyDescent="0.2">
      <c r="A2526" s="7"/>
    </row>
    <row r="2527" spans="1:1" x14ac:dyDescent="0.2">
      <c r="A2527" s="7"/>
    </row>
    <row r="2528" spans="1:1" x14ac:dyDescent="0.2">
      <c r="A2528" s="7"/>
    </row>
    <row r="2529" spans="1:1" x14ac:dyDescent="0.2">
      <c r="A2529" s="7"/>
    </row>
    <row r="2530" spans="1:1" x14ac:dyDescent="0.2">
      <c r="A2530" s="7"/>
    </row>
    <row r="2531" spans="1:1" x14ac:dyDescent="0.2">
      <c r="A2531" s="7"/>
    </row>
    <row r="2532" spans="1:1" x14ac:dyDescent="0.2">
      <c r="A2532" s="7"/>
    </row>
    <row r="2533" spans="1:1" x14ac:dyDescent="0.2">
      <c r="A2533" s="7"/>
    </row>
    <row r="2534" spans="1:1" x14ac:dyDescent="0.2">
      <c r="A2534" s="7"/>
    </row>
    <row r="2535" spans="1:1" x14ac:dyDescent="0.2">
      <c r="A2535" s="7"/>
    </row>
    <row r="2536" spans="1:1" x14ac:dyDescent="0.2">
      <c r="A2536" s="7"/>
    </row>
    <row r="2537" spans="1:1" x14ac:dyDescent="0.2">
      <c r="A2537" s="7"/>
    </row>
    <row r="2538" spans="1:1" x14ac:dyDescent="0.2">
      <c r="A2538" s="7"/>
    </row>
    <row r="2539" spans="1:1" x14ac:dyDescent="0.2">
      <c r="A2539" s="7"/>
    </row>
    <row r="2540" spans="1:1" x14ac:dyDescent="0.2">
      <c r="A2540" s="7"/>
    </row>
    <row r="2541" spans="1:1" x14ac:dyDescent="0.2">
      <c r="A2541" s="7"/>
    </row>
    <row r="2542" spans="1:1" x14ac:dyDescent="0.2">
      <c r="A2542" s="7"/>
    </row>
    <row r="2543" spans="1:1" x14ac:dyDescent="0.2">
      <c r="A2543" s="7"/>
    </row>
    <row r="2544" spans="1:1" x14ac:dyDescent="0.2">
      <c r="A2544" s="7"/>
    </row>
    <row r="2545" spans="1:1" x14ac:dyDescent="0.2">
      <c r="A2545" s="7"/>
    </row>
    <row r="2546" spans="1:1" x14ac:dyDescent="0.2">
      <c r="A2546" s="7"/>
    </row>
    <row r="2547" spans="1:1" x14ac:dyDescent="0.2">
      <c r="A2547" s="7"/>
    </row>
    <row r="2548" spans="1:1" x14ac:dyDescent="0.2">
      <c r="A2548" s="7"/>
    </row>
    <row r="2549" spans="1:1" x14ac:dyDescent="0.2">
      <c r="A2549" s="7"/>
    </row>
    <row r="2550" spans="1:1" x14ac:dyDescent="0.2">
      <c r="A2550" s="7"/>
    </row>
    <row r="2551" spans="1:1" x14ac:dyDescent="0.2">
      <c r="A2551" s="7"/>
    </row>
    <row r="2552" spans="1:1" x14ac:dyDescent="0.2">
      <c r="A2552" s="7"/>
    </row>
    <row r="2553" spans="1:1" x14ac:dyDescent="0.2">
      <c r="A2553" s="7"/>
    </row>
    <row r="2554" spans="1:1" x14ac:dyDescent="0.2">
      <c r="A2554" s="7"/>
    </row>
    <row r="2555" spans="1:1" x14ac:dyDescent="0.2">
      <c r="A2555" s="7"/>
    </row>
    <row r="2556" spans="1:1" x14ac:dyDescent="0.2">
      <c r="A2556" s="7"/>
    </row>
    <row r="2557" spans="1:1" x14ac:dyDescent="0.2">
      <c r="A2557" s="7"/>
    </row>
    <row r="2558" spans="1:1" x14ac:dyDescent="0.2">
      <c r="A2558" s="7"/>
    </row>
    <row r="2559" spans="1:1" x14ac:dyDescent="0.2">
      <c r="A2559" s="7"/>
    </row>
    <row r="2560" spans="1:1" x14ac:dyDescent="0.2">
      <c r="A2560" s="7"/>
    </row>
    <row r="2561" spans="1:1" x14ac:dyDescent="0.2">
      <c r="A2561" s="7"/>
    </row>
    <row r="2562" spans="1:1" x14ac:dyDescent="0.2">
      <c r="A2562" s="7"/>
    </row>
    <row r="2563" spans="1:1" x14ac:dyDescent="0.2">
      <c r="A2563" s="7"/>
    </row>
    <row r="2564" spans="1:1" x14ac:dyDescent="0.2">
      <c r="A2564" s="7"/>
    </row>
    <row r="2565" spans="1:1" x14ac:dyDescent="0.2">
      <c r="A2565" s="7"/>
    </row>
    <row r="2566" spans="1:1" x14ac:dyDescent="0.2">
      <c r="A2566" s="7"/>
    </row>
    <row r="2567" spans="1:1" x14ac:dyDescent="0.2">
      <c r="A2567" s="7"/>
    </row>
    <row r="2568" spans="1:1" x14ac:dyDescent="0.2">
      <c r="A2568" s="7"/>
    </row>
    <row r="2569" spans="1:1" x14ac:dyDescent="0.2">
      <c r="A2569" s="7"/>
    </row>
    <row r="2570" spans="1:1" x14ac:dyDescent="0.2">
      <c r="A2570" s="7"/>
    </row>
    <row r="2571" spans="1:1" x14ac:dyDescent="0.2">
      <c r="A2571" s="7"/>
    </row>
    <row r="2572" spans="1:1" x14ac:dyDescent="0.2">
      <c r="A2572" s="7"/>
    </row>
    <row r="2573" spans="1:1" x14ac:dyDescent="0.2">
      <c r="A2573" s="7"/>
    </row>
    <row r="2574" spans="1:1" x14ac:dyDescent="0.2">
      <c r="A2574" s="7"/>
    </row>
    <row r="2575" spans="1:1" x14ac:dyDescent="0.2">
      <c r="A2575" s="7"/>
    </row>
    <row r="2576" spans="1:1" x14ac:dyDescent="0.2">
      <c r="A2576" s="7"/>
    </row>
    <row r="2577" spans="1:1" x14ac:dyDescent="0.2">
      <c r="A2577" s="7"/>
    </row>
    <row r="2578" spans="1:1" x14ac:dyDescent="0.2">
      <c r="A2578" s="7"/>
    </row>
    <row r="2579" spans="1:1" x14ac:dyDescent="0.2">
      <c r="A2579" s="7"/>
    </row>
    <row r="2580" spans="1:1" x14ac:dyDescent="0.2">
      <c r="A2580" s="7"/>
    </row>
    <row r="2581" spans="1:1" x14ac:dyDescent="0.2">
      <c r="A2581" s="7"/>
    </row>
    <row r="2582" spans="1:1" x14ac:dyDescent="0.2">
      <c r="A2582" s="7"/>
    </row>
    <row r="2583" spans="1:1" x14ac:dyDescent="0.2">
      <c r="A2583" s="7"/>
    </row>
    <row r="2584" spans="1:1" x14ac:dyDescent="0.2">
      <c r="A2584" s="7"/>
    </row>
    <row r="2585" spans="1:1" x14ac:dyDescent="0.2">
      <c r="A2585" s="7"/>
    </row>
    <row r="2586" spans="1:1" x14ac:dyDescent="0.2">
      <c r="A2586" s="7"/>
    </row>
    <row r="2587" spans="1:1" x14ac:dyDescent="0.2">
      <c r="A2587" s="7"/>
    </row>
    <row r="2588" spans="1:1" x14ac:dyDescent="0.2">
      <c r="A2588" s="7"/>
    </row>
    <row r="2589" spans="1:1" x14ac:dyDescent="0.2">
      <c r="A2589" s="7"/>
    </row>
    <row r="2590" spans="1:1" x14ac:dyDescent="0.2">
      <c r="A2590" s="7"/>
    </row>
    <row r="2591" spans="1:1" x14ac:dyDescent="0.2">
      <c r="A2591" s="7"/>
    </row>
    <row r="2592" spans="1:1" x14ac:dyDescent="0.2">
      <c r="A2592" s="7"/>
    </row>
    <row r="2593" spans="1:1" x14ac:dyDescent="0.2">
      <c r="A2593" s="7"/>
    </row>
    <row r="2594" spans="1:1" x14ac:dyDescent="0.2">
      <c r="A2594" s="7"/>
    </row>
    <row r="2595" spans="1:1" x14ac:dyDescent="0.2">
      <c r="A2595" s="7"/>
    </row>
    <row r="2596" spans="1:1" x14ac:dyDescent="0.2">
      <c r="A2596" s="7"/>
    </row>
    <row r="2597" spans="1:1" x14ac:dyDescent="0.2">
      <c r="A2597" s="7"/>
    </row>
    <row r="2598" spans="1:1" x14ac:dyDescent="0.2">
      <c r="A2598" s="7"/>
    </row>
    <row r="2599" spans="1:1" x14ac:dyDescent="0.2">
      <c r="A2599" s="7"/>
    </row>
    <row r="2600" spans="1:1" x14ac:dyDescent="0.2">
      <c r="A2600" s="7"/>
    </row>
    <row r="2601" spans="1:1" x14ac:dyDescent="0.2">
      <c r="A2601" s="7"/>
    </row>
    <row r="2602" spans="1:1" x14ac:dyDescent="0.2">
      <c r="A2602" s="7"/>
    </row>
    <row r="2603" spans="1:1" x14ac:dyDescent="0.2">
      <c r="A2603" s="7"/>
    </row>
    <row r="2604" spans="1:1" x14ac:dyDescent="0.2">
      <c r="A2604" s="7"/>
    </row>
    <row r="2605" spans="1:1" x14ac:dyDescent="0.2">
      <c r="A2605" s="7"/>
    </row>
    <row r="2606" spans="1:1" x14ac:dyDescent="0.2">
      <c r="A2606" s="7"/>
    </row>
    <row r="2607" spans="1:1" x14ac:dyDescent="0.2">
      <c r="A2607" s="7"/>
    </row>
    <row r="2608" spans="1:1" x14ac:dyDescent="0.2">
      <c r="A2608" s="7"/>
    </row>
    <row r="2609" spans="1:1" x14ac:dyDescent="0.2">
      <c r="A2609" s="7"/>
    </row>
    <row r="2610" spans="1:1" x14ac:dyDescent="0.2">
      <c r="A2610" s="7"/>
    </row>
    <row r="2611" spans="1:1" x14ac:dyDescent="0.2">
      <c r="A2611" s="7"/>
    </row>
    <row r="2612" spans="1:1" x14ac:dyDescent="0.2">
      <c r="A2612" s="7"/>
    </row>
    <row r="2613" spans="1:1" x14ac:dyDescent="0.2">
      <c r="A2613" s="7"/>
    </row>
    <row r="2614" spans="1:1" x14ac:dyDescent="0.2">
      <c r="A2614" s="7"/>
    </row>
    <row r="2615" spans="1:1" x14ac:dyDescent="0.2">
      <c r="A2615" s="7"/>
    </row>
    <row r="2616" spans="1:1" x14ac:dyDescent="0.2">
      <c r="A2616" s="7"/>
    </row>
    <row r="2617" spans="1:1" x14ac:dyDescent="0.2">
      <c r="A2617" s="7"/>
    </row>
    <row r="2618" spans="1:1" x14ac:dyDescent="0.2">
      <c r="A2618" s="7"/>
    </row>
    <row r="2619" spans="1:1" x14ac:dyDescent="0.2">
      <c r="A2619" s="7"/>
    </row>
    <row r="2620" spans="1:1" x14ac:dyDescent="0.2">
      <c r="A2620" s="7"/>
    </row>
    <row r="2621" spans="1:1" x14ac:dyDescent="0.2">
      <c r="A2621" s="7"/>
    </row>
    <row r="2622" spans="1:1" x14ac:dyDescent="0.2">
      <c r="A2622" s="7"/>
    </row>
    <row r="2623" spans="1:1" x14ac:dyDescent="0.2">
      <c r="A2623" s="7"/>
    </row>
    <row r="2624" spans="1:1" x14ac:dyDescent="0.2">
      <c r="A2624" s="7"/>
    </row>
    <row r="2625" spans="1:1" x14ac:dyDescent="0.2">
      <c r="A2625" s="7"/>
    </row>
    <row r="2626" spans="1:1" x14ac:dyDescent="0.2">
      <c r="A2626" s="7"/>
    </row>
    <row r="2627" spans="1:1" x14ac:dyDescent="0.2">
      <c r="A2627" s="7"/>
    </row>
    <row r="2628" spans="1:1" x14ac:dyDescent="0.2">
      <c r="A2628" s="7"/>
    </row>
    <row r="2629" spans="1:1" x14ac:dyDescent="0.2">
      <c r="A2629" s="7"/>
    </row>
    <row r="2630" spans="1:1" x14ac:dyDescent="0.2">
      <c r="A2630" s="7"/>
    </row>
    <row r="2631" spans="1:1" x14ac:dyDescent="0.2">
      <c r="A2631" s="7"/>
    </row>
    <row r="2632" spans="1:1" x14ac:dyDescent="0.2">
      <c r="A2632" s="7"/>
    </row>
    <row r="2633" spans="1:1" x14ac:dyDescent="0.2">
      <c r="A2633" s="7"/>
    </row>
    <row r="2634" spans="1:1" x14ac:dyDescent="0.2">
      <c r="A2634" s="7"/>
    </row>
    <row r="2635" spans="1:1" x14ac:dyDescent="0.2">
      <c r="A2635" s="7"/>
    </row>
    <row r="2636" spans="1:1" x14ac:dyDescent="0.2">
      <c r="A2636" s="7"/>
    </row>
    <row r="2637" spans="1:1" x14ac:dyDescent="0.2">
      <c r="A2637" s="7"/>
    </row>
    <row r="2638" spans="1:1" x14ac:dyDescent="0.2">
      <c r="A2638" s="7"/>
    </row>
    <row r="2639" spans="1:1" x14ac:dyDescent="0.2">
      <c r="A2639" s="7"/>
    </row>
    <row r="2640" spans="1:1" x14ac:dyDescent="0.2">
      <c r="A2640" s="7"/>
    </row>
    <row r="2641" spans="1:1" x14ac:dyDescent="0.2">
      <c r="A2641" s="7"/>
    </row>
    <row r="2642" spans="1:1" x14ac:dyDescent="0.2">
      <c r="A2642" s="7"/>
    </row>
    <row r="2643" spans="1:1" x14ac:dyDescent="0.2">
      <c r="A2643" s="7"/>
    </row>
    <row r="2644" spans="1:1" x14ac:dyDescent="0.2">
      <c r="A2644" s="7"/>
    </row>
    <row r="2645" spans="1:1" x14ac:dyDescent="0.2">
      <c r="A2645" s="7"/>
    </row>
    <row r="2646" spans="1:1" x14ac:dyDescent="0.2">
      <c r="A2646" s="7"/>
    </row>
    <row r="2647" spans="1:1" x14ac:dyDescent="0.2">
      <c r="A2647" s="7"/>
    </row>
    <row r="2648" spans="1:1" x14ac:dyDescent="0.2">
      <c r="A2648" s="7"/>
    </row>
    <row r="2649" spans="1:1" x14ac:dyDescent="0.2">
      <c r="A2649" s="7"/>
    </row>
    <row r="2650" spans="1:1" x14ac:dyDescent="0.2">
      <c r="A2650" s="7"/>
    </row>
    <row r="2651" spans="1:1" x14ac:dyDescent="0.2">
      <c r="A2651" s="7"/>
    </row>
    <row r="2652" spans="1:1" x14ac:dyDescent="0.2">
      <c r="A2652" s="7"/>
    </row>
    <row r="2653" spans="1:1" x14ac:dyDescent="0.2">
      <c r="A2653" s="7"/>
    </row>
    <row r="2654" spans="1:1" x14ac:dyDescent="0.2">
      <c r="A2654" s="7"/>
    </row>
    <row r="2655" spans="1:1" x14ac:dyDescent="0.2">
      <c r="A2655" s="7"/>
    </row>
    <row r="2656" spans="1:1" x14ac:dyDescent="0.2">
      <c r="A2656" s="7"/>
    </row>
    <row r="2657" spans="1:1" x14ac:dyDescent="0.2">
      <c r="A2657" s="7"/>
    </row>
    <row r="2658" spans="1:1" x14ac:dyDescent="0.2">
      <c r="A2658" s="7"/>
    </row>
    <row r="2659" spans="1:1" x14ac:dyDescent="0.2">
      <c r="A2659" s="7"/>
    </row>
    <row r="2660" spans="1:1" x14ac:dyDescent="0.2">
      <c r="A2660" s="7"/>
    </row>
    <row r="2661" spans="1:1" x14ac:dyDescent="0.2">
      <c r="A2661" s="7"/>
    </row>
    <row r="2662" spans="1:1" x14ac:dyDescent="0.2">
      <c r="A2662" s="7"/>
    </row>
    <row r="2663" spans="1:1" x14ac:dyDescent="0.2">
      <c r="A2663" s="7"/>
    </row>
    <row r="2664" spans="1:1" x14ac:dyDescent="0.2">
      <c r="A2664" s="7"/>
    </row>
    <row r="2665" spans="1:1" x14ac:dyDescent="0.2">
      <c r="A2665" s="7"/>
    </row>
    <row r="2666" spans="1:1" x14ac:dyDescent="0.2">
      <c r="A2666" s="7"/>
    </row>
    <row r="2667" spans="1:1" x14ac:dyDescent="0.2">
      <c r="A2667" s="7"/>
    </row>
    <row r="2668" spans="1:1" x14ac:dyDescent="0.2">
      <c r="A2668" s="7"/>
    </row>
    <row r="2669" spans="1:1" x14ac:dyDescent="0.2">
      <c r="A2669" s="7"/>
    </row>
    <row r="2670" spans="1:1" x14ac:dyDescent="0.2">
      <c r="A2670" s="7"/>
    </row>
    <row r="2671" spans="1:1" x14ac:dyDescent="0.2">
      <c r="A2671" s="7"/>
    </row>
    <row r="2672" spans="1:1" x14ac:dyDescent="0.2">
      <c r="A2672" s="7"/>
    </row>
    <row r="2673" spans="1:1" x14ac:dyDescent="0.2">
      <c r="A2673" s="7"/>
    </row>
    <row r="2674" spans="1:1" x14ac:dyDescent="0.2">
      <c r="A2674" s="7"/>
    </row>
    <row r="2675" spans="1:1" x14ac:dyDescent="0.2">
      <c r="A2675" s="7"/>
    </row>
    <row r="2676" spans="1:1" x14ac:dyDescent="0.2">
      <c r="A2676" s="7"/>
    </row>
    <row r="2677" spans="1:1" x14ac:dyDescent="0.2">
      <c r="A2677" s="7"/>
    </row>
    <row r="2678" spans="1:1" x14ac:dyDescent="0.2">
      <c r="A2678" s="7"/>
    </row>
    <row r="2679" spans="1:1" x14ac:dyDescent="0.2">
      <c r="A2679" s="7"/>
    </row>
    <row r="2680" spans="1:1" x14ac:dyDescent="0.2">
      <c r="A2680" s="7"/>
    </row>
    <row r="2681" spans="1:1" x14ac:dyDescent="0.2">
      <c r="A2681" s="7"/>
    </row>
    <row r="2682" spans="1:1" x14ac:dyDescent="0.2">
      <c r="A2682" s="7"/>
    </row>
    <row r="2683" spans="1:1" x14ac:dyDescent="0.2">
      <c r="A2683" s="7"/>
    </row>
    <row r="2684" spans="1:1" x14ac:dyDescent="0.2">
      <c r="A2684" s="7"/>
    </row>
    <row r="2685" spans="1:1" x14ac:dyDescent="0.2">
      <c r="A2685" s="7"/>
    </row>
    <row r="2686" spans="1:1" x14ac:dyDescent="0.2">
      <c r="A2686" s="7"/>
    </row>
    <row r="2687" spans="1:1" x14ac:dyDescent="0.2">
      <c r="A2687" s="7"/>
    </row>
    <row r="2688" spans="1:1" x14ac:dyDescent="0.2">
      <c r="A2688" s="7"/>
    </row>
    <row r="2689" spans="1:1" x14ac:dyDescent="0.2">
      <c r="A2689" s="7"/>
    </row>
    <row r="2690" spans="1:1" x14ac:dyDescent="0.2">
      <c r="A2690" s="7"/>
    </row>
    <row r="2691" spans="1:1" x14ac:dyDescent="0.2">
      <c r="A2691" s="7"/>
    </row>
    <row r="2692" spans="1:1" x14ac:dyDescent="0.2">
      <c r="A2692" s="7"/>
    </row>
    <row r="2693" spans="1:1" x14ac:dyDescent="0.2">
      <c r="A2693" s="7"/>
    </row>
    <row r="2694" spans="1:1" x14ac:dyDescent="0.2">
      <c r="A2694" s="7"/>
    </row>
    <row r="2695" spans="1:1" x14ac:dyDescent="0.2">
      <c r="A2695" s="7"/>
    </row>
    <row r="2696" spans="1:1" x14ac:dyDescent="0.2">
      <c r="A2696" s="7"/>
    </row>
    <row r="2697" spans="1:1" x14ac:dyDescent="0.2">
      <c r="A2697" s="7"/>
    </row>
    <row r="2698" spans="1:1" x14ac:dyDescent="0.2">
      <c r="A2698" s="7"/>
    </row>
    <row r="2699" spans="1:1" x14ac:dyDescent="0.2">
      <c r="A2699" s="7"/>
    </row>
    <row r="2700" spans="1:1" x14ac:dyDescent="0.2">
      <c r="A2700" s="7"/>
    </row>
    <row r="2701" spans="1:1" x14ac:dyDescent="0.2">
      <c r="A2701" s="7"/>
    </row>
    <row r="2702" spans="1:1" x14ac:dyDescent="0.2">
      <c r="A2702" s="7"/>
    </row>
    <row r="2703" spans="1:1" x14ac:dyDescent="0.2">
      <c r="A2703" s="7"/>
    </row>
    <row r="2704" spans="1:1" x14ac:dyDescent="0.2">
      <c r="A2704" s="7"/>
    </row>
    <row r="2705" spans="1:1" x14ac:dyDescent="0.2">
      <c r="A2705" s="7"/>
    </row>
    <row r="2706" spans="1:1" x14ac:dyDescent="0.2">
      <c r="A2706" s="7"/>
    </row>
    <row r="2707" spans="1:1" x14ac:dyDescent="0.2">
      <c r="A2707" s="7"/>
    </row>
    <row r="2708" spans="1:1" x14ac:dyDescent="0.2">
      <c r="A2708" s="7"/>
    </row>
    <row r="2709" spans="1:1" x14ac:dyDescent="0.2">
      <c r="A2709" s="7"/>
    </row>
    <row r="2710" spans="1:1" x14ac:dyDescent="0.2">
      <c r="A2710" s="7"/>
    </row>
    <row r="2711" spans="1:1" x14ac:dyDescent="0.2">
      <c r="A2711" s="7"/>
    </row>
    <row r="2712" spans="1:1" x14ac:dyDescent="0.2">
      <c r="A2712" s="7"/>
    </row>
    <row r="2713" spans="1:1" x14ac:dyDescent="0.2">
      <c r="A2713" s="7"/>
    </row>
    <row r="2714" spans="1:1" x14ac:dyDescent="0.2">
      <c r="A2714" s="7"/>
    </row>
    <row r="2715" spans="1:1" x14ac:dyDescent="0.2">
      <c r="A2715" s="7"/>
    </row>
    <row r="2716" spans="1:1" x14ac:dyDescent="0.2">
      <c r="A2716" s="7"/>
    </row>
    <row r="2717" spans="1:1" x14ac:dyDescent="0.2">
      <c r="A2717" s="7"/>
    </row>
    <row r="2718" spans="1:1" x14ac:dyDescent="0.2">
      <c r="A2718" s="7"/>
    </row>
    <row r="2719" spans="1:1" x14ac:dyDescent="0.2">
      <c r="A2719" s="7"/>
    </row>
    <row r="2720" spans="1:1" x14ac:dyDescent="0.2">
      <c r="A2720" s="7"/>
    </row>
    <row r="2721" spans="1:1" x14ac:dyDescent="0.2">
      <c r="A2721" s="7"/>
    </row>
    <row r="2722" spans="1:1" x14ac:dyDescent="0.2">
      <c r="A2722" s="7"/>
    </row>
    <row r="2723" spans="1:1" x14ac:dyDescent="0.2">
      <c r="A2723" s="7"/>
    </row>
    <row r="2724" spans="1:1" x14ac:dyDescent="0.2">
      <c r="A2724" s="7"/>
    </row>
    <row r="2725" spans="1:1" x14ac:dyDescent="0.2">
      <c r="A2725" s="7"/>
    </row>
    <row r="2726" spans="1:1" x14ac:dyDescent="0.2">
      <c r="A2726" s="7"/>
    </row>
    <row r="2727" spans="1:1" x14ac:dyDescent="0.2">
      <c r="A2727" s="7"/>
    </row>
    <row r="2728" spans="1:1" x14ac:dyDescent="0.2">
      <c r="A2728" s="7"/>
    </row>
    <row r="2729" spans="1:1" x14ac:dyDescent="0.2">
      <c r="A2729" s="7"/>
    </row>
    <row r="2730" spans="1:1" x14ac:dyDescent="0.2">
      <c r="A2730" s="7"/>
    </row>
    <row r="2731" spans="1:1" x14ac:dyDescent="0.2">
      <c r="A2731" s="7"/>
    </row>
    <row r="2732" spans="1:1" x14ac:dyDescent="0.2">
      <c r="A2732" s="7"/>
    </row>
    <row r="2733" spans="1:1" x14ac:dyDescent="0.2">
      <c r="A2733" s="7"/>
    </row>
    <row r="2734" spans="1:1" x14ac:dyDescent="0.2">
      <c r="A2734" s="7"/>
    </row>
    <row r="2735" spans="1:1" x14ac:dyDescent="0.2">
      <c r="A2735" s="7"/>
    </row>
    <row r="2736" spans="1:1" x14ac:dyDescent="0.2">
      <c r="A2736" s="7"/>
    </row>
    <row r="2737" spans="1:1" x14ac:dyDescent="0.2">
      <c r="A2737" s="7"/>
    </row>
    <row r="2738" spans="1:1" x14ac:dyDescent="0.2">
      <c r="A2738" s="7"/>
    </row>
    <row r="2739" spans="1:1" x14ac:dyDescent="0.2">
      <c r="A2739" s="7"/>
    </row>
    <row r="2740" spans="1:1" x14ac:dyDescent="0.2">
      <c r="A2740" s="7"/>
    </row>
    <row r="2741" spans="1:1" x14ac:dyDescent="0.2">
      <c r="A2741" s="7"/>
    </row>
    <row r="2742" spans="1:1" x14ac:dyDescent="0.2">
      <c r="A2742" s="7"/>
    </row>
    <row r="2743" spans="1:1" x14ac:dyDescent="0.2">
      <c r="A2743" s="7"/>
    </row>
    <row r="2744" spans="1:1" x14ac:dyDescent="0.2">
      <c r="A2744" s="7"/>
    </row>
    <row r="2745" spans="1:1" x14ac:dyDescent="0.2">
      <c r="A2745" s="7"/>
    </row>
    <row r="2746" spans="1:1" x14ac:dyDescent="0.2">
      <c r="A2746" s="7"/>
    </row>
    <row r="2747" spans="1:1" x14ac:dyDescent="0.2">
      <c r="A2747" s="7"/>
    </row>
    <row r="2748" spans="1:1" x14ac:dyDescent="0.2">
      <c r="A2748" s="7"/>
    </row>
    <row r="2749" spans="1:1" x14ac:dyDescent="0.2">
      <c r="A2749" s="7"/>
    </row>
    <row r="2750" spans="1:1" x14ac:dyDescent="0.2">
      <c r="A2750" s="7"/>
    </row>
    <row r="2751" spans="1:1" x14ac:dyDescent="0.2">
      <c r="A2751" s="7"/>
    </row>
    <row r="2752" spans="1:1" x14ac:dyDescent="0.2">
      <c r="A2752" s="7"/>
    </row>
    <row r="2753" spans="1:1" x14ac:dyDescent="0.2">
      <c r="A2753" s="7"/>
    </row>
    <row r="2754" spans="1:1" x14ac:dyDescent="0.2">
      <c r="A2754" s="7"/>
    </row>
    <row r="2755" spans="1:1" x14ac:dyDescent="0.2">
      <c r="A2755" s="7"/>
    </row>
    <row r="2756" spans="1:1" x14ac:dyDescent="0.2">
      <c r="A2756" s="7"/>
    </row>
    <row r="2757" spans="1:1" x14ac:dyDescent="0.2">
      <c r="A2757" s="7"/>
    </row>
    <row r="2758" spans="1:1" x14ac:dyDescent="0.2">
      <c r="A2758" s="7"/>
    </row>
    <row r="2759" spans="1:1" x14ac:dyDescent="0.2">
      <c r="A2759" s="7"/>
    </row>
    <row r="2760" spans="1:1" x14ac:dyDescent="0.2">
      <c r="A2760" s="7"/>
    </row>
    <row r="2761" spans="1:1" x14ac:dyDescent="0.2">
      <c r="A2761" s="7"/>
    </row>
    <row r="2762" spans="1:1" x14ac:dyDescent="0.2">
      <c r="A2762" s="7"/>
    </row>
    <row r="2763" spans="1:1" x14ac:dyDescent="0.2">
      <c r="A2763" s="7"/>
    </row>
    <row r="2764" spans="1:1" x14ac:dyDescent="0.2">
      <c r="A2764" s="7"/>
    </row>
    <row r="2765" spans="1:1" x14ac:dyDescent="0.2">
      <c r="A2765" s="7"/>
    </row>
    <row r="2766" spans="1:1" x14ac:dyDescent="0.2">
      <c r="A2766" s="7"/>
    </row>
    <row r="2767" spans="1:1" x14ac:dyDescent="0.2">
      <c r="A2767" s="7"/>
    </row>
    <row r="2768" spans="1:1" x14ac:dyDescent="0.2">
      <c r="A2768" s="7"/>
    </row>
    <row r="2769" spans="1:1" x14ac:dyDescent="0.2">
      <c r="A2769" s="7"/>
    </row>
    <row r="2770" spans="1:1" x14ac:dyDescent="0.2">
      <c r="A2770" s="7"/>
    </row>
    <row r="2771" spans="1:1" x14ac:dyDescent="0.2">
      <c r="A2771" s="7"/>
    </row>
    <row r="2772" spans="1:1" x14ac:dyDescent="0.2">
      <c r="A2772" s="7"/>
    </row>
    <row r="2773" spans="1:1" x14ac:dyDescent="0.2">
      <c r="A2773" s="7"/>
    </row>
    <row r="2774" spans="1:1" x14ac:dyDescent="0.2">
      <c r="A2774" s="7"/>
    </row>
    <row r="2775" spans="1:1" x14ac:dyDescent="0.2">
      <c r="A2775" s="7"/>
    </row>
    <row r="2776" spans="1:1" x14ac:dyDescent="0.2">
      <c r="A2776" s="7"/>
    </row>
    <row r="2777" spans="1:1" x14ac:dyDescent="0.2">
      <c r="A2777" s="7"/>
    </row>
    <row r="2778" spans="1:1" x14ac:dyDescent="0.2">
      <c r="A2778" s="7"/>
    </row>
    <row r="2779" spans="1:1" x14ac:dyDescent="0.2">
      <c r="A2779" s="7"/>
    </row>
    <row r="2780" spans="1:1" x14ac:dyDescent="0.2">
      <c r="A2780" s="7"/>
    </row>
    <row r="2781" spans="1:1" x14ac:dyDescent="0.2">
      <c r="A2781" s="7"/>
    </row>
    <row r="2782" spans="1:1" x14ac:dyDescent="0.2">
      <c r="A2782" s="7"/>
    </row>
    <row r="2783" spans="1:1" x14ac:dyDescent="0.2">
      <c r="A2783" s="7"/>
    </row>
    <row r="2784" spans="1:1" x14ac:dyDescent="0.2">
      <c r="A2784" s="7"/>
    </row>
    <row r="2785" spans="1:1" x14ac:dyDescent="0.2">
      <c r="A2785" s="7"/>
    </row>
    <row r="2786" spans="1:1" x14ac:dyDescent="0.2">
      <c r="A2786" s="7"/>
    </row>
    <row r="2787" spans="1:1" x14ac:dyDescent="0.2">
      <c r="A2787" s="7"/>
    </row>
    <row r="2788" spans="1:1" x14ac:dyDescent="0.2">
      <c r="A2788" s="7"/>
    </row>
    <row r="2789" spans="1:1" x14ac:dyDescent="0.2">
      <c r="A2789" s="7"/>
    </row>
    <row r="2790" spans="1:1" x14ac:dyDescent="0.2">
      <c r="A2790" s="7"/>
    </row>
    <row r="2791" spans="1:1" x14ac:dyDescent="0.2">
      <c r="A2791" s="7"/>
    </row>
    <row r="2792" spans="1:1" x14ac:dyDescent="0.2">
      <c r="A2792" s="7"/>
    </row>
    <row r="2793" spans="1:1" x14ac:dyDescent="0.2">
      <c r="A2793" s="7"/>
    </row>
    <row r="2794" spans="1:1" x14ac:dyDescent="0.2">
      <c r="A2794" s="7"/>
    </row>
    <row r="2795" spans="1:1" x14ac:dyDescent="0.2">
      <c r="A2795" s="7"/>
    </row>
    <row r="2796" spans="1:1" x14ac:dyDescent="0.2">
      <c r="A2796" s="7"/>
    </row>
    <row r="2797" spans="1:1" x14ac:dyDescent="0.2">
      <c r="A2797" s="7"/>
    </row>
    <row r="2798" spans="1:1" x14ac:dyDescent="0.2">
      <c r="A2798" s="7"/>
    </row>
    <row r="2799" spans="1:1" x14ac:dyDescent="0.2">
      <c r="A2799" s="7"/>
    </row>
    <row r="2800" spans="1:1" x14ac:dyDescent="0.2">
      <c r="A2800" s="7"/>
    </row>
    <row r="2801" spans="1:1" x14ac:dyDescent="0.2">
      <c r="A2801" s="7"/>
    </row>
    <row r="2802" spans="1:1" x14ac:dyDescent="0.2">
      <c r="A2802" s="7"/>
    </row>
    <row r="2803" spans="1:1" x14ac:dyDescent="0.2">
      <c r="A2803" s="7"/>
    </row>
    <row r="2804" spans="1:1" x14ac:dyDescent="0.2">
      <c r="A2804" s="7"/>
    </row>
    <row r="2805" spans="1:1" x14ac:dyDescent="0.2">
      <c r="A2805" s="7"/>
    </row>
    <row r="2806" spans="1:1" x14ac:dyDescent="0.2">
      <c r="A2806" s="7"/>
    </row>
    <row r="2807" spans="1:1" x14ac:dyDescent="0.2">
      <c r="A2807" s="7"/>
    </row>
    <row r="2808" spans="1:1" x14ac:dyDescent="0.2">
      <c r="A2808" s="7"/>
    </row>
    <row r="2809" spans="1:1" x14ac:dyDescent="0.2">
      <c r="A2809" s="7"/>
    </row>
    <row r="2810" spans="1:1" x14ac:dyDescent="0.2">
      <c r="A2810" s="7"/>
    </row>
    <row r="2811" spans="1:1" x14ac:dyDescent="0.2">
      <c r="A2811" s="7"/>
    </row>
    <row r="2812" spans="1:1" x14ac:dyDescent="0.2">
      <c r="A2812" s="7"/>
    </row>
    <row r="2813" spans="1:1" x14ac:dyDescent="0.2">
      <c r="A2813" s="7"/>
    </row>
    <row r="2814" spans="1:1" x14ac:dyDescent="0.2">
      <c r="A2814" s="7"/>
    </row>
    <row r="2815" spans="1:1" x14ac:dyDescent="0.2">
      <c r="A2815" s="7"/>
    </row>
    <row r="2816" spans="1:1" x14ac:dyDescent="0.2">
      <c r="A2816" s="7"/>
    </row>
    <row r="2817" spans="1:1" x14ac:dyDescent="0.2">
      <c r="A2817" s="7"/>
    </row>
    <row r="2818" spans="1:1" x14ac:dyDescent="0.2">
      <c r="A2818" s="7"/>
    </row>
    <row r="2819" spans="1:1" x14ac:dyDescent="0.2">
      <c r="A2819" s="7"/>
    </row>
    <row r="2820" spans="1:1" x14ac:dyDescent="0.2">
      <c r="A2820" s="7"/>
    </row>
    <row r="2821" spans="1:1" x14ac:dyDescent="0.2">
      <c r="A2821" s="7"/>
    </row>
    <row r="2822" spans="1:1" x14ac:dyDescent="0.2">
      <c r="A2822" s="7"/>
    </row>
    <row r="2823" spans="1:1" x14ac:dyDescent="0.2">
      <c r="A2823" s="7"/>
    </row>
    <row r="2824" spans="1:1" x14ac:dyDescent="0.2">
      <c r="A2824" s="7"/>
    </row>
    <row r="2825" spans="1:1" x14ac:dyDescent="0.2">
      <c r="A2825" s="7"/>
    </row>
    <row r="2826" spans="1:1" x14ac:dyDescent="0.2">
      <c r="A2826" s="7"/>
    </row>
    <row r="2827" spans="1:1" x14ac:dyDescent="0.2">
      <c r="A2827" s="7"/>
    </row>
    <row r="2828" spans="1:1" x14ac:dyDescent="0.2">
      <c r="A2828" s="7"/>
    </row>
    <row r="2829" spans="1:1" x14ac:dyDescent="0.2">
      <c r="A2829" s="7"/>
    </row>
    <row r="2830" spans="1:1" x14ac:dyDescent="0.2">
      <c r="A2830" s="7"/>
    </row>
    <row r="2831" spans="1:1" x14ac:dyDescent="0.2">
      <c r="A2831" s="7"/>
    </row>
    <row r="2832" spans="1:1" x14ac:dyDescent="0.2">
      <c r="A2832" s="7"/>
    </row>
    <row r="2833" spans="1:1" x14ac:dyDescent="0.2">
      <c r="A2833" s="7"/>
    </row>
    <row r="2834" spans="1:1" x14ac:dyDescent="0.2">
      <c r="A2834" s="7"/>
    </row>
    <row r="2835" spans="1:1" x14ac:dyDescent="0.2">
      <c r="A2835" s="7"/>
    </row>
    <row r="2836" spans="1:1" x14ac:dyDescent="0.2">
      <c r="A2836" s="7"/>
    </row>
    <row r="2837" spans="1:1" x14ac:dyDescent="0.2">
      <c r="A2837" s="7"/>
    </row>
    <row r="2838" spans="1:1" x14ac:dyDescent="0.2">
      <c r="A2838" s="7"/>
    </row>
    <row r="2839" spans="1:1" x14ac:dyDescent="0.2">
      <c r="A2839" s="7"/>
    </row>
    <row r="2840" spans="1:1" x14ac:dyDescent="0.2">
      <c r="A2840" s="7"/>
    </row>
    <row r="2841" spans="1:1" x14ac:dyDescent="0.2">
      <c r="A2841" s="7"/>
    </row>
    <row r="2842" spans="1:1" x14ac:dyDescent="0.2">
      <c r="A2842" s="7"/>
    </row>
    <row r="2843" spans="1:1" x14ac:dyDescent="0.2">
      <c r="A2843" s="7"/>
    </row>
    <row r="2844" spans="1:1" x14ac:dyDescent="0.2">
      <c r="A2844" s="7"/>
    </row>
    <row r="2845" spans="1:1" x14ac:dyDescent="0.2">
      <c r="A2845" s="7"/>
    </row>
    <row r="2846" spans="1:1" x14ac:dyDescent="0.2">
      <c r="A2846" s="7"/>
    </row>
    <row r="2847" spans="1:1" x14ac:dyDescent="0.2">
      <c r="A2847" s="7"/>
    </row>
    <row r="2848" spans="1:1" x14ac:dyDescent="0.2">
      <c r="A2848" s="7"/>
    </row>
    <row r="2849" spans="1:1" x14ac:dyDescent="0.2">
      <c r="A2849" s="7"/>
    </row>
    <row r="2850" spans="1:1" x14ac:dyDescent="0.2">
      <c r="A2850" s="7"/>
    </row>
    <row r="2851" spans="1:1" x14ac:dyDescent="0.2">
      <c r="A2851" s="7"/>
    </row>
    <row r="2852" spans="1:1" x14ac:dyDescent="0.2">
      <c r="A2852" s="7"/>
    </row>
    <row r="2853" spans="1:1" x14ac:dyDescent="0.2">
      <c r="A2853" s="7"/>
    </row>
    <row r="2854" spans="1:1" x14ac:dyDescent="0.2">
      <c r="A2854" s="7"/>
    </row>
    <row r="2855" spans="1:1" x14ac:dyDescent="0.2">
      <c r="A2855" s="7"/>
    </row>
    <row r="2856" spans="1:1" x14ac:dyDescent="0.2">
      <c r="A2856" s="7"/>
    </row>
    <row r="2857" spans="1:1" x14ac:dyDescent="0.2">
      <c r="A2857" s="7"/>
    </row>
    <row r="2858" spans="1:1" x14ac:dyDescent="0.2">
      <c r="A2858" s="7"/>
    </row>
    <row r="2859" spans="1:1" x14ac:dyDescent="0.2">
      <c r="A2859" s="7"/>
    </row>
    <row r="2860" spans="1:1" x14ac:dyDescent="0.2">
      <c r="A2860" s="7"/>
    </row>
    <row r="2861" spans="1:1" x14ac:dyDescent="0.2">
      <c r="A2861" s="7"/>
    </row>
    <row r="2862" spans="1:1" x14ac:dyDescent="0.2">
      <c r="A2862" s="7"/>
    </row>
    <row r="2863" spans="1:1" x14ac:dyDescent="0.2">
      <c r="A2863" s="7"/>
    </row>
    <row r="2864" spans="1:1" x14ac:dyDescent="0.2">
      <c r="A2864" s="7"/>
    </row>
    <row r="2865" spans="1:1" x14ac:dyDescent="0.2">
      <c r="A2865" s="7"/>
    </row>
    <row r="2866" spans="1:1" x14ac:dyDescent="0.2">
      <c r="A2866" s="7"/>
    </row>
    <row r="2867" spans="1:1" x14ac:dyDescent="0.2">
      <c r="A2867" s="7"/>
    </row>
    <row r="2868" spans="1:1" x14ac:dyDescent="0.2">
      <c r="A2868" s="7"/>
    </row>
    <row r="2869" spans="1:1" x14ac:dyDescent="0.2">
      <c r="A2869" s="7"/>
    </row>
    <row r="2870" spans="1:1" x14ac:dyDescent="0.2">
      <c r="A2870" s="7"/>
    </row>
    <row r="2871" spans="1:1" x14ac:dyDescent="0.2">
      <c r="A2871" s="7"/>
    </row>
    <row r="2872" spans="1:1" x14ac:dyDescent="0.2">
      <c r="A2872" s="7"/>
    </row>
    <row r="2873" spans="1:1" x14ac:dyDescent="0.2">
      <c r="A2873" s="7"/>
    </row>
    <row r="2874" spans="1:1" x14ac:dyDescent="0.2">
      <c r="A2874" s="7"/>
    </row>
    <row r="2875" spans="1:1" x14ac:dyDescent="0.2">
      <c r="A2875" s="7"/>
    </row>
    <row r="2876" spans="1:1" x14ac:dyDescent="0.2">
      <c r="A2876" s="7"/>
    </row>
    <row r="2877" spans="1:1" x14ac:dyDescent="0.2">
      <c r="A2877" s="7"/>
    </row>
    <row r="2878" spans="1:1" x14ac:dyDescent="0.2">
      <c r="A2878" s="7"/>
    </row>
    <row r="2879" spans="1:1" x14ac:dyDescent="0.2">
      <c r="A2879" s="7"/>
    </row>
    <row r="2880" spans="1:1" x14ac:dyDescent="0.2">
      <c r="A2880" s="7"/>
    </row>
    <row r="2881" spans="1:1" x14ac:dyDescent="0.2">
      <c r="A2881" s="7"/>
    </row>
    <row r="2882" spans="1:1" x14ac:dyDescent="0.2">
      <c r="A2882" s="7"/>
    </row>
    <row r="2883" spans="1:1" x14ac:dyDescent="0.2">
      <c r="A2883" s="7"/>
    </row>
    <row r="2884" spans="1:1" x14ac:dyDescent="0.2">
      <c r="A2884" s="7"/>
    </row>
    <row r="2885" spans="1:1" x14ac:dyDescent="0.2">
      <c r="A2885" s="7"/>
    </row>
    <row r="2886" spans="1:1" x14ac:dyDescent="0.2">
      <c r="A2886" s="7"/>
    </row>
    <row r="2887" spans="1:1" x14ac:dyDescent="0.2">
      <c r="A2887" s="7"/>
    </row>
    <row r="2888" spans="1:1" x14ac:dyDescent="0.2">
      <c r="A2888" s="7"/>
    </row>
    <row r="2889" spans="1:1" x14ac:dyDescent="0.2">
      <c r="A2889" s="7"/>
    </row>
    <row r="2890" spans="1:1" x14ac:dyDescent="0.2">
      <c r="A2890" s="7"/>
    </row>
    <row r="2891" spans="1:1" x14ac:dyDescent="0.2">
      <c r="A2891" s="7"/>
    </row>
    <row r="2892" spans="1:1" x14ac:dyDescent="0.2">
      <c r="A2892" s="7"/>
    </row>
    <row r="2893" spans="1:1" x14ac:dyDescent="0.2">
      <c r="A2893" s="7"/>
    </row>
    <row r="2894" spans="1:1" x14ac:dyDescent="0.2">
      <c r="A2894" s="7"/>
    </row>
    <row r="2895" spans="1:1" x14ac:dyDescent="0.2">
      <c r="A2895" s="7"/>
    </row>
    <row r="2896" spans="1:1" x14ac:dyDescent="0.2">
      <c r="A2896" s="7"/>
    </row>
    <row r="2897" spans="1:1" x14ac:dyDescent="0.2">
      <c r="A2897" s="7"/>
    </row>
    <row r="2898" spans="1:1" x14ac:dyDescent="0.2">
      <c r="A2898" s="7"/>
    </row>
    <row r="2899" spans="1:1" x14ac:dyDescent="0.2">
      <c r="A2899" s="7"/>
    </row>
    <row r="2900" spans="1:1" x14ac:dyDescent="0.2">
      <c r="A2900" s="7"/>
    </row>
    <row r="2901" spans="1:1" x14ac:dyDescent="0.2">
      <c r="A2901" s="7"/>
    </row>
    <row r="2902" spans="1:1" x14ac:dyDescent="0.2">
      <c r="A2902" s="7"/>
    </row>
    <row r="2903" spans="1:1" x14ac:dyDescent="0.2">
      <c r="A2903" s="7"/>
    </row>
    <row r="2904" spans="1:1" x14ac:dyDescent="0.2">
      <c r="A2904" s="7"/>
    </row>
    <row r="2905" spans="1:1" x14ac:dyDescent="0.2">
      <c r="A2905" s="7"/>
    </row>
    <row r="2906" spans="1:1" x14ac:dyDescent="0.2">
      <c r="A2906" s="7"/>
    </row>
    <row r="2907" spans="1:1" x14ac:dyDescent="0.2">
      <c r="A2907" s="7"/>
    </row>
    <row r="2908" spans="1:1" x14ac:dyDescent="0.2">
      <c r="A2908" s="7"/>
    </row>
    <row r="2909" spans="1:1" x14ac:dyDescent="0.2">
      <c r="A2909" s="7"/>
    </row>
    <row r="2910" spans="1:1" x14ac:dyDescent="0.2">
      <c r="A2910" s="7"/>
    </row>
    <row r="2911" spans="1:1" x14ac:dyDescent="0.2">
      <c r="A2911" s="7"/>
    </row>
    <row r="2912" spans="1:1" x14ac:dyDescent="0.2">
      <c r="A2912" s="7"/>
    </row>
    <row r="2913" spans="1:1" x14ac:dyDescent="0.2">
      <c r="A2913" s="7"/>
    </row>
    <row r="2914" spans="1:1" x14ac:dyDescent="0.2">
      <c r="A2914" s="7"/>
    </row>
    <row r="2915" spans="1:1" x14ac:dyDescent="0.2">
      <c r="A2915" s="7"/>
    </row>
    <row r="2916" spans="1:1" x14ac:dyDescent="0.2">
      <c r="A2916" s="7"/>
    </row>
    <row r="2917" spans="1:1" x14ac:dyDescent="0.2">
      <c r="A2917" s="7"/>
    </row>
    <row r="2918" spans="1:1" x14ac:dyDescent="0.2">
      <c r="A2918" s="7"/>
    </row>
    <row r="2919" spans="1:1" x14ac:dyDescent="0.2">
      <c r="A2919" s="7"/>
    </row>
    <row r="2920" spans="1:1" x14ac:dyDescent="0.2">
      <c r="A2920" s="7"/>
    </row>
    <row r="2921" spans="1:1" x14ac:dyDescent="0.2">
      <c r="A2921" s="7"/>
    </row>
    <row r="2922" spans="1:1" x14ac:dyDescent="0.2">
      <c r="A2922" s="7"/>
    </row>
    <row r="2923" spans="1:1" x14ac:dyDescent="0.2">
      <c r="A2923" s="7"/>
    </row>
    <row r="2924" spans="1:1" x14ac:dyDescent="0.2">
      <c r="A2924" s="7"/>
    </row>
    <row r="2925" spans="1:1" x14ac:dyDescent="0.2">
      <c r="A2925" s="7"/>
    </row>
    <row r="2926" spans="1:1" x14ac:dyDescent="0.2">
      <c r="A2926" s="7"/>
    </row>
    <row r="2927" spans="1:1" x14ac:dyDescent="0.2">
      <c r="A2927" s="7"/>
    </row>
    <row r="2928" spans="1:1" x14ac:dyDescent="0.2">
      <c r="A2928" s="7"/>
    </row>
    <row r="2929" spans="1:1" x14ac:dyDescent="0.2">
      <c r="A2929" s="7"/>
    </row>
    <row r="2930" spans="1:1" x14ac:dyDescent="0.2">
      <c r="A2930" s="7"/>
    </row>
    <row r="2931" spans="1:1" x14ac:dyDescent="0.2">
      <c r="A2931" s="7"/>
    </row>
    <row r="2932" spans="1:1" x14ac:dyDescent="0.2">
      <c r="A2932" s="7"/>
    </row>
    <row r="2933" spans="1:1" x14ac:dyDescent="0.2">
      <c r="A2933" s="7"/>
    </row>
    <row r="2934" spans="1:1" x14ac:dyDescent="0.2">
      <c r="A2934" s="7"/>
    </row>
    <row r="2935" spans="1:1" x14ac:dyDescent="0.2">
      <c r="A2935" s="7"/>
    </row>
    <row r="2936" spans="1:1" x14ac:dyDescent="0.2">
      <c r="A2936" s="7"/>
    </row>
    <row r="2937" spans="1:1" x14ac:dyDescent="0.2">
      <c r="A2937" s="7"/>
    </row>
    <row r="2938" spans="1:1" x14ac:dyDescent="0.2">
      <c r="A2938" s="7"/>
    </row>
    <row r="2939" spans="1:1" x14ac:dyDescent="0.2">
      <c r="A2939" s="7"/>
    </row>
    <row r="2940" spans="1:1" x14ac:dyDescent="0.2">
      <c r="A2940" s="7"/>
    </row>
    <row r="2941" spans="1:1" x14ac:dyDescent="0.2">
      <c r="A2941" s="7"/>
    </row>
    <row r="2942" spans="1:1" x14ac:dyDescent="0.2">
      <c r="A2942" s="7"/>
    </row>
    <row r="2943" spans="1:1" x14ac:dyDescent="0.2">
      <c r="A2943" s="7"/>
    </row>
    <row r="2944" spans="1:1" x14ac:dyDescent="0.2">
      <c r="A2944" s="7"/>
    </row>
    <row r="2945" spans="1:1" x14ac:dyDescent="0.2">
      <c r="A2945" s="7"/>
    </row>
    <row r="2946" spans="1:1" x14ac:dyDescent="0.2">
      <c r="A2946" s="7"/>
    </row>
    <row r="2947" spans="1:1" x14ac:dyDescent="0.2">
      <c r="A2947" s="7"/>
    </row>
    <row r="2948" spans="1:1" x14ac:dyDescent="0.2">
      <c r="A2948" s="7"/>
    </row>
    <row r="2949" spans="1:1" x14ac:dyDescent="0.2">
      <c r="A2949" s="7"/>
    </row>
    <row r="2950" spans="1:1" x14ac:dyDescent="0.2">
      <c r="A2950" s="7"/>
    </row>
    <row r="2951" spans="1:1" x14ac:dyDescent="0.2">
      <c r="A2951" s="7"/>
    </row>
    <row r="2952" spans="1:1" x14ac:dyDescent="0.2">
      <c r="A2952" s="7"/>
    </row>
    <row r="2953" spans="1:1" x14ac:dyDescent="0.2">
      <c r="A2953" s="7"/>
    </row>
    <row r="2954" spans="1:1" x14ac:dyDescent="0.2">
      <c r="A2954" s="7"/>
    </row>
    <row r="2955" spans="1:1" x14ac:dyDescent="0.2">
      <c r="A2955" s="7"/>
    </row>
    <row r="2956" spans="1:1" x14ac:dyDescent="0.2">
      <c r="A2956" s="7"/>
    </row>
    <row r="2957" spans="1:1" x14ac:dyDescent="0.2">
      <c r="A2957" s="7"/>
    </row>
    <row r="2958" spans="1:1" x14ac:dyDescent="0.2">
      <c r="A2958" s="7"/>
    </row>
    <row r="2959" spans="1:1" x14ac:dyDescent="0.2">
      <c r="A2959" s="7"/>
    </row>
    <row r="2960" spans="1:1" x14ac:dyDescent="0.2">
      <c r="A2960" s="7"/>
    </row>
    <row r="2961" spans="1:1" x14ac:dyDescent="0.2">
      <c r="A2961" s="7"/>
    </row>
    <row r="2962" spans="1:1" x14ac:dyDescent="0.2">
      <c r="A2962" s="7"/>
    </row>
    <row r="2963" spans="1:1" x14ac:dyDescent="0.2">
      <c r="A2963" s="7"/>
    </row>
    <row r="2964" spans="1:1" x14ac:dyDescent="0.2">
      <c r="A2964" s="7"/>
    </row>
    <row r="2965" spans="1:1" x14ac:dyDescent="0.2">
      <c r="A2965" s="7"/>
    </row>
    <row r="2966" spans="1:1" x14ac:dyDescent="0.2">
      <c r="A2966" s="7"/>
    </row>
    <row r="2967" spans="1:1" x14ac:dyDescent="0.2">
      <c r="A2967" s="7"/>
    </row>
    <row r="2968" spans="1:1" x14ac:dyDescent="0.2">
      <c r="A2968" s="7"/>
    </row>
    <row r="2969" spans="1:1" x14ac:dyDescent="0.2">
      <c r="A2969" s="7"/>
    </row>
    <row r="2970" spans="1:1" x14ac:dyDescent="0.2">
      <c r="A2970" s="7"/>
    </row>
    <row r="2971" spans="1:1" x14ac:dyDescent="0.2">
      <c r="A2971" s="7"/>
    </row>
    <row r="2972" spans="1:1" x14ac:dyDescent="0.2">
      <c r="A2972" s="7"/>
    </row>
    <row r="2973" spans="1:1" x14ac:dyDescent="0.2">
      <c r="A2973" s="7"/>
    </row>
    <row r="2974" spans="1:1" x14ac:dyDescent="0.2">
      <c r="A2974" s="7"/>
    </row>
    <row r="2975" spans="1:1" x14ac:dyDescent="0.2">
      <c r="A2975" s="7"/>
    </row>
    <row r="2976" spans="1:1" x14ac:dyDescent="0.2">
      <c r="A2976" s="7"/>
    </row>
    <row r="2977" spans="1:1" x14ac:dyDescent="0.2">
      <c r="A2977" s="7"/>
    </row>
    <row r="2978" spans="1:1" x14ac:dyDescent="0.2">
      <c r="A2978" s="7"/>
    </row>
    <row r="2979" spans="1:1" x14ac:dyDescent="0.2">
      <c r="A2979" s="7"/>
    </row>
    <row r="2980" spans="1:1" x14ac:dyDescent="0.2">
      <c r="A2980" s="7"/>
    </row>
    <row r="2981" spans="1:1" x14ac:dyDescent="0.2">
      <c r="A2981" s="7"/>
    </row>
    <row r="2982" spans="1:1" x14ac:dyDescent="0.2">
      <c r="A2982" s="7"/>
    </row>
    <row r="2983" spans="1:1" x14ac:dyDescent="0.2">
      <c r="A2983" s="7"/>
    </row>
    <row r="2984" spans="1:1" x14ac:dyDescent="0.2">
      <c r="A2984" s="7"/>
    </row>
    <row r="2985" spans="1:1" x14ac:dyDescent="0.2">
      <c r="A2985" s="7"/>
    </row>
    <row r="2986" spans="1:1" x14ac:dyDescent="0.2">
      <c r="A2986" s="7"/>
    </row>
    <row r="2987" spans="1:1" x14ac:dyDescent="0.2">
      <c r="A2987" s="7"/>
    </row>
    <row r="2988" spans="1:1" x14ac:dyDescent="0.2">
      <c r="A2988" s="7"/>
    </row>
    <row r="2989" spans="1:1" x14ac:dyDescent="0.2">
      <c r="A2989" s="7"/>
    </row>
    <row r="2990" spans="1:1" x14ac:dyDescent="0.2">
      <c r="A2990" s="7"/>
    </row>
    <row r="2991" spans="1:1" x14ac:dyDescent="0.2">
      <c r="A2991" s="7"/>
    </row>
    <row r="2992" spans="1:1" x14ac:dyDescent="0.2">
      <c r="A2992" s="7"/>
    </row>
    <row r="2993" spans="1:1" x14ac:dyDescent="0.2">
      <c r="A2993" s="7"/>
    </row>
    <row r="2994" spans="1:1" x14ac:dyDescent="0.2">
      <c r="A2994" s="7"/>
    </row>
    <row r="2995" spans="1:1" x14ac:dyDescent="0.2">
      <c r="A2995" s="7"/>
    </row>
    <row r="2996" spans="1:1" x14ac:dyDescent="0.2">
      <c r="A2996" s="7"/>
    </row>
    <row r="2997" spans="1:1" x14ac:dyDescent="0.2">
      <c r="A2997" s="7"/>
    </row>
    <row r="2998" spans="1:1" x14ac:dyDescent="0.2">
      <c r="A2998" s="7"/>
    </row>
    <row r="2999" spans="1:1" x14ac:dyDescent="0.2">
      <c r="A2999" s="7"/>
    </row>
    <row r="3000" spans="1:1" x14ac:dyDescent="0.2">
      <c r="A3000" s="7"/>
    </row>
    <row r="3001" spans="1:1" x14ac:dyDescent="0.2">
      <c r="A3001" s="7"/>
    </row>
    <row r="3002" spans="1:1" x14ac:dyDescent="0.2">
      <c r="A3002" s="7"/>
    </row>
    <row r="3003" spans="1:1" x14ac:dyDescent="0.2">
      <c r="A3003" s="7"/>
    </row>
    <row r="3004" spans="1:1" x14ac:dyDescent="0.2">
      <c r="A3004" s="7"/>
    </row>
    <row r="3005" spans="1:1" x14ac:dyDescent="0.2">
      <c r="A3005" s="7"/>
    </row>
    <row r="3006" spans="1:1" x14ac:dyDescent="0.2">
      <c r="A3006" s="7"/>
    </row>
    <row r="3007" spans="1:1" x14ac:dyDescent="0.2">
      <c r="A3007" s="7"/>
    </row>
    <row r="3008" spans="1:1" x14ac:dyDescent="0.2">
      <c r="A3008" s="7"/>
    </row>
    <row r="3009" spans="1:1" x14ac:dyDescent="0.2">
      <c r="A3009" s="7"/>
    </row>
    <row r="3010" spans="1:1" x14ac:dyDescent="0.2">
      <c r="A3010" s="7"/>
    </row>
    <row r="3011" spans="1:1" x14ac:dyDescent="0.2">
      <c r="A3011" s="7"/>
    </row>
    <row r="3012" spans="1:1" x14ac:dyDescent="0.2">
      <c r="A3012" s="7"/>
    </row>
    <row r="3013" spans="1:1" x14ac:dyDescent="0.2">
      <c r="A3013" s="7"/>
    </row>
    <row r="3014" spans="1:1" x14ac:dyDescent="0.2">
      <c r="A3014" s="7"/>
    </row>
    <row r="3015" spans="1:1" x14ac:dyDescent="0.2">
      <c r="A3015" s="7"/>
    </row>
    <row r="3016" spans="1:1" x14ac:dyDescent="0.2">
      <c r="A3016" s="7"/>
    </row>
    <row r="3017" spans="1:1" x14ac:dyDescent="0.2">
      <c r="A3017" s="7"/>
    </row>
    <row r="3018" spans="1:1" x14ac:dyDescent="0.2">
      <c r="A3018" s="7"/>
    </row>
    <row r="3019" spans="1:1" x14ac:dyDescent="0.2">
      <c r="A3019" s="7"/>
    </row>
    <row r="3020" spans="1:1" x14ac:dyDescent="0.2">
      <c r="A3020" s="7"/>
    </row>
    <row r="3021" spans="1:1" x14ac:dyDescent="0.2">
      <c r="A3021" s="7"/>
    </row>
    <row r="3022" spans="1:1" x14ac:dyDescent="0.2">
      <c r="A3022" s="7"/>
    </row>
    <row r="3023" spans="1:1" x14ac:dyDescent="0.2">
      <c r="A3023" s="7"/>
    </row>
    <row r="3024" spans="1:1" x14ac:dyDescent="0.2">
      <c r="A3024" s="7"/>
    </row>
    <row r="3025" spans="1:1" x14ac:dyDescent="0.2">
      <c r="A3025" s="7"/>
    </row>
    <row r="3026" spans="1:1" x14ac:dyDescent="0.2">
      <c r="A3026" s="7"/>
    </row>
    <row r="3027" spans="1:1" x14ac:dyDescent="0.2">
      <c r="A3027" s="7"/>
    </row>
    <row r="3028" spans="1:1" x14ac:dyDescent="0.2">
      <c r="A3028" s="7"/>
    </row>
    <row r="3029" spans="1:1" x14ac:dyDescent="0.2">
      <c r="A3029" s="7"/>
    </row>
    <row r="3030" spans="1:1" x14ac:dyDescent="0.2">
      <c r="A3030" s="7"/>
    </row>
    <row r="3031" spans="1:1" x14ac:dyDescent="0.2">
      <c r="A3031" s="7"/>
    </row>
    <row r="3032" spans="1:1" x14ac:dyDescent="0.2">
      <c r="A3032" s="7"/>
    </row>
    <row r="3033" spans="1:1" x14ac:dyDescent="0.2">
      <c r="A3033" s="7"/>
    </row>
    <row r="3034" spans="1:1" x14ac:dyDescent="0.2">
      <c r="A3034" s="7"/>
    </row>
    <row r="3035" spans="1:1" x14ac:dyDescent="0.2">
      <c r="A3035" s="7"/>
    </row>
    <row r="3036" spans="1:1" x14ac:dyDescent="0.2">
      <c r="A3036" s="7"/>
    </row>
    <row r="3037" spans="1:1" x14ac:dyDescent="0.2">
      <c r="A3037" s="7"/>
    </row>
    <row r="3038" spans="1:1" x14ac:dyDescent="0.2">
      <c r="A3038" s="7"/>
    </row>
    <row r="3039" spans="1:1" x14ac:dyDescent="0.2">
      <c r="A3039" s="7"/>
    </row>
    <row r="3040" spans="1:1" x14ac:dyDescent="0.2">
      <c r="A3040" s="7"/>
    </row>
    <row r="3041" spans="1:1" x14ac:dyDescent="0.2">
      <c r="A3041" s="7"/>
    </row>
    <row r="3042" spans="1:1" x14ac:dyDescent="0.2">
      <c r="A3042" s="7"/>
    </row>
    <row r="3043" spans="1:1" x14ac:dyDescent="0.2">
      <c r="A3043" s="7"/>
    </row>
    <row r="3044" spans="1:1" x14ac:dyDescent="0.2">
      <c r="A3044" s="7"/>
    </row>
    <row r="3045" spans="1:1" x14ac:dyDescent="0.2">
      <c r="A3045" s="7"/>
    </row>
    <row r="3046" spans="1:1" x14ac:dyDescent="0.2">
      <c r="A3046" s="7"/>
    </row>
    <row r="3047" spans="1:1" x14ac:dyDescent="0.2">
      <c r="A3047" s="7"/>
    </row>
    <row r="3048" spans="1:1" x14ac:dyDescent="0.2">
      <c r="A3048" s="7"/>
    </row>
    <row r="3049" spans="1:1" x14ac:dyDescent="0.2">
      <c r="A3049" s="7"/>
    </row>
    <row r="3050" spans="1:1" x14ac:dyDescent="0.2">
      <c r="A3050" s="7"/>
    </row>
    <row r="3051" spans="1:1" x14ac:dyDescent="0.2">
      <c r="A3051" s="7"/>
    </row>
    <row r="3052" spans="1:1" x14ac:dyDescent="0.2">
      <c r="A3052" s="7"/>
    </row>
    <row r="3053" spans="1:1" x14ac:dyDescent="0.2">
      <c r="A3053" s="7"/>
    </row>
    <row r="3054" spans="1:1" x14ac:dyDescent="0.2">
      <c r="A3054" s="7"/>
    </row>
    <row r="3055" spans="1:1" x14ac:dyDescent="0.2">
      <c r="A3055" s="7"/>
    </row>
    <row r="3056" spans="1:1" x14ac:dyDescent="0.2">
      <c r="A3056" s="7"/>
    </row>
    <row r="3057" spans="1:1" x14ac:dyDescent="0.2">
      <c r="A3057" s="7"/>
    </row>
    <row r="3058" spans="1:1" x14ac:dyDescent="0.2">
      <c r="A3058" s="7"/>
    </row>
    <row r="3059" spans="1:1" x14ac:dyDescent="0.2">
      <c r="A3059" s="7"/>
    </row>
    <row r="3060" spans="1:1" x14ac:dyDescent="0.2">
      <c r="A3060" s="7"/>
    </row>
    <row r="3061" spans="1:1" x14ac:dyDescent="0.2">
      <c r="A3061" s="7"/>
    </row>
    <row r="3062" spans="1:1" x14ac:dyDescent="0.2">
      <c r="A3062" s="7"/>
    </row>
    <row r="3063" spans="1:1" x14ac:dyDescent="0.2">
      <c r="A3063" s="7"/>
    </row>
    <row r="3064" spans="1:1" x14ac:dyDescent="0.2">
      <c r="A3064" s="7"/>
    </row>
    <row r="3065" spans="1:1" x14ac:dyDescent="0.2">
      <c r="A3065" s="7"/>
    </row>
    <row r="3066" spans="1:1" x14ac:dyDescent="0.2">
      <c r="A3066" s="7"/>
    </row>
    <row r="3067" spans="1:1" x14ac:dyDescent="0.2">
      <c r="A3067" s="7"/>
    </row>
    <row r="3068" spans="1:1" x14ac:dyDescent="0.2">
      <c r="A3068" s="7"/>
    </row>
    <row r="3069" spans="1:1" x14ac:dyDescent="0.2">
      <c r="A3069" s="7"/>
    </row>
    <row r="3070" spans="1:1" x14ac:dyDescent="0.2">
      <c r="A3070" s="7"/>
    </row>
    <row r="3071" spans="1:1" x14ac:dyDescent="0.2">
      <c r="A3071" s="7"/>
    </row>
    <row r="3072" spans="1:1" x14ac:dyDescent="0.2">
      <c r="A3072" s="7"/>
    </row>
    <row r="3073" spans="1:1" x14ac:dyDescent="0.2">
      <c r="A3073" s="7"/>
    </row>
    <row r="3074" spans="1:1" x14ac:dyDescent="0.2">
      <c r="A3074" s="7"/>
    </row>
    <row r="3075" spans="1:1" x14ac:dyDescent="0.2">
      <c r="A3075" s="7"/>
    </row>
    <row r="3076" spans="1:1" x14ac:dyDescent="0.2">
      <c r="A3076" s="7"/>
    </row>
    <row r="3077" spans="1:1" x14ac:dyDescent="0.2">
      <c r="A3077" s="7"/>
    </row>
    <row r="3078" spans="1:1" x14ac:dyDescent="0.2">
      <c r="A3078" s="7"/>
    </row>
    <row r="3079" spans="1:1" x14ac:dyDescent="0.2">
      <c r="A3079" s="7"/>
    </row>
    <row r="3080" spans="1:1" x14ac:dyDescent="0.2">
      <c r="A3080" s="7"/>
    </row>
    <row r="3081" spans="1:1" x14ac:dyDescent="0.2">
      <c r="A3081" s="7"/>
    </row>
    <row r="3082" spans="1:1" x14ac:dyDescent="0.2">
      <c r="A3082" s="7"/>
    </row>
    <row r="3083" spans="1:1" x14ac:dyDescent="0.2">
      <c r="A3083" s="7"/>
    </row>
    <row r="3084" spans="1:1" x14ac:dyDescent="0.2">
      <c r="A3084" s="7"/>
    </row>
    <row r="3085" spans="1:1" x14ac:dyDescent="0.2">
      <c r="A3085" s="7"/>
    </row>
    <row r="3086" spans="1:1" x14ac:dyDescent="0.2">
      <c r="A3086" s="7"/>
    </row>
    <row r="3087" spans="1:1" x14ac:dyDescent="0.2">
      <c r="A3087" s="7"/>
    </row>
    <row r="3088" spans="1:1" x14ac:dyDescent="0.2">
      <c r="A3088" s="7"/>
    </row>
    <row r="3089" spans="1:1" x14ac:dyDescent="0.2">
      <c r="A3089" s="7"/>
    </row>
    <row r="3090" spans="1:1" x14ac:dyDescent="0.2">
      <c r="A3090" s="7"/>
    </row>
    <row r="3091" spans="1:1" x14ac:dyDescent="0.2">
      <c r="A3091" s="7"/>
    </row>
    <row r="3092" spans="1:1" x14ac:dyDescent="0.2">
      <c r="A3092" s="7"/>
    </row>
    <row r="3093" spans="1:1" x14ac:dyDescent="0.2">
      <c r="A3093" s="7"/>
    </row>
    <row r="3094" spans="1:1" x14ac:dyDescent="0.2">
      <c r="A3094" s="7"/>
    </row>
    <row r="3095" spans="1:1" x14ac:dyDescent="0.2">
      <c r="A3095" s="7"/>
    </row>
    <row r="3096" spans="1:1" x14ac:dyDescent="0.2">
      <c r="A3096" s="7"/>
    </row>
    <row r="3097" spans="1:1" x14ac:dyDescent="0.2">
      <c r="A3097" s="7"/>
    </row>
    <row r="3098" spans="1:1" x14ac:dyDescent="0.2">
      <c r="A3098" s="7"/>
    </row>
    <row r="3099" spans="1:1" x14ac:dyDescent="0.2">
      <c r="A3099" s="7"/>
    </row>
    <row r="3100" spans="1:1" x14ac:dyDescent="0.2">
      <c r="A3100" s="7"/>
    </row>
    <row r="3101" spans="1:1" x14ac:dyDescent="0.2">
      <c r="A3101" s="7"/>
    </row>
    <row r="3102" spans="1:1" x14ac:dyDescent="0.2">
      <c r="A3102" s="7"/>
    </row>
    <row r="3103" spans="1:1" x14ac:dyDescent="0.2">
      <c r="A3103" s="7"/>
    </row>
    <row r="3104" spans="1:1" x14ac:dyDescent="0.2">
      <c r="A3104" s="7"/>
    </row>
    <row r="3105" spans="1:1" x14ac:dyDescent="0.2">
      <c r="A3105" s="7"/>
    </row>
    <row r="3106" spans="1:1" x14ac:dyDescent="0.2">
      <c r="A3106" s="7"/>
    </row>
    <row r="3107" spans="1:1" x14ac:dyDescent="0.2">
      <c r="A3107" s="7"/>
    </row>
    <row r="3108" spans="1:1" x14ac:dyDescent="0.2">
      <c r="A3108" s="7"/>
    </row>
    <row r="3109" spans="1:1" x14ac:dyDescent="0.2">
      <c r="A3109" s="7"/>
    </row>
    <row r="3110" spans="1:1" x14ac:dyDescent="0.2">
      <c r="A3110" s="7"/>
    </row>
    <row r="3111" spans="1:1" x14ac:dyDescent="0.2">
      <c r="A3111" s="7"/>
    </row>
    <row r="3112" spans="1:1" x14ac:dyDescent="0.2">
      <c r="A3112" s="7"/>
    </row>
    <row r="3113" spans="1:1" x14ac:dyDescent="0.2">
      <c r="A3113" s="7"/>
    </row>
    <row r="3114" spans="1:1" x14ac:dyDescent="0.2">
      <c r="A3114" s="7"/>
    </row>
    <row r="3115" spans="1:1" x14ac:dyDescent="0.2">
      <c r="A3115" s="7"/>
    </row>
    <row r="3116" spans="1:1" x14ac:dyDescent="0.2">
      <c r="A3116" s="7"/>
    </row>
    <row r="3117" spans="1:1" x14ac:dyDescent="0.2">
      <c r="A3117" s="7"/>
    </row>
    <row r="3118" spans="1:1" x14ac:dyDescent="0.2">
      <c r="A3118" s="7"/>
    </row>
    <row r="3119" spans="1:1" x14ac:dyDescent="0.2">
      <c r="A3119" s="7"/>
    </row>
    <row r="3120" spans="1:1" x14ac:dyDescent="0.2">
      <c r="A3120" s="7"/>
    </row>
    <row r="3121" spans="1:1" x14ac:dyDescent="0.2">
      <c r="A3121" s="7"/>
    </row>
    <row r="3122" spans="1:1" x14ac:dyDescent="0.2">
      <c r="A3122" s="7"/>
    </row>
    <row r="3123" spans="1:1" x14ac:dyDescent="0.2">
      <c r="A3123" s="7"/>
    </row>
    <row r="3124" spans="1:1" x14ac:dyDescent="0.2">
      <c r="A3124" s="7"/>
    </row>
    <row r="3125" spans="1:1" x14ac:dyDescent="0.2">
      <c r="A3125" s="7"/>
    </row>
    <row r="3126" spans="1:1" x14ac:dyDescent="0.2">
      <c r="A3126" s="7"/>
    </row>
    <row r="3127" spans="1:1" x14ac:dyDescent="0.2">
      <c r="A3127" s="7"/>
    </row>
    <row r="3128" spans="1:1" x14ac:dyDescent="0.2">
      <c r="A3128" s="7"/>
    </row>
    <row r="3129" spans="1:1" x14ac:dyDescent="0.2">
      <c r="A3129" s="7"/>
    </row>
    <row r="3130" spans="1:1" x14ac:dyDescent="0.2">
      <c r="A3130" s="7"/>
    </row>
    <row r="3131" spans="1:1" x14ac:dyDescent="0.2">
      <c r="A3131" s="7"/>
    </row>
    <row r="3132" spans="1:1" x14ac:dyDescent="0.2">
      <c r="A3132" s="7"/>
    </row>
    <row r="3133" spans="1:1" x14ac:dyDescent="0.2">
      <c r="A3133" s="7"/>
    </row>
    <row r="3134" spans="1:1" x14ac:dyDescent="0.2">
      <c r="A3134" s="7"/>
    </row>
    <row r="3135" spans="1:1" x14ac:dyDescent="0.2">
      <c r="A3135" s="7"/>
    </row>
    <row r="3136" spans="1:1" x14ac:dyDescent="0.2">
      <c r="A3136" s="7"/>
    </row>
    <row r="3137" spans="1:1" x14ac:dyDescent="0.2">
      <c r="A3137" s="7"/>
    </row>
    <row r="3138" spans="1:1" x14ac:dyDescent="0.2">
      <c r="A3138" s="7"/>
    </row>
    <row r="3139" spans="1:1" x14ac:dyDescent="0.2">
      <c r="A3139" s="7"/>
    </row>
    <row r="3140" spans="1:1" x14ac:dyDescent="0.2">
      <c r="A3140" s="7"/>
    </row>
    <row r="3141" spans="1:1" x14ac:dyDescent="0.2">
      <c r="A3141" s="7"/>
    </row>
    <row r="3142" spans="1:1" x14ac:dyDescent="0.2">
      <c r="A3142" s="7"/>
    </row>
    <row r="3143" spans="1:1" x14ac:dyDescent="0.2">
      <c r="A3143" s="7"/>
    </row>
    <row r="3144" spans="1:1" x14ac:dyDescent="0.2">
      <c r="A3144" s="7"/>
    </row>
    <row r="3145" spans="1:1" x14ac:dyDescent="0.2">
      <c r="A3145" s="7"/>
    </row>
    <row r="3146" spans="1:1" x14ac:dyDescent="0.2">
      <c r="A3146" s="7"/>
    </row>
    <row r="3147" spans="1:1" x14ac:dyDescent="0.2">
      <c r="A3147" s="7"/>
    </row>
    <row r="3148" spans="1:1" x14ac:dyDescent="0.2">
      <c r="A3148" s="7"/>
    </row>
    <row r="3149" spans="1:1" x14ac:dyDescent="0.2">
      <c r="A3149" s="7"/>
    </row>
    <row r="3150" spans="1:1" x14ac:dyDescent="0.2">
      <c r="A3150" s="7"/>
    </row>
    <row r="3151" spans="1:1" x14ac:dyDescent="0.2">
      <c r="A3151" s="7"/>
    </row>
    <row r="3152" spans="1:1" x14ac:dyDescent="0.2">
      <c r="A3152" s="7"/>
    </row>
    <row r="3153" spans="1:1" x14ac:dyDescent="0.2">
      <c r="A3153" s="7"/>
    </row>
    <row r="3154" spans="1:1" x14ac:dyDescent="0.2">
      <c r="A3154" s="7"/>
    </row>
    <row r="3155" spans="1:1" x14ac:dyDescent="0.2">
      <c r="A3155" s="7"/>
    </row>
    <row r="3156" spans="1:1" x14ac:dyDescent="0.2">
      <c r="A3156" s="7"/>
    </row>
    <row r="3157" spans="1:1" x14ac:dyDescent="0.2">
      <c r="A3157" s="7"/>
    </row>
    <row r="3158" spans="1:1" x14ac:dyDescent="0.2">
      <c r="A3158" s="7"/>
    </row>
    <row r="3159" spans="1:1" x14ac:dyDescent="0.2">
      <c r="A3159" s="7"/>
    </row>
    <row r="3160" spans="1:1" x14ac:dyDescent="0.2">
      <c r="A3160" s="7"/>
    </row>
    <row r="3161" spans="1:1" x14ac:dyDescent="0.2">
      <c r="A3161" s="7"/>
    </row>
    <row r="3162" spans="1:1" x14ac:dyDescent="0.2">
      <c r="A3162" s="7"/>
    </row>
    <row r="3163" spans="1:1" x14ac:dyDescent="0.2">
      <c r="A3163" s="7"/>
    </row>
    <row r="3164" spans="1:1" x14ac:dyDescent="0.2">
      <c r="A3164" s="7"/>
    </row>
    <row r="3165" spans="1:1" x14ac:dyDescent="0.2">
      <c r="A3165" s="7"/>
    </row>
    <row r="3166" spans="1:1" x14ac:dyDescent="0.2">
      <c r="A3166" s="7"/>
    </row>
    <row r="3167" spans="1:1" x14ac:dyDescent="0.2">
      <c r="A3167" s="7"/>
    </row>
    <row r="3168" spans="1:1" x14ac:dyDescent="0.2">
      <c r="A3168" s="7"/>
    </row>
    <row r="3169" spans="1:1" x14ac:dyDescent="0.2">
      <c r="A3169" s="7"/>
    </row>
    <row r="3170" spans="1:1" x14ac:dyDescent="0.2">
      <c r="A3170" s="7"/>
    </row>
    <row r="3171" spans="1:1" x14ac:dyDescent="0.2">
      <c r="A3171" s="7"/>
    </row>
    <row r="3172" spans="1:1" x14ac:dyDescent="0.2">
      <c r="A3172" s="7"/>
    </row>
    <row r="3173" spans="1:1" x14ac:dyDescent="0.2">
      <c r="A3173" s="7"/>
    </row>
    <row r="3174" spans="1:1" x14ac:dyDescent="0.2">
      <c r="A3174" s="7"/>
    </row>
    <row r="3175" spans="1:1" x14ac:dyDescent="0.2">
      <c r="A3175" s="7"/>
    </row>
    <row r="3176" spans="1:1" x14ac:dyDescent="0.2">
      <c r="A3176" s="7"/>
    </row>
    <row r="3177" spans="1:1" x14ac:dyDescent="0.2">
      <c r="A3177" s="7"/>
    </row>
    <row r="3178" spans="1:1" x14ac:dyDescent="0.2">
      <c r="A3178" s="7"/>
    </row>
    <row r="3179" spans="1:1" x14ac:dyDescent="0.2">
      <c r="A3179" s="7"/>
    </row>
    <row r="3180" spans="1:1" x14ac:dyDescent="0.2">
      <c r="A3180" s="7"/>
    </row>
    <row r="3181" spans="1:1" x14ac:dyDescent="0.2">
      <c r="A3181" s="7"/>
    </row>
    <row r="3182" spans="1:1" x14ac:dyDescent="0.2">
      <c r="A3182" s="7"/>
    </row>
    <row r="3183" spans="1:1" x14ac:dyDescent="0.2">
      <c r="A3183" s="7"/>
    </row>
    <row r="3184" spans="1:1" x14ac:dyDescent="0.2">
      <c r="A3184" s="7"/>
    </row>
    <row r="3185" spans="1:1" x14ac:dyDescent="0.2">
      <c r="A3185" s="7"/>
    </row>
    <row r="3186" spans="1:1" x14ac:dyDescent="0.2">
      <c r="A3186" s="7"/>
    </row>
    <row r="3187" spans="1:1" x14ac:dyDescent="0.2">
      <c r="A3187" s="7"/>
    </row>
    <row r="3188" spans="1:1" x14ac:dyDescent="0.2">
      <c r="A3188" s="7"/>
    </row>
    <row r="3189" spans="1:1" x14ac:dyDescent="0.2">
      <c r="A3189" s="7"/>
    </row>
    <row r="3190" spans="1:1" x14ac:dyDescent="0.2">
      <c r="A3190" s="7"/>
    </row>
    <row r="3191" spans="1:1" x14ac:dyDescent="0.2">
      <c r="A3191" s="7"/>
    </row>
    <row r="3192" spans="1:1" x14ac:dyDescent="0.2">
      <c r="A3192" s="7"/>
    </row>
    <row r="3193" spans="1:1" x14ac:dyDescent="0.2">
      <c r="A3193" s="7"/>
    </row>
    <row r="3194" spans="1:1" x14ac:dyDescent="0.2">
      <c r="A3194" s="7"/>
    </row>
    <row r="3195" spans="1:1" x14ac:dyDescent="0.2">
      <c r="A3195" s="7"/>
    </row>
    <row r="3196" spans="1:1" x14ac:dyDescent="0.2">
      <c r="A3196" s="7"/>
    </row>
    <row r="3197" spans="1:1" x14ac:dyDescent="0.2">
      <c r="A3197" s="7"/>
    </row>
    <row r="3198" spans="1:1" x14ac:dyDescent="0.2">
      <c r="A3198" s="7"/>
    </row>
    <row r="3199" spans="1:1" x14ac:dyDescent="0.2">
      <c r="A3199" s="7"/>
    </row>
    <row r="3200" spans="1:1" x14ac:dyDescent="0.2">
      <c r="A3200" s="7"/>
    </row>
    <row r="3201" spans="1:1" x14ac:dyDescent="0.2">
      <c r="A3201" s="7"/>
    </row>
    <row r="3202" spans="1:1" x14ac:dyDescent="0.2">
      <c r="A3202" s="7"/>
    </row>
    <row r="3203" spans="1:1" x14ac:dyDescent="0.2">
      <c r="A3203" s="7"/>
    </row>
    <row r="3204" spans="1:1" x14ac:dyDescent="0.2">
      <c r="A3204" s="7"/>
    </row>
    <row r="3205" spans="1:1" x14ac:dyDescent="0.2">
      <c r="A3205" s="7"/>
    </row>
    <row r="3206" spans="1:1" x14ac:dyDescent="0.2">
      <c r="A3206" s="7"/>
    </row>
    <row r="3207" spans="1:1" x14ac:dyDescent="0.2">
      <c r="A3207" s="7"/>
    </row>
    <row r="3208" spans="1:1" x14ac:dyDescent="0.2">
      <c r="A3208" s="7"/>
    </row>
    <row r="3209" spans="1:1" x14ac:dyDescent="0.2">
      <c r="A3209" s="7"/>
    </row>
    <row r="3210" spans="1:1" x14ac:dyDescent="0.2">
      <c r="A3210" s="7"/>
    </row>
    <row r="3211" spans="1:1" x14ac:dyDescent="0.2">
      <c r="A3211" s="7"/>
    </row>
    <row r="3212" spans="1:1" x14ac:dyDescent="0.2">
      <c r="A3212" s="7"/>
    </row>
    <row r="3213" spans="1:1" x14ac:dyDescent="0.2">
      <c r="A3213" s="7"/>
    </row>
    <row r="3214" spans="1:1" x14ac:dyDescent="0.2">
      <c r="A3214" s="7"/>
    </row>
    <row r="3215" spans="1:1" x14ac:dyDescent="0.2">
      <c r="A3215" s="7"/>
    </row>
    <row r="3216" spans="1:1" x14ac:dyDescent="0.2">
      <c r="A3216" s="7"/>
    </row>
    <row r="3217" spans="1:1" x14ac:dyDescent="0.2">
      <c r="A3217" s="7"/>
    </row>
    <row r="3218" spans="1:1" x14ac:dyDescent="0.2">
      <c r="A3218" s="7"/>
    </row>
    <row r="3219" spans="1:1" x14ac:dyDescent="0.2">
      <c r="A3219" s="7"/>
    </row>
    <row r="3220" spans="1:1" x14ac:dyDescent="0.2">
      <c r="A3220" s="7"/>
    </row>
    <row r="3221" spans="1:1" x14ac:dyDescent="0.2">
      <c r="A3221" s="7"/>
    </row>
    <row r="3222" spans="1:1" x14ac:dyDescent="0.2">
      <c r="A3222" s="7"/>
    </row>
    <row r="3223" spans="1:1" x14ac:dyDescent="0.2">
      <c r="A3223" s="7"/>
    </row>
    <row r="3224" spans="1:1" x14ac:dyDescent="0.2">
      <c r="A3224" s="7"/>
    </row>
    <row r="3225" spans="1:1" x14ac:dyDescent="0.2">
      <c r="A3225" s="7"/>
    </row>
    <row r="3226" spans="1:1" x14ac:dyDescent="0.2">
      <c r="A3226" s="7"/>
    </row>
    <row r="3227" spans="1:1" x14ac:dyDescent="0.2">
      <c r="A3227" s="7"/>
    </row>
    <row r="3228" spans="1:1" x14ac:dyDescent="0.2">
      <c r="A3228" s="7"/>
    </row>
    <row r="3229" spans="1:1" x14ac:dyDescent="0.2">
      <c r="A3229" s="7"/>
    </row>
    <row r="3230" spans="1:1" x14ac:dyDescent="0.2">
      <c r="A3230" s="7"/>
    </row>
    <row r="3231" spans="1:1" x14ac:dyDescent="0.2">
      <c r="A3231" s="7"/>
    </row>
    <row r="3232" spans="1:1" x14ac:dyDescent="0.2">
      <c r="A3232" s="7"/>
    </row>
    <row r="3233" spans="1:1" x14ac:dyDescent="0.2">
      <c r="A3233" s="7"/>
    </row>
    <row r="3234" spans="1:1" x14ac:dyDescent="0.2">
      <c r="A3234" s="7"/>
    </row>
    <row r="3235" spans="1:1" x14ac:dyDescent="0.2">
      <c r="A3235" s="7"/>
    </row>
    <row r="3236" spans="1:1" x14ac:dyDescent="0.2">
      <c r="A3236" s="7"/>
    </row>
    <row r="3237" spans="1:1" x14ac:dyDescent="0.2">
      <c r="A3237" s="7"/>
    </row>
    <row r="3238" spans="1:1" x14ac:dyDescent="0.2">
      <c r="A3238" s="7"/>
    </row>
    <row r="3239" spans="1:1" x14ac:dyDescent="0.2">
      <c r="A3239" s="7"/>
    </row>
    <row r="3240" spans="1:1" x14ac:dyDescent="0.2">
      <c r="A3240" s="7"/>
    </row>
    <row r="3241" spans="1:1" x14ac:dyDescent="0.2">
      <c r="A3241" s="7"/>
    </row>
    <row r="3242" spans="1:1" x14ac:dyDescent="0.2">
      <c r="A3242" s="7"/>
    </row>
    <row r="3243" spans="1:1" x14ac:dyDescent="0.2">
      <c r="A3243" s="7"/>
    </row>
    <row r="3244" spans="1:1" x14ac:dyDescent="0.2">
      <c r="A3244" s="7"/>
    </row>
    <row r="3245" spans="1:1" x14ac:dyDescent="0.2">
      <c r="A3245" s="7"/>
    </row>
    <row r="3246" spans="1:1" x14ac:dyDescent="0.2">
      <c r="A3246" s="7"/>
    </row>
    <row r="3247" spans="1:1" x14ac:dyDescent="0.2">
      <c r="A3247" s="7"/>
    </row>
    <row r="3248" spans="1:1" x14ac:dyDescent="0.2">
      <c r="A3248" s="7"/>
    </row>
    <row r="3249" spans="1:1" x14ac:dyDescent="0.2">
      <c r="A3249" s="7"/>
    </row>
    <row r="3250" spans="1:1" x14ac:dyDescent="0.2">
      <c r="A3250" s="7"/>
    </row>
    <row r="3251" spans="1:1" x14ac:dyDescent="0.2">
      <c r="A3251" s="7"/>
    </row>
    <row r="3252" spans="1:1" x14ac:dyDescent="0.2">
      <c r="A3252" s="7"/>
    </row>
    <row r="3253" spans="1:1" x14ac:dyDescent="0.2">
      <c r="A3253" s="7"/>
    </row>
    <row r="3254" spans="1:1" x14ac:dyDescent="0.2">
      <c r="A3254" s="7"/>
    </row>
    <row r="3255" spans="1:1" x14ac:dyDescent="0.2">
      <c r="A3255" s="7"/>
    </row>
    <row r="3256" spans="1:1" x14ac:dyDescent="0.2">
      <c r="A3256" s="7"/>
    </row>
    <row r="3257" spans="1:1" x14ac:dyDescent="0.2">
      <c r="A3257" s="7"/>
    </row>
    <row r="3258" spans="1:1" x14ac:dyDescent="0.2">
      <c r="A3258" s="7"/>
    </row>
    <row r="3259" spans="1:1" x14ac:dyDescent="0.2">
      <c r="A3259" s="7"/>
    </row>
    <row r="3260" spans="1:1" x14ac:dyDescent="0.2">
      <c r="A3260" s="7"/>
    </row>
    <row r="3261" spans="1:1" x14ac:dyDescent="0.2">
      <c r="A3261" s="7"/>
    </row>
    <row r="3262" spans="1:1" x14ac:dyDescent="0.2">
      <c r="A3262" s="7"/>
    </row>
    <row r="3263" spans="1:1" x14ac:dyDescent="0.2">
      <c r="A3263" s="7"/>
    </row>
    <row r="3264" spans="1:1" x14ac:dyDescent="0.2">
      <c r="A3264" s="7"/>
    </row>
    <row r="3265" spans="1:1" x14ac:dyDescent="0.2">
      <c r="A3265" s="7"/>
    </row>
    <row r="3266" spans="1:1" x14ac:dyDescent="0.2">
      <c r="A3266" s="7"/>
    </row>
    <row r="3267" spans="1:1" x14ac:dyDescent="0.2">
      <c r="A3267" s="7"/>
    </row>
    <row r="3268" spans="1:1" x14ac:dyDescent="0.2">
      <c r="A3268" s="7"/>
    </row>
    <row r="3269" spans="1:1" x14ac:dyDescent="0.2">
      <c r="A3269" s="7"/>
    </row>
    <row r="3270" spans="1:1" x14ac:dyDescent="0.2">
      <c r="A3270" s="7"/>
    </row>
    <row r="3271" spans="1:1" x14ac:dyDescent="0.2">
      <c r="A3271" s="7"/>
    </row>
    <row r="3272" spans="1:1" x14ac:dyDescent="0.2">
      <c r="A3272" s="7"/>
    </row>
    <row r="3273" spans="1:1" x14ac:dyDescent="0.2">
      <c r="A3273" s="7"/>
    </row>
    <row r="3274" spans="1:1" x14ac:dyDescent="0.2">
      <c r="A3274" s="7"/>
    </row>
    <row r="3275" spans="1:1" x14ac:dyDescent="0.2">
      <c r="A3275" s="7"/>
    </row>
    <row r="3276" spans="1:1" x14ac:dyDescent="0.2">
      <c r="A3276" s="7"/>
    </row>
    <row r="3277" spans="1:1" x14ac:dyDescent="0.2">
      <c r="A3277" s="7"/>
    </row>
    <row r="3278" spans="1:1" x14ac:dyDescent="0.2">
      <c r="A3278" s="7"/>
    </row>
    <row r="3279" spans="1:1" x14ac:dyDescent="0.2">
      <c r="A3279" s="7"/>
    </row>
    <row r="3280" spans="1:1" x14ac:dyDescent="0.2">
      <c r="A3280" s="7"/>
    </row>
    <row r="3281" spans="1:1" x14ac:dyDescent="0.2">
      <c r="A3281" s="7"/>
    </row>
    <row r="3282" spans="1:1" x14ac:dyDescent="0.2">
      <c r="A3282" s="7"/>
    </row>
    <row r="3283" spans="1:1" x14ac:dyDescent="0.2">
      <c r="A3283" s="7"/>
    </row>
    <row r="3284" spans="1:1" x14ac:dyDescent="0.2">
      <c r="A3284" s="7"/>
    </row>
    <row r="3285" spans="1:1" x14ac:dyDescent="0.2">
      <c r="A3285" s="7"/>
    </row>
    <row r="3286" spans="1:1" x14ac:dyDescent="0.2">
      <c r="A3286" s="7"/>
    </row>
    <row r="3287" spans="1:1" x14ac:dyDescent="0.2">
      <c r="A3287" s="7"/>
    </row>
    <row r="3288" spans="1:1" x14ac:dyDescent="0.2">
      <c r="A3288" s="7"/>
    </row>
    <row r="3289" spans="1:1" x14ac:dyDescent="0.2">
      <c r="A3289" s="7"/>
    </row>
    <row r="3290" spans="1:1" x14ac:dyDescent="0.2">
      <c r="A3290" s="7"/>
    </row>
    <row r="3291" spans="1:1" x14ac:dyDescent="0.2">
      <c r="A3291" s="7"/>
    </row>
    <row r="3292" spans="1:1" x14ac:dyDescent="0.2">
      <c r="A3292" s="7"/>
    </row>
    <row r="3293" spans="1:1" x14ac:dyDescent="0.2">
      <c r="A3293" s="7"/>
    </row>
    <row r="3294" spans="1:1" x14ac:dyDescent="0.2">
      <c r="A3294" s="7"/>
    </row>
    <row r="3295" spans="1:1" x14ac:dyDescent="0.2">
      <c r="A3295" s="7"/>
    </row>
    <row r="3296" spans="1:1" x14ac:dyDescent="0.2">
      <c r="A3296" s="7"/>
    </row>
    <row r="3297" spans="1:1" x14ac:dyDescent="0.2">
      <c r="A3297" s="7"/>
    </row>
    <row r="3298" spans="1:1" x14ac:dyDescent="0.2">
      <c r="A3298" s="7"/>
    </row>
    <row r="3299" spans="1:1" x14ac:dyDescent="0.2">
      <c r="A3299" s="7"/>
    </row>
    <row r="3300" spans="1:1" x14ac:dyDescent="0.2">
      <c r="A3300" s="7"/>
    </row>
    <row r="3301" spans="1:1" x14ac:dyDescent="0.2">
      <c r="A3301" s="7"/>
    </row>
    <row r="3302" spans="1:1" x14ac:dyDescent="0.2">
      <c r="A3302" s="7"/>
    </row>
    <row r="3303" spans="1:1" x14ac:dyDescent="0.2">
      <c r="A3303" s="7"/>
    </row>
    <row r="3304" spans="1:1" x14ac:dyDescent="0.2">
      <c r="A3304" s="7"/>
    </row>
    <row r="3305" spans="1:1" x14ac:dyDescent="0.2">
      <c r="A3305" s="7"/>
    </row>
    <row r="3306" spans="1:1" x14ac:dyDescent="0.2">
      <c r="A3306" s="7"/>
    </row>
    <row r="3307" spans="1:1" x14ac:dyDescent="0.2">
      <c r="A3307" s="7"/>
    </row>
    <row r="3308" spans="1:1" x14ac:dyDescent="0.2">
      <c r="A3308" s="7"/>
    </row>
    <row r="3309" spans="1:1" x14ac:dyDescent="0.2">
      <c r="A3309" s="7"/>
    </row>
    <row r="3310" spans="1:1" x14ac:dyDescent="0.2">
      <c r="A3310" s="7"/>
    </row>
    <row r="3311" spans="1:1" x14ac:dyDescent="0.2">
      <c r="A3311" s="7"/>
    </row>
    <row r="3312" spans="1:1" x14ac:dyDescent="0.2">
      <c r="A3312" s="7"/>
    </row>
    <row r="3313" spans="1:1" x14ac:dyDescent="0.2">
      <c r="A3313" s="7"/>
    </row>
    <row r="3314" spans="1:1" x14ac:dyDescent="0.2">
      <c r="A3314" s="7"/>
    </row>
    <row r="3315" spans="1:1" x14ac:dyDescent="0.2">
      <c r="A3315" s="7"/>
    </row>
    <row r="3316" spans="1:1" x14ac:dyDescent="0.2">
      <c r="A3316" s="7"/>
    </row>
    <row r="3317" spans="1:1" x14ac:dyDescent="0.2">
      <c r="A3317" s="7"/>
    </row>
    <row r="3318" spans="1:1" x14ac:dyDescent="0.2">
      <c r="A3318" s="7"/>
    </row>
    <row r="3319" spans="1:1" x14ac:dyDescent="0.2">
      <c r="A3319" s="7"/>
    </row>
    <row r="3320" spans="1:1" x14ac:dyDescent="0.2">
      <c r="A3320" s="7"/>
    </row>
    <row r="3321" spans="1:1" x14ac:dyDescent="0.2">
      <c r="A3321" s="7"/>
    </row>
    <row r="3322" spans="1:1" x14ac:dyDescent="0.2">
      <c r="A3322" s="7"/>
    </row>
    <row r="3323" spans="1:1" x14ac:dyDescent="0.2">
      <c r="A3323" s="7"/>
    </row>
    <row r="3324" spans="1:1" x14ac:dyDescent="0.2">
      <c r="A3324" s="7"/>
    </row>
    <row r="3325" spans="1:1" x14ac:dyDescent="0.2">
      <c r="A3325" s="7"/>
    </row>
    <row r="3326" spans="1:1" x14ac:dyDescent="0.2">
      <c r="A3326" s="7"/>
    </row>
    <row r="3327" spans="1:1" x14ac:dyDescent="0.2">
      <c r="A3327" s="7"/>
    </row>
    <row r="3328" spans="1:1" x14ac:dyDescent="0.2">
      <c r="A3328" s="7"/>
    </row>
    <row r="3329" spans="1:1" x14ac:dyDescent="0.2">
      <c r="A3329" s="7"/>
    </row>
    <row r="3330" spans="1:1" x14ac:dyDescent="0.2">
      <c r="A3330" s="7"/>
    </row>
    <row r="3331" spans="1:1" x14ac:dyDescent="0.2">
      <c r="A3331" s="7"/>
    </row>
    <row r="3332" spans="1:1" x14ac:dyDescent="0.2">
      <c r="A3332" s="7"/>
    </row>
    <row r="3333" spans="1:1" x14ac:dyDescent="0.2">
      <c r="A3333" s="7"/>
    </row>
    <row r="3334" spans="1:1" x14ac:dyDescent="0.2">
      <c r="A3334" s="7"/>
    </row>
    <row r="3335" spans="1:1" x14ac:dyDescent="0.2">
      <c r="A3335" s="7"/>
    </row>
    <row r="3336" spans="1:1" x14ac:dyDescent="0.2">
      <c r="A3336" s="7"/>
    </row>
    <row r="3337" spans="1:1" x14ac:dyDescent="0.2">
      <c r="A3337" s="7"/>
    </row>
    <row r="3338" spans="1:1" x14ac:dyDescent="0.2">
      <c r="A3338" s="7"/>
    </row>
    <row r="3339" spans="1:1" x14ac:dyDescent="0.2">
      <c r="A3339" s="7"/>
    </row>
    <row r="3340" spans="1:1" x14ac:dyDescent="0.2">
      <c r="A3340" s="7"/>
    </row>
    <row r="3341" spans="1:1" x14ac:dyDescent="0.2">
      <c r="A3341" s="7"/>
    </row>
    <row r="3342" spans="1:1" x14ac:dyDescent="0.2">
      <c r="A3342" s="7"/>
    </row>
    <row r="3343" spans="1:1" x14ac:dyDescent="0.2">
      <c r="A3343" s="7"/>
    </row>
    <row r="3344" spans="1:1" x14ac:dyDescent="0.2">
      <c r="A3344" s="7"/>
    </row>
    <row r="3345" spans="1:1" x14ac:dyDescent="0.2">
      <c r="A3345" s="7"/>
    </row>
    <row r="3346" spans="1:1" x14ac:dyDescent="0.2">
      <c r="A3346" s="7"/>
    </row>
    <row r="3347" spans="1:1" x14ac:dyDescent="0.2">
      <c r="A3347" s="7"/>
    </row>
    <row r="3348" spans="1:1" x14ac:dyDescent="0.2">
      <c r="A3348" s="7"/>
    </row>
    <row r="3349" spans="1:1" x14ac:dyDescent="0.2">
      <c r="A3349" s="7"/>
    </row>
    <row r="3350" spans="1:1" x14ac:dyDescent="0.2">
      <c r="A3350" s="7"/>
    </row>
    <row r="3351" spans="1:1" x14ac:dyDescent="0.2">
      <c r="A3351" s="7"/>
    </row>
    <row r="3352" spans="1:1" x14ac:dyDescent="0.2">
      <c r="A3352" s="7"/>
    </row>
    <row r="3353" spans="1:1" x14ac:dyDescent="0.2">
      <c r="A3353" s="7"/>
    </row>
    <row r="3354" spans="1:1" x14ac:dyDescent="0.2">
      <c r="A3354" s="7"/>
    </row>
    <row r="3355" spans="1:1" x14ac:dyDescent="0.2">
      <c r="A3355" s="7"/>
    </row>
    <row r="3356" spans="1:1" x14ac:dyDescent="0.2">
      <c r="A3356" s="7"/>
    </row>
    <row r="3357" spans="1:1" x14ac:dyDescent="0.2">
      <c r="A3357" s="7"/>
    </row>
    <row r="3358" spans="1:1" x14ac:dyDescent="0.2">
      <c r="A3358" s="7"/>
    </row>
    <row r="3359" spans="1:1" x14ac:dyDescent="0.2">
      <c r="A3359" s="7"/>
    </row>
    <row r="3360" spans="1:1" x14ac:dyDescent="0.2">
      <c r="A3360" s="7"/>
    </row>
    <row r="3361" spans="1:1" x14ac:dyDescent="0.2">
      <c r="A3361" s="7"/>
    </row>
    <row r="3362" spans="1:1" x14ac:dyDescent="0.2">
      <c r="A3362" s="7"/>
    </row>
    <row r="3363" spans="1:1" x14ac:dyDescent="0.2">
      <c r="A3363" s="7"/>
    </row>
    <row r="3364" spans="1:1" x14ac:dyDescent="0.2">
      <c r="A3364" s="7"/>
    </row>
    <row r="3365" spans="1:1" x14ac:dyDescent="0.2">
      <c r="A3365" s="7"/>
    </row>
    <row r="3366" spans="1:1" x14ac:dyDescent="0.2">
      <c r="A3366" s="7"/>
    </row>
    <row r="3367" spans="1:1" x14ac:dyDescent="0.2">
      <c r="A3367" s="7"/>
    </row>
    <row r="3368" spans="1:1" x14ac:dyDescent="0.2">
      <c r="A3368" s="7"/>
    </row>
    <row r="3369" spans="1:1" x14ac:dyDescent="0.2">
      <c r="A3369" s="7"/>
    </row>
    <row r="3370" spans="1:1" x14ac:dyDescent="0.2">
      <c r="A3370" s="7"/>
    </row>
    <row r="3371" spans="1:1" x14ac:dyDescent="0.2">
      <c r="A3371" s="7"/>
    </row>
    <row r="3372" spans="1:1" x14ac:dyDescent="0.2">
      <c r="A3372" s="7"/>
    </row>
    <row r="3373" spans="1:1" x14ac:dyDescent="0.2">
      <c r="A3373" s="7"/>
    </row>
    <row r="3374" spans="1:1" x14ac:dyDescent="0.2">
      <c r="A3374" s="7"/>
    </row>
    <row r="3375" spans="1:1" x14ac:dyDescent="0.2">
      <c r="A3375" s="7"/>
    </row>
    <row r="3376" spans="1:1" x14ac:dyDescent="0.2">
      <c r="A3376" s="7"/>
    </row>
    <row r="3377" spans="1:1" x14ac:dyDescent="0.2">
      <c r="A3377" s="7"/>
    </row>
    <row r="3378" spans="1:1" x14ac:dyDescent="0.2">
      <c r="A3378" s="7"/>
    </row>
    <row r="3379" spans="1:1" x14ac:dyDescent="0.2">
      <c r="A3379" s="7"/>
    </row>
    <row r="3380" spans="1:1" x14ac:dyDescent="0.2">
      <c r="A3380" s="7"/>
    </row>
    <row r="3381" spans="1:1" x14ac:dyDescent="0.2">
      <c r="A3381" s="7"/>
    </row>
    <row r="3382" spans="1:1" x14ac:dyDescent="0.2">
      <c r="A3382" s="7"/>
    </row>
    <row r="3383" spans="1:1" x14ac:dyDescent="0.2">
      <c r="A3383" s="7"/>
    </row>
    <row r="3384" spans="1:1" x14ac:dyDescent="0.2">
      <c r="A3384" s="7"/>
    </row>
    <row r="3385" spans="1:1" x14ac:dyDescent="0.2">
      <c r="A3385" s="7"/>
    </row>
    <row r="3386" spans="1:1" x14ac:dyDescent="0.2">
      <c r="A3386" s="7"/>
    </row>
    <row r="3387" spans="1:1" x14ac:dyDescent="0.2">
      <c r="A3387" s="7"/>
    </row>
    <row r="3388" spans="1:1" x14ac:dyDescent="0.2">
      <c r="A3388" s="7"/>
    </row>
    <row r="3389" spans="1:1" x14ac:dyDescent="0.2">
      <c r="A3389" s="7"/>
    </row>
    <row r="3390" spans="1:1" x14ac:dyDescent="0.2">
      <c r="A3390" s="7"/>
    </row>
    <row r="3391" spans="1:1" x14ac:dyDescent="0.2">
      <c r="A3391" s="7"/>
    </row>
    <row r="3392" spans="1:1" x14ac:dyDescent="0.2">
      <c r="A3392" s="7"/>
    </row>
    <row r="3393" spans="1:1" x14ac:dyDescent="0.2">
      <c r="A3393" s="7"/>
    </row>
    <row r="3394" spans="1:1" x14ac:dyDescent="0.2">
      <c r="A3394" s="7"/>
    </row>
    <row r="3395" spans="1:1" x14ac:dyDescent="0.2">
      <c r="A3395" s="7"/>
    </row>
    <row r="3396" spans="1:1" x14ac:dyDescent="0.2">
      <c r="A3396" s="7"/>
    </row>
    <row r="3397" spans="1:1" x14ac:dyDescent="0.2">
      <c r="A3397" s="7"/>
    </row>
    <row r="3398" spans="1:1" x14ac:dyDescent="0.2">
      <c r="A3398" s="7"/>
    </row>
    <row r="3399" spans="1:1" x14ac:dyDescent="0.2">
      <c r="A3399" s="7"/>
    </row>
    <row r="3400" spans="1:1" x14ac:dyDescent="0.2">
      <c r="A3400" s="7"/>
    </row>
    <row r="3401" spans="1:1" x14ac:dyDescent="0.2">
      <c r="A3401" s="7"/>
    </row>
    <row r="3402" spans="1:1" x14ac:dyDescent="0.2">
      <c r="A3402" s="7"/>
    </row>
    <row r="3403" spans="1:1" x14ac:dyDescent="0.2">
      <c r="A3403" s="7"/>
    </row>
    <row r="3404" spans="1:1" x14ac:dyDescent="0.2">
      <c r="A3404" s="7"/>
    </row>
    <row r="3405" spans="1:1" x14ac:dyDescent="0.2">
      <c r="A3405" s="7"/>
    </row>
    <row r="3406" spans="1:1" x14ac:dyDescent="0.2">
      <c r="A3406" s="7"/>
    </row>
    <row r="3407" spans="1:1" x14ac:dyDescent="0.2">
      <c r="A3407" s="7"/>
    </row>
    <row r="3408" spans="1:1" x14ac:dyDescent="0.2">
      <c r="A3408" s="7"/>
    </row>
    <row r="3409" spans="1:1" x14ac:dyDescent="0.2">
      <c r="A3409" s="7"/>
    </row>
    <row r="3410" spans="1:1" x14ac:dyDescent="0.2">
      <c r="A3410" s="7"/>
    </row>
    <row r="3411" spans="1:1" x14ac:dyDescent="0.2">
      <c r="A3411" s="7"/>
    </row>
    <row r="3412" spans="1:1" x14ac:dyDescent="0.2">
      <c r="A3412" s="7"/>
    </row>
    <row r="3413" spans="1:1" x14ac:dyDescent="0.2">
      <c r="A3413" s="7"/>
    </row>
  </sheetData>
  <mergeCells count="12">
    <mergeCell ref="C1:D1"/>
    <mergeCell ref="E1:F1"/>
    <mergeCell ref="G1:H1"/>
    <mergeCell ref="I1:J1"/>
    <mergeCell ref="U1:V1"/>
    <mergeCell ref="W1:X1"/>
    <mergeCell ref="Y1:Z1"/>
    <mergeCell ref="K1:L1"/>
    <mergeCell ref="M1:N1"/>
    <mergeCell ref="O1:P1"/>
    <mergeCell ref="Q1:R1"/>
    <mergeCell ref="S1:T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CEA0-E52B-4207-931A-B7CEEE2BA044}">
  <sheetPr>
    <tabColor theme="5" tint="0.59999389629810485"/>
  </sheetPr>
  <dimension ref="A1:AX201"/>
  <sheetViews>
    <sheetView workbookViewId="0">
      <selection sqref="A1:B1"/>
    </sheetView>
  </sheetViews>
  <sheetFormatPr baseColWidth="10" defaultColWidth="8.83203125" defaultRowHeight="15" x14ac:dyDescent="0.2"/>
  <cols>
    <col min="24" max="24" width="9.1640625"/>
  </cols>
  <sheetData>
    <row r="1" spans="1:50" x14ac:dyDescent="0.2">
      <c r="A1" s="169" t="s">
        <v>291</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
      <c r="A2" s="2" t="s">
        <v>0</v>
      </c>
      <c r="B2" s="2" t="s">
        <v>1</v>
      </c>
      <c r="C2" s="4">
        <v>45658</v>
      </c>
      <c r="D2" s="4">
        <v>45689</v>
      </c>
      <c r="E2" s="4">
        <v>45717</v>
      </c>
      <c r="F2" s="4">
        <v>45748</v>
      </c>
      <c r="G2" s="4">
        <v>45778</v>
      </c>
      <c r="H2" s="4">
        <v>45809</v>
      </c>
      <c r="I2" s="4">
        <v>45839</v>
      </c>
      <c r="J2" s="4">
        <v>45870</v>
      </c>
      <c r="K2" s="4">
        <v>45901</v>
      </c>
      <c r="L2" s="4">
        <v>45931</v>
      </c>
      <c r="M2" s="4">
        <v>45962</v>
      </c>
      <c r="N2" s="4">
        <v>45992</v>
      </c>
      <c r="O2" s="1"/>
      <c r="P2" s="38" t="s">
        <v>0</v>
      </c>
      <c r="Q2" s="4" t="s">
        <v>1</v>
      </c>
      <c r="R2" s="4" t="s">
        <v>41</v>
      </c>
      <c r="S2" s="4" t="s">
        <v>171</v>
      </c>
      <c r="T2" s="4" t="s">
        <v>172</v>
      </c>
      <c r="U2" s="4" t="s">
        <v>173</v>
      </c>
      <c r="V2" s="4" t="s">
        <v>174</v>
      </c>
      <c r="W2" s="1"/>
      <c r="X2" s="4" t="s">
        <v>0</v>
      </c>
      <c r="Y2" s="4" t="s">
        <v>1</v>
      </c>
      <c r="Z2" s="4">
        <v>45658</v>
      </c>
      <c r="AA2" s="4">
        <v>45689</v>
      </c>
      <c r="AB2" s="4">
        <v>45717</v>
      </c>
      <c r="AC2" s="4">
        <v>45748</v>
      </c>
      <c r="AD2" s="4">
        <v>45778</v>
      </c>
      <c r="AE2" s="4">
        <v>45809</v>
      </c>
      <c r="AF2" s="4">
        <v>45839</v>
      </c>
      <c r="AG2" s="4">
        <v>45870</v>
      </c>
      <c r="AH2" s="4">
        <v>45901</v>
      </c>
      <c r="AI2" s="4">
        <v>45931</v>
      </c>
      <c r="AJ2" s="4">
        <v>45962</v>
      </c>
      <c r="AK2" s="4">
        <v>45992</v>
      </c>
      <c r="AL2" s="1"/>
      <c r="AM2" s="4">
        <v>45658</v>
      </c>
      <c r="AN2" s="4">
        <v>45689</v>
      </c>
      <c r="AO2" s="4">
        <v>45717</v>
      </c>
      <c r="AP2" s="4">
        <v>45748</v>
      </c>
      <c r="AQ2" s="4">
        <v>45778</v>
      </c>
      <c r="AR2" s="4">
        <v>45809</v>
      </c>
      <c r="AS2" s="4">
        <v>45839</v>
      </c>
      <c r="AT2" s="4">
        <v>45870</v>
      </c>
      <c r="AU2" s="4">
        <v>45901</v>
      </c>
      <c r="AV2" s="4">
        <v>45931</v>
      </c>
      <c r="AW2" s="4">
        <v>45962</v>
      </c>
      <c r="AX2" s="4">
        <v>45992</v>
      </c>
    </row>
    <row r="3" spans="1:50" x14ac:dyDescent="0.2">
      <c r="A3" s="30" t="s">
        <v>43</v>
      </c>
      <c r="B3" t="s">
        <v>120</v>
      </c>
      <c r="F3">
        <v>1</v>
      </c>
      <c r="P3" t="s">
        <v>121</v>
      </c>
      <c r="Q3" t="s">
        <v>120</v>
      </c>
      <c r="R3" s="19">
        <v>45658</v>
      </c>
      <c r="S3">
        <v>1</v>
      </c>
      <c r="T3">
        <v>1</v>
      </c>
      <c r="U3">
        <v>0</v>
      </c>
      <c r="V3">
        <v>0</v>
      </c>
      <c r="X3" t="s">
        <v>43</v>
      </c>
      <c r="Y3" t="s">
        <v>120</v>
      </c>
      <c r="Z3">
        <v>2</v>
      </c>
      <c r="AB3">
        <v>2</v>
      </c>
      <c r="AD3">
        <v>2</v>
      </c>
      <c r="AM3" s="167" t="s">
        <v>169</v>
      </c>
      <c r="AN3" s="167"/>
      <c r="AO3" s="167"/>
      <c r="AP3" s="167"/>
      <c r="AQ3" s="167"/>
      <c r="AR3" s="167"/>
      <c r="AS3" s="167"/>
      <c r="AT3" s="167"/>
      <c r="AU3" s="167"/>
      <c r="AV3" s="167"/>
      <c r="AW3" s="167"/>
      <c r="AX3" s="167"/>
    </row>
    <row r="4" spans="1:50" x14ac:dyDescent="0.2">
      <c r="A4" s="30" t="s">
        <v>121</v>
      </c>
      <c r="B4" t="s">
        <v>120</v>
      </c>
      <c r="C4">
        <v>2</v>
      </c>
      <c r="E4">
        <v>2</v>
      </c>
      <c r="F4">
        <v>6</v>
      </c>
      <c r="G4">
        <v>3</v>
      </c>
      <c r="H4">
        <v>2</v>
      </c>
      <c r="P4" t="s">
        <v>118</v>
      </c>
      <c r="Q4" t="s">
        <v>120</v>
      </c>
      <c r="R4" s="19">
        <v>45658</v>
      </c>
      <c r="S4">
        <v>1</v>
      </c>
      <c r="T4">
        <v>0</v>
      </c>
      <c r="U4">
        <v>0</v>
      </c>
      <c r="V4">
        <v>0</v>
      </c>
      <c r="X4" t="s">
        <v>121</v>
      </c>
      <c r="Y4" t="s">
        <v>120</v>
      </c>
      <c r="Z4">
        <v>141</v>
      </c>
      <c r="AA4">
        <v>115</v>
      </c>
      <c r="AB4">
        <v>49</v>
      </c>
      <c r="AC4">
        <v>66</v>
      </c>
      <c r="AD4">
        <v>78</v>
      </c>
      <c r="AE4">
        <v>77</v>
      </c>
      <c r="AM4" s="168"/>
      <c r="AN4" s="168"/>
      <c r="AO4" s="168"/>
      <c r="AP4" s="168"/>
      <c r="AQ4" s="168"/>
      <c r="AR4" s="168"/>
      <c r="AS4" s="168"/>
      <c r="AT4" s="168"/>
      <c r="AU4" s="168"/>
      <c r="AV4" s="168"/>
      <c r="AW4" s="168"/>
      <c r="AX4" s="168"/>
    </row>
    <row r="5" spans="1:50" x14ac:dyDescent="0.2">
      <c r="A5" s="30" t="s">
        <v>118</v>
      </c>
      <c r="B5" t="s">
        <v>120</v>
      </c>
      <c r="C5">
        <v>2</v>
      </c>
      <c r="F5">
        <v>1</v>
      </c>
      <c r="H5">
        <v>1</v>
      </c>
      <c r="P5" t="s">
        <v>114</v>
      </c>
      <c r="Q5" t="s">
        <v>120</v>
      </c>
      <c r="R5" s="19">
        <v>45658</v>
      </c>
      <c r="S5">
        <v>2</v>
      </c>
      <c r="T5">
        <v>0</v>
      </c>
      <c r="U5">
        <v>0</v>
      </c>
      <c r="V5">
        <v>0</v>
      </c>
      <c r="X5" t="s">
        <v>118</v>
      </c>
      <c r="Y5" t="s">
        <v>120</v>
      </c>
      <c r="Z5">
        <v>133</v>
      </c>
      <c r="AA5">
        <v>111</v>
      </c>
      <c r="AB5">
        <v>57</v>
      </c>
      <c r="AC5">
        <v>79</v>
      </c>
      <c r="AD5">
        <v>92</v>
      </c>
      <c r="AE5">
        <v>78</v>
      </c>
    </row>
    <row r="6" spans="1:50" x14ac:dyDescent="0.2">
      <c r="A6" s="30" t="s">
        <v>114</v>
      </c>
      <c r="B6" t="s">
        <v>120</v>
      </c>
      <c r="C6">
        <v>4</v>
      </c>
      <c r="D6">
        <v>3</v>
      </c>
      <c r="E6">
        <v>4</v>
      </c>
      <c r="F6">
        <v>8</v>
      </c>
      <c r="G6">
        <v>16</v>
      </c>
      <c r="H6">
        <v>2</v>
      </c>
      <c r="P6" t="s">
        <v>122</v>
      </c>
      <c r="Q6" t="s">
        <v>120</v>
      </c>
      <c r="R6" s="19">
        <v>45658</v>
      </c>
      <c r="S6">
        <v>4</v>
      </c>
      <c r="T6">
        <v>0</v>
      </c>
      <c r="U6">
        <v>0</v>
      </c>
      <c r="V6">
        <v>0</v>
      </c>
      <c r="X6" t="s">
        <v>114</v>
      </c>
      <c r="Y6" t="s">
        <v>120</v>
      </c>
      <c r="Z6">
        <v>235</v>
      </c>
      <c r="AA6">
        <v>165</v>
      </c>
      <c r="AB6">
        <v>91</v>
      </c>
      <c r="AC6">
        <v>115</v>
      </c>
      <c r="AD6">
        <v>147</v>
      </c>
      <c r="AE6">
        <v>102</v>
      </c>
    </row>
    <row r="7" spans="1:50" x14ac:dyDescent="0.2">
      <c r="A7" s="30" t="s">
        <v>122</v>
      </c>
      <c r="B7" t="s">
        <v>120</v>
      </c>
      <c r="C7">
        <v>6</v>
      </c>
      <c r="D7">
        <v>4</v>
      </c>
      <c r="E7">
        <v>1</v>
      </c>
      <c r="F7">
        <v>7</v>
      </c>
      <c r="G7">
        <v>6</v>
      </c>
      <c r="H7">
        <v>5</v>
      </c>
      <c r="P7" t="s">
        <v>123</v>
      </c>
      <c r="Q7" t="s">
        <v>120</v>
      </c>
      <c r="R7" s="19">
        <v>45658</v>
      </c>
      <c r="S7">
        <v>4</v>
      </c>
      <c r="T7">
        <v>2</v>
      </c>
      <c r="U7">
        <v>1</v>
      </c>
      <c r="V7">
        <v>0</v>
      </c>
      <c r="X7" t="s">
        <v>122</v>
      </c>
      <c r="Y7" t="s">
        <v>120</v>
      </c>
      <c r="Z7">
        <v>187</v>
      </c>
      <c r="AA7">
        <v>133</v>
      </c>
      <c r="AB7">
        <v>70</v>
      </c>
      <c r="AC7">
        <v>103</v>
      </c>
      <c r="AD7">
        <v>70</v>
      </c>
      <c r="AE7">
        <v>91</v>
      </c>
    </row>
    <row r="8" spans="1:50" x14ac:dyDescent="0.2">
      <c r="A8" s="30" t="s">
        <v>123</v>
      </c>
      <c r="B8" t="s">
        <v>120</v>
      </c>
      <c r="C8">
        <v>7</v>
      </c>
      <c r="E8">
        <v>2</v>
      </c>
      <c r="F8">
        <v>2</v>
      </c>
      <c r="G8">
        <v>3</v>
      </c>
      <c r="H8">
        <v>4</v>
      </c>
      <c r="P8" t="s">
        <v>127</v>
      </c>
      <c r="Q8" t="s">
        <v>120</v>
      </c>
      <c r="R8" s="19">
        <v>45658</v>
      </c>
      <c r="S8">
        <v>1</v>
      </c>
      <c r="T8">
        <v>0</v>
      </c>
      <c r="U8">
        <v>0</v>
      </c>
      <c r="V8">
        <v>0</v>
      </c>
      <c r="X8" t="s">
        <v>123</v>
      </c>
      <c r="Y8" t="s">
        <v>120</v>
      </c>
      <c r="Z8">
        <v>127</v>
      </c>
      <c r="AA8">
        <v>97</v>
      </c>
      <c r="AB8">
        <v>52</v>
      </c>
      <c r="AC8">
        <v>45</v>
      </c>
      <c r="AD8">
        <v>82</v>
      </c>
      <c r="AE8">
        <v>64</v>
      </c>
    </row>
    <row r="9" spans="1:50" x14ac:dyDescent="0.2">
      <c r="A9" s="30" t="s">
        <v>124</v>
      </c>
      <c r="B9" t="s">
        <v>120</v>
      </c>
      <c r="D9">
        <v>1</v>
      </c>
      <c r="F9">
        <v>3</v>
      </c>
      <c r="G9">
        <v>7</v>
      </c>
      <c r="H9">
        <v>5</v>
      </c>
      <c r="P9" t="s">
        <v>128</v>
      </c>
      <c r="Q9" t="s">
        <v>120</v>
      </c>
      <c r="R9" s="19">
        <v>45658</v>
      </c>
      <c r="S9">
        <v>1</v>
      </c>
      <c r="T9">
        <v>0</v>
      </c>
      <c r="U9">
        <v>0</v>
      </c>
      <c r="V9">
        <v>0</v>
      </c>
      <c r="X9" t="s">
        <v>124</v>
      </c>
      <c r="Y9" t="s">
        <v>120</v>
      </c>
      <c r="Z9">
        <v>125</v>
      </c>
      <c r="AA9">
        <v>55</v>
      </c>
      <c r="AB9">
        <v>63</v>
      </c>
      <c r="AC9">
        <v>31</v>
      </c>
      <c r="AD9">
        <v>64</v>
      </c>
      <c r="AE9">
        <v>84</v>
      </c>
    </row>
    <row r="10" spans="1:50" x14ac:dyDescent="0.2">
      <c r="A10" s="30" t="s">
        <v>125</v>
      </c>
      <c r="B10" t="s">
        <v>120</v>
      </c>
      <c r="D10">
        <v>1</v>
      </c>
      <c r="E10">
        <v>1</v>
      </c>
      <c r="F10">
        <v>5</v>
      </c>
      <c r="G10">
        <v>11</v>
      </c>
      <c r="H10">
        <v>5</v>
      </c>
      <c r="P10" t="s">
        <v>129</v>
      </c>
      <c r="Q10" t="s">
        <v>120</v>
      </c>
      <c r="R10" s="19">
        <v>45658</v>
      </c>
      <c r="S10">
        <v>2</v>
      </c>
      <c r="T10">
        <v>0</v>
      </c>
      <c r="U10">
        <v>0</v>
      </c>
      <c r="V10">
        <v>0</v>
      </c>
      <c r="X10" t="s">
        <v>170</v>
      </c>
      <c r="Y10" t="s">
        <v>120</v>
      </c>
      <c r="AD10">
        <v>2</v>
      </c>
    </row>
    <row r="11" spans="1:50" x14ac:dyDescent="0.2">
      <c r="A11" s="30" t="s">
        <v>126</v>
      </c>
      <c r="B11" t="s">
        <v>120</v>
      </c>
      <c r="G11">
        <v>2</v>
      </c>
      <c r="P11" t="s">
        <v>115</v>
      </c>
      <c r="Q11" t="s">
        <v>120</v>
      </c>
      <c r="R11" s="19">
        <v>45658</v>
      </c>
      <c r="S11">
        <v>1</v>
      </c>
      <c r="T11">
        <v>0</v>
      </c>
      <c r="U11">
        <v>0</v>
      </c>
      <c r="V11">
        <v>1</v>
      </c>
      <c r="X11" t="s">
        <v>125</v>
      </c>
      <c r="Y11" t="s">
        <v>120</v>
      </c>
      <c r="Z11">
        <v>126</v>
      </c>
      <c r="AA11">
        <v>76</v>
      </c>
      <c r="AB11">
        <v>71</v>
      </c>
      <c r="AC11">
        <v>78</v>
      </c>
      <c r="AD11">
        <v>72</v>
      </c>
      <c r="AE11">
        <v>68</v>
      </c>
    </row>
    <row r="12" spans="1:50" x14ac:dyDescent="0.2">
      <c r="A12" s="30" t="s">
        <v>127</v>
      </c>
      <c r="B12" t="s">
        <v>120</v>
      </c>
      <c r="C12">
        <v>2</v>
      </c>
      <c r="F12">
        <v>1</v>
      </c>
      <c r="G12">
        <v>3</v>
      </c>
      <c r="H12">
        <v>1</v>
      </c>
      <c r="P12" t="s">
        <v>131</v>
      </c>
      <c r="Q12" t="s">
        <v>120</v>
      </c>
      <c r="R12" s="19">
        <v>45658</v>
      </c>
      <c r="S12">
        <v>2</v>
      </c>
      <c r="T12">
        <v>0</v>
      </c>
      <c r="U12">
        <v>0</v>
      </c>
      <c r="V12">
        <v>0</v>
      </c>
      <c r="X12" t="s">
        <v>126</v>
      </c>
      <c r="Y12" t="s">
        <v>120</v>
      </c>
      <c r="Z12">
        <v>6</v>
      </c>
      <c r="AA12">
        <v>3</v>
      </c>
      <c r="AB12">
        <v>7</v>
      </c>
      <c r="AC12">
        <v>4</v>
      </c>
      <c r="AD12">
        <v>5</v>
      </c>
      <c r="AE12">
        <v>4</v>
      </c>
    </row>
    <row r="13" spans="1:50" x14ac:dyDescent="0.2">
      <c r="A13" s="30" t="s">
        <v>128</v>
      </c>
      <c r="B13" t="s">
        <v>120</v>
      </c>
      <c r="C13">
        <v>1</v>
      </c>
      <c r="D13">
        <v>2</v>
      </c>
      <c r="E13">
        <v>3</v>
      </c>
      <c r="G13">
        <v>7</v>
      </c>
      <c r="H13">
        <v>6</v>
      </c>
      <c r="P13" t="s">
        <v>116</v>
      </c>
      <c r="Q13" t="s">
        <v>120</v>
      </c>
      <c r="R13" s="19">
        <v>45658</v>
      </c>
      <c r="S13">
        <v>6</v>
      </c>
      <c r="T13">
        <v>0</v>
      </c>
      <c r="U13">
        <v>0</v>
      </c>
      <c r="V13">
        <v>0</v>
      </c>
      <c r="X13" t="s">
        <v>57</v>
      </c>
      <c r="Y13" t="s">
        <v>120</v>
      </c>
      <c r="Z13">
        <v>2</v>
      </c>
      <c r="AC13">
        <v>5</v>
      </c>
      <c r="AE13">
        <v>2</v>
      </c>
    </row>
    <row r="14" spans="1:50" x14ac:dyDescent="0.2">
      <c r="A14" s="30" t="s">
        <v>71</v>
      </c>
      <c r="B14" t="s">
        <v>120</v>
      </c>
      <c r="G14">
        <v>1</v>
      </c>
      <c r="P14" t="s">
        <v>135</v>
      </c>
      <c r="Q14" t="s">
        <v>120</v>
      </c>
      <c r="R14" s="19">
        <v>45658</v>
      </c>
      <c r="S14">
        <v>1</v>
      </c>
      <c r="T14">
        <v>0</v>
      </c>
      <c r="U14">
        <v>0</v>
      </c>
      <c r="V14">
        <v>0</v>
      </c>
      <c r="X14" t="s">
        <v>127</v>
      </c>
      <c r="Y14" t="s">
        <v>120</v>
      </c>
      <c r="Z14">
        <v>67</v>
      </c>
      <c r="AA14">
        <v>29</v>
      </c>
      <c r="AB14">
        <v>11</v>
      </c>
      <c r="AC14">
        <v>33</v>
      </c>
      <c r="AD14">
        <v>32</v>
      </c>
      <c r="AE14">
        <v>37</v>
      </c>
    </row>
    <row r="15" spans="1:50" x14ac:dyDescent="0.2">
      <c r="A15" s="30" t="s">
        <v>129</v>
      </c>
      <c r="B15" t="s">
        <v>120</v>
      </c>
      <c r="C15">
        <v>2</v>
      </c>
      <c r="D15">
        <v>2</v>
      </c>
      <c r="E15">
        <v>7</v>
      </c>
      <c r="F15">
        <v>4</v>
      </c>
      <c r="G15">
        <v>7</v>
      </c>
      <c r="H15">
        <v>5</v>
      </c>
      <c r="P15" t="s">
        <v>136</v>
      </c>
      <c r="Q15" t="s">
        <v>120</v>
      </c>
      <c r="R15" s="19">
        <v>45658</v>
      </c>
      <c r="S15">
        <v>1</v>
      </c>
      <c r="T15">
        <v>0</v>
      </c>
      <c r="U15">
        <v>0</v>
      </c>
      <c r="V15">
        <v>0</v>
      </c>
      <c r="X15" t="s">
        <v>128</v>
      </c>
      <c r="Y15" t="s">
        <v>120</v>
      </c>
      <c r="Z15">
        <v>170</v>
      </c>
      <c r="AA15">
        <v>94</v>
      </c>
      <c r="AB15">
        <v>99</v>
      </c>
      <c r="AC15">
        <v>36</v>
      </c>
      <c r="AD15">
        <v>103</v>
      </c>
      <c r="AE15">
        <v>123</v>
      </c>
    </row>
    <row r="16" spans="1:50" x14ac:dyDescent="0.2">
      <c r="A16" s="30" t="s">
        <v>130</v>
      </c>
      <c r="B16" t="s">
        <v>120</v>
      </c>
      <c r="G16">
        <v>1</v>
      </c>
      <c r="P16" t="s">
        <v>137</v>
      </c>
      <c r="Q16" t="s">
        <v>120</v>
      </c>
      <c r="R16" s="19">
        <v>45658</v>
      </c>
      <c r="S16">
        <v>1</v>
      </c>
      <c r="T16">
        <v>0</v>
      </c>
      <c r="U16">
        <v>0</v>
      </c>
      <c r="V16">
        <v>0</v>
      </c>
      <c r="X16" t="s">
        <v>71</v>
      </c>
      <c r="Y16" t="s">
        <v>120</v>
      </c>
      <c r="Z16">
        <v>24</v>
      </c>
      <c r="AA16">
        <v>10</v>
      </c>
      <c r="AB16">
        <v>6</v>
      </c>
      <c r="AC16">
        <v>17</v>
      </c>
      <c r="AD16">
        <v>13</v>
      </c>
      <c r="AE16">
        <v>18</v>
      </c>
    </row>
    <row r="17" spans="1:31" x14ac:dyDescent="0.2">
      <c r="A17" s="30" t="s">
        <v>115</v>
      </c>
      <c r="B17" t="s">
        <v>120</v>
      </c>
      <c r="C17">
        <v>1</v>
      </c>
      <c r="D17">
        <v>1</v>
      </c>
      <c r="E17">
        <v>6</v>
      </c>
      <c r="F17">
        <v>3</v>
      </c>
      <c r="G17">
        <v>10</v>
      </c>
      <c r="H17">
        <v>9</v>
      </c>
      <c r="P17" t="s">
        <v>75</v>
      </c>
      <c r="Q17" t="s">
        <v>120</v>
      </c>
      <c r="R17" s="19">
        <v>45658</v>
      </c>
      <c r="S17">
        <v>1</v>
      </c>
      <c r="T17">
        <v>0</v>
      </c>
      <c r="U17">
        <v>0</v>
      </c>
      <c r="V17">
        <v>0</v>
      </c>
      <c r="X17" t="s">
        <v>129</v>
      </c>
      <c r="Y17" t="s">
        <v>120</v>
      </c>
      <c r="Z17">
        <v>208</v>
      </c>
      <c r="AA17">
        <v>136</v>
      </c>
      <c r="AB17">
        <v>151</v>
      </c>
      <c r="AC17">
        <v>50</v>
      </c>
      <c r="AD17">
        <v>135</v>
      </c>
      <c r="AE17">
        <v>119</v>
      </c>
    </row>
    <row r="18" spans="1:31" x14ac:dyDescent="0.2">
      <c r="A18" s="30" t="s">
        <v>131</v>
      </c>
      <c r="B18" t="s">
        <v>120</v>
      </c>
      <c r="C18">
        <v>2</v>
      </c>
      <c r="D18">
        <v>2</v>
      </c>
      <c r="E18">
        <v>3</v>
      </c>
      <c r="F18">
        <v>3</v>
      </c>
      <c r="G18">
        <v>3</v>
      </c>
      <c r="H18">
        <v>4</v>
      </c>
      <c r="P18" t="s">
        <v>142</v>
      </c>
      <c r="Q18" t="s">
        <v>120</v>
      </c>
      <c r="R18" s="19">
        <v>45658</v>
      </c>
      <c r="S18">
        <v>0</v>
      </c>
      <c r="T18">
        <v>0</v>
      </c>
      <c r="U18">
        <v>1</v>
      </c>
      <c r="V18">
        <v>0</v>
      </c>
      <c r="X18" t="s">
        <v>130</v>
      </c>
      <c r="Y18" t="s">
        <v>120</v>
      </c>
      <c r="Z18">
        <v>32</v>
      </c>
      <c r="AA18">
        <v>32</v>
      </c>
      <c r="AB18">
        <v>15</v>
      </c>
      <c r="AC18">
        <v>22</v>
      </c>
      <c r="AD18">
        <v>24</v>
      </c>
      <c r="AE18">
        <v>31</v>
      </c>
    </row>
    <row r="19" spans="1:31" x14ac:dyDescent="0.2">
      <c r="A19" s="30" t="s">
        <v>132</v>
      </c>
      <c r="B19" t="s">
        <v>120</v>
      </c>
      <c r="H19">
        <v>1</v>
      </c>
      <c r="P19" t="s">
        <v>152</v>
      </c>
      <c r="Q19" t="s">
        <v>120</v>
      </c>
      <c r="R19" s="19">
        <v>45658</v>
      </c>
      <c r="S19">
        <v>3</v>
      </c>
      <c r="T19">
        <v>0</v>
      </c>
      <c r="U19">
        <v>1</v>
      </c>
      <c r="V19">
        <v>0</v>
      </c>
      <c r="X19" t="s">
        <v>115</v>
      </c>
      <c r="Y19" t="s">
        <v>120</v>
      </c>
      <c r="Z19">
        <v>249</v>
      </c>
      <c r="AA19">
        <v>138</v>
      </c>
      <c r="AB19">
        <v>78</v>
      </c>
      <c r="AC19">
        <v>95</v>
      </c>
      <c r="AD19">
        <v>124</v>
      </c>
      <c r="AE19">
        <v>86</v>
      </c>
    </row>
    <row r="20" spans="1:31" x14ac:dyDescent="0.2">
      <c r="A20" s="30" t="s">
        <v>116</v>
      </c>
      <c r="B20" t="s">
        <v>120</v>
      </c>
      <c r="C20">
        <v>10</v>
      </c>
      <c r="E20">
        <v>1</v>
      </c>
      <c r="F20">
        <v>4</v>
      </c>
      <c r="G20">
        <v>8</v>
      </c>
      <c r="H20">
        <v>4</v>
      </c>
      <c r="P20" t="s">
        <v>111</v>
      </c>
      <c r="Q20" t="s">
        <v>120</v>
      </c>
      <c r="R20" s="19">
        <v>45658</v>
      </c>
      <c r="S20">
        <v>6</v>
      </c>
      <c r="T20">
        <v>0</v>
      </c>
      <c r="U20">
        <v>1</v>
      </c>
      <c r="V20">
        <v>0</v>
      </c>
      <c r="X20" t="s">
        <v>131</v>
      </c>
      <c r="Y20" t="s">
        <v>120</v>
      </c>
      <c r="Z20">
        <v>148</v>
      </c>
      <c r="AA20">
        <v>74</v>
      </c>
      <c r="AB20">
        <v>55</v>
      </c>
      <c r="AC20">
        <v>82</v>
      </c>
      <c r="AD20">
        <v>46</v>
      </c>
      <c r="AE20">
        <v>50</v>
      </c>
    </row>
    <row r="21" spans="1:31" x14ac:dyDescent="0.2">
      <c r="A21" s="30" t="s">
        <v>134</v>
      </c>
      <c r="B21" t="s">
        <v>120</v>
      </c>
      <c r="C21">
        <v>1</v>
      </c>
      <c r="D21">
        <v>2</v>
      </c>
      <c r="E21">
        <v>3</v>
      </c>
      <c r="F21">
        <v>1</v>
      </c>
      <c r="G21">
        <v>5</v>
      </c>
      <c r="H21">
        <v>3</v>
      </c>
      <c r="P21" t="s">
        <v>65</v>
      </c>
      <c r="Q21" t="s">
        <v>120</v>
      </c>
      <c r="R21" s="19">
        <v>45658</v>
      </c>
      <c r="S21">
        <v>1</v>
      </c>
      <c r="T21">
        <v>0</v>
      </c>
      <c r="U21">
        <v>0</v>
      </c>
      <c r="V21">
        <v>0</v>
      </c>
      <c r="X21" t="s">
        <v>132</v>
      </c>
      <c r="Y21" t="s">
        <v>120</v>
      </c>
      <c r="Z21">
        <v>19</v>
      </c>
      <c r="AA21">
        <v>13</v>
      </c>
      <c r="AB21">
        <v>10</v>
      </c>
      <c r="AC21">
        <v>3</v>
      </c>
      <c r="AD21">
        <v>8</v>
      </c>
      <c r="AE21">
        <v>13</v>
      </c>
    </row>
    <row r="22" spans="1:31" x14ac:dyDescent="0.2">
      <c r="A22" s="30" t="s">
        <v>97</v>
      </c>
      <c r="B22" t="s">
        <v>120</v>
      </c>
      <c r="C22">
        <v>1</v>
      </c>
      <c r="F22">
        <v>3</v>
      </c>
      <c r="G22">
        <v>2</v>
      </c>
      <c r="H22">
        <v>1</v>
      </c>
      <c r="P22" t="s">
        <v>155</v>
      </c>
      <c r="Q22" t="s">
        <v>120</v>
      </c>
      <c r="R22" s="19">
        <v>45658</v>
      </c>
      <c r="S22">
        <v>1</v>
      </c>
      <c r="T22">
        <v>0</v>
      </c>
      <c r="U22">
        <v>0</v>
      </c>
      <c r="V22">
        <v>0</v>
      </c>
      <c r="X22" t="s">
        <v>116</v>
      </c>
      <c r="Y22" t="s">
        <v>120</v>
      </c>
      <c r="Z22">
        <v>101</v>
      </c>
      <c r="AA22">
        <v>88</v>
      </c>
      <c r="AB22">
        <v>60</v>
      </c>
      <c r="AC22">
        <v>61</v>
      </c>
      <c r="AD22">
        <v>68</v>
      </c>
      <c r="AE22">
        <v>63</v>
      </c>
    </row>
    <row r="23" spans="1:31" x14ac:dyDescent="0.2">
      <c r="A23" s="30" t="s">
        <v>135</v>
      </c>
      <c r="B23" t="s">
        <v>120</v>
      </c>
      <c r="C23">
        <v>2</v>
      </c>
      <c r="D23">
        <v>8</v>
      </c>
      <c r="E23">
        <v>2</v>
      </c>
      <c r="F23">
        <v>3</v>
      </c>
      <c r="G23">
        <v>10</v>
      </c>
      <c r="H23">
        <v>4</v>
      </c>
      <c r="P23" t="s">
        <v>62</v>
      </c>
      <c r="Q23" t="s">
        <v>120</v>
      </c>
      <c r="R23" s="19">
        <v>45658</v>
      </c>
      <c r="S23">
        <v>1</v>
      </c>
      <c r="T23">
        <v>0</v>
      </c>
      <c r="U23">
        <v>0</v>
      </c>
      <c r="V23">
        <v>0</v>
      </c>
      <c r="X23" t="s">
        <v>133</v>
      </c>
      <c r="Y23" t="s">
        <v>120</v>
      </c>
      <c r="Z23">
        <v>13</v>
      </c>
      <c r="AA23">
        <v>9</v>
      </c>
      <c r="AB23">
        <v>2</v>
      </c>
      <c r="AC23">
        <v>7</v>
      </c>
      <c r="AD23">
        <v>7</v>
      </c>
      <c r="AE23">
        <v>9</v>
      </c>
    </row>
    <row r="24" spans="1:31" x14ac:dyDescent="0.2">
      <c r="A24" s="30" t="s">
        <v>136</v>
      </c>
      <c r="B24" t="s">
        <v>120</v>
      </c>
      <c r="C24">
        <v>3</v>
      </c>
      <c r="E24">
        <v>1</v>
      </c>
      <c r="F24">
        <v>5</v>
      </c>
      <c r="G24">
        <v>3</v>
      </c>
      <c r="H24">
        <v>2</v>
      </c>
      <c r="P24" t="s">
        <v>166</v>
      </c>
      <c r="Q24" t="s">
        <v>120</v>
      </c>
      <c r="R24" s="19">
        <v>45658</v>
      </c>
      <c r="S24">
        <v>1</v>
      </c>
      <c r="T24">
        <v>0</v>
      </c>
      <c r="U24">
        <v>0</v>
      </c>
      <c r="V24">
        <v>0</v>
      </c>
      <c r="X24" t="s">
        <v>134</v>
      </c>
      <c r="Y24" t="s">
        <v>120</v>
      </c>
      <c r="Z24">
        <v>147</v>
      </c>
      <c r="AA24">
        <v>121</v>
      </c>
      <c r="AB24">
        <v>42</v>
      </c>
      <c r="AC24">
        <v>109</v>
      </c>
      <c r="AD24">
        <v>90</v>
      </c>
      <c r="AE24">
        <v>84</v>
      </c>
    </row>
    <row r="25" spans="1:31" x14ac:dyDescent="0.2">
      <c r="A25" s="30" t="s">
        <v>137</v>
      </c>
      <c r="B25" t="s">
        <v>120</v>
      </c>
      <c r="C25">
        <v>2</v>
      </c>
      <c r="D25">
        <v>1</v>
      </c>
      <c r="E25">
        <v>5</v>
      </c>
      <c r="F25">
        <v>5</v>
      </c>
      <c r="G25">
        <v>4</v>
      </c>
      <c r="H25">
        <v>5</v>
      </c>
      <c r="P25" t="s">
        <v>167</v>
      </c>
      <c r="Q25" t="s">
        <v>120</v>
      </c>
      <c r="R25" s="19">
        <v>45658</v>
      </c>
      <c r="S25">
        <v>1</v>
      </c>
      <c r="T25">
        <v>0</v>
      </c>
      <c r="U25">
        <v>0</v>
      </c>
      <c r="V25">
        <v>0</v>
      </c>
      <c r="X25" t="s">
        <v>97</v>
      </c>
      <c r="Y25" t="s">
        <v>120</v>
      </c>
      <c r="Z25">
        <v>46</v>
      </c>
      <c r="AA25">
        <v>46</v>
      </c>
      <c r="AB25">
        <v>16</v>
      </c>
      <c r="AC25">
        <v>27</v>
      </c>
      <c r="AD25">
        <v>28</v>
      </c>
      <c r="AE25">
        <v>28</v>
      </c>
    </row>
    <row r="26" spans="1:31" x14ac:dyDescent="0.2">
      <c r="A26" s="30" t="s">
        <v>138</v>
      </c>
      <c r="B26" t="s">
        <v>120</v>
      </c>
      <c r="C26">
        <v>1</v>
      </c>
      <c r="F26">
        <v>3</v>
      </c>
      <c r="G26">
        <v>3</v>
      </c>
      <c r="H26">
        <v>2</v>
      </c>
      <c r="P26" t="s">
        <v>121</v>
      </c>
      <c r="Q26" t="s">
        <v>168</v>
      </c>
      <c r="R26" s="19">
        <v>45658</v>
      </c>
      <c r="S26">
        <v>0</v>
      </c>
      <c r="T26">
        <v>0</v>
      </c>
      <c r="U26">
        <v>0</v>
      </c>
      <c r="V26">
        <v>1</v>
      </c>
      <c r="X26" t="s">
        <v>98</v>
      </c>
      <c r="Y26" t="s">
        <v>120</v>
      </c>
      <c r="Z26">
        <v>16</v>
      </c>
      <c r="AA26">
        <v>14</v>
      </c>
      <c r="AB26">
        <v>12</v>
      </c>
      <c r="AC26">
        <v>5</v>
      </c>
      <c r="AD26">
        <v>9</v>
      </c>
      <c r="AE26">
        <v>10</v>
      </c>
    </row>
    <row r="27" spans="1:31" x14ac:dyDescent="0.2">
      <c r="A27" s="30" t="s">
        <v>75</v>
      </c>
      <c r="B27" t="s">
        <v>120</v>
      </c>
      <c r="C27">
        <v>2</v>
      </c>
      <c r="E27">
        <v>6</v>
      </c>
      <c r="F27">
        <v>2</v>
      </c>
      <c r="G27">
        <v>5</v>
      </c>
      <c r="H27">
        <v>3</v>
      </c>
      <c r="P27" t="s">
        <v>123</v>
      </c>
      <c r="Q27" t="s">
        <v>168</v>
      </c>
      <c r="R27" s="19">
        <v>45658</v>
      </c>
      <c r="S27">
        <v>1</v>
      </c>
      <c r="T27">
        <v>0</v>
      </c>
      <c r="U27">
        <v>0</v>
      </c>
      <c r="V27">
        <v>0</v>
      </c>
      <c r="X27" t="s">
        <v>135</v>
      </c>
      <c r="Y27" t="s">
        <v>120</v>
      </c>
      <c r="Z27">
        <v>222</v>
      </c>
      <c r="AA27">
        <v>151</v>
      </c>
      <c r="AB27">
        <v>139</v>
      </c>
      <c r="AC27">
        <v>58</v>
      </c>
      <c r="AD27">
        <v>139</v>
      </c>
      <c r="AE27">
        <v>126</v>
      </c>
    </row>
    <row r="28" spans="1:31" x14ac:dyDescent="0.2">
      <c r="A28" s="30" t="s">
        <v>139</v>
      </c>
      <c r="B28" t="s">
        <v>120</v>
      </c>
      <c r="E28">
        <v>1</v>
      </c>
      <c r="F28">
        <v>1</v>
      </c>
      <c r="G28">
        <v>1</v>
      </c>
      <c r="H28">
        <v>3</v>
      </c>
      <c r="P28" t="s">
        <v>128</v>
      </c>
      <c r="Q28" t="s">
        <v>168</v>
      </c>
      <c r="R28" s="19">
        <v>45658</v>
      </c>
      <c r="S28">
        <v>0</v>
      </c>
      <c r="T28">
        <v>0</v>
      </c>
      <c r="U28">
        <v>1</v>
      </c>
      <c r="V28">
        <v>0</v>
      </c>
      <c r="X28" t="s">
        <v>136</v>
      </c>
      <c r="Y28" t="s">
        <v>120</v>
      </c>
      <c r="Z28">
        <v>178</v>
      </c>
      <c r="AA28">
        <v>106</v>
      </c>
      <c r="AB28">
        <v>70</v>
      </c>
      <c r="AC28">
        <v>62</v>
      </c>
      <c r="AD28">
        <v>100</v>
      </c>
      <c r="AE28">
        <v>95</v>
      </c>
    </row>
    <row r="29" spans="1:31" x14ac:dyDescent="0.2">
      <c r="A29" s="30" t="s">
        <v>140</v>
      </c>
      <c r="B29" t="s">
        <v>120</v>
      </c>
      <c r="E29">
        <v>1</v>
      </c>
      <c r="F29">
        <v>2</v>
      </c>
      <c r="G29">
        <v>5</v>
      </c>
      <c r="P29" t="s">
        <v>115</v>
      </c>
      <c r="Q29" t="s">
        <v>168</v>
      </c>
      <c r="R29" s="19">
        <v>45658</v>
      </c>
      <c r="S29">
        <v>0</v>
      </c>
      <c r="T29">
        <v>0</v>
      </c>
      <c r="U29">
        <v>1</v>
      </c>
      <c r="V29">
        <v>0</v>
      </c>
      <c r="X29" t="s">
        <v>137</v>
      </c>
      <c r="Y29" t="s">
        <v>120</v>
      </c>
      <c r="Z29">
        <v>200</v>
      </c>
      <c r="AA29">
        <v>137</v>
      </c>
      <c r="AB29">
        <v>152</v>
      </c>
      <c r="AC29">
        <v>95</v>
      </c>
      <c r="AD29">
        <v>126</v>
      </c>
      <c r="AE29">
        <v>151</v>
      </c>
    </row>
    <row r="30" spans="1:31" x14ac:dyDescent="0.2">
      <c r="A30" s="30" t="s">
        <v>141</v>
      </c>
      <c r="B30" t="s">
        <v>120</v>
      </c>
      <c r="E30">
        <v>1</v>
      </c>
      <c r="F30">
        <v>2</v>
      </c>
      <c r="G30">
        <v>2</v>
      </c>
      <c r="H30">
        <v>2</v>
      </c>
      <c r="P30" t="s">
        <v>122</v>
      </c>
      <c r="Q30" t="s">
        <v>120</v>
      </c>
      <c r="R30" s="19">
        <v>45689</v>
      </c>
      <c r="S30">
        <v>1</v>
      </c>
      <c r="T30">
        <v>0</v>
      </c>
      <c r="U30">
        <v>0</v>
      </c>
      <c r="V30">
        <v>0</v>
      </c>
      <c r="X30" t="s">
        <v>138</v>
      </c>
      <c r="Y30" t="s">
        <v>120</v>
      </c>
      <c r="Z30">
        <v>74</v>
      </c>
      <c r="AA30">
        <v>35</v>
      </c>
      <c r="AB30">
        <v>55</v>
      </c>
      <c r="AC30">
        <v>18</v>
      </c>
      <c r="AD30">
        <v>54</v>
      </c>
      <c r="AE30">
        <v>64</v>
      </c>
    </row>
    <row r="31" spans="1:31" x14ac:dyDescent="0.2">
      <c r="A31" s="30" t="s">
        <v>142</v>
      </c>
      <c r="B31" t="s">
        <v>120</v>
      </c>
      <c r="C31">
        <v>3</v>
      </c>
      <c r="E31">
        <v>1</v>
      </c>
      <c r="F31">
        <v>2</v>
      </c>
      <c r="G31">
        <v>5</v>
      </c>
      <c r="H31">
        <v>3</v>
      </c>
      <c r="P31" t="s">
        <v>125</v>
      </c>
      <c r="Q31" t="s">
        <v>120</v>
      </c>
      <c r="R31" s="19">
        <v>45689</v>
      </c>
      <c r="S31">
        <v>1</v>
      </c>
      <c r="T31">
        <v>0</v>
      </c>
      <c r="U31">
        <v>0</v>
      </c>
      <c r="V31">
        <v>0</v>
      </c>
      <c r="X31" t="s">
        <v>70</v>
      </c>
      <c r="Y31" t="s">
        <v>120</v>
      </c>
      <c r="Z31">
        <v>4</v>
      </c>
      <c r="AA31">
        <v>3</v>
      </c>
      <c r="AE31">
        <v>4</v>
      </c>
    </row>
    <row r="32" spans="1:31" x14ac:dyDescent="0.2">
      <c r="A32" s="30" t="s">
        <v>59</v>
      </c>
      <c r="B32" t="s">
        <v>120</v>
      </c>
      <c r="C32">
        <v>1</v>
      </c>
      <c r="F32">
        <v>1</v>
      </c>
      <c r="G32">
        <v>1</v>
      </c>
      <c r="H32">
        <v>1</v>
      </c>
      <c r="P32" t="s">
        <v>128</v>
      </c>
      <c r="Q32" t="s">
        <v>120</v>
      </c>
      <c r="R32" s="19">
        <v>45689</v>
      </c>
      <c r="S32">
        <v>2</v>
      </c>
      <c r="T32">
        <v>0</v>
      </c>
      <c r="U32">
        <v>0</v>
      </c>
      <c r="V32">
        <v>0</v>
      </c>
      <c r="X32" t="s">
        <v>75</v>
      </c>
      <c r="Y32" t="s">
        <v>120</v>
      </c>
      <c r="Z32">
        <v>221</v>
      </c>
      <c r="AA32">
        <v>181</v>
      </c>
      <c r="AB32">
        <v>119</v>
      </c>
      <c r="AC32">
        <v>91</v>
      </c>
      <c r="AD32">
        <v>156</v>
      </c>
      <c r="AE32">
        <v>147</v>
      </c>
    </row>
    <row r="33" spans="1:31" x14ac:dyDescent="0.2">
      <c r="A33" s="30" t="s">
        <v>143</v>
      </c>
      <c r="B33" t="s">
        <v>120</v>
      </c>
      <c r="C33">
        <v>2</v>
      </c>
      <c r="F33">
        <v>1</v>
      </c>
      <c r="G33">
        <v>6</v>
      </c>
      <c r="H33">
        <v>3</v>
      </c>
      <c r="P33" t="s">
        <v>129</v>
      </c>
      <c r="Q33" t="s">
        <v>120</v>
      </c>
      <c r="R33" s="19">
        <v>45689</v>
      </c>
      <c r="S33">
        <v>0</v>
      </c>
      <c r="T33">
        <v>1</v>
      </c>
      <c r="U33">
        <v>0</v>
      </c>
      <c r="V33">
        <v>0</v>
      </c>
      <c r="X33" t="s">
        <v>139</v>
      </c>
      <c r="Y33" t="s">
        <v>120</v>
      </c>
      <c r="Z33">
        <v>80</v>
      </c>
      <c r="AA33">
        <v>71</v>
      </c>
      <c r="AB33">
        <v>43</v>
      </c>
      <c r="AC33">
        <v>34</v>
      </c>
      <c r="AD33">
        <v>64</v>
      </c>
      <c r="AE33">
        <v>31</v>
      </c>
    </row>
    <row r="34" spans="1:31" x14ac:dyDescent="0.2">
      <c r="A34" s="30" t="s">
        <v>77</v>
      </c>
      <c r="B34" t="s">
        <v>120</v>
      </c>
      <c r="E34">
        <v>1</v>
      </c>
      <c r="P34" t="s">
        <v>131</v>
      </c>
      <c r="Q34" t="s">
        <v>120</v>
      </c>
      <c r="R34" s="19">
        <v>45689</v>
      </c>
      <c r="S34">
        <v>0</v>
      </c>
      <c r="T34">
        <v>1</v>
      </c>
      <c r="U34">
        <v>0</v>
      </c>
      <c r="V34">
        <v>0</v>
      </c>
      <c r="X34" t="s">
        <v>140</v>
      </c>
      <c r="Y34" t="s">
        <v>120</v>
      </c>
      <c r="Z34">
        <v>45</v>
      </c>
      <c r="AA34">
        <v>35</v>
      </c>
      <c r="AB34">
        <v>23</v>
      </c>
      <c r="AC34">
        <v>26</v>
      </c>
      <c r="AD34">
        <v>19</v>
      </c>
      <c r="AE34">
        <v>28</v>
      </c>
    </row>
    <row r="35" spans="1:31" x14ac:dyDescent="0.2">
      <c r="A35" s="30" t="s">
        <v>95</v>
      </c>
      <c r="B35" t="s">
        <v>120</v>
      </c>
      <c r="C35">
        <v>2</v>
      </c>
      <c r="E35">
        <v>4</v>
      </c>
      <c r="F35">
        <v>2</v>
      </c>
      <c r="G35">
        <v>7</v>
      </c>
      <c r="H35">
        <v>7</v>
      </c>
      <c r="P35" t="s">
        <v>135</v>
      </c>
      <c r="Q35" t="s">
        <v>120</v>
      </c>
      <c r="R35" s="19">
        <v>45689</v>
      </c>
      <c r="S35">
        <v>4</v>
      </c>
      <c r="T35">
        <v>1</v>
      </c>
      <c r="U35">
        <v>0</v>
      </c>
      <c r="V35">
        <v>0</v>
      </c>
      <c r="X35" t="s">
        <v>141</v>
      </c>
      <c r="Y35" t="s">
        <v>120</v>
      </c>
      <c r="Z35">
        <v>65</v>
      </c>
      <c r="AA35">
        <v>43</v>
      </c>
      <c r="AB35">
        <v>22</v>
      </c>
      <c r="AC35">
        <v>25</v>
      </c>
      <c r="AD35">
        <v>48</v>
      </c>
      <c r="AE35">
        <v>46</v>
      </c>
    </row>
    <row r="36" spans="1:31" x14ac:dyDescent="0.2">
      <c r="A36" s="30" t="s">
        <v>54</v>
      </c>
      <c r="B36" t="s">
        <v>120</v>
      </c>
      <c r="E36">
        <v>1</v>
      </c>
      <c r="G36">
        <v>1</v>
      </c>
      <c r="P36" t="s">
        <v>137</v>
      </c>
      <c r="Q36" t="s">
        <v>120</v>
      </c>
      <c r="R36" s="19">
        <v>45689</v>
      </c>
      <c r="S36">
        <v>0</v>
      </c>
      <c r="T36">
        <v>1</v>
      </c>
      <c r="U36">
        <v>0</v>
      </c>
      <c r="V36">
        <v>0</v>
      </c>
      <c r="X36" t="s">
        <v>142</v>
      </c>
      <c r="Y36" t="s">
        <v>120</v>
      </c>
      <c r="Z36">
        <v>40</v>
      </c>
      <c r="AA36">
        <v>38</v>
      </c>
      <c r="AB36">
        <v>24</v>
      </c>
      <c r="AC36">
        <v>29</v>
      </c>
      <c r="AD36">
        <v>42</v>
      </c>
      <c r="AE36">
        <v>32</v>
      </c>
    </row>
    <row r="37" spans="1:31" x14ac:dyDescent="0.2">
      <c r="A37" s="30" t="s">
        <v>145</v>
      </c>
      <c r="B37" t="s">
        <v>120</v>
      </c>
      <c r="F37">
        <v>1</v>
      </c>
      <c r="P37" t="s">
        <v>146</v>
      </c>
      <c r="Q37" t="s">
        <v>120</v>
      </c>
      <c r="R37" s="19">
        <v>45689</v>
      </c>
      <c r="S37">
        <v>0</v>
      </c>
      <c r="T37">
        <v>1</v>
      </c>
      <c r="U37">
        <v>0</v>
      </c>
      <c r="V37">
        <v>0</v>
      </c>
      <c r="X37" t="s">
        <v>44</v>
      </c>
      <c r="Y37" t="s">
        <v>120</v>
      </c>
      <c r="Z37">
        <v>1</v>
      </c>
      <c r="AE37">
        <v>2</v>
      </c>
    </row>
    <row r="38" spans="1:31" x14ac:dyDescent="0.2">
      <c r="A38" s="30" t="s">
        <v>146</v>
      </c>
      <c r="B38" t="s">
        <v>120</v>
      </c>
      <c r="C38">
        <v>2</v>
      </c>
      <c r="D38">
        <v>1</v>
      </c>
      <c r="G38">
        <v>3</v>
      </c>
      <c r="H38">
        <v>1</v>
      </c>
      <c r="P38" t="s">
        <v>147</v>
      </c>
      <c r="Q38" t="s">
        <v>120</v>
      </c>
      <c r="R38" s="19">
        <v>45689</v>
      </c>
      <c r="S38">
        <v>1</v>
      </c>
      <c r="T38">
        <v>0</v>
      </c>
      <c r="U38">
        <v>0</v>
      </c>
      <c r="V38">
        <v>0</v>
      </c>
      <c r="X38" t="s">
        <v>47</v>
      </c>
      <c r="Y38" t="s">
        <v>120</v>
      </c>
      <c r="Z38">
        <v>6</v>
      </c>
      <c r="AC38">
        <v>4</v>
      </c>
      <c r="AD38">
        <v>2</v>
      </c>
      <c r="AE38">
        <v>4</v>
      </c>
    </row>
    <row r="39" spans="1:31" x14ac:dyDescent="0.2">
      <c r="A39" s="30" t="s">
        <v>147</v>
      </c>
      <c r="B39" t="s">
        <v>120</v>
      </c>
      <c r="D39">
        <v>2</v>
      </c>
      <c r="P39" t="s">
        <v>158</v>
      </c>
      <c r="Q39" t="s">
        <v>120</v>
      </c>
      <c r="R39" s="19">
        <v>45689</v>
      </c>
      <c r="S39">
        <v>2</v>
      </c>
      <c r="T39">
        <v>0</v>
      </c>
      <c r="U39">
        <v>2</v>
      </c>
      <c r="V39">
        <v>0</v>
      </c>
      <c r="X39" t="s">
        <v>59</v>
      </c>
      <c r="Y39" t="s">
        <v>120</v>
      </c>
      <c r="Z39">
        <v>9</v>
      </c>
      <c r="AA39">
        <v>8</v>
      </c>
      <c r="AB39">
        <v>2</v>
      </c>
      <c r="AC39">
        <v>7</v>
      </c>
      <c r="AD39">
        <v>10</v>
      </c>
      <c r="AE39">
        <v>4</v>
      </c>
    </row>
    <row r="40" spans="1:31" x14ac:dyDescent="0.2">
      <c r="A40" s="30" t="s">
        <v>148</v>
      </c>
      <c r="B40" t="s">
        <v>120</v>
      </c>
      <c r="F40">
        <v>2</v>
      </c>
      <c r="H40">
        <v>1</v>
      </c>
      <c r="P40" t="s">
        <v>161</v>
      </c>
      <c r="Q40" t="s">
        <v>120</v>
      </c>
      <c r="R40" s="19">
        <v>45689</v>
      </c>
      <c r="S40">
        <v>1</v>
      </c>
      <c r="T40">
        <v>0</v>
      </c>
      <c r="U40">
        <v>0</v>
      </c>
      <c r="V40">
        <v>0</v>
      </c>
      <c r="X40" t="s">
        <v>143</v>
      </c>
      <c r="Y40" t="s">
        <v>120</v>
      </c>
      <c r="Z40">
        <v>43</v>
      </c>
      <c r="AA40">
        <v>50</v>
      </c>
      <c r="AB40">
        <v>22</v>
      </c>
      <c r="AC40">
        <v>34</v>
      </c>
      <c r="AD40">
        <v>31</v>
      </c>
      <c r="AE40">
        <v>27</v>
      </c>
    </row>
    <row r="41" spans="1:31" x14ac:dyDescent="0.2">
      <c r="A41" s="30" t="s">
        <v>149</v>
      </c>
      <c r="B41" t="s">
        <v>120</v>
      </c>
      <c r="E41">
        <v>1</v>
      </c>
      <c r="P41" t="s">
        <v>162</v>
      </c>
      <c r="Q41" t="s">
        <v>120</v>
      </c>
      <c r="R41" s="19">
        <v>45689</v>
      </c>
      <c r="S41">
        <v>1</v>
      </c>
      <c r="T41">
        <v>0</v>
      </c>
      <c r="U41">
        <v>0</v>
      </c>
      <c r="V41">
        <v>0</v>
      </c>
      <c r="X41" t="s">
        <v>77</v>
      </c>
      <c r="Y41" t="s">
        <v>120</v>
      </c>
      <c r="Z41">
        <v>7</v>
      </c>
      <c r="AA41">
        <v>6</v>
      </c>
      <c r="AB41">
        <v>2</v>
      </c>
      <c r="AC41">
        <v>2</v>
      </c>
      <c r="AD41">
        <v>2</v>
      </c>
      <c r="AE41">
        <v>1</v>
      </c>
    </row>
    <row r="42" spans="1:31" x14ac:dyDescent="0.2">
      <c r="A42" s="30" t="s">
        <v>107</v>
      </c>
      <c r="B42" t="s">
        <v>120</v>
      </c>
      <c r="C42">
        <v>1</v>
      </c>
      <c r="F42">
        <v>1</v>
      </c>
      <c r="P42" t="s">
        <v>167</v>
      </c>
      <c r="Q42" t="s">
        <v>120</v>
      </c>
      <c r="R42" s="19">
        <v>45689</v>
      </c>
      <c r="S42">
        <v>2</v>
      </c>
      <c r="T42">
        <v>0</v>
      </c>
      <c r="U42">
        <v>0</v>
      </c>
      <c r="V42">
        <v>0</v>
      </c>
      <c r="X42" t="s">
        <v>144</v>
      </c>
      <c r="Y42" t="s">
        <v>120</v>
      </c>
      <c r="Z42">
        <v>16</v>
      </c>
      <c r="AA42">
        <v>6</v>
      </c>
      <c r="AB42">
        <v>2</v>
      </c>
      <c r="AC42">
        <v>8</v>
      </c>
      <c r="AD42">
        <v>19</v>
      </c>
      <c r="AE42">
        <v>13</v>
      </c>
    </row>
    <row r="43" spans="1:31" x14ac:dyDescent="0.2">
      <c r="A43" s="30" t="s">
        <v>151</v>
      </c>
      <c r="B43" t="s">
        <v>120</v>
      </c>
      <c r="C43">
        <v>1</v>
      </c>
      <c r="D43">
        <v>1</v>
      </c>
      <c r="E43">
        <v>7</v>
      </c>
      <c r="F43">
        <v>12</v>
      </c>
      <c r="G43">
        <v>7</v>
      </c>
      <c r="H43">
        <v>13</v>
      </c>
      <c r="P43" t="s">
        <v>135</v>
      </c>
      <c r="Q43" t="s">
        <v>168</v>
      </c>
      <c r="R43" s="19">
        <v>45689</v>
      </c>
      <c r="S43">
        <v>1</v>
      </c>
      <c r="T43">
        <v>0</v>
      </c>
      <c r="U43">
        <v>0</v>
      </c>
      <c r="V43">
        <v>0</v>
      </c>
      <c r="X43" t="s">
        <v>95</v>
      </c>
      <c r="Y43" t="s">
        <v>120</v>
      </c>
      <c r="Z43">
        <v>67</v>
      </c>
      <c r="AA43">
        <v>62</v>
      </c>
      <c r="AB43">
        <v>26</v>
      </c>
      <c r="AC43">
        <v>53</v>
      </c>
      <c r="AD43">
        <v>48</v>
      </c>
      <c r="AE43">
        <v>43</v>
      </c>
    </row>
    <row r="44" spans="1:31" x14ac:dyDescent="0.2">
      <c r="A44" s="30" t="s">
        <v>152</v>
      </c>
      <c r="B44" t="s">
        <v>120</v>
      </c>
      <c r="C44">
        <v>5</v>
      </c>
      <c r="D44">
        <v>1</v>
      </c>
      <c r="E44">
        <v>4</v>
      </c>
      <c r="F44">
        <v>29</v>
      </c>
      <c r="G44">
        <v>41</v>
      </c>
      <c r="H44">
        <v>19</v>
      </c>
      <c r="P44" t="s">
        <v>144</v>
      </c>
      <c r="Q44" t="s">
        <v>168</v>
      </c>
      <c r="R44" s="19">
        <v>45689</v>
      </c>
      <c r="S44">
        <v>1</v>
      </c>
      <c r="T44">
        <v>0</v>
      </c>
      <c r="U44">
        <v>0</v>
      </c>
      <c r="V44">
        <v>0</v>
      </c>
      <c r="X44" t="s">
        <v>54</v>
      </c>
      <c r="Y44" t="s">
        <v>120</v>
      </c>
      <c r="Z44">
        <v>3</v>
      </c>
      <c r="AA44">
        <v>4</v>
      </c>
      <c r="AB44">
        <v>2</v>
      </c>
      <c r="AC44">
        <v>2</v>
      </c>
    </row>
    <row r="45" spans="1:31" x14ac:dyDescent="0.2">
      <c r="A45" s="30" t="s">
        <v>153</v>
      </c>
      <c r="B45" t="s">
        <v>120</v>
      </c>
      <c r="E45">
        <v>1</v>
      </c>
      <c r="F45">
        <v>5</v>
      </c>
      <c r="G45">
        <v>5</v>
      </c>
      <c r="H45">
        <v>3</v>
      </c>
      <c r="P45" t="s">
        <v>114</v>
      </c>
      <c r="Q45" t="s">
        <v>120</v>
      </c>
      <c r="R45" s="19">
        <v>45717</v>
      </c>
      <c r="S45">
        <v>1</v>
      </c>
      <c r="T45">
        <v>0</v>
      </c>
      <c r="U45">
        <v>0</v>
      </c>
      <c r="V45">
        <v>0</v>
      </c>
      <c r="X45" t="s">
        <v>67</v>
      </c>
      <c r="Y45" t="s">
        <v>120</v>
      </c>
      <c r="Z45">
        <v>6</v>
      </c>
      <c r="AB45">
        <v>2</v>
      </c>
      <c r="AC45">
        <v>1</v>
      </c>
      <c r="AD45">
        <v>4</v>
      </c>
    </row>
    <row r="46" spans="1:31" x14ac:dyDescent="0.2">
      <c r="A46" s="30" t="s">
        <v>111</v>
      </c>
      <c r="B46" t="s">
        <v>120</v>
      </c>
      <c r="C46">
        <v>8</v>
      </c>
      <c r="D46">
        <v>2</v>
      </c>
      <c r="E46">
        <v>15</v>
      </c>
      <c r="F46">
        <v>9</v>
      </c>
      <c r="G46">
        <v>13</v>
      </c>
      <c r="H46">
        <v>17</v>
      </c>
      <c r="P46" t="s">
        <v>122</v>
      </c>
      <c r="Q46" t="s">
        <v>120</v>
      </c>
      <c r="R46" s="19">
        <v>45717</v>
      </c>
      <c r="S46">
        <v>1</v>
      </c>
      <c r="T46">
        <v>0</v>
      </c>
      <c r="U46">
        <v>0</v>
      </c>
      <c r="V46">
        <v>0</v>
      </c>
      <c r="X46" t="s">
        <v>145</v>
      </c>
      <c r="Y46" t="s">
        <v>120</v>
      </c>
      <c r="Z46">
        <v>9</v>
      </c>
      <c r="AA46">
        <v>16</v>
      </c>
      <c r="AC46">
        <v>9</v>
      </c>
      <c r="AD46">
        <v>8</v>
      </c>
      <c r="AE46">
        <v>11</v>
      </c>
    </row>
    <row r="47" spans="1:31" x14ac:dyDescent="0.2">
      <c r="A47" s="30" t="s">
        <v>154</v>
      </c>
      <c r="B47" t="s">
        <v>120</v>
      </c>
      <c r="C47">
        <v>1</v>
      </c>
      <c r="E47">
        <v>1</v>
      </c>
      <c r="F47">
        <v>4</v>
      </c>
      <c r="G47">
        <v>7</v>
      </c>
      <c r="H47">
        <v>2</v>
      </c>
      <c r="P47" t="s">
        <v>123</v>
      </c>
      <c r="Q47" t="s">
        <v>120</v>
      </c>
      <c r="R47" s="19">
        <v>45717</v>
      </c>
      <c r="S47">
        <v>2</v>
      </c>
      <c r="T47">
        <v>0</v>
      </c>
      <c r="U47">
        <v>0</v>
      </c>
      <c r="V47">
        <v>0</v>
      </c>
      <c r="X47" t="s">
        <v>146</v>
      </c>
      <c r="Y47" t="s">
        <v>120</v>
      </c>
      <c r="Z47">
        <v>37</v>
      </c>
      <c r="AA47">
        <v>21</v>
      </c>
      <c r="AB47">
        <v>11</v>
      </c>
      <c r="AC47">
        <v>11</v>
      </c>
      <c r="AD47">
        <v>26</v>
      </c>
      <c r="AE47">
        <v>13</v>
      </c>
    </row>
    <row r="48" spans="1:31" x14ac:dyDescent="0.2">
      <c r="A48" s="30" t="s">
        <v>65</v>
      </c>
      <c r="B48" t="s">
        <v>120</v>
      </c>
      <c r="C48">
        <v>1</v>
      </c>
      <c r="G48">
        <v>1</v>
      </c>
      <c r="P48" t="s">
        <v>128</v>
      </c>
      <c r="Q48" t="s">
        <v>120</v>
      </c>
      <c r="R48" s="19">
        <v>45717</v>
      </c>
      <c r="S48">
        <v>2</v>
      </c>
      <c r="T48">
        <v>0</v>
      </c>
      <c r="U48">
        <v>0</v>
      </c>
      <c r="V48">
        <v>0</v>
      </c>
      <c r="X48" t="s">
        <v>147</v>
      </c>
      <c r="Y48" t="s">
        <v>120</v>
      </c>
      <c r="Z48">
        <v>33</v>
      </c>
      <c r="AA48">
        <v>15</v>
      </c>
      <c r="AB48">
        <v>12</v>
      </c>
      <c r="AC48">
        <v>21</v>
      </c>
      <c r="AD48">
        <v>10</v>
      </c>
      <c r="AE48">
        <v>19</v>
      </c>
    </row>
    <row r="49" spans="1:31" x14ac:dyDescent="0.2">
      <c r="A49" s="30" t="s">
        <v>81</v>
      </c>
      <c r="B49" t="s">
        <v>120</v>
      </c>
      <c r="E49">
        <v>3</v>
      </c>
      <c r="G49">
        <v>3</v>
      </c>
      <c r="H49">
        <v>1</v>
      </c>
      <c r="P49" t="s">
        <v>129</v>
      </c>
      <c r="Q49" t="s">
        <v>120</v>
      </c>
      <c r="R49" s="19">
        <v>45717</v>
      </c>
      <c r="S49">
        <v>4</v>
      </c>
      <c r="T49">
        <v>0</v>
      </c>
      <c r="U49">
        <v>0</v>
      </c>
      <c r="V49">
        <v>0</v>
      </c>
      <c r="X49" t="s">
        <v>148</v>
      </c>
      <c r="Y49" t="s">
        <v>120</v>
      </c>
      <c r="Z49">
        <v>28</v>
      </c>
      <c r="AA49">
        <v>27</v>
      </c>
      <c r="AB49">
        <v>8</v>
      </c>
      <c r="AC49">
        <v>10</v>
      </c>
      <c r="AD49">
        <v>13</v>
      </c>
      <c r="AE49">
        <v>6</v>
      </c>
    </row>
    <row r="50" spans="1:31" x14ac:dyDescent="0.2">
      <c r="A50" s="30" t="s">
        <v>155</v>
      </c>
      <c r="B50" t="s">
        <v>120</v>
      </c>
      <c r="C50">
        <v>1</v>
      </c>
      <c r="E50">
        <v>2</v>
      </c>
      <c r="F50">
        <v>2</v>
      </c>
      <c r="G50">
        <v>3</v>
      </c>
      <c r="H50">
        <v>9</v>
      </c>
      <c r="P50" t="s">
        <v>115</v>
      </c>
      <c r="Q50" t="s">
        <v>120</v>
      </c>
      <c r="R50" s="19">
        <v>45717</v>
      </c>
      <c r="S50">
        <v>5</v>
      </c>
      <c r="T50">
        <v>0</v>
      </c>
      <c r="U50">
        <v>1</v>
      </c>
      <c r="V50">
        <v>0</v>
      </c>
      <c r="X50" t="s">
        <v>149</v>
      </c>
      <c r="Y50" t="s">
        <v>120</v>
      </c>
      <c r="Z50">
        <v>13</v>
      </c>
      <c r="AA50">
        <v>4</v>
      </c>
      <c r="AB50">
        <v>2</v>
      </c>
      <c r="AC50">
        <v>1</v>
      </c>
      <c r="AD50">
        <v>2</v>
      </c>
      <c r="AE50">
        <v>3</v>
      </c>
    </row>
    <row r="51" spans="1:31" x14ac:dyDescent="0.2">
      <c r="A51" s="30" t="s">
        <v>99</v>
      </c>
      <c r="B51" t="s">
        <v>120</v>
      </c>
      <c r="C51">
        <v>1</v>
      </c>
      <c r="D51">
        <v>2</v>
      </c>
      <c r="E51">
        <v>3</v>
      </c>
      <c r="F51">
        <v>3</v>
      </c>
      <c r="G51">
        <v>9</v>
      </c>
      <c r="H51">
        <v>11</v>
      </c>
      <c r="P51" t="s">
        <v>131</v>
      </c>
      <c r="Q51" t="s">
        <v>120</v>
      </c>
      <c r="R51" s="19">
        <v>45717</v>
      </c>
      <c r="S51">
        <v>2</v>
      </c>
      <c r="T51">
        <v>1</v>
      </c>
      <c r="U51">
        <v>0</v>
      </c>
      <c r="V51">
        <v>0</v>
      </c>
      <c r="X51" t="s">
        <v>107</v>
      </c>
      <c r="Y51" t="s">
        <v>120</v>
      </c>
      <c r="Z51">
        <v>29</v>
      </c>
      <c r="AA51">
        <v>22</v>
      </c>
      <c r="AB51">
        <v>16</v>
      </c>
      <c r="AC51">
        <v>11</v>
      </c>
      <c r="AD51">
        <v>10</v>
      </c>
      <c r="AE51">
        <v>13</v>
      </c>
    </row>
    <row r="52" spans="1:31" x14ac:dyDescent="0.2">
      <c r="A52" s="30" t="s">
        <v>101</v>
      </c>
      <c r="B52" t="s">
        <v>120</v>
      </c>
      <c r="D52">
        <v>2</v>
      </c>
      <c r="F52">
        <v>5</v>
      </c>
      <c r="G52">
        <v>6</v>
      </c>
      <c r="H52">
        <v>4</v>
      </c>
      <c r="P52" t="s">
        <v>134</v>
      </c>
      <c r="Q52" t="s">
        <v>120</v>
      </c>
      <c r="R52" s="19">
        <v>45717</v>
      </c>
      <c r="S52">
        <v>1</v>
      </c>
      <c r="T52">
        <v>1</v>
      </c>
      <c r="U52">
        <v>0</v>
      </c>
      <c r="V52">
        <v>0</v>
      </c>
      <c r="X52" t="s">
        <v>150</v>
      </c>
      <c r="Y52" t="s">
        <v>120</v>
      </c>
      <c r="AC52">
        <v>3</v>
      </c>
      <c r="AE52">
        <v>2</v>
      </c>
    </row>
    <row r="53" spans="1:31" x14ac:dyDescent="0.2">
      <c r="A53" s="30" t="s">
        <v>156</v>
      </c>
      <c r="B53" t="s">
        <v>120</v>
      </c>
      <c r="C53">
        <v>1</v>
      </c>
      <c r="F53">
        <v>2</v>
      </c>
      <c r="G53">
        <v>1</v>
      </c>
      <c r="H53">
        <v>2</v>
      </c>
      <c r="P53" t="s">
        <v>136</v>
      </c>
      <c r="Q53" t="s">
        <v>120</v>
      </c>
      <c r="R53" s="19">
        <v>45717</v>
      </c>
      <c r="S53">
        <v>1</v>
      </c>
      <c r="T53">
        <v>0</v>
      </c>
      <c r="U53">
        <v>0</v>
      </c>
      <c r="V53">
        <v>0</v>
      </c>
      <c r="X53" t="s">
        <v>151</v>
      </c>
      <c r="Y53" t="s">
        <v>120</v>
      </c>
      <c r="Z53">
        <v>140</v>
      </c>
      <c r="AA53">
        <v>113</v>
      </c>
      <c r="AB53">
        <v>80</v>
      </c>
      <c r="AC53">
        <v>56</v>
      </c>
      <c r="AD53">
        <v>99</v>
      </c>
      <c r="AE53">
        <v>94</v>
      </c>
    </row>
    <row r="54" spans="1:31" x14ac:dyDescent="0.2">
      <c r="A54" s="30" t="s">
        <v>157</v>
      </c>
      <c r="B54" t="s">
        <v>120</v>
      </c>
      <c r="E54">
        <v>1</v>
      </c>
      <c r="G54">
        <v>2</v>
      </c>
      <c r="H54">
        <v>4</v>
      </c>
      <c r="P54" t="s">
        <v>137</v>
      </c>
      <c r="Q54" t="s">
        <v>120</v>
      </c>
      <c r="R54" s="19">
        <v>45717</v>
      </c>
      <c r="S54">
        <v>2</v>
      </c>
      <c r="T54">
        <v>1</v>
      </c>
      <c r="U54">
        <v>0</v>
      </c>
      <c r="V54">
        <v>0</v>
      </c>
      <c r="X54" t="s">
        <v>152</v>
      </c>
      <c r="Y54" t="s">
        <v>120</v>
      </c>
      <c r="Z54">
        <v>599</v>
      </c>
      <c r="AA54">
        <v>378</v>
      </c>
      <c r="AB54">
        <v>276</v>
      </c>
      <c r="AC54">
        <v>252</v>
      </c>
      <c r="AD54">
        <v>379</v>
      </c>
      <c r="AE54">
        <v>431</v>
      </c>
    </row>
    <row r="55" spans="1:31" x14ac:dyDescent="0.2">
      <c r="A55" s="30" t="s">
        <v>158</v>
      </c>
      <c r="B55" t="s">
        <v>120</v>
      </c>
      <c r="C55">
        <v>2</v>
      </c>
      <c r="D55">
        <v>6</v>
      </c>
      <c r="E55">
        <v>12</v>
      </c>
      <c r="F55">
        <v>11</v>
      </c>
      <c r="G55">
        <v>13</v>
      </c>
      <c r="H55">
        <v>13</v>
      </c>
      <c r="P55" t="s">
        <v>75</v>
      </c>
      <c r="Q55" t="s">
        <v>120</v>
      </c>
      <c r="R55" s="19">
        <v>45717</v>
      </c>
      <c r="S55">
        <v>1</v>
      </c>
      <c r="T55">
        <v>0</v>
      </c>
      <c r="U55">
        <v>0</v>
      </c>
      <c r="V55">
        <v>0</v>
      </c>
      <c r="X55" t="s">
        <v>153</v>
      </c>
      <c r="Y55" t="s">
        <v>120</v>
      </c>
      <c r="Z55">
        <v>63</v>
      </c>
      <c r="AA55">
        <v>27</v>
      </c>
      <c r="AB55">
        <v>27</v>
      </c>
      <c r="AC55">
        <v>32</v>
      </c>
      <c r="AD55">
        <v>27</v>
      </c>
      <c r="AE55">
        <v>42</v>
      </c>
    </row>
    <row r="56" spans="1:31" x14ac:dyDescent="0.2">
      <c r="A56" s="30" t="s">
        <v>159</v>
      </c>
      <c r="B56" t="s">
        <v>120</v>
      </c>
      <c r="G56">
        <v>1</v>
      </c>
      <c r="P56" t="s">
        <v>140</v>
      </c>
      <c r="Q56" t="s">
        <v>120</v>
      </c>
      <c r="R56" s="19">
        <v>45717</v>
      </c>
      <c r="S56">
        <v>1</v>
      </c>
      <c r="T56">
        <v>0</v>
      </c>
      <c r="U56">
        <v>0</v>
      </c>
      <c r="V56">
        <v>0</v>
      </c>
      <c r="X56" t="s">
        <v>111</v>
      </c>
      <c r="Y56" t="s">
        <v>120</v>
      </c>
      <c r="Z56">
        <v>273</v>
      </c>
      <c r="AA56">
        <v>197</v>
      </c>
      <c r="AB56">
        <v>65</v>
      </c>
      <c r="AC56">
        <v>68</v>
      </c>
      <c r="AD56">
        <v>144</v>
      </c>
      <c r="AE56">
        <v>112</v>
      </c>
    </row>
    <row r="57" spans="1:31" x14ac:dyDescent="0.2">
      <c r="A57" s="30" t="s">
        <v>160</v>
      </c>
      <c r="B57" t="s">
        <v>120</v>
      </c>
      <c r="C57">
        <v>1</v>
      </c>
      <c r="F57">
        <v>2</v>
      </c>
      <c r="G57">
        <v>2</v>
      </c>
      <c r="H57">
        <v>3</v>
      </c>
      <c r="P57" t="s">
        <v>95</v>
      </c>
      <c r="Q57" t="s">
        <v>120</v>
      </c>
      <c r="R57" s="19">
        <v>45717</v>
      </c>
      <c r="S57">
        <v>0</v>
      </c>
      <c r="T57">
        <v>1</v>
      </c>
      <c r="U57">
        <v>0</v>
      </c>
      <c r="V57">
        <v>0</v>
      </c>
      <c r="X57" t="s">
        <v>154</v>
      </c>
      <c r="Y57" t="s">
        <v>120</v>
      </c>
      <c r="Z57">
        <v>76</v>
      </c>
      <c r="AA57">
        <v>52</v>
      </c>
      <c r="AB57">
        <v>35</v>
      </c>
      <c r="AC57">
        <v>38</v>
      </c>
      <c r="AD57">
        <v>50</v>
      </c>
      <c r="AE57">
        <v>54</v>
      </c>
    </row>
    <row r="58" spans="1:31" x14ac:dyDescent="0.2">
      <c r="A58" s="30" t="s">
        <v>62</v>
      </c>
      <c r="B58" t="s">
        <v>120</v>
      </c>
      <c r="C58">
        <v>1</v>
      </c>
      <c r="D58">
        <v>3</v>
      </c>
      <c r="E58">
        <v>2</v>
      </c>
      <c r="F58">
        <v>1</v>
      </c>
      <c r="G58">
        <v>3</v>
      </c>
      <c r="H58">
        <v>7</v>
      </c>
      <c r="P58" t="s">
        <v>151</v>
      </c>
      <c r="Q58" t="s">
        <v>120</v>
      </c>
      <c r="R58" s="19">
        <v>45717</v>
      </c>
      <c r="S58">
        <v>4</v>
      </c>
      <c r="T58">
        <v>0</v>
      </c>
      <c r="U58">
        <v>0</v>
      </c>
      <c r="V58">
        <v>1</v>
      </c>
      <c r="X58" t="s">
        <v>65</v>
      </c>
      <c r="Y58" t="s">
        <v>120</v>
      </c>
      <c r="Z58">
        <v>17</v>
      </c>
      <c r="AA58">
        <v>10</v>
      </c>
      <c r="AB58">
        <v>12</v>
      </c>
      <c r="AC58">
        <v>6</v>
      </c>
      <c r="AD58">
        <v>11</v>
      </c>
      <c r="AE58">
        <v>15</v>
      </c>
    </row>
    <row r="59" spans="1:31" x14ac:dyDescent="0.2">
      <c r="A59" s="30" t="s">
        <v>161</v>
      </c>
      <c r="B59" t="s">
        <v>120</v>
      </c>
      <c r="D59">
        <v>1</v>
      </c>
      <c r="E59">
        <v>1</v>
      </c>
      <c r="F59">
        <v>1</v>
      </c>
      <c r="G59">
        <v>3</v>
      </c>
      <c r="H59">
        <v>2</v>
      </c>
      <c r="P59" t="s">
        <v>152</v>
      </c>
      <c r="Q59" t="s">
        <v>120</v>
      </c>
      <c r="R59" s="19">
        <v>45717</v>
      </c>
      <c r="S59">
        <v>1</v>
      </c>
      <c r="T59">
        <v>0</v>
      </c>
      <c r="U59">
        <v>0</v>
      </c>
      <c r="V59">
        <v>0</v>
      </c>
      <c r="X59" t="s">
        <v>81</v>
      </c>
      <c r="Y59" t="s">
        <v>120</v>
      </c>
      <c r="Z59">
        <v>51</v>
      </c>
      <c r="AA59">
        <v>52</v>
      </c>
      <c r="AB59">
        <v>26</v>
      </c>
      <c r="AC59">
        <v>26</v>
      </c>
      <c r="AD59">
        <v>33</v>
      </c>
      <c r="AE59">
        <v>23</v>
      </c>
    </row>
    <row r="60" spans="1:31" x14ac:dyDescent="0.2">
      <c r="A60" s="30" t="s">
        <v>162</v>
      </c>
      <c r="B60" t="s">
        <v>120</v>
      </c>
      <c r="D60">
        <v>1</v>
      </c>
      <c r="F60">
        <v>1</v>
      </c>
      <c r="G60">
        <v>1</v>
      </c>
      <c r="H60">
        <v>1</v>
      </c>
      <c r="P60" t="s">
        <v>111</v>
      </c>
      <c r="Q60" t="s">
        <v>120</v>
      </c>
      <c r="R60" s="19">
        <v>45717</v>
      </c>
      <c r="S60">
        <v>7</v>
      </c>
      <c r="T60">
        <v>1</v>
      </c>
      <c r="U60">
        <v>2</v>
      </c>
      <c r="V60">
        <v>1</v>
      </c>
      <c r="X60" t="s">
        <v>155</v>
      </c>
      <c r="Y60" t="s">
        <v>120</v>
      </c>
      <c r="Z60">
        <v>55</v>
      </c>
      <c r="AA60">
        <v>60</v>
      </c>
      <c r="AB60">
        <v>36</v>
      </c>
      <c r="AC60">
        <v>36</v>
      </c>
      <c r="AD60">
        <v>36</v>
      </c>
      <c r="AE60">
        <v>32</v>
      </c>
    </row>
    <row r="61" spans="1:31" x14ac:dyDescent="0.2">
      <c r="A61" s="30" t="s">
        <v>84</v>
      </c>
      <c r="B61" t="s">
        <v>120</v>
      </c>
      <c r="E61">
        <v>1</v>
      </c>
      <c r="F61">
        <v>1</v>
      </c>
      <c r="G61">
        <v>3</v>
      </c>
      <c r="H61">
        <v>2</v>
      </c>
      <c r="P61" t="s">
        <v>154</v>
      </c>
      <c r="Q61" t="s">
        <v>120</v>
      </c>
      <c r="R61" s="19">
        <v>45717</v>
      </c>
      <c r="S61">
        <v>1</v>
      </c>
      <c r="T61">
        <v>0</v>
      </c>
      <c r="U61">
        <v>0</v>
      </c>
      <c r="V61">
        <v>0</v>
      </c>
      <c r="X61" t="s">
        <v>99</v>
      </c>
      <c r="Y61" t="s">
        <v>120</v>
      </c>
      <c r="Z61">
        <v>126</v>
      </c>
      <c r="AA61">
        <v>80</v>
      </c>
      <c r="AB61">
        <v>40</v>
      </c>
      <c r="AC61">
        <v>67</v>
      </c>
      <c r="AD61">
        <v>71</v>
      </c>
      <c r="AE61">
        <v>60</v>
      </c>
    </row>
    <row r="62" spans="1:31" x14ac:dyDescent="0.2">
      <c r="A62" s="30" t="s">
        <v>163</v>
      </c>
      <c r="B62" t="s">
        <v>120</v>
      </c>
      <c r="F62">
        <v>1</v>
      </c>
      <c r="H62">
        <v>1</v>
      </c>
      <c r="P62" t="s">
        <v>81</v>
      </c>
      <c r="Q62" t="s">
        <v>120</v>
      </c>
      <c r="R62" s="19">
        <v>45717</v>
      </c>
      <c r="S62">
        <v>1</v>
      </c>
      <c r="T62">
        <v>0</v>
      </c>
      <c r="U62">
        <v>0</v>
      </c>
      <c r="V62">
        <v>0</v>
      </c>
      <c r="X62" t="s">
        <v>101</v>
      </c>
      <c r="Y62" t="s">
        <v>120</v>
      </c>
      <c r="Z62">
        <v>79</v>
      </c>
      <c r="AA62">
        <v>46</v>
      </c>
      <c r="AB62">
        <v>34</v>
      </c>
      <c r="AC62">
        <v>23</v>
      </c>
      <c r="AD62">
        <v>39</v>
      </c>
      <c r="AE62">
        <v>43</v>
      </c>
    </row>
    <row r="63" spans="1:31" x14ac:dyDescent="0.2">
      <c r="A63" s="30" t="s">
        <v>164</v>
      </c>
      <c r="B63" t="s">
        <v>120</v>
      </c>
      <c r="C63">
        <v>1</v>
      </c>
      <c r="D63">
        <v>1</v>
      </c>
      <c r="E63">
        <v>1</v>
      </c>
      <c r="F63">
        <v>4</v>
      </c>
      <c r="G63">
        <v>8</v>
      </c>
      <c r="H63">
        <v>4</v>
      </c>
      <c r="P63" t="s">
        <v>155</v>
      </c>
      <c r="Q63" t="s">
        <v>120</v>
      </c>
      <c r="R63" s="19">
        <v>45717</v>
      </c>
      <c r="S63">
        <v>0</v>
      </c>
      <c r="T63">
        <v>0</v>
      </c>
      <c r="U63">
        <v>1</v>
      </c>
      <c r="V63">
        <v>0</v>
      </c>
      <c r="X63" t="s">
        <v>156</v>
      </c>
      <c r="Y63" t="s">
        <v>120</v>
      </c>
      <c r="Z63">
        <v>28</v>
      </c>
      <c r="AA63">
        <v>28</v>
      </c>
      <c r="AB63">
        <v>12</v>
      </c>
      <c r="AC63">
        <v>7</v>
      </c>
      <c r="AD63">
        <v>8</v>
      </c>
      <c r="AE63">
        <v>9</v>
      </c>
    </row>
    <row r="64" spans="1:31" x14ac:dyDescent="0.2">
      <c r="A64" s="30" t="s">
        <v>165</v>
      </c>
      <c r="B64" t="s">
        <v>120</v>
      </c>
      <c r="F64">
        <v>1</v>
      </c>
      <c r="P64" t="s">
        <v>99</v>
      </c>
      <c r="Q64" t="s">
        <v>120</v>
      </c>
      <c r="R64" s="19">
        <v>45717</v>
      </c>
      <c r="S64">
        <v>1</v>
      </c>
      <c r="T64">
        <v>0</v>
      </c>
      <c r="U64">
        <v>0</v>
      </c>
      <c r="V64">
        <v>0</v>
      </c>
      <c r="X64" t="s">
        <v>157</v>
      </c>
      <c r="Y64" t="s">
        <v>120</v>
      </c>
      <c r="Z64">
        <v>36</v>
      </c>
      <c r="AA64">
        <v>10</v>
      </c>
      <c r="AB64">
        <v>7</v>
      </c>
      <c r="AC64">
        <v>11</v>
      </c>
      <c r="AD64">
        <v>15</v>
      </c>
      <c r="AE64">
        <v>12</v>
      </c>
    </row>
    <row r="65" spans="1:31" x14ac:dyDescent="0.2">
      <c r="A65" s="30" t="s">
        <v>166</v>
      </c>
      <c r="B65" t="s">
        <v>120</v>
      </c>
      <c r="C65">
        <v>1</v>
      </c>
      <c r="E65">
        <v>2</v>
      </c>
      <c r="F65">
        <v>5</v>
      </c>
      <c r="G65">
        <v>5</v>
      </c>
      <c r="H65">
        <v>3</v>
      </c>
      <c r="P65" t="s">
        <v>157</v>
      </c>
      <c r="Q65" t="s">
        <v>120</v>
      </c>
      <c r="R65" s="19">
        <v>45717</v>
      </c>
      <c r="S65">
        <v>0</v>
      </c>
      <c r="T65">
        <v>0</v>
      </c>
      <c r="U65">
        <v>1</v>
      </c>
      <c r="V65">
        <v>0</v>
      </c>
      <c r="X65" t="s">
        <v>158</v>
      </c>
      <c r="Y65" t="s">
        <v>120</v>
      </c>
      <c r="Z65">
        <v>572</v>
      </c>
      <c r="AA65">
        <v>315</v>
      </c>
      <c r="AB65">
        <v>212</v>
      </c>
      <c r="AC65">
        <v>252</v>
      </c>
      <c r="AD65">
        <v>281</v>
      </c>
      <c r="AE65">
        <v>270</v>
      </c>
    </row>
    <row r="66" spans="1:31" x14ac:dyDescent="0.2">
      <c r="A66" s="30" t="s">
        <v>167</v>
      </c>
      <c r="B66" t="s">
        <v>120</v>
      </c>
      <c r="C66">
        <v>1</v>
      </c>
      <c r="D66">
        <v>2</v>
      </c>
      <c r="E66">
        <v>3</v>
      </c>
      <c r="F66">
        <v>5</v>
      </c>
      <c r="G66">
        <v>18</v>
      </c>
      <c r="H66">
        <v>8</v>
      </c>
      <c r="P66" t="s">
        <v>158</v>
      </c>
      <c r="Q66" t="s">
        <v>120</v>
      </c>
      <c r="R66" s="19">
        <v>45717</v>
      </c>
      <c r="S66">
        <v>5</v>
      </c>
      <c r="T66">
        <v>1</v>
      </c>
      <c r="U66">
        <v>0</v>
      </c>
      <c r="V66">
        <v>0</v>
      </c>
      <c r="X66" t="s">
        <v>159</v>
      </c>
      <c r="Y66" t="s">
        <v>120</v>
      </c>
      <c r="Z66">
        <v>7</v>
      </c>
      <c r="AA66">
        <v>1</v>
      </c>
      <c r="AB66">
        <v>2</v>
      </c>
      <c r="AC66">
        <v>1</v>
      </c>
      <c r="AD66">
        <v>5</v>
      </c>
      <c r="AE66">
        <v>2</v>
      </c>
    </row>
    <row r="67" spans="1:31" x14ac:dyDescent="0.2">
      <c r="A67" s="30" t="s">
        <v>121</v>
      </c>
      <c r="B67" t="s">
        <v>168</v>
      </c>
      <c r="D67">
        <v>1</v>
      </c>
      <c r="F67">
        <v>1</v>
      </c>
      <c r="H67">
        <v>1</v>
      </c>
      <c r="P67" t="s">
        <v>62</v>
      </c>
      <c r="Q67" t="s">
        <v>120</v>
      </c>
      <c r="R67" s="19">
        <v>45717</v>
      </c>
      <c r="S67">
        <v>1</v>
      </c>
      <c r="T67">
        <v>0</v>
      </c>
      <c r="U67">
        <v>2</v>
      </c>
      <c r="V67">
        <v>0</v>
      </c>
      <c r="X67" t="s">
        <v>160</v>
      </c>
      <c r="Y67" t="s">
        <v>120</v>
      </c>
      <c r="Z67">
        <v>71</v>
      </c>
      <c r="AA67">
        <v>41</v>
      </c>
      <c r="AB67">
        <v>35</v>
      </c>
      <c r="AC67">
        <v>21</v>
      </c>
      <c r="AD67">
        <v>40</v>
      </c>
      <c r="AE67">
        <v>33</v>
      </c>
    </row>
    <row r="68" spans="1:31" x14ac:dyDescent="0.2">
      <c r="A68" s="30" t="s">
        <v>118</v>
      </c>
      <c r="B68" t="s">
        <v>168</v>
      </c>
      <c r="E68">
        <v>2</v>
      </c>
      <c r="G68">
        <v>1</v>
      </c>
      <c r="P68" t="s">
        <v>161</v>
      </c>
      <c r="Q68" t="s">
        <v>120</v>
      </c>
      <c r="R68" s="19">
        <v>45717</v>
      </c>
      <c r="S68">
        <v>1</v>
      </c>
      <c r="T68">
        <v>0</v>
      </c>
      <c r="U68">
        <v>0</v>
      </c>
      <c r="V68">
        <v>0</v>
      </c>
      <c r="X68" t="s">
        <v>62</v>
      </c>
      <c r="Y68" t="s">
        <v>120</v>
      </c>
      <c r="Z68">
        <v>123</v>
      </c>
      <c r="AA68">
        <v>102</v>
      </c>
      <c r="AB68">
        <v>45</v>
      </c>
      <c r="AC68">
        <v>49</v>
      </c>
      <c r="AD68">
        <v>87</v>
      </c>
      <c r="AE68">
        <v>73</v>
      </c>
    </row>
    <row r="69" spans="1:31" x14ac:dyDescent="0.2">
      <c r="A69" s="30" t="s">
        <v>114</v>
      </c>
      <c r="B69" t="s">
        <v>168</v>
      </c>
      <c r="C69">
        <v>1</v>
      </c>
      <c r="E69">
        <v>1</v>
      </c>
      <c r="F69">
        <v>6</v>
      </c>
      <c r="P69" t="s">
        <v>166</v>
      </c>
      <c r="Q69" t="s">
        <v>120</v>
      </c>
      <c r="R69" s="19">
        <v>45717</v>
      </c>
      <c r="S69">
        <v>1</v>
      </c>
      <c r="T69">
        <v>1</v>
      </c>
      <c r="U69">
        <v>0</v>
      </c>
      <c r="V69">
        <v>0</v>
      </c>
      <c r="X69" t="s">
        <v>161</v>
      </c>
      <c r="Y69" t="s">
        <v>120</v>
      </c>
      <c r="Z69">
        <v>81</v>
      </c>
      <c r="AA69">
        <v>47</v>
      </c>
      <c r="AB69">
        <v>24</v>
      </c>
      <c r="AC69">
        <v>28</v>
      </c>
      <c r="AD69">
        <v>44</v>
      </c>
      <c r="AE69">
        <v>39</v>
      </c>
    </row>
    <row r="70" spans="1:31" x14ac:dyDescent="0.2">
      <c r="A70" s="30" t="s">
        <v>122</v>
      </c>
      <c r="B70" t="s">
        <v>168</v>
      </c>
      <c r="C70">
        <v>2</v>
      </c>
      <c r="D70">
        <v>1</v>
      </c>
      <c r="E70">
        <v>1</v>
      </c>
      <c r="G70">
        <v>4</v>
      </c>
      <c r="H70">
        <v>3</v>
      </c>
      <c r="P70" t="s">
        <v>167</v>
      </c>
      <c r="Q70" t="s">
        <v>120</v>
      </c>
      <c r="R70" s="19">
        <v>45717</v>
      </c>
      <c r="S70">
        <v>1</v>
      </c>
      <c r="T70">
        <v>0</v>
      </c>
      <c r="U70">
        <v>0</v>
      </c>
      <c r="V70">
        <v>0</v>
      </c>
      <c r="X70" t="s">
        <v>162</v>
      </c>
      <c r="Y70" t="s">
        <v>120</v>
      </c>
      <c r="Z70">
        <v>40</v>
      </c>
      <c r="AA70">
        <v>27</v>
      </c>
      <c r="AB70">
        <v>14</v>
      </c>
      <c r="AC70">
        <v>21</v>
      </c>
      <c r="AD70">
        <v>23</v>
      </c>
      <c r="AE70">
        <v>19</v>
      </c>
    </row>
    <row r="71" spans="1:31" x14ac:dyDescent="0.2">
      <c r="A71" s="30" t="s">
        <v>123</v>
      </c>
      <c r="B71" t="s">
        <v>168</v>
      </c>
      <c r="C71">
        <v>1</v>
      </c>
      <c r="F71">
        <v>1</v>
      </c>
      <c r="P71" t="s">
        <v>118</v>
      </c>
      <c r="Q71" t="s">
        <v>168</v>
      </c>
      <c r="R71" s="19">
        <v>45717</v>
      </c>
      <c r="S71">
        <v>1</v>
      </c>
      <c r="T71">
        <v>0</v>
      </c>
      <c r="U71">
        <v>0</v>
      </c>
      <c r="V71">
        <v>0</v>
      </c>
      <c r="X71" t="s">
        <v>84</v>
      </c>
      <c r="Y71" t="s">
        <v>120</v>
      </c>
      <c r="Z71">
        <v>73</v>
      </c>
      <c r="AA71">
        <v>41</v>
      </c>
      <c r="AB71">
        <v>32</v>
      </c>
      <c r="AC71">
        <v>28</v>
      </c>
      <c r="AD71">
        <v>26</v>
      </c>
      <c r="AE71">
        <v>46</v>
      </c>
    </row>
    <row r="72" spans="1:31" x14ac:dyDescent="0.2">
      <c r="A72" s="30" t="s">
        <v>124</v>
      </c>
      <c r="B72" t="s">
        <v>168</v>
      </c>
      <c r="F72">
        <v>2</v>
      </c>
      <c r="G72">
        <v>4</v>
      </c>
      <c r="H72">
        <v>2</v>
      </c>
      <c r="P72" t="s">
        <v>114</v>
      </c>
      <c r="Q72" t="s">
        <v>168</v>
      </c>
      <c r="R72" s="19">
        <v>45717</v>
      </c>
      <c r="S72">
        <v>1</v>
      </c>
      <c r="T72">
        <v>0</v>
      </c>
      <c r="U72">
        <v>0</v>
      </c>
      <c r="V72">
        <v>0</v>
      </c>
      <c r="X72" t="s">
        <v>163</v>
      </c>
      <c r="Y72" t="s">
        <v>120</v>
      </c>
      <c r="Z72">
        <v>10</v>
      </c>
      <c r="AA72">
        <v>14</v>
      </c>
      <c r="AB72">
        <v>9</v>
      </c>
      <c r="AC72">
        <v>3</v>
      </c>
      <c r="AD72">
        <v>4</v>
      </c>
      <c r="AE72">
        <v>15</v>
      </c>
    </row>
    <row r="73" spans="1:31" x14ac:dyDescent="0.2">
      <c r="A73" s="30" t="s">
        <v>125</v>
      </c>
      <c r="B73" t="s">
        <v>168</v>
      </c>
      <c r="H73">
        <v>1</v>
      </c>
      <c r="P73" t="s">
        <v>128</v>
      </c>
      <c r="Q73" t="s">
        <v>168</v>
      </c>
      <c r="R73" s="19">
        <v>45717</v>
      </c>
      <c r="S73">
        <v>0</v>
      </c>
      <c r="T73">
        <v>0</v>
      </c>
      <c r="U73">
        <v>1</v>
      </c>
      <c r="V73">
        <v>1</v>
      </c>
      <c r="X73" t="s">
        <v>164</v>
      </c>
      <c r="Y73" t="s">
        <v>120</v>
      </c>
      <c r="Z73">
        <v>120</v>
      </c>
      <c r="AA73">
        <v>89</v>
      </c>
      <c r="AB73">
        <v>37</v>
      </c>
      <c r="AC73">
        <v>53</v>
      </c>
      <c r="AD73">
        <v>76</v>
      </c>
      <c r="AE73">
        <v>52</v>
      </c>
    </row>
    <row r="74" spans="1:31" x14ac:dyDescent="0.2">
      <c r="A74" s="30" t="s">
        <v>128</v>
      </c>
      <c r="B74" t="s">
        <v>168</v>
      </c>
      <c r="C74">
        <v>1</v>
      </c>
      <c r="D74">
        <v>4</v>
      </c>
      <c r="F74">
        <v>4</v>
      </c>
      <c r="G74">
        <v>1</v>
      </c>
      <c r="H74">
        <v>3</v>
      </c>
      <c r="P74" t="s">
        <v>143</v>
      </c>
      <c r="Q74" t="s">
        <v>168</v>
      </c>
      <c r="R74" s="19">
        <v>45717</v>
      </c>
      <c r="S74">
        <v>0</v>
      </c>
      <c r="T74">
        <v>0</v>
      </c>
      <c r="U74">
        <v>0</v>
      </c>
      <c r="V74">
        <v>1</v>
      </c>
      <c r="X74" t="s">
        <v>165</v>
      </c>
      <c r="Y74" t="s">
        <v>120</v>
      </c>
      <c r="Z74">
        <v>22</v>
      </c>
      <c r="AA74">
        <v>14</v>
      </c>
      <c r="AB74">
        <v>8</v>
      </c>
      <c r="AC74">
        <v>6</v>
      </c>
      <c r="AD74">
        <v>4</v>
      </c>
      <c r="AE74">
        <v>2</v>
      </c>
    </row>
    <row r="75" spans="1:31" x14ac:dyDescent="0.2">
      <c r="A75" s="30" t="s">
        <v>129</v>
      </c>
      <c r="B75" t="s">
        <v>168</v>
      </c>
      <c r="D75">
        <v>1</v>
      </c>
      <c r="E75">
        <v>1</v>
      </c>
      <c r="G75">
        <v>1</v>
      </c>
      <c r="P75" t="s">
        <v>151</v>
      </c>
      <c r="Q75" t="s">
        <v>168</v>
      </c>
      <c r="R75" s="19">
        <v>45717</v>
      </c>
      <c r="S75">
        <v>2</v>
      </c>
      <c r="T75">
        <v>0</v>
      </c>
      <c r="U75">
        <v>0</v>
      </c>
      <c r="V75">
        <v>0</v>
      </c>
      <c r="X75" t="s">
        <v>166</v>
      </c>
      <c r="Y75" t="s">
        <v>120</v>
      </c>
      <c r="Z75">
        <v>68</v>
      </c>
      <c r="AA75">
        <v>69</v>
      </c>
      <c r="AB75">
        <v>36</v>
      </c>
      <c r="AC75">
        <v>34</v>
      </c>
      <c r="AD75">
        <v>35</v>
      </c>
      <c r="AE75">
        <v>28</v>
      </c>
    </row>
    <row r="76" spans="1:31" x14ac:dyDescent="0.2">
      <c r="A76" s="30" t="s">
        <v>115</v>
      </c>
      <c r="B76" t="s">
        <v>168</v>
      </c>
      <c r="C76">
        <v>1</v>
      </c>
      <c r="E76">
        <v>1</v>
      </c>
      <c r="F76">
        <v>4</v>
      </c>
      <c r="H76">
        <v>1</v>
      </c>
      <c r="P76" t="s">
        <v>152</v>
      </c>
      <c r="Q76" t="s">
        <v>168</v>
      </c>
      <c r="R76" s="19">
        <v>45717</v>
      </c>
      <c r="S76">
        <v>1</v>
      </c>
      <c r="T76">
        <v>0</v>
      </c>
      <c r="U76">
        <v>0</v>
      </c>
      <c r="V76">
        <v>0</v>
      </c>
      <c r="X76" t="s">
        <v>167</v>
      </c>
      <c r="Y76" t="s">
        <v>120</v>
      </c>
      <c r="Z76">
        <v>295</v>
      </c>
      <c r="AA76">
        <v>230</v>
      </c>
      <c r="AB76">
        <v>141</v>
      </c>
      <c r="AC76">
        <v>143</v>
      </c>
      <c r="AD76">
        <v>190</v>
      </c>
      <c r="AE76">
        <v>177</v>
      </c>
    </row>
    <row r="77" spans="1:31" x14ac:dyDescent="0.2">
      <c r="A77" s="30" t="s">
        <v>116</v>
      </c>
      <c r="B77" t="s">
        <v>168</v>
      </c>
      <c r="C77">
        <v>1</v>
      </c>
      <c r="D77">
        <v>1</v>
      </c>
      <c r="E77">
        <v>2</v>
      </c>
      <c r="P77" t="s">
        <v>111</v>
      </c>
      <c r="Q77" t="s">
        <v>168</v>
      </c>
      <c r="R77" s="19">
        <v>45717</v>
      </c>
      <c r="S77">
        <v>0</v>
      </c>
      <c r="T77">
        <v>0</v>
      </c>
      <c r="U77">
        <v>1</v>
      </c>
      <c r="V77">
        <v>0</v>
      </c>
      <c r="X77" t="s">
        <v>43</v>
      </c>
      <c r="Y77" t="s">
        <v>168</v>
      </c>
      <c r="Z77">
        <v>2</v>
      </c>
      <c r="AC77">
        <v>1</v>
      </c>
      <c r="AD77">
        <v>2</v>
      </c>
      <c r="AE77">
        <v>1</v>
      </c>
    </row>
    <row r="78" spans="1:31" x14ac:dyDescent="0.2">
      <c r="A78" s="30" t="s">
        <v>133</v>
      </c>
      <c r="B78" t="s">
        <v>168</v>
      </c>
      <c r="F78">
        <v>1</v>
      </c>
      <c r="P78" t="s">
        <v>121</v>
      </c>
      <c r="Q78" t="s">
        <v>120</v>
      </c>
      <c r="R78" s="19">
        <v>45748</v>
      </c>
      <c r="S78">
        <v>2</v>
      </c>
      <c r="T78">
        <v>1</v>
      </c>
      <c r="U78">
        <v>0</v>
      </c>
      <c r="V78">
        <v>1</v>
      </c>
      <c r="X78" t="s">
        <v>121</v>
      </c>
      <c r="Y78" t="s">
        <v>168</v>
      </c>
      <c r="Z78">
        <v>35</v>
      </c>
      <c r="AA78">
        <v>52</v>
      </c>
      <c r="AB78">
        <v>41</v>
      </c>
      <c r="AC78">
        <v>47</v>
      </c>
      <c r="AD78">
        <v>31</v>
      </c>
      <c r="AE78">
        <v>53</v>
      </c>
    </row>
    <row r="79" spans="1:31" x14ac:dyDescent="0.2">
      <c r="A79" s="30" t="s">
        <v>134</v>
      </c>
      <c r="B79" t="s">
        <v>168</v>
      </c>
      <c r="F79">
        <v>1</v>
      </c>
      <c r="P79" t="s">
        <v>114</v>
      </c>
      <c r="Q79" t="s">
        <v>120</v>
      </c>
      <c r="R79" s="19">
        <v>45748</v>
      </c>
      <c r="S79">
        <v>4</v>
      </c>
      <c r="T79">
        <v>0</v>
      </c>
      <c r="U79">
        <v>0</v>
      </c>
      <c r="V79">
        <v>0</v>
      </c>
      <c r="X79" t="s">
        <v>118</v>
      </c>
      <c r="Y79" t="s">
        <v>168</v>
      </c>
      <c r="Z79">
        <v>98</v>
      </c>
      <c r="AA79">
        <v>28</v>
      </c>
      <c r="AB79">
        <v>86</v>
      </c>
      <c r="AC79">
        <v>68</v>
      </c>
      <c r="AD79">
        <v>82</v>
      </c>
      <c r="AE79">
        <v>31</v>
      </c>
    </row>
    <row r="80" spans="1:31" x14ac:dyDescent="0.2">
      <c r="A80" s="30" t="s">
        <v>97</v>
      </c>
      <c r="B80" t="s">
        <v>168</v>
      </c>
      <c r="H80">
        <v>1</v>
      </c>
      <c r="P80" t="s">
        <v>122</v>
      </c>
      <c r="Q80" t="s">
        <v>120</v>
      </c>
      <c r="R80" s="19">
        <v>45748</v>
      </c>
      <c r="S80">
        <v>1</v>
      </c>
      <c r="T80">
        <v>1</v>
      </c>
      <c r="U80">
        <v>2</v>
      </c>
      <c r="V80">
        <v>0</v>
      </c>
      <c r="X80" t="s">
        <v>114</v>
      </c>
      <c r="Y80" t="s">
        <v>168</v>
      </c>
      <c r="Z80">
        <v>93</v>
      </c>
      <c r="AA80">
        <v>53</v>
      </c>
      <c r="AB80">
        <v>61</v>
      </c>
      <c r="AC80">
        <v>106</v>
      </c>
      <c r="AD80">
        <v>42</v>
      </c>
      <c r="AE80">
        <v>74</v>
      </c>
    </row>
    <row r="81" spans="1:31" x14ac:dyDescent="0.2">
      <c r="A81" s="30" t="s">
        <v>135</v>
      </c>
      <c r="B81" t="s">
        <v>168</v>
      </c>
      <c r="D81">
        <v>1</v>
      </c>
      <c r="F81">
        <v>2</v>
      </c>
      <c r="P81" t="s">
        <v>123</v>
      </c>
      <c r="Q81" t="s">
        <v>120</v>
      </c>
      <c r="R81" s="19">
        <v>45748</v>
      </c>
      <c r="S81">
        <v>2</v>
      </c>
      <c r="T81">
        <v>0</v>
      </c>
      <c r="U81">
        <v>0</v>
      </c>
      <c r="V81">
        <v>0</v>
      </c>
      <c r="X81" t="s">
        <v>122</v>
      </c>
      <c r="Y81" t="s">
        <v>168</v>
      </c>
      <c r="Z81">
        <v>78</v>
      </c>
      <c r="AA81">
        <v>38</v>
      </c>
      <c r="AB81">
        <v>64</v>
      </c>
      <c r="AC81">
        <v>89</v>
      </c>
      <c r="AD81">
        <v>63</v>
      </c>
      <c r="AE81">
        <v>51</v>
      </c>
    </row>
    <row r="82" spans="1:31" x14ac:dyDescent="0.2">
      <c r="A82" s="30" t="s">
        <v>136</v>
      </c>
      <c r="B82" t="s">
        <v>168</v>
      </c>
      <c r="E82">
        <v>1</v>
      </c>
      <c r="P82" t="s">
        <v>125</v>
      </c>
      <c r="Q82" t="s">
        <v>120</v>
      </c>
      <c r="R82" s="19">
        <v>45748</v>
      </c>
      <c r="S82">
        <v>2</v>
      </c>
      <c r="T82">
        <v>0</v>
      </c>
      <c r="U82">
        <v>0</v>
      </c>
      <c r="V82">
        <v>0</v>
      </c>
      <c r="X82" t="s">
        <v>123</v>
      </c>
      <c r="Y82" t="s">
        <v>168</v>
      </c>
      <c r="Z82">
        <v>10</v>
      </c>
      <c r="AA82">
        <v>16</v>
      </c>
      <c r="AB82">
        <v>18</v>
      </c>
      <c r="AC82">
        <v>20</v>
      </c>
      <c r="AD82">
        <v>10</v>
      </c>
      <c r="AE82">
        <v>9</v>
      </c>
    </row>
    <row r="83" spans="1:31" x14ac:dyDescent="0.2">
      <c r="A83" s="30" t="s">
        <v>137</v>
      </c>
      <c r="B83" t="s">
        <v>168</v>
      </c>
      <c r="F83">
        <v>2</v>
      </c>
      <c r="P83" t="s">
        <v>127</v>
      </c>
      <c r="Q83" t="s">
        <v>120</v>
      </c>
      <c r="R83" s="19">
        <v>45748</v>
      </c>
      <c r="S83">
        <v>1</v>
      </c>
      <c r="T83">
        <v>0</v>
      </c>
      <c r="U83">
        <v>0</v>
      </c>
      <c r="V83">
        <v>0</v>
      </c>
      <c r="X83" t="s">
        <v>124</v>
      </c>
      <c r="Y83" t="s">
        <v>168</v>
      </c>
      <c r="Z83">
        <v>30</v>
      </c>
      <c r="AA83">
        <v>26</v>
      </c>
      <c r="AB83">
        <v>32</v>
      </c>
      <c r="AC83">
        <v>33</v>
      </c>
      <c r="AD83">
        <v>20</v>
      </c>
      <c r="AE83">
        <v>13</v>
      </c>
    </row>
    <row r="84" spans="1:31" x14ac:dyDescent="0.2">
      <c r="A84" s="30" t="s">
        <v>75</v>
      </c>
      <c r="B84" t="s">
        <v>168</v>
      </c>
      <c r="F84">
        <v>1</v>
      </c>
      <c r="G84">
        <v>1</v>
      </c>
      <c r="P84" t="s">
        <v>129</v>
      </c>
      <c r="Q84" t="s">
        <v>120</v>
      </c>
      <c r="R84" s="19">
        <v>45748</v>
      </c>
      <c r="S84">
        <v>2</v>
      </c>
      <c r="T84">
        <v>1</v>
      </c>
      <c r="U84">
        <v>0</v>
      </c>
      <c r="V84">
        <v>0</v>
      </c>
      <c r="X84" t="s">
        <v>125</v>
      </c>
      <c r="Y84" t="s">
        <v>168</v>
      </c>
      <c r="Z84">
        <v>58</v>
      </c>
      <c r="AA84">
        <v>16</v>
      </c>
      <c r="AB84">
        <v>47</v>
      </c>
      <c r="AC84">
        <v>77</v>
      </c>
      <c r="AD84">
        <v>50</v>
      </c>
      <c r="AE84">
        <v>39</v>
      </c>
    </row>
    <row r="85" spans="1:31" x14ac:dyDescent="0.2">
      <c r="A85" s="30" t="s">
        <v>142</v>
      </c>
      <c r="B85" t="s">
        <v>168</v>
      </c>
      <c r="G85">
        <v>2</v>
      </c>
      <c r="P85" t="s">
        <v>115</v>
      </c>
      <c r="Q85" t="s">
        <v>120</v>
      </c>
      <c r="R85" s="19">
        <v>45748</v>
      </c>
      <c r="S85">
        <v>1</v>
      </c>
      <c r="T85">
        <v>0</v>
      </c>
      <c r="U85">
        <v>0</v>
      </c>
      <c r="V85">
        <v>0</v>
      </c>
      <c r="X85" t="s">
        <v>126</v>
      </c>
      <c r="Y85" t="s">
        <v>168</v>
      </c>
      <c r="Z85">
        <v>1</v>
      </c>
      <c r="AB85">
        <v>1</v>
      </c>
      <c r="AC85">
        <v>3</v>
      </c>
      <c r="AE85">
        <v>2</v>
      </c>
    </row>
    <row r="86" spans="1:31" x14ac:dyDescent="0.2">
      <c r="A86" s="30" t="s">
        <v>143</v>
      </c>
      <c r="B86" t="s">
        <v>168</v>
      </c>
      <c r="C86">
        <v>1</v>
      </c>
      <c r="P86" t="s">
        <v>131</v>
      </c>
      <c r="Q86" t="s">
        <v>120</v>
      </c>
      <c r="R86" s="19">
        <v>45748</v>
      </c>
      <c r="S86">
        <v>0</v>
      </c>
      <c r="T86">
        <v>1</v>
      </c>
      <c r="U86">
        <v>1</v>
      </c>
      <c r="V86">
        <v>0</v>
      </c>
      <c r="X86" t="s">
        <v>57</v>
      </c>
      <c r="Y86" t="s">
        <v>168</v>
      </c>
      <c r="AC86">
        <v>2</v>
      </c>
    </row>
    <row r="87" spans="1:31" x14ac:dyDescent="0.2">
      <c r="A87" s="30" t="s">
        <v>77</v>
      </c>
      <c r="B87" t="s">
        <v>168</v>
      </c>
      <c r="H87">
        <v>1</v>
      </c>
      <c r="P87" t="s">
        <v>116</v>
      </c>
      <c r="Q87" t="s">
        <v>120</v>
      </c>
      <c r="R87" s="19">
        <v>45748</v>
      </c>
      <c r="S87">
        <v>1</v>
      </c>
      <c r="T87">
        <v>0</v>
      </c>
      <c r="U87">
        <v>1</v>
      </c>
      <c r="V87">
        <v>1</v>
      </c>
      <c r="X87" t="s">
        <v>127</v>
      </c>
      <c r="Y87" t="s">
        <v>168</v>
      </c>
      <c r="Z87">
        <v>12</v>
      </c>
      <c r="AA87">
        <v>2</v>
      </c>
      <c r="AB87">
        <v>17</v>
      </c>
      <c r="AC87">
        <v>10</v>
      </c>
      <c r="AD87">
        <v>6</v>
      </c>
      <c r="AE87">
        <v>3</v>
      </c>
    </row>
    <row r="88" spans="1:31" x14ac:dyDescent="0.2">
      <c r="A88" s="30" t="s">
        <v>144</v>
      </c>
      <c r="B88" t="s">
        <v>168</v>
      </c>
      <c r="D88">
        <v>1</v>
      </c>
      <c r="P88" t="s">
        <v>97</v>
      </c>
      <c r="Q88" t="s">
        <v>120</v>
      </c>
      <c r="R88" s="19">
        <v>45748</v>
      </c>
      <c r="S88">
        <v>3</v>
      </c>
      <c r="T88">
        <v>0</v>
      </c>
      <c r="U88">
        <v>0</v>
      </c>
      <c r="V88">
        <v>0</v>
      </c>
      <c r="X88" t="s">
        <v>128</v>
      </c>
      <c r="Y88" t="s">
        <v>168</v>
      </c>
      <c r="Z88">
        <v>48</v>
      </c>
      <c r="AA88">
        <v>40</v>
      </c>
      <c r="AB88">
        <v>47</v>
      </c>
      <c r="AC88">
        <v>61</v>
      </c>
      <c r="AD88">
        <v>39</v>
      </c>
      <c r="AE88">
        <v>41</v>
      </c>
    </row>
    <row r="89" spans="1:31" x14ac:dyDescent="0.2">
      <c r="A89" s="30" t="s">
        <v>95</v>
      </c>
      <c r="B89" t="s">
        <v>168</v>
      </c>
      <c r="F89">
        <v>1</v>
      </c>
      <c r="P89" t="s">
        <v>136</v>
      </c>
      <c r="Q89" t="s">
        <v>120</v>
      </c>
      <c r="R89" s="19">
        <v>45748</v>
      </c>
      <c r="S89">
        <v>3</v>
      </c>
      <c r="T89">
        <v>0</v>
      </c>
      <c r="U89">
        <v>0</v>
      </c>
      <c r="V89">
        <v>0</v>
      </c>
      <c r="X89" t="s">
        <v>71</v>
      </c>
      <c r="Y89" t="s">
        <v>168</v>
      </c>
      <c r="Z89">
        <v>11</v>
      </c>
      <c r="AA89">
        <v>17</v>
      </c>
      <c r="AB89">
        <v>13</v>
      </c>
      <c r="AC89">
        <v>14</v>
      </c>
      <c r="AD89">
        <v>9</v>
      </c>
      <c r="AE89">
        <v>12</v>
      </c>
    </row>
    <row r="90" spans="1:31" x14ac:dyDescent="0.2">
      <c r="A90" s="30" t="s">
        <v>146</v>
      </c>
      <c r="B90" t="s">
        <v>168</v>
      </c>
      <c r="D90">
        <v>1</v>
      </c>
      <c r="F90">
        <v>1</v>
      </c>
      <c r="P90" t="s">
        <v>140</v>
      </c>
      <c r="Q90" t="s">
        <v>120</v>
      </c>
      <c r="R90" s="19">
        <v>45748</v>
      </c>
      <c r="S90">
        <v>1</v>
      </c>
      <c r="T90">
        <v>0</v>
      </c>
      <c r="U90">
        <v>0</v>
      </c>
      <c r="V90">
        <v>0</v>
      </c>
      <c r="X90" t="s">
        <v>129</v>
      </c>
      <c r="Y90" t="s">
        <v>168</v>
      </c>
      <c r="Z90">
        <v>62</v>
      </c>
      <c r="AA90">
        <v>27</v>
      </c>
      <c r="AB90">
        <v>25</v>
      </c>
      <c r="AC90">
        <v>30</v>
      </c>
      <c r="AD90">
        <v>44</v>
      </c>
      <c r="AE90">
        <v>33</v>
      </c>
    </row>
    <row r="91" spans="1:31" x14ac:dyDescent="0.2">
      <c r="A91" s="30" t="s">
        <v>147</v>
      </c>
      <c r="B91" t="s">
        <v>168</v>
      </c>
      <c r="F91">
        <v>1</v>
      </c>
      <c r="G91">
        <v>1</v>
      </c>
      <c r="P91" t="s">
        <v>141</v>
      </c>
      <c r="Q91" t="s">
        <v>120</v>
      </c>
      <c r="R91" s="19">
        <v>45748</v>
      </c>
      <c r="S91">
        <v>1</v>
      </c>
      <c r="T91">
        <v>0</v>
      </c>
      <c r="U91">
        <v>0</v>
      </c>
      <c r="V91">
        <v>0</v>
      </c>
      <c r="X91" t="s">
        <v>130</v>
      </c>
      <c r="Y91" t="s">
        <v>168</v>
      </c>
      <c r="Z91">
        <v>1</v>
      </c>
      <c r="AA91">
        <v>1</v>
      </c>
      <c r="AB91">
        <v>4</v>
      </c>
    </row>
    <row r="92" spans="1:31" x14ac:dyDescent="0.2">
      <c r="A92" s="30" t="s">
        <v>148</v>
      </c>
      <c r="B92" t="s">
        <v>168</v>
      </c>
      <c r="C92">
        <v>1</v>
      </c>
      <c r="G92">
        <v>1</v>
      </c>
      <c r="H92">
        <v>1</v>
      </c>
      <c r="P92" t="s">
        <v>59</v>
      </c>
      <c r="Q92" t="s">
        <v>120</v>
      </c>
      <c r="R92" s="19">
        <v>45748</v>
      </c>
      <c r="S92">
        <v>1</v>
      </c>
      <c r="T92">
        <v>0</v>
      </c>
      <c r="U92">
        <v>0</v>
      </c>
      <c r="V92">
        <v>0</v>
      </c>
      <c r="X92" t="s">
        <v>115</v>
      </c>
      <c r="Y92" t="s">
        <v>168</v>
      </c>
      <c r="Z92">
        <v>93</v>
      </c>
      <c r="AA92">
        <v>23</v>
      </c>
      <c r="AB92">
        <v>63</v>
      </c>
      <c r="AC92">
        <v>79</v>
      </c>
      <c r="AD92">
        <v>61</v>
      </c>
      <c r="AE92">
        <v>50</v>
      </c>
    </row>
    <row r="93" spans="1:31" x14ac:dyDescent="0.2">
      <c r="A93" s="30" t="s">
        <v>107</v>
      </c>
      <c r="B93" t="s">
        <v>168</v>
      </c>
      <c r="F93">
        <v>1</v>
      </c>
      <c r="P93" t="s">
        <v>151</v>
      </c>
      <c r="Q93" t="s">
        <v>120</v>
      </c>
      <c r="R93" s="19">
        <v>45748</v>
      </c>
      <c r="S93">
        <v>0</v>
      </c>
      <c r="T93">
        <v>1</v>
      </c>
      <c r="U93">
        <v>1</v>
      </c>
      <c r="V93">
        <v>0</v>
      </c>
      <c r="X93" t="s">
        <v>131</v>
      </c>
      <c r="Y93" t="s">
        <v>168</v>
      </c>
      <c r="Z93">
        <v>9</v>
      </c>
      <c r="AA93">
        <v>1</v>
      </c>
      <c r="AB93">
        <v>2</v>
      </c>
      <c r="AC93">
        <v>10</v>
      </c>
      <c r="AD93">
        <v>11</v>
      </c>
      <c r="AE93">
        <v>4</v>
      </c>
    </row>
    <row r="94" spans="1:31" x14ac:dyDescent="0.2">
      <c r="A94" s="30" t="s">
        <v>150</v>
      </c>
      <c r="B94" t="s">
        <v>168</v>
      </c>
      <c r="D94">
        <v>1</v>
      </c>
      <c r="P94" t="s">
        <v>152</v>
      </c>
      <c r="Q94" t="s">
        <v>120</v>
      </c>
      <c r="R94" s="19">
        <v>45748</v>
      </c>
      <c r="S94">
        <v>3</v>
      </c>
      <c r="T94">
        <v>0</v>
      </c>
      <c r="U94">
        <v>0</v>
      </c>
      <c r="V94">
        <v>0</v>
      </c>
      <c r="X94" t="s">
        <v>132</v>
      </c>
      <c r="Y94" t="s">
        <v>168</v>
      </c>
      <c r="AB94">
        <v>4</v>
      </c>
      <c r="AC94">
        <v>2</v>
      </c>
      <c r="AD94">
        <v>1</v>
      </c>
    </row>
    <row r="95" spans="1:31" x14ac:dyDescent="0.2">
      <c r="A95" s="30" t="s">
        <v>151</v>
      </c>
      <c r="B95" t="s">
        <v>168</v>
      </c>
      <c r="E95">
        <v>2</v>
      </c>
      <c r="F95">
        <v>4</v>
      </c>
      <c r="G95">
        <v>2</v>
      </c>
      <c r="H95">
        <v>3</v>
      </c>
      <c r="P95" t="s">
        <v>153</v>
      </c>
      <c r="Q95" t="s">
        <v>120</v>
      </c>
      <c r="R95" s="19">
        <v>45748</v>
      </c>
      <c r="S95">
        <v>1</v>
      </c>
      <c r="T95">
        <v>0</v>
      </c>
      <c r="U95">
        <v>0</v>
      </c>
      <c r="V95">
        <v>0</v>
      </c>
      <c r="X95" t="s">
        <v>116</v>
      </c>
      <c r="Y95" t="s">
        <v>168</v>
      </c>
      <c r="Z95">
        <v>20</v>
      </c>
      <c r="AA95">
        <v>42</v>
      </c>
      <c r="AB95">
        <v>30</v>
      </c>
      <c r="AC95">
        <v>36</v>
      </c>
      <c r="AD95">
        <v>32</v>
      </c>
      <c r="AE95">
        <v>35</v>
      </c>
    </row>
    <row r="96" spans="1:31" x14ac:dyDescent="0.2">
      <c r="A96" s="30" t="s">
        <v>152</v>
      </c>
      <c r="B96" t="s">
        <v>168</v>
      </c>
      <c r="E96">
        <v>6</v>
      </c>
      <c r="F96">
        <v>6</v>
      </c>
      <c r="G96">
        <v>3</v>
      </c>
      <c r="H96">
        <v>2</v>
      </c>
      <c r="P96" t="s">
        <v>111</v>
      </c>
      <c r="Q96" t="s">
        <v>120</v>
      </c>
      <c r="R96" s="19">
        <v>45748</v>
      </c>
      <c r="S96">
        <v>4</v>
      </c>
      <c r="T96">
        <v>0</v>
      </c>
      <c r="U96">
        <v>1</v>
      </c>
      <c r="V96">
        <v>0</v>
      </c>
      <c r="X96" t="s">
        <v>133</v>
      </c>
      <c r="Y96" t="s">
        <v>168</v>
      </c>
      <c r="Z96">
        <v>6</v>
      </c>
      <c r="AA96">
        <v>5</v>
      </c>
      <c r="AB96">
        <v>3</v>
      </c>
      <c r="AD96">
        <v>7</v>
      </c>
      <c r="AE96">
        <v>2</v>
      </c>
    </row>
    <row r="97" spans="1:31" x14ac:dyDescent="0.2">
      <c r="A97" s="30" t="s">
        <v>153</v>
      </c>
      <c r="B97" t="s">
        <v>168</v>
      </c>
      <c r="G97">
        <v>3</v>
      </c>
      <c r="H97">
        <v>4</v>
      </c>
      <c r="P97" t="s">
        <v>154</v>
      </c>
      <c r="Q97" t="s">
        <v>120</v>
      </c>
      <c r="R97" s="19">
        <v>45748</v>
      </c>
      <c r="S97">
        <v>1</v>
      </c>
      <c r="T97">
        <v>1</v>
      </c>
      <c r="U97">
        <v>0</v>
      </c>
      <c r="V97">
        <v>0</v>
      </c>
      <c r="X97" t="s">
        <v>134</v>
      </c>
      <c r="Y97" t="s">
        <v>168</v>
      </c>
      <c r="Z97">
        <v>14</v>
      </c>
      <c r="AA97">
        <v>7</v>
      </c>
      <c r="AB97">
        <v>26</v>
      </c>
      <c r="AC97">
        <v>32</v>
      </c>
      <c r="AD97">
        <v>19</v>
      </c>
      <c r="AE97">
        <v>23</v>
      </c>
    </row>
    <row r="98" spans="1:31" x14ac:dyDescent="0.2">
      <c r="A98" s="30" t="s">
        <v>111</v>
      </c>
      <c r="B98" t="s">
        <v>168</v>
      </c>
      <c r="C98">
        <v>1</v>
      </c>
      <c r="D98">
        <v>1</v>
      </c>
      <c r="E98">
        <v>2</v>
      </c>
      <c r="F98">
        <v>2</v>
      </c>
      <c r="H98">
        <v>2</v>
      </c>
      <c r="P98" t="s">
        <v>155</v>
      </c>
      <c r="Q98" t="s">
        <v>120</v>
      </c>
      <c r="R98" s="19">
        <v>45748</v>
      </c>
      <c r="S98">
        <v>2</v>
      </c>
      <c r="T98">
        <v>0</v>
      </c>
      <c r="U98">
        <v>0</v>
      </c>
      <c r="V98">
        <v>0</v>
      </c>
      <c r="X98" t="s">
        <v>97</v>
      </c>
      <c r="Y98" t="s">
        <v>168</v>
      </c>
      <c r="Z98">
        <v>6</v>
      </c>
      <c r="AA98">
        <v>8</v>
      </c>
      <c r="AB98">
        <v>10</v>
      </c>
      <c r="AC98">
        <v>18</v>
      </c>
      <c r="AD98">
        <v>16</v>
      </c>
      <c r="AE98">
        <v>6</v>
      </c>
    </row>
    <row r="99" spans="1:31" x14ac:dyDescent="0.2">
      <c r="A99" s="30" t="s">
        <v>154</v>
      </c>
      <c r="B99" t="s">
        <v>168</v>
      </c>
      <c r="F99">
        <v>2</v>
      </c>
      <c r="P99" t="s">
        <v>99</v>
      </c>
      <c r="Q99" t="s">
        <v>120</v>
      </c>
      <c r="R99" s="19">
        <v>45748</v>
      </c>
      <c r="S99">
        <v>0</v>
      </c>
      <c r="T99">
        <v>0</v>
      </c>
      <c r="U99">
        <v>1</v>
      </c>
      <c r="V99">
        <v>0</v>
      </c>
      <c r="X99" t="s">
        <v>98</v>
      </c>
      <c r="Y99" t="s">
        <v>168</v>
      </c>
      <c r="Z99">
        <v>9</v>
      </c>
      <c r="AA99">
        <v>2</v>
      </c>
      <c r="AB99">
        <v>2</v>
      </c>
      <c r="AC99">
        <v>4</v>
      </c>
      <c r="AD99">
        <v>10</v>
      </c>
    </row>
    <row r="100" spans="1:31" x14ac:dyDescent="0.2">
      <c r="A100" s="30" t="s">
        <v>65</v>
      </c>
      <c r="B100" t="s">
        <v>168</v>
      </c>
      <c r="F100">
        <v>1</v>
      </c>
      <c r="P100" t="s">
        <v>101</v>
      </c>
      <c r="Q100" t="s">
        <v>120</v>
      </c>
      <c r="R100" s="19">
        <v>45748</v>
      </c>
      <c r="S100">
        <v>0</v>
      </c>
      <c r="T100">
        <v>2</v>
      </c>
      <c r="U100">
        <v>1</v>
      </c>
      <c r="V100">
        <v>0</v>
      </c>
      <c r="X100" t="s">
        <v>135</v>
      </c>
      <c r="Y100" t="s">
        <v>168</v>
      </c>
      <c r="Z100">
        <v>51</v>
      </c>
      <c r="AA100">
        <v>29</v>
      </c>
      <c r="AB100">
        <v>26</v>
      </c>
      <c r="AC100">
        <v>44</v>
      </c>
      <c r="AD100">
        <v>43</v>
      </c>
      <c r="AE100">
        <v>23</v>
      </c>
    </row>
    <row r="101" spans="1:31" x14ac:dyDescent="0.2">
      <c r="A101" s="30" t="s">
        <v>81</v>
      </c>
      <c r="B101" t="s">
        <v>168</v>
      </c>
      <c r="G101">
        <v>1</v>
      </c>
      <c r="P101" t="s">
        <v>158</v>
      </c>
      <c r="Q101" t="s">
        <v>120</v>
      </c>
      <c r="R101" s="19">
        <v>45748</v>
      </c>
      <c r="S101">
        <v>3</v>
      </c>
      <c r="T101">
        <v>0</v>
      </c>
      <c r="U101">
        <v>1</v>
      </c>
      <c r="V101">
        <v>2</v>
      </c>
      <c r="X101" t="s">
        <v>136</v>
      </c>
      <c r="Y101" t="s">
        <v>168</v>
      </c>
      <c r="Z101">
        <v>4</v>
      </c>
      <c r="AA101">
        <v>8</v>
      </c>
      <c r="AB101">
        <v>10</v>
      </c>
      <c r="AC101">
        <v>9</v>
      </c>
      <c r="AD101">
        <v>6</v>
      </c>
      <c r="AE101">
        <v>10</v>
      </c>
    </row>
    <row r="102" spans="1:31" x14ac:dyDescent="0.2">
      <c r="A102" s="30" t="s">
        <v>155</v>
      </c>
      <c r="B102" t="s">
        <v>168</v>
      </c>
      <c r="E102">
        <v>1</v>
      </c>
      <c r="F102">
        <v>1</v>
      </c>
      <c r="G102">
        <v>2</v>
      </c>
      <c r="P102" t="s">
        <v>160</v>
      </c>
      <c r="Q102" t="s">
        <v>120</v>
      </c>
      <c r="R102" s="19">
        <v>45748</v>
      </c>
      <c r="S102">
        <v>0</v>
      </c>
      <c r="T102">
        <v>1</v>
      </c>
      <c r="U102">
        <v>0</v>
      </c>
      <c r="V102">
        <v>0</v>
      </c>
      <c r="X102" t="s">
        <v>137</v>
      </c>
      <c r="Y102" t="s">
        <v>168</v>
      </c>
      <c r="Z102">
        <v>41</v>
      </c>
      <c r="AA102">
        <v>32</v>
      </c>
      <c r="AB102">
        <v>43</v>
      </c>
      <c r="AC102">
        <v>38</v>
      </c>
      <c r="AD102">
        <v>37</v>
      </c>
      <c r="AE102">
        <v>37</v>
      </c>
    </row>
    <row r="103" spans="1:31" x14ac:dyDescent="0.2">
      <c r="A103" s="30" t="s">
        <v>99</v>
      </c>
      <c r="B103" t="s">
        <v>168</v>
      </c>
      <c r="F103">
        <v>2</v>
      </c>
      <c r="G103">
        <v>1</v>
      </c>
      <c r="H103">
        <v>2</v>
      </c>
      <c r="P103" t="s">
        <v>161</v>
      </c>
      <c r="Q103" t="s">
        <v>120</v>
      </c>
      <c r="R103" s="19">
        <v>45748</v>
      </c>
      <c r="S103">
        <v>0</v>
      </c>
      <c r="T103">
        <v>1</v>
      </c>
      <c r="U103">
        <v>0</v>
      </c>
      <c r="V103">
        <v>0</v>
      </c>
      <c r="X103" t="s">
        <v>138</v>
      </c>
      <c r="Y103" t="s">
        <v>168</v>
      </c>
      <c r="Z103">
        <v>8</v>
      </c>
      <c r="AA103">
        <v>7</v>
      </c>
      <c r="AB103">
        <v>9</v>
      </c>
      <c r="AC103">
        <v>7</v>
      </c>
      <c r="AD103">
        <v>7</v>
      </c>
      <c r="AE103">
        <v>5</v>
      </c>
    </row>
    <row r="104" spans="1:31" x14ac:dyDescent="0.2">
      <c r="A104" s="30" t="s">
        <v>101</v>
      </c>
      <c r="B104" t="s">
        <v>168</v>
      </c>
      <c r="D104">
        <v>2</v>
      </c>
      <c r="F104">
        <v>2</v>
      </c>
      <c r="G104">
        <v>3</v>
      </c>
      <c r="P104" t="s">
        <v>162</v>
      </c>
      <c r="Q104" t="s">
        <v>120</v>
      </c>
      <c r="R104" s="19">
        <v>45748</v>
      </c>
      <c r="S104">
        <v>1</v>
      </c>
      <c r="T104">
        <v>0</v>
      </c>
      <c r="U104">
        <v>0</v>
      </c>
      <c r="V104">
        <v>0</v>
      </c>
      <c r="X104" t="s">
        <v>75</v>
      </c>
      <c r="Y104" t="s">
        <v>168</v>
      </c>
      <c r="Z104">
        <v>20</v>
      </c>
      <c r="AA104">
        <v>20</v>
      </c>
      <c r="AB104">
        <v>20</v>
      </c>
      <c r="AC104">
        <v>23</v>
      </c>
      <c r="AD104">
        <v>15</v>
      </c>
      <c r="AE104">
        <v>20</v>
      </c>
    </row>
    <row r="105" spans="1:31" x14ac:dyDescent="0.2">
      <c r="A105" s="30" t="s">
        <v>156</v>
      </c>
      <c r="B105" t="s">
        <v>168</v>
      </c>
      <c r="F105">
        <v>1</v>
      </c>
      <c r="G105">
        <v>2</v>
      </c>
      <c r="P105" t="s">
        <v>164</v>
      </c>
      <c r="Q105" t="s">
        <v>120</v>
      </c>
      <c r="R105" s="19">
        <v>45748</v>
      </c>
      <c r="S105">
        <v>0</v>
      </c>
      <c r="T105">
        <v>0</v>
      </c>
      <c r="U105">
        <v>1</v>
      </c>
      <c r="V105">
        <v>0</v>
      </c>
      <c r="X105" t="s">
        <v>139</v>
      </c>
      <c r="Y105" t="s">
        <v>168</v>
      </c>
      <c r="Z105">
        <v>1</v>
      </c>
      <c r="AD105">
        <v>2</v>
      </c>
      <c r="AE105">
        <v>2</v>
      </c>
    </row>
    <row r="106" spans="1:31" x14ac:dyDescent="0.2">
      <c r="A106" s="30" t="s">
        <v>158</v>
      </c>
      <c r="B106" t="s">
        <v>168</v>
      </c>
      <c r="D106">
        <v>1</v>
      </c>
      <c r="F106">
        <v>3</v>
      </c>
      <c r="G106">
        <v>4</v>
      </c>
      <c r="H106">
        <v>4</v>
      </c>
      <c r="P106" t="s">
        <v>166</v>
      </c>
      <c r="Q106" t="s">
        <v>120</v>
      </c>
      <c r="R106" s="19">
        <v>45748</v>
      </c>
      <c r="S106">
        <v>1</v>
      </c>
      <c r="T106">
        <v>0</v>
      </c>
      <c r="U106">
        <v>1</v>
      </c>
      <c r="V106">
        <v>1</v>
      </c>
      <c r="X106" t="s">
        <v>140</v>
      </c>
      <c r="Y106" t="s">
        <v>168</v>
      </c>
      <c r="Z106">
        <v>16</v>
      </c>
      <c r="AA106">
        <v>11</v>
      </c>
      <c r="AB106">
        <v>18</v>
      </c>
      <c r="AC106">
        <v>13</v>
      </c>
      <c r="AD106">
        <v>17</v>
      </c>
      <c r="AE106">
        <v>14</v>
      </c>
    </row>
    <row r="107" spans="1:31" x14ac:dyDescent="0.2">
      <c r="A107" s="30" t="s">
        <v>160</v>
      </c>
      <c r="B107" t="s">
        <v>168</v>
      </c>
      <c r="F107">
        <v>1</v>
      </c>
      <c r="P107" t="s">
        <v>115</v>
      </c>
      <c r="Q107" t="s">
        <v>168</v>
      </c>
      <c r="R107" s="19">
        <v>45748</v>
      </c>
      <c r="S107">
        <v>2</v>
      </c>
      <c r="T107">
        <v>0</v>
      </c>
      <c r="U107">
        <v>0</v>
      </c>
      <c r="V107">
        <v>0</v>
      </c>
      <c r="X107" t="s">
        <v>141</v>
      </c>
      <c r="Y107" t="s">
        <v>168</v>
      </c>
      <c r="Z107">
        <v>15</v>
      </c>
      <c r="AA107">
        <v>19</v>
      </c>
      <c r="AB107">
        <v>13</v>
      </c>
      <c r="AC107">
        <v>50</v>
      </c>
      <c r="AD107">
        <v>30</v>
      </c>
      <c r="AE107">
        <v>36</v>
      </c>
    </row>
    <row r="108" spans="1:31" x14ac:dyDescent="0.2">
      <c r="A108" s="30" t="s">
        <v>62</v>
      </c>
      <c r="B108" t="s">
        <v>168</v>
      </c>
      <c r="C108">
        <v>2</v>
      </c>
      <c r="D108">
        <v>1</v>
      </c>
      <c r="E108">
        <v>1</v>
      </c>
      <c r="F108">
        <v>6</v>
      </c>
      <c r="G108">
        <v>3</v>
      </c>
      <c r="H108">
        <v>5</v>
      </c>
      <c r="P108" t="s">
        <v>135</v>
      </c>
      <c r="Q108" t="s">
        <v>168</v>
      </c>
      <c r="R108" s="19">
        <v>45748</v>
      </c>
      <c r="S108">
        <v>1</v>
      </c>
      <c r="T108">
        <v>0</v>
      </c>
      <c r="U108">
        <v>0</v>
      </c>
      <c r="V108">
        <v>0</v>
      </c>
      <c r="X108" t="s">
        <v>142</v>
      </c>
      <c r="Y108" t="s">
        <v>168</v>
      </c>
      <c r="Z108">
        <v>4</v>
      </c>
      <c r="AA108">
        <v>15</v>
      </c>
      <c r="AB108">
        <v>18</v>
      </c>
      <c r="AC108">
        <v>16</v>
      </c>
      <c r="AD108">
        <v>21</v>
      </c>
      <c r="AE108">
        <v>19</v>
      </c>
    </row>
    <row r="109" spans="1:31" x14ac:dyDescent="0.2">
      <c r="A109" s="30" t="s">
        <v>161</v>
      </c>
      <c r="B109" t="s">
        <v>168</v>
      </c>
      <c r="F109">
        <v>2</v>
      </c>
      <c r="P109" t="s">
        <v>75</v>
      </c>
      <c r="Q109" t="s">
        <v>168</v>
      </c>
      <c r="R109" s="19">
        <v>45748</v>
      </c>
      <c r="S109">
        <v>0</v>
      </c>
      <c r="T109">
        <v>0</v>
      </c>
      <c r="U109">
        <v>0</v>
      </c>
      <c r="V109">
        <v>1</v>
      </c>
      <c r="X109" t="s">
        <v>47</v>
      </c>
      <c r="Y109" t="s">
        <v>168</v>
      </c>
      <c r="Z109">
        <v>16</v>
      </c>
      <c r="AA109">
        <v>21</v>
      </c>
      <c r="AB109">
        <v>10</v>
      </c>
      <c r="AC109">
        <v>16</v>
      </c>
      <c r="AD109">
        <v>10</v>
      </c>
      <c r="AE109">
        <v>12</v>
      </c>
    </row>
    <row r="110" spans="1:31" x14ac:dyDescent="0.2">
      <c r="A110" s="30" t="s">
        <v>84</v>
      </c>
      <c r="B110" t="s">
        <v>168</v>
      </c>
      <c r="H110">
        <v>1</v>
      </c>
      <c r="P110" t="s">
        <v>95</v>
      </c>
      <c r="Q110" t="s">
        <v>168</v>
      </c>
      <c r="R110" s="19">
        <v>45748</v>
      </c>
      <c r="S110">
        <v>0</v>
      </c>
      <c r="T110">
        <v>1</v>
      </c>
      <c r="U110">
        <v>0</v>
      </c>
      <c r="V110">
        <v>0</v>
      </c>
      <c r="X110" t="s">
        <v>59</v>
      </c>
      <c r="Y110" t="s">
        <v>168</v>
      </c>
      <c r="AA110">
        <v>4</v>
      </c>
      <c r="AB110">
        <v>6</v>
      </c>
      <c r="AC110">
        <v>10</v>
      </c>
      <c r="AD110">
        <v>7</v>
      </c>
      <c r="AE110">
        <v>6</v>
      </c>
    </row>
    <row r="111" spans="1:31" x14ac:dyDescent="0.2">
      <c r="A111" s="30" t="s">
        <v>163</v>
      </c>
      <c r="B111" t="s">
        <v>168</v>
      </c>
      <c r="G111">
        <v>1</v>
      </c>
      <c r="P111" t="s">
        <v>151</v>
      </c>
      <c r="Q111" t="s">
        <v>168</v>
      </c>
      <c r="R111" s="19">
        <v>45748</v>
      </c>
      <c r="S111">
        <v>0</v>
      </c>
      <c r="T111">
        <v>0</v>
      </c>
      <c r="U111">
        <v>0</v>
      </c>
      <c r="V111">
        <v>1</v>
      </c>
      <c r="X111" t="s">
        <v>143</v>
      </c>
      <c r="Y111" t="s">
        <v>168</v>
      </c>
      <c r="Z111">
        <v>2</v>
      </c>
      <c r="AA111">
        <v>2</v>
      </c>
      <c r="AB111">
        <v>4</v>
      </c>
      <c r="AC111">
        <v>8</v>
      </c>
      <c r="AD111">
        <v>4</v>
      </c>
      <c r="AE111">
        <v>11</v>
      </c>
    </row>
    <row r="112" spans="1:31" x14ac:dyDescent="0.2">
      <c r="A112" s="30" t="s">
        <v>164</v>
      </c>
      <c r="B112" t="s">
        <v>168</v>
      </c>
      <c r="D112">
        <v>1</v>
      </c>
      <c r="F112">
        <v>1</v>
      </c>
      <c r="G112">
        <v>2</v>
      </c>
      <c r="P112" t="s">
        <v>152</v>
      </c>
      <c r="Q112" t="s">
        <v>168</v>
      </c>
      <c r="R112" s="19">
        <v>45748</v>
      </c>
      <c r="S112">
        <v>0</v>
      </c>
      <c r="T112">
        <v>0</v>
      </c>
      <c r="U112">
        <v>1</v>
      </c>
      <c r="V112">
        <v>0</v>
      </c>
      <c r="X112" t="s">
        <v>77</v>
      </c>
      <c r="Y112" t="s">
        <v>168</v>
      </c>
      <c r="AA112">
        <v>2</v>
      </c>
      <c r="AD112">
        <v>4</v>
      </c>
    </row>
    <row r="113" spans="1:31" x14ac:dyDescent="0.2">
      <c r="A113" s="30" t="s">
        <v>165</v>
      </c>
      <c r="B113" t="s">
        <v>168</v>
      </c>
      <c r="F113">
        <v>1</v>
      </c>
      <c r="P113" t="s">
        <v>111</v>
      </c>
      <c r="Q113" t="s">
        <v>168</v>
      </c>
      <c r="R113" s="19">
        <v>45748</v>
      </c>
      <c r="S113">
        <v>1</v>
      </c>
      <c r="T113">
        <v>0</v>
      </c>
      <c r="U113">
        <v>0</v>
      </c>
      <c r="V113">
        <v>0</v>
      </c>
      <c r="X113" t="s">
        <v>144</v>
      </c>
      <c r="Y113" t="s">
        <v>168</v>
      </c>
      <c r="Z113">
        <v>4</v>
      </c>
      <c r="AA113">
        <v>2</v>
      </c>
      <c r="AB113">
        <v>6</v>
      </c>
      <c r="AC113">
        <v>4</v>
      </c>
      <c r="AD113">
        <v>2</v>
      </c>
      <c r="AE113">
        <v>6</v>
      </c>
    </row>
    <row r="114" spans="1:31" x14ac:dyDescent="0.2">
      <c r="A114" s="30" t="s">
        <v>166</v>
      </c>
      <c r="B114" t="s">
        <v>168</v>
      </c>
      <c r="G114">
        <v>1</v>
      </c>
      <c r="P114" t="s">
        <v>161</v>
      </c>
      <c r="Q114" t="s">
        <v>168</v>
      </c>
      <c r="R114" s="19">
        <v>45748</v>
      </c>
      <c r="S114">
        <v>0</v>
      </c>
      <c r="T114">
        <v>0</v>
      </c>
      <c r="U114">
        <v>0</v>
      </c>
      <c r="V114">
        <v>1</v>
      </c>
      <c r="X114" t="s">
        <v>95</v>
      </c>
      <c r="Y114" t="s">
        <v>168</v>
      </c>
      <c r="Z114">
        <v>3</v>
      </c>
      <c r="AA114">
        <v>6</v>
      </c>
      <c r="AB114">
        <v>22</v>
      </c>
      <c r="AC114">
        <v>16</v>
      </c>
      <c r="AD114">
        <v>11</v>
      </c>
      <c r="AE114">
        <v>13</v>
      </c>
    </row>
    <row r="115" spans="1:31" x14ac:dyDescent="0.2">
      <c r="A115" s="30" t="s">
        <v>167</v>
      </c>
      <c r="B115" t="s">
        <v>168</v>
      </c>
      <c r="G115">
        <v>3</v>
      </c>
      <c r="H115">
        <v>2</v>
      </c>
      <c r="P115" t="s">
        <v>121</v>
      </c>
      <c r="Q115" t="s">
        <v>120</v>
      </c>
      <c r="R115" s="19">
        <v>45778</v>
      </c>
      <c r="S115">
        <v>1</v>
      </c>
      <c r="T115">
        <v>0</v>
      </c>
      <c r="U115">
        <v>0</v>
      </c>
      <c r="V115">
        <v>0</v>
      </c>
      <c r="X115" t="s">
        <v>54</v>
      </c>
      <c r="Y115" t="s">
        <v>168</v>
      </c>
      <c r="Z115">
        <v>1</v>
      </c>
      <c r="AA115">
        <v>2</v>
      </c>
      <c r="AB115">
        <v>1</v>
      </c>
      <c r="AC115">
        <v>4</v>
      </c>
      <c r="AD115">
        <v>3</v>
      </c>
      <c r="AE115">
        <v>7</v>
      </c>
    </row>
    <row r="116" spans="1:31" x14ac:dyDescent="0.2">
      <c r="P116" t="s">
        <v>114</v>
      </c>
      <c r="Q116" t="s">
        <v>120</v>
      </c>
      <c r="R116" s="19">
        <v>45778</v>
      </c>
      <c r="S116">
        <v>4</v>
      </c>
      <c r="T116">
        <v>1</v>
      </c>
      <c r="U116">
        <v>2</v>
      </c>
      <c r="V116">
        <v>0</v>
      </c>
      <c r="X116" t="s">
        <v>67</v>
      </c>
      <c r="Y116" t="s">
        <v>168</v>
      </c>
      <c r="Z116">
        <v>4</v>
      </c>
      <c r="AB116">
        <v>2</v>
      </c>
      <c r="AC116">
        <v>7</v>
      </c>
      <c r="AE116">
        <v>2</v>
      </c>
    </row>
    <row r="117" spans="1:31" x14ac:dyDescent="0.2">
      <c r="P117" t="s">
        <v>122</v>
      </c>
      <c r="Q117" t="s">
        <v>120</v>
      </c>
      <c r="R117" s="19">
        <v>45778</v>
      </c>
      <c r="S117">
        <v>2</v>
      </c>
      <c r="T117">
        <v>0</v>
      </c>
      <c r="U117">
        <v>1</v>
      </c>
      <c r="V117">
        <v>0</v>
      </c>
      <c r="X117" t="s">
        <v>145</v>
      </c>
      <c r="Y117" t="s">
        <v>168</v>
      </c>
      <c r="Z117">
        <v>15</v>
      </c>
      <c r="AA117">
        <v>6</v>
      </c>
      <c r="AB117">
        <v>8</v>
      </c>
      <c r="AC117">
        <v>24</v>
      </c>
      <c r="AD117">
        <v>4</v>
      </c>
      <c r="AE117">
        <v>34</v>
      </c>
    </row>
    <row r="118" spans="1:31" x14ac:dyDescent="0.2">
      <c r="P118" t="s">
        <v>124</v>
      </c>
      <c r="Q118" t="s">
        <v>120</v>
      </c>
      <c r="R118" s="19">
        <v>45778</v>
      </c>
      <c r="S118">
        <v>1</v>
      </c>
      <c r="T118">
        <v>0</v>
      </c>
      <c r="U118">
        <v>1</v>
      </c>
      <c r="V118">
        <v>1</v>
      </c>
      <c r="X118" t="s">
        <v>146</v>
      </c>
      <c r="Y118" t="s">
        <v>168</v>
      </c>
      <c r="Z118">
        <v>24</v>
      </c>
      <c r="AA118">
        <v>29</v>
      </c>
      <c r="AB118">
        <v>27</v>
      </c>
      <c r="AC118">
        <v>31</v>
      </c>
      <c r="AD118">
        <v>34</v>
      </c>
      <c r="AE118">
        <v>29</v>
      </c>
    </row>
    <row r="119" spans="1:31" x14ac:dyDescent="0.2">
      <c r="P119" t="s">
        <v>125</v>
      </c>
      <c r="Q119" t="s">
        <v>120</v>
      </c>
      <c r="R119" s="19">
        <v>45778</v>
      </c>
      <c r="S119">
        <v>3</v>
      </c>
      <c r="T119">
        <v>0</v>
      </c>
      <c r="U119">
        <v>2</v>
      </c>
      <c r="V119">
        <v>1</v>
      </c>
      <c r="X119" t="s">
        <v>147</v>
      </c>
      <c r="Y119" t="s">
        <v>168</v>
      </c>
      <c r="Z119">
        <v>22</v>
      </c>
      <c r="AA119">
        <v>7</v>
      </c>
      <c r="AB119">
        <v>20</v>
      </c>
      <c r="AC119">
        <v>36</v>
      </c>
      <c r="AD119">
        <v>4</v>
      </c>
      <c r="AE119">
        <v>17</v>
      </c>
    </row>
    <row r="120" spans="1:31" x14ac:dyDescent="0.2">
      <c r="P120" t="s">
        <v>126</v>
      </c>
      <c r="Q120" t="s">
        <v>120</v>
      </c>
      <c r="R120" s="19">
        <v>45778</v>
      </c>
      <c r="S120">
        <v>1</v>
      </c>
      <c r="T120">
        <v>0</v>
      </c>
      <c r="U120">
        <v>0</v>
      </c>
      <c r="V120">
        <v>0</v>
      </c>
      <c r="X120" t="s">
        <v>148</v>
      </c>
      <c r="Y120" t="s">
        <v>168</v>
      </c>
      <c r="Z120">
        <v>21</v>
      </c>
      <c r="AA120">
        <v>20</v>
      </c>
      <c r="AB120">
        <v>20</v>
      </c>
      <c r="AC120">
        <v>20</v>
      </c>
      <c r="AD120">
        <v>14</v>
      </c>
      <c r="AE120">
        <v>17</v>
      </c>
    </row>
    <row r="121" spans="1:31" x14ac:dyDescent="0.2">
      <c r="P121" t="s">
        <v>127</v>
      </c>
      <c r="Q121" t="s">
        <v>120</v>
      </c>
      <c r="R121" s="19">
        <v>45778</v>
      </c>
      <c r="S121">
        <v>2</v>
      </c>
      <c r="T121">
        <v>0</v>
      </c>
      <c r="U121">
        <v>0</v>
      </c>
      <c r="V121">
        <v>0</v>
      </c>
      <c r="X121" t="s">
        <v>149</v>
      </c>
      <c r="Y121" t="s">
        <v>168</v>
      </c>
      <c r="Z121">
        <v>5</v>
      </c>
      <c r="AA121">
        <v>13</v>
      </c>
      <c r="AB121">
        <v>10</v>
      </c>
      <c r="AC121">
        <v>7</v>
      </c>
      <c r="AD121">
        <v>6</v>
      </c>
      <c r="AE121">
        <v>3</v>
      </c>
    </row>
    <row r="122" spans="1:31" x14ac:dyDescent="0.2">
      <c r="P122" t="s">
        <v>128</v>
      </c>
      <c r="Q122" t="s">
        <v>120</v>
      </c>
      <c r="R122" s="19">
        <v>45778</v>
      </c>
      <c r="S122">
        <v>5</v>
      </c>
      <c r="T122">
        <v>0</v>
      </c>
      <c r="U122">
        <v>0</v>
      </c>
      <c r="V122">
        <v>0</v>
      </c>
      <c r="X122" t="s">
        <v>107</v>
      </c>
      <c r="Y122" t="s">
        <v>168</v>
      </c>
      <c r="Z122">
        <v>12</v>
      </c>
      <c r="AA122">
        <v>14</v>
      </c>
      <c r="AB122">
        <v>24</v>
      </c>
      <c r="AC122">
        <v>15</v>
      </c>
      <c r="AD122">
        <v>23</v>
      </c>
      <c r="AE122">
        <v>28</v>
      </c>
    </row>
    <row r="123" spans="1:31" x14ac:dyDescent="0.2">
      <c r="P123" t="s">
        <v>71</v>
      </c>
      <c r="Q123" t="s">
        <v>120</v>
      </c>
      <c r="R123" s="19">
        <v>45778</v>
      </c>
      <c r="S123">
        <v>1</v>
      </c>
      <c r="T123">
        <v>0</v>
      </c>
      <c r="U123">
        <v>0</v>
      </c>
      <c r="V123">
        <v>0</v>
      </c>
      <c r="X123" t="s">
        <v>150</v>
      </c>
      <c r="Y123" t="s">
        <v>168</v>
      </c>
      <c r="Z123">
        <v>4</v>
      </c>
      <c r="AA123">
        <v>9</v>
      </c>
      <c r="AB123">
        <v>7</v>
      </c>
      <c r="AC123">
        <v>5</v>
      </c>
      <c r="AD123">
        <v>5</v>
      </c>
      <c r="AE123">
        <v>13</v>
      </c>
    </row>
    <row r="124" spans="1:31" x14ac:dyDescent="0.2">
      <c r="P124" t="s">
        <v>129</v>
      </c>
      <c r="Q124" t="s">
        <v>120</v>
      </c>
      <c r="R124" s="19">
        <v>45778</v>
      </c>
      <c r="S124">
        <v>2</v>
      </c>
      <c r="T124">
        <v>0</v>
      </c>
      <c r="U124">
        <v>1</v>
      </c>
      <c r="V124">
        <v>0</v>
      </c>
      <c r="X124" t="s">
        <v>151</v>
      </c>
      <c r="Y124" t="s">
        <v>168</v>
      </c>
      <c r="Z124">
        <v>43</v>
      </c>
      <c r="AA124">
        <v>51</v>
      </c>
      <c r="AB124">
        <v>61</v>
      </c>
      <c r="AC124">
        <v>70</v>
      </c>
      <c r="AD124">
        <v>74</v>
      </c>
      <c r="AE124">
        <v>58</v>
      </c>
    </row>
    <row r="125" spans="1:31" x14ac:dyDescent="0.2">
      <c r="P125" t="s">
        <v>115</v>
      </c>
      <c r="Q125" t="s">
        <v>120</v>
      </c>
      <c r="R125" s="19">
        <v>45778</v>
      </c>
      <c r="S125">
        <v>2</v>
      </c>
      <c r="T125">
        <v>1</v>
      </c>
      <c r="U125">
        <v>0</v>
      </c>
      <c r="V125">
        <v>0</v>
      </c>
      <c r="X125" t="s">
        <v>152</v>
      </c>
      <c r="Y125" t="s">
        <v>168</v>
      </c>
      <c r="Z125">
        <v>141</v>
      </c>
      <c r="AA125">
        <v>95</v>
      </c>
      <c r="AB125">
        <v>108</v>
      </c>
      <c r="AC125">
        <v>148</v>
      </c>
      <c r="AD125">
        <v>96</v>
      </c>
      <c r="AE125">
        <v>121</v>
      </c>
    </row>
    <row r="126" spans="1:31" x14ac:dyDescent="0.2">
      <c r="P126" t="s">
        <v>131</v>
      </c>
      <c r="Q126" t="s">
        <v>120</v>
      </c>
      <c r="R126" s="19">
        <v>45778</v>
      </c>
      <c r="S126">
        <v>1</v>
      </c>
      <c r="T126">
        <v>0</v>
      </c>
      <c r="U126">
        <v>0</v>
      </c>
      <c r="V126">
        <v>0</v>
      </c>
      <c r="X126" t="s">
        <v>153</v>
      </c>
      <c r="Y126" t="s">
        <v>168</v>
      </c>
      <c r="Z126">
        <v>54</v>
      </c>
      <c r="AA126">
        <v>22</v>
      </c>
      <c r="AB126">
        <v>39</v>
      </c>
      <c r="AC126">
        <v>41</v>
      </c>
      <c r="AD126">
        <v>42</v>
      </c>
      <c r="AE126">
        <v>32</v>
      </c>
    </row>
    <row r="127" spans="1:31" x14ac:dyDescent="0.2">
      <c r="P127" t="s">
        <v>116</v>
      </c>
      <c r="Q127" t="s">
        <v>120</v>
      </c>
      <c r="R127" s="19">
        <v>45778</v>
      </c>
      <c r="S127">
        <v>2</v>
      </c>
      <c r="T127">
        <v>0</v>
      </c>
      <c r="U127">
        <v>0</v>
      </c>
      <c r="V127">
        <v>0</v>
      </c>
      <c r="X127" t="s">
        <v>111</v>
      </c>
      <c r="Y127" t="s">
        <v>168</v>
      </c>
      <c r="Z127">
        <v>30</v>
      </c>
      <c r="AA127">
        <v>20</v>
      </c>
      <c r="AB127">
        <v>22</v>
      </c>
      <c r="AC127">
        <v>17</v>
      </c>
      <c r="AD127">
        <v>30</v>
      </c>
      <c r="AE127">
        <v>16</v>
      </c>
    </row>
    <row r="128" spans="1:31" x14ac:dyDescent="0.2">
      <c r="P128" t="s">
        <v>134</v>
      </c>
      <c r="Q128" t="s">
        <v>120</v>
      </c>
      <c r="R128" s="19">
        <v>45778</v>
      </c>
      <c r="S128">
        <v>1</v>
      </c>
      <c r="T128">
        <v>0</v>
      </c>
      <c r="U128">
        <v>0</v>
      </c>
      <c r="V128">
        <v>0</v>
      </c>
      <c r="X128" t="s">
        <v>154</v>
      </c>
      <c r="Y128" t="s">
        <v>168</v>
      </c>
      <c r="Z128">
        <v>41</v>
      </c>
      <c r="AA128">
        <v>14</v>
      </c>
      <c r="AB128">
        <v>30</v>
      </c>
      <c r="AC128">
        <v>38</v>
      </c>
      <c r="AD128">
        <v>31</v>
      </c>
      <c r="AE128">
        <v>23</v>
      </c>
    </row>
    <row r="129" spans="16:31" x14ac:dyDescent="0.2">
      <c r="P129" t="s">
        <v>97</v>
      </c>
      <c r="Q129" t="s">
        <v>120</v>
      </c>
      <c r="R129" s="19">
        <v>45778</v>
      </c>
      <c r="S129">
        <v>0</v>
      </c>
      <c r="T129">
        <v>0</v>
      </c>
      <c r="U129">
        <v>1</v>
      </c>
      <c r="V129">
        <v>0</v>
      </c>
      <c r="X129" t="s">
        <v>65</v>
      </c>
      <c r="Y129" t="s">
        <v>168</v>
      </c>
      <c r="Z129">
        <v>6</v>
      </c>
      <c r="AA129">
        <v>2</v>
      </c>
      <c r="AB129">
        <v>8</v>
      </c>
      <c r="AC129">
        <v>4</v>
      </c>
      <c r="AD129">
        <v>6</v>
      </c>
      <c r="AE129">
        <v>6</v>
      </c>
    </row>
    <row r="130" spans="16:31" x14ac:dyDescent="0.2">
      <c r="P130" t="s">
        <v>135</v>
      </c>
      <c r="Q130" t="s">
        <v>120</v>
      </c>
      <c r="R130" s="19">
        <v>45778</v>
      </c>
      <c r="S130">
        <v>4</v>
      </c>
      <c r="T130">
        <v>1</v>
      </c>
      <c r="U130">
        <v>0</v>
      </c>
      <c r="V130">
        <v>0</v>
      </c>
      <c r="X130" t="s">
        <v>81</v>
      </c>
      <c r="Y130" t="s">
        <v>168</v>
      </c>
      <c r="Z130">
        <v>16</v>
      </c>
      <c r="AA130">
        <v>8</v>
      </c>
      <c r="AB130">
        <v>8</v>
      </c>
      <c r="AC130">
        <v>11</v>
      </c>
      <c r="AD130">
        <v>8</v>
      </c>
      <c r="AE130">
        <v>6</v>
      </c>
    </row>
    <row r="131" spans="16:31" x14ac:dyDescent="0.2">
      <c r="P131" t="s">
        <v>136</v>
      </c>
      <c r="Q131" t="s">
        <v>120</v>
      </c>
      <c r="R131" s="19">
        <v>45778</v>
      </c>
      <c r="S131">
        <v>2</v>
      </c>
      <c r="T131">
        <v>0</v>
      </c>
      <c r="U131">
        <v>0</v>
      </c>
      <c r="V131">
        <v>0</v>
      </c>
      <c r="X131" t="s">
        <v>155</v>
      </c>
      <c r="Y131" t="s">
        <v>168</v>
      </c>
      <c r="Z131">
        <v>6</v>
      </c>
      <c r="AA131">
        <v>24</v>
      </c>
      <c r="AB131">
        <v>21</v>
      </c>
      <c r="AC131">
        <v>14</v>
      </c>
      <c r="AD131">
        <v>12</v>
      </c>
      <c r="AE131">
        <v>8</v>
      </c>
    </row>
    <row r="132" spans="16:31" x14ac:dyDescent="0.2">
      <c r="P132" t="s">
        <v>137</v>
      </c>
      <c r="Q132" t="s">
        <v>120</v>
      </c>
      <c r="R132" s="19">
        <v>45778</v>
      </c>
      <c r="S132">
        <v>1</v>
      </c>
      <c r="T132">
        <v>1</v>
      </c>
      <c r="U132">
        <v>0</v>
      </c>
      <c r="V132">
        <v>0</v>
      </c>
      <c r="X132" t="s">
        <v>99</v>
      </c>
      <c r="Y132" t="s">
        <v>168</v>
      </c>
      <c r="Z132">
        <v>95</v>
      </c>
      <c r="AA132">
        <v>31</v>
      </c>
      <c r="AB132">
        <v>101</v>
      </c>
      <c r="AC132">
        <v>78</v>
      </c>
      <c r="AD132">
        <v>64</v>
      </c>
      <c r="AE132">
        <v>49</v>
      </c>
    </row>
    <row r="133" spans="16:31" x14ac:dyDescent="0.2">
      <c r="P133" t="s">
        <v>138</v>
      </c>
      <c r="Q133" t="s">
        <v>120</v>
      </c>
      <c r="R133" s="19">
        <v>45778</v>
      </c>
      <c r="S133">
        <v>2</v>
      </c>
      <c r="T133">
        <v>0</v>
      </c>
      <c r="U133">
        <v>0</v>
      </c>
      <c r="V133">
        <v>0</v>
      </c>
      <c r="X133" t="s">
        <v>101</v>
      </c>
      <c r="Y133" t="s">
        <v>168</v>
      </c>
      <c r="Z133">
        <v>82</v>
      </c>
      <c r="AA133">
        <v>19</v>
      </c>
      <c r="AB133">
        <v>44</v>
      </c>
      <c r="AC133">
        <v>61</v>
      </c>
      <c r="AD133">
        <v>68</v>
      </c>
      <c r="AE133">
        <v>50</v>
      </c>
    </row>
    <row r="134" spans="16:31" x14ac:dyDescent="0.2">
      <c r="P134" t="s">
        <v>75</v>
      </c>
      <c r="Q134" t="s">
        <v>120</v>
      </c>
      <c r="R134" s="19">
        <v>45778</v>
      </c>
      <c r="S134">
        <v>2</v>
      </c>
      <c r="T134">
        <v>0</v>
      </c>
      <c r="U134">
        <v>0</v>
      </c>
      <c r="V134">
        <v>0</v>
      </c>
      <c r="X134" t="s">
        <v>156</v>
      </c>
      <c r="Y134" t="s">
        <v>168</v>
      </c>
      <c r="Z134">
        <v>27</v>
      </c>
      <c r="AA134">
        <v>6</v>
      </c>
      <c r="AB134">
        <v>33</v>
      </c>
      <c r="AC134">
        <v>25</v>
      </c>
      <c r="AD134">
        <v>21</v>
      </c>
      <c r="AE134">
        <v>23</v>
      </c>
    </row>
    <row r="135" spans="16:31" x14ac:dyDescent="0.2">
      <c r="P135" t="s">
        <v>139</v>
      </c>
      <c r="Q135" t="s">
        <v>120</v>
      </c>
      <c r="R135" s="19">
        <v>45778</v>
      </c>
      <c r="S135">
        <v>0</v>
      </c>
      <c r="T135">
        <v>1</v>
      </c>
      <c r="U135">
        <v>1</v>
      </c>
      <c r="V135">
        <v>0</v>
      </c>
      <c r="X135" t="s">
        <v>157</v>
      </c>
      <c r="Y135" t="s">
        <v>168</v>
      </c>
      <c r="AA135">
        <v>1</v>
      </c>
      <c r="AB135">
        <v>3</v>
      </c>
      <c r="AC135">
        <v>8</v>
      </c>
      <c r="AD135">
        <v>5</v>
      </c>
      <c r="AE135">
        <v>10</v>
      </c>
    </row>
    <row r="136" spans="16:31" x14ac:dyDescent="0.2">
      <c r="P136" t="s">
        <v>140</v>
      </c>
      <c r="Q136" t="s">
        <v>120</v>
      </c>
      <c r="R136" s="19">
        <v>45778</v>
      </c>
      <c r="S136">
        <v>2</v>
      </c>
      <c r="T136">
        <v>0</v>
      </c>
      <c r="U136">
        <v>0</v>
      </c>
      <c r="V136">
        <v>0</v>
      </c>
      <c r="X136" t="s">
        <v>158</v>
      </c>
      <c r="Y136" t="s">
        <v>168</v>
      </c>
      <c r="Z136">
        <v>119</v>
      </c>
      <c r="AA136">
        <v>42</v>
      </c>
      <c r="AB136">
        <v>72</v>
      </c>
      <c r="AC136">
        <v>162</v>
      </c>
      <c r="AD136">
        <v>80</v>
      </c>
      <c r="AE136">
        <v>95</v>
      </c>
    </row>
    <row r="137" spans="16:31" x14ac:dyDescent="0.2">
      <c r="P137" t="s">
        <v>141</v>
      </c>
      <c r="Q137" t="s">
        <v>120</v>
      </c>
      <c r="R137" s="19">
        <v>45778</v>
      </c>
      <c r="S137">
        <v>0</v>
      </c>
      <c r="T137">
        <v>1</v>
      </c>
      <c r="U137">
        <v>0</v>
      </c>
      <c r="V137">
        <v>0</v>
      </c>
      <c r="X137" t="s">
        <v>159</v>
      </c>
      <c r="Y137" t="s">
        <v>168</v>
      </c>
      <c r="Z137">
        <v>3</v>
      </c>
      <c r="AA137">
        <v>1</v>
      </c>
      <c r="AB137">
        <v>1</v>
      </c>
      <c r="AC137">
        <v>3</v>
      </c>
      <c r="AD137">
        <v>3</v>
      </c>
      <c r="AE137">
        <v>4</v>
      </c>
    </row>
    <row r="138" spans="16:31" x14ac:dyDescent="0.2">
      <c r="P138" t="s">
        <v>143</v>
      </c>
      <c r="Q138" t="s">
        <v>120</v>
      </c>
      <c r="R138" s="19">
        <v>45778</v>
      </c>
      <c r="S138">
        <v>1</v>
      </c>
      <c r="T138">
        <v>0</v>
      </c>
      <c r="U138">
        <v>0</v>
      </c>
      <c r="V138">
        <v>0</v>
      </c>
      <c r="X138" t="s">
        <v>160</v>
      </c>
      <c r="Y138" t="s">
        <v>168</v>
      </c>
      <c r="Z138">
        <v>11</v>
      </c>
      <c r="AA138">
        <v>6</v>
      </c>
      <c r="AB138">
        <v>6</v>
      </c>
      <c r="AC138">
        <v>9</v>
      </c>
      <c r="AD138">
        <v>10</v>
      </c>
      <c r="AE138">
        <v>6</v>
      </c>
    </row>
    <row r="139" spans="16:31" x14ac:dyDescent="0.2">
      <c r="P139" t="s">
        <v>95</v>
      </c>
      <c r="Q139" t="s">
        <v>120</v>
      </c>
      <c r="R139" s="19">
        <v>45778</v>
      </c>
      <c r="S139">
        <v>0</v>
      </c>
      <c r="T139">
        <v>0</v>
      </c>
      <c r="U139">
        <v>2</v>
      </c>
      <c r="V139">
        <v>0</v>
      </c>
      <c r="X139" t="s">
        <v>62</v>
      </c>
      <c r="Y139" t="s">
        <v>168</v>
      </c>
      <c r="Z139">
        <v>151</v>
      </c>
      <c r="AA139">
        <v>62</v>
      </c>
      <c r="AB139">
        <v>112</v>
      </c>
      <c r="AC139">
        <v>147</v>
      </c>
      <c r="AD139">
        <v>139</v>
      </c>
      <c r="AE139">
        <v>113</v>
      </c>
    </row>
    <row r="140" spans="16:31" x14ac:dyDescent="0.2">
      <c r="P140" t="s">
        <v>146</v>
      </c>
      <c r="Q140" t="s">
        <v>120</v>
      </c>
      <c r="R140" s="19">
        <v>45778</v>
      </c>
      <c r="S140">
        <v>1</v>
      </c>
      <c r="T140">
        <v>0</v>
      </c>
      <c r="U140">
        <v>0</v>
      </c>
      <c r="V140">
        <v>0</v>
      </c>
      <c r="X140" t="s">
        <v>161</v>
      </c>
      <c r="Y140" t="s">
        <v>168</v>
      </c>
      <c r="Z140">
        <v>5</v>
      </c>
      <c r="AA140">
        <v>1</v>
      </c>
      <c r="AB140">
        <v>5</v>
      </c>
      <c r="AC140">
        <v>8</v>
      </c>
      <c r="AD140">
        <v>4</v>
      </c>
      <c r="AE140">
        <v>6</v>
      </c>
    </row>
    <row r="141" spans="16:31" x14ac:dyDescent="0.2">
      <c r="P141" t="s">
        <v>151</v>
      </c>
      <c r="Q141" t="s">
        <v>120</v>
      </c>
      <c r="R141" s="19">
        <v>45778</v>
      </c>
      <c r="S141">
        <v>1</v>
      </c>
      <c r="T141">
        <v>0</v>
      </c>
      <c r="U141">
        <v>0</v>
      </c>
      <c r="V141">
        <v>0</v>
      </c>
      <c r="X141" t="s">
        <v>162</v>
      </c>
      <c r="Y141" t="s">
        <v>168</v>
      </c>
      <c r="Z141">
        <v>6</v>
      </c>
      <c r="AA141">
        <v>5</v>
      </c>
      <c r="AC141">
        <v>8</v>
      </c>
      <c r="AD141">
        <v>1</v>
      </c>
      <c r="AE141">
        <v>1</v>
      </c>
    </row>
    <row r="142" spans="16:31" x14ac:dyDescent="0.2">
      <c r="P142" t="s">
        <v>152</v>
      </c>
      <c r="Q142" t="s">
        <v>120</v>
      </c>
      <c r="R142" s="19">
        <v>45778</v>
      </c>
      <c r="S142">
        <v>2</v>
      </c>
      <c r="T142">
        <v>2</v>
      </c>
      <c r="U142">
        <v>3</v>
      </c>
      <c r="V142">
        <v>1</v>
      </c>
      <c r="X142" t="s">
        <v>84</v>
      </c>
      <c r="Y142" t="s">
        <v>168</v>
      </c>
      <c r="Z142">
        <v>48</v>
      </c>
      <c r="AA142">
        <v>13</v>
      </c>
      <c r="AB142">
        <v>18</v>
      </c>
      <c r="AC142">
        <v>19</v>
      </c>
      <c r="AD142">
        <v>31</v>
      </c>
      <c r="AE142">
        <v>18</v>
      </c>
    </row>
    <row r="143" spans="16:31" x14ac:dyDescent="0.2">
      <c r="P143" t="s">
        <v>153</v>
      </c>
      <c r="Q143" t="s">
        <v>120</v>
      </c>
      <c r="R143" s="19">
        <v>45778</v>
      </c>
      <c r="S143">
        <v>2</v>
      </c>
      <c r="T143">
        <v>0</v>
      </c>
      <c r="U143">
        <v>0</v>
      </c>
      <c r="V143">
        <v>0</v>
      </c>
      <c r="X143" t="s">
        <v>163</v>
      </c>
      <c r="Y143" t="s">
        <v>168</v>
      </c>
      <c r="Z143">
        <v>13</v>
      </c>
      <c r="AA143">
        <v>12</v>
      </c>
      <c r="AB143">
        <v>9</v>
      </c>
      <c r="AC143">
        <v>20</v>
      </c>
      <c r="AD143">
        <v>13</v>
      </c>
      <c r="AE143">
        <v>8</v>
      </c>
    </row>
    <row r="144" spans="16:31" x14ac:dyDescent="0.2">
      <c r="P144" t="s">
        <v>111</v>
      </c>
      <c r="Q144" t="s">
        <v>120</v>
      </c>
      <c r="R144" s="19">
        <v>45778</v>
      </c>
      <c r="S144">
        <v>4</v>
      </c>
      <c r="T144">
        <v>2</v>
      </c>
      <c r="U144">
        <v>0</v>
      </c>
      <c r="V144">
        <v>0</v>
      </c>
      <c r="X144" t="s">
        <v>164</v>
      </c>
      <c r="Y144" t="s">
        <v>168</v>
      </c>
      <c r="Z144">
        <v>44</v>
      </c>
      <c r="AA144">
        <v>30</v>
      </c>
      <c r="AB144">
        <v>46</v>
      </c>
      <c r="AC144">
        <v>51</v>
      </c>
      <c r="AD144">
        <v>47</v>
      </c>
      <c r="AE144">
        <v>50</v>
      </c>
    </row>
    <row r="145" spans="16:31" x14ac:dyDescent="0.2">
      <c r="P145" t="s">
        <v>154</v>
      </c>
      <c r="Q145" t="s">
        <v>120</v>
      </c>
      <c r="R145" s="19">
        <v>45778</v>
      </c>
      <c r="S145">
        <v>1</v>
      </c>
      <c r="T145">
        <v>0</v>
      </c>
      <c r="U145">
        <v>2</v>
      </c>
      <c r="V145">
        <v>0</v>
      </c>
      <c r="X145" t="s">
        <v>165</v>
      </c>
      <c r="Y145" t="s">
        <v>168</v>
      </c>
      <c r="Z145">
        <v>11</v>
      </c>
      <c r="AA145">
        <v>2</v>
      </c>
      <c r="AB145">
        <v>5</v>
      </c>
      <c r="AC145">
        <v>4</v>
      </c>
      <c r="AD145">
        <v>8</v>
      </c>
      <c r="AE145">
        <v>1</v>
      </c>
    </row>
    <row r="146" spans="16:31" x14ac:dyDescent="0.2">
      <c r="P146" t="s">
        <v>81</v>
      </c>
      <c r="Q146" t="s">
        <v>120</v>
      </c>
      <c r="R146" s="19">
        <v>45778</v>
      </c>
      <c r="S146">
        <v>0</v>
      </c>
      <c r="T146">
        <v>0</v>
      </c>
      <c r="U146">
        <v>1</v>
      </c>
      <c r="V146">
        <v>0</v>
      </c>
      <c r="X146" t="s">
        <v>166</v>
      </c>
      <c r="Y146" t="s">
        <v>168</v>
      </c>
      <c r="Z146">
        <v>11</v>
      </c>
      <c r="AA146">
        <v>10</v>
      </c>
      <c r="AB146">
        <v>10</v>
      </c>
      <c r="AC146">
        <v>22</v>
      </c>
      <c r="AD146">
        <v>14</v>
      </c>
      <c r="AE146">
        <v>30</v>
      </c>
    </row>
    <row r="147" spans="16:31" x14ac:dyDescent="0.2">
      <c r="P147" t="s">
        <v>155</v>
      </c>
      <c r="Q147" t="s">
        <v>120</v>
      </c>
      <c r="R147" s="19">
        <v>45778</v>
      </c>
      <c r="S147">
        <v>1</v>
      </c>
      <c r="T147">
        <v>0</v>
      </c>
      <c r="U147">
        <v>0</v>
      </c>
      <c r="V147">
        <v>0</v>
      </c>
      <c r="X147" t="s">
        <v>167</v>
      </c>
      <c r="Y147" t="s">
        <v>168</v>
      </c>
      <c r="Z147">
        <v>67</v>
      </c>
      <c r="AA147">
        <v>46</v>
      </c>
      <c r="AB147">
        <v>87</v>
      </c>
      <c r="AC147">
        <v>84</v>
      </c>
      <c r="AD147">
        <v>65</v>
      </c>
      <c r="AE147">
        <v>55</v>
      </c>
    </row>
    <row r="148" spans="16:31" x14ac:dyDescent="0.2">
      <c r="P148" t="s">
        <v>99</v>
      </c>
      <c r="Q148" t="s">
        <v>120</v>
      </c>
      <c r="R148" s="19">
        <v>45778</v>
      </c>
      <c r="S148">
        <v>2</v>
      </c>
      <c r="T148">
        <v>0</v>
      </c>
      <c r="U148">
        <v>0</v>
      </c>
      <c r="V148">
        <v>0</v>
      </c>
    </row>
    <row r="149" spans="16:31" x14ac:dyDescent="0.2">
      <c r="P149" t="s">
        <v>157</v>
      </c>
      <c r="Q149" t="s">
        <v>120</v>
      </c>
      <c r="R149" s="19">
        <v>45778</v>
      </c>
      <c r="S149">
        <v>1</v>
      </c>
      <c r="T149">
        <v>0</v>
      </c>
      <c r="U149">
        <v>0</v>
      </c>
      <c r="V149">
        <v>0</v>
      </c>
    </row>
    <row r="150" spans="16:31" x14ac:dyDescent="0.2">
      <c r="P150" t="s">
        <v>158</v>
      </c>
      <c r="Q150" t="s">
        <v>120</v>
      </c>
      <c r="R150" s="19">
        <v>45778</v>
      </c>
      <c r="S150">
        <v>4</v>
      </c>
      <c r="T150">
        <v>0</v>
      </c>
      <c r="U150">
        <v>3</v>
      </c>
      <c r="V150">
        <v>0</v>
      </c>
    </row>
    <row r="151" spans="16:31" x14ac:dyDescent="0.2">
      <c r="P151" t="s">
        <v>159</v>
      </c>
      <c r="Q151" t="s">
        <v>120</v>
      </c>
      <c r="R151" s="19">
        <v>45778</v>
      </c>
      <c r="S151">
        <v>1</v>
      </c>
      <c r="T151">
        <v>0</v>
      </c>
      <c r="U151">
        <v>0</v>
      </c>
      <c r="V151">
        <v>0</v>
      </c>
    </row>
    <row r="152" spans="16:31" x14ac:dyDescent="0.2">
      <c r="P152" t="s">
        <v>62</v>
      </c>
      <c r="Q152" t="s">
        <v>120</v>
      </c>
      <c r="R152" s="19">
        <v>45778</v>
      </c>
      <c r="S152">
        <v>2</v>
      </c>
      <c r="T152">
        <v>0</v>
      </c>
      <c r="U152">
        <v>0</v>
      </c>
      <c r="V152">
        <v>0</v>
      </c>
    </row>
    <row r="153" spans="16:31" x14ac:dyDescent="0.2">
      <c r="P153" t="s">
        <v>161</v>
      </c>
      <c r="Q153" t="s">
        <v>120</v>
      </c>
      <c r="R153" s="19">
        <v>45778</v>
      </c>
      <c r="S153">
        <v>1</v>
      </c>
      <c r="T153">
        <v>0</v>
      </c>
      <c r="U153">
        <v>0</v>
      </c>
      <c r="V153">
        <v>0</v>
      </c>
    </row>
    <row r="154" spans="16:31" x14ac:dyDescent="0.2">
      <c r="P154" t="s">
        <v>162</v>
      </c>
      <c r="Q154" t="s">
        <v>120</v>
      </c>
      <c r="R154" s="19">
        <v>45778</v>
      </c>
      <c r="S154">
        <v>0</v>
      </c>
      <c r="T154">
        <v>0</v>
      </c>
      <c r="U154">
        <v>1</v>
      </c>
      <c r="V154">
        <v>0</v>
      </c>
    </row>
    <row r="155" spans="16:31" x14ac:dyDescent="0.2">
      <c r="P155" t="s">
        <v>164</v>
      </c>
      <c r="Q155" t="s">
        <v>120</v>
      </c>
      <c r="R155" s="19">
        <v>45778</v>
      </c>
      <c r="S155">
        <v>2</v>
      </c>
      <c r="T155">
        <v>1</v>
      </c>
      <c r="U155">
        <v>1</v>
      </c>
      <c r="V155">
        <v>0</v>
      </c>
    </row>
    <row r="156" spans="16:31" x14ac:dyDescent="0.2">
      <c r="P156" t="s">
        <v>166</v>
      </c>
      <c r="Q156" t="s">
        <v>120</v>
      </c>
      <c r="R156" s="19">
        <v>45778</v>
      </c>
      <c r="S156">
        <v>2</v>
      </c>
      <c r="T156">
        <v>0</v>
      </c>
      <c r="U156">
        <v>0</v>
      </c>
      <c r="V156">
        <v>0</v>
      </c>
    </row>
    <row r="157" spans="16:31" x14ac:dyDescent="0.2">
      <c r="P157" t="s">
        <v>167</v>
      </c>
      <c r="Q157" t="s">
        <v>120</v>
      </c>
      <c r="R157" s="19">
        <v>45778</v>
      </c>
      <c r="S157">
        <v>3</v>
      </c>
      <c r="T157">
        <v>0</v>
      </c>
      <c r="U157">
        <v>1</v>
      </c>
      <c r="V157">
        <v>0</v>
      </c>
    </row>
    <row r="158" spans="16:31" x14ac:dyDescent="0.2">
      <c r="P158" t="s">
        <v>122</v>
      </c>
      <c r="Q158" t="s">
        <v>168</v>
      </c>
      <c r="R158" s="19">
        <v>45778</v>
      </c>
      <c r="S158">
        <v>1</v>
      </c>
      <c r="T158">
        <v>0</v>
      </c>
      <c r="U158">
        <v>0</v>
      </c>
      <c r="V158">
        <v>0</v>
      </c>
    </row>
    <row r="159" spans="16:31" x14ac:dyDescent="0.2">
      <c r="P159" t="s">
        <v>152</v>
      </c>
      <c r="Q159" t="s">
        <v>168</v>
      </c>
      <c r="R159" s="19">
        <v>45778</v>
      </c>
      <c r="S159">
        <v>0</v>
      </c>
      <c r="T159">
        <v>0</v>
      </c>
      <c r="U159">
        <v>0</v>
      </c>
      <c r="V159">
        <v>1</v>
      </c>
    </row>
    <row r="160" spans="16:31" x14ac:dyDescent="0.2">
      <c r="P160" t="s">
        <v>156</v>
      </c>
      <c r="Q160" t="s">
        <v>168</v>
      </c>
      <c r="R160" s="19">
        <v>45778</v>
      </c>
      <c r="S160">
        <v>0</v>
      </c>
      <c r="T160">
        <v>1</v>
      </c>
      <c r="U160">
        <v>0</v>
      </c>
      <c r="V160">
        <v>0</v>
      </c>
    </row>
    <row r="161" spans="16:22" x14ac:dyDescent="0.2">
      <c r="P161" t="s">
        <v>158</v>
      </c>
      <c r="Q161" t="s">
        <v>168</v>
      </c>
      <c r="R161" s="19">
        <v>45778</v>
      </c>
      <c r="S161">
        <v>1</v>
      </c>
      <c r="T161">
        <v>0</v>
      </c>
      <c r="U161">
        <v>0</v>
      </c>
      <c r="V161">
        <v>0</v>
      </c>
    </row>
    <row r="162" spans="16:22" x14ac:dyDescent="0.2">
      <c r="P162" t="s">
        <v>62</v>
      </c>
      <c r="Q162" t="s">
        <v>168</v>
      </c>
      <c r="R162" s="19">
        <v>45778</v>
      </c>
      <c r="S162">
        <v>0</v>
      </c>
      <c r="T162">
        <v>0</v>
      </c>
      <c r="U162">
        <v>1</v>
      </c>
      <c r="V162">
        <v>0</v>
      </c>
    </row>
    <row r="163" spans="16:22" x14ac:dyDescent="0.2">
      <c r="P163" t="s">
        <v>167</v>
      </c>
      <c r="Q163" t="s">
        <v>168</v>
      </c>
      <c r="R163" s="19">
        <v>45778</v>
      </c>
      <c r="S163">
        <v>1</v>
      </c>
      <c r="T163">
        <v>1</v>
      </c>
      <c r="U163">
        <v>0</v>
      </c>
      <c r="V163">
        <v>0</v>
      </c>
    </row>
    <row r="164" spans="16:22" x14ac:dyDescent="0.2">
      <c r="P164" t="s">
        <v>114</v>
      </c>
      <c r="Q164" t="s">
        <v>120</v>
      </c>
      <c r="R164" s="19">
        <v>45809</v>
      </c>
      <c r="S164">
        <v>0</v>
      </c>
      <c r="T164">
        <v>1</v>
      </c>
      <c r="U164">
        <v>0</v>
      </c>
      <c r="V164">
        <v>0</v>
      </c>
    </row>
    <row r="165" spans="16:22" x14ac:dyDescent="0.2">
      <c r="P165" t="s">
        <v>122</v>
      </c>
      <c r="Q165" t="s">
        <v>120</v>
      </c>
      <c r="R165" s="19">
        <v>45809</v>
      </c>
      <c r="S165">
        <v>2</v>
      </c>
      <c r="T165">
        <v>0</v>
      </c>
      <c r="U165">
        <v>0</v>
      </c>
      <c r="V165">
        <v>0</v>
      </c>
    </row>
    <row r="166" spans="16:22" x14ac:dyDescent="0.2">
      <c r="P166" t="s">
        <v>123</v>
      </c>
      <c r="Q166" t="s">
        <v>120</v>
      </c>
      <c r="R166" s="19">
        <v>45809</v>
      </c>
      <c r="S166">
        <v>1</v>
      </c>
      <c r="T166">
        <v>0</v>
      </c>
      <c r="U166">
        <v>1</v>
      </c>
      <c r="V166">
        <v>0</v>
      </c>
    </row>
    <row r="167" spans="16:22" x14ac:dyDescent="0.2">
      <c r="P167" t="s">
        <v>124</v>
      </c>
      <c r="Q167" t="s">
        <v>120</v>
      </c>
      <c r="R167" s="19">
        <v>45809</v>
      </c>
      <c r="S167">
        <v>0</v>
      </c>
      <c r="T167">
        <v>0</v>
      </c>
      <c r="U167">
        <v>1</v>
      </c>
      <c r="V167">
        <v>0</v>
      </c>
    </row>
    <row r="168" spans="16:22" x14ac:dyDescent="0.2">
      <c r="P168" t="s">
        <v>125</v>
      </c>
      <c r="Q168" t="s">
        <v>120</v>
      </c>
      <c r="R168" s="19">
        <v>45809</v>
      </c>
      <c r="S168">
        <v>1</v>
      </c>
      <c r="T168">
        <v>0</v>
      </c>
      <c r="U168">
        <v>1</v>
      </c>
      <c r="V168">
        <v>0</v>
      </c>
    </row>
    <row r="169" spans="16:22" x14ac:dyDescent="0.2">
      <c r="P169" t="s">
        <v>127</v>
      </c>
      <c r="Q169" t="s">
        <v>120</v>
      </c>
      <c r="R169" s="19">
        <v>45809</v>
      </c>
      <c r="S169">
        <v>1</v>
      </c>
      <c r="T169">
        <v>0</v>
      </c>
      <c r="U169">
        <v>0</v>
      </c>
      <c r="V169">
        <v>0</v>
      </c>
    </row>
    <row r="170" spans="16:22" x14ac:dyDescent="0.2">
      <c r="P170" t="s">
        <v>128</v>
      </c>
      <c r="Q170" t="s">
        <v>120</v>
      </c>
      <c r="R170" s="19">
        <v>45809</v>
      </c>
      <c r="S170">
        <v>2</v>
      </c>
      <c r="T170">
        <v>0</v>
      </c>
      <c r="U170">
        <v>0</v>
      </c>
      <c r="V170">
        <v>0</v>
      </c>
    </row>
    <row r="171" spans="16:22" x14ac:dyDescent="0.2">
      <c r="P171" t="s">
        <v>129</v>
      </c>
      <c r="Q171" t="s">
        <v>120</v>
      </c>
      <c r="R171" s="19">
        <v>45809</v>
      </c>
      <c r="S171">
        <v>1</v>
      </c>
      <c r="T171">
        <v>1</v>
      </c>
      <c r="U171">
        <v>0</v>
      </c>
      <c r="V171">
        <v>1</v>
      </c>
    </row>
    <row r="172" spans="16:22" x14ac:dyDescent="0.2">
      <c r="P172" t="s">
        <v>115</v>
      </c>
      <c r="Q172" t="s">
        <v>120</v>
      </c>
      <c r="R172" s="19">
        <v>45809</v>
      </c>
      <c r="S172">
        <v>1</v>
      </c>
      <c r="T172">
        <v>2</v>
      </c>
      <c r="U172">
        <v>0</v>
      </c>
      <c r="V172">
        <v>1</v>
      </c>
    </row>
    <row r="173" spans="16:22" x14ac:dyDescent="0.2">
      <c r="P173" t="s">
        <v>131</v>
      </c>
      <c r="Q173" t="s">
        <v>120</v>
      </c>
      <c r="R173" s="19">
        <v>45809</v>
      </c>
      <c r="S173">
        <v>3</v>
      </c>
      <c r="T173">
        <v>0</v>
      </c>
      <c r="U173">
        <v>0</v>
      </c>
      <c r="V173">
        <v>0</v>
      </c>
    </row>
    <row r="174" spans="16:22" x14ac:dyDescent="0.2">
      <c r="P174" t="s">
        <v>116</v>
      </c>
      <c r="Q174" t="s">
        <v>120</v>
      </c>
      <c r="R174" s="19">
        <v>45809</v>
      </c>
      <c r="S174">
        <v>0</v>
      </c>
      <c r="T174">
        <v>0</v>
      </c>
      <c r="U174">
        <v>1</v>
      </c>
      <c r="V174">
        <v>0</v>
      </c>
    </row>
    <row r="175" spans="16:22" x14ac:dyDescent="0.2">
      <c r="P175" t="s">
        <v>134</v>
      </c>
      <c r="Q175" t="s">
        <v>120</v>
      </c>
      <c r="R175" s="19">
        <v>45809</v>
      </c>
      <c r="S175">
        <v>1</v>
      </c>
      <c r="T175">
        <v>0</v>
      </c>
      <c r="U175">
        <v>0</v>
      </c>
      <c r="V175">
        <v>0</v>
      </c>
    </row>
    <row r="176" spans="16:22" x14ac:dyDescent="0.2">
      <c r="P176" t="s">
        <v>136</v>
      </c>
      <c r="Q176" t="s">
        <v>120</v>
      </c>
      <c r="R176" s="19">
        <v>45809</v>
      </c>
      <c r="S176">
        <v>1</v>
      </c>
      <c r="T176">
        <v>0</v>
      </c>
      <c r="U176">
        <v>1</v>
      </c>
      <c r="V176">
        <v>0</v>
      </c>
    </row>
    <row r="177" spans="16:22" x14ac:dyDescent="0.2">
      <c r="P177" t="s">
        <v>137</v>
      </c>
      <c r="Q177" t="s">
        <v>120</v>
      </c>
      <c r="R177" s="19">
        <v>45809</v>
      </c>
      <c r="S177">
        <v>2</v>
      </c>
      <c r="T177">
        <v>0</v>
      </c>
      <c r="U177">
        <v>0</v>
      </c>
      <c r="V177">
        <v>0</v>
      </c>
    </row>
    <row r="178" spans="16:22" x14ac:dyDescent="0.2">
      <c r="P178" t="s">
        <v>138</v>
      </c>
      <c r="Q178" t="s">
        <v>120</v>
      </c>
      <c r="R178" s="19">
        <v>45809</v>
      </c>
      <c r="S178">
        <v>0</v>
      </c>
      <c r="T178">
        <v>1</v>
      </c>
      <c r="U178">
        <v>0</v>
      </c>
      <c r="V178">
        <v>0</v>
      </c>
    </row>
    <row r="179" spans="16:22" x14ac:dyDescent="0.2">
      <c r="P179" t="s">
        <v>75</v>
      </c>
      <c r="Q179" t="s">
        <v>120</v>
      </c>
      <c r="R179" s="19">
        <v>45809</v>
      </c>
      <c r="S179">
        <v>2</v>
      </c>
      <c r="T179">
        <v>0</v>
      </c>
      <c r="U179">
        <v>0</v>
      </c>
      <c r="V179">
        <v>0</v>
      </c>
    </row>
    <row r="180" spans="16:22" x14ac:dyDescent="0.2">
      <c r="P180" t="s">
        <v>139</v>
      </c>
      <c r="Q180" t="s">
        <v>120</v>
      </c>
      <c r="R180" s="19">
        <v>45809</v>
      </c>
      <c r="S180">
        <v>2</v>
      </c>
      <c r="T180">
        <v>1</v>
      </c>
      <c r="U180">
        <v>0</v>
      </c>
      <c r="V180">
        <v>0</v>
      </c>
    </row>
    <row r="181" spans="16:22" x14ac:dyDescent="0.2">
      <c r="P181" t="s">
        <v>141</v>
      </c>
      <c r="Q181" t="s">
        <v>120</v>
      </c>
      <c r="R181" s="19">
        <v>45809</v>
      </c>
      <c r="S181">
        <v>0</v>
      </c>
      <c r="T181">
        <v>1</v>
      </c>
      <c r="U181">
        <v>0</v>
      </c>
      <c r="V181">
        <v>0</v>
      </c>
    </row>
    <row r="182" spans="16:22" x14ac:dyDescent="0.2">
      <c r="P182" t="s">
        <v>95</v>
      </c>
      <c r="Q182" t="s">
        <v>120</v>
      </c>
      <c r="R182" s="19">
        <v>45809</v>
      </c>
      <c r="S182">
        <v>0</v>
      </c>
      <c r="T182">
        <v>0</v>
      </c>
      <c r="U182">
        <v>1</v>
      </c>
      <c r="V182">
        <v>0</v>
      </c>
    </row>
    <row r="183" spans="16:22" x14ac:dyDescent="0.2">
      <c r="P183" t="s">
        <v>148</v>
      </c>
      <c r="Q183" t="s">
        <v>120</v>
      </c>
      <c r="R183" s="19">
        <v>45809</v>
      </c>
      <c r="S183">
        <v>0</v>
      </c>
      <c r="T183">
        <v>1</v>
      </c>
      <c r="U183">
        <v>0</v>
      </c>
      <c r="V183">
        <v>0</v>
      </c>
    </row>
    <row r="184" spans="16:22" x14ac:dyDescent="0.2">
      <c r="P184" t="s">
        <v>151</v>
      </c>
      <c r="Q184" t="s">
        <v>120</v>
      </c>
      <c r="R184" s="19">
        <v>45809</v>
      </c>
      <c r="S184">
        <v>3</v>
      </c>
      <c r="T184">
        <v>0</v>
      </c>
      <c r="U184">
        <v>0</v>
      </c>
      <c r="V184">
        <v>0</v>
      </c>
    </row>
    <row r="185" spans="16:22" x14ac:dyDescent="0.2">
      <c r="P185" t="s">
        <v>152</v>
      </c>
      <c r="Q185" t="s">
        <v>120</v>
      </c>
      <c r="R185" s="19">
        <v>45809</v>
      </c>
      <c r="S185">
        <v>0</v>
      </c>
      <c r="T185">
        <v>0</v>
      </c>
      <c r="U185">
        <v>0</v>
      </c>
      <c r="V185">
        <v>2</v>
      </c>
    </row>
    <row r="186" spans="16:22" x14ac:dyDescent="0.2">
      <c r="P186" t="s">
        <v>111</v>
      </c>
      <c r="Q186" t="s">
        <v>120</v>
      </c>
      <c r="R186" s="19">
        <v>45809</v>
      </c>
      <c r="S186">
        <v>7</v>
      </c>
      <c r="T186">
        <v>0</v>
      </c>
      <c r="U186">
        <v>1</v>
      </c>
      <c r="V186">
        <v>0</v>
      </c>
    </row>
    <row r="187" spans="16:22" x14ac:dyDescent="0.2">
      <c r="P187" t="s">
        <v>81</v>
      </c>
      <c r="Q187" t="s">
        <v>120</v>
      </c>
      <c r="R187" s="19">
        <v>45809</v>
      </c>
      <c r="S187">
        <v>1</v>
      </c>
      <c r="T187">
        <v>0</v>
      </c>
      <c r="U187">
        <v>0</v>
      </c>
      <c r="V187">
        <v>0</v>
      </c>
    </row>
    <row r="188" spans="16:22" x14ac:dyDescent="0.2">
      <c r="P188" t="s">
        <v>155</v>
      </c>
      <c r="Q188" t="s">
        <v>120</v>
      </c>
      <c r="R188" s="19">
        <v>45809</v>
      </c>
      <c r="S188">
        <v>2</v>
      </c>
      <c r="T188">
        <v>1</v>
      </c>
      <c r="U188">
        <v>0</v>
      </c>
      <c r="V188">
        <v>0</v>
      </c>
    </row>
    <row r="189" spans="16:22" x14ac:dyDescent="0.2">
      <c r="P189" t="s">
        <v>99</v>
      </c>
      <c r="Q189" t="s">
        <v>120</v>
      </c>
      <c r="R189" s="19">
        <v>45809</v>
      </c>
      <c r="S189">
        <v>1</v>
      </c>
      <c r="T189">
        <v>0</v>
      </c>
      <c r="U189">
        <v>1</v>
      </c>
      <c r="V189">
        <v>0</v>
      </c>
    </row>
    <row r="190" spans="16:22" x14ac:dyDescent="0.2">
      <c r="P190" t="s">
        <v>101</v>
      </c>
      <c r="Q190" t="s">
        <v>120</v>
      </c>
      <c r="R190" s="19">
        <v>45809</v>
      </c>
      <c r="S190">
        <v>2</v>
      </c>
      <c r="T190">
        <v>0</v>
      </c>
      <c r="U190">
        <v>0</v>
      </c>
      <c r="V190">
        <v>0</v>
      </c>
    </row>
    <row r="191" spans="16:22" x14ac:dyDescent="0.2">
      <c r="P191" t="s">
        <v>158</v>
      </c>
      <c r="Q191" t="s">
        <v>120</v>
      </c>
      <c r="R191" s="19">
        <v>45809</v>
      </c>
      <c r="S191">
        <v>4</v>
      </c>
      <c r="T191">
        <v>0</v>
      </c>
      <c r="U191">
        <v>0</v>
      </c>
      <c r="V191">
        <v>0</v>
      </c>
    </row>
    <row r="192" spans="16:22" x14ac:dyDescent="0.2">
      <c r="P192" t="s">
        <v>62</v>
      </c>
      <c r="Q192" t="s">
        <v>120</v>
      </c>
      <c r="R192" s="19">
        <v>45809</v>
      </c>
      <c r="S192">
        <v>2</v>
      </c>
      <c r="T192">
        <v>0</v>
      </c>
      <c r="U192">
        <v>0</v>
      </c>
      <c r="V192">
        <v>0</v>
      </c>
    </row>
    <row r="193" spans="16:22" x14ac:dyDescent="0.2">
      <c r="P193" t="s">
        <v>161</v>
      </c>
      <c r="Q193" t="s">
        <v>120</v>
      </c>
      <c r="R193" s="19">
        <v>45809</v>
      </c>
      <c r="S193">
        <v>1</v>
      </c>
      <c r="T193">
        <v>0</v>
      </c>
      <c r="U193">
        <v>0</v>
      </c>
      <c r="V193">
        <v>0</v>
      </c>
    </row>
    <row r="194" spans="16:22" x14ac:dyDescent="0.2">
      <c r="P194" t="s">
        <v>162</v>
      </c>
      <c r="Q194" t="s">
        <v>120</v>
      </c>
      <c r="R194" s="19">
        <v>45809</v>
      </c>
      <c r="S194">
        <v>1</v>
      </c>
      <c r="T194">
        <v>0</v>
      </c>
      <c r="U194">
        <v>0</v>
      </c>
      <c r="V194">
        <v>0</v>
      </c>
    </row>
    <row r="195" spans="16:22" x14ac:dyDescent="0.2">
      <c r="P195" t="s">
        <v>164</v>
      </c>
      <c r="Q195" t="s">
        <v>120</v>
      </c>
      <c r="R195" s="19">
        <v>45809</v>
      </c>
      <c r="S195">
        <v>2</v>
      </c>
      <c r="T195">
        <v>0</v>
      </c>
      <c r="U195">
        <v>0</v>
      </c>
      <c r="V195">
        <v>0</v>
      </c>
    </row>
    <row r="196" spans="16:22" x14ac:dyDescent="0.2">
      <c r="P196" t="s">
        <v>167</v>
      </c>
      <c r="Q196" t="s">
        <v>120</v>
      </c>
      <c r="R196" s="19">
        <v>45809</v>
      </c>
      <c r="S196">
        <v>0</v>
      </c>
      <c r="T196">
        <v>0</v>
      </c>
      <c r="U196">
        <v>1</v>
      </c>
      <c r="V196">
        <v>0</v>
      </c>
    </row>
    <row r="197" spans="16:22" x14ac:dyDescent="0.2">
      <c r="P197" t="s">
        <v>151</v>
      </c>
      <c r="Q197" t="s">
        <v>168</v>
      </c>
      <c r="R197" s="19">
        <v>45809</v>
      </c>
      <c r="S197">
        <v>1</v>
      </c>
      <c r="T197">
        <v>0</v>
      </c>
      <c r="U197">
        <v>0</v>
      </c>
      <c r="V197">
        <v>0</v>
      </c>
    </row>
    <row r="198" spans="16:22" x14ac:dyDescent="0.2">
      <c r="P198" t="s">
        <v>153</v>
      </c>
      <c r="Q198" t="s">
        <v>168</v>
      </c>
      <c r="R198" s="19">
        <v>45809</v>
      </c>
      <c r="S198">
        <v>1</v>
      </c>
      <c r="T198">
        <v>0</v>
      </c>
      <c r="U198">
        <v>0</v>
      </c>
      <c r="V198">
        <v>0</v>
      </c>
    </row>
    <row r="199" spans="16:22" x14ac:dyDescent="0.2">
      <c r="P199" t="s">
        <v>81</v>
      </c>
      <c r="Q199" t="s">
        <v>168</v>
      </c>
      <c r="R199" s="19">
        <v>45809</v>
      </c>
      <c r="S199">
        <v>0</v>
      </c>
      <c r="T199">
        <v>0</v>
      </c>
      <c r="U199">
        <v>1</v>
      </c>
      <c r="V199">
        <v>0</v>
      </c>
    </row>
    <row r="200" spans="16:22" x14ac:dyDescent="0.2">
      <c r="P200" t="s">
        <v>101</v>
      </c>
      <c r="Q200" t="s">
        <v>168</v>
      </c>
      <c r="R200" s="19">
        <v>45809</v>
      </c>
      <c r="S200">
        <v>0</v>
      </c>
      <c r="T200">
        <v>0</v>
      </c>
      <c r="U200">
        <v>0</v>
      </c>
      <c r="V200">
        <v>1</v>
      </c>
    </row>
    <row r="201" spans="16:22" x14ac:dyDescent="0.2">
      <c r="P201" t="s">
        <v>158</v>
      </c>
      <c r="Q201" t="s">
        <v>168</v>
      </c>
      <c r="R201" s="19">
        <v>45809</v>
      </c>
      <c r="S201">
        <v>1</v>
      </c>
      <c r="T201">
        <v>0</v>
      </c>
      <c r="U201">
        <v>0</v>
      </c>
      <c r="V201">
        <v>0</v>
      </c>
    </row>
  </sheetData>
  <mergeCells count="6">
    <mergeCell ref="AM3:AX4"/>
    <mergeCell ref="A1:B1"/>
    <mergeCell ref="C1:K1"/>
    <mergeCell ref="P1:V1"/>
    <mergeCell ref="X1:AE1"/>
    <mergeCell ref="AM1:AX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2B2D-1635-41BB-9C5E-3BE771C81551}">
  <sheetPr codeName="Sheet7">
    <tabColor theme="5" tint="0.59999389629810485"/>
  </sheetPr>
  <dimension ref="A1:AX566"/>
  <sheetViews>
    <sheetView workbookViewId="0">
      <selection sqref="A1:B1"/>
    </sheetView>
  </sheetViews>
  <sheetFormatPr baseColWidth="10" defaultColWidth="8.83203125" defaultRowHeight="15" x14ac:dyDescent="0.2"/>
  <cols>
    <col min="17" max="17" width="14.5" bestFit="1" customWidth="1"/>
    <col min="18" max="18" width="10.6640625" bestFit="1" customWidth="1"/>
  </cols>
  <sheetData>
    <row r="1" spans="1:50" x14ac:dyDescent="0.2">
      <c r="A1" s="169" t="s">
        <v>284</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
      <c r="A2" s="2" t="s">
        <v>0</v>
      </c>
      <c r="B2" s="2" t="s">
        <v>1</v>
      </c>
      <c r="C2" s="4">
        <v>45292</v>
      </c>
      <c r="D2" s="4">
        <v>45323</v>
      </c>
      <c r="E2" s="4">
        <v>45352</v>
      </c>
      <c r="F2" s="4">
        <v>45383</v>
      </c>
      <c r="G2" s="4">
        <v>45413</v>
      </c>
      <c r="H2" s="4">
        <v>45444</v>
      </c>
      <c r="I2" s="4">
        <v>45474</v>
      </c>
      <c r="J2" s="4">
        <v>45505</v>
      </c>
      <c r="K2" s="4">
        <v>45536</v>
      </c>
      <c r="L2" s="4">
        <v>45566</v>
      </c>
      <c r="M2" s="4">
        <v>45597</v>
      </c>
      <c r="N2" s="4">
        <v>45627</v>
      </c>
      <c r="O2" s="1"/>
      <c r="P2" s="38" t="s">
        <v>0</v>
      </c>
      <c r="Q2" s="4" t="s">
        <v>1</v>
      </c>
      <c r="R2" s="4" t="s">
        <v>41</v>
      </c>
      <c r="S2" s="4" t="s">
        <v>171</v>
      </c>
      <c r="T2" s="4" t="s">
        <v>172</v>
      </c>
      <c r="U2" s="4" t="s">
        <v>173</v>
      </c>
      <c r="V2" s="4" t="s">
        <v>174</v>
      </c>
      <c r="W2" s="1"/>
      <c r="X2" s="4" t="s">
        <v>0</v>
      </c>
      <c r="Y2" s="4" t="s">
        <v>1</v>
      </c>
      <c r="Z2" s="4">
        <v>45292</v>
      </c>
      <c r="AA2" s="4">
        <v>45323</v>
      </c>
      <c r="AB2" s="4">
        <v>45352</v>
      </c>
      <c r="AC2" s="4">
        <v>45383</v>
      </c>
      <c r="AD2" s="4">
        <v>45413</v>
      </c>
      <c r="AE2" s="4">
        <v>45444</v>
      </c>
      <c r="AF2" s="4">
        <v>45474</v>
      </c>
      <c r="AG2" s="4">
        <v>45505</v>
      </c>
      <c r="AH2" s="4">
        <v>45536</v>
      </c>
      <c r="AI2" s="4">
        <v>45566</v>
      </c>
      <c r="AJ2" s="4">
        <v>45597</v>
      </c>
      <c r="AK2" s="4">
        <v>45627</v>
      </c>
      <c r="AL2" s="1"/>
      <c r="AM2" s="4">
        <v>45292</v>
      </c>
      <c r="AN2" s="4">
        <v>45323</v>
      </c>
      <c r="AO2" s="4">
        <v>45352</v>
      </c>
      <c r="AP2" s="4">
        <v>45383</v>
      </c>
      <c r="AQ2" s="4">
        <v>45413</v>
      </c>
      <c r="AR2" s="4">
        <v>45444</v>
      </c>
      <c r="AS2" s="4">
        <v>45474</v>
      </c>
      <c r="AT2" s="4">
        <v>45505</v>
      </c>
      <c r="AU2" s="4">
        <v>45536</v>
      </c>
      <c r="AV2" s="4">
        <v>45566</v>
      </c>
      <c r="AW2" s="4">
        <v>45597</v>
      </c>
      <c r="AX2" s="4">
        <v>45627</v>
      </c>
    </row>
    <row r="3" spans="1:50" ht="16" x14ac:dyDescent="0.2">
      <c r="A3" s="30" t="s">
        <v>118</v>
      </c>
      <c r="B3" t="s">
        <v>117</v>
      </c>
      <c r="E3">
        <v>0</v>
      </c>
      <c r="I3">
        <v>1</v>
      </c>
      <c r="P3" t="s">
        <v>121</v>
      </c>
      <c r="Q3" s="68" t="s">
        <v>120</v>
      </c>
      <c r="R3" s="8">
        <v>45292</v>
      </c>
      <c r="S3" s="126">
        <v>3</v>
      </c>
      <c r="T3" s="126">
        <v>0</v>
      </c>
      <c r="U3" s="126">
        <v>1</v>
      </c>
      <c r="V3" s="126">
        <v>0</v>
      </c>
      <c r="X3" s="30" t="s">
        <v>222</v>
      </c>
      <c r="Y3" t="s">
        <v>120</v>
      </c>
      <c r="Z3">
        <v>3</v>
      </c>
      <c r="AA3">
        <v>1</v>
      </c>
      <c r="AM3" s="167" t="s">
        <v>169</v>
      </c>
      <c r="AN3" s="167"/>
      <c r="AO3" s="167"/>
      <c r="AP3" s="167"/>
      <c r="AQ3" s="167"/>
      <c r="AR3" s="167"/>
      <c r="AS3" s="167"/>
      <c r="AT3" s="167"/>
      <c r="AU3" s="167"/>
      <c r="AV3" s="167"/>
      <c r="AW3" s="167"/>
      <c r="AX3" s="167"/>
    </row>
    <row r="4" spans="1:50" ht="16" x14ac:dyDescent="0.2">
      <c r="A4" s="30" t="s">
        <v>153</v>
      </c>
      <c r="B4" t="s">
        <v>117</v>
      </c>
      <c r="H4">
        <v>2</v>
      </c>
      <c r="P4" t="s">
        <v>118</v>
      </c>
      <c r="Q4" s="68" t="s">
        <v>120</v>
      </c>
      <c r="R4" s="8">
        <v>45292</v>
      </c>
      <c r="S4" s="126">
        <v>2</v>
      </c>
      <c r="T4" s="126">
        <v>0</v>
      </c>
      <c r="U4" s="126">
        <v>0</v>
      </c>
      <c r="V4" s="126">
        <v>0</v>
      </c>
      <c r="X4" s="30" t="s">
        <v>43</v>
      </c>
      <c r="Y4" t="s">
        <v>120</v>
      </c>
      <c r="Z4">
        <v>11</v>
      </c>
      <c r="AA4">
        <v>6</v>
      </c>
      <c r="AB4">
        <v>4</v>
      </c>
      <c r="AC4">
        <v>7</v>
      </c>
      <c r="AD4">
        <v>2</v>
      </c>
      <c r="AE4">
        <v>2</v>
      </c>
      <c r="AG4">
        <v>2</v>
      </c>
      <c r="AH4">
        <v>2</v>
      </c>
      <c r="AI4">
        <v>2</v>
      </c>
      <c r="AK4">
        <v>9</v>
      </c>
      <c r="AM4" s="168"/>
      <c r="AN4" s="168"/>
      <c r="AO4" s="168"/>
      <c r="AP4" s="168"/>
      <c r="AQ4" s="168"/>
      <c r="AR4" s="168"/>
      <c r="AS4" s="168"/>
      <c r="AT4" s="168"/>
      <c r="AU4" s="168"/>
      <c r="AV4" s="168"/>
      <c r="AW4" s="168"/>
      <c r="AX4" s="168"/>
    </row>
    <row r="5" spans="1:50" ht="16" x14ac:dyDescent="0.2">
      <c r="A5" s="30" t="s">
        <v>43</v>
      </c>
      <c r="B5" t="s">
        <v>120</v>
      </c>
      <c r="E5">
        <v>1</v>
      </c>
      <c r="F5">
        <v>2</v>
      </c>
      <c r="L5">
        <v>1</v>
      </c>
      <c r="P5" t="s">
        <v>114</v>
      </c>
      <c r="Q5" s="68" t="s">
        <v>168</v>
      </c>
      <c r="R5" s="8">
        <v>45292</v>
      </c>
      <c r="S5" s="126">
        <v>1</v>
      </c>
      <c r="T5" s="126">
        <v>0</v>
      </c>
      <c r="U5" s="126">
        <v>0</v>
      </c>
      <c r="V5" s="126">
        <v>0</v>
      </c>
      <c r="X5" s="30" t="s">
        <v>121</v>
      </c>
      <c r="Y5" t="s">
        <v>120</v>
      </c>
      <c r="Z5">
        <v>213</v>
      </c>
      <c r="AA5">
        <v>121</v>
      </c>
      <c r="AB5">
        <v>102</v>
      </c>
      <c r="AC5">
        <v>198</v>
      </c>
      <c r="AD5">
        <v>113</v>
      </c>
      <c r="AE5">
        <v>93</v>
      </c>
      <c r="AF5">
        <v>130</v>
      </c>
      <c r="AG5">
        <v>93</v>
      </c>
      <c r="AH5">
        <v>98</v>
      </c>
      <c r="AI5">
        <v>76</v>
      </c>
      <c r="AJ5">
        <v>45</v>
      </c>
      <c r="AK5">
        <v>140</v>
      </c>
    </row>
    <row r="6" spans="1:50" ht="16" x14ac:dyDescent="0.2">
      <c r="A6" s="30" t="s">
        <v>121</v>
      </c>
      <c r="B6" t="s">
        <v>120</v>
      </c>
      <c r="C6">
        <v>7</v>
      </c>
      <c r="D6">
        <v>5</v>
      </c>
      <c r="E6">
        <v>5</v>
      </c>
      <c r="F6">
        <v>8</v>
      </c>
      <c r="G6">
        <v>8</v>
      </c>
      <c r="H6">
        <v>7</v>
      </c>
      <c r="I6">
        <v>9</v>
      </c>
      <c r="J6">
        <v>6</v>
      </c>
      <c r="K6">
        <v>4</v>
      </c>
      <c r="L6">
        <v>4</v>
      </c>
      <c r="M6">
        <v>3</v>
      </c>
      <c r="P6" t="s">
        <v>114</v>
      </c>
      <c r="Q6" s="68" t="s">
        <v>120</v>
      </c>
      <c r="R6" s="8">
        <v>45292</v>
      </c>
      <c r="S6" s="126">
        <v>9</v>
      </c>
      <c r="T6" s="126">
        <v>0</v>
      </c>
      <c r="U6" s="126">
        <v>0</v>
      </c>
      <c r="V6" s="126">
        <v>1</v>
      </c>
      <c r="X6" s="30" t="s">
        <v>118</v>
      </c>
      <c r="Y6" t="s">
        <v>120</v>
      </c>
      <c r="Z6">
        <v>148</v>
      </c>
      <c r="AA6">
        <v>72</v>
      </c>
      <c r="AB6">
        <v>124</v>
      </c>
      <c r="AC6">
        <v>114</v>
      </c>
      <c r="AD6">
        <v>144</v>
      </c>
      <c r="AE6">
        <v>90</v>
      </c>
      <c r="AF6">
        <v>193</v>
      </c>
      <c r="AG6">
        <v>106</v>
      </c>
      <c r="AH6">
        <v>92</v>
      </c>
      <c r="AI6">
        <v>81</v>
      </c>
      <c r="AJ6">
        <v>45</v>
      </c>
      <c r="AK6">
        <v>201</v>
      </c>
    </row>
    <row r="7" spans="1:50" ht="16" x14ac:dyDescent="0.2">
      <c r="A7" s="30" t="s">
        <v>118</v>
      </c>
      <c r="B7" t="s">
        <v>120</v>
      </c>
      <c r="C7">
        <v>3</v>
      </c>
      <c r="D7">
        <v>3</v>
      </c>
      <c r="E7">
        <v>1</v>
      </c>
      <c r="F7">
        <v>6</v>
      </c>
      <c r="G7">
        <v>2</v>
      </c>
      <c r="I7">
        <v>1</v>
      </c>
      <c r="K7">
        <v>4</v>
      </c>
      <c r="M7">
        <v>2</v>
      </c>
      <c r="N7">
        <v>2</v>
      </c>
      <c r="P7" t="s">
        <v>122</v>
      </c>
      <c r="Q7" s="68" t="s">
        <v>120</v>
      </c>
      <c r="R7" s="8">
        <v>45292</v>
      </c>
      <c r="S7" s="126">
        <v>3</v>
      </c>
      <c r="T7" s="126">
        <v>1</v>
      </c>
      <c r="U7" s="126">
        <v>0</v>
      </c>
      <c r="V7" s="126">
        <v>0</v>
      </c>
      <c r="X7" s="30" t="s">
        <v>114</v>
      </c>
      <c r="Y7" t="s">
        <v>120</v>
      </c>
      <c r="Z7">
        <v>258</v>
      </c>
      <c r="AA7">
        <v>176</v>
      </c>
      <c r="AB7">
        <v>180</v>
      </c>
      <c r="AC7">
        <v>259</v>
      </c>
      <c r="AD7">
        <v>196</v>
      </c>
      <c r="AE7">
        <v>177</v>
      </c>
      <c r="AF7">
        <v>171</v>
      </c>
      <c r="AG7">
        <v>154</v>
      </c>
      <c r="AH7">
        <v>110</v>
      </c>
      <c r="AI7">
        <v>88</v>
      </c>
      <c r="AJ7">
        <v>75</v>
      </c>
      <c r="AK7">
        <v>195</v>
      </c>
    </row>
    <row r="8" spans="1:50" ht="16" x14ac:dyDescent="0.2">
      <c r="A8" s="30" t="s">
        <v>114</v>
      </c>
      <c r="B8" t="s">
        <v>120</v>
      </c>
      <c r="C8">
        <v>14</v>
      </c>
      <c r="D8">
        <v>11</v>
      </c>
      <c r="E8">
        <v>6</v>
      </c>
      <c r="F8">
        <v>15</v>
      </c>
      <c r="G8">
        <v>12</v>
      </c>
      <c r="H8">
        <v>16</v>
      </c>
      <c r="I8">
        <v>19</v>
      </c>
      <c r="J8">
        <v>10</v>
      </c>
      <c r="K8">
        <v>12</v>
      </c>
      <c r="L8">
        <v>1</v>
      </c>
      <c r="M8">
        <v>1</v>
      </c>
      <c r="N8">
        <v>3</v>
      </c>
      <c r="P8" t="s">
        <v>122</v>
      </c>
      <c r="Q8" s="68" t="s">
        <v>168</v>
      </c>
      <c r="R8" s="8">
        <v>45292</v>
      </c>
      <c r="S8" s="126">
        <v>1</v>
      </c>
      <c r="T8" s="126">
        <v>0</v>
      </c>
      <c r="U8" s="126">
        <v>0</v>
      </c>
      <c r="V8" s="126">
        <v>0</v>
      </c>
      <c r="X8" s="30" t="s">
        <v>122</v>
      </c>
      <c r="Y8" t="s">
        <v>120</v>
      </c>
      <c r="Z8">
        <v>163</v>
      </c>
      <c r="AA8">
        <v>157</v>
      </c>
      <c r="AB8">
        <v>155</v>
      </c>
      <c r="AC8">
        <v>163</v>
      </c>
      <c r="AD8">
        <v>128</v>
      </c>
      <c r="AE8">
        <v>132</v>
      </c>
      <c r="AF8">
        <v>142</v>
      </c>
      <c r="AG8">
        <v>86</v>
      </c>
      <c r="AH8">
        <v>112</v>
      </c>
      <c r="AI8">
        <v>76</v>
      </c>
      <c r="AJ8">
        <v>88</v>
      </c>
      <c r="AK8">
        <v>210</v>
      </c>
    </row>
    <row r="9" spans="1:50" ht="16" x14ac:dyDescent="0.2">
      <c r="A9" s="30" t="s">
        <v>122</v>
      </c>
      <c r="B9" t="s">
        <v>120</v>
      </c>
      <c r="C9">
        <v>7</v>
      </c>
      <c r="D9">
        <v>12</v>
      </c>
      <c r="E9">
        <v>7</v>
      </c>
      <c r="F9">
        <v>12</v>
      </c>
      <c r="G9">
        <v>8</v>
      </c>
      <c r="H9">
        <v>9</v>
      </c>
      <c r="I9">
        <v>19</v>
      </c>
      <c r="J9">
        <v>6</v>
      </c>
      <c r="K9">
        <v>4</v>
      </c>
      <c r="L9">
        <v>5</v>
      </c>
      <c r="M9">
        <v>2</v>
      </c>
      <c r="N9">
        <v>5</v>
      </c>
      <c r="P9" t="s">
        <v>123</v>
      </c>
      <c r="Q9" s="68" t="s">
        <v>120</v>
      </c>
      <c r="R9" s="8">
        <v>45292</v>
      </c>
      <c r="S9" s="126">
        <v>5</v>
      </c>
      <c r="T9" s="126">
        <v>3</v>
      </c>
      <c r="U9" s="126">
        <v>0</v>
      </c>
      <c r="V9" s="126">
        <v>0</v>
      </c>
      <c r="X9" s="30" t="s">
        <v>123</v>
      </c>
      <c r="Y9" t="s">
        <v>120</v>
      </c>
      <c r="Z9">
        <v>121</v>
      </c>
      <c r="AA9">
        <v>104</v>
      </c>
      <c r="AB9">
        <v>116</v>
      </c>
      <c r="AC9">
        <v>108</v>
      </c>
      <c r="AD9">
        <v>112</v>
      </c>
      <c r="AE9">
        <v>97</v>
      </c>
      <c r="AF9">
        <v>109</v>
      </c>
      <c r="AG9">
        <v>67</v>
      </c>
      <c r="AH9">
        <v>62</v>
      </c>
      <c r="AI9">
        <v>70</v>
      </c>
      <c r="AJ9">
        <v>42</v>
      </c>
      <c r="AK9">
        <v>146</v>
      </c>
    </row>
    <row r="10" spans="1:50" ht="16" x14ac:dyDescent="0.2">
      <c r="A10" s="30" t="s">
        <v>123</v>
      </c>
      <c r="B10" t="s">
        <v>120</v>
      </c>
      <c r="C10">
        <v>13</v>
      </c>
      <c r="D10">
        <v>3</v>
      </c>
      <c r="E10">
        <v>5</v>
      </c>
      <c r="F10">
        <v>12</v>
      </c>
      <c r="G10">
        <v>3</v>
      </c>
      <c r="H10">
        <v>2</v>
      </c>
      <c r="I10">
        <v>8</v>
      </c>
      <c r="J10">
        <v>9</v>
      </c>
      <c r="K10">
        <v>3</v>
      </c>
      <c r="L10">
        <v>4</v>
      </c>
      <c r="N10">
        <v>3</v>
      </c>
      <c r="P10" t="s">
        <v>124</v>
      </c>
      <c r="Q10" s="68" t="s">
        <v>120</v>
      </c>
      <c r="R10" s="8">
        <v>45292</v>
      </c>
      <c r="S10" s="126">
        <v>7</v>
      </c>
      <c r="T10" s="126">
        <v>0</v>
      </c>
      <c r="U10" s="126">
        <v>0</v>
      </c>
      <c r="V10" s="126">
        <v>1</v>
      </c>
      <c r="X10" s="30" t="s">
        <v>124</v>
      </c>
      <c r="Y10" t="s">
        <v>120</v>
      </c>
      <c r="Z10">
        <v>177</v>
      </c>
      <c r="AA10">
        <v>102</v>
      </c>
      <c r="AB10">
        <v>70</v>
      </c>
      <c r="AC10">
        <v>89</v>
      </c>
      <c r="AD10">
        <v>72</v>
      </c>
      <c r="AE10">
        <v>75</v>
      </c>
      <c r="AF10">
        <v>72</v>
      </c>
      <c r="AG10">
        <v>73</v>
      </c>
      <c r="AH10">
        <v>77</v>
      </c>
      <c r="AI10">
        <v>56</v>
      </c>
      <c r="AJ10">
        <v>47</v>
      </c>
      <c r="AK10">
        <v>139</v>
      </c>
    </row>
    <row r="11" spans="1:50" ht="16" x14ac:dyDescent="0.2">
      <c r="A11" s="30" t="s">
        <v>124</v>
      </c>
      <c r="B11" t="s">
        <v>120</v>
      </c>
      <c r="C11">
        <v>12</v>
      </c>
      <c r="D11">
        <v>7</v>
      </c>
      <c r="E11">
        <v>3</v>
      </c>
      <c r="F11">
        <v>6</v>
      </c>
      <c r="G11">
        <v>6</v>
      </c>
      <c r="H11">
        <v>7</v>
      </c>
      <c r="I11">
        <v>6</v>
      </c>
      <c r="J11">
        <v>3</v>
      </c>
      <c r="K11">
        <v>2</v>
      </c>
      <c r="L11">
        <v>1</v>
      </c>
      <c r="M11">
        <v>1</v>
      </c>
      <c r="P11" t="s">
        <v>127</v>
      </c>
      <c r="Q11" s="68" t="s">
        <v>120</v>
      </c>
      <c r="R11" s="8">
        <v>45292</v>
      </c>
      <c r="S11" s="126">
        <v>1</v>
      </c>
      <c r="T11" s="126">
        <v>1</v>
      </c>
      <c r="U11" s="126">
        <v>0</v>
      </c>
      <c r="V11" s="126">
        <v>0</v>
      </c>
      <c r="X11" s="30" t="s">
        <v>170</v>
      </c>
      <c r="Y11" t="s">
        <v>120</v>
      </c>
      <c r="AA11">
        <v>1</v>
      </c>
      <c r="AD11">
        <v>2</v>
      </c>
      <c r="AE11">
        <v>2</v>
      </c>
      <c r="AF11">
        <v>2</v>
      </c>
      <c r="AG11">
        <v>2</v>
      </c>
    </row>
    <row r="12" spans="1:50" ht="16" x14ac:dyDescent="0.2">
      <c r="A12" s="30" t="s">
        <v>125</v>
      </c>
      <c r="B12" t="s">
        <v>120</v>
      </c>
      <c r="C12">
        <v>2</v>
      </c>
      <c r="D12">
        <v>9</v>
      </c>
      <c r="E12">
        <v>4</v>
      </c>
      <c r="F12">
        <v>6</v>
      </c>
      <c r="G12">
        <v>3</v>
      </c>
      <c r="H12">
        <v>6</v>
      </c>
      <c r="I12">
        <v>8</v>
      </c>
      <c r="J12">
        <v>5</v>
      </c>
      <c r="K12">
        <v>3</v>
      </c>
      <c r="M12">
        <v>2</v>
      </c>
      <c r="N12">
        <v>1</v>
      </c>
      <c r="P12" t="s">
        <v>127</v>
      </c>
      <c r="Q12" s="68" t="s">
        <v>168</v>
      </c>
      <c r="R12" s="8">
        <v>45292</v>
      </c>
      <c r="S12" s="126">
        <v>1</v>
      </c>
      <c r="T12" s="126">
        <v>0</v>
      </c>
      <c r="U12" s="126">
        <v>0</v>
      </c>
      <c r="V12" s="126">
        <v>0</v>
      </c>
      <c r="X12" s="30" t="s">
        <v>125</v>
      </c>
      <c r="Y12" t="s">
        <v>120</v>
      </c>
      <c r="Z12">
        <v>88</v>
      </c>
      <c r="AA12">
        <v>131</v>
      </c>
      <c r="AB12">
        <v>102</v>
      </c>
      <c r="AC12">
        <v>91</v>
      </c>
      <c r="AD12">
        <v>83</v>
      </c>
      <c r="AE12">
        <v>73</v>
      </c>
      <c r="AF12">
        <v>95</v>
      </c>
      <c r="AG12">
        <v>96</v>
      </c>
      <c r="AH12">
        <v>73</v>
      </c>
      <c r="AI12">
        <v>55</v>
      </c>
      <c r="AJ12">
        <v>43</v>
      </c>
      <c r="AK12">
        <v>101</v>
      </c>
    </row>
    <row r="13" spans="1:50" ht="16" x14ac:dyDescent="0.2">
      <c r="A13" s="30" t="s">
        <v>126</v>
      </c>
      <c r="B13" t="s">
        <v>120</v>
      </c>
      <c r="I13">
        <v>1</v>
      </c>
      <c r="P13" t="s">
        <v>128</v>
      </c>
      <c r="Q13" s="68" t="s">
        <v>120</v>
      </c>
      <c r="R13" s="8">
        <v>45292</v>
      </c>
      <c r="S13" s="126">
        <v>8</v>
      </c>
      <c r="T13" s="126">
        <v>0</v>
      </c>
      <c r="U13" s="126">
        <v>1</v>
      </c>
      <c r="V13" s="126">
        <v>0</v>
      </c>
      <c r="X13" s="30" t="s">
        <v>126</v>
      </c>
      <c r="Y13" t="s">
        <v>120</v>
      </c>
      <c r="Z13">
        <v>5</v>
      </c>
      <c r="AA13">
        <v>3</v>
      </c>
      <c r="AB13">
        <v>2</v>
      </c>
      <c r="AC13">
        <v>4</v>
      </c>
      <c r="AD13">
        <v>5</v>
      </c>
      <c r="AE13">
        <v>3</v>
      </c>
      <c r="AF13">
        <v>3</v>
      </c>
      <c r="AG13">
        <v>3</v>
      </c>
      <c r="AH13">
        <v>5</v>
      </c>
      <c r="AI13">
        <v>5</v>
      </c>
      <c r="AJ13">
        <v>4</v>
      </c>
      <c r="AK13">
        <v>13</v>
      </c>
    </row>
    <row r="14" spans="1:50" ht="16" x14ac:dyDescent="0.2">
      <c r="A14" s="30" t="s">
        <v>57</v>
      </c>
      <c r="B14" t="s">
        <v>120</v>
      </c>
      <c r="D14">
        <v>1</v>
      </c>
      <c r="P14" t="s">
        <v>128</v>
      </c>
      <c r="Q14" s="68" t="s">
        <v>168</v>
      </c>
      <c r="R14" s="8">
        <v>45292</v>
      </c>
      <c r="S14" s="126">
        <v>1</v>
      </c>
      <c r="T14" s="126">
        <v>0</v>
      </c>
      <c r="U14" s="126">
        <v>0</v>
      </c>
      <c r="V14" s="126">
        <v>0</v>
      </c>
      <c r="X14" s="30" t="s">
        <v>57</v>
      </c>
      <c r="Y14" t="s">
        <v>120</v>
      </c>
      <c r="Z14">
        <v>4</v>
      </c>
      <c r="AC14">
        <v>2</v>
      </c>
      <c r="AE14">
        <v>2</v>
      </c>
      <c r="AG14">
        <v>2</v>
      </c>
      <c r="AH14">
        <v>4</v>
      </c>
    </row>
    <row r="15" spans="1:50" ht="16" x14ac:dyDescent="0.2">
      <c r="A15" s="30" t="s">
        <v>127</v>
      </c>
      <c r="B15" t="s">
        <v>120</v>
      </c>
      <c r="C15">
        <v>4</v>
      </c>
      <c r="D15">
        <v>1</v>
      </c>
      <c r="F15">
        <v>5</v>
      </c>
      <c r="G15">
        <v>3</v>
      </c>
      <c r="I15">
        <v>5</v>
      </c>
      <c r="J15">
        <v>1</v>
      </c>
      <c r="K15">
        <v>1</v>
      </c>
      <c r="L15">
        <v>1</v>
      </c>
      <c r="M15">
        <v>1</v>
      </c>
      <c r="N15">
        <v>2</v>
      </c>
      <c r="P15" t="s">
        <v>71</v>
      </c>
      <c r="Q15" s="68" t="s">
        <v>168</v>
      </c>
      <c r="R15" s="8">
        <v>45292</v>
      </c>
      <c r="S15" s="126">
        <v>1</v>
      </c>
      <c r="T15" s="126">
        <v>0</v>
      </c>
      <c r="U15" s="126">
        <v>0</v>
      </c>
      <c r="V15" s="126">
        <v>0</v>
      </c>
      <c r="X15" s="30" t="s">
        <v>127</v>
      </c>
      <c r="Y15" t="s">
        <v>120</v>
      </c>
      <c r="Z15">
        <v>61</v>
      </c>
      <c r="AA15">
        <v>41</v>
      </c>
      <c r="AB15">
        <v>62</v>
      </c>
      <c r="AC15">
        <v>57</v>
      </c>
      <c r="AD15">
        <v>63</v>
      </c>
      <c r="AE15">
        <v>31</v>
      </c>
      <c r="AF15">
        <v>59</v>
      </c>
      <c r="AG15">
        <v>37</v>
      </c>
      <c r="AH15">
        <v>31</v>
      </c>
      <c r="AI15">
        <v>41</v>
      </c>
      <c r="AJ15">
        <v>43</v>
      </c>
      <c r="AK15">
        <v>53</v>
      </c>
    </row>
    <row r="16" spans="1:50" ht="16" x14ac:dyDescent="0.2">
      <c r="A16" s="30" t="s">
        <v>128</v>
      </c>
      <c r="B16" t="s">
        <v>120</v>
      </c>
      <c r="C16">
        <v>10</v>
      </c>
      <c r="D16">
        <v>8</v>
      </c>
      <c r="E16">
        <v>3</v>
      </c>
      <c r="F16">
        <v>15</v>
      </c>
      <c r="G16">
        <v>6</v>
      </c>
      <c r="H16">
        <v>10</v>
      </c>
      <c r="I16">
        <v>14</v>
      </c>
      <c r="J16">
        <v>2</v>
      </c>
      <c r="K16">
        <v>5</v>
      </c>
      <c r="L16">
        <v>8</v>
      </c>
      <c r="M16">
        <v>5</v>
      </c>
      <c r="N16">
        <v>1</v>
      </c>
      <c r="P16" t="s">
        <v>71</v>
      </c>
      <c r="Q16" s="68" t="s">
        <v>120</v>
      </c>
      <c r="R16" s="8">
        <v>45292</v>
      </c>
      <c r="S16" s="126">
        <v>1</v>
      </c>
      <c r="T16" s="126">
        <v>0</v>
      </c>
      <c r="U16" s="126">
        <v>0</v>
      </c>
      <c r="V16" s="126">
        <v>0</v>
      </c>
      <c r="X16" s="30" t="s">
        <v>128</v>
      </c>
      <c r="Y16" t="s">
        <v>120</v>
      </c>
      <c r="Z16">
        <v>175</v>
      </c>
      <c r="AA16">
        <v>134</v>
      </c>
      <c r="AB16">
        <v>92</v>
      </c>
      <c r="AC16">
        <v>172</v>
      </c>
      <c r="AD16">
        <v>144</v>
      </c>
      <c r="AE16">
        <v>91</v>
      </c>
      <c r="AF16">
        <v>101</v>
      </c>
      <c r="AG16">
        <v>75</v>
      </c>
      <c r="AH16">
        <v>115</v>
      </c>
      <c r="AI16">
        <v>79</v>
      </c>
      <c r="AJ16">
        <v>56</v>
      </c>
      <c r="AK16">
        <v>192</v>
      </c>
    </row>
    <row r="17" spans="1:37" ht="16" x14ac:dyDescent="0.2">
      <c r="A17" s="30" t="s">
        <v>71</v>
      </c>
      <c r="B17" t="s">
        <v>120</v>
      </c>
      <c r="C17">
        <v>1</v>
      </c>
      <c r="E17">
        <v>1</v>
      </c>
      <c r="G17">
        <v>3</v>
      </c>
      <c r="H17">
        <v>2</v>
      </c>
      <c r="I17">
        <v>1</v>
      </c>
      <c r="K17">
        <v>3</v>
      </c>
      <c r="L17">
        <v>1</v>
      </c>
      <c r="N17">
        <v>2</v>
      </c>
      <c r="P17" t="s">
        <v>129</v>
      </c>
      <c r="Q17" s="68" t="s">
        <v>120</v>
      </c>
      <c r="R17" s="8">
        <v>45292</v>
      </c>
      <c r="S17" s="126">
        <v>3</v>
      </c>
      <c r="T17" s="126">
        <v>1</v>
      </c>
      <c r="U17" s="126">
        <v>0</v>
      </c>
      <c r="V17" s="126">
        <v>1</v>
      </c>
      <c r="X17" s="30" t="s">
        <v>71</v>
      </c>
      <c r="Y17" t="s">
        <v>120</v>
      </c>
      <c r="Z17">
        <v>33</v>
      </c>
      <c r="AA17">
        <v>17</v>
      </c>
      <c r="AB17">
        <v>22</v>
      </c>
      <c r="AC17">
        <v>35</v>
      </c>
      <c r="AD17">
        <v>24</v>
      </c>
      <c r="AE17">
        <v>24</v>
      </c>
      <c r="AF17">
        <v>16</v>
      </c>
      <c r="AG17">
        <v>12</v>
      </c>
      <c r="AH17">
        <v>17</v>
      </c>
      <c r="AI17">
        <v>20</v>
      </c>
      <c r="AJ17">
        <v>10</v>
      </c>
      <c r="AK17">
        <v>25</v>
      </c>
    </row>
    <row r="18" spans="1:37" ht="16" x14ac:dyDescent="0.2">
      <c r="A18" s="30" t="s">
        <v>129</v>
      </c>
      <c r="B18" t="s">
        <v>120</v>
      </c>
      <c r="C18">
        <v>7</v>
      </c>
      <c r="D18">
        <v>6</v>
      </c>
      <c r="E18">
        <v>8</v>
      </c>
      <c r="F18">
        <v>9</v>
      </c>
      <c r="G18">
        <v>12</v>
      </c>
      <c r="H18">
        <v>13</v>
      </c>
      <c r="I18">
        <v>8</v>
      </c>
      <c r="J18">
        <v>6</v>
      </c>
      <c r="K18">
        <v>5</v>
      </c>
      <c r="L18">
        <v>3</v>
      </c>
      <c r="M18">
        <v>5</v>
      </c>
      <c r="N18">
        <v>3</v>
      </c>
      <c r="P18" t="s">
        <v>115</v>
      </c>
      <c r="Q18" s="68" t="s">
        <v>168</v>
      </c>
      <c r="R18" s="8">
        <v>45292</v>
      </c>
      <c r="S18" s="126">
        <v>0</v>
      </c>
      <c r="T18" s="126">
        <v>0</v>
      </c>
      <c r="U18" s="126">
        <v>1</v>
      </c>
      <c r="V18" s="126">
        <v>0</v>
      </c>
      <c r="X18" s="30" t="s">
        <v>129</v>
      </c>
      <c r="Y18" t="s">
        <v>120</v>
      </c>
      <c r="Z18">
        <v>274</v>
      </c>
      <c r="AA18">
        <v>153</v>
      </c>
      <c r="AB18">
        <v>111</v>
      </c>
      <c r="AC18">
        <v>244</v>
      </c>
      <c r="AD18">
        <v>200</v>
      </c>
      <c r="AE18">
        <v>109</v>
      </c>
      <c r="AF18">
        <v>139</v>
      </c>
      <c r="AG18">
        <v>135</v>
      </c>
      <c r="AH18">
        <v>144</v>
      </c>
      <c r="AI18">
        <v>97</v>
      </c>
      <c r="AJ18">
        <v>63</v>
      </c>
      <c r="AK18">
        <v>186</v>
      </c>
    </row>
    <row r="19" spans="1:37" ht="16" x14ac:dyDescent="0.2">
      <c r="A19" s="30" t="s">
        <v>130</v>
      </c>
      <c r="B19" t="s">
        <v>120</v>
      </c>
      <c r="C19">
        <v>1</v>
      </c>
      <c r="G19">
        <v>1</v>
      </c>
      <c r="J19">
        <v>1</v>
      </c>
      <c r="K19">
        <v>1</v>
      </c>
      <c r="P19" t="s">
        <v>115</v>
      </c>
      <c r="Q19" s="68" t="s">
        <v>120</v>
      </c>
      <c r="R19" s="8">
        <v>45292</v>
      </c>
      <c r="S19" s="126">
        <v>7</v>
      </c>
      <c r="T19" s="126">
        <v>2</v>
      </c>
      <c r="U19" s="126">
        <v>0</v>
      </c>
      <c r="V19" s="126">
        <v>0</v>
      </c>
      <c r="X19" s="30" t="s">
        <v>130</v>
      </c>
      <c r="Y19" t="s">
        <v>120</v>
      </c>
      <c r="Z19">
        <v>47</v>
      </c>
      <c r="AA19">
        <v>37</v>
      </c>
      <c r="AB19">
        <v>29</v>
      </c>
      <c r="AC19">
        <v>40</v>
      </c>
      <c r="AD19">
        <v>31</v>
      </c>
      <c r="AE19">
        <v>24</v>
      </c>
      <c r="AF19">
        <v>39</v>
      </c>
      <c r="AG19">
        <v>27</v>
      </c>
      <c r="AH19">
        <v>23</v>
      </c>
      <c r="AI19">
        <v>21</v>
      </c>
      <c r="AJ19">
        <v>23</v>
      </c>
      <c r="AK19">
        <v>44</v>
      </c>
    </row>
    <row r="20" spans="1:37" ht="16" x14ac:dyDescent="0.2">
      <c r="A20" s="30" t="s">
        <v>115</v>
      </c>
      <c r="B20" t="s">
        <v>120</v>
      </c>
      <c r="C20">
        <v>14</v>
      </c>
      <c r="D20">
        <v>9</v>
      </c>
      <c r="E20">
        <v>7</v>
      </c>
      <c r="F20">
        <v>14</v>
      </c>
      <c r="G20">
        <v>15</v>
      </c>
      <c r="H20">
        <v>7</v>
      </c>
      <c r="I20">
        <v>12</v>
      </c>
      <c r="J20">
        <v>12</v>
      </c>
      <c r="K20">
        <v>7</v>
      </c>
      <c r="L20">
        <v>7</v>
      </c>
      <c r="M20">
        <v>2</v>
      </c>
      <c r="N20">
        <v>4</v>
      </c>
      <c r="P20" t="s">
        <v>131</v>
      </c>
      <c r="Q20" s="68" t="s">
        <v>120</v>
      </c>
      <c r="R20" s="8">
        <v>45292</v>
      </c>
      <c r="S20" s="126">
        <v>4</v>
      </c>
      <c r="T20" s="126">
        <v>1</v>
      </c>
      <c r="U20" s="126">
        <v>0</v>
      </c>
      <c r="V20" s="126">
        <v>0</v>
      </c>
      <c r="X20" s="30" t="s">
        <v>115</v>
      </c>
      <c r="Y20" t="s">
        <v>120</v>
      </c>
      <c r="Z20">
        <v>233</v>
      </c>
      <c r="AA20">
        <v>142</v>
      </c>
      <c r="AB20">
        <v>196</v>
      </c>
      <c r="AC20">
        <v>224</v>
      </c>
      <c r="AD20">
        <v>175</v>
      </c>
      <c r="AE20">
        <v>177</v>
      </c>
      <c r="AF20">
        <v>159</v>
      </c>
      <c r="AG20">
        <v>145</v>
      </c>
      <c r="AH20">
        <v>114</v>
      </c>
      <c r="AI20">
        <v>113</v>
      </c>
      <c r="AJ20">
        <v>65</v>
      </c>
      <c r="AK20">
        <v>185</v>
      </c>
    </row>
    <row r="21" spans="1:37" ht="16" x14ac:dyDescent="0.2">
      <c r="A21" s="30" t="s">
        <v>131</v>
      </c>
      <c r="B21" t="s">
        <v>120</v>
      </c>
      <c r="C21">
        <v>5</v>
      </c>
      <c r="D21">
        <v>3</v>
      </c>
      <c r="E21">
        <v>6</v>
      </c>
      <c r="F21">
        <v>5</v>
      </c>
      <c r="G21">
        <v>5</v>
      </c>
      <c r="H21">
        <v>10</v>
      </c>
      <c r="I21">
        <v>6</v>
      </c>
      <c r="J21">
        <v>4</v>
      </c>
      <c r="K21">
        <v>1</v>
      </c>
      <c r="L21">
        <v>2</v>
      </c>
      <c r="M21">
        <v>3</v>
      </c>
      <c r="N21">
        <v>1</v>
      </c>
      <c r="P21" t="s">
        <v>132</v>
      </c>
      <c r="Q21" s="68" t="s">
        <v>120</v>
      </c>
      <c r="R21" s="8">
        <v>45292</v>
      </c>
      <c r="S21" s="126">
        <v>0</v>
      </c>
      <c r="T21" s="126">
        <v>1</v>
      </c>
      <c r="U21" s="126">
        <v>0</v>
      </c>
      <c r="V21" s="126">
        <v>0</v>
      </c>
      <c r="X21" s="30" t="s">
        <v>131</v>
      </c>
      <c r="Y21" t="s">
        <v>120</v>
      </c>
      <c r="Z21">
        <v>120</v>
      </c>
      <c r="AA21">
        <v>78</v>
      </c>
      <c r="AB21">
        <v>106</v>
      </c>
      <c r="AC21">
        <v>85</v>
      </c>
      <c r="AD21">
        <v>105</v>
      </c>
      <c r="AE21">
        <v>70</v>
      </c>
      <c r="AF21">
        <v>91</v>
      </c>
      <c r="AG21">
        <v>62</v>
      </c>
      <c r="AH21">
        <v>60</v>
      </c>
      <c r="AI21">
        <v>59</v>
      </c>
      <c r="AJ21">
        <v>51</v>
      </c>
      <c r="AK21">
        <v>117</v>
      </c>
    </row>
    <row r="22" spans="1:37" ht="16" x14ac:dyDescent="0.2">
      <c r="A22" s="30" t="s">
        <v>132</v>
      </c>
      <c r="B22" t="s">
        <v>120</v>
      </c>
      <c r="C22">
        <v>1</v>
      </c>
      <c r="D22">
        <v>3</v>
      </c>
      <c r="I22">
        <v>1</v>
      </c>
      <c r="J22">
        <v>1</v>
      </c>
      <c r="P22" t="s">
        <v>116</v>
      </c>
      <c r="Q22" s="68" t="s">
        <v>168</v>
      </c>
      <c r="R22" s="8">
        <v>45292</v>
      </c>
      <c r="S22" s="126">
        <v>0</v>
      </c>
      <c r="T22" s="126">
        <v>1</v>
      </c>
      <c r="U22" s="126">
        <v>0</v>
      </c>
      <c r="V22" s="126">
        <v>0</v>
      </c>
      <c r="X22" s="30" t="s">
        <v>132</v>
      </c>
      <c r="Y22" t="s">
        <v>120</v>
      </c>
      <c r="Z22">
        <v>16</v>
      </c>
      <c r="AA22">
        <v>9</v>
      </c>
      <c r="AB22">
        <v>5</v>
      </c>
      <c r="AC22">
        <v>18</v>
      </c>
      <c r="AD22">
        <v>17</v>
      </c>
      <c r="AE22">
        <v>9</v>
      </c>
      <c r="AF22">
        <v>22</v>
      </c>
      <c r="AG22">
        <v>11</v>
      </c>
      <c r="AH22">
        <v>8</v>
      </c>
      <c r="AI22">
        <v>10</v>
      </c>
      <c r="AK22">
        <v>8</v>
      </c>
    </row>
    <row r="23" spans="1:37" ht="16" x14ac:dyDescent="0.2">
      <c r="A23" s="30" t="s">
        <v>116</v>
      </c>
      <c r="B23" t="s">
        <v>120</v>
      </c>
      <c r="C23">
        <v>11</v>
      </c>
      <c r="D23">
        <v>3</v>
      </c>
      <c r="E23">
        <v>9</v>
      </c>
      <c r="F23">
        <v>5</v>
      </c>
      <c r="G23">
        <v>20</v>
      </c>
      <c r="H23">
        <v>9</v>
      </c>
      <c r="I23">
        <v>1</v>
      </c>
      <c r="J23">
        <v>9</v>
      </c>
      <c r="K23">
        <v>2</v>
      </c>
      <c r="L23">
        <v>6</v>
      </c>
      <c r="M23">
        <v>3</v>
      </c>
      <c r="N23">
        <v>7</v>
      </c>
      <c r="P23" t="s">
        <v>116</v>
      </c>
      <c r="Q23" s="68" t="s">
        <v>120</v>
      </c>
      <c r="R23" s="8">
        <v>45292</v>
      </c>
      <c r="S23" s="126">
        <v>5</v>
      </c>
      <c r="T23" s="126">
        <v>3</v>
      </c>
      <c r="U23" s="126">
        <v>0</v>
      </c>
      <c r="V23" s="126">
        <v>0</v>
      </c>
      <c r="X23" s="30" t="s">
        <v>116</v>
      </c>
      <c r="Y23" t="s">
        <v>120</v>
      </c>
      <c r="Z23">
        <v>111</v>
      </c>
      <c r="AA23">
        <v>99</v>
      </c>
      <c r="AB23">
        <v>77</v>
      </c>
      <c r="AC23">
        <v>132</v>
      </c>
      <c r="AD23">
        <v>121</v>
      </c>
      <c r="AE23">
        <v>86</v>
      </c>
      <c r="AF23">
        <v>122</v>
      </c>
      <c r="AG23">
        <v>80</v>
      </c>
      <c r="AH23">
        <v>69</v>
      </c>
      <c r="AI23">
        <v>61</v>
      </c>
      <c r="AJ23">
        <v>70</v>
      </c>
      <c r="AK23">
        <v>122</v>
      </c>
    </row>
    <row r="24" spans="1:37" ht="16" x14ac:dyDescent="0.2">
      <c r="A24" s="30" t="s">
        <v>133</v>
      </c>
      <c r="B24" t="s">
        <v>120</v>
      </c>
      <c r="K24">
        <v>1</v>
      </c>
      <c r="P24" t="s">
        <v>134</v>
      </c>
      <c r="Q24" s="68" t="s">
        <v>120</v>
      </c>
      <c r="R24" s="8">
        <v>45292</v>
      </c>
      <c r="S24" s="126">
        <v>1</v>
      </c>
      <c r="T24" s="126">
        <v>0</v>
      </c>
      <c r="U24" s="126">
        <v>0</v>
      </c>
      <c r="V24" s="126">
        <v>0</v>
      </c>
      <c r="X24" s="30" t="s">
        <v>133</v>
      </c>
      <c r="Y24" t="s">
        <v>120</v>
      </c>
      <c r="Z24">
        <v>12</v>
      </c>
      <c r="AA24">
        <v>5</v>
      </c>
      <c r="AB24">
        <v>5</v>
      </c>
      <c r="AC24">
        <v>11</v>
      </c>
      <c r="AE24">
        <v>3</v>
      </c>
      <c r="AF24">
        <v>7</v>
      </c>
      <c r="AG24">
        <v>3</v>
      </c>
      <c r="AH24">
        <v>11</v>
      </c>
      <c r="AJ24">
        <v>3</v>
      </c>
      <c r="AK24">
        <v>13</v>
      </c>
    </row>
    <row r="25" spans="1:37" ht="16" x14ac:dyDescent="0.2">
      <c r="A25" s="30" t="s">
        <v>134</v>
      </c>
      <c r="B25" t="s">
        <v>120</v>
      </c>
      <c r="C25">
        <v>5</v>
      </c>
      <c r="D25">
        <v>1</v>
      </c>
      <c r="E25">
        <v>6</v>
      </c>
      <c r="F25">
        <v>11</v>
      </c>
      <c r="G25">
        <v>14</v>
      </c>
      <c r="H25">
        <v>5</v>
      </c>
      <c r="I25">
        <v>9</v>
      </c>
      <c r="J25">
        <v>6</v>
      </c>
      <c r="K25">
        <v>3</v>
      </c>
      <c r="L25">
        <v>5</v>
      </c>
      <c r="M25">
        <v>2</v>
      </c>
      <c r="P25" t="s">
        <v>135</v>
      </c>
      <c r="Q25" s="68" t="s">
        <v>120</v>
      </c>
      <c r="R25" s="8">
        <v>45292</v>
      </c>
      <c r="S25" s="126">
        <v>4</v>
      </c>
      <c r="T25" s="126">
        <v>2</v>
      </c>
      <c r="U25" s="126">
        <v>2</v>
      </c>
      <c r="V25" s="126">
        <v>0</v>
      </c>
      <c r="X25" s="30" t="s">
        <v>134</v>
      </c>
      <c r="Y25" t="s">
        <v>120</v>
      </c>
      <c r="Z25">
        <v>113</v>
      </c>
      <c r="AA25">
        <v>121</v>
      </c>
      <c r="AB25">
        <v>127</v>
      </c>
      <c r="AC25">
        <v>176</v>
      </c>
      <c r="AD25">
        <v>125</v>
      </c>
      <c r="AE25">
        <v>125</v>
      </c>
      <c r="AF25">
        <v>130</v>
      </c>
      <c r="AG25">
        <v>116</v>
      </c>
      <c r="AH25">
        <v>111</v>
      </c>
      <c r="AI25">
        <v>61</v>
      </c>
      <c r="AJ25">
        <v>55</v>
      </c>
      <c r="AK25">
        <v>111</v>
      </c>
    </row>
    <row r="26" spans="1:37" ht="16" x14ac:dyDescent="0.2">
      <c r="A26" s="30" t="s">
        <v>97</v>
      </c>
      <c r="B26" t="s">
        <v>120</v>
      </c>
      <c r="F26">
        <v>1</v>
      </c>
      <c r="G26">
        <v>1</v>
      </c>
      <c r="J26">
        <v>1</v>
      </c>
      <c r="K26">
        <v>4</v>
      </c>
      <c r="M26">
        <v>1</v>
      </c>
      <c r="P26" t="s">
        <v>136</v>
      </c>
      <c r="Q26" s="68" t="s">
        <v>120</v>
      </c>
      <c r="R26" s="8">
        <v>45292</v>
      </c>
      <c r="S26" s="126">
        <v>3</v>
      </c>
      <c r="T26" s="126">
        <v>0</v>
      </c>
      <c r="U26" s="126">
        <v>0</v>
      </c>
      <c r="V26" s="126">
        <v>0</v>
      </c>
      <c r="X26" s="30" t="s">
        <v>97</v>
      </c>
      <c r="Y26" t="s">
        <v>120</v>
      </c>
      <c r="Z26">
        <v>67</v>
      </c>
      <c r="AA26">
        <v>35</v>
      </c>
      <c r="AB26">
        <v>31</v>
      </c>
      <c r="AC26">
        <v>64</v>
      </c>
      <c r="AD26">
        <v>33</v>
      </c>
      <c r="AE26">
        <v>26</v>
      </c>
      <c r="AF26">
        <v>49</v>
      </c>
      <c r="AG26">
        <v>31</v>
      </c>
      <c r="AH26">
        <v>48</v>
      </c>
      <c r="AI26">
        <v>37</v>
      </c>
      <c r="AJ26">
        <v>19</v>
      </c>
      <c r="AK26">
        <v>62</v>
      </c>
    </row>
    <row r="27" spans="1:37" ht="16" x14ac:dyDescent="0.2">
      <c r="A27" s="30" t="s">
        <v>98</v>
      </c>
      <c r="B27" t="s">
        <v>120</v>
      </c>
      <c r="G27">
        <v>1</v>
      </c>
      <c r="H27">
        <v>1</v>
      </c>
      <c r="I27">
        <v>1</v>
      </c>
      <c r="N27">
        <v>1</v>
      </c>
      <c r="P27" t="s">
        <v>137</v>
      </c>
      <c r="Q27" s="68" t="s">
        <v>120</v>
      </c>
      <c r="R27" s="8">
        <v>45292</v>
      </c>
      <c r="S27" s="126">
        <v>0</v>
      </c>
      <c r="T27" s="126">
        <v>0</v>
      </c>
      <c r="U27" s="126">
        <v>0</v>
      </c>
      <c r="V27" s="126">
        <v>1</v>
      </c>
      <c r="X27" s="30" t="s">
        <v>98</v>
      </c>
      <c r="Y27" t="s">
        <v>120</v>
      </c>
      <c r="Z27">
        <v>9</v>
      </c>
      <c r="AA27">
        <v>5</v>
      </c>
      <c r="AB27">
        <v>15</v>
      </c>
      <c r="AC27">
        <v>17</v>
      </c>
      <c r="AD27">
        <v>21</v>
      </c>
      <c r="AE27">
        <v>20</v>
      </c>
      <c r="AF27">
        <v>14</v>
      </c>
      <c r="AG27">
        <v>10</v>
      </c>
      <c r="AH27">
        <v>15</v>
      </c>
      <c r="AI27">
        <v>8</v>
      </c>
      <c r="AJ27">
        <v>5</v>
      </c>
      <c r="AK27">
        <v>25</v>
      </c>
    </row>
    <row r="28" spans="1:37" ht="16" x14ac:dyDescent="0.2">
      <c r="A28" s="30" t="s">
        <v>135</v>
      </c>
      <c r="B28" t="s">
        <v>120</v>
      </c>
      <c r="C28">
        <v>10</v>
      </c>
      <c r="D28">
        <v>15</v>
      </c>
      <c r="E28">
        <v>12</v>
      </c>
      <c r="F28">
        <v>1</v>
      </c>
      <c r="G28">
        <v>9</v>
      </c>
      <c r="H28">
        <v>20</v>
      </c>
      <c r="I28">
        <v>5</v>
      </c>
      <c r="J28">
        <v>1</v>
      </c>
      <c r="K28">
        <v>1</v>
      </c>
      <c r="L28">
        <v>3</v>
      </c>
      <c r="M28">
        <v>2</v>
      </c>
      <c r="N28">
        <v>5</v>
      </c>
      <c r="P28" t="s">
        <v>137</v>
      </c>
      <c r="Q28" s="68" t="s">
        <v>168</v>
      </c>
      <c r="R28" s="8">
        <v>45292</v>
      </c>
      <c r="S28" s="126">
        <v>0</v>
      </c>
      <c r="T28" s="126">
        <v>0</v>
      </c>
      <c r="U28" s="126">
        <v>0</v>
      </c>
      <c r="V28" s="126">
        <v>1</v>
      </c>
      <c r="X28" s="30" t="s">
        <v>135</v>
      </c>
      <c r="Y28" t="s">
        <v>120</v>
      </c>
      <c r="Z28">
        <v>285</v>
      </c>
      <c r="AA28">
        <v>182</v>
      </c>
      <c r="AB28">
        <v>109</v>
      </c>
      <c r="AC28">
        <v>254</v>
      </c>
      <c r="AD28">
        <v>232</v>
      </c>
      <c r="AE28">
        <v>143</v>
      </c>
      <c r="AF28">
        <v>225</v>
      </c>
      <c r="AG28">
        <v>187</v>
      </c>
      <c r="AH28">
        <v>204</v>
      </c>
      <c r="AI28">
        <v>126</v>
      </c>
      <c r="AJ28">
        <v>72</v>
      </c>
      <c r="AK28">
        <v>225</v>
      </c>
    </row>
    <row r="29" spans="1:37" ht="16" x14ac:dyDescent="0.2">
      <c r="A29" s="30" t="s">
        <v>136</v>
      </c>
      <c r="B29" t="s">
        <v>120</v>
      </c>
      <c r="C29">
        <v>8</v>
      </c>
      <c r="D29">
        <v>1</v>
      </c>
      <c r="E29">
        <v>9</v>
      </c>
      <c r="F29">
        <v>6</v>
      </c>
      <c r="G29">
        <v>10</v>
      </c>
      <c r="H29">
        <v>4</v>
      </c>
      <c r="I29">
        <v>2</v>
      </c>
      <c r="J29">
        <v>3</v>
      </c>
      <c r="L29">
        <v>2</v>
      </c>
      <c r="M29">
        <v>1</v>
      </c>
      <c r="N29">
        <v>5</v>
      </c>
      <c r="P29" t="s">
        <v>75</v>
      </c>
      <c r="Q29" s="68" t="s">
        <v>120</v>
      </c>
      <c r="R29" s="8">
        <v>45292</v>
      </c>
      <c r="S29" s="126">
        <v>4</v>
      </c>
      <c r="T29" s="126">
        <v>1</v>
      </c>
      <c r="U29" s="126">
        <v>0</v>
      </c>
      <c r="V29" s="126">
        <v>1</v>
      </c>
      <c r="X29" s="30" t="s">
        <v>136</v>
      </c>
      <c r="Y29" t="s">
        <v>120</v>
      </c>
      <c r="Z29">
        <v>199</v>
      </c>
      <c r="AA29">
        <v>142</v>
      </c>
      <c r="AB29">
        <v>91</v>
      </c>
      <c r="AC29">
        <v>183</v>
      </c>
      <c r="AD29">
        <v>150</v>
      </c>
      <c r="AE29">
        <v>92</v>
      </c>
      <c r="AF29">
        <v>174</v>
      </c>
      <c r="AG29">
        <v>135</v>
      </c>
      <c r="AH29">
        <v>129</v>
      </c>
      <c r="AI29">
        <v>114</v>
      </c>
      <c r="AJ29">
        <v>60</v>
      </c>
      <c r="AK29">
        <v>145</v>
      </c>
    </row>
    <row r="30" spans="1:37" ht="16" x14ac:dyDescent="0.2">
      <c r="A30" s="30" t="s">
        <v>137</v>
      </c>
      <c r="B30" t="s">
        <v>120</v>
      </c>
      <c r="C30">
        <v>1</v>
      </c>
      <c r="D30">
        <v>3</v>
      </c>
      <c r="F30">
        <v>2</v>
      </c>
      <c r="G30">
        <v>11</v>
      </c>
      <c r="H30">
        <v>13</v>
      </c>
      <c r="I30">
        <v>7</v>
      </c>
      <c r="J30">
        <v>1</v>
      </c>
      <c r="K30">
        <v>1</v>
      </c>
      <c r="L30">
        <v>2</v>
      </c>
      <c r="M30">
        <v>3</v>
      </c>
      <c r="N30">
        <v>3</v>
      </c>
      <c r="P30" t="s">
        <v>140</v>
      </c>
      <c r="Q30" s="68" t="s">
        <v>120</v>
      </c>
      <c r="R30" s="8">
        <v>45292</v>
      </c>
      <c r="S30" s="126">
        <v>2</v>
      </c>
      <c r="T30" s="126">
        <v>0</v>
      </c>
      <c r="U30" s="126">
        <v>0</v>
      </c>
      <c r="V30" s="126">
        <v>0</v>
      </c>
      <c r="X30" s="30" t="s">
        <v>137</v>
      </c>
      <c r="Y30" t="s">
        <v>120</v>
      </c>
      <c r="Z30">
        <v>280</v>
      </c>
      <c r="AA30">
        <v>200</v>
      </c>
      <c r="AB30">
        <v>215</v>
      </c>
      <c r="AC30">
        <v>251</v>
      </c>
      <c r="AD30">
        <v>240</v>
      </c>
      <c r="AE30">
        <v>186</v>
      </c>
      <c r="AF30">
        <v>228</v>
      </c>
      <c r="AG30">
        <v>189</v>
      </c>
      <c r="AH30">
        <v>160</v>
      </c>
      <c r="AI30">
        <v>151</v>
      </c>
      <c r="AJ30">
        <v>107</v>
      </c>
      <c r="AK30">
        <v>214</v>
      </c>
    </row>
    <row r="31" spans="1:37" ht="16" x14ac:dyDescent="0.2">
      <c r="A31" s="30" t="s">
        <v>229</v>
      </c>
      <c r="B31" t="s">
        <v>120</v>
      </c>
      <c r="G31">
        <v>1</v>
      </c>
      <c r="P31" t="s">
        <v>141</v>
      </c>
      <c r="Q31" s="68" t="s">
        <v>120</v>
      </c>
      <c r="R31" s="8">
        <v>45292</v>
      </c>
      <c r="S31" s="126">
        <v>2</v>
      </c>
      <c r="T31" s="126">
        <v>0</v>
      </c>
      <c r="U31" s="126">
        <v>0</v>
      </c>
      <c r="V31" s="126">
        <v>0</v>
      </c>
      <c r="X31" s="30" t="s">
        <v>229</v>
      </c>
      <c r="Y31" t="s">
        <v>120</v>
      </c>
      <c r="AA31">
        <v>2</v>
      </c>
      <c r="AB31">
        <v>1</v>
      </c>
      <c r="AC31">
        <v>3</v>
      </c>
    </row>
    <row r="32" spans="1:37" ht="16" x14ac:dyDescent="0.2">
      <c r="A32" s="30" t="s">
        <v>138</v>
      </c>
      <c r="B32" t="s">
        <v>120</v>
      </c>
      <c r="C32">
        <v>2</v>
      </c>
      <c r="E32">
        <v>1</v>
      </c>
      <c r="F32">
        <v>3</v>
      </c>
      <c r="G32">
        <v>4</v>
      </c>
      <c r="H32">
        <v>3</v>
      </c>
      <c r="I32">
        <v>3</v>
      </c>
      <c r="K32">
        <v>3</v>
      </c>
      <c r="L32">
        <v>1</v>
      </c>
      <c r="N32">
        <v>1</v>
      </c>
      <c r="P32" t="s">
        <v>142</v>
      </c>
      <c r="Q32" s="68" t="s">
        <v>120</v>
      </c>
      <c r="R32" s="8">
        <v>45292</v>
      </c>
      <c r="S32" s="126">
        <v>1</v>
      </c>
      <c r="T32" s="126">
        <v>0</v>
      </c>
      <c r="U32" s="126">
        <v>0</v>
      </c>
      <c r="V32" s="126">
        <v>1</v>
      </c>
      <c r="X32" s="30" t="s">
        <v>138</v>
      </c>
      <c r="Y32" t="s">
        <v>120</v>
      </c>
      <c r="Z32">
        <v>109</v>
      </c>
      <c r="AA32">
        <v>94</v>
      </c>
      <c r="AB32">
        <v>69</v>
      </c>
      <c r="AC32">
        <v>74</v>
      </c>
      <c r="AD32">
        <v>88</v>
      </c>
      <c r="AE32">
        <v>69</v>
      </c>
      <c r="AF32">
        <v>89</v>
      </c>
      <c r="AG32">
        <v>71</v>
      </c>
      <c r="AH32">
        <v>70</v>
      </c>
      <c r="AI32">
        <v>50</v>
      </c>
      <c r="AJ32">
        <v>27</v>
      </c>
      <c r="AK32">
        <v>101</v>
      </c>
    </row>
    <row r="33" spans="1:37" ht="16" x14ac:dyDescent="0.2">
      <c r="A33" s="30" t="s">
        <v>70</v>
      </c>
      <c r="B33" t="s">
        <v>120</v>
      </c>
      <c r="G33">
        <v>1</v>
      </c>
      <c r="P33" t="s">
        <v>142</v>
      </c>
      <c r="Q33" s="68" t="s">
        <v>168</v>
      </c>
      <c r="R33" s="8">
        <v>45292</v>
      </c>
      <c r="S33" s="126">
        <v>1</v>
      </c>
      <c r="T33" s="126">
        <v>0</v>
      </c>
      <c r="U33" s="126">
        <v>0</v>
      </c>
      <c r="V33" s="126">
        <v>0</v>
      </c>
      <c r="X33" s="30" t="s">
        <v>70</v>
      </c>
      <c r="Y33" t="s">
        <v>120</v>
      </c>
      <c r="Z33">
        <v>6</v>
      </c>
      <c r="AA33">
        <v>4</v>
      </c>
      <c r="AB33">
        <v>4</v>
      </c>
      <c r="AC33">
        <v>2</v>
      </c>
      <c r="AD33">
        <v>6</v>
      </c>
      <c r="AE33">
        <v>4</v>
      </c>
      <c r="AF33">
        <v>2</v>
      </c>
      <c r="AG33">
        <v>4</v>
      </c>
      <c r="AH33">
        <v>2</v>
      </c>
      <c r="AK33">
        <v>2</v>
      </c>
    </row>
    <row r="34" spans="1:37" ht="16" x14ac:dyDescent="0.2">
      <c r="A34" s="30" t="s">
        <v>75</v>
      </c>
      <c r="B34" t="s">
        <v>120</v>
      </c>
      <c r="C34">
        <v>8</v>
      </c>
      <c r="D34">
        <v>2</v>
      </c>
      <c r="F34">
        <v>4</v>
      </c>
      <c r="G34">
        <v>4</v>
      </c>
      <c r="H34">
        <v>4</v>
      </c>
      <c r="I34">
        <v>4</v>
      </c>
      <c r="J34">
        <v>6</v>
      </c>
      <c r="K34">
        <v>2</v>
      </c>
      <c r="L34">
        <v>4</v>
      </c>
      <c r="M34">
        <v>6</v>
      </c>
      <c r="N34">
        <v>1</v>
      </c>
      <c r="P34" t="s">
        <v>77</v>
      </c>
      <c r="Q34" s="68" t="s">
        <v>120</v>
      </c>
      <c r="R34" s="8">
        <v>45292</v>
      </c>
      <c r="S34" s="126">
        <v>1</v>
      </c>
      <c r="T34" s="126">
        <v>0</v>
      </c>
      <c r="U34" s="126">
        <v>0</v>
      </c>
      <c r="V34" s="126">
        <v>0</v>
      </c>
      <c r="X34" s="30" t="s">
        <v>75</v>
      </c>
      <c r="Y34" t="s">
        <v>120</v>
      </c>
      <c r="Z34">
        <v>276</v>
      </c>
      <c r="AA34">
        <v>233</v>
      </c>
      <c r="AB34">
        <v>208</v>
      </c>
      <c r="AC34">
        <v>312</v>
      </c>
      <c r="AD34">
        <v>258</v>
      </c>
      <c r="AE34">
        <v>276</v>
      </c>
      <c r="AF34">
        <v>216</v>
      </c>
      <c r="AG34">
        <v>198</v>
      </c>
      <c r="AH34">
        <v>129</v>
      </c>
      <c r="AI34">
        <v>191</v>
      </c>
      <c r="AJ34">
        <v>119</v>
      </c>
      <c r="AK34">
        <v>163</v>
      </c>
    </row>
    <row r="35" spans="1:37" ht="16" x14ac:dyDescent="0.2">
      <c r="A35" s="30" t="s">
        <v>139</v>
      </c>
      <c r="B35" t="s">
        <v>120</v>
      </c>
      <c r="C35">
        <v>1</v>
      </c>
      <c r="G35">
        <v>2</v>
      </c>
      <c r="H35">
        <v>2</v>
      </c>
      <c r="K35">
        <v>1</v>
      </c>
      <c r="L35">
        <v>1</v>
      </c>
      <c r="N35">
        <v>2</v>
      </c>
      <c r="P35" t="s">
        <v>95</v>
      </c>
      <c r="Q35" s="68" t="s">
        <v>120</v>
      </c>
      <c r="R35" s="8">
        <v>45292</v>
      </c>
      <c r="S35" s="126">
        <v>1</v>
      </c>
      <c r="T35" s="126">
        <v>0</v>
      </c>
      <c r="U35" s="126">
        <v>0</v>
      </c>
      <c r="V35" s="126">
        <v>0</v>
      </c>
      <c r="X35" s="30" t="s">
        <v>139</v>
      </c>
      <c r="Y35" t="s">
        <v>120</v>
      </c>
      <c r="Z35">
        <v>66</v>
      </c>
      <c r="AA35">
        <v>71</v>
      </c>
      <c r="AB35">
        <v>66</v>
      </c>
      <c r="AC35">
        <v>60</v>
      </c>
      <c r="AD35">
        <v>67</v>
      </c>
      <c r="AE35">
        <v>69</v>
      </c>
      <c r="AF35">
        <v>61</v>
      </c>
      <c r="AG35">
        <v>70</v>
      </c>
      <c r="AH35">
        <v>41</v>
      </c>
      <c r="AI35">
        <v>50</v>
      </c>
      <c r="AJ35">
        <v>56</v>
      </c>
      <c r="AK35">
        <v>70</v>
      </c>
    </row>
    <row r="36" spans="1:37" ht="16" x14ac:dyDescent="0.2">
      <c r="A36" s="30" t="s">
        <v>140</v>
      </c>
      <c r="B36" t="s">
        <v>120</v>
      </c>
      <c r="C36">
        <v>2</v>
      </c>
      <c r="D36">
        <v>1</v>
      </c>
      <c r="E36">
        <v>1</v>
      </c>
      <c r="G36">
        <v>4</v>
      </c>
      <c r="H36">
        <v>1</v>
      </c>
      <c r="I36">
        <v>2</v>
      </c>
      <c r="K36">
        <v>1</v>
      </c>
      <c r="M36">
        <v>1</v>
      </c>
      <c r="N36">
        <v>3</v>
      </c>
      <c r="P36" s="68" t="s">
        <v>145</v>
      </c>
      <c r="Q36" s="68" t="s">
        <v>120</v>
      </c>
      <c r="R36" s="8">
        <v>45292</v>
      </c>
      <c r="S36" s="126">
        <v>1</v>
      </c>
      <c r="T36" s="126">
        <v>0</v>
      </c>
      <c r="U36" s="126">
        <v>0</v>
      </c>
      <c r="V36" s="126">
        <v>0</v>
      </c>
      <c r="X36" s="30" t="s">
        <v>140</v>
      </c>
      <c r="Y36" t="s">
        <v>120</v>
      </c>
      <c r="Z36">
        <v>47</v>
      </c>
      <c r="AA36">
        <v>12</v>
      </c>
      <c r="AB36">
        <v>31</v>
      </c>
      <c r="AC36">
        <v>54</v>
      </c>
      <c r="AD36">
        <v>47</v>
      </c>
      <c r="AE36">
        <v>47</v>
      </c>
      <c r="AF36">
        <v>21</v>
      </c>
      <c r="AG36">
        <v>33</v>
      </c>
      <c r="AH36">
        <v>18</v>
      </c>
      <c r="AI36">
        <v>32</v>
      </c>
      <c r="AJ36">
        <v>24</v>
      </c>
      <c r="AK36">
        <v>35</v>
      </c>
    </row>
    <row r="37" spans="1:37" ht="16" x14ac:dyDescent="0.2">
      <c r="A37" s="30" t="s">
        <v>141</v>
      </c>
      <c r="B37" t="s">
        <v>120</v>
      </c>
      <c r="C37">
        <v>2</v>
      </c>
      <c r="D37">
        <v>4</v>
      </c>
      <c r="F37">
        <v>1</v>
      </c>
      <c r="G37">
        <v>2</v>
      </c>
      <c r="I37">
        <v>2</v>
      </c>
      <c r="J37">
        <v>1</v>
      </c>
      <c r="K37">
        <v>1</v>
      </c>
      <c r="L37">
        <v>2</v>
      </c>
      <c r="M37">
        <v>1</v>
      </c>
      <c r="N37">
        <v>3</v>
      </c>
      <c r="P37" s="68" t="s">
        <v>146</v>
      </c>
      <c r="Q37" s="68" t="s">
        <v>120</v>
      </c>
      <c r="R37" s="8">
        <v>45292</v>
      </c>
      <c r="S37" s="126">
        <v>1</v>
      </c>
      <c r="T37" s="126">
        <v>1</v>
      </c>
      <c r="U37" s="126">
        <v>0</v>
      </c>
      <c r="V37" s="126">
        <v>0</v>
      </c>
      <c r="X37" s="30" t="s">
        <v>141</v>
      </c>
      <c r="Y37" t="s">
        <v>120</v>
      </c>
      <c r="Z37">
        <v>94</v>
      </c>
      <c r="AA37">
        <v>42</v>
      </c>
      <c r="AB37">
        <v>46</v>
      </c>
      <c r="AC37">
        <v>80</v>
      </c>
      <c r="AD37">
        <v>67</v>
      </c>
      <c r="AE37">
        <v>51</v>
      </c>
      <c r="AF37">
        <v>67</v>
      </c>
      <c r="AG37">
        <v>50</v>
      </c>
      <c r="AH37">
        <v>52</v>
      </c>
      <c r="AI37">
        <v>44</v>
      </c>
      <c r="AJ37">
        <v>20</v>
      </c>
      <c r="AK37">
        <v>75</v>
      </c>
    </row>
    <row r="38" spans="1:37" ht="16" x14ac:dyDescent="0.2">
      <c r="A38" s="30" t="s">
        <v>142</v>
      </c>
      <c r="B38" t="s">
        <v>120</v>
      </c>
      <c r="C38">
        <v>3</v>
      </c>
      <c r="D38">
        <v>1</v>
      </c>
      <c r="E38">
        <v>3</v>
      </c>
      <c r="F38">
        <v>3</v>
      </c>
      <c r="G38">
        <v>7</v>
      </c>
      <c r="H38">
        <v>4</v>
      </c>
      <c r="I38">
        <v>4</v>
      </c>
      <c r="J38">
        <v>3</v>
      </c>
      <c r="K38">
        <v>3</v>
      </c>
      <c r="L38">
        <v>1</v>
      </c>
      <c r="M38">
        <v>1</v>
      </c>
      <c r="P38" s="68" t="s">
        <v>149</v>
      </c>
      <c r="Q38" s="68" t="s">
        <v>120</v>
      </c>
      <c r="R38" s="8">
        <v>45292</v>
      </c>
      <c r="S38" s="126">
        <v>0</v>
      </c>
      <c r="T38" s="126">
        <v>1</v>
      </c>
      <c r="U38" s="126">
        <v>0</v>
      </c>
      <c r="V38" s="126">
        <v>0</v>
      </c>
      <c r="X38" s="30" t="s">
        <v>142</v>
      </c>
      <c r="Y38" t="s">
        <v>120</v>
      </c>
      <c r="Z38">
        <v>78</v>
      </c>
      <c r="AA38">
        <v>38</v>
      </c>
      <c r="AB38">
        <v>47</v>
      </c>
      <c r="AC38">
        <v>69</v>
      </c>
      <c r="AD38">
        <v>61</v>
      </c>
      <c r="AE38">
        <v>29</v>
      </c>
      <c r="AF38">
        <v>67</v>
      </c>
      <c r="AG38">
        <v>38</v>
      </c>
      <c r="AH38">
        <v>22</v>
      </c>
      <c r="AI38">
        <v>25</v>
      </c>
      <c r="AJ38">
        <v>22</v>
      </c>
      <c r="AK38">
        <v>58</v>
      </c>
    </row>
    <row r="39" spans="1:37" ht="16" x14ac:dyDescent="0.2">
      <c r="A39" s="30" t="s">
        <v>44</v>
      </c>
      <c r="B39" t="s">
        <v>120</v>
      </c>
      <c r="K39">
        <v>1</v>
      </c>
      <c r="P39" s="68" t="s">
        <v>150</v>
      </c>
      <c r="Q39" s="68" t="s">
        <v>168</v>
      </c>
      <c r="R39" s="8">
        <v>45292</v>
      </c>
      <c r="S39" s="126">
        <v>0</v>
      </c>
      <c r="T39" s="126">
        <v>1</v>
      </c>
      <c r="U39" s="126">
        <v>0</v>
      </c>
      <c r="V39" s="126">
        <v>0</v>
      </c>
      <c r="X39" s="30" t="s">
        <v>44</v>
      </c>
      <c r="Y39" t="s">
        <v>120</v>
      </c>
      <c r="Z39">
        <v>4</v>
      </c>
      <c r="AA39">
        <v>2</v>
      </c>
      <c r="AB39">
        <v>2</v>
      </c>
      <c r="AE39">
        <v>2</v>
      </c>
      <c r="AG39">
        <v>2</v>
      </c>
      <c r="AH39">
        <v>2</v>
      </c>
      <c r="AK39">
        <v>1</v>
      </c>
    </row>
    <row r="40" spans="1:37" ht="16" x14ac:dyDescent="0.2">
      <c r="A40" s="30" t="s">
        <v>59</v>
      </c>
      <c r="B40" t="s">
        <v>120</v>
      </c>
      <c r="E40">
        <v>1</v>
      </c>
      <c r="F40">
        <v>2</v>
      </c>
      <c r="H40">
        <v>1</v>
      </c>
      <c r="K40">
        <v>1</v>
      </c>
      <c r="P40" s="68" t="s">
        <v>151</v>
      </c>
      <c r="Q40" s="68" t="s">
        <v>120</v>
      </c>
      <c r="R40" s="8">
        <v>45292</v>
      </c>
      <c r="S40" s="126">
        <v>3</v>
      </c>
      <c r="T40" s="126">
        <v>0</v>
      </c>
      <c r="U40" s="126">
        <v>0</v>
      </c>
      <c r="V40" s="126">
        <v>1</v>
      </c>
      <c r="X40" s="30" t="s">
        <v>47</v>
      </c>
      <c r="Y40" t="s">
        <v>120</v>
      </c>
      <c r="AA40">
        <v>2</v>
      </c>
      <c r="AB40">
        <v>2</v>
      </c>
      <c r="AC40">
        <v>4</v>
      </c>
      <c r="AD40">
        <v>2</v>
      </c>
      <c r="AE40">
        <v>2</v>
      </c>
      <c r="AF40">
        <v>2</v>
      </c>
      <c r="AG40">
        <v>2</v>
      </c>
      <c r="AH40">
        <v>2</v>
      </c>
      <c r="AI40">
        <v>2</v>
      </c>
      <c r="AJ40">
        <v>2</v>
      </c>
      <c r="AK40">
        <v>1</v>
      </c>
    </row>
    <row r="41" spans="1:37" ht="16" x14ac:dyDescent="0.2">
      <c r="A41" s="30" t="s">
        <v>143</v>
      </c>
      <c r="B41" t="s">
        <v>120</v>
      </c>
      <c r="D41">
        <v>5</v>
      </c>
      <c r="E41">
        <v>6</v>
      </c>
      <c r="F41">
        <v>1</v>
      </c>
      <c r="G41">
        <v>4</v>
      </c>
      <c r="H41">
        <v>5</v>
      </c>
      <c r="I41">
        <v>4</v>
      </c>
      <c r="J41">
        <v>3</v>
      </c>
      <c r="K41">
        <v>4</v>
      </c>
      <c r="L41">
        <v>2</v>
      </c>
      <c r="M41">
        <v>1</v>
      </c>
      <c r="P41" s="68" t="s">
        <v>152</v>
      </c>
      <c r="Q41" s="68" t="s">
        <v>120</v>
      </c>
      <c r="R41" s="8">
        <v>45292</v>
      </c>
      <c r="S41" s="126">
        <v>6</v>
      </c>
      <c r="T41" s="126">
        <v>1</v>
      </c>
      <c r="U41" s="126">
        <v>0</v>
      </c>
      <c r="V41" s="126">
        <v>0</v>
      </c>
      <c r="X41" s="30" t="s">
        <v>59</v>
      </c>
      <c r="Y41" t="s">
        <v>120</v>
      </c>
      <c r="Z41">
        <v>15</v>
      </c>
      <c r="AA41">
        <v>4</v>
      </c>
      <c r="AB41">
        <v>6</v>
      </c>
      <c r="AC41">
        <v>13</v>
      </c>
      <c r="AD41">
        <v>9</v>
      </c>
      <c r="AE41">
        <v>4</v>
      </c>
      <c r="AF41">
        <v>13</v>
      </c>
      <c r="AG41">
        <v>6</v>
      </c>
      <c r="AH41">
        <v>1</v>
      </c>
      <c r="AI41">
        <v>6</v>
      </c>
      <c r="AJ41">
        <v>6</v>
      </c>
      <c r="AK41">
        <v>10</v>
      </c>
    </row>
    <row r="42" spans="1:37" ht="16" x14ac:dyDescent="0.2">
      <c r="A42" s="30" t="s">
        <v>77</v>
      </c>
      <c r="B42" t="s">
        <v>120</v>
      </c>
      <c r="C42">
        <v>1</v>
      </c>
      <c r="H42">
        <v>1</v>
      </c>
      <c r="I42">
        <v>1</v>
      </c>
      <c r="J42">
        <v>1</v>
      </c>
      <c r="P42" s="68" t="s">
        <v>152</v>
      </c>
      <c r="Q42" s="68" t="s">
        <v>168</v>
      </c>
      <c r="R42" s="8">
        <v>45292</v>
      </c>
      <c r="S42" s="126">
        <v>1</v>
      </c>
      <c r="T42" s="126">
        <v>0</v>
      </c>
      <c r="U42" s="126">
        <v>0</v>
      </c>
      <c r="V42" s="126">
        <v>0</v>
      </c>
      <c r="X42" s="30" t="s">
        <v>143</v>
      </c>
      <c r="Y42" t="s">
        <v>120</v>
      </c>
      <c r="Z42">
        <v>49</v>
      </c>
      <c r="AA42">
        <v>34</v>
      </c>
      <c r="AB42">
        <v>41</v>
      </c>
      <c r="AC42">
        <v>61</v>
      </c>
      <c r="AD42">
        <v>43</v>
      </c>
      <c r="AE42">
        <v>42</v>
      </c>
      <c r="AF42">
        <v>57</v>
      </c>
      <c r="AG42">
        <v>42</v>
      </c>
      <c r="AH42">
        <v>32</v>
      </c>
      <c r="AI42">
        <v>37</v>
      </c>
      <c r="AJ42">
        <v>20</v>
      </c>
      <c r="AK42">
        <v>73</v>
      </c>
    </row>
    <row r="43" spans="1:37" ht="16" x14ac:dyDescent="0.2">
      <c r="A43" s="30" t="s">
        <v>144</v>
      </c>
      <c r="B43" t="s">
        <v>120</v>
      </c>
      <c r="G43">
        <v>2</v>
      </c>
      <c r="H43">
        <v>1</v>
      </c>
      <c r="I43">
        <v>1</v>
      </c>
      <c r="J43">
        <v>2</v>
      </c>
      <c r="P43" s="68" t="s">
        <v>153</v>
      </c>
      <c r="Q43" s="68" t="s">
        <v>120</v>
      </c>
      <c r="R43" s="8">
        <v>45292</v>
      </c>
      <c r="S43" s="126">
        <v>2</v>
      </c>
      <c r="T43" s="126">
        <v>0</v>
      </c>
      <c r="U43" s="126">
        <v>0</v>
      </c>
      <c r="V43" s="126">
        <v>0</v>
      </c>
      <c r="X43" s="30" t="s">
        <v>77</v>
      </c>
      <c r="Y43" t="s">
        <v>120</v>
      </c>
      <c r="Z43">
        <v>10</v>
      </c>
      <c r="AA43">
        <v>6</v>
      </c>
      <c r="AB43">
        <v>3</v>
      </c>
      <c r="AC43">
        <v>4</v>
      </c>
      <c r="AD43">
        <v>6</v>
      </c>
      <c r="AE43">
        <v>6</v>
      </c>
      <c r="AF43">
        <v>8</v>
      </c>
      <c r="AG43">
        <v>2</v>
      </c>
      <c r="AH43">
        <v>2</v>
      </c>
      <c r="AI43">
        <v>2</v>
      </c>
      <c r="AJ43">
        <v>3</v>
      </c>
      <c r="AK43">
        <v>4</v>
      </c>
    </row>
    <row r="44" spans="1:37" ht="16" x14ac:dyDescent="0.2">
      <c r="A44" s="30" t="s">
        <v>95</v>
      </c>
      <c r="B44" t="s">
        <v>120</v>
      </c>
      <c r="C44">
        <v>2</v>
      </c>
      <c r="D44">
        <v>3</v>
      </c>
      <c r="E44">
        <v>4</v>
      </c>
      <c r="F44">
        <v>5</v>
      </c>
      <c r="G44">
        <v>2</v>
      </c>
      <c r="H44">
        <v>5</v>
      </c>
      <c r="I44">
        <v>6</v>
      </c>
      <c r="J44">
        <v>4</v>
      </c>
      <c r="K44">
        <v>1</v>
      </c>
      <c r="L44">
        <v>2</v>
      </c>
      <c r="M44">
        <v>1</v>
      </c>
      <c r="N44">
        <v>1</v>
      </c>
      <c r="P44" s="68" t="s">
        <v>153</v>
      </c>
      <c r="Q44" s="68" t="s">
        <v>168</v>
      </c>
      <c r="R44" s="8">
        <v>45292</v>
      </c>
      <c r="S44" s="126">
        <v>1</v>
      </c>
      <c r="T44" s="126">
        <v>0</v>
      </c>
      <c r="U44" s="126">
        <v>0</v>
      </c>
      <c r="V44" s="126">
        <v>0</v>
      </c>
      <c r="X44" s="30" t="s">
        <v>144</v>
      </c>
      <c r="Y44" t="s">
        <v>120</v>
      </c>
      <c r="Z44">
        <v>12</v>
      </c>
      <c r="AA44">
        <v>12</v>
      </c>
      <c r="AB44">
        <v>13</v>
      </c>
      <c r="AC44">
        <v>17</v>
      </c>
      <c r="AD44">
        <v>9</v>
      </c>
      <c r="AE44">
        <v>16</v>
      </c>
      <c r="AF44">
        <v>20</v>
      </c>
      <c r="AG44">
        <v>12</v>
      </c>
      <c r="AH44">
        <v>8</v>
      </c>
      <c r="AI44">
        <v>4</v>
      </c>
      <c r="AJ44">
        <v>4</v>
      </c>
      <c r="AK44">
        <v>11</v>
      </c>
    </row>
    <row r="45" spans="1:37" ht="16" x14ac:dyDescent="0.2">
      <c r="A45" s="30" t="s">
        <v>54</v>
      </c>
      <c r="B45" t="s">
        <v>120</v>
      </c>
      <c r="C45">
        <v>1</v>
      </c>
      <c r="D45">
        <v>1</v>
      </c>
      <c r="G45">
        <v>2</v>
      </c>
      <c r="I45">
        <v>1</v>
      </c>
      <c r="P45" s="68" t="s">
        <v>111</v>
      </c>
      <c r="Q45" s="68" t="s">
        <v>120</v>
      </c>
      <c r="R45" s="8">
        <v>45292</v>
      </c>
      <c r="S45" s="126">
        <v>17</v>
      </c>
      <c r="T45" s="126">
        <v>0</v>
      </c>
      <c r="U45" s="126">
        <v>1</v>
      </c>
      <c r="V45" s="126">
        <v>1</v>
      </c>
      <c r="X45" s="30" t="s">
        <v>95</v>
      </c>
      <c r="Y45" t="s">
        <v>120</v>
      </c>
      <c r="Z45">
        <v>53</v>
      </c>
      <c r="AA45">
        <v>69</v>
      </c>
      <c r="AB45">
        <v>62</v>
      </c>
      <c r="AC45">
        <v>82</v>
      </c>
      <c r="AD45">
        <v>51</v>
      </c>
      <c r="AE45">
        <v>57</v>
      </c>
      <c r="AF45">
        <v>73</v>
      </c>
      <c r="AG45">
        <v>50</v>
      </c>
      <c r="AH45">
        <v>32</v>
      </c>
      <c r="AI45">
        <v>31</v>
      </c>
      <c r="AJ45">
        <v>27</v>
      </c>
      <c r="AK45">
        <v>63</v>
      </c>
    </row>
    <row r="46" spans="1:37" ht="16" x14ac:dyDescent="0.2">
      <c r="A46" s="30" t="s">
        <v>67</v>
      </c>
      <c r="B46" t="s">
        <v>120</v>
      </c>
      <c r="E46">
        <v>1</v>
      </c>
      <c r="P46" s="68" t="s">
        <v>111</v>
      </c>
      <c r="Q46" s="68" t="s">
        <v>168</v>
      </c>
      <c r="R46" s="8">
        <v>45292</v>
      </c>
      <c r="S46" s="126">
        <v>1</v>
      </c>
      <c r="T46" s="126">
        <v>0</v>
      </c>
      <c r="U46" s="126">
        <v>0</v>
      </c>
      <c r="V46" s="126">
        <v>0</v>
      </c>
      <c r="X46" s="30" t="s">
        <v>54</v>
      </c>
      <c r="Y46" t="s">
        <v>120</v>
      </c>
      <c r="Z46">
        <v>7</v>
      </c>
      <c r="AA46">
        <v>2</v>
      </c>
      <c r="AC46">
        <v>2</v>
      </c>
      <c r="AD46">
        <v>5</v>
      </c>
      <c r="AE46">
        <v>3</v>
      </c>
      <c r="AF46">
        <v>2</v>
      </c>
      <c r="AH46">
        <v>1</v>
      </c>
      <c r="AK46">
        <v>1</v>
      </c>
    </row>
    <row r="47" spans="1:37" ht="16" x14ac:dyDescent="0.2">
      <c r="A47" s="30" t="s">
        <v>145</v>
      </c>
      <c r="B47" t="s">
        <v>120</v>
      </c>
      <c r="C47">
        <v>2</v>
      </c>
      <c r="E47">
        <v>2</v>
      </c>
      <c r="F47">
        <v>1</v>
      </c>
      <c r="G47">
        <v>1</v>
      </c>
      <c r="H47">
        <v>1</v>
      </c>
      <c r="I47">
        <v>2</v>
      </c>
      <c r="J47">
        <v>2</v>
      </c>
      <c r="K47">
        <v>3</v>
      </c>
      <c r="P47" s="68" t="s">
        <v>81</v>
      </c>
      <c r="Q47" s="68" t="s">
        <v>120</v>
      </c>
      <c r="R47" s="8">
        <v>45292</v>
      </c>
      <c r="S47" s="126">
        <v>3</v>
      </c>
      <c r="T47" s="126">
        <v>0</v>
      </c>
      <c r="U47" s="126">
        <v>0</v>
      </c>
      <c r="V47" s="126">
        <v>0</v>
      </c>
      <c r="X47" s="30" t="s">
        <v>67</v>
      </c>
      <c r="Y47" t="s">
        <v>120</v>
      </c>
      <c r="Z47">
        <v>3</v>
      </c>
      <c r="AA47">
        <v>4</v>
      </c>
      <c r="AB47">
        <v>4</v>
      </c>
      <c r="AE47">
        <v>7</v>
      </c>
      <c r="AH47">
        <v>2</v>
      </c>
      <c r="AK47">
        <v>4</v>
      </c>
    </row>
    <row r="48" spans="1:37" ht="16" x14ac:dyDescent="0.2">
      <c r="A48" s="30" t="s">
        <v>146</v>
      </c>
      <c r="B48" t="s">
        <v>120</v>
      </c>
      <c r="C48">
        <v>2</v>
      </c>
      <c r="E48">
        <v>1</v>
      </c>
      <c r="F48">
        <v>3</v>
      </c>
      <c r="G48">
        <v>4</v>
      </c>
      <c r="H48">
        <v>5</v>
      </c>
      <c r="I48">
        <v>1</v>
      </c>
      <c r="J48">
        <v>1</v>
      </c>
      <c r="K48">
        <v>1</v>
      </c>
      <c r="L48">
        <v>1</v>
      </c>
      <c r="M48">
        <v>2</v>
      </c>
      <c r="N48">
        <v>1</v>
      </c>
      <c r="P48" s="68" t="s">
        <v>155</v>
      </c>
      <c r="Q48" s="68" t="s">
        <v>120</v>
      </c>
      <c r="R48" s="8">
        <v>45292</v>
      </c>
      <c r="S48" s="126">
        <v>4</v>
      </c>
      <c r="T48" s="126">
        <v>0</v>
      </c>
      <c r="U48" s="126">
        <v>0</v>
      </c>
      <c r="V48" s="126">
        <v>0</v>
      </c>
      <c r="X48" s="30" t="s">
        <v>145</v>
      </c>
      <c r="Y48" t="s">
        <v>120</v>
      </c>
      <c r="Z48">
        <v>25</v>
      </c>
      <c r="AA48">
        <v>11</v>
      </c>
      <c r="AB48">
        <v>10</v>
      </c>
      <c r="AC48">
        <v>19</v>
      </c>
      <c r="AD48">
        <v>11</v>
      </c>
      <c r="AE48">
        <v>15</v>
      </c>
      <c r="AF48">
        <v>18</v>
      </c>
      <c r="AG48">
        <v>10</v>
      </c>
      <c r="AH48">
        <v>6</v>
      </c>
      <c r="AI48">
        <v>2</v>
      </c>
      <c r="AJ48">
        <v>3</v>
      </c>
      <c r="AK48">
        <v>11</v>
      </c>
    </row>
    <row r="49" spans="1:37" ht="16" x14ac:dyDescent="0.2">
      <c r="A49" s="30" t="s">
        <v>147</v>
      </c>
      <c r="B49" t="s">
        <v>120</v>
      </c>
      <c r="G49">
        <v>1</v>
      </c>
      <c r="I49">
        <v>3</v>
      </c>
      <c r="J49">
        <v>3</v>
      </c>
      <c r="K49">
        <v>1</v>
      </c>
      <c r="P49" s="68" t="s">
        <v>155</v>
      </c>
      <c r="Q49" s="68" t="s">
        <v>168</v>
      </c>
      <c r="R49" s="8">
        <v>45292</v>
      </c>
      <c r="S49" s="126">
        <v>1</v>
      </c>
      <c r="T49" s="126">
        <v>0</v>
      </c>
      <c r="U49" s="126">
        <v>0</v>
      </c>
      <c r="V49" s="126">
        <v>0</v>
      </c>
      <c r="X49" s="30" t="s">
        <v>146</v>
      </c>
      <c r="Y49" t="s">
        <v>120</v>
      </c>
      <c r="Z49">
        <v>33</v>
      </c>
      <c r="AA49">
        <v>15</v>
      </c>
      <c r="AB49">
        <v>20</v>
      </c>
      <c r="AC49">
        <v>50</v>
      </c>
      <c r="AD49">
        <v>27</v>
      </c>
      <c r="AE49">
        <v>34</v>
      </c>
      <c r="AF49">
        <v>30</v>
      </c>
      <c r="AG49">
        <v>24</v>
      </c>
      <c r="AH49">
        <v>21</v>
      </c>
      <c r="AI49">
        <v>16</v>
      </c>
      <c r="AJ49">
        <v>21</v>
      </c>
      <c r="AK49">
        <v>22</v>
      </c>
    </row>
    <row r="50" spans="1:37" ht="16" x14ac:dyDescent="0.2">
      <c r="A50" s="30" t="s">
        <v>148</v>
      </c>
      <c r="B50" t="s">
        <v>120</v>
      </c>
      <c r="F50">
        <v>1</v>
      </c>
      <c r="I50">
        <v>1</v>
      </c>
      <c r="P50" s="68" t="s">
        <v>99</v>
      </c>
      <c r="Q50" s="68" t="s">
        <v>120</v>
      </c>
      <c r="R50" s="8">
        <v>45292</v>
      </c>
      <c r="S50" s="126">
        <v>0</v>
      </c>
      <c r="T50" s="126">
        <v>0</v>
      </c>
      <c r="U50" s="126">
        <v>1</v>
      </c>
      <c r="V50" s="126">
        <v>0</v>
      </c>
      <c r="X50" s="30" t="s">
        <v>147</v>
      </c>
      <c r="Y50" t="s">
        <v>120</v>
      </c>
      <c r="Z50">
        <v>22</v>
      </c>
      <c r="AA50">
        <v>22</v>
      </c>
      <c r="AB50">
        <v>20</v>
      </c>
      <c r="AC50">
        <v>23</v>
      </c>
      <c r="AD50">
        <v>23</v>
      </c>
      <c r="AE50">
        <v>19</v>
      </c>
      <c r="AF50">
        <v>30</v>
      </c>
      <c r="AG50">
        <v>15</v>
      </c>
      <c r="AH50">
        <v>13</v>
      </c>
      <c r="AI50">
        <v>14</v>
      </c>
      <c r="AJ50">
        <v>2</v>
      </c>
      <c r="AK50">
        <v>21</v>
      </c>
    </row>
    <row r="51" spans="1:37" ht="16" x14ac:dyDescent="0.2">
      <c r="A51" s="30" t="s">
        <v>149</v>
      </c>
      <c r="B51" t="s">
        <v>120</v>
      </c>
      <c r="C51">
        <v>1</v>
      </c>
      <c r="E51">
        <v>1</v>
      </c>
      <c r="P51" s="68" t="s">
        <v>101</v>
      </c>
      <c r="Q51" s="68" t="s">
        <v>168</v>
      </c>
      <c r="R51" s="8">
        <v>45292</v>
      </c>
      <c r="S51" s="126">
        <v>1</v>
      </c>
      <c r="T51" s="126">
        <v>0</v>
      </c>
      <c r="U51" s="126">
        <v>0</v>
      </c>
      <c r="V51" s="126">
        <v>0</v>
      </c>
      <c r="X51" s="30" t="s">
        <v>148</v>
      </c>
      <c r="Y51" t="s">
        <v>120</v>
      </c>
      <c r="Z51">
        <v>19</v>
      </c>
      <c r="AA51">
        <v>10</v>
      </c>
      <c r="AB51">
        <v>14</v>
      </c>
      <c r="AC51">
        <v>31</v>
      </c>
      <c r="AD51">
        <v>13</v>
      </c>
      <c r="AE51">
        <v>10</v>
      </c>
      <c r="AF51">
        <v>30</v>
      </c>
      <c r="AG51">
        <v>11</v>
      </c>
      <c r="AH51">
        <v>16</v>
      </c>
      <c r="AI51">
        <v>6</v>
      </c>
      <c r="AJ51">
        <v>1</v>
      </c>
      <c r="AK51">
        <v>12</v>
      </c>
    </row>
    <row r="52" spans="1:37" ht="16" x14ac:dyDescent="0.2">
      <c r="A52" s="30" t="s">
        <v>107</v>
      </c>
      <c r="B52" t="s">
        <v>120</v>
      </c>
      <c r="F52">
        <v>3</v>
      </c>
      <c r="G52">
        <v>3</v>
      </c>
      <c r="H52">
        <v>1</v>
      </c>
      <c r="J52">
        <v>1</v>
      </c>
      <c r="K52">
        <v>1</v>
      </c>
      <c r="L52">
        <v>3</v>
      </c>
      <c r="P52" s="68" t="s">
        <v>101</v>
      </c>
      <c r="Q52" s="68" t="s">
        <v>120</v>
      </c>
      <c r="R52" s="8">
        <v>45292</v>
      </c>
      <c r="S52" s="126">
        <v>2</v>
      </c>
      <c r="T52" s="126">
        <v>0</v>
      </c>
      <c r="U52" s="126">
        <v>0</v>
      </c>
      <c r="V52" s="126">
        <v>0</v>
      </c>
      <c r="X52" s="30" t="s">
        <v>149</v>
      </c>
      <c r="Y52" t="s">
        <v>120</v>
      </c>
      <c r="Z52">
        <v>3</v>
      </c>
      <c r="AA52">
        <v>2</v>
      </c>
      <c r="AB52">
        <v>4</v>
      </c>
      <c r="AC52">
        <v>10</v>
      </c>
      <c r="AD52">
        <v>8</v>
      </c>
      <c r="AE52">
        <v>5</v>
      </c>
      <c r="AF52">
        <v>3</v>
      </c>
      <c r="AG52">
        <v>6</v>
      </c>
      <c r="AH52">
        <v>4</v>
      </c>
      <c r="AI52">
        <v>4</v>
      </c>
      <c r="AJ52">
        <v>3</v>
      </c>
      <c r="AK52">
        <v>2</v>
      </c>
    </row>
    <row r="53" spans="1:37" ht="16" x14ac:dyDescent="0.2">
      <c r="A53" s="30" t="s">
        <v>151</v>
      </c>
      <c r="B53" t="s">
        <v>120</v>
      </c>
      <c r="C53">
        <v>10</v>
      </c>
      <c r="D53">
        <v>6</v>
      </c>
      <c r="E53">
        <v>8</v>
      </c>
      <c r="F53">
        <v>14</v>
      </c>
      <c r="G53">
        <v>15</v>
      </c>
      <c r="H53">
        <v>13</v>
      </c>
      <c r="I53">
        <v>21</v>
      </c>
      <c r="J53">
        <v>5</v>
      </c>
      <c r="K53">
        <v>6</v>
      </c>
      <c r="L53">
        <v>3</v>
      </c>
      <c r="M53">
        <v>3</v>
      </c>
      <c r="N53">
        <v>2</v>
      </c>
      <c r="P53" s="68" t="s">
        <v>157</v>
      </c>
      <c r="Q53" s="68" t="s">
        <v>120</v>
      </c>
      <c r="R53" s="8">
        <v>45292</v>
      </c>
      <c r="S53" s="126">
        <v>1</v>
      </c>
      <c r="T53" s="126">
        <v>0</v>
      </c>
      <c r="U53" s="126">
        <v>0</v>
      </c>
      <c r="V53" s="126">
        <v>0</v>
      </c>
      <c r="X53" s="30" t="s">
        <v>107</v>
      </c>
      <c r="Y53" t="s">
        <v>120</v>
      </c>
      <c r="Z53">
        <v>26</v>
      </c>
      <c r="AA53">
        <v>13</v>
      </c>
      <c r="AB53">
        <v>22</v>
      </c>
      <c r="AC53">
        <v>24</v>
      </c>
      <c r="AD53">
        <v>18</v>
      </c>
      <c r="AE53">
        <v>20</v>
      </c>
      <c r="AF53">
        <v>14</v>
      </c>
      <c r="AG53">
        <v>21</v>
      </c>
      <c r="AH53">
        <v>16</v>
      </c>
      <c r="AI53">
        <v>13</v>
      </c>
      <c r="AJ53">
        <v>16</v>
      </c>
      <c r="AK53">
        <v>21</v>
      </c>
    </row>
    <row r="54" spans="1:37" ht="16" x14ac:dyDescent="0.2">
      <c r="A54" s="30" t="s">
        <v>152</v>
      </c>
      <c r="B54" t="s">
        <v>120</v>
      </c>
      <c r="C54">
        <v>12</v>
      </c>
      <c r="D54">
        <v>21</v>
      </c>
      <c r="E54">
        <v>19</v>
      </c>
      <c r="F54">
        <v>69</v>
      </c>
      <c r="G54">
        <v>40</v>
      </c>
      <c r="H54">
        <v>49</v>
      </c>
      <c r="I54">
        <v>54</v>
      </c>
      <c r="J54">
        <v>16</v>
      </c>
      <c r="K54">
        <v>19</v>
      </c>
      <c r="L54">
        <v>15</v>
      </c>
      <c r="M54">
        <v>7</v>
      </c>
      <c r="P54" s="68" t="s">
        <v>158</v>
      </c>
      <c r="Q54" s="68" t="s">
        <v>120</v>
      </c>
      <c r="R54" s="8">
        <v>45292</v>
      </c>
      <c r="S54" s="126">
        <v>8</v>
      </c>
      <c r="T54" s="126">
        <v>0</v>
      </c>
      <c r="U54" s="126">
        <v>0</v>
      </c>
      <c r="V54" s="126">
        <v>0</v>
      </c>
      <c r="X54" s="30" t="s">
        <v>150</v>
      </c>
      <c r="Y54" t="s">
        <v>120</v>
      </c>
      <c r="AE54">
        <v>2</v>
      </c>
      <c r="AI54">
        <v>2</v>
      </c>
    </row>
    <row r="55" spans="1:37" ht="16" x14ac:dyDescent="0.2">
      <c r="A55" s="30" t="s">
        <v>153</v>
      </c>
      <c r="B55" t="s">
        <v>120</v>
      </c>
      <c r="C55">
        <v>2</v>
      </c>
      <c r="D55">
        <v>3</v>
      </c>
      <c r="F55">
        <v>5</v>
      </c>
      <c r="G55">
        <v>7</v>
      </c>
      <c r="H55">
        <v>5</v>
      </c>
      <c r="I55">
        <v>2</v>
      </c>
      <c r="J55">
        <v>1</v>
      </c>
      <c r="K55">
        <v>4</v>
      </c>
      <c r="L55">
        <v>1</v>
      </c>
      <c r="N55">
        <v>2</v>
      </c>
      <c r="P55" s="68" t="s">
        <v>160</v>
      </c>
      <c r="Q55" s="68" t="s">
        <v>120</v>
      </c>
      <c r="R55" s="8">
        <v>45292</v>
      </c>
      <c r="S55" s="126">
        <v>2</v>
      </c>
      <c r="T55" s="126">
        <v>0</v>
      </c>
      <c r="U55" s="126">
        <v>0</v>
      </c>
      <c r="V55" s="126">
        <v>0</v>
      </c>
      <c r="X55" s="30" t="s">
        <v>151</v>
      </c>
      <c r="Y55" t="s">
        <v>120</v>
      </c>
      <c r="Z55">
        <v>100</v>
      </c>
      <c r="AA55">
        <v>158</v>
      </c>
      <c r="AB55">
        <v>119</v>
      </c>
      <c r="AC55">
        <v>138</v>
      </c>
      <c r="AD55">
        <v>147</v>
      </c>
      <c r="AE55">
        <v>122</v>
      </c>
      <c r="AF55">
        <v>103</v>
      </c>
      <c r="AG55">
        <v>84</v>
      </c>
      <c r="AH55">
        <v>78</v>
      </c>
      <c r="AI55">
        <v>58</v>
      </c>
      <c r="AJ55">
        <v>54</v>
      </c>
      <c r="AK55">
        <v>106</v>
      </c>
    </row>
    <row r="56" spans="1:37" ht="16" x14ac:dyDescent="0.2">
      <c r="A56" s="30" t="s">
        <v>111</v>
      </c>
      <c r="B56" t="s">
        <v>120</v>
      </c>
      <c r="C56">
        <v>20</v>
      </c>
      <c r="D56">
        <v>21</v>
      </c>
      <c r="E56">
        <v>15</v>
      </c>
      <c r="F56">
        <v>21</v>
      </c>
      <c r="G56">
        <v>36</v>
      </c>
      <c r="H56">
        <v>23</v>
      </c>
      <c r="I56">
        <v>20</v>
      </c>
      <c r="J56">
        <v>16</v>
      </c>
      <c r="K56">
        <v>8</v>
      </c>
      <c r="L56">
        <v>5</v>
      </c>
      <c r="M56">
        <v>8</v>
      </c>
      <c r="N56">
        <v>7</v>
      </c>
      <c r="P56" s="68" t="s">
        <v>62</v>
      </c>
      <c r="Q56" s="68" t="s">
        <v>120</v>
      </c>
      <c r="R56" s="8">
        <v>45292</v>
      </c>
      <c r="S56" s="126">
        <v>1</v>
      </c>
      <c r="T56" s="126">
        <v>1</v>
      </c>
      <c r="U56" s="126">
        <v>0</v>
      </c>
      <c r="V56" s="126">
        <v>0</v>
      </c>
      <c r="X56" s="30" t="s">
        <v>152</v>
      </c>
      <c r="Y56" t="s">
        <v>120</v>
      </c>
      <c r="Z56">
        <v>578</v>
      </c>
      <c r="AA56">
        <v>551</v>
      </c>
      <c r="AB56">
        <v>510</v>
      </c>
      <c r="AC56">
        <v>616</v>
      </c>
      <c r="AD56">
        <v>477</v>
      </c>
      <c r="AE56">
        <v>380</v>
      </c>
      <c r="AF56">
        <v>415</v>
      </c>
      <c r="AG56">
        <v>303</v>
      </c>
      <c r="AH56">
        <v>282</v>
      </c>
      <c r="AI56">
        <v>230</v>
      </c>
      <c r="AJ56">
        <v>143</v>
      </c>
      <c r="AK56">
        <v>364</v>
      </c>
    </row>
    <row r="57" spans="1:37" ht="16" x14ac:dyDescent="0.2">
      <c r="A57" s="30" t="s">
        <v>154</v>
      </c>
      <c r="B57" t="s">
        <v>120</v>
      </c>
      <c r="D57">
        <v>2</v>
      </c>
      <c r="E57">
        <v>3</v>
      </c>
      <c r="F57">
        <v>3</v>
      </c>
      <c r="G57">
        <v>8</v>
      </c>
      <c r="H57">
        <v>2</v>
      </c>
      <c r="I57">
        <v>8</v>
      </c>
      <c r="J57">
        <v>6</v>
      </c>
      <c r="K57">
        <v>4</v>
      </c>
      <c r="N57">
        <v>1</v>
      </c>
      <c r="P57" s="68" t="s">
        <v>161</v>
      </c>
      <c r="Q57" s="68" t="s">
        <v>120</v>
      </c>
      <c r="R57" s="8">
        <v>45292</v>
      </c>
      <c r="S57" s="126">
        <v>1</v>
      </c>
      <c r="T57" s="126">
        <v>0</v>
      </c>
      <c r="U57" s="126">
        <v>0</v>
      </c>
      <c r="V57" s="126">
        <v>0</v>
      </c>
      <c r="X57" s="30" t="s">
        <v>153</v>
      </c>
      <c r="Y57" t="s">
        <v>120</v>
      </c>
      <c r="Z57">
        <v>41</v>
      </c>
      <c r="AA57">
        <v>47</v>
      </c>
      <c r="AB57">
        <v>44</v>
      </c>
      <c r="AC57">
        <v>58</v>
      </c>
      <c r="AD57">
        <v>50</v>
      </c>
      <c r="AE57">
        <v>54</v>
      </c>
      <c r="AF57">
        <v>51</v>
      </c>
      <c r="AG57">
        <v>36</v>
      </c>
      <c r="AH57">
        <v>33</v>
      </c>
      <c r="AI57">
        <v>32</v>
      </c>
      <c r="AJ57">
        <v>15</v>
      </c>
      <c r="AK57">
        <v>29</v>
      </c>
    </row>
    <row r="58" spans="1:37" ht="16" x14ac:dyDescent="0.2">
      <c r="A58" s="30" t="s">
        <v>65</v>
      </c>
      <c r="B58" t="s">
        <v>120</v>
      </c>
      <c r="D58">
        <v>1</v>
      </c>
      <c r="E58">
        <v>2</v>
      </c>
      <c r="F58">
        <v>2</v>
      </c>
      <c r="H58">
        <v>1</v>
      </c>
      <c r="J58">
        <v>3</v>
      </c>
      <c r="L58">
        <v>2</v>
      </c>
      <c r="M58">
        <v>1</v>
      </c>
      <c r="P58" s="68" t="s">
        <v>84</v>
      </c>
      <c r="Q58" s="68" t="s">
        <v>168</v>
      </c>
      <c r="R58" s="8">
        <v>45292</v>
      </c>
      <c r="S58" s="126">
        <v>0</v>
      </c>
      <c r="T58" s="126">
        <v>0</v>
      </c>
      <c r="U58" s="126">
        <v>0</v>
      </c>
      <c r="V58" s="126">
        <v>1</v>
      </c>
      <c r="X58" s="30" t="s">
        <v>111</v>
      </c>
      <c r="Y58" t="s">
        <v>120</v>
      </c>
      <c r="Z58">
        <v>271</v>
      </c>
      <c r="AA58">
        <v>136</v>
      </c>
      <c r="AB58">
        <v>202</v>
      </c>
      <c r="AC58">
        <v>265</v>
      </c>
      <c r="AD58">
        <v>192</v>
      </c>
      <c r="AE58">
        <v>149</v>
      </c>
      <c r="AF58">
        <v>148</v>
      </c>
      <c r="AG58">
        <v>77</v>
      </c>
      <c r="AH58">
        <v>88</v>
      </c>
      <c r="AI58">
        <v>78</v>
      </c>
      <c r="AJ58">
        <v>75</v>
      </c>
      <c r="AK58">
        <v>135</v>
      </c>
    </row>
    <row r="59" spans="1:37" ht="16" x14ac:dyDescent="0.2">
      <c r="A59" s="30" t="s">
        <v>81</v>
      </c>
      <c r="B59" t="s">
        <v>120</v>
      </c>
      <c r="C59">
        <v>4</v>
      </c>
      <c r="F59">
        <v>3</v>
      </c>
      <c r="G59">
        <v>2</v>
      </c>
      <c r="H59">
        <v>4</v>
      </c>
      <c r="I59">
        <v>2</v>
      </c>
      <c r="L59">
        <v>1</v>
      </c>
      <c r="N59">
        <v>1</v>
      </c>
      <c r="P59" s="68" t="s">
        <v>163</v>
      </c>
      <c r="Q59" s="68" t="s">
        <v>120</v>
      </c>
      <c r="R59" s="8">
        <v>45292</v>
      </c>
      <c r="S59" s="126">
        <v>0</v>
      </c>
      <c r="T59" s="126">
        <v>0</v>
      </c>
      <c r="U59" s="126">
        <v>0</v>
      </c>
      <c r="V59" s="126">
        <v>1</v>
      </c>
      <c r="X59" s="30" t="s">
        <v>154</v>
      </c>
      <c r="Y59" t="s">
        <v>120</v>
      </c>
      <c r="Z59">
        <v>42</v>
      </c>
      <c r="AA59">
        <v>55</v>
      </c>
      <c r="AB59">
        <v>52</v>
      </c>
      <c r="AC59">
        <v>84</v>
      </c>
      <c r="AD59">
        <v>50</v>
      </c>
      <c r="AE59">
        <v>51</v>
      </c>
      <c r="AF59">
        <v>60</v>
      </c>
      <c r="AG59">
        <v>43</v>
      </c>
      <c r="AH59">
        <v>28</v>
      </c>
      <c r="AI59">
        <v>32</v>
      </c>
      <c r="AJ59">
        <v>24</v>
      </c>
      <c r="AK59">
        <v>42</v>
      </c>
    </row>
    <row r="60" spans="1:37" ht="16" x14ac:dyDescent="0.2">
      <c r="A60" s="30" t="s">
        <v>155</v>
      </c>
      <c r="B60" t="s">
        <v>120</v>
      </c>
      <c r="C60">
        <v>5</v>
      </c>
      <c r="D60">
        <v>2</v>
      </c>
      <c r="E60">
        <v>1</v>
      </c>
      <c r="F60">
        <v>8</v>
      </c>
      <c r="G60">
        <v>5</v>
      </c>
      <c r="H60">
        <v>3</v>
      </c>
      <c r="I60">
        <v>1</v>
      </c>
      <c r="J60">
        <v>1</v>
      </c>
      <c r="K60">
        <v>3</v>
      </c>
      <c r="M60">
        <v>1</v>
      </c>
      <c r="P60" s="68" t="s">
        <v>164</v>
      </c>
      <c r="Q60" s="68" t="s">
        <v>120</v>
      </c>
      <c r="R60" s="8">
        <v>45292</v>
      </c>
      <c r="S60" s="126">
        <v>4</v>
      </c>
      <c r="T60" s="126">
        <v>0</v>
      </c>
      <c r="U60" s="126">
        <v>0</v>
      </c>
      <c r="V60" s="126">
        <v>0</v>
      </c>
      <c r="X60" s="30" t="s">
        <v>65</v>
      </c>
      <c r="Y60" t="s">
        <v>120</v>
      </c>
      <c r="Z60">
        <v>14</v>
      </c>
      <c r="AA60">
        <v>15</v>
      </c>
      <c r="AB60">
        <v>16</v>
      </c>
      <c r="AC60">
        <v>18</v>
      </c>
      <c r="AD60">
        <v>21</v>
      </c>
      <c r="AE60">
        <v>13</v>
      </c>
      <c r="AF60">
        <v>11</v>
      </c>
      <c r="AG60">
        <v>16</v>
      </c>
      <c r="AH60">
        <v>10</v>
      </c>
      <c r="AI60">
        <v>14</v>
      </c>
      <c r="AJ60">
        <v>13</v>
      </c>
      <c r="AK60">
        <v>15</v>
      </c>
    </row>
    <row r="61" spans="1:37" ht="16" x14ac:dyDescent="0.2">
      <c r="A61" s="30" t="s">
        <v>99</v>
      </c>
      <c r="B61" t="s">
        <v>120</v>
      </c>
      <c r="C61">
        <v>1</v>
      </c>
      <c r="D61">
        <v>9</v>
      </c>
      <c r="E61">
        <v>4</v>
      </c>
      <c r="F61">
        <v>20</v>
      </c>
      <c r="G61">
        <v>15</v>
      </c>
      <c r="H61">
        <v>6</v>
      </c>
      <c r="I61">
        <v>13</v>
      </c>
      <c r="J61">
        <v>10</v>
      </c>
      <c r="K61">
        <v>5</v>
      </c>
      <c r="L61">
        <v>1</v>
      </c>
      <c r="N61">
        <v>2</v>
      </c>
      <c r="P61" s="68" t="s">
        <v>165</v>
      </c>
      <c r="Q61" s="68" t="s">
        <v>120</v>
      </c>
      <c r="R61" s="8">
        <v>45292</v>
      </c>
      <c r="S61" s="126">
        <v>1</v>
      </c>
      <c r="T61" s="126">
        <v>0</v>
      </c>
      <c r="U61" s="126">
        <v>0</v>
      </c>
      <c r="V61" s="126">
        <v>0</v>
      </c>
      <c r="X61" s="30" t="s">
        <v>81</v>
      </c>
      <c r="Y61" t="s">
        <v>120</v>
      </c>
      <c r="Z61">
        <v>56</v>
      </c>
      <c r="AA61">
        <v>33</v>
      </c>
      <c r="AB61">
        <v>53</v>
      </c>
      <c r="AC61">
        <v>52</v>
      </c>
      <c r="AD61">
        <v>48</v>
      </c>
      <c r="AE61">
        <v>32</v>
      </c>
      <c r="AF61">
        <v>39</v>
      </c>
      <c r="AG61">
        <v>30</v>
      </c>
      <c r="AH61">
        <v>38</v>
      </c>
      <c r="AI61">
        <v>21</v>
      </c>
      <c r="AJ61">
        <v>23</v>
      </c>
      <c r="AK61">
        <v>50</v>
      </c>
    </row>
    <row r="62" spans="1:37" ht="16" x14ac:dyDescent="0.2">
      <c r="A62" s="30" t="s">
        <v>101</v>
      </c>
      <c r="B62" t="s">
        <v>120</v>
      </c>
      <c r="C62">
        <v>3</v>
      </c>
      <c r="D62">
        <v>4</v>
      </c>
      <c r="E62">
        <v>7</v>
      </c>
      <c r="F62">
        <v>9</v>
      </c>
      <c r="G62">
        <v>8</v>
      </c>
      <c r="H62">
        <v>2</v>
      </c>
      <c r="I62">
        <v>10</v>
      </c>
      <c r="J62">
        <v>6</v>
      </c>
      <c r="K62">
        <v>1</v>
      </c>
      <c r="L62">
        <v>4</v>
      </c>
      <c r="M62">
        <v>2</v>
      </c>
      <c r="N62">
        <v>2</v>
      </c>
      <c r="P62" s="68" t="s">
        <v>166</v>
      </c>
      <c r="Q62" s="68" t="s">
        <v>168</v>
      </c>
      <c r="R62" s="8">
        <v>45292</v>
      </c>
      <c r="S62" s="126">
        <v>0</v>
      </c>
      <c r="T62" s="126">
        <v>1</v>
      </c>
      <c r="U62" s="126">
        <v>0</v>
      </c>
      <c r="V62" s="126">
        <v>0</v>
      </c>
      <c r="X62" s="30" t="s">
        <v>155</v>
      </c>
      <c r="Y62" t="s">
        <v>120</v>
      </c>
      <c r="Z62">
        <v>71</v>
      </c>
      <c r="AA62">
        <v>54</v>
      </c>
      <c r="AB62">
        <v>54</v>
      </c>
      <c r="AC62">
        <v>92</v>
      </c>
      <c r="AD62">
        <v>57</v>
      </c>
      <c r="AE62">
        <v>50</v>
      </c>
      <c r="AF62">
        <v>65</v>
      </c>
      <c r="AG62">
        <v>29</v>
      </c>
      <c r="AH62">
        <v>40</v>
      </c>
      <c r="AI62">
        <v>46</v>
      </c>
      <c r="AJ62">
        <v>30</v>
      </c>
      <c r="AK62">
        <v>68</v>
      </c>
    </row>
    <row r="63" spans="1:37" ht="16" x14ac:dyDescent="0.2">
      <c r="A63" s="30" t="s">
        <v>156</v>
      </c>
      <c r="B63" t="s">
        <v>120</v>
      </c>
      <c r="E63">
        <v>2</v>
      </c>
      <c r="F63">
        <v>4</v>
      </c>
      <c r="H63">
        <v>2</v>
      </c>
      <c r="I63">
        <v>3</v>
      </c>
      <c r="J63">
        <v>2</v>
      </c>
      <c r="K63">
        <v>1</v>
      </c>
      <c r="L63">
        <v>1</v>
      </c>
      <c r="M63">
        <v>2</v>
      </c>
      <c r="P63" s="68" t="s">
        <v>166</v>
      </c>
      <c r="Q63" s="68" t="s">
        <v>120</v>
      </c>
      <c r="R63" s="8">
        <v>45292</v>
      </c>
      <c r="S63" s="126">
        <v>4</v>
      </c>
      <c r="T63" s="126">
        <v>1</v>
      </c>
      <c r="U63" s="126">
        <v>0</v>
      </c>
      <c r="V63" s="126">
        <v>0</v>
      </c>
      <c r="X63" s="30" t="s">
        <v>99</v>
      </c>
      <c r="Y63" t="s">
        <v>120</v>
      </c>
      <c r="Z63">
        <v>134</v>
      </c>
      <c r="AA63">
        <v>95</v>
      </c>
      <c r="AB63">
        <v>136</v>
      </c>
      <c r="AC63">
        <v>169</v>
      </c>
      <c r="AD63">
        <v>98</v>
      </c>
      <c r="AE63">
        <v>111</v>
      </c>
      <c r="AF63">
        <v>102</v>
      </c>
      <c r="AG63">
        <v>76</v>
      </c>
      <c r="AH63">
        <v>63</v>
      </c>
      <c r="AI63">
        <v>50</v>
      </c>
      <c r="AJ63">
        <v>56</v>
      </c>
      <c r="AK63">
        <v>86</v>
      </c>
    </row>
    <row r="64" spans="1:37" ht="16" x14ac:dyDescent="0.2">
      <c r="A64" s="30" t="s">
        <v>157</v>
      </c>
      <c r="B64" t="s">
        <v>120</v>
      </c>
      <c r="C64">
        <v>1</v>
      </c>
      <c r="E64">
        <v>2</v>
      </c>
      <c r="F64">
        <v>4</v>
      </c>
      <c r="G64">
        <v>1</v>
      </c>
      <c r="H64">
        <v>3</v>
      </c>
      <c r="I64">
        <v>1</v>
      </c>
      <c r="J64">
        <v>2</v>
      </c>
      <c r="K64">
        <v>3</v>
      </c>
      <c r="L64">
        <v>2</v>
      </c>
      <c r="M64">
        <v>1</v>
      </c>
      <c r="P64" s="68" t="s">
        <v>167</v>
      </c>
      <c r="Q64" s="68" t="s">
        <v>120</v>
      </c>
      <c r="R64" s="8">
        <v>45292</v>
      </c>
      <c r="S64" s="126">
        <v>2</v>
      </c>
      <c r="T64" s="126">
        <v>1</v>
      </c>
      <c r="U64" s="126">
        <v>2</v>
      </c>
      <c r="V64" s="126">
        <v>0</v>
      </c>
      <c r="X64" s="30" t="s">
        <v>101</v>
      </c>
      <c r="Y64" t="s">
        <v>120</v>
      </c>
      <c r="Z64">
        <v>104</v>
      </c>
      <c r="AA64">
        <v>61</v>
      </c>
      <c r="AB64">
        <v>81</v>
      </c>
      <c r="AC64">
        <v>131</v>
      </c>
      <c r="AD64">
        <v>78</v>
      </c>
      <c r="AE64">
        <v>63</v>
      </c>
      <c r="AF64">
        <v>86</v>
      </c>
      <c r="AG64">
        <v>32</v>
      </c>
      <c r="AH64">
        <v>56</v>
      </c>
      <c r="AI64">
        <v>32</v>
      </c>
      <c r="AJ64">
        <v>25</v>
      </c>
      <c r="AK64">
        <v>62</v>
      </c>
    </row>
    <row r="65" spans="1:37" ht="16" x14ac:dyDescent="0.2">
      <c r="A65" s="30" t="s">
        <v>158</v>
      </c>
      <c r="B65" t="s">
        <v>120</v>
      </c>
      <c r="C65">
        <v>14</v>
      </c>
      <c r="D65">
        <v>5</v>
      </c>
      <c r="E65">
        <v>5</v>
      </c>
      <c r="F65">
        <v>30</v>
      </c>
      <c r="G65">
        <v>11</v>
      </c>
      <c r="H65">
        <v>18</v>
      </c>
      <c r="I65">
        <v>25</v>
      </c>
      <c r="J65">
        <v>9</v>
      </c>
      <c r="K65">
        <v>12</v>
      </c>
      <c r="L65">
        <v>12</v>
      </c>
      <c r="M65">
        <v>4</v>
      </c>
      <c r="N65">
        <v>6</v>
      </c>
      <c r="P65" s="68" t="s">
        <v>121</v>
      </c>
      <c r="Q65" s="68" t="s">
        <v>120</v>
      </c>
      <c r="R65" s="8">
        <v>45323</v>
      </c>
      <c r="S65" s="126">
        <v>2</v>
      </c>
      <c r="T65" s="126">
        <v>0</v>
      </c>
      <c r="U65" s="126">
        <v>0</v>
      </c>
      <c r="V65" s="126">
        <v>0</v>
      </c>
      <c r="X65" s="30" t="s">
        <v>156</v>
      </c>
      <c r="Y65" t="s">
        <v>120</v>
      </c>
      <c r="Z65">
        <v>35</v>
      </c>
      <c r="AA65">
        <v>19</v>
      </c>
      <c r="AB65">
        <v>37</v>
      </c>
      <c r="AC65">
        <v>24</v>
      </c>
      <c r="AD65">
        <v>25</v>
      </c>
      <c r="AE65">
        <v>20</v>
      </c>
      <c r="AF65">
        <v>40</v>
      </c>
      <c r="AG65">
        <v>20</v>
      </c>
      <c r="AH65">
        <v>24</v>
      </c>
      <c r="AI65">
        <v>12</v>
      </c>
      <c r="AJ65">
        <v>11</v>
      </c>
      <c r="AK65">
        <v>19</v>
      </c>
    </row>
    <row r="66" spans="1:37" ht="16" x14ac:dyDescent="0.2">
      <c r="A66" s="30" t="s">
        <v>159</v>
      </c>
      <c r="B66" t="s">
        <v>120</v>
      </c>
      <c r="G66">
        <v>1</v>
      </c>
      <c r="P66" s="68" t="s">
        <v>118</v>
      </c>
      <c r="Q66" s="68" t="s">
        <v>120</v>
      </c>
      <c r="R66" s="8">
        <v>45323</v>
      </c>
      <c r="S66" s="126">
        <v>1</v>
      </c>
      <c r="T66" s="126">
        <v>0</v>
      </c>
      <c r="U66" s="126">
        <v>1</v>
      </c>
      <c r="V66" s="126">
        <v>0</v>
      </c>
      <c r="X66" s="30" t="s">
        <v>157</v>
      </c>
      <c r="Y66" t="s">
        <v>120</v>
      </c>
      <c r="Z66">
        <v>22</v>
      </c>
      <c r="AA66">
        <v>19</v>
      </c>
      <c r="AB66">
        <v>23</v>
      </c>
      <c r="AC66">
        <v>33</v>
      </c>
      <c r="AD66">
        <v>25</v>
      </c>
      <c r="AE66">
        <v>19</v>
      </c>
      <c r="AF66">
        <v>20</v>
      </c>
      <c r="AG66">
        <v>22</v>
      </c>
      <c r="AH66">
        <v>12</v>
      </c>
      <c r="AI66">
        <v>13</v>
      </c>
      <c r="AJ66">
        <v>7</v>
      </c>
      <c r="AK66">
        <v>20</v>
      </c>
    </row>
    <row r="67" spans="1:37" ht="16" x14ac:dyDescent="0.2">
      <c r="A67" s="30" t="s">
        <v>160</v>
      </c>
      <c r="B67" t="s">
        <v>120</v>
      </c>
      <c r="C67">
        <v>5</v>
      </c>
      <c r="D67">
        <v>2</v>
      </c>
      <c r="F67">
        <v>2</v>
      </c>
      <c r="G67">
        <v>2</v>
      </c>
      <c r="H67">
        <v>5</v>
      </c>
      <c r="J67">
        <v>1</v>
      </c>
      <c r="K67">
        <v>3</v>
      </c>
      <c r="M67">
        <v>1</v>
      </c>
      <c r="P67" s="68" t="s">
        <v>114</v>
      </c>
      <c r="Q67" s="68" t="s">
        <v>168</v>
      </c>
      <c r="R67" s="8">
        <v>45323</v>
      </c>
      <c r="S67" s="126">
        <v>1</v>
      </c>
      <c r="T67" s="126">
        <v>0</v>
      </c>
      <c r="U67" s="126">
        <v>0</v>
      </c>
      <c r="V67" s="126">
        <v>0</v>
      </c>
      <c r="X67" s="30" t="s">
        <v>158</v>
      </c>
      <c r="Y67" t="s">
        <v>120</v>
      </c>
      <c r="Z67">
        <v>481</v>
      </c>
      <c r="AA67">
        <v>469</v>
      </c>
      <c r="AB67">
        <v>360</v>
      </c>
      <c r="AC67">
        <v>447</v>
      </c>
      <c r="AD67">
        <v>406</v>
      </c>
      <c r="AE67">
        <v>364</v>
      </c>
      <c r="AF67">
        <v>298</v>
      </c>
      <c r="AG67">
        <v>238</v>
      </c>
      <c r="AH67">
        <v>224</v>
      </c>
      <c r="AI67">
        <v>280</v>
      </c>
      <c r="AJ67">
        <v>206</v>
      </c>
      <c r="AK67">
        <v>358</v>
      </c>
    </row>
    <row r="68" spans="1:37" ht="16" x14ac:dyDescent="0.2">
      <c r="A68" s="30" t="s">
        <v>62</v>
      </c>
      <c r="B68" t="s">
        <v>120</v>
      </c>
      <c r="C68">
        <v>3</v>
      </c>
      <c r="D68">
        <v>6</v>
      </c>
      <c r="E68">
        <v>3</v>
      </c>
      <c r="F68">
        <v>9</v>
      </c>
      <c r="G68">
        <v>14</v>
      </c>
      <c r="H68">
        <v>9</v>
      </c>
      <c r="I68">
        <v>9</v>
      </c>
      <c r="J68">
        <v>7</v>
      </c>
      <c r="K68">
        <v>5</v>
      </c>
      <c r="L68">
        <v>1</v>
      </c>
      <c r="M68">
        <v>4</v>
      </c>
      <c r="N68">
        <v>2</v>
      </c>
      <c r="P68" s="68" t="s">
        <v>114</v>
      </c>
      <c r="Q68" s="68" t="s">
        <v>120</v>
      </c>
      <c r="R68" s="8">
        <v>45323</v>
      </c>
      <c r="S68" s="126">
        <v>6</v>
      </c>
      <c r="T68" s="126">
        <v>1</v>
      </c>
      <c r="U68" s="126">
        <v>0</v>
      </c>
      <c r="V68" s="126">
        <v>1</v>
      </c>
      <c r="X68" s="30" t="s">
        <v>159</v>
      </c>
      <c r="Y68" t="s">
        <v>120</v>
      </c>
      <c r="Z68">
        <v>9</v>
      </c>
      <c r="AA68">
        <v>2</v>
      </c>
      <c r="AB68">
        <v>3</v>
      </c>
      <c r="AC68">
        <v>11</v>
      </c>
      <c r="AD68">
        <v>5</v>
      </c>
      <c r="AE68">
        <v>2</v>
      </c>
      <c r="AH68">
        <v>1</v>
      </c>
      <c r="AI68">
        <v>2</v>
      </c>
      <c r="AJ68">
        <v>1</v>
      </c>
      <c r="AK68">
        <v>8</v>
      </c>
    </row>
    <row r="69" spans="1:37" ht="16" x14ac:dyDescent="0.2">
      <c r="A69" s="30" t="s">
        <v>161</v>
      </c>
      <c r="B69" t="s">
        <v>120</v>
      </c>
      <c r="C69">
        <v>2</v>
      </c>
      <c r="D69">
        <v>3</v>
      </c>
      <c r="E69">
        <v>1</v>
      </c>
      <c r="F69">
        <v>3</v>
      </c>
      <c r="G69">
        <v>6</v>
      </c>
      <c r="H69">
        <v>2</v>
      </c>
      <c r="I69">
        <v>7</v>
      </c>
      <c r="J69">
        <v>3</v>
      </c>
      <c r="L69">
        <v>2</v>
      </c>
      <c r="M69">
        <v>1</v>
      </c>
      <c r="P69" s="68" t="s">
        <v>122</v>
      </c>
      <c r="Q69" s="68" t="s">
        <v>168</v>
      </c>
      <c r="R69" s="8">
        <v>45323</v>
      </c>
      <c r="S69" s="126">
        <v>0</v>
      </c>
      <c r="T69" s="126">
        <v>0</v>
      </c>
      <c r="U69" s="126">
        <v>1</v>
      </c>
      <c r="V69" s="126">
        <v>0</v>
      </c>
      <c r="X69" s="30" t="s">
        <v>160</v>
      </c>
      <c r="Y69" t="s">
        <v>120</v>
      </c>
      <c r="Z69">
        <v>92</v>
      </c>
      <c r="AA69">
        <v>45</v>
      </c>
      <c r="AB69">
        <v>34</v>
      </c>
      <c r="AC69">
        <v>60</v>
      </c>
      <c r="AD69">
        <v>54</v>
      </c>
      <c r="AE69">
        <v>40</v>
      </c>
      <c r="AF69">
        <v>47</v>
      </c>
      <c r="AG69">
        <v>30</v>
      </c>
      <c r="AH69">
        <v>39</v>
      </c>
      <c r="AI69">
        <v>43</v>
      </c>
      <c r="AJ69">
        <v>15</v>
      </c>
      <c r="AK69">
        <v>64</v>
      </c>
    </row>
    <row r="70" spans="1:37" ht="16" x14ac:dyDescent="0.2">
      <c r="A70" s="30" t="s">
        <v>162</v>
      </c>
      <c r="B70" t="s">
        <v>120</v>
      </c>
      <c r="C70">
        <v>1</v>
      </c>
      <c r="E70">
        <v>1</v>
      </c>
      <c r="F70">
        <v>1</v>
      </c>
      <c r="G70">
        <v>1</v>
      </c>
      <c r="J70">
        <v>1</v>
      </c>
      <c r="K70">
        <v>1</v>
      </c>
      <c r="P70" s="68" t="s">
        <v>122</v>
      </c>
      <c r="Q70" s="68" t="s">
        <v>120</v>
      </c>
      <c r="R70" s="8">
        <v>45323</v>
      </c>
      <c r="S70" s="126">
        <v>4</v>
      </c>
      <c r="T70" s="126">
        <v>0</v>
      </c>
      <c r="U70" s="126">
        <v>1</v>
      </c>
      <c r="V70" s="126">
        <v>1</v>
      </c>
      <c r="X70" s="30" t="s">
        <v>62</v>
      </c>
      <c r="Y70" t="s">
        <v>120</v>
      </c>
      <c r="Z70">
        <v>146</v>
      </c>
      <c r="AA70">
        <v>95</v>
      </c>
      <c r="AB70">
        <v>145</v>
      </c>
      <c r="AC70">
        <v>139</v>
      </c>
      <c r="AD70">
        <v>115</v>
      </c>
      <c r="AE70">
        <v>98</v>
      </c>
      <c r="AF70">
        <v>83</v>
      </c>
      <c r="AG70">
        <v>64</v>
      </c>
      <c r="AH70">
        <v>60</v>
      </c>
      <c r="AI70">
        <v>56</v>
      </c>
      <c r="AJ70">
        <v>50</v>
      </c>
      <c r="AK70">
        <v>107</v>
      </c>
    </row>
    <row r="71" spans="1:37" ht="16" x14ac:dyDescent="0.2">
      <c r="A71" s="9" t="s">
        <v>84</v>
      </c>
      <c r="B71" t="s">
        <v>120</v>
      </c>
      <c r="C71">
        <v>1</v>
      </c>
      <c r="D71">
        <v>1</v>
      </c>
      <c r="G71">
        <v>3</v>
      </c>
      <c r="H71">
        <v>6</v>
      </c>
      <c r="I71">
        <v>3</v>
      </c>
      <c r="K71">
        <v>2</v>
      </c>
      <c r="L71">
        <v>3</v>
      </c>
      <c r="N71">
        <v>1</v>
      </c>
      <c r="P71" s="68" t="s">
        <v>123</v>
      </c>
      <c r="Q71" s="68" t="s">
        <v>120</v>
      </c>
      <c r="R71" s="8">
        <v>45323</v>
      </c>
      <c r="S71" s="126">
        <v>1</v>
      </c>
      <c r="T71" s="126">
        <v>1</v>
      </c>
      <c r="U71" s="126">
        <v>1</v>
      </c>
      <c r="V71" s="126">
        <v>0</v>
      </c>
      <c r="X71" s="30" t="s">
        <v>161</v>
      </c>
      <c r="Y71" t="s">
        <v>120</v>
      </c>
      <c r="Z71">
        <v>88</v>
      </c>
      <c r="AA71">
        <v>55</v>
      </c>
      <c r="AB71">
        <v>62</v>
      </c>
      <c r="AC71">
        <v>95</v>
      </c>
      <c r="AD71">
        <v>61</v>
      </c>
      <c r="AE71">
        <v>59</v>
      </c>
      <c r="AF71">
        <v>58</v>
      </c>
      <c r="AG71">
        <v>35</v>
      </c>
      <c r="AH71">
        <v>27</v>
      </c>
      <c r="AI71">
        <v>25</v>
      </c>
      <c r="AJ71">
        <v>41</v>
      </c>
      <c r="AK71">
        <v>61</v>
      </c>
    </row>
    <row r="72" spans="1:37" ht="16" x14ac:dyDescent="0.2">
      <c r="A72" s="9" t="s">
        <v>163</v>
      </c>
      <c r="B72" t="s">
        <v>120</v>
      </c>
      <c r="D72">
        <v>1</v>
      </c>
      <c r="F72">
        <v>1</v>
      </c>
      <c r="G72">
        <v>1</v>
      </c>
      <c r="J72">
        <v>1</v>
      </c>
      <c r="P72" s="68" t="s">
        <v>124</v>
      </c>
      <c r="Q72" s="68" t="s">
        <v>120</v>
      </c>
      <c r="R72" s="8">
        <v>45323</v>
      </c>
      <c r="S72" s="126">
        <v>4</v>
      </c>
      <c r="T72" s="126">
        <v>0</v>
      </c>
      <c r="U72" s="126">
        <v>1</v>
      </c>
      <c r="V72" s="126">
        <v>0</v>
      </c>
      <c r="X72" s="30" t="s">
        <v>162</v>
      </c>
      <c r="Y72" t="s">
        <v>120</v>
      </c>
      <c r="Z72">
        <v>23</v>
      </c>
      <c r="AA72">
        <v>30</v>
      </c>
      <c r="AB72">
        <v>26</v>
      </c>
      <c r="AC72">
        <v>34</v>
      </c>
      <c r="AD72">
        <v>22</v>
      </c>
      <c r="AE72">
        <v>15</v>
      </c>
      <c r="AF72">
        <v>14</v>
      </c>
      <c r="AG72">
        <v>17</v>
      </c>
      <c r="AH72">
        <v>17</v>
      </c>
      <c r="AI72">
        <v>24</v>
      </c>
      <c r="AJ72">
        <v>14</v>
      </c>
      <c r="AK72">
        <v>36</v>
      </c>
    </row>
    <row r="73" spans="1:37" ht="16" x14ac:dyDescent="0.2">
      <c r="A73" s="9" t="s">
        <v>164</v>
      </c>
      <c r="B73" t="s">
        <v>120</v>
      </c>
      <c r="C73">
        <v>4</v>
      </c>
      <c r="D73">
        <v>3</v>
      </c>
      <c r="E73">
        <v>5</v>
      </c>
      <c r="F73">
        <v>6</v>
      </c>
      <c r="G73">
        <v>11</v>
      </c>
      <c r="H73">
        <v>7</v>
      </c>
      <c r="I73">
        <v>12</v>
      </c>
      <c r="J73">
        <v>4</v>
      </c>
      <c r="K73">
        <v>2</v>
      </c>
      <c r="L73">
        <v>2</v>
      </c>
      <c r="M73">
        <v>3</v>
      </c>
      <c r="P73" s="68" t="s">
        <v>125</v>
      </c>
      <c r="Q73" s="68" t="s">
        <v>120</v>
      </c>
      <c r="R73" s="8">
        <v>45323</v>
      </c>
      <c r="S73" s="126">
        <v>5</v>
      </c>
      <c r="T73" s="126">
        <v>0</v>
      </c>
      <c r="U73" s="126">
        <v>0</v>
      </c>
      <c r="V73" s="126">
        <v>1</v>
      </c>
      <c r="X73" s="30" t="s">
        <v>84</v>
      </c>
      <c r="Y73" t="s">
        <v>120</v>
      </c>
      <c r="Z73">
        <v>53</v>
      </c>
      <c r="AA73">
        <v>59</v>
      </c>
      <c r="AB73">
        <v>46</v>
      </c>
      <c r="AC73">
        <v>82</v>
      </c>
      <c r="AD73">
        <v>73</v>
      </c>
      <c r="AE73">
        <v>59</v>
      </c>
      <c r="AF73">
        <v>40</v>
      </c>
      <c r="AG73">
        <v>40</v>
      </c>
      <c r="AH73">
        <v>30</v>
      </c>
      <c r="AI73">
        <v>40</v>
      </c>
      <c r="AJ73">
        <v>15</v>
      </c>
      <c r="AK73">
        <v>65</v>
      </c>
    </row>
    <row r="74" spans="1:37" ht="16" x14ac:dyDescent="0.2">
      <c r="A74" s="9" t="s">
        <v>165</v>
      </c>
      <c r="B74" t="s">
        <v>120</v>
      </c>
      <c r="C74">
        <v>1</v>
      </c>
      <c r="F74">
        <v>2</v>
      </c>
      <c r="J74">
        <v>1</v>
      </c>
      <c r="P74" s="68" t="s">
        <v>57</v>
      </c>
      <c r="Q74" s="68" t="s">
        <v>120</v>
      </c>
      <c r="R74" s="8">
        <v>45323</v>
      </c>
      <c r="S74" s="126">
        <v>1</v>
      </c>
      <c r="T74" s="126">
        <v>0</v>
      </c>
      <c r="U74" s="126">
        <v>0</v>
      </c>
      <c r="V74" s="126">
        <v>0</v>
      </c>
      <c r="X74" s="30" t="s">
        <v>163</v>
      </c>
      <c r="Y74" t="s">
        <v>120</v>
      </c>
      <c r="Z74">
        <v>4</v>
      </c>
      <c r="AA74">
        <v>6</v>
      </c>
      <c r="AB74">
        <v>8</v>
      </c>
      <c r="AC74">
        <v>8</v>
      </c>
      <c r="AD74">
        <v>9</v>
      </c>
      <c r="AE74">
        <v>11</v>
      </c>
      <c r="AF74">
        <v>8</v>
      </c>
      <c r="AG74">
        <v>11</v>
      </c>
      <c r="AH74">
        <v>2</v>
      </c>
      <c r="AI74">
        <v>3</v>
      </c>
      <c r="AJ74">
        <v>3</v>
      </c>
      <c r="AK74">
        <v>8</v>
      </c>
    </row>
    <row r="75" spans="1:37" ht="16" x14ac:dyDescent="0.2">
      <c r="A75" s="9" t="s">
        <v>166</v>
      </c>
      <c r="B75" t="s">
        <v>120</v>
      </c>
      <c r="C75">
        <v>5</v>
      </c>
      <c r="D75">
        <v>3</v>
      </c>
      <c r="E75">
        <v>2</v>
      </c>
      <c r="F75">
        <v>9</v>
      </c>
      <c r="G75">
        <v>4</v>
      </c>
      <c r="H75">
        <v>4</v>
      </c>
      <c r="I75">
        <v>5</v>
      </c>
      <c r="J75">
        <v>5</v>
      </c>
      <c r="K75">
        <v>4</v>
      </c>
      <c r="M75">
        <v>1</v>
      </c>
      <c r="P75" s="68" t="s">
        <v>127</v>
      </c>
      <c r="Q75" s="68" t="s">
        <v>120</v>
      </c>
      <c r="R75" s="8">
        <v>45323</v>
      </c>
      <c r="S75" s="126">
        <v>0</v>
      </c>
      <c r="T75" s="126">
        <v>1</v>
      </c>
      <c r="U75" s="126">
        <v>0</v>
      </c>
      <c r="V75" s="126">
        <v>1</v>
      </c>
      <c r="X75" s="30" t="s">
        <v>164</v>
      </c>
      <c r="Y75" t="s">
        <v>120</v>
      </c>
      <c r="Z75">
        <v>180</v>
      </c>
      <c r="AA75">
        <v>82</v>
      </c>
      <c r="AB75">
        <v>93</v>
      </c>
      <c r="AC75">
        <v>118</v>
      </c>
      <c r="AD75">
        <v>80</v>
      </c>
      <c r="AE75">
        <v>62</v>
      </c>
      <c r="AF75">
        <v>82</v>
      </c>
      <c r="AG75">
        <v>66</v>
      </c>
      <c r="AH75">
        <v>54</v>
      </c>
      <c r="AI75">
        <v>80</v>
      </c>
      <c r="AJ75">
        <v>46</v>
      </c>
      <c r="AK75">
        <v>117</v>
      </c>
    </row>
    <row r="76" spans="1:37" ht="16" x14ac:dyDescent="0.2">
      <c r="A76" s="9" t="s">
        <v>167</v>
      </c>
      <c r="B76" t="s">
        <v>120</v>
      </c>
      <c r="C76">
        <v>6</v>
      </c>
      <c r="D76">
        <v>8</v>
      </c>
      <c r="E76">
        <v>6</v>
      </c>
      <c r="F76">
        <v>18</v>
      </c>
      <c r="G76">
        <v>16</v>
      </c>
      <c r="H76">
        <v>8</v>
      </c>
      <c r="I76">
        <v>12</v>
      </c>
      <c r="J76">
        <v>9</v>
      </c>
      <c r="K76">
        <v>9</v>
      </c>
      <c r="L76">
        <v>3</v>
      </c>
      <c r="M76">
        <v>8</v>
      </c>
      <c r="N76">
        <v>2</v>
      </c>
      <c r="P76" s="68" t="s">
        <v>128</v>
      </c>
      <c r="Q76" s="68" t="s">
        <v>120</v>
      </c>
      <c r="R76" s="8">
        <v>45323</v>
      </c>
      <c r="S76" s="126">
        <v>5</v>
      </c>
      <c r="T76" s="126">
        <v>0</v>
      </c>
      <c r="U76" s="126">
        <v>1</v>
      </c>
      <c r="V76" s="126">
        <v>0</v>
      </c>
      <c r="X76" s="30" t="s">
        <v>165</v>
      </c>
      <c r="Y76" t="s">
        <v>120</v>
      </c>
      <c r="Z76">
        <v>14</v>
      </c>
      <c r="AA76">
        <v>10</v>
      </c>
      <c r="AB76">
        <v>17</v>
      </c>
      <c r="AC76">
        <v>6</v>
      </c>
      <c r="AD76">
        <v>3</v>
      </c>
      <c r="AE76">
        <v>2</v>
      </c>
      <c r="AF76">
        <v>12</v>
      </c>
      <c r="AH76">
        <v>4</v>
      </c>
      <c r="AI76">
        <v>5</v>
      </c>
      <c r="AJ76">
        <v>4</v>
      </c>
      <c r="AK76">
        <v>14</v>
      </c>
    </row>
    <row r="77" spans="1:37" ht="16" x14ac:dyDescent="0.2">
      <c r="A77" s="9" t="s">
        <v>121</v>
      </c>
      <c r="B77" t="s">
        <v>168</v>
      </c>
      <c r="D77">
        <v>2</v>
      </c>
      <c r="E77">
        <v>2</v>
      </c>
      <c r="F77">
        <v>3</v>
      </c>
      <c r="J77">
        <v>1</v>
      </c>
      <c r="M77">
        <v>1</v>
      </c>
      <c r="P77" s="68" t="s">
        <v>128</v>
      </c>
      <c r="Q77" s="68" t="s">
        <v>168</v>
      </c>
      <c r="R77" s="8">
        <v>45323</v>
      </c>
      <c r="S77" s="126">
        <v>1</v>
      </c>
      <c r="T77" s="126">
        <v>0</v>
      </c>
      <c r="U77" s="126">
        <v>0</v>
      </c>
      <c r="V77" s="126">
        <v>0</v>
      </c>
      <c r="X77" s="9" t="s">
        <v>166</v>
      </c>
      <c r="Y77" t="s">
        <v>120</v>
      </c>
      <c r="Z77">
        <v>85</v>
      </c>
      <c r="AA77">
        <v>47</v>
      </c>
      <c r="AB77">
        <v>48</v>
      </c>
      <c r="AC77">
        <v>74</v>
      </c>
      <c r="AD77">
        <v>39</v>
      </c>
      <c r="AE77">
        <v>25</v>
      </c>
      <c r="AF77">
        <v>51</v>
      </c>
      <c r="AG77">
        <v>25</v>
      </c>
      <c r="AH77">
        <v>41</v>
      </c>
      <c r="AI77">
        <v>30</v>
      </c>
      <c r="AJ77">
        <v>18</v>
      </c>
      <c r="AK77">
        <v>43</v>
      </c>
    </row>
    <row r="78" spans="1:37" ht="16" x14ac:dyDescent="0.2">
      <c r="A78" s="9" t="s">
        <v>118</v>
      </c>
      <c r="B78" t="s">
        <v>168</v>
      </c>
      <c r="D78">
        <v>1</v>
      </c>
      <c r="E78">
        <v>1</v>
      </c>
      <c r="F78">
        <v>1</v>
      </c>
      <c r="G78">
        <v>1</v>
      </c>
      <c r="I78">
        <v>1</v>
      </c>
      <c r="J78">
        <v>1</v>
      </c>
      <c r="K78">
        <v>1</v>
      </c>
      <c r="P78" s="68" t="s">
        <v>129</v>
      </c>
      <c r="Q78" s="68" t="s">
        <v>120</v>
      </c>
      <c r="R78" s="8">
        <v>45323</v>
      </c>
      <c r="S78" s="126">
        <v>2</v>
      </c>
      <c r="T78" s="126">
        <v>0</v>
      </c>
      <c r="U78" s="126">
        <v>1</v>
      </c>
      <c r="V78" s="126">
        <v>0</v>
      </c>
      <c r="X78" s="9" t="s">
        <v>167</v>
      </c>
      <c r="Y78" t="s">
        <v>120</v>
      </c>
      <c r="Z78">
        <v>391</v>
      </c>
      <c r="AA78">
        <v>218</v>
      </c>
      <c r="AB78">
        <v>251</v>
      </c>
      <c r="AC78">
        <v>346</v>
      </c>
      <c r="AD78">
        <v>266</v>
      </c>
      <c r="AE78">
        <v>193</v>
      </c>
      <c r="AF78">
        <v>259</v>
      </c>
      <c r="AG78">
        <v>173</v>
      </c>
      <c r="AH78">
        <v>176</v>
      </c>
      <c r="AI78">
        <v>177</v>
      </c>
      <c r="AJ78">
        <v>92</v>
      </c>
      <c r="AK78">
        <v>234</v>
      </c>
    </row>
    <row r="79" spans="1:37" ht="16" x14ac:dyDescent="0.2">
      <c r="A79" s="9" t="s">
        <v>114</v>
      </c>
      <c r="B79" t="s">
        <v>168</v>
      </c>
      <c r="C79">
        <v>1</v>
      </c>
      <c r="D79">
        <v>3</v>
      </c>
      <c r="F79">
        <v>4</v>
      </c>
      <c r="G79">
        <v>5</v>
      </c>
      <c r="H79">
        <v>2</v>
      </c>
      <c r="I79">
        <v>1</v>
      </c>
      <c r="J79">
        <v>3</v>
      </c>
      <c r="K79">
        <v>2</v>
      </c>
      <c r="L79">
        <v>2</v>
      </c>
      <c r="M79">
        <v>1</v>
      </c>
      <c r="N79">
        <v>4</v>
      </c>
      <c r="P79" s="68" t="s">
        <v>129</v>
      </c>
      <c r="Q79" s="68" t="s">
        <v>168</v>
      </c>
      <c r="R79" s="8">
        <v>45323</v>
      </c>
      <c r="S79" s="126">
        <v>1</v>
      </c>
      <c r="T79" s="126">
        <v>0</v>
      </c>
      <c r="U79" s="126">
        <v>0</v>
      </c>
      <c r="V79" s="126">
        <v>0</v>
      </c>
      <c r="X79" s="9" t="s">
        <v>43</v>
      </c>
      <c r="Y79" t="s">
        <v>168</v>
      </c>
      <c r="AA79">
        <v>3</v>
      </c>
      <c r="AB79">
        <v>4</v>
      </c>
      <c r="AC79">
        <v>3</v>
      </c>
      <c r="AE79">
        <v>1</v>
      </c>
      <c r="AF79">
        <v>1</v>
      </c>
      <c r="AG79">
        <v>1</v>
      </c>
      <c r="AH79">
        <v>4</v>
      </c>
      <c r="AI79">
        <v>1</v>
      </c>
      <c r="AJ79">
        <v>2</v>
      </c>
    </row>
    <row r="80" spans="1:37" ht="16" x14ac:dyDescent="0.2">
      <c r="A80" s="9" t="s">
        <v>122</v>
      </c>
      <c r="B80" t="s">
        <v>168</v>
      </c>
      <c r="C80">
        <v>2</v>
      </c>
      <c r="D80">
        <v>4</v>
      </c>
      <c r="E80">
        <v>1</v>
      </c>
      <c r="F80">
        <v>3</v>
      </c>
      <c r="G80">
        <v>3</v>
      </c>
      <c r="H80">
        <v>1</v>
      </c>
      <c r="I80">
        <v>1</v>
      </c>
      <c r="J80">
        <v>1</v>
      </c>
      <c r="K80">
        <v>1</v>
      </c>
      <c r="L80">
        <v>1</v>
      </c>
      <c r="P80" s="68" t="s">
        <v>115</v>
      </c>
      <c r="Q80" s="68" t="s">
        <v>120</v>
      </c>
      <c r="R80" s="8">
        <v>45323</v>
      </c>
      <c r="S80" s="126">
        <v>2</v>
      </c>
      <c r="T80" s="126">
        <v>0</v>
      </c>
      <c r="U80" s="126">
        <v>2</v>
      </c>
      <c r="V80" s="126">
        <v>1</v>
      </c>
      <c r="X80" s="9" t="s">
        <v>121</v>
      </c>
      <c r="Y80" t="s">
        <v>168</v>
      </c>
      <c r="Z80">
        <v>63</v>
      </c>
      <c r="AA80">
        <v>23</v>
      </c>
      <c r="AB80">
        <v>47</v>
      </c>
      <c r="AC80">
        <v>28</v>
      </c>
      <c r="AD80">
        <v>35</v>
      </c>
      <c r="AE80">
        <v>23</v>
      </c>
      <c r="AF80">
        <v>40</v>
      </c>
      <c r="AG80">
        <v>21</v>
      </c>
      <c r="AH80">
        <v>19</v>
      </c>
      <c r="AI80">
        <v>15</v>
      </c>
      <c r="AJ80">
        <v>20</v>
      </c>
      <c r="AK80">
        <v>14</v>
      </c>
    </row>
    <row r="81" spans="1:37" ht="16" x14ac:dyDescent="0.2">
      <c r="A81" s="9" t="s">
        <v>123</v>
      </c>
      <c r="B81" t="s">
        <v>168</v>
      </c>
      <c r="L81">
        <v>1</v>
      </c>
      <c r="P81" s="68" t="s">
        <v>115</v>
      </c>
      <c r="Q81" s="68" t="s">
        <v>168</v>
      </c>
      <c r="R81" s="8">
        <v>45323</v>
      </c>
      <c r="S81" s="126">
        <v>0</v>
      </c>
      <c r="T81" s="126">
        <v>0</v>
      </c>
      <c r="U81" s="126">
        <v>0</v>
      </c>
      <c r="V81" s="126">
        <v>1</v>
      </c>
      <c r="X81" s="9" t="s">
        <v>118</v>
      </c>
      <c r="Y81" t="s">
        <v>168</v>
      </c>
      <c r="Z81">
        <v>93</v>
      </c>
      <c r="AA81">
        <v>24</v>
      </c>
      <c r="AB81">
        <v>84</v>
      </c>
      <c r="AC81">
        <v>61</v>
      </c>
      <c r="AD81">
        <v>70</v>
      </c>
      <c r="AE81">
        <v>56</v>
      </c>
      <c r="AF81">
        <v>47</v>
      </c>
      <c r="AG81">
        <v>16</v>
      </c>
      <c r="AH81">
        <v>27</v>
      </c>
      <c r="AI81">
        <v>25</v>
      </c>
      <c r="AJ81">
        <v>20</v>
      </c>
      <c r="AK81">
        <v>95</v>
      </c>
    </row>
    <row r="82" spans="1:37" ht="16" x14ac:dyDescent="0.2">
      <c r="A82" s="9" t="s">
        <v>124</v>
      </c>
      <c r="B82" t="s">
        <v>168</v>
      </c>
      <c r="E82">
        <v>1</v>
      </c>
      <c r="H82">
        <v>2</v>
      </c>
      <c r="J82">
        <v>2</v>
      </c>
      <c r="K82">
        <v>1</v>
      </c>
      <c r="P82" s="68" t="s">
        <v>131</v>
      </c>
      <c r="Q82" s="68" t="s">
        <v>120</v>
      </c>
      <c r="R82" s="8">
        <v>45323</v>
      </c>
      <c r="S82" s="126">
        <v>3</v>
      </c>
      <c r="T82" s="126">
        <v>0</v>
      </c>
      <c r="U82" s="126">
        <v>0</v>
      </c>
      <c r="V82" s="126">
        <v>0</v>
      </c>
      <c r="X82" s="9" t="s">
        <v>114</v>
      </c>
      <c r="Y82" t="s">
        <v>168</v>
      </c>
      <c r="Z82">
        <v>99</v>
      </c>
      <c r="AA82">
        <v>70</v>
      </c>
      <c r="AB82">
        <v>121</v>
      </c>
      <c r="AC82">
        <v>108</v>
      </c>
      <c r="AD82">
        <v>90</v>
      </c>
      <c r="AE82">
        <v>84</v>
      </c>
      <c r="AF82">
        <v>75</v>
      </c>
      <c r="AG82">
        <v>64</v>
      </c>
      <c r="AH82">
        <v>32</v>
      </c>
      <c r="AI82">
        <v>60</v>
      </c>
      <c r="AJ82">
        <v>32</v>
      </c>
      <c r="AK82">
        <v>89</v>
      </c>
    </row>
    <row r="83" spans="1:37" ht="16" x14ac:dyDescent="0.2">
      <c r="A83" s="9" t="s">
        <v>125</v>
      </c>
      <c r="B83" t="s">
        <v>168</v>
      </c>
      <c r="E83">
        <v>2</v>
      </c>
      <c r="F83">
        <v>1</v>
      </c>
      <c r="H83">
        <v>2</v>
      </c>
      <c r="N83">
        <v>1</v>
      </c>
      <c r="P83" s="68" t="s">
        <v>132</v>
      </c>
      <c r="Q83" s="68" t="s">
        <v>120</v>
      </c>
      <c r="R83" s="8">
        <v>45323</v>
      </c>
      <c r="S83" s="126">
        <v>1</v>
      </c>
      <c r="T83" s="126">
        <v>0</v>
      </c>
      <c r="U83" s="126">
        <v>0</v>
      </c>
      <c r="V83" s="126">
        <v>0</v>
      </c>
      <c r="X83" s="9" t="s">
        <v>122</v>
      </c>
      <c r="Y83" t="s">
        <v>168</v>
      </c>
      <c r="Z83">
        <v>69</v>
      </c>
      <c r="AA83">
        <v>55</v>
      </c>
      <c r="AB83">
        <v>88</v>
      </c>
      <c r="AC83">
        <v>122</v>
      </c>
      <c r="AD83">
        <v>112</v>
      </c>
      <c r="AE83">
        <v>65</v>
      </c>
      <c r="AF83">
        <v>45</v>
      </c>
      <c r="AG83">
        <v>33</v>
      </c>
      <c r="AH83">
        <v>25</v>
      </c>
      <c r="AI83">
        <v>35</v>
      </c>
      <c r="AJ83">
        <v>26</v>
      </c>
      <c r="AK83">
        <v>68</v>
      </c>
    </row>
    <row r="84" spans="1:37" ht="16" x14ac:dyDescent="0.2">
      <c r="A84" s="9" t="s">
        <v>127</v>
      </c>
      <c r="B84" t="s">
        <v>168</v>
      </c>
      <c r="C84">
        <v>1</v>
      </c>
      <c r="P84" s="68" t="s">
        <v>116</v>
      </c>
      <c r="Q84" s="68" t="s">
        <v>120</v>
      </c>
      <c r="R84" s="8">
        <v>45323</v>
      </c>
      <c r="S84" s="126">
        <v>2</v>
      </c>
      <c r="T84" s="126">
        <v>0</v>
      </c>
      <c r="U84" s="126">
        <v>0</v>
      </c>
      <c r="V84" s="126">
        <v>0</v>
      </c>
      <c r="X84" s="9" t="s">
        <v>123</v>
      </c>
      <c r="Y84" t="s">
        <v>168</v>
      </c>
      <c r="Z84">
        <v>21</v>
      </c>
      <c r="AA84">
        <v>11</v>
      </c>
      <c r="AB84">
        <v>21</v>
      </c>
      <c r="AC84">
        <v>8</v>
      </c>
      <c r="AD84">
        <v>29</v>
      </c>
      <c r="AE84">
        <v>5</v>
      </c>
      <c r="AF84">
        <v>7</v>
      </c>
      <c r="AG84">
        <v>8</v>
      </c>
      <c r="AH84">
        <v>4</v>
      </c>
      <c r="AI84">
        <v>10</v>
      </c>
      <c r="AJ84">
        <v>8</v>
      </c>
      <c r="AK84">
        <v>16</v>
      </c>
    </row>
    <row r="85" spans="1:37" ht="16" x14ac:dyDescent="0.2">
      <c r="A85" s="9" t="s">
        <v>128</v>
      </c>
      <c r="B85" t="s">
        <v>168</v>
      </c>
      <c r="C85">
        <v>2</v>
      </c>
      <c r="D85">
        <v>2</v>
      </c>
      <c r="E85">
        <v>1</v>
      </c>
      <c r="F85">
        <v>2</v>
      </c>
      <c r="H85">
        <v>1</v>
      </c>
      <c r="I85">
        <v>1</v>
      </c>
      <c r="J85">
        <v>2</v>
      </c>
      <c r="N85">
        <v>2</v>
      </c>
      <c r="P85" s="68" t="s">
        <v>135</v>
      </c>
      <c r="Q85" s="68" t="s">
        <v>120</v>
      </c>
      <c r="R85" s="8">
        <v>45323</v>
      </c>
      <c r="S85" s="126">
        <v>10</v>
      </c>
      <c r="T85" s="126">
        <v>1</v>
      </c>
      <c r="U85" s="126">
        <v>1</v>
      </c>
      <c r="V85" s="126">
        <v>0</v>
      </c>
      <c r="X85" s="9" t="s">
        <v>124</v>
      </c>
      <c r="Y85" t="s">
        <v>168</v>
      </c>
      <c r="Z85">
        <v>29</v>
      </c>
      <c r="AA85">
        <v>13</v>
      </c>
      <c r="AB85">
        <v>18</v>
      </c>
      <c r="AC85">
        <v>14</v>
      </c>
      <c r="AD85">
        <v>11</v>
      </c>
      <c r="AE85">
        <v>15</v>
      </c>
      <c r="AF85">
        <v>15</v>
      </c>
      <c r="AG85">
        <v>9</v>
      </c>
      <c r="AH85">
        <v>10</v>
      </c>
      <c r="AI85">
        <v>10</v>
      </c>
      <c r="AJ85">
        <v>9</v>
      </c>
      <c r="AK85">
        <v>28</v>
      </c>
    </row>
    <row r="86" spans="1:37" ht="16" x14ac:dyDescent="0.2">
      <c r="A86" s="9" t="s">
        <v>71</v>
      </c>
      <c r="B86" t="s">
        <v>168</v>
      </c>
      <c r="C86">
        <v>1</v>
      </c>
      <c r="P86" s="68" t="s">
        <v>136</v>
      </c>
      <c r="Q86" s="68" t="s">
        <v>120</v>
      </c>
      <c r="R86" s="8">
        <v>45323</v>
      </c>
      <c r="S86" s="126">
        <v>0</v>
      </c>
      <c r="T86" s="126">
        <v>0</v>
      </c>
      <c r="U86" s="126">
        <v>1</v>
      </c>
      <c r="V86" s="126">
        <v>0</v>
      </c>
      <c r="X86" s="9" t="s">
        <v>125</v>
      </c>
      <c r="Y86" t="s">
        <v>168</v>
      </c>
      <c r="Z86">
        <v>33</v>
      </c>
      <c r="AA86">
        <v>40</v>
      </c>
      <c r="AB86">
        <v>31</v>
      </c>
      <c r="AC86">
        <v>66</v>
      </c>
      <c r="AD86">
        <v>55</v>
      </c>
      <c r="AE86">
        <v>13</v>
      </c>
      <c r="AF86">
        <v>30</v>
      </c>
      <c r="AG86">
        <v>39</v>
      </c>
      <c r="AH86">
        <v>8</v>
      </c>
      <c r="AI86">
        <v>33</v>
      </c>
      <c r="AJ86">
        <v>12</v>
      </c>
      <c r="AK86">
        <v>62</v>
      </c>
    </row>
    <row r="87" spans="1:37" ht="16" x14ac:dyDescent="0.2">
      <c r="A87" s="9" t="s">
        <v>129</v>
      </c>
      <c r="B87" t="s">
        <v>168</v>
      </c>
      <c r="D87">
        <v>1</v>
      </c>
      <c r="F87">
        <v>1</v>
      </c>
      <c r="G87">
        <v>1</v>
      </c>
      <c r="H87">
        <v>2</v>
      </c>
      <c r="I87">
        <v>2</v>
      </c>
      <c r="K87">
        <v>1</v>
      </c>
      <c r="P87" s="68" t="s">
        <v>137</v>
      </c>
      <c r="Q87" s="68" t="s">
        <v>120</v>
      </c>
      <c r="R87" s="8">
        <v>45323</v>
      </c>
      <c r="S87" s="126">
        <v>2</v>
      </c>
      <c r="T87" s="126">
        <v>0</v>
      </c>
      <c r="U87" s="126">
        <v>0</v>
      </c>
      <c r="V87" s="126">
        <v>0</v>
      </c>
      <c r="X87" s="9" t="s">
        <v>126</v>
      </c>
      <c r="Y87" t="s">
        <v>168</v>
      </c>
      <c r="Z87">
        <v>1</v>
      </c>
      <c r="AA87">
        <v>1</v>
      </c>
      <c r="AB87">
        <v>1</v>
      </c>
      <c r="AC87">
        <v>1</v>
      </c>
      <c r="AD87">
        <v>1</v>
      </c>
      <c r="AH87">
        <v>1</v>
      </c>
      <c r="AI87">
        <v>2</v>
      </c>
      <c r="AJ87">
        <v>1</v>
      </c>
      <c r="AK87">
        <v>2</v>
      </c>
    </row>
    <row r="88" spans="1:37" ht="16" x14ac:dyDescent="0.2">
      <c r="A88" s="9" t="s">
        <v>115</v>
      </c>
      <c r="B88" t="s">
        <v>168</v>
      </c>
      <c r="C88">
        <v>2</v>
      </c>
      <c r="E88">
        <v>2</v>
      </c>
      <c r="F88">
        <v>3</v>
      </c>
      <c r="G88">
        <v>2</v>
      </c>
      <c r="H88">
        <v>1</v>
      </c>
      <c r="P88" s="68" t="s">
        <v>70</v>
      </c>
      <c r="Q88" s="68" t="s">
        <v>168</v>
      </c>
      <c r="R88" s="8">
        <v>45323</v>
      </c>
      <c r="S88" s="126">
        <v>0</v>
      </c>
      <c r="T88" s="126">
        <v>0</v>
      </c>
      <c r="U88" s="126">
        <v>1</v>
      </c>
      <c r="V88" s="126">
        <v>0</v>
      </c>
      <c r="X88" s="9" t="s">
        <v>57</v>
      </c>
      <c r="Y88" t="s">
        <v>168</v>
      </c>
      <c r="Z88">
        <v>2</v>
      </c>
    </row>
    <row r="89" spans="1:37" ht="16" x14ac:dyDescent="0.2">
      <c r="A89" s="9" t="s">
        <v>131</v>
      </c>
      <c r="B89" t="s">
        <v>168</v>
      </c>
      <c r="I89">
        <v>1</v>
      </c>
      <c r="P89" s="68" t="s">
        <v>75</v>
      </c>
      <c r="Q89" s="68" t="s">
        <v>120</v>
      </c>
      <c r="R89" s="8">
        <v>45323</v>
      </c>
      <c r="S89" s="126">
        <v>1</v>
      </c>
      <c r="T89" s="126">
        <v>0</v>
      </c>
      <c r="U89" s="126">
        <v>1</v>
      </c>
      <c r="V89" s="126">
        <v>0</v>
      </c>
      <c r="X89" s="9" t="s">
        <v>127</v>
      </c>
      <c r="Y89" t="s">
        <v>168</v>
      </c>
      <c r="Z89">
        <v>14</v>
      </c>
      <c r="AB89">
        <v>13</v>
      </c>
      <c r="AC89">
        <v>7</v>
      </c>
      <c r="AD89">
        <v>7</v>
      </c>
      <c r="AE89">
        <v>13</v>
      </c>
      <c r="AF89">
        <v>12</v>
      </c>
      <c r="AG89">
        <v>4</v>
      </c>
      <c r="AH89">
        <v>4</v>
      </c>
      <c r="AI89">
        <v>4</v>
      </c>
      <c r="AJ89">
        <v>2</v>
      </c>
      <c r="AK89">
        <v>10</v>
      </c>
    </row>
    <row r="90" spans="1:37" ht="16" x14ac:dyDescent="0.2">
      <c r="A90" s="9" t="s">
        <v>132</v>
      </c>
      <c r="B90" t="s">
        <v>168</v>
      </c>
      <c r="C90">
        <v>1</v>
      </c>
      <c r="F90">
        <v>1</v>
      </c>
      <c r="P90" s="68" t="s">
        <v>140</v>
      </c>
      <c r="Q90" s="68" t="s">
        <v>120</v>
      </c>
      <c r="R90" s="8">
        <v>45323</v>
      </c>
      <c r="S90" s="126">
        <v>1</v>
      </c>
      <c r="T90" s="126">
        <v>0</v>
      </c>
      <c r="U90" s="126">
        <v>0</v>
      </c>
      <c r="V90" s="126">
        <v>0</v>
      </c>
      <c r="X90" s="9" t="s">
        <v>128</v>
      </c>
      <c r="Y90" t="s">
        <v>168</v>
      </c>
      <c r="Z90">
        <v>69</v>
      </c>
      <c r="AA90">
        <v>27</v>
      </c>
      <c r="AB90">
        <v>60</v>
      </c>
      <c r="AC90">
        <v>60</v>
      </c>
      <c r="AD90">
        <v>47</v>
      </c>
      <c r="AE90">
        <v>38</v>
      </c>
      <c r="AF90">
        <v>32</v>
      </c>
      <c r="AG90">
        <v>14</v>
      </c>
      <c r="AH90">
        <v>15</v>
      </c>
      <c r="AI90">
        <v>20</v>
      </c>
      <c r="AJ90">
        <v>16</v>
      </c>
      <c r="AK90">
        <v>56</v>
      </c>
    </row>
    <row r="91" spans="1:37" ht="16" x14ac:dyDescent="0.2">
      <c r="A91" s="9" t="s">
        <v>116</v>
      </c>
      <c r="B91" t="s">
        <v>168</v>
      </c>
      <c r="C91">
        <v>3</v>
      </c>
      <c r="D91">
        <v>1</v>
      </c>
      <c r="H91">
        <v>1</v>
      </c>
      <c r="L91">
        <v>1</v>
      </c>
      <c r="N91">
        <v>1</v>
      </c>
      <c r="P91" s="68" t="s">
        <v>141</v>
      </c>
      <c r="Q91" s="68" t="s">
        <v>120</v>
      </c>
      <c r="R91" s="8">
        <v>45323</v>
      </c>
      <c r="S91" s="126">
        <v>1</v>
      </c>
      <c r="T91" s="126">
        <v>0</v>
      </c>
      <c r="U91" s="126">
        <v>1</v>
      </c>
      <c r="V91" s="126">
        <v>0</v>
      </c>
      <c r="X91" s="9" t="s">
        <v>71</v>
      </c>
      <c r="Y91" t="s">
        <v>168</v>
      </c>
      <c r="Z91">
        <v>23</v>
      </c>
      <c r="AA91">
        <v>9</v>
      </c>
      <c r="AB91">
        <v>3</v>
      </c>
      <c r="AC91">
        <v>14</v>
      </c>
      <c r="AD91">
        <v>18</v>
      </c>
      <c r="AE91">
        <v>7</v>
      </c>
      <c r="AF91">
        <v>8</v>
      </c>
      <c r="AG91">
        <v>6</v>
      </c>
      <c r="AH91">
        <v>2</v>
      </c>
      <c r="AI91">
        <v>2</v>
      </c>
      <c r="AJ91">
        <v>6</v>
      </c>
      <c r="AK91">
        <v>8</v>
      </c>
    </row>
    <row r="92" spans="1:37" ht="16" x14ac:dyDescent="0.2">
      <c r="A92" s="9" t="s">
        <v>133</v>
      </c>
      <c r="B92" t="s">
        <v>168</v>
      </c>
      <c r="G92">
        <v>1</v>
      </c>
      <c r="J92">
        <v>1</v>
      </c>
      <c r="L92">
        <v>1</v>
      </c>
      <c r="P92" s="68" t="s">
        <v>142</v>
      </c>
      <c r="Q92" s="68" t="s">
        <v>168</v>
      </c>
      <c r="R92" s="8">
        <v>45323</v>
      </c>
      <c r="S92" s="126">
        <v>2</v>
      </c>
      <c r="T92" s="126">
        <v>0</v>
      </c>
      <c r="U92" s="126">
        <v>0</v>
      </c>
      <c r="V92" s="126">
        <v>0</v>
      </c>
      <c r="X92" s="9" t="s">
        <v>129</v>
      </c>
      <c r="Y92" t="s">
        <v>168</v>
      </c>
      <c r="Z92">
        <v>55</v>
      </c>
      <c r="AA92">
        <v>4</v>
      </c>
      <c r="AB92">
        <v>28</v>
      </c>
      <c r="AC92">
        <v>40</v>
      </c>
      <c r="AD92">
        <v>52</v>
      </c>
      <c r="AE92">
        <v>40</v>
      </c>
      <c r="AF92">
        <v>28</v>
      </c>
      <c r="AG92">
        <v>16</v>
      </c>
      <c r="AH92">
        <v>27</v>
      </c>
      <c r="AI92">
        <v>13</v>
      </c>
      <c r="AJ92">
        <v>9</v>
      </c>
      <c r="AK92">
        <v>27</v>
      </c>
    </row>
    <row r="93" spans="1:37" ht="16" x14ac:dyDescent="0.2">
      <c r="A93" s="9" t="s">
        <v>134</v>
      </c>
      <c r="B93" t="s">
        <v>168</v>
      </c>
      <c r="K93">
        <v>2</v>
      </c>
      <c r="P93" s="68" t="s">
        <v>95</v>
      </c>
      <c r="Q93" s="68" t="s">
        <v>120</v>
      </c>
      <c r="R93" s="8">
        <v>45323</v>
      </c>
      <c r="S93" s="126">
        <v>1</v>
      </c>
      <c r="T93" s="126">
        <v>0</v>
      </c>
      <c r="U93" s="126">
        <v>0</v>
      </c>
      <c r="V93" s="126">
        <v>0</v>
      </c>
      <c r="X93" s="9" t="s">
        <v>130</v>
      </c>
      <c r="Y93" t="s">
        <v>168</v>
      </c>
      <c r="Z93">
        <v>2</v>
      </c>
      <c r="AC93">
        <v>3</v>
      </c>
      <c r="AJ93">
        <v>1</v>
      </c>
      <c r="AK93">
        <v>2</v>
      </c>
    </row>
    <row r="94" spans="1:37" ht="16" x14ac:dyDescent="0.2">
      <c r="A94" s="9" t="s">
        <v>98</v>
      </c>
      <c r="B94" t="s">
        <v>168</v>
      </c>
      <c r="G94">
        <v>1</v>
      </c>
      <c r="P94" s="68" t="s">
        <v>151</v>
      </c>
      <c r="Q94" s="68" t="s">
        <v>168</v>
      </c>
      <c r="R94" s="8">
        <v>45323</v>
      </c>
      <c r="S94" s="126">
        <v>3</v>
      </c>
      <c r="T94" s="126">
        <v>0</v>
      </c>
      <c r="U94" s="126">
        <v>0</v>
      </c>
      <c r="V94" s="126">
        <v>0</v>
      </c>
      <c r="X94" s="9" t="s">
        <v>115</v>
      </c>
      <c r="Y94" t="s">
        <v>168</v>
      </c>
      <c r="Z94">
        <v>78</v>
      </c>
      <c r="AA94">
        <v>23</v>
      </c>
      <c r="AB94">
        <v>83</v>
      </c>
      <c r="AC94">
        <v>90</v>
      </c>
      <c r="AD94">
        <v>43</v>
      </c>
      <c r="AE94">
        <v>67</v>
      </c>
      <c r="AF94">
        <v>39</v>
      </c>
      <c r="AG94">
        <v>43</v>
      </c>
      <c r="AH94">
        <v>30</v>
      </c>
      <c r="AI94">
        <v>37</v>
      </c>
      <c r="AJ94">
        <v>17</v>
      </c>
      <c r="AK94">
        <v>58</v>
      </c>
    </row>
    <row r="95" spans="1:37" ht="16" x14ac:dyDescent="0.2">
      <c r="A95" s="9" t="s">
        <v>135</v>
      </c>
      <c r="B95" t="s">
        <v>168</v>
      </c>
      <c r="D95">
        <v>1</v>
      </c>
      <c r="F95">
        <v>1</v>
      </c>
      <c r="J95">
        <v>1</v>
      </c>
      <c r="P95" s="68" t="s">
        <v>151</v>
      </c>
      <c r="Q95" s="68" t="s">
        <v>120</v>
      </c>
      <c r="R95" s="8">
        <v>45323</v>
      </c>
      <c r="S95" s="126">
        <v>5</v>
      </c>
      <c r="T95" s="126">
        <v>1</v>
      </c>
      <c r="U95" s="126">
        <v>2</v>
      </c>
      <c r="V95" s="126">
        <v>0</v>
      </c>
      <c r="X95" s="9" t="s">
        <v>131</v>
      </c>
      <c r="Y95" t="s">
        <v>168</v>
      </c>
      <c r="Z95">
        <v>11</v>
      </c>
      <c r="AB95">
        <v>10</v>
      </c>
      <c r="AC95">
        <v>12</v>
      </c>
      <c r="AD95">
        <v>7</v>
      </c>
      <c r="AE95">
        <v>5</v>
      </c>
      <c r="AF95">
        <v>3</v>
      </c>
      <c r="AG95">
        <v>11</v>
      </c>
      <c r="AH95">
        <v>2</v>
      </c>
      <c r="AI95">
        <v>4</v>
      </c>
      <c r="AK95">
        <v>1</v>
      </c>
    </row>
    <row r="96" spans="1:37" ht="16" x14ac:dyDescent="0.2">
      <c r="A96" s="9" t="s">
        <v>136</v>
      </c>
      <c r="B96" t="s">
        <v>168</v>
      </c>
      <c r="L96">
        <v>1</v>
      </c>
      <c r="M96">
        <v>1</v>
      </c>
      <c r="P96" s="68" t="s">
        <v>152</v>
      </c>
      <c r="Q96" s="68" t="s">
        <v>120</v>
      </c>
      <c r="R96" s="8">
        <v>45323</v>
      </c>
      <c r="S96" s="126">
        <v>10</v>
      </c>
      <c r="T96" s="126">
        <v>1</v>
      </c>
      <c r="U96" s="126">
        <v>3</v>
      </c>
      <c r="V96" s="126">
        <v>0</v>
      </c>
      <c r="X96" s="9" t="s">
        <v>132</v>
      </c>
      <c r="Y96" t="s">
        <v>168</v>
      </c>
      <c r="Z96">
        <v>4</v>
      </c>
      <c r="AB96">
        <v>2</v>
      </c>
      <c r="AD96">
        <v>2</v>
      </c>
      <c r="AK96">
        <v>2</v>
      </c>
    </row>
    <row r="97" spans="1:37" ht="16" x14ac:dyDescent="0.2">
      <c r="A97" s="9" t="s">
        <v>137</v>
      </c>
      <c r="B97" t="s">
        <v>168</v>
      </c>
      <c r="C97">
        <v>1</v>
      </c>
      <c r="F97">
        <v>1</v>
      </c>
      <c r="J97">
        <v>2</v>
      </c>
      <c r="N97">
        <v>1</v>
      </c>
      <c r="P97" s="68" t="s">
        <v>152</v>
      </c>
      <c r="Q97" s="68" t="s">
        <v>168</v>
      </c>
      <c r="R97" s="8">
        <v>45323</v>
      </c>
      <c r="S97" s="126">
        <v>3</v>
      </c>
      <c r="T97" s="126">
        <v>0</v>
      </c>
      <c r="U97" s="126">
        <v>1</v>
      </c>
      <c r="V97" s="126">
        <v>0</v>
      </c>
      <c r="X97" s="9" t="s">
        <v>116</v>
      </c>
      <c r="Y97" t="s">
        <v>168</v>
      </c>
      <c r="Z97">
        <v>47</v>
      </c>
      <c r="AA97">
        <v>11</v>
      </c>
      <c r="AB97">
        <v>31</v>
      </c>
      <c r="AC97">
        <v>58</v>
      </c>
      <c r="AD97">
        <v>41</v>
      </c>
      <c r="AE97">
        <v>20</v>
      </c>
      <c r="AF97">
        <v>40</v>
      </c>
      <c r="AG97">
        <v>16</v>
      </c>
      <c r="AH97">
        <v>16</v>
      </c>
      <c r="AI97">
        <v>16</v>
      </c>
      <c r="AJ97">
        <v>12</v>
      </c>
      <c r="AK97">
        <v>45</v>
      </c>
    </row>
    <row r="98" spans="1:37" ht="16" x14ac:dyDescent="0.2">
      <c r="A98" s="9" t="s">
        <v>138</v>
      </c>
      <c r="B98" t="s">
        <v>168</v>
      </c>
      <c r="N98">
        <v>1</v>
      </c>
      <c r="P98" s="68" t="s">
        <v>153</v>
      </c>
      <c r="Q98" s="68" t="s">
        <v>168</v>
      </c>
      <c r="R98" s="8">
        <v>45323</v>
      </c>
      <c r="S98" s="126">
        <v>0</v>
      </c>
      <c r="T98" s="126">
        <v>0</v>
      </c>
      <c r="U98" s="126">
        <v>1</v>
      </c>
      <c r="V98" s="126">
        <v>1</v>
      </c>
      <c r="X98" s="9" t="s">
        <v>221</v>
      </c>
      <c r="Y98" t="s">
        <v>168</v>
      </c>
      <c r="AK98">
        <v>1</v>
      </c>
    </row>
    <row r="99" spans="1:37" ht="16" x14ac:dyDescent="0.2">
      <c r="A99" s="9" t="s">
        <v>70</v>
      </c>
      <c r="B99" t="s">
        <v>168</v>
      </c>
      <c r="D99">
        <v>1</v>
      </c>
      <c r="P99" s="68" t="s">
        <v>153</v>
      </c>
      <c r="Q99" s="68" t="s">
        <v>120</v>
      </c>
      <c r="R99" s="8">
        <v>45323</v>
      </c>
      <c r="S99" s="126">
        <v>3</v>
      </c>
      <c r="T99" s="126">
        <v>0</v>
      </c>
      <c r="U99" s="126">
        <v>0</v>
      </c>
      <c r="V99" s="126">
        <v>0</v>
      </c>
      <c r="X99" s="9" t="s">
        <v>133</v>
      </c>
      <c r="Y99" t="s">
        <v>168</v>
      </c>
      <c r="Z99">
        <v>15</v>
      </c>
      <c r="AA99">
        <v>4</v>
      </c>
      <c r="AB99">
        <v>14</v>
      </c>
      <c r="AC99">
        <v>2</v>
      </c>
      <c r="AD99">
        <v>4</v>
      </c>
      <c r="AE99">
        <v>2</v>
      </c>
      <c r="AF99">
        <v>2</v>
      </c>
      <c r="AG99">
        <v>2</v>
      </c>
      <c r="AI99">
        <v>4</v>
      </c>
    </row>
    <row r="100" spans="1:37" ht="16" x14ac:dyDescent="0.2">
      <c r="A100" s="9" t="s">
        <v>75</v>
      </c>
      <c r="B100" t="s">
        <v>168</v>
      </c>
      <c r="C100">
        <v>1</v>
      </c>
      <c r="F100">
        <v>2</v>
      </c>
      <c r="G100">
        <v>2</v>
      </c>
      <c r="J100">
        <v>1</v>
      </c>
      <c r="K100">
        <v>1</v>
      </c>
      <c r="N100">
        <v>1</v>
      </c>
      <c r="P100" s="68" t="s">
        <v>111</v>
      </c>
      <c r="Q100" s="68" t="s">
        <v>120</v>
      </c>
      <c r="R100" s="8">
        <v>45323</v>
      </c>
      <c r="S100" s="126">
        <v>14</v>
      </c>
      <c r="T100" s="126">
        <v>0</v>
      </c>
      <c r="U100" s="126">
        <v>2</v>
      </c>
      <c r="V100" s="126">
        <v>1</v>
      </c>
      <c r="X100" s="9" t="s">
        <v>134</v>
      </c>
      <c r="Y100" t="s">
        <v>168</v>
      </c>
      <c r="Z100">
        <v>16</v>
      </c>
      <c r="AA100">
        <v>18</v>
      </c>
      <c r="AB100">
        <v>26</v>
      </c>
      <c r="AC100">
        <v>25</v>
      </c>
      <c r="AD100">
        <v>28</v>
      </c>
      <c r="AE100">
        <v>24</v>
      </c>
      <c r="AF100">
        <v>16</v>
      </c>
      <c r="AG100">
        <v>16</v>
      </c>
      <c r="AH100">
        <v>15</v>
      </c>
      <c r="AI100">
        <v>7</v>
      </c>
      <c r="AJ100">
        <v>7</v>
      </c>
      <c r="AK100">
        <v>12</v>
      </c>
    </row>
    <row r="101" spans="1:37" ht="16" x14ac:dyDescent="0.2">
      <c r="A101" s="9" t="s">
        <v>140</v>
      </c>
      <c r="B101" t="s">
        <v>168</v>
      </c>
      <c r="E101">
        <v>1</v>
      </c>
      <c r="N101">
        <v>1</v>
      </c>
      <c r="P101" s="68" t="s">
        <v>111</v>
      </c>
      <c r="Q101" s="68" t="s">
        <v>168</v>
      </c>
      <c r="R101" s="8">
        <v>45323</v>
      </c>
      <c r="S101" s="126">
        <v>0</v>
      </c>
      <c r="T101" s="126">
        <v>1</v>
      </c>
      <c r="U101" s="126">
        <v>0</v>
      </c>
      <c r="V101" s="126">
        <v>0</v>
      </c>
      <c r="X101" s="9" t="s">
        <v>97</v>
      </c>
      <c r="Y101" t="s">
        <v>168</v>
      </c>
      <c r="Z101">
        <v>31</v>
      </c>
      <c r="AA101">
        <v>6</v>
      </c>
      <c r="AB101">
        <v>30</v>
      </c>
      <c r="AC101">
        <v>3</v>
      </c>
      <c r="AD101">
        <v>13</v>
      </c>
      <c r="AE101">
        <v>18</v>
      </c>
      <c r="AF101">
        <v>15</v>
      </c>
      <c r="AG101">
        <v>4</v>
      </c>
      <c r="AH101">
        <v>8</v>
      </c>
      <c r="AI101">
        <v>6</v>
      </c>
      <c r="AJ101">
        <v>13</v>
      </c>
      <c r="AK101">
        <v>13</v>
      </c>
    </row>
    <row r="102" spans="1:37" ht="16" x14ac:dyDescent="0.2">
      <c r="A102" s="9" t="s">
        <v>141</v>
      </c>
      <c r="B102" t="s">
        <v>168</v>
      </c>
      <c r="G102">
        <v>2</v>
      </c>
      <c r="P102" s="68" t="s">
        <v>154</v>
      </c>
      <c r="Q102" s="68" t="s">
        <v>120</v>
      </c>
      <c r="R102" s="8">
        <v>45323</v>
      </c>
      <c r="S102" s="126">
        <v>1</v>
      </c>
      <c r="T102" s="126">
        <v>0</v>
      </c>
      <c r="U102" s="126">
        <v>0</v>
      </c>
      <c r="V102" s="126">
        <v>0</v>
      </c>
      <c r="X102" s="9" t="s">
        <v>98</v>
      </c>
      <c r="Y102" t="s">
        <v>168</v>
      </c>
      <c r="Z102">
        <v>6</v>
      </c>
      <c r="AA102">
        <v>4</v>
      </c>
      <c r="AB102">
        <v>12</v>
      </c>
      <c r="AC102">
        <v>7</v>
      </c>
      <c r="AD102">
        <v>4</v>
      </c>
      <c r="AE102">
        <v>6</v>
      </c>
      <c r="AF102">
        <v>9</v>
      </c>
      <c r="AG102">
        <v>4</v>
      </c>
      <c r="AI102">
        <v>2</v>
      </c>
      <c r="AK102">
        <v>6</v>
      </c>
    </row>
    <row r="103" spans="1:37" ht="16" x14ac:dyDescent="0.2">
      <c r="A103" s="9" t="s">
        <v>142</v>
      </c>
      <c r="B103" t="s">
        <v>168</v>
      </c>
      <c r="C103">
        <v>1</v>
      </c>
      <c r="D103">
        <v>2</v>
      </c>
      <c r="G103">
        <v>1</v>
      </c>
      <c r="P103" s="68" t="s">
        <v>65</v>
      </c>
      <c r="Q103" s="68" t="s">
        <v>120</v>
      </c>
      <c r="R103" s="8">
        <v>45323</v>
      </c>
      <c r="S103" s="126">
        <v>1</v>
      </c>
      <c r="T103" s="126">
        <v>0</v>
      </c>
      <c r="U103" s="126">
        <v>0</v>
      </c>
      <c r="V103" s="126">
        <v>0</v>
      </c>
      <c r="X103" s="9" t="s">
        <v>135</v>
      </c>
      <c r="Y103" t="s">
        <v>168</v>
      </c>
      <c r="Z103">
        <v>59</v>
      </c>
      <c r="AA103">
        <v>27</v>
      </c>
      <c r="AB103">
        <v>43</v>
      </c>
      <c r="AC103">
        <v>54</v>
      </c>
      <c r="AD103">
        <v>51</v>
      </c>
      <c r="AE103">
        <v>30</v>
      </c>
      <c r="AF103">
        <v>37</v>
      </c>
      <c r="AG103">
        <v>22</v>
      </c>
      <c r="AH103">
        <v>29</v>
      </c>
      <c r="AI103">
        <v>29</v>
      </c>
      <c r="AJ103">
        <v>19</v>
      </c>
      <c r="AK103">
        <v>29</v>
      </c>
    </row>
    <row r="104" spans="1:37" ht="16" x14ac:dyDescent="0.2">
      <c r="A104" s="9" t="s">
        <v>47</v>
      </c>
      <c r="B104" t="s">
        <v>168</v>
      </c>
      <c r="G104">
        <v>1</v>
      </c>
      <c r="P104" s="68" t="s">
        <v>81</v>
      </c>
      <c r="Q104" s="68" t="s">
        <v>120</v>
      </c>
      <c r="R104" s="8">
        <v>45323</v>
      </c>
      <c r="S104" s="126">
        <v>0</v>
      </c>
      <c r="T104" s="126">
        <v>0</v>
      </c>
      <c r="U104" s="126">
        <v>0</v>
      </c>
      <c r="V104" s="126">
        <v>1</v>
      </c>
      <c r="X104" s="9" t="s">
        <v>136</v>
      </c>
      <c r="Y104" t="s">
        <v>168</v>
      </c>
      <c r="Z104">
        <v>11</v>
      </c>
      <c r="AA104">
        <v>6</v>
      </c>
      <c r="AB104">
        <v>8</v>
      </c>
      <c r="AC104">
        <v>10</v>
      </c>
      <c r="AD104">
        <v>18</v>
      </c>
      <c r="AE104">
        <v>6</v>
      </c>
      <c r="AF104">
        <v>12</v>
      </c>
      <c r="AG104">
        <v>6</v>
      </c>
      <c r="AH104">
        <v>9</v>
      </c>
      <c r="AI104">
        <v>10</v>
      </c>
      <c r="AJ104">
        <v>5</v>
      </c>
      <c r="AK104">
        <v>9</v>
      </c>
    </row>
    <row r="105" spans="1:37" ht="16" x14ac:dyDescent="0.2">
      <c r="A105" s="9" t="s">
        <v>59</v>
      </c>
      <c r="B105" t="s">
        <v>168</v>
      </c>
      <c r="J105">
        <v>1</v>
      </c>
      <c r="P105" s="68" t="s">
        <v>155</v>
      </c>
      <c r="Q105" s="68" t="s">
        <v>120</v>
      </c>
      <c r="R105" s="8">
        <v>45323</v>
      </c>
      <c r="S105" s="126">
        <v>1</v>
      </c>
      <c r="T105" s="126">
        <v>1</v>
      </c>
      <c r="U105" s="126">
        <v>0</v>
      </c>
      <c r="V105" s="126">
        <v>0</v>
      </c>
      <c r="X105" s="9" t="s">
        <v>137</v>
      </c>
      <c r="Y105" t="s">
        <v>168</v>
      </c>
      <c r="Z105">
        <v>45</v>
      </c>
      <c r="AA105">
        <v>24</v>
      </c>
      <c r="AB105">
        <v>37</v>
      </c>
      <c r="AC105">
        <v>56</v>
      </c>
      <c r="AD105">
        <v>46</v>
      </c>
      <c r="AE105">
        <v>24</v>
      </c>
      <c r="AF105">
        <v>40</v>
      </c>
      <c r="AG105">
        <v>24</v>
      </c>
      <c r="AH105">
        <v>30</v>
      </c>
      <c r="AI105">
        <v>26</v>
      </c>
      <c r="AJ105">
        <v>27</v>
      </c>
      <c r="AK105">
        <v>42</v>
      </c>
    </row>
    <row r="106" spans="1:37" ht="16" x14ac:dyDescent="0.2">
      <c r="A106" s="9" t="s">
        <v>143</v>
      </c>
      <c r="B106" t="s">
        <v>168</v>
      </c>
      <c r="F106">
        <v>1</v>
      </c>
      <c r="G106">
        <v>1</v>
      </c>
      <c r="P106" s="68" t="s">
        <v>99</v>
      </c>
      <c r="Q106" s="68" t="s">
        <v>120</v>
      </c>
      <c r="R106" s="8">
        <v>45323</v>
      </c>
      <c r="S106" s="126">
        <v>4</v>
      </c>
      <c r="T106" s="126">
        <v>0</v>
      </c>
      <c r="U106" s="126">
        <v>1</v>
      </c>
      <c r="V106" s="126">
        <v>0</v>
      </c>
      <c r="X106" s="9" t="s">
        <v>138</v>
      </c>
      <c r="Y106" t="s">
        <v>168</v>
      </c>
      <c r="Z106">
        <v>17</v>
      </c>
      <c r="AA106">
        <v>10</v>
      </c>
      <c r="AB106">
        <v>10</v>
      </c>
      <c r="AC106">
        <v>7</v>
      </c>
      <c r="AD106">
        <v>4</v>
      </c>
      <c r="AE106">
        <v>8</v>
      </c>
      <c r="AF106">
        <v>8</v>
      </c>
      <c r="AG106">
        <v>6</v>
      </c>
      <c r="AH106">
        <v>3</v>
      </c>
      <c r="AI106">
        <v>4</v>
      </c>
      <c r="AJ106">
        <v>9</v>
      </c>
      <c r="AK106">
        <v>9</v>
      </c>
    </row>
    <row r="107" spans="1:37" ht="16" x14ac:dyDescent="0.2">
      <c r="A107" s="9" t="s">
        <v>95</v>
      </c>
      <c r="B107" t="s">
        <v>168</v>
      </c>
      <c r="E107">
        <v>1</v>
      </c>
      <c r="F107">
        <v>1</v>
      </c>
      <c r="H107">
        <v>3</v>
      </c>
      <c r="I107">
        <v>2</v>
      </c>
      <c r="P107" s="68" t="s">
        <v>101</v>
      </c>
      <c r="Q107" s="68" t="s">
        <v>120</v>
      </c>
      <c r="R107" s="8">
        <v>45323</v>
      </c>
      <c r="S107" s="126">
        <v>1</v>
      </c>
      <c r="T107" s="126">
        <v>1</v>
      </c>
      <c r="U107" s="126">
        <v>0</v>
      </c>
      <c r="V107" s="126">
        <v>0</v>
      </c>
      <c r="X107" s="9" t="s">
        <v>70</v>
      </c>
      <c r="Y107" t="s">
        <v>168</v>
      </c>
      <c r="Z107">
        <v>2</v>
      </c>
    </row>
    <row r="108" spans="1:37" ht="16" x14ac:dyDescent="0.2">
      <c r="A108" s="9" t="s">
        <v>145</v>
      </c>
      <c r="B108" t="s">
        <v>168</v>
      </c>
      <c r="F108">
        <v>2</v>
      </c>
      <c r="G108">
        <v>1</v>
      </c>
      <c r="P108" s="68" t="s">
        <v>158</v>
      </c>
      <c r="Q108" s="68" t="s">
        <v>120</v>
      </c>
      <c r="R108" s="8">
        <v>45323</v>
      </c>
      <c r="S108" s="126">
        <v>3</v>
      </c>
      <c r="T108" s="126">
        <v>0</v>
      </c>
      <c r="U108" s="126">
        <v>0</v>
      </c>
      <c r="V108" s="126">
        <v>0</v>
      </c>
      <c r="X108" s="9" t="s">
        <v>75</v>
      </c>
      <c r="Y108" t="s">
        <v>168</v>
      </c>
      <c r="Z108">
        <v>45</v>
      </c>
      <c r="AA108">
        <v>11</v>
      </c>
      <c r="AB108">
        <v>39</v>
      </c>
      <c r="AC108">
        <v>55</v>
      </c>
      <c r="AD108">
        <v>11</v>
      </c>
      <c r="AE108">
        <v>29</v>
      </c>
      <c r="AF108">
        <v>30</v>
      </c>
      <c r="AG108">
        <v>14</v>
      </c>
      <c r="AH108">
        <v>6</v>
      </c>
      <c r="AI108">
        <v>8</v>
      </c>
      <c r="AJ108">
        <v>17</v>
      </c>
      <c r="AK108">
        <v>17</v>
      </c>
    </row>
    <row r="109" spans="1:37" ht="16" x14ac:dyDescent="0.2">
      <c r="A109" s="9" t="s">
        <v>146</v>
      </c>
      <c r="B109" t="s">
        <v>168</v>
      </c>
      <c r="F109">
        <v>1</v>
      </c>
      <c r="G109">
        <v>1</v>
      </c>
      <c r="K109">
        <v>1</v>
      </c>
      <c r="M109">
        <v>1</v>
      </c>
      <c r="N109">
        <v>1</v>
      </c>
      <c r="P109" s="68" t="s">
        <v>160</v>
      </c>
      <c r="Q109" s="68" t="s">
        <v>120</v>
      </c>
      <c r="R109" s="8">
        <v>45323</v>
      </c>
      <c r="S109" s="126">
        <v>1</v>
      </c>
      <c r="T109" s="126">
        <v>0</v>
      </c>
      <c r="U109" s="126">
        <v>0</v>
      </c>
      <c r="V109" s="126">
        <v>0</v>
      </c>
      <c r="X109" s="9" t="s">
        <v>139</v>
      </c>
      <c r="Y109" t="s">
        <v>168</v>
      </c>
      <c r="Z109">
        <v>2</v>
      </c>
      <c r="AB109">
        <v>2</v>
      </c>
      <c r="AD109">
        <v>2</v>
      </c>
      <c r="AE109">
        <v>4</v>
      </c>
      <c r="AF109">
        <v>4</v>
      </c>
      <c r="AG109">
        <v>2</v>
      </c>
      <c r="AH109">
        <v>2</v>
      </c>
      <c r="AI109">
        <v>2</v>
      </c>
      <c r="AJ109">
        <v>2</v>
      </c>
    </row>
    <row r="110" spans="1:37" ht="16" x14ac:dyDescent="0.2">
      <c r="A110" s="9" t="s">
        <v>148</v>
      </c>
      <c r="B110" t="s">
        <v>168</v>
      </c>
      <c r="K110">
        <v>1</v>
      </c>
      <c r="P110" s="68" t="s">
        <v>62</v>
      </c>
      <c r="Q110" s="68" t="s">
        <v>120</v>
      </c>
      <c r="R110" s="8">
        <v>45323</v>
      </c>
      <c r="S110" s="126">
        <v>2</v>
      </c>
      <c r="T110" s="126">
        <v>0</v>
      </c>
      <c r="U110" s="126">
        <v>0</v>
      </c>
      <c r="V110" s="126">
        <v>0</v>
      </c>
      <c r="X110" s="9" t="s">
        <v>140</v>
      </c>
      <c r="Y110" t="s">
        <v>168</v>
      </c>
      <c r="Z110">
        <v>26</v>
      </c>
      <c r="AA110">
        <v>9</v>
      </c>
      <c r="AB110">
        <v>24</v>
      </c>
      <c r="AC110">
        <v>24</v>
      </c>
      <c r="AD110">
        <v>14</v>
      </c>
      <c r="AE110">
        <v>13</v>
      </c>
      <c r="AF110">
        <v>10</v>
      </c>
      <c r="AG110">
        <v>5</v>
      </c>
      <c r="AH110">
        <v>12</v>
      </c>
      <c r="AI110">
        <v>10</v>
      </c>
      <c r="AJ110">
        <v>8</v>
      </c>
      <c r="AK110">
        <v>5</v>
      </c>
    </row>
    <row r="111" spans="1:37" ht="16" x14ac:dyDescent="0.2">
      <c r="A111" s="9" t="s">
        <v>107</v>
      </c>
      <c r="B111" t="s">
        <v>168</v>
      </c>
      <c r="G111">
        <v>1</v>
      </c>
      <c r="K111">
        <v>1</v>
      </c>
      <c r="P111" s="68" t="s">
        <v>161</v>
      </c>
      <c r="Q111" s="68" t="s">
        <v>120</v>
      </c>
      <c r="R111" s="8">
        <v>45323</v>
      </c>
      <c r="S111" s="126">
        <v>1</v>
      </c>
      <c r="T111" s="126">
        <v>0</v>
      </c>
      <c r="U111" s="126">
        <v>0</v>
      </c>
      <c r="V111" s="126">
        <v>0</v>
      </c>
      <c r="X111" s="9" t="s">
        <v>141</v>
      </c>
      <c r="Y111" t="s">
        <v>168</v>
      </c>
      <c r="Z111">
        <v>37</v>
      </c>
      <c r="AA111">
        <v>5</v>
      </c>
      <c r="AB111">
        <v>40</v>
      </c>
      <c r="AC111">
        <v>21</v>
      </c>
      <c r="AD111">
        <v>16</v>
      </c>
      <c r="AE111">
        <v>11</v>
      </c>
      <c r="AF111">
        <v>9</v>
      </c>
      <c r="AG111">
        <v>8</v>
      </c>
      <c r="AH111">
        <v>13</v>
      </c>
      <c r="AI111">
        <v>2</v>
      </c>
      <c r="AJ111">
        <v>9</v>
      </c>
      <c r="AK111">
        <v>8</v>
      </c>
    </row>
    <row r="112" spans="1:37" ht="16" x14ac:dyDescent="0.2">
      <c r="A112" s="9" t="s">
        <v>150</v>
      </c>
      <c r="B112" t="s">
        <v>168</v>
      </c>
      <c r="C112">
        <v>1</v>
      </c>
      <c r="P112" s="68" t="s">
        <v>164</v>
      </c>
      <c r="Q112" s="68" t="s">
        <v>120</v>
      </c>
      <c r="R112" s="8">
        <v>45323</v>
      </c>
      <c r="S112" s="126">
        <v>0</v>
      </c>
      <c r="T112" s="126">
        <v>2</v>
      </c>
      <c r="U112" s="126">
        <v>0</v>
      </c>
      <c r="V112" s="126">
        <v>0</v>
      </c>
      <c r="X112" s="9" t="s">
        <v>142</v>
      </c>
      <c r="Y112" t="s">
        <v>168</v>
      </c>
      <c r="Z112">
        <v>25</v>
      </c>
      <c r="AA112">
        <v>7</v>
      </c>
      <c r="AB112">
        <v>10</v>
      </c>
      <c r="AC112">
        <v>36</v>
      </c>
      <c r="AD112">
        <v>22</v>
      </c>
      <c r="AE112">
        <v>10</v>
      </c>
      <c r="AF112">
        <v>23</v>
      </c>
      <c r="AG112">
        <v>6</v>
      </c>
      <c r="AH112">
        <v>7</v>
      </c>
      <c r="AI112">
        <v>4</v>
      </c>
      <c r="AJ112">
        <v>10</v>
      </c>
      <c r="AK112">
        <v>34</v>
      </c>
    </row>
    <row r="113" spans="1:37" ht="16" x14ac:dyDescent="0.2">
      <c r="A113" s="9" t="s">
        <v>151</v>
      </c>
      <c r="B113" t="s">
        <v>168</v>
      </c>
      <c r="D113">
        <v>5</v>
      </c>
      <c r="E113">
        <v>4</v>
      </c>
      <c r="F113">
        <v>8</v>
      </c>
      <c r="G113">
        <v>4</v>
      </c>
      <c r="H113">
        <v>1</v>
      </c>
      <c r="I113">
        <v>2</v>
      </c>
      <c r="K113">
        <v>1</v>
      </c>
      <c r="L113">
        <v>1</v>
      </c>
      <c r="P113" s="68" t="s">
        <v>166</v>
      </c>
      <c r="Q113" s="68" t="s">
        <v>120</v>
      </c>
      <c r="R113" s="8">
        <v>45323</v>
      </c>
      <c r="S113" s="126">
        <v>1</v>
      </c>
      <c r="T113" s="126">
        <v>0</v>
      </c>
      <c r="U113" s="126">
        <v>0</v>
      </c>
      <c r="V113" s="126">
        <v>0</v>
      </c>
      <c r="X113" s="9" t="s">
        <v>47</v>
      </c>
      <c r="Y113" t="s">
        <v>168</v>
      </c>
      <c r="Z113">
        <v>8</v>
      </c>
      <c r="AA113">
        <v>8</v>
      </c>
      <c r="AB113">
        <v>15</v>
      </c>
      <c r="AC113">
        <v>13</v>
      </c>
      <c r="AD113">
        <v>8</v>
      </c>
      <c r="AE113">
        <v>2</v>
      </c>
      <c r="AF113">
        <v>7</v>
      </c>
      <c r="AG113">
        <v>5</v>
      </c>
      <c r="AH113">
        <v>6</v>
      </c>
      <c r="AI113">
        <v>8</v>
      </c>
      <c r="AJ113">
        <v>8</v>
      </c>
      <c r="AK113">
        <v>10</v>
      </c>
    </row>
    <row r="114" spans="1:37" ht="16" x14ac:dyDescent="0.2">
      <c r="A114" s="9" t="s">
        <v>152</v>
      </c>
      <c r="B114" t="s">
        <v>168</v>
      </c>
      <c r="C114">
        <v>1</v>
      </c>
      <c r="D114">
        <v>5</v>
      </c>
      <c r="E114">
        <v>2</v>
      </c>
      <c r="F114">
        <v>9</v>
      </c>
      <c r="G114">
        <v>7</v>
      </c>
      <c r="H114">
        <v>3</v>
      </c>
      <c r="I114">
        <v>5</v>
      </c>
      <c r="J114">
        <v>4</v>
      </c>
      <c r="K114">
        <v>2</v>
      </c>
      <c r="M114">
        <v>1</v>
      </c>
      <c r="P114" s="68" t="s">
        <v>166</v>
      </c>
      <c r="Q114" s="68" t="s">
        <v>168</v>
      </c>
      <c r="R114" s="8">
        <v>45323</v>
      </c>
      <c r="S114" s="126">
        <v>1</v>
      </c>
      <c r="T114" s="126">
        <v>0</v>
      </c>
      <c r="U114" s="126">
        <v>0</v>
      </c>
      <c r="V114" s="126">
        <v>0</v>
      </c>
      <c r="X114" s="9" t="s">
        <v>59</v>
      </c>
      <c r="Y114" t="s">
        <v>168</v>
      </c>
      <c r="Z114">
        <v>2</v>
      </c>
      <c r="AA114">
        <v>2</v>
      </c>
      <c r="AB114">
        <v>10</v>
      </c>
      <c r="AC114">
        <v>2</v>
      </c>
      <c r="AD114">
        <v>2</v>
      </c>
      <c r="AE114">
        <v>8</v>
      </c>
      <c r="AF114">
        <v>9</v>
      </c>
      <c r="AG114">
        <v>4</v>
      </c>
      <c r="AH114">
        <v>6</v>
      </c>
      <c r="AI114">
        <v>8</v>
      </c>
      <c r="AJ114">
        <v>8</v>
      </c>
      <c r="AK114">
        <v>8</v>
      </c>
    </row>
    <row r="115" spans="1:37" ht="16" x14ac:dyDescent="0.2">
      <c r="A115" s="9" t="s">
        <v>153</v>
      </c>
      <c r="B115" t="s">
        <v>168</v>
      </c>
      <c r="C115">
        <v>3</v>
      </c>
      <c r="D115">
        <v>1</v>
      </c>
      <c r="E115">
        <v>1</v>
      </c>
      <c r="F115">
        <v>2</v>
      </c>
      <c r="G115">
        <v>2</v>
      </c>
      <c r="H115">
        <v>3</v>
      </c>
      <c r="I115">
        <v>1</v>
      </c>
      <c r="P115" s="68" t="s">
        <v>167</v>
      </c>
      <c r="Q115" s="68" t="s">
        <v>120</v>
      </c>
      <c r="R115" s="8">
        <v>45323</v>
      </c>
      <c r="S115" s="126">
        <v>2</v>
      </c>
      <c r="T115" s="126">
        <v>0</v>
      </c>
      <c r="U115" s="126">
        <v>1</v>
      </c>
      <c r="V115" s="126">
        <v>0</v>
      </c>
      <c r="X115" s="9" t="s">
        <v>143</v>
      </c>
      <c r="Y115" t="s">
        <v>168</v>
      </c>
      <c r="Z115">
        <v>14</v>
      </c>
      <c r="AB115">
        <v>7</v>
      </c>
      <c r="AC115">
        <v>21</v>
      </c>
      <c r="AD115">
        <v>16</v>
      </c>
      <c r="AE115">
        <v>2</v>
      </c>
      <c r="AF115">
        <v>17</v>
      </c>
      <c r="AG115">
        <v>4</v>
      </c>
      <c r="AH115">
        <v>7</v>
      </c>
      <c r="AI115">
        <v>4</v>
      </c>
      <c r="AJ115">
        <v>8</v>
      </c>
      <c r="AK115">
        <v>14</v>
      </c>
    </row>
    <row r="116" spans="1:37" ht="16" x14ac:dyDescent="0.2">
      <c r="A116" s="9" t="s">
        <v>111</v>
      </c>
      <c r="B116" t="s">
        <v>168</v>
      </c>
      <c r="C116">
        <v>1</v>
      </c>
      <c r="D116">
        <v>2</v>
      </c>
      <c r="E116">
        <v>1</v>
      </c>
      <c r="F116">
        <v>1</v>
      </c>
      <c r="G116">
        <v>1</v>
      </c>
      <c r="H116">
        <v>2</v>
      </c>
      <c r="J116">
        <v>1</v>
      </c>
      <c r="M116">
        <v>1</v>
      </c>
      <c r="P116" s="68" t="s">
        <v>121</v>
      </c>
      <c r="Q116" s="68" t="s">
        <v>168</v>
      </c>
      <c r="R116" s="8">
        <v>45352</v>
      </c>
      <c r="S116" s="126">
        <v>1</v>
      </c>
      <c r="T116" s="126">
        <v>0</v>
      </c>
      <c r="U116" s="126">
        <v>0</v>
      </c>
      <c r="V116" s="126">
        <v>0</v>
      </c>
      <c r="X116" s="9" t="s">
        <v>77</v>
      </c>
      <c r="Y116" t="s">
        <v>168</v>
      </c>
      <c r="AG116">
        <v>4</v>
      </c>
      <c r="AH116">
        <v>2</v>
      </c>
      <c r="AJ116">
        <v>2</v>
      </c>
    </row>
    <row r="117" spans="1:37" ht="16" x14ac:dyDescent="0.2">
      <c r="A117" s="9" t="s">
        <v>154</v>
      </c>
      <c r="B117" t="s">
        <v>168</v>
      </c>
      <c r="D117">
        <v>1</v>
      </c>
      <c r="F117">
        <v>2</v>
      </c>
      <c r="G117">
        <v>2</v>
      </c>
      <c r="P117" s="68" t="s">
        <v>121</v>
      </c>
      <c r="Q117" s="68" t="s">
        <v>120</v>
      </c>
      <c r="R117" s="8">
        <v>45352</v>
      </c>
      <c r="S117" s="126">
        <v>2</v>
      </c>
      <c r="T117" s="126">
        <v>0</v>
      </c>
      <c r="U117" s="126">
        <v>0</v>
      </c>
      <c r="V117" s="126">
        <v>1</v>
      </c>
      <c r="X117" s="9" t="s">
        <v>144</v>
      </c>
      <c r="Y117" t="s">
        <v>168</v>
      </c>
      <c r="Z117">
        <v>4</v>
      </c>
      <c r="AB117">
        <v>2</v>
      </c>
      <c r="AC117">
        <v>4</v>
      </c>
      <c r="AD117">
        <v>4</v>
      </c>
      <c r="AE117">
        <v>6</v>
      </c>
      <c r="AF117">
        <v>8</v>
      </c>
      <c r="AH117">
        <v>7</v>
      </c>
      <c r="AI117">
        <v>2</v>
      </c>
      <c r="AJ117">
        <v>4</v>
      </c>
      <c r="AK117">
        <v>4</v>
      </c>
    </row>
    <row r="118" spans="1:37" ht="16" x14ac:dyDescent="0.2">
      <c r="A118" s="9" t="s">
        <v>65</v>
      </c>
      <c r="B118" t="s">
        <v>168</v>
      </c>
      <c r="E118">
        <v>1</v>
      </c>
      <c r="P118" s="68" t="s">
        <v>118</v>
      </c>
      <c r="Q118" s="68" t="s">
        <v>120</v>
      </c>
      <c r="R118" s="8">
        <v>45352</v>
      </c>
      <c r="S118" s="126">
        <v>1</v>
      </c>
      <c r="T118" s="126">
        <v>0</v>
      </c>
      <c r="U118" s="126">
        <v>0</v>
      </c>
      <c r="V118" s="126">
        <v>0</v>
      </c>
      <c r="X118" s="9" t="s">
        <v>95</v>
      </c>
      <c r="Y118" t="s">
        <v>168</v>
      </c>
      <c r="Z118">
        <v>14</v>
      </c>
      <c r="AA118">
        <v>12</v>
      </c>
      <c r="AB118">
        <v>24</v>
      </c>
      <c r="AC118">
        <v>20</v>
      </c>
      <c r="AD118">
        <v>13</v>
      </c>
      <c r="AE118">
        <v>13</v>
      </c>
      <c r="AF118">
        <v>14</v>
      </c>
      <c r="AG118">
        <v>5</v>
      </c>
      <c r="AH118">
        <v>1</v>
      </c>
      <c r="AI118">
        <v>2</v>
      </c>
      <c r="AJ118">
        <v>3</v>
      </c>
      <c r="AK118">
        <v>7</v>
      </c>
    </row>
    <row r="119" spans="1:37" x14ac:dyDescent="0.2">
      <c r="A119" s="9" t="s">
        <v>155</v>
      </c>
      <c r="B119" t="s">
        <v>168</v>
      </c>
      <c r="C119">
        <v>1</v>
      </c>
      <c r="F119">
        <v>2</v>
      </c>
      <c r="H119">
        <v>1</v>
      </c>
      <c r="P119" t="s">
        <v>114</v>
      </c>
      <c r="Q119" t="s">
        <v>120</v>
      </c>
      <c r="R119" s="8">
        <v>45352</v>
      </c>
      <c r="S119">
        <v>2</v>
      </c>
      <c r="T119">
        <v>1</v>
      </c>
      <c r="U119">
        <v>0</v>
      </c>
      <c r="V119">
        <v>1</v>
      </c>
      <c r="X119" s="9" t="s">
        <v>54</v>
      </c>
      <c r="Y119" t="s">
        <v>168</v>
      </c>
      <c r="Z119">
        <v>6</v>
      </c>
      <c r="AA119">
        <v>6</v>
      </c>
      <c r="AB119">
        <v>5</v>
      </c>
      <c r="AC119">
        <v>8</v>
      </c>
      <c r="AD119">
        <v>4</v>
      </c>
      <c r="AE119">
        <v>3</v>
      </c>
      <c r="AF119">
        <v>8</v>
      </c>
      <c r="AG119">
        <v>2</v>
      </c>
      <c r="AH119">
        <v>1</v>
      </c>
      <c r="AI119">
        <v>5</v>
      </c>
      <c r="AK119">
        <v>7</v>
      </c>
    </row>
    <row r="120" spans="1:37" x14ac:dyDescent="0.2">
      <c r="A120" s="9" t="s">
        <v>99</v>
      </c>
      <c r="B120" t="s">
        <v>168</v>
      </c>
      <c r="C120">
        <v>1</v>
      </c>
      <c r="E120">
        <v>1</v>
      </c>
      <c r="F120">
        <v>3</v>
      </c>
      <c r="G120">
        <v>8</v>
      </c>
      <c r="H120">
        <v>2</v>
      </c>
      <c r="K120">
        <v>1</v>
      </c>
      <c r="P120" t="s">
        <v>122</v>
      </c>
      <c r="Q120" t="s">
        <v>120</v>
      </c>
      <c r="R120" s="8">
        <v>45352</v>
      </c>
      <c r="S120">
        <v>2</v>
      </c>
      <c r="T120">
        <v>1</v>
      </c>
      <c r="U120">
        <v>0</v>
      </c>
      <c r="V120">
        <v>0</v>
      </c>
      <c r="X120" s="9" t="s">
        <v>67</v>
      </c>
      <c r="Y120" t="s">
        <v>168</v>
      </c>
      <c r="Z120">
        <v>2</v>
      </c>
      <c r="AA120">
        <v>5</v>
      </c>
      <c r="AB120">
        <v>4</v>
      </c>
      <c r="AC120">
        <v>4</v>
      </c>
      <c r="AE120">
        <v>4</v>
      </c>
      <c r="AF120">
        <v>4</v>
      </c>
      <c r="AG120">
        <v>2</v>
      </c>
      <c r="AI120">
        <v>2</v>
      </c>
      <c r="AK120">
        <v>5</v>
      </c>
    </row>
    <row r="121" spans="1:37" x14ac:dyDescent="0.2">
      <c r="A121" s="9" t="s">
        <v>101</v>
      </c>
      <c r="B121" t="s">
        <v>168</v>
      </c>
      <c r="C121">
        <v>1</v>
      </c>
      <c r="D121">
        <v>1</v>
      </c>
      <c r="E121">
        <v>2</v>
      </c>
      <c r="G121">
        <v>1</v>
      </c>
      <c r="I121">
        <v>1</v>
      </c>
      <c r="L121">
        <v>1</v>
      </c>
      <c r="N121">
        <v>1</v>
      </c>
      <c r="P121" t="s">
        <v>122</v>
      </c>
      <c r="Q121" t="s">
        <v>168</v>
      </c>
      <c r="R121" s="8">
        <v>45352</v>
      </c>
      <c r="S121">
        <v>0</v>
      </c>
      <c r="T121">
        <v>1</v>
      </c>
      <c r="U121">
        <v>1</v>
      </c>
      <c r="V121">
        <v>1</v>
      </c>
      <c r="X121" s="9" t="s">
        <v>145</v>
      </c>
      <c r="Y121" t="s">
        <v>168</v>
      </c>
      <c r="Z121">
        <v>10</v>
      </c>
      <c r="AA121">
        <v>33</v>
      </c>
      <c r="AB121">
        <v>14</v>
      </c>
      <c r="AC121">
        <v>16</v>
      </c>
      <c r="AD121">
        <v>20</v>
      </c>
      <c r="AE121">
        <v>24</v>
      </c>
      <c r="AF121">
        <v>11</v>
      </c>
      <c r="AG121">
        <v>18</v>
      </c>
      <c r="AH121">
        <v>6</v>
      </c>
      <c r="AI121">
        <v>20</v>
      </c>
      <c r="AJ121">
        <v>2</v>
      </c>
      <c r="AK121">
        <v>20</v>
      </c>
    </row>
    <row r="122" spans="1:37" x14ac:dyDescent="0.2">
      <c r="A122" s="9" t="s">
        <v>156</v>
      </c>
      <c r="B122" t="s">
        <v>168</v>
      </c>
      <c r="F122">
        <v>1</v>
      </c>
      <c r="G122">
        <v>2</v>
      </c>
      <c r="I122">
        <v>1</v>
      </c>
      <c r="L122">
        <v>1</v>
      </c>
      <c r="M122">
        <v>1</v>
      </c>
      <c r="P122" t="s">
        <v>123</v>
      </c>
      <c r="Q122" t="s">
        <v>120</v>
      </c>
      <c r="R122" s="8">
        <v>45352</v>
      </c>
      <c r="S122">
        <v>2</v>
      </c>
      <c r="T122">
        <v>0</v>
      </c>
      <c r="U122">
        <v>0</v>
      </c>
      <c r="V122">
        <v>0</v>
      </c>
      <c r="X122" s="9" t="s">
        <v>146</v>
      </c>
      <c r="Y122" t="s">
        <v>168</v>
      </c>
      <c r="Z122">
        <v>75</v>
      </c>
      <c r="AA122">
        <v>11</v>
      </c>
      <c r="AB122">
        <v>40</v>
      </c>
      <c r="AC122">
        <v>17</v>
      </c>
      <c r="AD122">
        <v>25</v>
      </c>
      <c r="AE122">
        <v>33</v>
      </c>
      <c r="AF122">
        <v>23</v>
      </c>
      <c r="AG122">
        <v>27</v>
      </c>
      <c r="AH122">
        <v>19</v>
      </c>
      <c r="AI122">
        <v>20</v>
      </c>
      <c r="AJ122">
        <v>15</v>
      </c>
      <c r="AK122">
        <v>28</v>
      </c>
    </row>
    <row r="123" spans="1:37" x14ac:dyDescent="0.2">
      <c r="A123" s="9" t="s">
        <v>157</v>
      </c>
      <c r="B123" t="s">
        <v>168</v>
      </c>
      <c r="F123">
        <v>1</v>
      </c>
      <c r="G123">
        <v>1</v>
      </c>
      <c r="P123" t="s">
        <v>124</v>
      </c>
      <c r="Q123" t="s">
        <v>120</v>
      </c>
      <c r="R123" s="8">
        <v>45352</v>
      </c>
      <c r="S123">
        <v>0</v>
      </c>
      <c r="T123">
        <v>1</v>
      </c>
      <c r="U123">
        <v>0</v>
      </c>
      <c r="V123">
        <v>0</v>
      </c>
      <c r="X123" s="9" t="s">
        <v>147</v>
      </c>
      <c r="Y123" t="s">
        <v>168</v>
      </c>
      <c r="Z123">
        <v>19</v>
      </c>
      <c r="AA123">
        <v>25</v>
      </c>
      <c r="AB123">
        <v>32</v>
      </c>
      <c r="AC123">
        <v>29</v>
      </c>
      <c r="AD123">
        <v>23</v>
      </c>
      <c r="AE123">
        <v>9</v>
      </c>
      <c r="AF123">
        <v>11</v>
      </c>
      <c r="AG123">
        <v>9</v>
      </c>
      <c r="AH123">
        <v>4</v>
      </c>
      <c r="AI123">
        <v>14</v>
      </c>
      <c r="AK123">
        <v>15</v>
      </c>
    </row>
    <row r="124" spans="1:37" x14ac:dyDescent="0.2">
      <c r="A124" s="9" t="s">
        <v>158</v>
      </c>
      <c r="B124" t="s">
        <v>168</v>
      </c>
      <c r="C124">
        <v>2</v>
      </c>
      <c r="D124">
        <v>1</v>
      </c>
      <c r="E124">
        <v>2</v>
      </c>
      <c r="F124">
        <v>1</v>
      </c>
      <c r="G124">
        <v>9</v>
      </c>
      <c r="H124">
        <v>4</v>
      </c>
      <c r="K124">
        <v>1</v>
      </c>
      <c r="L124">
        <v>1</v>
      </c>
      <c r="P124" t="s">
        <v>125</v>
      </c>
      <c r="Q124" t="s">
        <v>120</v>
      </c>
      <c r="R124" s="8">
        <v>45352</v>
      </c>
      <c r="S124">
        <v>1</v>
      </c>
      <c r="T124">
        <v>0</v>
      </c>
      <c r="U124">
        <v>0</v>
      </c>
      <c r="V124">
        <v>1</v>
      </c>
      <c r="X124" s="9" t="s">
        <v>148</v>
      </c>
      <c r="Y124" t="s">
        <v>168</v>
      </c>
      <c r="Z124">
        <v>21</v>
      </c>
      <c r="AA124">
        <v>14</v>
      </c>
      <c r="AB124">
        <v>18</v>
      </c>
      <c r="AC124">
        <v>18</v>
      </c>
      <c r="AD124">
        <v>11</v>
      </c>
      <c r="AE124">
        <v>12</v>
      </c>
      <c r="AF124">
        <v>22</v>
      </c>
      <c r="AG124">
        <v>10</v>
      </c>
      <c r="AH124">
        <v>14</v>
      </c>
      <c r="AI124">
        <v>14</v>
      </c>
      <c r="AJ124">
        <v>4</v>
      </c>
      <c r="AK124">
        <v>18</v>
      </c>
    </row>
    <row r="125" spans="1:37" x14ac:dyDescent="0.2">
      <c r="A125" s="9" t="s">
        <v>62</v>
      </c>
      <c r="B125" t="s">
        <v>168</v>
      </c>
      <c r="C125">
        <v>1</v>
      </c>
      <c r="D125">
        <v>1</v>
      </c>
      <c r="E125">
        <v>1</v>
      </c>
      <c r="F125">
        <v>5</v>
      </c>
      <c r="G125">
        <v>5</v>
      </c>
      <c r="J125">
        <v>3</v>
      </c>
      <c r="K125">
        <v>1</v>
      </c>
      <c r="L125">
        <v>1</v>
      </c>
      <c r="M125">
        <v>1</v>
      </c>
      <c r="P125" t="s">
        <v>128</v>
      </c>
      <c r="Q125" t="s">
        <v>120</v>
      </c>
      <c r="R125" s="8">
        <v>45352</v>
      </c>
      <c r="S125">
        <v>2</v>
      </c>
      <c r="T125">
        <v>0</v>
      </c>
      <c r="U125">
        <v>1</v>
      </c>
      <c r="V125">
        <v>0</v>
      </c>
      <c r="X125" s="9" t="s">
        <v>149</v>
      </c>
      <c r="Y125" t="s">
        <v>168</v>
      </c>
      <c r="Z125">
        <v>6</v>
      </c>
      <c r="AA125">
        <v>10</v>
      </c>
      <c r="AB125">
        <v>8</v>
      </c>
      <c r="AC125">
        <v>2</v>
      </c>
      <c r="AD125">
        <v>7</v>
      </c>
      <c r="AE125">
        <v>6</v>
      </c>
      <c r="AF125">
        <v>5</v>
      </c>
      <c r="AG125">
        <v>8</v>
      </c>
      <c r="AH125">
        <v>8</v>
      </c>
      <c r="AI125">
        <v>4</v>
      </c>
      <c r="AJ125">
        <v>1</v>
      </c>
      <c r="AK125">
        <v>8</v>
      </c>
    </row>
    <row r="126" spans="1:37" x14ac:dyDescent="0.2">
      <c r="A126" s="9" t="s">
        <v>162</v>
      </c>
      <c r="B126" t="s">
        <v>168</v>
      </c>
      <c r="F126">
        <v>1</v>
      </c>
      <c r="I126">
        <v>1</v>
      </c>
      <c r="P126" t="s">
        <v>128</v>
      </c>
      <c r="Q126" t="s">
        <v>168</v>
      </c>
      <c r="R126" s="8">
        <v>45352</v>
      </c>
      <c r="S126">
        <v>0</v>
      </c>
      <c r="T126">
        <v>0</v>
      </c>
      <c r="U126">
        <v>0</v>
      </c>
      <c r="V126">
        <v>1</v>
      </c>
      <c r="X126" s="9" t="s">
        <v>107</v>
      </c>
      <c r="Y126" t="s">
        <v>168</v>
      </c>
      <c r="Z126">
        <v>36</v>
      </c>
      <c r="AA126">
        <v>12</v>
      </c>
      <c r="AB126">
        <v>27</v>
      </c>
      <c r="AC126">
        <v>27</v>
      </c>
      <c r="AD126">
        <v>10</v>
      </c>
      <c r="AE126">
        <v>15</v>
      </c>
      <c r="AF126">
        <v>15</v>
      </c>
      <c r="AG126">
        <v>17</v>
      </c>
      <c r="AH126">
        <v>15</v>
      </c>
      <c r="AI126">
        <v>21</v>
      </c>
      <c r="AJ126">
        <v>4</v>
      </c>
      <c r="AK126">
        <v>28</v>
      </c>
    </row>
    <row r="127" spans="1:37" x14ac:dyDescent="0.2">
      <c r="A127" s="9" t="s">
        <v>84</v>
      </c>
      <c r="B127" t="s">
        <v>168</v>
      </c>
      <c r="C127">
        <v>1</v>
      </c>
      <c r="D127">
        <v>1</v>
      </c>
      <c r="G127">
        <v>1</v>
      </c>
      <c r="H127">
        <v>1</v>
      </c>
      <c r="I127">
        <v>2</v>
      </c>
      <c r="P127" t="s">
        <v>71</v>
      </c>
      <c r="Q127" t="s">
        <v>120</v>
      </c>
      <c r="R127" s="8">
        <v>45352</v>
      </c>
      <c r="S127">
        <v>1</v>
      </c>
      <c r="T127">
        <v>0</v>
      </c>
      <c r="U127">
        <v>0</v>
      </c>
      <c r="V127">
        <v>0</v>
      </c>
      <c r="X127" s="9" t="s">
        <v>150</v>
      </c>
      <c r="Y127" t="s">
        <v>168</v>
      </c>
      <c r="Z127">
        <v>6</v>
      </c>
      <c r="AA127">
        <v>2</v>
      </c>
      <c r="AB127">
        <v>4</v>
      </c>
      <c r="AC127">
        <v>2</v>
      </c>
      <c r="AD127">
        <v>1</v>
      </c>
      <c r="AE127">
        <v>4</v>
      </c>
      <c r="AF127">
        <v>2</v>
      </c>
      <c r="AH127">
        <v>4</v>
      </c>
      <c r="AI127">
        <v>1</v>
      </c>
      <c r="AJ127">
        <v>1</v>
      </c>
      <c r="AK127">
        <v>8</v>
      </c>
    </row>
    <row r="128" spans="1:37" x14ac:dyDescent="0.2">
      <c r="A128" s="9" t="s">
        <v>163</v>
      </c>
      <c r="B128" t="s">
        <v>168</v>
      </c>
      <c r="F128">
        <v>2</v>
      </c>
      <c r="I128">
        <v>1</v>
      </c>
      <c r="P128" t="s">
        <v>129</v>
      </c>
      <c r="Q128" t="s">
        <v>120</v>
      </c>
      <c r="R128" s="8">
        <v>45352</v>
      </c>
      <c r="S128">
        <v>5</v>
      </c>
      <c r="T128">
        <v>1</v>
      </c>
      <c r="U128">
        <v>0</v>
      </c>
      <c r="V128">
        <v>0</v>
      </c>
      <c r="X128" s="9" t="s">
        <v>151</v>
      </c>
      <c r="Y128" t="s">
        <v>168</v>
      </c>
      <c r="Z128">
        <v>56</v>
      </c>
      <c r="AA128">
        <v>67</v>
      </c>
      <c r="AB128">
        <v>65</v>
      </c>
      <c r="AC128">
        <v>83</v>
      </c>
      <c r="AD128">
        <v>59</v>
      </c>
      <c r="AE128">
        <v>43</v>
      </c>
      <c r="AF128">
        <v>26</v>
      </c>
      <c r="AG128">
        <v>35</v>
      </c>
      <c r="AH128">
        <v>29</v>
      </c>
      <c r="AI128">
        <v>20</v>
      </c>
      <c r="AJ128">
        <v>30</v>
      </c>
      <c r="AK128">
        <v>40</v>
      </c>
    </row>
    <row r="129" spans="1:37" x14ac:dyDescent="0.2">
      <c r="A129" s="9" t="s">
        <v>164</v>
      </c>
      <c r="B129" t="s">
        <v>168</v>
      </c>
      <c r="F129">
        <v>2</v>
      </c>
      <c r="H129">
        <v>1</v>
      </c>
      <c r="J129">
        <v>1</v>
      </c>
      <c r="M129">
        <v>1</v>
      </c>
      <c r="P129" t="s">
        <v>115</v>
      </c>
      <c r="Q129" t="s">
        <v>120</v>
      </c>
      <c r="R129" s="8">
        <v>45352</v>
      </c>
      <c r="S129">
        <v>4</v>
      </c>
      <c r="T129">
        <v>2</v>
      </c>
      <c r="U129">
        <v>1</v>
      </c>
      <c r="V129">
        <v>1</v>
      </c>
      <c r="X129" s="9" t="s">
        <v>152</v>
      </c>
      <c r="Y129" t="s">
        <v>168</v>
      </c>
      <c r="Z129">
        <v>179</v>
      </c>
      <c r="AA129">
        <v>119</v>
      </c>
      <c r="AB129">
        <v>119</v>
      </c>
      <c r="AC129">
        <v>132</v>
      </c>
      <c r="AD129">
        <v>124</v>
      </c>
      <c r="AE129">
        <v>82</v>
      </c>
      <c r="AF129">
        <v>84</v>
      </c>
      <c r="AG129">
        <v>53</v>
      </c>
      <c r="AH129">
        <v>32</v>
      </c>
      <c r="AI129">
        <v>45</v>
      </c>
      <c r="AJ129">
        <v>34</v>
      </c>
      <c r="AK129">
        <v>100</v>
      </c>
    </row>
    <row r="130" spans="1:37" x14ac:dyDescent="0.2">
      <c r="A130" s="9" t="s">
        <v>165</v>
      </c>
      <c r="B130" t="s">
        <v>168</v>
      </c>
      <c r="L130">
        <v>1</v>
      </c>
      <c r="P130" t="s">
        <v>131</v>
      </c>
      <c r="Q130" t="s">
        <v>120</v>
      </c>
      <c r="R130" s="8">
        <v>45352</v>
      </c>
      <c r="S130">
        <v>2</v>
      </c>
      <c r="T130">
        <v>0</v>
      </c>
      <c r="U130">
        <v>1</v>
      </c>
      <c r="V130">
        <v>0</v>
      </c>
      <c r="X130" s="9" t="s">
        <v>153</v>
      </c>
      <c r="Y130" t="s">
        <v>168</v>
      </c>
      <c r="Z130">
        <v>53</v>
      </c>
      <c r="AA130">
        <v>25</v>
      </c>
      <c r="AB130">
        <v>41</v>
      </c>
      <c r="AC130">
        <v>55</v>
      </c>
      <c r="AD130">
        <v>46</v>
      </c>
      <c r="AE130">
        <v>24</v>
      </c>
      <c r="AF130">
        <v>21</v>
      </c>
      <c r="AG130">
        <v>20</v>
      </c>
      <c r="AH130">
        <v>14</v>
      </c>
      <c r="AI130">
        <v>15</v>
      </c>
      <c r="AJ130">
        <v>10</v>
      </c>
      <c r="AK130">
        <v>29</v>
      </c>
    </row>
    <row r="131" spans="1:37" x14ac:dyDescent="0.2">
      <c r="A131" s="9" t="s">
        <v>166</v>
      </c>
      <c r="B131" t="s">
        <v>168</v>
      </c>
      <c r="C131">
        <v>1</v>
      </c>
      <c r="D131">
        <v>1</v>
      </c>
      <c r="H131">
        <v>1</v>
      </c>
      <c r="J131">
        <v>1</v>
      </c>
      <c r="P131" t="s">
        <v>116</v>
      </c>
      <c r="Q131" t="s">
        <v>120</v>
      </c>
      <c r="R131" s="8">
        <v>45352</v>
      </c>
      <c r="S131">
        <v>4</v>
      </c>
      <c r="T131">
        <v>0</v>
      </c>
      <c r="U131">
        <v>1</v>
      </c>
      <c r="V131">
        <v>0</v>
      </c>
      <c r="X131" s="9" t="s">
        <v>111</v>
      </c>
      <c r="Y131" t="s">
        <v>168</v>
      </c>
      <c r="Z131">
        <v>39</v>
      </c>
      <c r="AA131">
        <v>16</v>
      </c>
      <c r="AB131">
        <v>16</v>
      </c>
      <c r="AC131">
        <v>29</v>
      </c>
      <c r="AD131">
        <v>16</v>
      </c>
      <c r="AE131">
        <v>9</v>
      </c>
      <c r="AF131">
        <v>11</v>
      </c>
      <c r="AG131">
        <v>7</v>
      </c>
      <c r="AH131">
        <v>16</v>
      </c>
      <c r="AI131">
        <v>6</v>
      </c>
      <c r="AJ131">
        <v>10</v>
      </c>
      <c r="AK131">
        <v>10</v>
      </c>
    </row>
    <row r="132" spans="1:37" x14ac:dyDescent="0.2">
      <c r="A132" s="9" t="s">
        <v>167</v>
      </c>
      <c r="B132" t="s">
        <v>168</v>
      </c>
      <c r="F132">
        <v>3</v>
      </c>
      <c r="G132">
        <v>1</v>
      </c>
      <c r="H132">
        <v>2</v>
      </c>
      <c r="I132">
        <v>3</v>
      </c>
      <c r="J132">
        <v>2</v>
      </c>
      <c r="L132">
        <v>1</v>
      </c>
      <c r="P132" t="s">
        <v>134</v>
      </c>
      <c r="Q132" t="s">
        <v>120</v>
      </c>
      <c r="R132" s="8">
        <v>45352</v>
      </c>
      <c r="S132">
        <v>4</v>
      </c>
      <c r="T132">
        <v>0</v>
      </c>
      <c r="U132">
        <v>0</v>
      </c>
      <c r="V132">
        <v>0</v>
      </c>
      <c r="X132" s="9" t="s">
        <v>154</v>
      </c>
      <c r="Y132" t="s">
        <v>168</v>
      </c>
      <c r="Z132">
        <v>13</v>
      </c>
      <c r="AA132">
        <v>12</v>
      </c>
      <c r="AB132">
        <v>15</v>
      </c>
      <c r="AC132">
        <v>24</v>
      </c>
      <c r="AD132">
        <v>14</v>
      </c>
      <c r="AE132">
        <v>12</v>
      </c>
      <c r="AF132">
        <v>12</v>
      </c>
      <c r="AG132">
        <v>6</v>
      </c>
      <c r="AH132">
        <v>8</v>
      </c>
      <c r="AI132">
        <v>9</v>
      </c>
      <c r="AJ132">
        <v>11</v>
      </c>
      <c r="AK132">
        <v>19</v>
      </c>
    </row>
    <row r="133" spans="1:37" x14ac:dyDescent="0.2">
      <c r="P133" t="s">
        <v>135</v>
      </c>
      <c r="Q133" t="s">
        <v>120</v>
      </c>
      <c r="R133" s="8">
        <v>45352</v>
      </c>
      <c r="S133">
        <v>6</v>
      </c>
      <c r="T133">
        <v>1</v>
      </c>
      <c r="U133">
        <v>0</v>
      </c>
      <c r="V133">
        <v>1</v>
      </c>
      <c r="X133" s="9" t="s">
        <v>65</v>
      </c>
      <c r="Y133" t="s">
        <v>168</v>
      </c>
      <c r="Z133">
        <v>4</v>
      </c>
      <c r="AA133">
        <v>4</v>
      </c>
      <c r="AB133">
        <v>4</v>
      </c>
      <c r="AC133">
        <v>4</v>
      </c>
      <c r="AD133">
        <v>4</v>
      </c>
      <c r="AF133">
        <v>4</v>
      </c>
      <c r="AG133">
        <v>2</v>
      </c>
      <c r="AH133">
        <v>4</v>
      </c>
      <c r="AI133">
        <v>4</v>
      </c>
      <c r="AJ133">
        <v>3</v>
      </c>
      <c r="AK133">
        <v>2</v>
      </c>
    </row>
    <row r="134" spans="1:37" x14ac:dyDescent="0.2">
      <c r="P134" t="s">
        <v>136</v>
      </c>
      <c r="Q134" t="s">
        <v>120</v>
      </c>
      <c r="R134" s="8">
        <v>45352</v>
      </c>
      <c r="S134">
        <v>4</v>
      </c>
      <c r="T134">
        <v>1</v>
      </c>
      <c r="U134">
        <v>2</v>
      </c>
      <c r="V134">
        <v>0</v>
      </c>
      <c r="X134" s="9" t="s">
        <v>81</v>
      </c>
      <c r="Y134" t="s">
        <v>168</v>
      </c>
      <c r="Z134">
        <v>2</v>
      </c>
      <c r="AA134">
        <v>6</v>
      </c>
      <c r="AB134">
        <v>12</v>
      </c>
      <c r="AC134">
        <v>6</v>
      </c>
      <c r="AD134">
        <v>13</v>
      </c>
      <c r="AE134">
        <v>10</v>
      </c>
      <c r="AF134">
        <v>10</v>
      </c>
      <c r="AG134">
        <v>4</v>
      </c>
      <c r="AH134">
        <v>9</v>
      </c>
      <c r="AI134">
        <v>4</v>
      </c>
      <c r="AJ134">
        <v>6</v>
      </c>
      <c r="AK134">
        <v>7</v>
      </c>
    </row>
    <row r="135" spans="1:37" x14ac:dyDescent="0.2">
      <c r="P135" t="s">
        <v>140</v>
      </c>
      <c r="Q135" t="s">
        <v>168</v>
      </c>
      <c r="R135" s="8">
        <v>45352</v>
      </c>
      <c r="S135">
        <v>1</v>
      </c>
      <c r="T135">
        <v>0</v>
      </c>
      <c r="U135">
        <v>0</v>
      </c>
      <c r="V135">
        <v>0</v>
      </c>
      <c r="X135" s="9" t="s">
        <v>155</v>
      </c>
      <c r="Y135" t="s">
        <v>168</v>
      </c>
      <c r="Z135">
        <v>29</v>
      </c>
      <c r="AA135">
        <v>3</v>
      </c>
      <c r="AB135">
        <v>16</v>
      </c>
      <c r="AC135">
        <v>33</v>
      </c>
      <c r="AD135">
        <v>16</v>
      </c>
      <c r="AF135">
        <v>7</v>
      </c>
      <c r="AG135">
        <v>1</v>
      </c>
      <c r="AH135">
        <v>9</v>
      </c>
      <c r="AI135">
        <v>4</v>
      </c>
      <c r="AJ135">
        <v>7</v>
      </c>
      <c r="AK135">
        <v>14</v>
      </c>
    </row>
    <row r="136" spans="1:37" x14ac:dyDescent="0.2">
      <c r="P136" t="s">
        <v>142</v>
      </c>
      <c r="Q136" t="s">
        <v>120</v>
      </c>
      <c r="R136" s="8">
        <v>45352</v>
      </c>
      <c r="S136">
        <v>0</v>
      </c>
      <c r="T136">
        <v>1</v>
      </c>
      <c r="U136">
        <v>0</v>
      </c>
      <c r="V136">
        <v>0</v>
      </c>
      <c r="X136" s="9" t="s">
        <v>99</v>
      </c>
      <c r="Y136" t="s">
        <v>168</v>
      </c>
      <c r="Z136">
        <v>71</v>
      </c>
      <c r="AA136">
        <v>18</v>
      </c>
      <c r="AB136">
        <v>46</v>
      </c>
      <c r="AC136">
        <v>97</v>
      </c>
      <c r="AD136">
        <v>28</v>
      </c>
      <c r="AE136">
        <v>29</v>
      </c>
      <c r="AF136">
        <v>44</v>
      </c>
      <c r="AG136">
        <v>14</v>
      </c>
      <c r="AH136">
        <v>22</v>
      </c>
      <c r="AI136">
        <v>20</v>
      </c>
      <c r="AJ136">
        <v>15</v>
      </c>
      <c r="AK136">
        <v>64</v>
      </c>
    </row>
    <row r="137" spans="1:37" x14ac:dyDescent="0.2">
      <c r="P137" t="s">
        <v>143</v>
      </c>
      <c r="Q137" t="s">
        <v>120</v>
      </c>
      <c r="R137" s="8">
        <v>45352</v>
      </c>
      <c r="S137">
        <v>1</v>
      </c>
      <c r="T137">
        <v>0</v>
      </c>
      <c r="U137">
        <v>1</v>
      </c>
      <c r="V137">
        <v>0</v>
      </c>
      <c r="X137" s="9" t="s">
        <v>101</v>
      </c>
      <c r="Y137" t="s">
        <v>168</v>
      </c>
      <c r="Z137">
        <v>94</v>
      </c>
      <c r="AA137">
        <v>20</v>
      </c>
      <c r="AB137">
        <v>68</v>
      </c>
      <c r="AC137">
        <v>47</v>
      </c>
      <c r="AD137">
        <v>31</v>
      </c>
      <c r="AE137">
        <v>21</v>
      </c>
      <c r="AF137">
        <v>18</v>
      </c>
      <c r="AG137">
        <v>4</v>
      </c>
      <c r="AH137">
        <v>12</v>
      </c>
      <c r="AI137">
        <v>19</v>
      </c>
      <c r="AJ137">
        <v>12</v>
      </c>
      <c r="AK137">
        <v>42</v>
      </c>
    </row>
    <row r="138" spans="1:37" x14ac:dyDescent="0.2">
      <c r="P138" t="s">
        <v>95</v>
      </c>
      <c r="Q138" t="s">
        <v>120</v>
      </c>
      <c r="R138" s="8">
        <v>45352</v>
      </c>
      <c r="S138">
        <v>2</v>
      </c>
      <c r="T138">
        <v>0</v>
      </c>
      <c r="U138">
        <v>0</v>
      </c>
      <c r="V138">
        <v>0</v>
      </c>
      <c r="X138" s="9" t="s">
        <v>156</v>
      </c>
      <c r="Y138" t="s">
        <v>168</v>
      </c>
      <c r="Z138">
        <v>33</v>
      </c>
      <c r="AA138">
        <v>4</v>
      </c>
      <c r="AB138">
        <v>25</v>
      </c>
      <c r="AC138">
        <v>23</v>
      </c>
      <c r="AD138">
        <v>17</v>
      </c>
      <c r="AE138">
        <v>6</v>
      </c>
      <c r="AF138">
        <v>13</v>
      </c>
      <c r="AG138">
        <v>4</v>
      </c>
      <c r="AH138">
        <v>8</v>
      </c>
      <c r="AI138">
        <v>5</v>
      </c>
      <c r="AJ138">
        <v>4</v>
      </c>
      <c r="AK138">
        <v>22</v>
      </c>
    </row>
    <row r="139" spans="1:37" x14ac:dyDescent="0.2">
      <c r="P139" t="s">
        <v>145</v>
      </c>
      <c r="Q139" t="s">
        <v>120</v>
      </c>
      <c r="R139" s="8">
        <v>45352</v>
      </c>
      <c r="S139">
        <v>1</v>
      </c>
      <c r="T139">
        <v>0</v>
      </c>
      <c r="U139">
        <v>0</v>
      </c>
      <c r="V139">
        <v>0</v>
      </c>
      <c r="X139" s="9" t="s">
        <v>157</v>
      </c>
      <c r="Y139" t="s">
        <v>168</v>
      </c>
      <c r="AB139">
        <v>6</v>
      </c>
      <c r="AC139">
        <v>22</v>
      </c>
      <c r="AD139">
        <v>4</v>
      </c>
      <c r="AE139">
        <v>2</v>
      </c>
      <c r="AF139">
        <v>6</v>
      </c>
      <c r="AG139">
        <v>4</v>
      </c>
      <c r="AI139">
        <v>5</v>
      </c>
      <c r="AK139">
        <v>6</v>
      </c>
    </row>
    <row r="140" spans="1:37" x14ac:dyDescent="0.2">
      <c r="P140" t="s">
        <v>149</v>
      </c>
      <c r="Q140" t="s">
        <v>120</v>
      </c>
      <c r="R140" s="8">
        <v>45352</v>
      </c>
      <c r="S140">
        <v>1</v>
      </c>
      <c r="T140">
        <v>0</v>
      </c>
      <c r="U140">
        <v>0</v>
      </c>
      <c r="V140">
        <v>0</v>
      </c>
      <c r="X140" s="9" t="s">
        <v>158</v>
      </c>
      <c r="Y140" t="s">
        <v>168</v>
      </c>
      <c r="Z140">
        <v>65</v>
      </c>
      <c r="AA140">
        <v>86</v>
      </c>
      <c r="AB140">
        <v>78</v>
      </c>
      <c r="AC140">
        <v>124</v>
      </c>
      <c r="AD140">
        <v>108</v>
      </c>
      <c r="AE140">
        <v>48</v>
      </c>
      <c r="AF140">
        <v>48</v>
      </c>
      <c r="AG140">
        <v>53</v>
      </c>
      <c r="AH140">
        <v>28</v>
      </c>
      <c r="AI140">
        <v>50</v>
      </c>
      <c r="AJ140">
        <v>14</v>
      </c>
      <c r="AK140">
        <v>85</v>
      </c>
    </row>
    <row r="141" spans="1:37" x14ac:dyDescent="0.2">
      <c r="P141" t="s">
        <v>151</v>
      </c>
      <c r="Q141" t="s">
        <v>168</v>
      </c>
      <c r="R141" s="8">
        <v>45352</v>
      </c>
      <c r="S141">
        <v>2</v>
      </c>
      <c r="T141">
        <v>0</v>
      </c>
      <c r="U141">
        <v>0</v>
      </c>
      <c r="V141">
        <v>0</v>
      </c>
      <c r="X141" s="9" t="s">
        <v>159</v>
      </c>
      <c r="Y141" t="s">
        <v>168</v>
      </c>
      <c r="Z141">
        <v>5</v>
      </c>
      <c r="AC141">
        <v>2</v>
      </c>
      <c r="AD141">
        <v>1</v>
      </c>
      <c r="AF141">
        <v>1</v>
      </c>
      <c r="AG141">
        <v>1</v>
      </c>
      <c r="AK141">
        <v>1</v>
      </c>
    </row>
    <row r="142" spans="1:37" x14ac:dyDescent="0.2">
      <c r="P142" t="s">
        <v>151</v>
      </c>
      <c r="Q142" t="s">
        <v>120</v>
      </c>
      <c r="R142" s="8">
        <v>45352</v>
      </c>
      <c r="S142">
        <v>3</v>
      </c>
      <c r="T142">
        <v>1</v>
      </c>
      <c r="U142">
        <v>0</v>
      </c>
      <c r="V142">
        <v>1</v>
      </c>
      <c r="X142" s="9" t="s">
        <v>160</v>
      </c>
      <c r="Y142" t="s">
        <v>168</v>
      </c>
      <c r="Z142">
        <v>12</v>
      </c>
      <c r="AA142">
        <v>1</v>
      </c>
      <c r="AB142">
        <v>8</v>
      </c>
      <c r="AC142">
        <v>8</v>
      </c>
      <c r="AD142">
        <v>12</v>
      </c>
      <c r="AE142">
        <v>6</v>
      </c>
      <c r="AF142">
        <v>5</v>
      </c>
      <c r="AG142">
        <v>2</v>
      </c>
      <c r="AH142">
        <v>4</v>
      </c>
      <c r="AI142">
        <v>4</v>
      </c>
      <c r="AK142">
        <v>3</v>
      </c>
    </row>
    <row r="143" spans="1:37" x14ac:dyDescent="0.2">
      <c r="P143" t="s">
        <v>152</v>
      </c>
      <c r="Q143" t="s">
        <v>120</v>
      </c>
      <c r="R143" s="8">
        <v>45352</v>
      </c>
      <c r="S143">
        <v>5</v>
      </c>
      <c r="T143">
        <v>0</v>
      </c>
      <c r="U143">
        <v>1</v>
      </c>
      <c r="V143">
        <v>1</v>
      </c>
      <c r="X143" s="9" t="s">
        <v>62</v>
      </c>
      <c r="Y143" t="s">
        <v>168</v>
      </c>
      <c r="Z143">
        <v>157</v>
      </c>
      <c r="AA143">
        <v>40</v>
      </c>
      <c r="AB143">
        <v>134</v>
      </c>
      <c r="AC143">
        <v>159</v>
      </c>
      <c r="AD143">
        <v>102</v>
      </c>
      <c r="AE143">
        <v>83</v>
      </c>
      <c r="AF143">
        <v>79</v>
      </c>
      <c r="AG143">
        <v>47</v>
      </c>
      <c r="AH143">
        <v>29</v>
      </c>
      <c r="AI143">
        <v>59</v>
      </c>
      <c r="AJ143">
        <v>17</v>
      </c>
      <c r="AK143">
        <v>120</v>
      </c>
    </row>
    <row r="144" spans="1:37" x14ac:dyDescent="0.2">
      <c r="P144" t="s">
        <v>111</v>
      </c>
      <c r="Q144" t="s">
        <v>168</v>
      </c>
      <c r="R144" s="8">
        <v>45352</v>
      </c>
      <c r="S144">
        <v>0</v>
      </c>
      <c r="T144">
        <v>1</v>
      </c>
      <c r="U144">
        <v>0</v>
      </c>
      <c r="V144">
        <v>0</v>
      </c>
      <c r="X144" s="9" t="s">
        <v>161</v>
      </c>
      <c r="Y144" t="s">
        <v>168</v>
      </c>
      <c r="Z144">
        <v>3</v>
      </c>
      <c r="AA144">
        <v>6</v>
      </c>
      <c r="AB144">
        <v>2</v>
      </c>
      <c r="AC144">
        <v>6</v>
      </c>
      <c r="AD144">
        <v>5</v>
      </c>
      <c r="AE144">
        <v>5</v>
      </c>
      <c r="AF144">
        <v>10</v>
      </c>
      <c r="AG144">
        <v>1</v>
      </c>
      <c r="AH144">
        <v>2</v>
      </c>
      <c r="AI144">
        <v>6</v>
      </c>
      <c r="AJ144">
        <v>4</v>
      </c>
      <c r="AK144">
        <v>9</v>
      </c>
    </row>
    <row r="145" spans="16:37" x14ac:dyDescent="0.2">
      <c r="P145" t="s">
        <v>111</v>
      </c>
      <c r="Q145" t="s">
        <v>120</v>
      </c>
      <c r="R145" s="8">
        <v>45352</v>
      </c>
      <c r="S145">
        <v>7</v>
      </c>
      <c r="T145">
        <v>2</v>
      </c>
      <c r="U145">
        <v>0</v>
      </c>
      <c r="V145">
        <v>1</v>
      </c>
      <c r="X145" s="9" t="s">
        <v>162</v>
      </c>
      <c r="Y145" t="s">
        <v>168</v>
      </c>
      <c r="Z145">
        <v>7</v>
      </c>
      <c r="AB145">
        <v>4</v>
      </c>
      <c r="AC145">
        <v>8</v>
      </c>
      <c r="AD145">
        <v>4</v>
      </c>
      <c r="AE145">
        <v>9</v>
      </c>
      <c r="AF145">
        <v>2</v>
      </c>
      <c r="AG145">
        <v>2</v>
      </c>
      <c r="AH145">
        <v>2</v>
      </c>
      <c r="AI145">
        <v>5</v>
      </c>
      <c r="AJ145">
        <v>1</v>
      </c>
      <c r="AK145">
        <v>5</v>
      </c>
    </row>
    <row r="146" spans="16:37" x14ac:dyDescent="0.2">
      <c r="P146" t="s">
        <v>99</v>
      </c>
      <c r="Q146" t="s">
        <v>120</v>
      </c>
      <c r="R146" s="8">
        <v>45352</v>
      </c>
      <c r="S146">
        <v>0</v>
      </c>
      <c r="T146">
        <v>0</v>
      </c>
      <c r="U146">
        <v>1</v>
      </c>
      <c r="V146">
        <v>0</v>
      </c>
      <c r="X146" s="9" t="s">
        <v>84</v>
      </c>
      <c r="Y146" t="s">
        <v>168</v>
      </c>
      <c r="Z146">
        <v>35</v>
      </c>
      <c r="AA146">
        <v>9</v>
      </c>
      <c r="AB146">
        <v>33</v>
      </c>
      <c r="AC146">
        <v>24</v>
      </c>
      <c r="AD146">
        <v>25</v>
      </c>
      <c r="AE146">
        <v>10</v>
      </c>
      <c r="AF146">
        <v>14</v>
      </c>
      <c r="AG146">
        <v>8</v>
      </c>
      <c r="AH146">
        <v>2</v>
      </c>
      <c r="AI146">
        <v>18</v>
      </c>
      <c r="AJ146">
        <v>2</v>
      </c>
      <c r="AK146">
        <v>14</v>
      </c>
    </row>
    <row r="147" spans="16:37" x14ac:dyDescent="0.2">
      <c r="P147" t="s">
        <v>101</v>
      </c>
      <c r="Q147" t="s">
        <v>120</v>
      </c>
      <c r="R147" s="8">
        <v>45352</v>
      </c>
      <c r="S147">
        <v>1</v>
      </c>
      <c r="T147">
        <v>1</v>
      </c>
      <c r="U147">
        <v>0</v>
      </c>
      <c r="V147">
        <v>0</v>
      </c>
      <c r="X147" s="9" t="s">
        <v>163</v>
      </c>
      <c r="Y147" t="s">
        <v>168</v>
      </c>
      <c r="Z147">
        <v>9</v>
      </c>
      <c r="AA147">
        <v>6</v>
      </c>
      <c r="AB147">
        <v>9</v>
      </c>
      <c r="AC147">
        <v>17</v>
      </c>
      <c r="AD147">
        <v>10</v>
      </c>
      <c r="AE147">
        <v>1</v>
      </c>
      <c r="AF147">
        <v>12</v>
      </c>
      <c r="AG147">
        <v>10</v>
      </c>
      <c r="AI147">
        <v>2</v>
      </c>
      <c r="AJ147">
        <v>2</v>
      </c>
      <c r="AK147">
        <v>5</v>
      </c>
    </row>
    <row r="148" spans="16:37" x14ac:dyDescent="0.2">
      <c r="P148" t="s">
        <v>156</v>
      </c>
      <c r="Q148" t="s">
        <v>120</v>
      </c>
      <c r="R148" s="8">
        <v>45352</v>
      </c>
      <c r="S148">
        <v>1</v>
      </c>
      <c r="T148">
        <v>0</v>
      </c>
      <c r="U148">
        <v>0</v>
      </c>
      <c r="V148">
        <v>0</v>
      </c>
      <c r="X148" s="9" t="s">
        <v>164</v>
      </c>
      <c r="Y148" t="s">
        <v>168</v>
      </c>
      <c r="Z148">
        <v>66</v>
      </c>
      <c r="AA148">
        <v>23</v>
      </c>
      <c r="AB148">
        <v>66</v>
      </c>
      <c r="AC148">
        <v>34</v>
      </c>
      <c r="AD148">
        <v>38</v>
      </c>
      <c r="AE148">
        <v>27</v>
      </c>
      <c r="AF148">
        <v>35</v>
      </c>
      <c r="AG148">
        <v>10</v>
      </c>
      <c r="AH148">
        <v>12</v>
      </c>
      <c r="AI148">
        <v>14</v>
      </c>
      <c r="AJ148">
        <v>12</v>
      </c>
      <c r="AK148">
        <v>33</v>
      </c>
    </row>
    <row r="149" spans="16:37" x14ac:dyDescent="0.2">
      <c r="P149" t="s">
        <v>157</v>
      </c>
      <c r="Q149" t="s">
        <v>120</v>
      </c>
      <c r="R149" s="8">
        <v>45352</v>
      </c>
      <c r="S149">
        <v>1</v>
      </c>
      <c r="T149">
        <v>0</v>
      </c>
      <c r="U149">
        <v>0</v>
      </c>
      <c r="V149">
        <v>0</v>
      </c>
      <c r="X149" s="9" t="s">
        <v>165</v>
      </c>
      <c r="Y149" t="s">
        <v>168</v>
      </c>
      <c r="Z149">
        <v>9</v>
      </c>
      <c r="AA149">
        <v>2</v>
      </c>
      <c r="AB149">
        <v>2</v>
      </c>
      <c r="AC149">
        <v>6</v>
      </c>
      <c r="AE149">
        <v>1</v>
      </c>
      <c r="AF149">
        <v>3</v>
      </c>
      <c r="AI149">
        <v>4</v>
      </c>
    </row>
    <row r="150" spans="16:37" x14ac:dyDescent="0.2">
      <c r="P150" t="s">
        <v>158</v>
      </c>
      <c r="Q150" t="s">
        <v>120</v>
      </c>
      <c r="R150" s="8">
        <v>45352</v>
      </c>
      <c r="S150">
        <v>4</v>
      </c>
      <c r="T150">
        <v>0</v>
      </c>
      <c r="U150">
        <v>0</v>
      </c>
      <c r="V150">
        <v>0</v>
      </c>
      <c r="X150" s="9" t="s">
        <v>166</v>
      </c>
      <c r="Y150" t="s">
        <v>168</v>
      </c>
      <c r="Z150">
        <v>39</v>
      </c>
      <c r="AA150">
        <v>5</v>
      </c>
      <c r="AB150">
        <v>27</v>
      </c>
      <c r="AC150">
        <v>6</v>
      </c>
      <c r="AD150">
        <v>13</v>
      </c>
      <c r="AE150">
        <v>5</v>
      </c>
      <c r="AF150">
        <v>10</v>
      </c>
      <c r="AG150">
        <v>6</v>
      </c>
      <c r="AH150">
        <v>12</v>
      </c>
      <c r="AI150">
        <v>9</v>
      </c>
      <c r="AJ150">
        <v>4</v>
      </c>
      <c r="AK150">
        <v>5</v>
      </c>
    </row>
    <row r="151" spans="16:37" x14ac:dyDescent="0.2">
      <c r="P151" t="s">
        <v>158</v>
      </c>
      <c r="Q151" t="s">
        <v>168</v>
      </c>
      <c r="R151" s="8">
        <v>45352</v>
      </c>
      <c r="S151">
        <v>1</v>
      </c>
      <c r="T151">
        <v>0</v>
      </c>
      <c r="U151">
        <v>0</v>
      </c>
      <c r="V151">
        <v>0</v>
      </c>
      <c r="X151" s="9" t="s">
        <v>167</v>
      </c>
      <c r="Y151" t="s">
        <v>168</v>
      </c>
      <c r="Z151">
        <v>82</v>
      </c>
      <c r="AA151">
        <v>26</v>
      </c>
      <c r="AB151">
        <v>93</v>
      </c>
      <c r="AC151">
        <v>63</v>
      </c>
      <c r="AD151">
        <v>64</v>
      </c>
      <c r="AE151">
        <v>56</v>
      </c>
      <c r="AF151">
        <v>44</v>
      </c>
      <c r="AG151">
        <v>24</v>
      </c>
      <c r="AH151">
        <v>20</v>
      </c>
      <c r="AI151">
        <v>34</v>
      </c>
      <c r="AJ151">
        <v>10</v>
      </c>
      <c r="AK151">
        <v>57</v>
      </c>
    </row>
    <row r="152" spans="16:37" x14ac:dyDescent="0.2">
      <c r="P152" t="s">
        <v>62</v>
      </c>
      <c r="Q152" t="s">
        <v>120</v>
      </c>
      <c r="R152" s="8">
        <v>45352</v>
      </c>
      <c r="S152">
        <v>1</v>
      </c>
      <c r="T152">
        <v>0</v>
      </c>
      <c r="U152">
        <v>0</v>
      </c>
      <c r="V152">
        <v>1</v>
      </c>
    </row>
    <row r="153" spans="16:37" x14ac:dyDescent="0.2">
      <c r="P153" t="s">
        <v>162</v>
      </c>
      <c r="Q153" t="s">
        <v>120</v>
      </c>
      <c r="R153" s="8">
        <v>45352</v>
      </c>
      <c r="S153">
        <v>1</v>
      </c>
      <c r="T153">
        <v>0</v>
      </c>
      <c r="U153">
        <v>0</v>
      </c>
      <c r="V153">
        <v>0</v>
      </c>
    </row>
    <row r="154" spans="16:37" x14ac:dyDescent="0.2">
      <c r="P154" t="s">
        <v>164</v>
      </c>
      <c r="Q154" t="s">
        <v>120</v>
      </c>
      <c r="R154" s="8">
        <v>45352</v>
      </c>
      <c r="S154">
        <v>1</v>
      </c>
      <c r="T154">
        <v>0</v>
      </c>
      <c r="U154">
        <v>1</v>
      </c>
      <c r="V154">
        <v>0</v>
      </c>
    </row>
    <row r="155" spans="16:37" x14ac:dyDescent="0.2">
      <c r="P155" t="s">
        <v>167</v>
      </c>
      <c r="Q155" t="s">
        <v>120</v>
      </c>
      <c r="R155" s="8">
        <v>45352</v>
      </c>
      <c r="S155">
        <v>1</v>
      </c>
      <c r="T155">
        <v>0</v>
      </c>
      <c r="U155">
        <v>0</v>
      </c>
      <c r="V155">
        <v>1</v>
      </c>
    </row>
    <row r="156" spans="16:37" x14ac:dyDescent="0.2">
      <c r="P156" t="s">
        <v>43</v>
      </c>
      <c r="Q156" t="s">
        <v>120</v>
      </c>
      <c r="R156" s="8">
        <v>45383</v>
      </c>
      <c r="S156">
        <v>0</v>
      </c>
      <c r="T156">
        <v>0</v>
      </c>
      <c r="U156">
        <v>1</v>
      </c>
      <c r="V156">
        <v>0</v>
      </c>
    </row>
    <row r="157" spans="16:37" x14ac:dyDescent="0.2">
      <c r="P157" t="s">
        <v>121</v>
      </c>
      <c r="Q157" t="s">
        <v>120</v>
      </c>
      <c r="R157" s="8">
        <v>45383</v>
      </c>
      <c r="S157">
        <v>3</v>
      </c>
      <c r="T157">
        <v>0</v>
      </c>
      <c r="U157">
        <v>0</v>
      </c>
      <c r="V157">
        <v>0</v>
      </c>
    </row>
    <row r="158" spans="16:37" x14ac:dyDescent="0.2">
      <c r="P158" t="s">
        <v>118</v>
      </c>
      <c r="Q158" t="s">
        <v>120</v>
      </c>
      <c r="R158" s="8">
        <v>45383</v>
      </c>
      <c r="S158">
        <v>1</v>
      </c>
      <c r="T158">
        <v>0</v>
      </c>
      <c r="U158">
        <v>2</v>
      </c>
      <c r="V158">
        <v>0</v>
      </c>
    </row>
    <row r="159" spans="16:37" x14ac:dyDescent="0.2">
      <c r="P159" t="s">
        <v>114</v>
      </c>
      <c r="Q159" t="s">
        <v>120</v>
      </c>
      <c r="R159" s="8">
        <v>45383</v>
      </c>
      <c r="S159">
        <v>6</v>
      </c>
      <c r="T159">
        <v>1</v>
      </c>
      <c r="U159">
        <v>0</v>
      </c>
      <c r="V159">
        <v>0</v>
      </c>
    </row>
    <row r="160" spans="16:37" x14ac:dyDescent="0.2">
      <c r="P160" t="s">
        <v>122</v>
      </c>
      <c r="Q160" t="s">
        <v>120</v>
      </c>
      <c r="R160" s="8">
        <v>45383</v>
      </c>
      <c r="S160">
        <v>6</v>
      </c>
      <c r="T160">
        <v>0</v>
      </c>
      <c r="U160">
        <v>0</v>
      </c>
      <c r="V160">
        <v>0</v>
      </c>
    </row>
    <row r="161" spans="16:22" x14ac:dyDescent="0.2">
      <c r="P161" t="s">
        <v>123</v>
      </c>
      <c r="Q161" t="s">
        <v>120</v>
      </c>
      <c r="R161" s="8">
        <v>45383</v>
      </c>
      <c r="S161">
        <v>6</v>
      </c>
      <c r="T161">
        <v>0</v>
      </c>
      <c r="U161">
        <v>1</v>
      </c>
      <c r="V161">
        <v>0</v>
      </c>
    </row>
    <row r="162" spans="16:22" x14ac:dyDescent="0.2">
      <c r="P162" t="s">
        <v>124</v>
      </c>
      <c r="Q162" t="s">
        <v>120</v>
      </c>
      <c r="R162" s="8">
        <v>45383</v>
      </c>
      <c r="S162">
        <v>3</v>
      </c>
      <c r="T162">
        <v>0</v>
      </c>
      <c r="U162">
        <v>0</v>
      </c>
      <c r="V162">
        <v>0</v>
      </c>
    </row>
    <row r="163" spans="16:22" x14ac:dyDescent="0.2">
      <c r="P163" t="s">
        <v>125</v>
      </c>
      <c r="Q163" t="s">
        <v>120</v>
      </c>
      <c r="R163" s="8">
        <v>45383</v>
      </c>
      <c r="S163">
        <v>5</v>
      </c>
      <c r="T163">
        <v>0</v>
      </c>
      <c r="U163">
        <v>0</v>
      </c>
      <c r="V163">
        <v>0</v>
      </c>
    </row>
    <row r="164" spans="16:22" x14ac:dyDescent="0.2">
      <c r="P164" t="s">
        <v>127</v>
      </c>
      <c r="Q164" t="s">
        <v>120</v>
      </c>
      <c r="R164" s="8">
        <v>45383</v>
      </c>
      <c r="S164">
        <v>1</v>
      </c>
      <c r="T164">
        <v>1</v>
      </c>
      <c r="U164">
        <v>1</v>
      </c>
      <c r="V164">
        <v>0</v>
      </c>
    </row>
    <row r="165" spans="16:22" x14ac:dyDescent="0.2">
      <c r="P165" t="s">
        <v>128</v>
      </c>
      <c r="Q165" t="s">
        <v>120</v>
      </c>
      <c r="R165" s="8">
        <v>45383</v>
      </c>
      <c r="S165">
        <v>4</v>
      </c>
      <c r="T165">
        <v>2</v>
      </c>
      <c r="U165">
        <v>4</v>
      </c>
      <c r="V165">
        <v>0</v>
      </c>
    </row>
    <row r="166" spans="16:22" x14ac:dyDescent="0.2">
      <c r="P166" t="s">
        <v>129</v>
      </c>
      <c r="Q166" t="s">
        <v>120</v>
      </c>
      <c r="R166" s="8">
        <v>45383</v>
      </c>
      <c r="S166">
        <v>2</v>
      </c>
      <c r="T166">
        <v>0</v>
      </c>
      <c r="U166">
        <v>2</v>
      </c>
      <c r="V166">
        <v>0</v>
      </c>
    </row>
    <row r="167" spans="16:22" x14ac:dyDescent="0.2">
      <c r="P167" t="s">
        <v>115</v>
      </c>
      <c r="Q167" t="s">
        <v>120</v>
      </c>
      <c r="R167" s="8">
        <v>45383</v>
      </c>
      <c r="S167">
        <v>5</v>
      </c>
      <c r="T167">
        <v>0</v>
      </c>
      <c r="U167">
        <v>2</v>
      </c>
      <c r="V167">
        <v>1</v>
      </c>
    </row>
    <row r="168" spans="16:22" x14ac:dyDescent="0.2">
      <c r="P168" t="s">
        <v>131</v>
      </c>
      <c r="Q168" t="s">
        <v>120</v>
      </c>
      <c r="R168" s="8">
        <v>45383</v>
      </c>
      <c r="S168">
        <v>2</v>
      </c>
      <c r="T168">
        <v>1</v>
      </c>
      <c r="U168">
        <v>0</v>
      </c>
      <c r="V168">
        <v>0</v>
      </c>
    </row>
    <row r="169" spans="16:22" x14ac:dyDescent="0.2">
      <c r="P169" t="s">
        <v>116</v>
      </c>
      <c r="Q169" t="s">
        <v>120</v>
      </c>
      <c r="R169" s="8">
        <v>45383</v>
      </c>
      <c r="S169">
        <v>3</v>
      </c>
      <c r="T169">
        <v>0</v>
      </c>
      <c r="U169">
        <v>0</v>
      </c>
      <c r="V169">
        <v>0</v>
      </c>
    </row>
    <row r="170" spans="16:22" x14ac:dyDescent="0.2">
      <c r="P170" t="s">
        <v>134</v>
      </c>
      <c r="Q170" t="s">
        <v>120</v>
      </c>
      <c r="R170" s="8">
        <v>45383</v>
      </c>
      <c r="S170">
        <v>4</v>
      </c>
      <c r="T170">
        <v>1</v>
      </c>
      <c r="U170">
        <v>1</v>
      </c>
      <c r="V170">
        <v>0</v>
      </c>
    </row>
    <row r="171" spans="16:22" x14ac:dyDescent="0.2">
      <c r="P171" t="s">
        <v>135</v>
      </c>
      <c r="Q171" t="s">
        <v>120</v>
      </c>
      <c r="R171" s="8">
        <v>45383</v>
      </c>
      <c r="S171">
        <v>1</v>
      </c>
      <c r="T171">
        <v>0</v>
      </c>
      <c r="U171">
        <v>0</v>
      </c>
      <c r="V171">
        <v>2</v>
      </c>
    </row>
    <row r="172" spans="16:22" x14ac:dyDescent="0.2">
      <c r="P172" t="s">
        <v>136</v>
      </c>
      <c r="Q172" t="s">
        <v>120</v>
      </c>
      <c r="R172" s="8">
        <v>45383</v>
      </c>
      <c r="S172">
        <v>4</v>
      </c>
      <c r="T172">
        <v>0</v>
      </c>
      <c r="U172">
        <v>0</v>
      </c>
      <c r="V172">
        <v>0</v>
      </c>
    </row>
    <row r="173" spans="16:22" x14ac:dyDescent="0.2">
      <c r="P173" t="s">
        <v>75</v>
      </c>
      <c r="Q173" t="s">
        <v>120</v>
      </c>
      <c r="R173" s="8">
        <v>45383</v>
      </c>
      <c r="S173">
        <v>1</v>
      </c>
      <c r="T173">
        <v>0</v>
      </c>
      <c r="U173">
        <v>0</v>
      </c>
      <c r="V173">
        <v>0</v>
      </c>
    </row>
    <row r="174" spans="16:22" x14ac:dyDescent="0.2">
      <c r="P174" t="s">
        <v>141</v>
      </c>
      <c r="Q174" t="s">
        <v>120</v>
      </c>
      <c r="R174" s="8">
        <v>45383</v>
      </c>
      <c r="S174">
        <v>1</v>
      </c>
      <c r="T174">
        <v>0</v>
      </c>
      <c r="U174">
        <v>0</v>
      </c>
      <c r="V174">
        <v>0</v>
      </c>
    </row>
    <row r="175" spans="16:22" x14ac:dyDescent="0.2">
      <c r="P175" t="s">
        <v>142</v>
      </c>
      <c r="Q175" t="s">
        <v>120</v>
      </c>
      <c r="R175" s="8">
        <v>45383</v>
      </c>
      <c r="S175">
        <v>1</v>
      </c>
      <c r="T175">
        <v>0</v>
      </c>
      <c r="U175">
        <v>0</v>
      </c>
      <c r="V175">
        <v>0</v>
      </c>
    </row>
    <row r="176" spans="16:22" x14ac:dyDescent="0.2">
      <c r="P176" t="s">
        <v>59</v>
      </c>
      <c r="Q176" t="s">
        <v>120</v>
      </c>
      <c r="R176" s="8">
        <v>45383</v>
      </c>
      <c r="S176">
        <v>2</v>
      </c>
      <c r="T176">
        <v>0</v>
      </c>
      <c r="U176">
        <v>0</v>
      </c>
      <c r="V176">
        <v>0</v>
      </c>
    </row>
    <row r="177" spans="16:22" x14ac:dyDescent="0.2">
      <c r="P177" t="s">
        <v>95</v>
      </c>
      <c r="Q177" t="s">
        <v>120</v>
      </c>
      <c r="R177" s="8">
        <v>45383</v>
      </c>
      <c r="S177">
        <v>1</v>
      </c>
      <c r="T177">
        <v>0</v>
      </c>
      <c r="U177">
        <v>0</v>
      </c>
      <c r="V177">
        <v>0</v>
      </c>
    </row>
    <row r="178" spans="16:22" x14ac:dyDescent="0.2">
      <c r="P178" t="s">
        <v>146</v>
      </c>
      <c r="Q178" t="s">
        <v>120</v>
      </c>
      <c r="R178" s="8">
        <v>45383</v>
      </c>
      <c r="S178">
        <v>0</v>
      </c>
      <c r="T178">
        <v>0</v>
      </c>
      <c r="U178">
        <v>1</v>
      </c>
      <c r="V178">
        <v>1</v>
      </c>
    </row>
    <row r="179" spans="16:22" x14ac:dyDescent="0.2">
      <c r="P179" t="s">
        <v>151</v>
      </c>
      <c r="Q179" t="s">
        <v>120</v>
      </c>
      <c r="R179" s="8">
        <v>45383</v>
      </c>
      <c r="S179">
        <v>4</v>
      </c>
      <c r="T179">
        <v>0</v>
      </c>
      <c r="U179">
        <v>0</v>
      </c>
      <c r="V179">
        <v>0</v>
      </c>
    </row>
    <row r="180" spans="16:22" x14ac:dyDescent="0.2">
      <c r="P180" t="s">
        <v>152</v>
      </c>
      <c r="Q180" t="s">
        <v>120</v>
      </c>
      <c r="R180" s="8">
        <v>45383</v>
      </c>
      <c r="S180">
        <v>11</v>
      </c>
      <c r="T180">
        <v>1</v>
      </c>
      <c r="U180">
        <v>4</v>
      </c>
      <c r="V180">
        <v>0</v>
      </c>
    </row>
    <row r="181" spans="16:22" x14ac:dyDescent="0.2">
      <c r="P181" t="s">
        <v>153</v>
      </c>
      <c r="Q181" t="s">
        <v>120</v>
      </c>
      <c r="R181" s="8">
        <v>45383</v>
      </c>
      <c r="S181">
        <v>2</v>
      </c>
      <c r="T181">
        <v>0</v>
      </c>
      <c r="U181">
        <v>1</v>
      </c>
      <c r="V181">
        <v>0</v>
      </c>
    </row>
    <row r="182" spans="16:22" x14ac:dyDescent="0.2">
      <c r="P182" t="s">
        <v>111</v>
      </c>
      <c r="Q182" t="s">
        <v>120</v>
      </c>
      <c r="R182" s="8">
        <v>45383</v>
      </c>
      <c r="S182">
        <v>10</v>
      </c>
      <c r="T182">
        <v>0</v>
      </c>
      <c r="U182">
        <v>3</v>
      </c>
      <c r="V182">
        <v>0</v>
      </c>
    </row>
    <row r="183" spans="16:22" x14ac:dyDescent="0.2">
      <c r="P183" t="s">
        <v>65</v>
      </c>
      <c r="Q183" t="s">
        <v>120</v>
      </c>
      <c r="R183" s="8">
        <v>45383</v>
      </c>
      <c r="S183">
        <v>2</v>
      </c>
      <c r="T183">
        <v>0</v>
      </c>
      <c r="U183">
        <v>0</v>
      </c>
      <c r="V183">
        <v>0</v>
      </c>
    </row>
    <row r="184" spans="16:22" x14ac:dyDescent="0.2">
      <c r="P184" t="s">
        <v>81</v>
      </c>
      <c r="Q184" t="s">
        <v>120</v>
      </c>
      <c r="R184" s="8">
        <v>45383</v>
      </c>
      <c r="S184">
        <v>2</v>
      </c>
      <c r="T184">
        <v>0</v>
      </c>
      <c r="U184">
        <v>0</v>
      </c>
      <c r="V184">
        <v>0</v>
      </c>
    </row>
    <row r="185" spans="16:22" x14ac:dyDescent="0.2">
      <c r="P185" t="s">
        <v>155</v>
      </c>
      <c r="Q185" t="s">
        <v>120</v>
      </c>
      <c r="R185" s="8">
        <v>45383</v>
      </c>
      <c r="S185">
        <v>2</v>
      </c>
      <c r="T185">
        <v>0</v>
      </c>
      <c r="U185">
        <v>0</v>
      </c>
      <c r="V185">
        <v>0</v>
      </c>
    </row>
    <row r="186" spans="16:22" x14ac:dyDescent="0.2">
      <c r="P186" t="s">
        <v>99</v>
      </c>
      <c r="Q186" t="s">
        <v>120</v>
      </c>
      <c r="R186" s="8">
        <v>45383</v>
      </c>
      <c r="S186">
        <v>5</v>
      </c>
      <c r="T186">
        <v>0</v>
      </c>
      <c r="U186">
        <v>0</v>
      </c>
      <c r="V186">
        <v>0</v>
      </c>
    </row>
    <row r="187" spans="16:22" x14ac:dyDescent="0.2">
      <c r="P187" t="s">
        <v>101</v>
      </c>
      <c r="Q187" t="s">
        <v>120</v>
      </c>
      <c r="R187" s="8">
        <v>45383</v>
      </c>
      <c r="S187">
        <v>4</v>
      </c>
      <c r="T187">
        <v>0</v>
      </c>
      <c r="U187">
        <v>0</v>
      </c>
      <c r="V187">
        <v>0</v>
      </c>
    </row>
    <row r="188" spans="16:22" x14ac:dyDescent="0.2">
      <c r="P188" t="s">
        <v>156</v>
      </c>
      <c r="Q188" t="s">
        <v>120</v>
      </c>
      <c r="R188" s="8">
        <v>45383</v>
      </c>
      <c r="S188">
        <v>2</v>
      </c>
      <c r="T188">
        <v>0</v>
      </c>
      <c r="U188">
        <v>0</v>
      </c>
      <c r="V188">
        <v>0</v>
      </c>
    </row>
    <row r="189" spans="16:22" x14ac:dyDescent="0.2">
      <c r="P189" t="s">
        <v>157</v>
      </c>
      <c r="Q189" t="s">
        <v>120</v>
      </c>
      <c r="R189" s="8">
        <v>45383</v>
      </c>
      <c r="S189">
        <v>1</v>
      </c>
      <c r="T189">
        <v>0</v>
      </c>
      <c r="U189">
        <v>0</v>
      </c>
      <c r="V189">
        <v>0</v>
      </c>
    </row>
    <row r="190" spans="16:22" x14ac:dyDescent="0.2">
      <c r="P190" t="s">
        <v>158</v>
      </c>
      <c r="Q190" t="s">
        <v>120</v>
      </c>
      <c r="R190" s="8">
        <v>45383</v>
      </c>
      <c r="S190">
        <v>14</v>
      </c>
      <c r="T190">
        <v>0</v>
      </c>
      <c r="U190">
        <v>1</v>
      </c>
      <c r="V190">
        <v>0</v>
      </c>
    </row>
    <row r="191" spans="16:22" x14ac:dyDescent="0.2">
      <c r="P191" t="s">
        <v>160</v>
      </c>
      <c r="Q191" t="s">
        <v>120</v>
      </c>
      <c r="R191" s="8">
        <v>45383</v>
      </c>
      <c r="S191">
        <v>0</v>
      </c>
      <c r="T191">
        <v>0</v>
      </c>
      <c r="U191">
        <v>1</v>
      </c>
      <c r="V191">
        <v>0</v>
      </c>
    </row>
    <row r="192" spans="16:22" x14ac:dyDescent="0.2">
      <c r="P192" t="s">
        <v>62</v>
      </c>
      <c r="Q192" t="s">
        <v>120</v>
      </c>
      <c r="R192" s="8">
        <v>45383</v>
      </c>
      <c r="S192">
        <v>1</v>
      </c>
      <c r="T192">
        <v>0</v>
      </c>
      <c r="U192">
        <v>1</v>
      </c>
      <c r="V192">
        <v>0</v>
      </c>
    </row>
    <row r="193" spans="16:22" x14ac:dyDescent="0.2">
      <c r="P193" t="s">
        <v>162</v>
      </c>
      <c r="Q193" t="s">
        <v>120</v>
      </c>
      <c r="R193" s="8">
        <v>45383</v>
      </c>
      <c r="S193">
        <v>1</v>
      </c>
      <c r="T193">
        <v>0</v>
      </c>
      <c r="U193">
        <v>0</v>
      </c>
      <c r="V193">
        <v>0</v>
      </c>
    </row>
    <row r="194" spans="16:22" x14ac:dyDescent="0.2">
      <c r="P194" t="s">
        <v>164</v>
      </c>
      <c r="Q194" t="s">
        <v>120</v>
      </c>
      <c r="R194" s="8">
        <v>45383</v>
      </c>
      <c r="S194">
        <v>1</v>
      </c>
      <c r="T194">
        <v>0</v>
      </c>
      <c r="U194">
        <v>2</v>
      </c>
      <c r="V194">
        <v>0</v>
      </c>
    </row>
    <row r="195" spans="16:22" x14ac:dyDescent="0.2">
      <c r="P195" t="s">
        <v>165</v>
      </c>
      <c r="Q195" t="s">
        <v>120</v>
      </c>
      <c r="R195" s="8">
        <v>45383</v>
      </c>
      <c r="S195">
        <v>0</v>
      </c>
      <c r="T195">
        <v>0</v>
      </c>
      <c r="U195">
        <v>0</v>
      </c>
      <c r="V195">
        <v>1</v>
      </c>
    </row>
    <row r="196" spans="16:22" x14ac:dyDescent="0.2">
      <c r="P196" t="s">
        <v>166</v>
      </c>
      <c r="Q196" t="s">
        <v>120</v>
      </c>
      <c r="R196" s="8">
        <v>45383</v>
      </c>
      <c r="S196">
        <v>4</v>
      </c>
      <c r="T196">
        <v>0</v>
      </c>
      <c r="U196">
        <v>1</v>
      </c>
      <c r="V196">
        <v>0</v>
      </c>
    </row>
    <row r="197" spans="16:22" x14ac:dyDescent="0.2">
      <c r="P197" t="s">
        <v>167</v>
      </c>
      <c r="Q197" t="s">
        <v>120</v>
      </c>
      <c r="R197" s="8">
        <v>45383</v>
      </c>
      <c r="S197">
        <v>8</v>
      </c>
      <c r="T197">
        <v>0</v>
      </c>
      <c r="U197">
        <v>1</v>
      </c>
      <c r="V197">
        <v>0</v>
      </c>
    </row>
    <row r="198" spans="16:22" x14ac:dyDescent="0.2">
      <c r="P198" t="s">
        <v>121</v>
      </c>
      <c r="Q198" t="s">
        <v>168</v>
      </c>
      <c r="R198" s="8">
        <v>45383</v>
      </c>
      <c r="S198">
        <v>0</v>
      </c>
      <c r="T198">
        <v>0</v>
      </c>
      <c r="U198">
        <v>0</v>
      </c>
      <c r="V198">
        <v>1</v>
      </c>
    </row>
    <row r="199" spans="16:22" x14ac:dyDescent="0.2">
      <c r="P199" t="s">
        <v>114</v>
      </c>
      <c r="Q199" t="s">
        <v>168</v>
      </c>
      <c r="R199" s="8">
        <v>45383</v>
      </c>
      <c r="S199">
        <v>0</v>
      </c>
      <c r="T199">
        <v>0</v>
      </c>
      <c r="U199">
        <v>2</v>
      </c>
      <c r="V199">
        <v>0</v>
      </c>
    </row>
    <row r="200" spans="16:22" x14ac:dyDescent="0.2">
      <c r="P200" t="s">
        <v>115</v>
      </c>
      <c r="Q200" t="s">
        <v>168</v>
      </c>
      <c r="R200" s="8">
        <v>45383</v>
      </c>
      <c r="S200">
        <v>1</v>
      </c>
      <c r="T200">
        <v>1</v>
      </c>
      <c r="U200">
        <v>0</v>
      </c>
      <c r="V200">
        <v>0</v>
      </c>
    </row>
    <row r="201" spans="16:22" x14ac:dyDescent="0.2">
      <c r="P201" t="s">
        <v>135</v>
      </c>
      <c r="Q201" t="s">
        <v>168</v>
      </c>
      <c r="R201" s="8">
        <v>45383</v>
      </c>
      <c r="S201">
        <v>1</v>
      </c>
      <c r="T201">
        <v>0</v>
      </c>
      <c r="U201">
        <v>0</v>
      </c>
      <c r="V201">
        <v>0</v>
      </c>
    </row>
    <row r="202" spans="16:22" x14ac:dyDescent="0.2">
      <c r="P202" t="s">
        <v>75</v>
      </c>
      <c r="Q202" t="s">
        <v>168</v>
      </c>
      <c r="R202" s="8">
        <v>45383</v>
      </c>
      <c r="S202">
        <v>1</v>
      </c>
      <c r="T202">
        <v>0</v>
      </c>
      <c r="U202">
        <v>0</v>
      </c>
      <c r="V202">
        <v>0</v>
      </c>
    </row>
    <row r="203" spans="16:22" x14ac:dyDescent="0.2">
      <c r="P203" t="s">
        <v>145</v>
      </c>
      <c r="Q203" t="s">
        <v>168</v>
      </c>
      <c r="R203" s="8">
        <v>45383</v>
      </c>
      <c r="S203">
        <v>1</v>
      </c>
      <c r="T203">
        <v>0</v>
      </c>
      <c r="U203">
        <v>0</v>
      </c>
      <c r="V203">
        <v>0</v>
      </c>
    </row>
    <row r="204" spans="16:22" x14ac:dyDescent="0.2">
      <c r="P204" t="s">
        <v>146</v>
      </c>
      <c r="Q204" t="s">
        <v>168</v>
      </c>
      <c r="R204" s="8">
        <v>45383</v>
      </c>
      <c r="S204">
        <v>1</v>
      </c>
      <c r="T204">
        <v>0</v>
      </c>
      <c r="U204">
        <v>0</v>
      </c>
      <c r="V204">
        <v>0</v>
      </c>
    </row>
    <row r="205" spans="16:22" x14ac:dyDescent="0.2">
      <c r="P205" t="s">
        <v>151</v>
      </c>
      <c r="Q205" t="s">
        <v>168</v>
      </c>
      <c r="R205" s="8">
        <v>45383</v>
      </c>
      <c r="S205">
        <v>2</v>
      </c>
      <c r="T205">
        <v>0</v>
      </c>
      <c r="U205">
        <v>0</v>
      </c>
      <c r="V205">
        <v>0</v>
      </c>
    </row>
    <row r="206" spans="16:22" x14ac:dyDescent="0.2">
      <c r="P206" t="s">
        <v>152</v>
      </c>
      <c r="Q206" t="s">
        <v>168</v>
      </c>
      <c r="R206" s="8">
        <v>45383</v>
      </c>
      <c r="S206">
        <v>1</v>
      </c>
      <c r="T206">
        <v>0</v>
      </c>
      <c r="U206">
        <v>0</v>
      </c>
      <c r="V206">
        <v>0</v>
      </c>
    </row>
    <row r="207" spans="16:22" x14ac:dyDescent="0.2">
      <c r="P207" t="s">
        <v>62</v>
      </c>
      <c r="Q207" t="s">
        <v>168</v>
      </c>
      <c r="R207" s="8">
        <v>45383</v>
      </c>
      <c r="S207">
        <v>0</v>
      </c>
      <c r="T207">
        <v>0</v>
      </c>
      <c r="U207">
        <v>1</v>
      </c>
      <c r="V207">
        <v>0</v>
      </c>
    </row>
    <row r="208" spans="16:22" x14ac:dyDescent="0.2">
      <c r="P208" t="s">
        <v>163</v>
      </c>
      <c r="Q208" t="s">
        <v>168</v>
      </c>
      <c r="R208" s="8">
        <v>45383</v>
      </c>
      <c r="S208">
        <v>0</v>
      </c>
      <c r="T208">
        <v>0</v>
      </c>
      <c r="U208">
        <v>1</v>
      </c>
      <c r="V208">
        <v>0</v>
      </c>
    </row>
    <row r="209" spans="16:22" x14ac:dyDescent="0.2">
      <c r="P209" t="s">
        <v>164</v>
      </c>
      <c r="Q209" t="s">
        <v>168</v>
      </c>
      <c r="R209" s="8">
        <v>45383</v>
      </c>
      <c r="S209">
        <v>1</v>
      </c>
      <c r="T209">
        <v>0</v>
      </c>
      <c r="U209">
        <v>0</v>
      </c>
      <c r="V209">
        <v>0</v>
      </c>
    </row>
    <row r="210" spans="16:22" x14ac:dyDescent="0.2">
      <c r="P210" t="s">
        <v>167</v>
      </c>
      <c r="Q210" t="s">
        <v>168</v>
      </c>
      <c r="R210" s="8">
        <v>45383</v>
      </c>
      <c r="S210">
        <v>0</v>
      </c>
      <c r="T210">
        <v>1</v>
      </c>
      <c r="U210">
        <v>1</v>
      </c>
      <c r="V210">
        <v>0</v>
      </c>
    </row>
    <row r="211" spans="16:22" x14ac:dyDescent="0.2">
      <c r="P211" t="s">
        <v>121</v>
      </c>
      <c r="Q211" t="s">
        <v>120</v>
      </c>
      <c r="R211" s="8">
        <v>45413</v>
      </c>
      <c r="S211">
        <v>3</v>
      </c>
      <c r="T211">
        <v>1</v>
      </c>
      <c r="U211">
        <v>1</v>
      </c>
      <c r="V211">
        <v>0</v>
      </c>
    </row>
    <row r="212" spans="16:22" x14ac:dyDescent="0.2">
      <c r="P212" t="s">
        <v>118</v>
      </c>
      <c r="Q212" t="s">
        <v>120</v>
      </c>
      <c r="R212" s="8">
        <v>45413</v>
      </c>
      <c r="S212">
        <v>0</v>
      </c>
      <c r="T212">
        <v>1</v>
      </c>
      <c r="U212">
        <v>0</v>
      </c>
      <c r="V212">
        <v>0</v>
      </c>
    </row>
    <row r="213" spans="16:22" x14ac:dyDescent="0.2">
      <c r="P213" t="s">
        <v>114</v>
      </c>
      <c r="Q213" t="s">
        <v>120</v>
      </c>
      <c r="R213" s="8">
        <v>45413</v>
      </c>
      <c r="S213">
        <v>4</v>
      </c>
      <c r="T213">
        <v>0</v>
      </c>
      <c r="U213">
        <v>1</v>
      </c>
      <c r="V213">
        <v>0</v>
      </c>
    </row>
    <row r="214" spans="16:22" x14ac:dyDescent="0.2">
      <c r="P214" t="s">
        <v>122</v>
      </c>
      <c r="Q214" t="s">
        <v>120</v>
      </c>
      <c r="R214" s="8">
        <v>45413</v>
      </c>
      <c r="S214">
        <v>3</v>
      </c>
      <c r="T214">
        <v>1</v>
      </c>
      <c r="U214">
        <v>1</v>
      </c>
      <c r="V214">
        <v>1</v>
      </c>
    </row>
    <row r="215" spans="16:22" x14ac:dyDescent="0.2">
      <c r="P215" t="s">
        <v>123</v>
      </c>
      <c r="Q215" t="s">
        <v>120</v>
      </c>
      <c r="R215" s="8">
        <v>45413</v>
      </c>
      <c r="S215">
        <v>1</v>
      </c>
      <c r="T215">
        <v>0</v>
      </c>
      <c r="U215">
        <v>1</v>
      </c>
      <c r="V215">
        <v>0</v>
      </c>
    </row>
    <row r="216" spans="16:22" x14ac:dyDescent="0.2">
      <c r="P216" t="s">
        <v>124</v>
      </c>
      <c r="Q216" t="s">
        <v>120</v>
      </c>
      <c r="R216" s="8">
        <v>45413</v>
      </c>
      <c r="S216">
        <v>2</v>
      </c>
      <c r="T216">
        <v>1</v>
      </c>
      <c r="U216">
        <v>1</v>
      </c>
      <c r="V216">
        <v>0</v>
      </c>
    </row>
    <row r="217" spans="16:22" x14ac:dyDescent="0.2">
      <c r="P217" t="s">
        <v>125</v>
      </c>
      <c r="Q217" t="s">
        <v>120</v>
      </c>
      <c r="R217" s="8">
        <v>45413</v>
      </c>
      <c r="S217">
        <v>1</v>
      </c>
      <c r="T217">
        <v>0</v>
      </c>
      <c r="U217">
        <v>0</v>
      </c>
      <c r="V217">
        <v>0</v>
      </c>
    </row>
    <row r="218" spans="16:22" x14ac:dyDescent="0.2">
      <c r="P218" t="s">
        <v>127</v>
      </c>
      <c r="Q218" t="s">
        <v>120</v>
      </c>
      <c r="R218" s="8">
        <v>45413</v>
      </c>
      <c r="S218">
        <v>0</v>
      </c>
      <c r="T218">
        <v>0</v>
      </c>
      <c r="U218">
        <v>1</v>
      </c>
      <c r="V218">
        <v>1</v>
      </c>
    </row>
    <row r="219" spans="16:22" x14ac:dyDescent="0.2">
      <c r="P219" t="s">
        <v>128</v>
      </c>
      <c r="Q219" t="s">
        <v>120</v>
      </c>
      <c r="R219" s="8">
        <v>45413</v>
      </c>
      <c r="S219">
        <v>2</v>
      </c>
      <c r="T219">
        <v>1</v>
      </c>
      <c r="U219">
        <v>0</v>
      </c>
      <c r="V219">
        <v>0</v>
      </c>
    </row>
    <row r="220" spans="16:22" x14ac:dyDescent="0.2">
      <c r="P220" t="s">
        <v>71</v>
      </c>
      <c r="Q220" t="s">
        <v>120</v>
      </c>
      <c r="R220" s="8">
        <v>45413</v>
      </c>
      <c r="S220">
        <v>1</v>
      </c>
      <c r="T220">
        <v>0</v>
      </c>
      <c r="U220">
        <v>0</v>
      </c>
      <c r="V220">
        <v>0</v>
      </c>
    </row>
    <row r="221" spans="16:22" x14ac:dyDescent="0.2">
      <c r="P221" t="s">
        <v>129</v>
      </c>
      <c r="Q221" t="s">
        <v>120</v>
      </c>
      <c r="R221" s="8">
        <v>45413</v>
      </c>
      <c r="S221">
        <v>1</v>
      </c>
      <c r="T221">
        <v>1</v>
      </c>
      <c r="U221">
        <v>0</v>
      </c>
      <c r="V221">
        <v>1</v>
      </c>
    </row>
    <row r="222" spans="16:22" x14ac:dyDescent="0.2">
      <c r="P222" t="s">
        <v>115</v>
      </c>
      <c r="Q222" t="s">
        <v>120</v>
      </c>
      <c r="R222" s="8">
        <v>45413</v>
      </c>
      <c r="S222">
        <v>5</v>
      </c>
      <c r="T222">
        <v>0</v>
      </c>
      <c r="U222">
        <v>2</v>
      </c>
      <c r="V222">
        <v>1</v>
      </c>
    </row>
    <row r="223" spans="16:22" x14ac:dyDescent="0.2">
      <c r="P223" t="s">
        <v>131</v>
      </c>
      <c r="Q223" t="s">
        <v>120</v>
      </c>
      <c r="R223" s="8">
        <v>45413</v>
      </c>
      <c r="S223">
        <v>2</v>
      </c>
      <c r="T223">
        <v>0</v>
      </c>
      <c r="U223">
        <v>0</v>
      </c>
      <c r="V223">
        <v>0</v>
      </c>
    </row>
    <row r="224" spans="16:22" x14ac:dyDescent="0.2">
      <c r="P224" t="s">
        <v>116</v>
      </c>
      <c r="Q224" t="s">
        <v>120</v>
      </c>
      <c r="R224" s="8">
        <v>45413</v>
      </c>
      <c r="S224">
        <v>7</v>
      </c>
      <c r="T224">
        <v>0</v>
      </c>
      <c r="U224">
        <v>2</v>
      </c>
      <c r="V224">
        <v>1</v>
      </c>
    </row>
    <row r="225" spans="16:22" x14ac:dyDescent="0.2">
      <c r="P225" s="48" t="s">
        <v>134</v>
      </c>
      <c r="Q225" t="s">
        <v>120</v>
      </c>
      <c r="R225" s="8">
        <v>45413</v>
      </c>
      <c r="S225">
        <v>9</v>
      </c>
      <c r="T225">
        <v>0</v>
      </c>
      <c r="U225">
        <v>1</v>
      </c>
      <c r="V225">
        <v>0</v>
      </c>
    </row>
    <row r="226" spans="16:22" x14ac:dyDescent="0.2">
      <c r="P226" s="48" t="s">
        <v>97</v>
      </c>
      <c r="Q226" t="s">
        <v>120</v>
      </c>
      <c r="R226" s="8">
        <v>45413</v>
      </c>
      <c r="S226">
        <v>0</v>
      </c>
      <c r="T226">
        <v>1</v>
      </c>
      <c r="U226">
        <v>0</v>
      </c>
      <c r="V226">
        <v>0</v>
      </c>
    </row>
    <row r="227" spans="16:22" x14ac:dyDescent="0.2">
      <c r="P227" s="48" t="s">
        <v>98</v>
      </c>
      <c r="Q227" t="s">
        <v>120</v>
      </c>
      <c r="R227" s="8">
        <v>45413</v>
      </c>
      <c r="S227">
        <v>1</v>
      </c>
      <c r="T227">
        <v>0</v>
      </c>
      <c r="U227">
        <v>0</v>
      </c>
      <c r="V227">
        <v>0</v>
      </c>
    </row>
    <row r="228" spans="16:22" x14ac:dyDescent="0.2">
      <c r="P228" s="48" t="s">
        <v>135</v>
      </c>
      <c r="Q228" t="s">
        <v>120</v>
      </c>
      <c r="R228" s="8">
        <v>45413</v>
      </c>
      <c r="S228">
        <v>2</v>
      </c>
      <c r="T228">
        <v>0</v>
      </c>
      <c r="U228">
        <v>1</v>
      </c>
      <c r="V228">
        <v>0</v>
      </c>
    </row>
    <row r="229" spans="16:22" x14ac:dyDescent="0.2">
      <c r="P229" s="48" t="s">
        <v>136</v>
      </c>
      <c r="Q229" t="s">
        <v>120</v>
      </c>
      <c r="R229" s="8">
        <v>45413</v>
      </c>
      <c r="S229">
        <v>5</v>
      </c>
      <c r="T229">
        <v>0</v>
      </c>
      <c r="U229">
        <v>1</v>
      </c>
      <c r="V229">
        <v>0</v>
      </c>
    </row>
    <row r="230" spans="16:22" x14ac:dyDescent="0.2">
      <c r="P230" s="48" t="s">
        <v>137</v>
      </c>
      <c r="Q230" t="s">
        <v>120</v>
      </c>
      <c r="R230" s="8">
        <v>45413</v>
      </c>
      <c r="S230">
        <v>1</v>
      </c>
      <c r="T230">
        <v>0</v>
      </c>
      <c r="U230">
        <v>0</v>
      </c>
      <c r="V230">
        <v>0</v>
      </c>
    </row>
    <row r="231" spans="16:22" x14ac:dyDescent="0.2">
      <c r="P231" s="48" t="s">
        <v>138</v>
      </c>
      <c r="Q231" t="s">
        <v>120</v>
      </c>
      <c r="R231" s="8">
        <v>45413</v>
      </c>
      <c r="S231">
        <v>0</v>
      </c>
      <c r="T231">
        <v>0</v>
      </c>
      <c r="U231">
        <v>1</v>
      </c>
      <c r="V231">
        <v>0</v>
      </c>
    </row>
    <row r="232" spans="16:22" x14ac:dyDescent="0.2">
      <c r="P232" s="48" t="s">
        <v>70</v>
      </c>
      <c r="Q232" t="s">
        <v>120</v>
      </c>
      <c r="R232" s="8">
        <v>45413</v>
      </c>
      <c r="S232">
        <v>0</v>
      </c>
      <c r="T232">
        <v>1</v>
      </c>
      <c r="U232">
        <v>0</v>
      </c>
      <c r="V232">
        <v>0</v>
      </c>
    </row>
    <row r="233" spans="16:22" x14ac:dyDescent="0.2">
      <c r="P233" s="48" t="s">
        <v>75</v>
      </c>
      <c r="Q233" t="s">
        <v>120</v>
      </c>
      <c r="R233" s="8">
        <v>45413</v>
      </c>
      <c r="S233">
        <v>3</v>
      </c>
      <c r="T233">
        <v>0</v>
      </c>
      <c r="U233">
        <v>1</v>
      </c>
      <c r="V233">
        <v>1</v>
      </c>
    </row>
    <row r="234" spans="16:22" x14ac:dyDescent="0.2">
      <c r="P234" s="48" t="s">
        <v>139</v>
      </c>
      <c r="Q234" t="s">
        <v>120</v>
      </c>
      <c r="R234" s="8">
        <v>45413</v>
      </c>
      <c r="S234">
        <v>1</v>
      </c>
      <c r="T234">
        <v>0</v>
      </c>
      <c r="U234">
        <v>0</v>
      </c>
      <c r="V234">
        <v>0</v>
      </c>
    </row>
    <row r="235" spans="16:22" x14ac:dyDescent="0.2">
      <c r="P235" s="48" t="s">
        <v>140</v>
      </c>
      <c r="Q235" t="s">
        <v>120</v>
      </c>
      <c r="R235" s="8">
        <v>45413</v>
      </c>
      <c r="S235">
        <v>1</v>
      </c>
      <c r="T235">
        <v>0</v>
      </c>
      <c r="U235">
        <v>0</v>
      </c>
      <c r="V235">
        <v>0</v>
      </c>
    </row>
    <row r="236" spans="16:22" x14ac:dyDescent="0.2">
      <c r="P236" s="48" t="s">
        <v>141</v>
      </c>
      <c r="Q236" t="s">
        <v>120</v>
      </c>
      <c r="R236" s="8">
        <v>45413</v>
      </c>
      <c r="S236">
        <v>1</v>
      </c>
      <c r="T236">
        <v>1</v>
      </c>
      <c r="U236">
        <v>0</v>
      </c>
      <c r="V236">
        <v>0</v>
      </c>
    </row>
    <row r="237" spans="16:22" x14ac:dyDescent="0.2">
      <c r="P237" s="48" t="s">
        <v>142</v>
      </c>
      <c r="Q237" t="s">
        <v>120</v>
      </c>
      <c r="R237" s="8">
        <v>45413</v>
      </c>
      <c r="S237">
        <v>1</v>
      </c>
      <c r="T237">
        <v>0</v>
      </c>
      <c r="U237">
        <v>0</v>
      </c>
      <c r="V237">
        <v>1</v>
      </c>
    </row>
    <row r="238" spans="16:22" x14ac:dyDescent="0.2">
      <c r="P238" s="48" t="s">
        <v>143</v>
      </c>
      <c r="Q238" t="s">
        <v>120</v>
      </c>
      <c r="R238" s="8">
        <v>45413</v>
      </c>
      <c r="S238">
        <v>0</v>
      </c>
      <c r="T238">
        <v>0</v>
      </c>
      <c r="U238">
        <v>1</v>
      </c>
      <c r="V238">
        <v>0</v>
      </c>
    </row>
    <row r="239" spans="16:22" x14ac:dyDescent="0.2">
      <c r="P239" s="48" t="s">
        <v>145</v>
      </c>
      <c r="Q239" t="s">
        <v>120</v>
      </c>
      <c r="R239" s="8">
        <v>45413</v>
      </c>
      <c r="S239">
        <v>1</v>
      </c>
      <c r="T239">
        <v>0</v>
      </c>
      <c r="U239">
        <v>0</v>
      </c>
      <c r="V239">
        <v>0</v>
      </c>
    </row>
    <row r="240" spans="16:22" x14ac:dyDescent="0.2">
      <c r="P240" s="48" t="s">
        <v>107</v>
      </c>
      <c r="Q240" t="s">
        <v>120</v>
      </c>
      <c r="R240" s="8">
        <v>45413</v>
      </c>
      <c r="S240">
        <v>0</v>
      </c>
      <c r="T240">
        <v>1</v>
      </c>
      <c r="U240">
        <v>0</v>
      </c>
      <c r="V240">
        <v>0</v>
      </c>
    </row>
    <row r="241" spans="16:22" x14ac:dyDescent="0.2">
      <c r="P241" s="48" t="s">
        <v>151</v>
      </c>
      <c r="Q241" t="s">
        <v>120</v>
      </c>
      <c r="R241" s="8">
        <v>45413</v>
      </c>
      <c r="S241">
        <v>4</v>
      </c>
      <c r="T241">
        <v>1</v>
      </c>
      <c r="U241">
        <v>0</v>
      </c>
      <c r="V241">
        <v>0</v>
      </c>
    </row>
    <row r="242" spans="16:22" x14ac:dyDescent="0.2">
      <c r="P242" s="48" t="s">
        <v>152</v>
      </c>
      <c r="Q242" t="s">
        <v>120</v>
      </c>
      <c r="R242" s="8">
        <v>45413</v>
      </c>
      <c r="S242">
        <v>8</v>
      </c>
      <c r="T242">
        <v>1</v>
      </c>
      <c r="U242">
        <v>0</v>
      </c>
      <c r="V242">
        <v>3</v>
      </c>
    </row>
    <row r="243" spans="16:22" x14ac:dyDescent="0.2">
      <c r="P243" s="48" t="s">
        <v>153</v>
      </c>
      <c r="Q243" t="s">
        <v>120</v>
      </c>
      <c r="R243" s="8">
        <v>45413</v>
      </c>
      <c r="S243">
        <v>3</v>
      </c>
      <c r="T243">
        <v>0</v>
      </c>
      <c r="U243">
        <v>0</v>
      </c>
      <c r="V243">
        <v>0</v>
      </c>
    </row>
    <row r="244" spans="16:22" x14ac:dyDescent="0.2">
      <c r="P244" s="48" t="s">
        <v>111</v>
      </c>
      <c r="Q244" t="s">
        <v>120</v>
      </c>
      <c r="R244" s="8">
        <v>45413</v>
      </c>
      <c r="S244">
        <v>15</v>
      </c>
      <c r="T244">
        <v>3</v>
      </c>
      <c r="U244">
        <v>2</v>
      </c>
      <c r="V244">
        <v>0</v>
      </c>
    </row>
    <row r="245" spans="16:22" x14ac:dyDescent="0.2">
      <c r="P245" s="48" t="s">
        <v>154</v>
      </c>
      <c r="Q245" t="s">
        <v>120</v>
      </c>
      <c r="R245" s="8">
        <v>45413</v>
      </c>
      <c r="S245">
        <v>3</v>
      </c>
      <c r="T245">
        <v>0</v>
      </c>
      <c r="U245">
        <v>0</v>
      </c>
      <c r="V245">
        <v>1</v>
      </c>
    </row>
    <row r="246" spans="16:22" x14ac:dyDescent="0.2">
      <c r="P246" s="48" t="s">
        <v>81</v>
      </c>
      <c r="Q246" t="s">
        <v>120</v>
      </c>
      <c r="R246" s="8">
        <v>45413</v>
      </c>
      <c r="S246">
        <v>2</v>
      </c>
      <c r="T246">
        <v>0</v>
      </c>
      <c r="U246">
        <v>0</v>
      </c>
      <c r="V246">
        <v>0</v>
      </c>
    </row>
    <row r="247" spans="16:22" x14ac:dyDescent="0.2">
      <c r="P247" s="48" t="s">
        <v>155</v>
      </c>
      <c r="Q247" t="s">
        <v>120</v>
      </c>
      <c r="R247" s="8">
        <v>45413</v>
      </c>
      <c r="S247">
        <v>1</v>
      </c>
      <c r="T247">
        <v>0</v>
      </c>
      <c r="U247">
        <v>0</v>
      </c>
      <c r="V247">
        <v>0</v>
      </c>
    </row>
    <row r="248" spans="16:22" x14ac:dyDescent="0.2">
      <c r="P248" s="48" t="s">
        <v>99</v>
      </c>
      <c r="Q248" t="s">
        <v>120</v>
      </c>
      <c r="R248" s="8">
        <v>45413</v>
      </c>
      <c r="S248">
        <v>4</v>
      </c>
      <c r="T248">
        <v>0</v>
      </c>
      <c r="U248">
        <v>1</v>
      </c>
      <c r="V248">
        <v>0</v>
      </c>
    </row>
    <row r="249" spans="16:22" x14ac:dyDescent="0.2">
      <c r="P249" s="48" t="s">
        <v>101</v>
      </c>
      <c r="Q249" t="s">
        <v>120</v>
      </c>
      <c r="R249" s="8">
        <v>45413</v>
      </c>
      <c r="S249">
        <v>2</v>
      </c>
      <c r="T249">
        <v>0</v>
      </c>
      <c r="U249">
        <v>2</v>
      </c>
      <c r="V249">
        <v>0</v>
      </c>
    </row>
    <row r="250" spans="16:22" x14ac:dyDescent="0.2">
      <c r="P250" s="48" t="s">
        <v>158</v>
      </c>
      <c r="Q250" t="s">
        <v>120</v>
      </c>
      <c r="R250" s="8">
        <v>45413</v>
      </c>
      <c r="S250">
        <v>6</v>
      </c>
      <c r="T250">
        <v>0</v>
      </c>
      <c r="U250">
        <v>0</v>
      </c>
      <c r="V250">
        <v>0</v>
      </c>
    </row>
    <row r="251" spans="16:22" x14ac:dyDescent="0.2">
      <c r="P251" s="48" t="s">
        <v>159</v>
      </c>
      <c r="Q251" t="s">
        <v>120</v>
      </c>
      <c r="R251" s="8">
        <v>45413</v>
      </c>
      <c r="S251">
        <v>1</v>
      </c>
      <c r="T251">
        <v>0</v>
      </c>
      <c r="U251">
        <v>0</v>
      </c>
      <c r="V251">
        <v>0</v>
      </c>
    </row>
    <row r="252" spans="16:22" x14ac:dyDescent="0.2">
      <c r="P252" s="48" t="s">
        <v>160</v>
      </c>
      <c r="Q252" t="s">
        <v>120</v>
      </c>
      <c r="R252" s="8">
        <v>45413</v>
      </c>
      <c r="S252">
        <v>1</v>
      </c>
      <c r="T252">
        <v>0</v>
      </c>
      <c r="U252">
        <v>0</v>
      </c>
      <c r="V252">
        <v>0</v>
      </c>
    </row>
    <row r="253" spans="16:22" x14ac:dyDescent="0.2">
      <c r="P253" s="48" t="s">
        <v>62</v>
      </c>
      <c r="Q253" t="s">
        <v>120</v>
      </c>
      <c r="R253" s="8">
        <v>45413</v>
      </c>
      <c r="S253">
        <v>2</v>
      </c>
      <c r="T253">
        <v>0</v>
      </c>
      <c r="U253">
        <v>1</v>
      </c>
      <c r="V253">
        <v>0</v>
      </c>
    </row>
    <row r="254" spans="16:22" x14ac:dyDescent="0.2">
      <c r="P254" s="48" t="s">
        <v>84</v>
      </c>
      <c r="Q254" t="s">
        <v>120</v>
      </c>
      <c r="R254" s="8">
        <v>45413</v>
      </c>
      <c r="S254">
        <v>1</v>
      </c>
      <c r="T254">
        <v>0</v>
      </c>
      <c r="U254">
        <v>0</v>
      </c>
      <c r="V254">
        <v>0</v>
      </c>
    </row>
    <row r="255" spans="16:22" x14ac:dyDescent="0.2">
      <c r="P255" s="48" t="s">
        <v>163</v>
      </c>
      <c r="Q255" t="s">
        <v>120</v>
      </c>
      <c r="R255" s="8">
        <v>45413</v>
      </c>
      <c r="S255">
        <v>1</v>
      </c>
      <c r="T255">
        <v>0</v>
      </c>
      <c r="U255">
        <v>0</v>
      </c>
      <c r="V255">
        <v>0</v>
      </c>
    </row>
    <row r="256" spans="16:22" x14ac:dyDescent="0.2">
      <c r="P256" s="48" t="s">
        <v>164</v>
      </c>
      <c r="Q256" t="s">
        <v>120</v>
      </c>
      <c r="R256" s="8">
        <v>45413</v>
      </c>
      <c r="S256">
        <v>1</v>
      </c>
      <c r="T256">
        <v>1</v>
      </c>
      <c r="U256">
        <v>0</v>
      </c>
      <c r="V256">
        <v>0</v>
      </c>
    </row>
    <row r="257" spans="16:22" x14ac:dyDescent="0.2">
      <c r="P257" s="48" t="s">
        <v>166</v>
      </c>
      <c r="Q257" t="s">
        <v>120</v>
      </c>
      <c r="R257" s="8">
        <v>45413</v>
      </c>
      <c r="S257">
        <v>1</v>
      </c>
      <c r="T257">
        <v>0</v>
      </c>
      <c r="U257">
        <v>1</v>
      </c>
      <c r="V257">
        <v>1</v>
      </c>
    </row>
    <row r="258" spans="16:22" x14ac:dyDescent="0.2">
      <c r="P258" s="48" t="s">
        <v>167</v>
      </c>
      <c r="Q258" t="s">
        <v>120</v>
      </c>
      <c r="R258" s="8">
        <v>45413</v>
      </c>
      <c r="S258">
        <v>4</v>
      </c>
      <c r="T258">
        <v>0</v>
      </c>
      <c r="U258">
        <v>1</v>
      </c>
      <c r="V258">
        <v>0</v>
      </c>
    </row>
    <row r="259" spans="16:22" x14ac:dyDescent="0.2">
      <c r="P259" s="48" t="s">
        <v>121</v>
      </c>
      <c r="Q259" t="s">
        <v>168</v>
      </c>
      <c r="R259" s="8">
        <v>45413</v>
      </c>
      <c r="S259">
        <v>0</v>
      </c>
      <c r="T259">
        <v>0</v>
      </c>
      <c r="U259">
        <v>0</v>
      </c>
      <c r="V259">
        <v>1</v>
      </c>
    </row>
    <row r="260" spans="16:22" x14ac:dyDescent="0.2">
      <c r="P260" s="48" t="s">
        <v>114</v>
      </c>
      <c r="Q260" t="s">
        <v>168</v>
      </c>
      <c r="R260" s="8">
        <v>45413</v>
      </c>
      <c r="S260">
        <v>0</v>
      </c>
      <c r="T260">
        <v>0</v>
      </c>
      <c r="U260">
        <v>2</v>
      </c>
      <c r="V260">
        <v>0</v>
      </c>
    </row>
    <row r="261" spans="16:22" x14ac:dyDescent="0.2">
      <c r="P261" s="48" t="s">
        <v>122</v>
      </c>
      <c r="Q261" t="s">
        <v>168</v>
      </c>
      <c r="R261" s="8">
        <v>45413</v>
      </c>
      <c r="S261">
        <v>0</v>
      </c>
      <c r="T261">
        <v>0</v>
      </c>
      <c r="U261">
        <v>1</v>
      </c>
      <c r="V261">
        <v>0</v>
      </c>
    </row>
    <row r="262" spans="16:22" x14ac:dyDescent="0.2">
      <c r="P262" s="48" t="s">
        <v>115</v>
      </c>
      <c r="Q262" t="s">
        <v>168</v>
      </c>
      <c r="R262" s="8">
        <v>45413</v>
      </c>
      <c r="S262">
        <v>1</v>
      </c>
      <c r="T262">
        <v>0</v>
      </c>
      <c r="U262">
        <v>0</v>
      </c>
      <c r="V262">
        <v>0</v>
      </c>
    </row>
    <row r="263" spans="16:22" x14ac:dyDescent="0.2">
      <c r="P263" s="48" t="s">
        <v>146</v>
      </c>
      <c r="Q263" t="s">
        <v>168</v>
      </c>
      <c r="R263" s="8">
        <v>45413</v>
      </c>
      <c r="S263">
        <v>1</v>
      </c>
      <c r="T263">
        <v>0</v>
      </c>
      <c r="U263">
        <v>0</v>
      </c>
      <c r="V263">
        <v>0</v>
      </c>
    </row>
    <row r="264" spans="16:22" x14ac:dyDescent="0.2">
      <c r="P264" s="48" t="s">
        <v>111</v>
      </c>
      <c r="Q264" t="s">
        <v>168</v>
      </c>
      <c r="R264" s="8">
        <v>45413</v>
      </c>
      <c r="S264">
        <v>1</v>
      </c>
      <c r="T264">
        <v>0</v>
      </c>
      <c r="U264">
        <v>0</v>
      </c>
      <c r="V264">
        <v>0</v>
      </c>
    </row>
    <row r="265" spans="16:22" x14ac:dyDescent="0.2">
      <c r="P265" s="48" t="s">
        <v>99</v>
      </c>
      <c r="Q265" t="s">
        <v>168</v>
      </c>
      <c r="R265" s="8">
        <v>45413</v>
      </c>
      <c r="S265">
        <v>1</v>
      </c>
      <c r="T265">
        <v>0</v>
      </c>
      <c r="U265">
        <v>0</v>
      </c>
      <c r="V265">
        <v>0</v>
      </c>
    </row>
    <row r="266" spans="16:22" x14ac:dyDescent="0.2">
      <c r="P266" s="48" t="s">
        <v>158</v>
      </c>
      <c r="Q266" t="s">
        <v>168</v>
      </c>
      <c r="R266" s="8">
        <v>45413</v>
      </c>
      <c r="S266">
        <v>2</v>
      </c>
      <c r="T266">
        <v>0</v>
      </c>
      <c r="U266">
        <v>1</v>
      </c>
      <c r="V266">
        <v>0</v>
      </c>
    </row>
    <row r="267" spans="16:22" x14ac:dyDescent="0.2">
      <c r="P267" s="48" t="s">
        <v>62</v>
      </c>
      <c r="Q267" t="s">
        <v>168</v>
      </c>
      <c r="R267" s="8">
        <v>45413</v>
      </c>
      <c r="S267">
        <v>1</v>
      </c>
      <c r="T267">
        <v>0</v>
      </c>
      <c r="U267">
        <v>0</v>
      </c>
      <c r="V267">
        <v>0</v>
      </c>
    </row>
    <row r="268" spans="16:22" x14ac:dyDescent="0.2">
      <c r="P268" s="48" t="s">
        <v>121</v>
      </c>
      <c r="Q268" t="s">
        <v>120</v>
      </c>
      <c r="R268" s="8">
        <v>45444</v>
      </c>
      <c r="S268">
        <v>1</v>
      </c>
      <c r="T268">
        <v>1</v>
      </c>
      <c r="U268">
        <v>1</v>
      </c>
      <c r="V268">
        <v>0</v>
      </c>
    </row>
    <row r="269" spans="16:22" x14ac:dyDescent="0.2">
      <c r="P269" s="48" t="s">
        <v>114</v>
      </c>
      <c r="Q269" t="s">
        <v>120</v>
      </c>
      <c r="R269" s="8">
        <v>45444</v>
      </c>
      <c r="S269">
        <v>5</v>
      </c>
      <c r="T269">
        <v>2</v>
      </c>
      <c r="U269">
        <v>2</v>
      </c>
      <c r="V269">
        <v>0</v>
      </c>
    </row>
    <row r="270" spans="16:22" x14ac:dyDescent="0.2">
      <c r="P270" s="48" t="s">
        <v>122</v>
      </c>
      <c r="Q270" t="s">
        <v>120</v>
      </c>
      <c r="R270" s="8">
        <v>45444</v>
      </c>
      <c r="S270">
        <v>2</v>
      </c>
      <c r="T270">
        <v>0</v>
      </c>
      <c r="U270">
        <v>0</v>
      </c>
      <c r="V270">
        <v>0</v>
      </c>
    </row>
    <row r="271" spans="16:22" x14ac:dyDescent="0.2">
      <c r="P271" s="48" t="s">
        <v>123</v>
      </c>
      <c r="Q271" t="s">
        <v>120</v>
      </c>
      <c r="R271" s="8">
        <v>45444</v>
      </c>
      <c r="S271">
        <v>1</v>
      </c>
      <c r="T271">
        <v>0</v>
      </c>
      <c r="U271">
        <v>0</v>
      </c>
      <c r="V271">
        <v>0</v>
      </c>
    </row>
    <row r="272" spans="16:22" x14ac:dyDescent="0.2">
      <c r="P272" s="48" t="s">
        <v>124</v>
      </c>
      <c r="Q272" t="s">
        <v>120</v>
      </c>
      <c r="R272" s="8">
        <v>45444</v>
      </c>
      <c r="S272">
        <v>4</v>
      </c>
      <c r="T272">
        <v>0</v>
      </c>
      <c r="U272">
        <v>1</v>
      </c>
      <c r="V272">
        <v>1</v>
      </c>
    </row>
    <row r="273" spans="16:22" x14ac:dyDescent="0.2">
      <c r="P273" s="48" t="s">
        <v>125</v>
      </c>
      <c r="Q273" t="s">
        <v>120</v>
      </c>
      <c r="R273" s="8">
        <v>45444</v>
      </c>
      <c r="S273">
        <v>1</v>
      </c>
      <c r="T273">
        <v>1</v>
      </c>
      <c r="U273">
        <v>1</v>
      </c>
      <c r="V273">
        <v>0</v>
      </c>
    </row>
    <row r="274" spans="16:22" x14ac:dyDescent="0.2">
      <c r="P274" s="48" t="s">
        <v>128</v>
      </c>
      <c r="Q274" t="s">
        <v>120</v>
      </c>
      <c r="R274" s="8">
        <v>45444</v>
      </c>
      <c r="S274">
        <v>4</v>
      </c>
      <c r="T274">
        <v>1</v>
      </c>
      <c r="U274">
        <v>3</v>
      </c>
      <c r="V274">
        <v>0</v>
      </c>
    </row>
    <row r="275" spans="16:22" x14ac:dyDescent="0.2">
      <c r="P275" s="48" t="s">
        <v>71</v>
      </c>
      <c r="Q275" t="s">
        <v>120</v>
      </c>
      <c r="R275" s="8">
        <v>45444</v>
      </c>
      <c r="S275">
        <v>1</v>
      </c>
      <c r="T275">
        <v>0</v>
      </c>
      <c r="U275">
        <v>1</v>
      </c>
      <c r="V275">
        <v>0</v>
      </c>
    </row>
    <row r="276" spans="16:22" x14ac:dyDescent="0.2">
      <c r="P276" s="48" t="s">
        <v>129</v>
      </c>
      <c r="Q276" t="s">
        <v>120</v>
      </c>
      <c r="R276" s="8">
        <v>45444</v>
      </c>
      <c r="S276">
        <v>5</v>
      </c>
      <c r="T276">
        <v>1</v>
      </c>
      <c r="U276">
        <v>0</v>
      </c>
      <c r="V276">
        <v>2</v>
      </c>
    </row>
    <row r="277" spans="16:22" x14ac:dyDescent="0.2">
      <c r="P277" s="48" t="s">
        <v>115</v>
      </c>
      <c r="Q277" t="s">
        <v>120</v>
      </c>
      <c r="R277" s="8">
        <v>45444</v>
      </c>
      <c r="S277">
        <v>2</v>
      </c>
      <c r="T277">
        <v>0</v>
      </c>
      <c r="U277">
        <v>0</v>
      </c>
      <c r="V277">
        <v>0</v>
      </c>
    </row>
    <row r="278" spans="16:22" x14ac:dyDescent="0.2">
      <c r="P278" s="48" t="s">
        <v>131</v>
      </c>
      <c r="Q278" t="s">
        <v>120</v>
      </c>
      <c r="R278" s="8">
        <v>45444</v>
      </c>
      <c r="S278">
        <v>4</v>
      </c>
      <c r="T278">
        <v>2</v>
      </c>
      <c r="U278">
        <v>1</v>
      </c>
      <c r="V278">
        <v>0</v>
      </c>
    </row>
    <row r="279" spans="16:22" x14ac:dyDescent="0.2">
      <c r="P279" s="48" t="s">
        <v>116</v>
      </c>
      <c r="Q279" t="s">
        <v>120</v>
      </c>
      <c r="R279" s="8">
        <v>45444</v>
      </c>
      <c r="S279">
        <v>4</v>
      </c>
      <c r="T279">
        <v>0</v>
      </c>
      <c r="U279">
        <v>1</v>
      </c>
      <c r="V279">
        <v>1</v>
      </c>
    </row>
    <row r="280" spans="16:22" x14ac:dyDescent="0.2">
      <c r="P280" s="48" t="s">
        <v>134</v>
      </c>
      <c r="Q280" t="s">
        <v>120</v>
      </c>
      <c r="R280" s="8">
        <v>45444</v>
      </c>
      <c r="S280">
        <v>1</v>
      </c>
      <c r="T280">
        <v>0</v>
      </c>
      <c r="U280">
        <v>0</v>
      </c>
      <c r="V280">
        <v>0</v>
      </c>
    </row>
    <row r="281" spans="16:22" x14ac:dyDescent="0.2">
      <c r="P281" s="48" t="s">
        <v>98</v>
      </c>
      <c r="Q281" t="s">
        <v>120</v>
      </c>
      <c r="R281" s="8">
        <v>45444</v>
      </c>
      <c r="S281">
        <v>1</v>
      </c>
      <c r="T281">
        <v>0</v>
      </c>
      <c r="U281">
        <v>0</v>
      </c>
      <c r="V281">
        <v>0</v>
      </c>
    </row>
    <row r="282" spans="16:22" x14ac:dyDescent="0.2">
      <c r="P282" s="48" t="s">
        <v>135</v>
      </c>
      <c r="Q282" t="s">
        <v>120</v>
      </c>
      <c r="R282" s="8">
        <v>45444</v>
      </c>
      <c r="S282">
        <v>8</v>
      </c>
      <c r="T282">
        <v>0</v>
      </c>
      <c r="U282">
        <v>3</v>
      </c>
      <c r="V282">
        <v>1</v>
      </c>
    </row>
    <row r="283" spans="16:22" x14ac:dyDescent="0.2">
      <c r="P283" s="48" t="s">
        <v>136</v>
      </c>
      <c r="Q283" t="s">
        <v>120</v>
      </c>
      <c r="R283" s="8">
        <v>45444</v>
      </c>
      <c r="S283">
        <v>3</v>
      </c>
      <c r="T283">
        <v>0</v>
      </c>
      <c r="U283">
        <v>0</v>
      </c>
      <c r="V283">
        <v>0</v>
      </c>
    </row>
    <row r="284" spans="16:22" x14ac:dyDescent="0.2">
      <c r="P284" s="48" t="s">
        <v>137</v>
      </c>
      <c r="Q284" t="s">
        <v>120</v>
      </c>
      <c r="R284" s="8">
        <v>45444</v>
      </c>
      <c r="S284">
        <v>2</v>
      </c>
      <c r="T284">
        <v>0</v>
      </c>
      <c r="U284">
        <v>0</v>
      </c>
      <c r="V284">
        <v>0</v>
      </c>
    </row>
    <row r="285" spans="16:22" x14ac:dyDescent="0.2">
      <c r="P285" s="48" t="s">
        <v>138</v>
      </c>
      <c r="Q285" t="s">
        <v>120</v>
      </c>
      <c r="R285" s="8">
        <v>45444</v>
      </c>
      <c r="S285">
        <v>1</v>
      </c>
      <c r="T285">
        <v>0</v>
      </c>
      <c r="U285">
        <v>0</v>
      </c>
      <c r="V285">
        <v>0</v>
      </c>
    </row>
    <row r="286" spans="16:22" x14ac:dyDescent="0.2">
      <c r="P286" s="48" t="s">
        <v>75</v>
      </c>
      <c r="Q286" t="s">
        <v>120</v>
      </c>
      <c r="R286" s="8">
        <v>45444</v>
      </c>
      <c r="S286">
        <v>0</v>
      </c>
      <c r="T286">
        <v>1</v>
      </c>
      <c r="U286">
        <v>1</v>
      </c>
      <c r="V286">
        <v>0</v>
      </c>
    </row>
    <row r="287" spans="16:22" x14ac:dyDescent="0.2">
      <c r="P287" s="48" t="s">
        <v>140</v>
      </c>
      <c r="Q287" t="s">
        <v>120</v>
      </c>
      <c r="R287" s="8">
        <v>45444</v>
      </c>
      <c r="S287">
        <v>1</v>
      </c>
      <c r="T287">
        <v>0</v>
      </c>
      <c r="U287">
        <v>0</v>
      </c>
      <c r="V287">
        <v>0</v>
      </c>
    </row>
    <row r="288" spans="16:22" x14ac:dyDescent="0.2">
      <c r="P288" s="48" t="s">
        <v>142</v>
      </c>
      <c r="Q288" t="s">
        <v>120</v>
      </c>
      <c r="R288" s="8">
        <v>45444</v>
      </c>
      <c r="S288">
        <v>0</v>
      </c>
      <c r="T288">
        <v>1</v>
      </c>
      <c r="U288">
        <v>1</v>
      </c>
      <c r="V288">
        <v>0</v>
      </c>
    </row>
    <row r="289" spans="16:22" x14ac:dyDescent="0.2">
      <c r="P289" s="48" t="s">
        <v>143</v>
      </c>
      <c r="Q289" t="s">
        <v>120</v>
      </c>
      <c r="R289" s="8">
        <v>45444</v>
      </c>
      <c r="S289">
        <v>1</v>
      </c>
      <c r="T289">
        <v>0</v>
      </c>
      <c r="U289">
        <v>0</v>
      </c>
      <c r="V289">
        <v>0</v>
      </c>
    </row>
    <row r="290" spans="16:22" x14ac:dyDescent="0.2">
      <c r="P290" s="48" t="s">
        <v>146</v>
      </c>
      <c r="Q290" t="s">
        <v>120</v>
      </c>
      <c r="R290" s="8">
        <v>45444</v>
      </c>
      <c r="S290">
        <v>0</v>
      </c>
      <c r="T290">
        <v>0</v>
      </c>
      <c r="U290">
        <v>1</v>
      </c>
      <c r="V290">
        <v>0</v>
      </c>
    </row>
    <row r="291" spans="16:22" x14ac:dyDescent="0.2">
      <c r="P291" s="48" t="s">
        <v>147</v>
      </c>
      <c r="Q291" t="s">
        <v>120</v>
      </c>
      <c r="R291" s="8">
        <v>45444</v>
      </c>
      <c r="S291">
        <v>0</v>
      </c>
      <c r="T291">
        <v>0</v>
      </c>
      <c r="U291">
        <v>1</v>
      </c>
      <c r="V291">
        <v>0</v>
      </c>
    </row>
    <row r="292" spans="16:22" x14ac:dyDescent="0.2">
      <c r="P292" s="48" t="s">
        <v>151</v>
      </c>
      <c r="Q292" t="s">
        <v>120</v>
      </c>
      <c r="R292" s="8">
        <v>45444</v>
      </c>
      <c r="S292">
        <v>4</v>
      </c>
      <c r="T292">
        <v>0</v>
      </c>
      <c r="U292">
        <v>0</v>
      </c>
      <c r="V292">
        <v>0</v>
      </c>
    </row>
    <row r="293" spans="16:22" x14ac:dyDescent="0.2">
      <c r="P293" s="48" t="s">
        <v>152</v>
      </c>
      <c r="Q293" t="s">
        <v>120</v>
      </c>
      <c r="R293" s="8">
        <v>45444</v>
      </c>
      <c r="S293">
        <v>7</v>
      </c>
      <c r="T293">
        <v>2</v>
      </c>
      <c r="U293">
        <v>1</v>
      </c>
      <c r="V293">
        <v>0</v>
      </c>
    </row>
    <row r="294" spans="16:22" x14ac:dyDescent="0.2">
      <c r="P294" s="48" t="s">
        <v>153</v>
      </c>
      <c r="Q294" t="s">
        <v>120</v>
      </c>
      <c r="R294" s="8">
        <v>45444</v>
      </c>
      <c r="S294">
        <v>1</v>
      </c>
      <c r="T294">
        <v>0</v>
      </c>
      <c r="U294">
        <v>0</v>
      </c>
      <c r="V294">
        <v>0</v>
      </c>
    </row>
    <row r="295" spans="16:22" x14ac:dyDescent="0.2">
      <c r="P295" s="48" t="s">
        <v>111</v>
      </c>
      <c r="Q295" t="s">
        <v>120</v>
      </c>
      <c r="R295" s="8">
        <v>45444</v>
      </c>
      <c r="S295">
        <v>12</v>
      </c>
      <c r="T295">
        <v>0</v>
      </c>
      <c r="U295">
        <v>1</v>
      </c>
      <c r="V295">
        <v>0</v>
      </c>
    </row>
    <row r="296" spans="16:22" x14ac:dyDescent="0.2">
      <c r="P296" s="48" t="s">
        <v>65</v>
      </c>
      <c r="Q296" t="s">
        <v>120</v>
      </c>
      <c r="R296" s="8">
        <v>45444</v>
      </c>
      <c r="S296">
        <v>1</v>
      </c>
      <c r="T296">
        <v>0</v>
      </c>
      <c r="U296">
        <v>0</v>
      </c>
      <c r="V296">
        <v>0</v>
      </c>
    </row>
    <row r="297" spans="16:22" x14ac:dyDescent="0.2">
      <c r="P297" s="48" t="s">
        <v>81</v>
      </c>
      <c r="Q297" t="s">
        <v>120</v>
      </c>
      <c r="R297" s="8">
        <v>45444</v>
      </c>
      <c r="S297">
        <v>3</v>
      </c>
      <c r="T297">
        <v>0</v>
      </c>
      <c r="U297">
        <v>0</v>
      </c>
      <c r="V297">
        <v>0</v>
      </c>
    </row>
    <row r="298" spans="16:22" x14ac:dyDescent="0.2">
      <c r="P298" s="48" t="s">
        <v>155</v>
      </c>
      <c r="Q298" t="s">
        <v>120</v>
      </c>
      <c r="R298" s="8">
        <v>45444</v>
      </c>
      <c r="S298">
        <v>1</v>
      </c>
      <c r="T298">
        <v>0</v>
      </c>
      <c r="U298">
        <v>1</v>
      </c>
      <c r="V298">
        <v>0</v>
      </c>
    </row>
    <row r="299" spans="16:22" x14ac:dyDescent="0.2">
      <c r="P299" s="48" t="s">
        <v>99</v>
      </c>
      <c r="Q299" t="s">
        <v>120</v>
      </c>
      <c r="R299" s="8">
        <v>45444</v>
      </c>
      <c r="S299">
        <v>1</v>
      </c>
      <c r="T299">
        <v>0</v>
      </c>
      <c r="U299">
        <v>1</v>
      </c>
      <c r="V299">
        <v>0</v>
      </c>
    </row>
    <row r="300" spans="16:22" x14ac:dyDescent="0.2">
      <c r="P300" s="48" t="s">
        <v>157</v>
      </c>
      <c r="Q300" t="s">
        <v>120</v>
      </c>
      <c r="R300" s="8">
        <v>45444</v>
      </c>
      <c r="S300">
        <v>0</v>
      </c>
      <c r="T300">
        <v>0</v>
      </c>
      <c r="U300">
        <v>0</v>
      </c>
      <c r="V300">
        <v>1</v>
      </c>
    </row>
    <row r="301" spans="16:22" x14ac:dyDescent="0.2">
      <c r="P301" s="48" t="s">
        <v>158</v>
      </c>
      <c r="Q301" t="s">
        <v>120</v>
      </c>
      <c r="R301" s="8">
        <v>45444</v>
      </c>
      <c r="S301">
        <v>7</v>
      </c>
      <c r="T301">
        <v>0</v>
      </c>
      <c r="U301">
        <v>3</v>
      </c>
      <c r="V301">
        <v>0</v>
      </c>
    </row>
    <row r="302" spans="16:22" x14ac:dyDescent="0.2">
      <c r="P302" s="48" t="s">
        <v>160</v>
      </c>
      <c r="Q302" t="s">
        <v>120</v>
      </c>
      <c r="R302" s="8">
        <v>45444</v>
      </c>
      <c r="S302">
        <v>3</v>
      </c>
      <c r="T302">
        <v>0</v>
      </c>
      <c r="U302">
        <v>0</v>
      </c>
      <c r="V302">
        <v>0</v>
      </c>
    </row>
    <row r="303" spans="16:22" x14ac:dyDescent="0.2">
      <c r="P303" s="48" t="s">
        <v>62</v>
      </c>
      <c r="Q303" t="s">
        <v>120</v>
      </c>
      <c r="R303" s="8">
        <v>45444</v>
      </c>
      <c r="S303">
        <v>3</v>
      </c>
      <c r="T303">
        <v>0</v>
      </c>
      <c r="U303">
        <v>0</v>
      </c>
      <c r="V303">
        <v>0</v>
      </c>
    </row>
    <row r="304" spans="16:22" x14ac:dyDescent="0.2">
      <c r="P304" s="48" t="s">
        <v>161</v>
      </c>
      <c r="Q304" t="s">
        <v>120</v>
      </c>
      <c r="R304" s="8">
        <v>45444</v>
      </c>
      <c r="S304">
        <v>2</v>
      </c>
      <c r="T304">
        <v>0</v>
      </c>
      <c r="U304">
        <v>0</v>
      </c>
      <c r="V304">
        <v>0</v>
      </c>
    </row>
    <row r="305" spans="16:22" x14ac:dyDescent="0.2">
      <c r="P305" s="48" t="s">
        <v>84</v>
      </c>
      <c r="Q305" t="s">
        <v>120</v>
      </c>
      <c r="R305" s="8">
        <v>45444</v>
      </c>
      <c r="S305">
        <v>0</v>
      </c>
      <c r="T305">
        <v>0</v>
      </c>
      <c r="U305">
        <v>1</v>
      </c>
      <c r="V305">
        <v>0</v>
      </c>
    </row>
    <row r="306" spans="16:22" x14ac:dyDescent="0.2">
      <c r="P306" s="48" t="s">
        <v>164</v>
      </c>
      <c r="Q306" t="s">
        <v>120</v>
      </c>
      <c r="R306" s="8">
        <v>45444</v>
      </c>
      <c r="S306">
        <v>3</v>
      </c>
      <c r="T306">
        <v>1</v>
      </c>
      <c r="U306">
        <v>0</v>
      </c>
      <c r="V306">
        <v>0</v>
      </c>
    </row>
    <row r="307" spans="16:22" x14ac:dyDescent="0.2">
      <c r="P307" s="48" t="s">
        <v>166</v>
      </c>
      <c r="Q307" t="s">
        <v>120</v>
      </c>
      <c r="R307" s="8">
        <v>45444</v>
      </c>
      <c r="S307">
        <v>1</v>
      </c>
      <c r="T307">
        <v>0</v>
      </c>
      <c r="U307">
        <v>0</v>
      </c>
      <c r="V307">
        <v>0</v>
      </c>
    </row>
    <row r="308" spans="16:22" x14ac:dyDescent="0.2">
      <c r="P308" s="48" t="s">
        <v>167</v>
      </c>
      <c r="Q308" t="s">
        <v>120</v>
      </c>
      <c r="R308" s="8">
        <v>45444</v>
      </c>
      <c r="S308">
        <v>2</v>
      </c>
      <c r="T308">
        <v>0</v>
      </c>
      <c r="U308">
        <v>0</v>
      </c>
      <c r="V308">
        <v>0</v>
      </c>
    </row>
    <row r="309" spans="16:22" x14ac:dyDescent="0.2">
      <c r="P309" s="48" t="s">
        <v>114</v>
      </c>
      <c r="Q309" t="s">
        <v>168</v>
      </c>
      <c r="R309" s="8">
        <v>45444</v>
      </c>
      <c r="S309">
        <v>0</v>
      </c>
      <c r="T309">
        <v>0</v>
      </c>
      <c r="U309">
        <v>0</v>
      </c>
      <c r="V309">
        <v>1</v>
      </c>
    </row>
    <row r="310" spans="16:22" x14ac:dyDescent="0.2">
      <c r="P310" s="48" t="s">
        <v>111</v>
      </c>
      <c r="Q310" t="s">
        <v>168</v>
      </c>
      <c r="R310" s="8">
        <v>45444</v>
      </c>
      <c r="S310">
        <v>1</v>
      </c>
      <c r="T310">
        <v>0</v>
      </c>
      <c r="U310">
        <v>0</v>
      </c>
      <c r="V310">
        <v>0</v>
      </c>
    </row>
    <row r="311" spans="16:22" x14ac:dyDescent="0.2">
      <c r="P311" s="48" t="s">
        <v>167</v>
      </c>
      <c r="Q311" t="s">
        <v>168</v>
      </c>
      <c r="R311" s="8">
        <v>45444</v>
      </c>
      <c r="S311">
        <v>0</v>
      </c>
      <c r="T311">
        <v>0</v>
      </c>
      <c r="U311">
        <v>1</v>
      </c>
      <c r="V311">
        <v>0</v>
      </c>
    </row>
    <row r="312" spans="16:22" x14ac:dyDescent="0.2">
      <c r="P312" s="48" t="s">
        <v>121</v>
      </c>
      <c r="Q312" t="s">
        <v>120</v>
      </c>
      <c r="R312" s="8">
        <v>45474</v>
      </c>
      <c r="S312">
        <v>4</v>
      </c>
      <c r="T312">
        <v>1</v>
      </c>
      <c r="U312">
        <v>1</v>
      </c>
      <c r="V312">
        <v>0</v>
      </c>
    </row>
    <row r="313" spans="16:22" x14ac:dyDescent="0.2">
      <c r="P313" s="48" t="s">
        <v>114</v>
      </c>
      <c r="Q313" t="s">
        <v>120</v>
      </c>
      <c r="R313" s="8">
        <v>45474</v>
      </c>
      <c r="S313">
        <v>3</v>
      </c>
      <c r="T313">
        <v>3</v>
      </c>
      <c r="U313">
        <v>2</v>
      </c>
      <c r="V313">
        <v>1</v>
      </c>
    </row>
    <row r="314" spans="16:22" x14ac:dyDescent="0.2">
      <c r="P314" s="48" t="s">
        <v>122</v>
      </c>
      <c r="Q314" t="s">
        <v>120</v>
      </c>
      <c r="R314" s="8">
        <v>45474</v>
      </c>
      <c r="S314">
        <v>5</v>
      </c>
      <c r="T314">
        <v>1</v>
      </c>
      <c r="U314">
        <v>1</v>
      </c>
      <c r="V314">
        <v>1</v>
      </c>
    </row>
    <row r="315" spans="16:22" x14ac:dyDescent="0.2">
      <c r="P315" s="48" t="s">
        <v>123</v>
      </c>
      <c r="Q315" t="s">
        <v>120</v>
      </c>
      <c r="R315" s="8">
        <v>45474</v>
      </c>
      <c r="S315">
        <v>2</v>
      </c>
      <c r="T315">
        <v>1</v>
      </c>
      <c r="U315">
        <v>1</v>
      </c>
      <c r="V315">
        <v>0</v>
      </c>
    </row>
    <row r="316" spans="16:22" x14ac:dyDescent="0.2">
      <c r="P316" s="48" t="s">
        <v>124</v>
      </c>
      <c r="Q316" t="s">
        <v>120</v>
      </c>
      <c r="R316" s="8">
        <v>45474</v>
      </c>
      <c r="S316">
        <v>4</v>
      </c>
      <c r="T316">
        <v>0</v>
      </c>
      <c r="U316">
        <v>1</v>
      </c>
      <c r="V316">
        <v>0</v>
      </c>
    </row>
    <row r="317" spans="16:22" x14ac:dyDescent="0.2">
      <c r="P317" s="48" t="s">
        <v>125</v>
      </c>
      <c r="Q317" t="s">
        <v>120</v>
      </c>
      <c r="R317" s="8">
        <v>45474</v>
      </c>
      <c r="S317">
        <v>0</v>
      </c>
      <c r="T317">
        <v>1</v>
      </c>
      <c r="U317">
        <v>2</v>
      </c>
      <c r="V317">
        <v>0</v>
      </c>
    </row>
    <row r="318" spans="16:22" x14ac:dyDescent="0.2">
      <c r="P318" s="48" t="s">
        <v>126</v>
      </c>
      <c r="Q318" t="s">
        <v>120</v>
      </c>
      <c r="R318" s="8">
        <v>45474</v>
      </c>
      <c r="S318">
        <v>1</v>
      </c>
      <c r="T318">
        <v>0</v>
      </c>
      <c r="U318">
        <v>0</v>
      </c>
      <c r="V318">
        <v>0</v>
      </c>
    </row>
    <row r="319" spans="16:22" x14ac:dyDescent="0.2">
      <c r="P319" s="48" t="s">
        <v>127</v>
      </c>
      <c r="Q319" t="s">
        <v>120</v>
      </c>
      <c r="R319" s="8">
        <v>45474</v>
      </c>
      <c r="S319">
        <v>2</v>
      </c>
      <c r="T319">
        <v>1</v>
      </c>
      <c r="U319">
        <v>1</v>
      </c>
      <c r="V319">
        <v>0</v>
      </c>
    </row>
    <row r="320" spans="16:22" x14ac:dyDescent="0.2">
      <c r="P320" s="48" t="s">
        <v>128</v>
      </c>
      <c r="Q320" t="s">
        <v>120</v>
      </c>
      <c r="R320" s="8">
        <v>45474</v>
      </c>
      <c r="S320">
        <v>9</v>
      </c>
      <c r="T320">
        <v>3</v>
      </c>
      <c r="U320">
        <v>0</v>
      </c>
      <c r="V320">
        <v>1</v>
      </c>
    </row>
    <row r="321" spans="16:22" x14ac:dyDescent="0.2">
      <c r="P321" s="48" t="s">
        <v>71</v>
      </c>
      <c r="Q321" t="s">
        <v>120</v>
      </c>
      <c r="R321" s="8">
        <v>45474</v>
      </c>
      <c r="S321">
        <v>1</v>
      </c>
      <c r="T321">
        <v>0</v>
      </c>
      <c r="U321">
        <v>0</v>
      </c>
      <c r="V321">
        <v>0</v>
      </c>
    </row>
    <row r="322" spans="16:22" x14ac:dyDescent="0.2">
      <c r="P322" s="48" t="s">
        <v>129</v>
      </c>
      <c r="Q322" t="s">
        <v>120</v>
      </c>
      <c r="R322" s="8">
        <v>45474</v>
      </c>
      <c r="S322">
        <v>2</v>
      </c>
      <c r="T322">
        <v>0</v>
      </c>
      <c r="U322">
        <v>2</v>
      </c>
      <c r="V322">
        <v>0</v>
      </c>
    </row>
    <row r="323" spans="16:22" x14ac:dyDescent="0.2">
      <c r="P323" s="48" t="s">
        <v>115</v>
      </c>
      <c r="Q323" t="s">
        <v>120</v>
      </c>
      <c r="R323" s="8">
        <v>45474</v>
      </c>
      <c r="S323">
        <v>4</v>
      </c>
      <c r="T323">
        <v>2</v>
      </c>
      <c r="U323">
        <v>0</v>
      </c>
      <c r="V323">
        <v>1</v>
      </c>
    </row>
    <row r="324" spans="16:22" x14ac:dyDescent="0.2">
      <c r="P324" s="48" t="s">
        <v>131</v>
      </c>
      <c r="Q324" t="s">
        <v>120</v>
      </c>
      <c r="R324" s="8">
        <v>45474</v>
      </c>
      <c r="S324">
        <v>2</v>
      </c>
      <c r="T324">
        <v>0</v>
      </c>
      <c r="U324">
        <v>1</v>
      </c>
      <c r="V324">
        <v>1</v>
      </c>
    </row>
    <row r="325" spans="16:22" x14ac:dyDescent="0.2">
      <c r="P325" s="48" t="s">
        <v>134</v>
      </c>
      <c r="Q325" t="s">
        <v>120</v>
      </c>
      <c r="R325" s="8">
        <v>45474</v>
      </c>
      <c r="S325">
        <v>2</v>
      </c>
      <c r="T325">
        <v>0</v>
      </c>
      <c r="U325">
        <v>1</v>
      </c>
      <c r="V325">
        <v>0</v>
      </c>
    </row>
    <row r="326" spans="16:22" x14ac:dyDescent="0.2">
      <c r="P326" s="48" t="s">
        <v>135</v>
      </c>
      <c r="Q326" t="s">
        <v>120</v>
      </c>
      <c r="R326" s="8">
        <v>45474</v>
      </c>
      <c r="S326">
        <v>1</v>
      </c>
      <c r="T326">
        <v>1</v>
      </c>
      <c r="U326">
        <v>0</v>
      </c>
      <c r="V326">
        <v>0</v>
      </c>
    </row>
    <row r="327" spans="16:22" x14ac:dyDescent="0.2">
      <c r="P327" s="48" t="s">
        <v>136</v>
      </c>
      <c r="Q327" t="s">
        <v>120</v>
      </c>
      <c r="R327" s="8">
        <v>45474</v>
      </c>
      <c r="S327">
        <v>1</v>
      </c>
      <c r="T327">
        <v>0</v>
      </c>
      <c r="U327">
        <v>0</v>
      </c>
      <c r="V327">
        <v>0</v>
      </c>
    </row>
    <row r="328" spans="16:22" x14ac:dyDescent="0.2">
      <c r="P328" s="48" t="s">
        <v>137</v>
      </c>
      <c r="Q328" t="s">
        <v>120</v>
      </c>
      <c r="R328" s="8">
        <v>45474</v>
      </c>
      <c r="S328">
        <v>1</v>
      </c>
      <c r="T328">
        <v>0</v>
      </c>
      <c r="U328">
        <v>1</v>
      </c>
      <c r="V328">
        <v>0</v>
      </c>
    </row>
    <row r="329" spans="16:22" x14ac:dyDescent="0.2">
      <c r="P329" s="48" t="s">
        <v>75</v>
      </c>
      <c r="Q329" t="s">
        <v>120</v>
      </c>
      <c r="R329" s="8">
        <v>45474</v>
      </c>
      <c r="S329">
        <v>0</v>
      </c>
      <c r="T329">
        <v>0</v>
      </c>
      <c r="U329">
        <v>1</v>
      </c>
      <c r="V329">
        <v>0</v>
      </c>
    </row>
    <row r="330" spans="16:22" x14ac:dyDescent="0.2">
      <c r="P330" s="48" t="s">
        <v>140</v>
      </c>
      <c r="Q330" t="s">
        <v>120</v>
      </c>
      <c r="R330" s="8">
        <v>45474</v>
      </c>
      <c r="S330">
        <v>1</v>
      </c>
      <c r="T330">
        <v>0</v>
      </c>
      <c r="U330">
        <v>1</v>
      </c>
      <c r="V330">
        <v>0</v>
      </c>
    </row>
    <row r="331" spans="16:22" x14ac:dyDescent="0.2">
      <c r="P331" s="48" t="s">
        <v>142</v>
      </c>
      <c r="Q331" t="s">
        <v>120</v>
      </c>
      <c r="R331" s="8">
        <v>45474</v>
      </c>
      <c r="S331">
        <v>2</v>
      </c>
      <c r="T331">
        <v>0</v>
      </c>
      <c r="U331">
        <v>1</v>
      </c>
      <c r="V331">
        <v>0</v>
      </c>
    </row>
    <row r="332" spans="16:22" x14ac:dyDescent="0.2">
      <c r="P332" s="48" t="s">
        <v>144</v>
      </c>
      <c r="Q332" t="s">
        <v>120</v>
      </c>
      <c r="R332" s="8">
        <v>45474</v>
      </c>
      <c r="S332">
        <v>0</v>
      </c>
      <c r="T332">
        <v>1</v>
      </c>
      <c r="U332">
        <v>0</v>
      </c>
      <c r="V332">
        <v>0</v>
      </c>
    </row>
    <row r="333" spans="16:22" x14ac:dyDescent="0.2">
      <c r="P333" s="48" t="s">
        <v>95</v>
      </c>
      <c r="Q333" t="s">
        <v>120</v>
      </c>
      <c r="R333" s="8">
        <v>45474</v>
      </c>
      <c r="S333">
        <v>1</v>
      </c>
      <c r="T333">
        <v>0</v>
      </c>
      <c r="U333">
        <v>0</v>
      </c>
      <c r="V333">
        <v>0</v>
      </c>
    </row>
    <row r="334" spans="16:22" x14ac:dyDescent="0.2">
      <c r="P334" s="48" t="s">
        <v>146</v>
      </c>
      <c r="Q334" t="s">
        <v>120</v>
      </c>
      <c r="R334" s="8">
        <v>45474</v>
      </c>
      <c r="S334">
        <v>0</v>
      </c>
      <c r="T334">
        <v>0</v>
      </c>
      <c r="U334">
        <v>1</v>
      </c>
      <c r="V334">
        <v>0</v>
      </c>
    </row>
    <row r="335" spans="16:22" x14ac:dyDescent="0.2">
      <c r="P335" s="48" t="s">
        <v>147</v>
      </c>
      <c r="Q335" t="s">
        <v>120</v>
      </c>
      <c r="R335" s="8">
        <v>45474</v>
      </c>
      <c r="S335">
        <v>0</v>
      </c>
      <c r="T335">
        <v>0</v>
      </c>
      <c r="U335">
        <v>1</v>
      </c>
      <c r="V335">
        <v>0</v>
      </c>
    </row>
    <row r="336" spans="16:22" x14ac:dyDescent="0.2">
      <c r="P336" s="48" t="s">
        <v>151</v>
      </c>
      <c r="Q336" t="s">
        <v>120</v>
      </c>
      <c r="R336" s="8">
        <v>45474</v>
      </c>
      <c r="S336">
        <v>2</v>
      </c>
      <c r="T336">
        <v>1</v>
      </c>
      <c r="U336">
        <v>2</v>
      </c>
      <c r="V336">
        <v>0</v>
      </c>
    </row>
    <row r="337" spans="16:22" x14ac:dyDescent="0.2">
      <c r="P337" s="48" t="s">
        <v>152</v>
      </c>
      <c r="Q337" t="s">
        <v>120</v>
      </c>
      <c r="R337" s="8">
        <v>45474</v>
      </c>
      <c r="S337">
        <v>7</v>
      </c>
      <c r="T337">
        <v>0</v>
      </c>
      <c r="U337">
        <v>2</v>
      </c>
      <c r="V337">
        <v>2</v>
      </c>
    </row>
    <row r="338" spans="16:22" x14ac:dyDescent="0.2">
      <c r="P338" s="48" t="s">
        <v>111</v>
      </c>
      <c r="Q338" t="s">
        <v>120</v>
      </c>
      <c r="R338" s="8">
        <v>45474</v>
      </c>
      <c r="S338">
        <v>5</v>
      </c>
      <c r="T338">
        <v>1</v>
      </c>
      <c r="U338">
        <v>1</v>
      </c>
      <c r="V338">
        <v>1</v>
      </c>
    </row>
    <row r="339" spans="16:22" x14ac:dyDescent="0.2">
      <c r="P339" s="48" t="s">
        <v>154</v>
      </c>
      <c r="Q339" t="s">
        <v>120</v>
      </c>
      <c r="R339" s="8">
        <v>45474</v>
      </c>
      <c r="S339">
        <v>1</v>
      </c>
      <c r="T339">
        <v>0</v>
      </c>
      <c r="U339">
        <v>0</v>
      </c>
      <c r="V339">
        <v>0</v>
      </c>
    </row>
    <row r="340" spans="16:22" x14ac:dyDescent="0.2">
      <c r="P340" s="48" t="s">
        <v>81</v>
      </c>
      <c r="Q340" t="s">
        <v>120</v>
      </c>
      <c r="R340" s="8">
        <v>45474</v>
      </c>
      <c r="S340">
        <v>1</v>
      </c>
      <c r="T340">
        <v>0</v>
      </c>
      <c r="U340">
        <v>0</v>
      </c>
      <c r="V340">
        <v>0</v>
      </c>
    </row>
    <row r="341" spans="16:22" x14ac:dyDescent="0.2">
      <c r="P341" s="48" t="s">
        <v>155</v>
      </c>
      <c r="Q341" t="s">
        <v>120</v>
      </c>
      <c r="R341" s="8">
        <v>45474</v>
      </c>
      <c r="S341">
        <v>0</v>
      </c>
      <c r="T341">
        <v>1</v>
      </c>
      <c r="U341">
        <v>0</v>
      </c>
      <c r="V341">
        <v>0</v>
      </c>
    </row>
    <row r="342" spans="16:22" x14ac:dyDescent="0.2">
      <c r="P342" s="48" t="s">
        <v>99</v>
      </c>
      <c r="Q342" t="s">
        <v>120</v>
      </c>
      <c r="R342" s="8">
        <v>45474</v>
      </c>
      <c r="S342">
        <v>1</v>
      </c>
      <c r="T342">
        <v>0</v>
      </c>
      <c r="U342">
        <v>1</v>
      </c>
      <c r="V342">
        <v>0</v>
      </c>
    </row>
    <row r="343" spans="16:22" x14ac:dyDescent="0.2">
      <c r="P343" s="48" t="s">
        <v>101</v>
      </c>
      <c r="Q343" t="s">
        <v>120</v>
      </c>
      <c r="R343" s="8">
        <v>45474</v>
      </c>
      <c r="S343">
        <v>0</v>
      </c>
      <c r="T343">
        <v>0</v>
      </c>
      <c r="U343">
        <v>1</v>
      </c>
      <c r="V343">
        <v>0</v>
      </c>
    </row>
    <row r="344" spans="16:22" x14ac:dyDescent="0.2">
      <c r="P344" s="48" t="s">
        <v>156</v>
      </c>
      <c r="Q344" t="s">
        <v>120</v>
      </c>
      <c r="R344" s="8">
        <v>45474</v>
      </c>
      <c r="S344">
        <v>1</v>
      </c>
      <c r="T344">
        <v>0</v>
      </c>
      <c r="U344">
        <v>0</v>
      </c>
      <c r="V344">
        <v>0</v>
      </c>
    </row>
    <row r="345" spans="16:22" x14ac:dyDescent="0.2">
      <c r="P345" s="48" t="s">
        <v>157</v>
      </c>
      <c r="Q345" t="s">
        <v>120</v>
      </c>
      <c r="R345" s="8">
        <v>45474</v>
      </c>
      <c r="S345">
        <v>1</v>
      </c>
      <c r="T345">
        <v>0</v>
      </c>
      <c r="U345">
        <v>0</v>
      </c>
      <c r="V345">
        <v>1</v>
      </c>
    </row>
    <row r="346" spans="16:22" x14ac:dyDescent="0.2">
      <c r="P346" s="48" t="s">
        <v>158</v>
      </c>
      <c r="Q346" t="s">
        <v>120</v>
      </c>
      <c r="R346" s="8">
        <v>45474</v>
      </c>
      <c r="S346">
        <v>10</v>
      </c>
      <c r="T346">
        <v>2</v>
      </c>
      <c r="U346">
        <v>4</v>
      </c>
      <c r="V346">
        <v>0</v>
      </c>
    </row>
    <row r="347" spans="16:22" x14ac:dyDescent="0.2">
      <c r="P347" s="48" t="s">
        <v>62</v>
      </c>
      <c r="Q347" t="s">
        <v>120</v>
      </c>
      <c r="R347" s="8">
        <v>45474</v>
      </c>
      <c r="S347">
        <v>5</v>
      </c>
      <c r="T347">
        <v>0</v>
      </c>
      <c r="U347">
        <v>0</v>
      </c>
      <c r="V347">
        <v>0</v>
      </c>
    </row>
    <row r="348" spans="16:22" x14ac:dyDescent="0.2">
      <c r="P348" s="48" t="s">
        <v>161</v>
      </c>
      <c r="Q348" t="s">
        <v>120</v>
      </c>
      <c r="R348" s="8">
        <v>45474</v>
      </c>
      <c r="S348">
        <v>4</v>
      </c>
      <c r="T348">
        <v>1</v>
      </c>
      <c r="U348">
        <v>0</v>
      </c>
      <c r="V348">
        <v>0</v>
      </c>
    </row>
    <row r="349" spans="16:22" x14ac:dyDescent="0.2">
      <c r="P349" s="48" t="s">
        <v>84</v>
      </c>
      <c r="Q349" t="s">
        <v>120</v>
      </c>
      <c r="R349" s="8">
        <v>45474</v>
      </c>
      <c r="S349">
        <v>1</v>
      </c>
      <c r="T349">
        <v>0</v>
      </c>
      <c r="U349">
        <v>0</v>
      </c>
      <c r="V349">
        <v>0</v>
      </c>
    </row>
    <row r="350" spans="16:22" x14ac:dyDescent="0.2">
      <c r="P350" s="48" t="s">
        <v>164</v>
      </c>
      <c r="Q350" t="s">
        <v>120</v>
      </c>
      <c r="R350" s="8">
        <v>45474</v>
      </c>
      <c r="S350">
        <v>6</v>
      </c>
      <c r="T350">
        <v>0</v>
      </c>
      <c r="U350">
        <v>2</v>
      </c>
      <c r="V350">
        <v>0</v>
      </c>
    </row>
    <row r="351" spans="16:22" x14ac:dyDescent="0.2">
      <c r="P351" s="48" t="s">
        <v>166</v>
      </c>
      <c r="Q351" t="s">
        <v>120</v>
      </c>
      <c r="R351" s="8">
        <v>45474</v>
      </c>
      <c r="S351">
        <v>3</v>
      </c>
      <c r="T351">
        <v>0</v>
      </c>
      <c r="U351">
        <v>0</v>
      </c>
      <c r="V351">
        <v>0</v>
      </c>
    </row>
    <row r="352" spans="16:22" x14ac:dyDescent="0.2">
      <c r="P352" s="48" t="s">
        <v>167</v>
      </c>
      <c r="Q352" t="s">
        <v>120</v>
      </c>
      <c r="R352" s="8">
        <v>45474</v>
      </c>
      <c r="S352">
        <v>3</v>
      </c>
      <c r="T352">
        <v>0</v>
      </c>
      <c r="U352">
        <v>2</v>
      </c>
      <c r="V352">
        <v>1</v>
      </c>
    </row>
    <row r="353" spans="16:22" x14ac:dyDescent="0.2">
      <c r="P353" s="48" t="s">
        <v>129</v>
      </c>
      <c r="Q353" t="s">
        <v>168</v>
      </c>
      <c r="R353" s="8">
        <v>45474</v>
      </c>
      <c r="S353">
        <v>0</v>
      </c>
      <c r="T353">
        <v>0</v>
      </c>
      <c r="U353">
        <v>1</v>
      </c>
      <c r="V353">
        <v>0</v>
      </c>
    </row>
    <row r="354" spans="16:22" x14ac:dyDescent="0.2">
      <c r="P354" s="48" t="s">
        <v>95</v>
      </c>
      <c r="Q354" t="s">
        <v>168</v>
      </c>
      <c r="R354" s="8">
        <v>45474</v>
      </c>
      <c r="S354">
        <v>1</v>
      </c>
      <c r="T354">
        <v>0</v>
      </c>
      <c r="U354">
        <v>0</v>
      </c>
      <c r="V354">
        <v>0</v>
      </c>
    </row>
    <row r="355" spans="16:22" x14ac:dyDescent="0.2">
      <c r="P355" s="48" t="s">
        <v>151</v>
      </c>
      <c r="Q355" t="s">
        <v>168</v>
      </c>
      <c r="R355" s="8">
        <v>45474</v>
      </c>
      <c r="S355">
        <v>1</v>
      </c>
      <c r="T355">
        <v>0</v>
      </c>
      <c r="U355">
        <v>0</v>
      </c>
      <c r="V355">
        <v>0</v>
      </c>
    </row>
    <row r="356" spans="16:22" x14ac:dyDescent="0.2">
      <c r="P356" s="48" t="s">
        <v>152</v>
      </c>
      <c r="Q356" t="s">
        <v>168</v>
      </c>
      <c r="R356" s="8">
        <v>45474</v>
      </c>
      <c r="S356">
        <v>2</v>
      </c>
      <c r="T356">
        <v>0</v>
      </c>
      <c r="U356">
        <v>1</v>
      </c>
      <c r="V356">
        <v>0</v>
      </c>
    </row>
    <row r="357" spans="16:22" x14ac:dyDescent="0.2">
      <c r="P357" s="48" t="s">
        <v>121</v>
      </c>
      <c r="Q357" t="s">
        <v>120</v>
      </c>
      <c r="R357" s="8">
        <v>45505</v>
      </c>
      <c r="S357">
        <v>1</v>
      </c>
      <c r="T357">
        <v>0</v>
      </c>
      <c r="U357">
        <v>3</v>
      </c>
      <c r="V357">
        <v>0</v>
      </c>
    </row>
    <row r="358" spans="16:22" x14ac:dyDescent="0.2">
      <c r="P358" s="48" t="s">
        <v>114</v>
      </c>
      <c r="Q358" t="s">
        <v>120</v>
      </c>
      <c r="R358" s="8">
        <v>45505</v>
      </c>
      <c r="S358">
        <v>4</v>
      </c>
      <c r="T358">
        <v>0</v>
      </c>
      <c r="U358">
        <v>1</v>
      </c>
      <c r="V358">
        <v>0</v>
      </c>
    </row>
    <row r="359" spans="16:22" x14ac:dyDescent="0.2">
      <c r="P359" s="48" t="s">
        <v>122</v>
      </c>
      <c r="Q359" t="s">
        <v>120</v>
      </c>
      <c r="R359" s="8">
        <v>45505</v>
      </c>
      <c r="S359">
        <v>2</v>
      </c>
      <c r="T359">
        <v>0</v>
      </c>
      <c r="U359">
        <v>1</v>
      </c>
      <c r="V359">
        <v>1</v>
      </c>
    </row>
    <row r="360" spans="16:22" x14ac:dyDescent="0.2">
      <c r="P360" s="48" t="s">
        <v>123</v>
      </c>
      <c r="Q360" t="s">
        <v>120</v>
      </c>
      <c r="R360" s="8">
        <v>45505</v>
      </c>
      <c r="S360">
        <v>5</v>
      </c>
      <c r="T360">
        <v>0</v>
      </c>
      <c r="U360">
        <v>0</v>
      </c>
      <c r="V360">
        <v>1</v>
      </c>
    </row>
    <row r="361" spans="16:22" x14ac:dyDescent="0.2">
      <c r="P361" s="48" t="s">
        <v>124</v>
      </c>
      <c r="Q361" t="s">
        <v>120</v>
      </c>
      <c r="R361" s="8">
        <v>45505</v>
      </c>
      <c r="S361">
        <v>2</v>
      </c>
      <c r="T361">
        <v>0</v>
      </c>
      <c r="U361">
        <v>1</v>
      </c>
      <c r="V361">
        <v>0</v>
      </c>
    </row>
    <row r="362" spans="16:22" x14ac:dyDescent="0.2">
      <c r="P362" s="48" t="s">
        <v>125</v>
      </c>
      <c r="Q362" t="s">
        <v>120</v>
      </c>
      <c r="R362" s="8">
        <v>45505</v>
      </c>
      <c r="S362">
        <v>3</v>
      </c>
      <c r="T362">
        <v>0</v>
      </c>
      <c r="U362">
        <v>0</v>
      </c>
      <c r="V362">
        <v>0</v>
      </c>
    </row>
    <row r="363" spans="16:22" x14ac:dyDescent="0.2">
      <c r="P363" s="48" t="s">
        <v>128</v>
      </c>
      <c r="Q363" t="s">
        <v>120</v>
      </c>
      <c r="R363" s="8">
        <v>45505</v>
      </c>
      <c r="S363">
        <v>2</v>
      </c>
      <c r="T363">
        <v>0</v>
      </c>
      <c r="U363">
        <v>0</v>
      </c>
      <c r="V363">
        <v>0</v>
      </c>
    </row>
    <row r="364" spans="16:22" x14ac:dyDescent="0.2">
      <c r="P364" s="48" t="s">
        <v>129</v>
      </c>
      <c r="Q364" t="s">
        <v>120</v>
      </c>
      <c r="R364" s="8">
        <v>45505</v>
      </c>
      <c r="S364">
        <v>2</v>
      </c>
      <c r="T364">
        <v>1</v>
      </c>
      <c r="U364">
        <v>0</v>
      </c>
      <c r="V364">
        <v>0</v>
      </c>
    </row>
    <row r="365" spans="16:22" x14ac:dyDescent="0.2">
      <c r="P365" s="48" t="s">
        <v>130</v>
      </c>
      <c r="Q365" t="s">
        <v>120</v>
      </c>
      <c r="R365" s="8">
        <v>45505</v>
      </c>
      <c r="S365">
        <v>1</v>
      </c>
      <c r="T365">
        <v>0</v>
      </c>
      <c r="U365">
        <v>0</v>
      </c>
      <c r="V365">
        <v>0</v>
      </c>
    </row>
    <row r="366" spans="16:22" x14ac:dyDescent="0.2">
      <c r="P366" s="48" t="s">
        <v>115</v>
      </c>
      <c r="Q366" t="s">
        <v>120</v>
      </c>
      <c r="R366" s="8">
        <v>45505</v>
      </c>
      <c r="S366">
        <v>7</v>
      </c>
      <c r="T366">
        <v>0</v>
      </c>
      <c r="U366">
        <v>1</v>
      </c>
      <c r="V366">
        <v>0</v>
      </c>
    </row>
    <row r="367" spans="16:22" x14ac:dyDescent="0.2">
      <c r="P367" s="48" t="s">
        <v>131</v>
      </c>
      <c r="Q367" t="s">
        <v>120</v>
      </c>
      <c r="R367" s="8">
        <v>45505</v>
      </c>
      <c r="S367">
        <v>2</v>
      </c>
      <c r="T367">
        <v>0</v>
      </c>
      <c r="U367">
        <v>0</v>
      </c>
      <c r="V367">
        <v>0</v>
      </c>
    </row>
    <row r="368" spans="16:22" x14ac:dyDescent="0.2">
      <c r="P368" s="48" t="s">
        <v>116</v>
      </c>
      <c r="Q368" t="s">
        <v>120</v>
      </c>
      <c r="R368" s="8">
        <v>45505</v>
      </c>
      <c r="S368">
        <v>3</v>
      </c>
      <c r="T368">
        <v>1</v>
      </c>
      <c r="U368">
        <v>1</v>
      </c>
      <c r="V368">
        <v>0</v>
      </c>
    </row>
    <row r="369" spans="16:22" x14ac:dyDescent="0.2">
      <c r="P369" s="48" t="s">
        <v>134</v>
      </c>
      <c r="Q369" t="s">
        <v>120</v>
      </c>
      <c r="R369" s="8">
        <v>45505</v>
      </c>
      <c r="S369">
        <v>2</v>
      </c>
      <c r="T369">
        <v>0</v>
      </c>
      <c r="U369">
        <v>0</v>
      </c>
      <c r="V369">
        <v>0</v>
      </c>
    </row>
    <row r="370" spans="16:22" x14ac:dyDescent="0.2">
      <c r="P370" s="48" t="s">
        <v>97</v>
      </c>
      <c r="Q370" t="s">
        <v>120</v>
      </c>
      <c r="R370" s="8">
        <v>45505</v>
      </c>
      <c r="S370">
        <v>1</v>
      </c>
      <c r="T370">
        <v>0</v>
      </c>
      <c r="U370">
        <v>0</v>
      </c>
      <c r="V370">
        <v>0</v>
      </c>
    </row>
    <row r="371" spans="16:22" x14ac:dyDescent="0.2">
      <c r="P371" s="48" t="s">
        <v>98</v>
      </c>
      <c r="Q371" t="s">
        <v>120</v>
      </c>
      <c r="R371" s="8">
        <v>45505</v>
      </c>
      <c r="S371">
        <v>0</v>
      </c>
      <c r="T371">
        <v>0</v>
      </c>
      <c r="U371">
        <v>0</v>
      </c>
      <c r="V371">
        <v>1</v>
      </c>
    </row>
    <row r="372" spans="16:22" x14ac:dyDescent="0.2">
      <c r="P372" s="48" t="s">
        <v>135</v>
      </c>
      <c r="Q372" t="s">
        <v>120</v>
      </c>
      <c r="R372" s="8">
        <v>45505</v>
      </c>
      <c r="S372">
        <v>0</v>
      </c>
      <c r="T372">
        <v>0</v>
      </c>
      <c r="U372">
        <v>0</v>
      </c>
      <c r="V372">
        <v>1</v>
      </c>
    </row>
    <row r="373" spans="16:22" x14ac:dyDescent="0.2">
      <c r="P373" s="48" t="s">
        <v>136</v>
      </c>
      <c r="Q373" t="s">
        <v>120</v>
      </c>
      <c r="R373" s="8">
        <v>45505</v>
      </c>
      <c r="S373">
        <v>1</v>
      </c>
      <c r="T373">
        <v>0</v>
      </c>
      <c r="U373">
        <v>0</v>
      </c>
      <c r="V373">
        <v>1</v>
      </c>
    </row>
    <row r="374" spans="16:22" x14ac:dyDescent="0.2">
      <c r="P374" s="48" t="s">
        <v>137</v>
      </c>
      <c r="Q374" t="s">
        <v>120</v>
      </c>
      <c r="R374" s="8">
        <v>45505</v>
      </c>
      <c r="S374">
        <v>0</v>
      </c>
      <c r="T374">
        <v>0</v>
      </c>
      <c r="U374">
        <v>1</v>
      </c>
      <c r="V374">
        <v>1</v>
      </c>
    </row>
    <row r="375" spans="16:22" x14ac:dyDescent="0.2">
      <c r="P375" s="48" t="s">
        <v>75</v>
      </c>
      <c r="Q375" t="s">
        <v>120</v>
      </c>
      <c r="R375" s="8">
        <v>45505</v>
      </c>
      <c r="S375">
        <v>1</v>
      </c>
      <c r="T375">
        <v>0</v>
      </c>
      <c r="U375">
        <v>1</v>
      </c>
      <c r="V375">
        <v>0</v>
      </c>
    </row>
    <row r="376" spans="16:22" x14ac:dyDescent="0.2">
      <c r="P376" s="48" t="s">
        <v>142</v>
      </c>
      <c r="Q376" t="s">
        <v>120</v>
      </c>
      <c r="R376" s="8">
        <v>45505</v>
      </c>
      <c r="S376">
        <v>0</v>
      </c>
      <c r="T376">
        <v>1</v>
      </c>
      <c r="U376">
        <v>0</v>
      </c>
      <c r="V376">
        <v>0</v>
      </c>
    </row>
    <row r="377" spans="16:22" x14ac:dyDescent="0.2">
      <c r="P377" s="48" t="s">
        <v>77</v>
      </c>
      <c r="Q377" t="s">
        <v>120</v>
      </c>
      <c r="R377" s="8">
        <v>45505</v>
      </c>
      <c r="S377">
        <v>1</v>
      </c>
      <c r="T377">
        <v>0</v>
      </c>
      <c r="U377">
        <v>0</v>
      </c>
      <c r="V377">
        <v>0</v>
      </c>
    </row>
    <row r="378" spans="16:22" x14ac:dyDescent="0.2">
      <c r="P378" s="48" t="s">
        <v>95</v>
      </c>
      <c r="Q378" t="s">
        <v>120</v>
      </c>
      <c r="R378" s="8">
        <v>45505</v>
      </c>
      <c r="S378">
        <v>3</v>
      </c>
      <c r="T378">
        <v>0</v>
      </c>
      <c r="U378">
        <v>0</v>
      </c>
      <c r="V378">
        <v>0</v>
      </c>
    </row>
    <row r="379" spans="16:22" x14ac:dyDescent="0.2">
      <c r="P379" s="48" t="s">
        <v>147</v>
      </c>
      <c r="Q379" t="s">
        <v>120</v>
      </c>
      <c r="R379" s="8">
        <v>45505</v>
      </c>
      <c r="S379">
        <v>0</v>
      </c>
      <c r="T379">
        <v>0</v>
      </c>
      <c r="U379">
        <v>1</v>
      </c>
      <c r="V379">
        <v>0</v>
      </c>
    </row>
    <row r="380" spans="16:22" x14ac:dyDescent="0.2">
      <c r="P380" s="48" t="s">
        <v>151</v>
      </c>
      <c r="Q380" t="s">
        <v>120</v>
      </c>
      <c r="R380" s="8">
        <v>45505</v>
      </c>
      <c r="S380">
        <v>2</v>
      </c>
      <c r="T380">
        <v>0</v>
      </c>
      <c r="U380">
        <v>0</v>
      </c>
      <c r="V380">
        <v>0</v>
      </c>
    </row>
    <row r="381" spans="16:22" x14ac:dyDescent="0.2">
      <c r="P381" s="48" t="s">
        <v>152</v>
      </c>
      <c r="Q381" t="s">
        <v>120</v>
      </c>
      <c r="R381" s="8">
        <v>45505</v>
      </c>
      <c r="S381">
        <v>4</v>
      </c>
      <c r="T381">
        <v>0</v>
      </c>
      <c r="U381">
        <v>3</v>
      </c>
      <c r="V381">
        <v>1</v>
      </c>
    </row>
    <row r="382" spans="16:22" x14ac:dyDescent="0.2">
      <c r="P382" s="48" t="s">
        <v>111</v>
      </c>
      <c r="Q382" t="s">
        <v>120</v>
      </c>
      <c r="R382" s="8">
        <v>45505</v>
      </c>
      <c r="S382">
        <v>7</v>
      </c>
      <c r="T382">
        <v>1</v>
      </c>
      <c r="U382">
        <v>1</v>
      </c>
      <c r="V382">
        <v>1</v>
      </c>
    </row>
    <row r="383" spans="16:22" x14ac:dyDescent="0.2">
      <c r="P383" s="48" t="s">
        <v>154</v>
      </c>
      <c r="Q383" t="s">
        <v>120</v>
      </c>
      <c r="R383" s="8">
        <v>45505</v>
      </c>
      <c r="S383">
        <v>1</v>
      </c>
      <c r="T383">
        <v>0</v>
      </c>
      <c r="U383">
        <v>1</v>
      </c>
      <c r="V383">
        <v>1</v>
      </c>
    </row>
    <row r="384" spans="16:22" x14ac:dyDescent="0.2">
      <c r="P384" s="48" t="s">
        <v>65</v>
      </c>
      <c r="Q384" t="s">
        <v>120</v>
      </c>
      <c r="R384" s="8">
        <v>45505</v>
      </c>
      <c r="S384">
        <v>1</v>
      </c>
      <c r="T384">
        <v>0</v>
      </c>
      <c r="U384">
        <v>1</v>
      </c>
      <c r="V384">
        <v>0</v>
      </c>
    </row>
    <row r="385" spans="16:22" x14ac:dyDescent="0.2">
      <c r="P385" t="s">
        <v>81</v>
      </c>
      <c r="Q385" t="s">
        <v>120</v>
      </c>
      <c r="R385" s="8">
        <v>45505</v>
      </c>
      <c r="S385">
        <v>0</v>
      </c>
      <c r="T385">
        <v>0</v>
      </c>
      <c r="U385">
        <v>1</v>
      </c>
      <c r="V385">
        <v>0</v>
      </c>
    </row>
    <row r="386" spans="16:22" x14ac:dyDescent="0.2">
      <c r="P386" t="s">
        <v>155</v>
      </c>
      <c r="Q386" t="s">
        <v>120</v>
      </c>
      <c r="R386" s="8">
        <v>45505</v>
      </c>
      <c r="S386">
        <v>1</v>
      </c>
      <c r="T386">
        <v>0</v>
      </c>
      <c r="U386">
        <v>0</v>
      </c>
      <c r="V386">
        <v>0</v>
      </c>
    </row>
    <row r="387" spans="16:22" x14ac:dyDescent="0.2">
      <c r="P387" t="s">
        <v>99</v>
      </c>
      <c r="Q387" t="s">
        <v>120</v>
      </c>
      <c r="R387" s="8">
        <v>45505</v>
      </c>
      <c r="S387">
        <v>2</v>
      </c>
      <c r="T387">
        <v>0</v>
      </c>
      <c r="U387">
        <v>1</v>
      </c>
      <c r="V387">
        <v>1</v>
      </c>
    </row>
    <row r="388" spans="16:22" x14ac:dyDescent="0.2">
      <c r="P388" t="s">
        <v>101</v>
      </c>
      <c r="Q388" t="s">
        <v>120</v>
      </c>
      <c r="R388" s="8">
        <v>45505</v>
      </c>
      <c r="S388">
        <v>1</v>
      </c>
      <c r="T388">
        <v>0</v>
      </c>
      <c r="U388">
        <v>1</v>
      </c>
      <c r="V388">
        <v>1</v>
      </c>
    </row>
    <row r="389" spans="16:22" x14ac:dyDescent="0.2">
      <c r="P389" t="s">
        <v>156</v>
      </c>
      <c r="Q389" t="s">
        <v>120</v>
      </c>
      <c r="R389" s="8">
        <v>45505</v>
      </c>
      <c r="S389">
        <v>1</v>
      </c>
      <c r="T389">
        <v>0</v>
      </c>
      <c r="U389">
        <v>0</v>
      </c>
      <c r="V389">
        <v>0</v>
      </c>
    </row>
    <row r="390" spans="16:22" x14ac:dyDescent="0.2">
      <c r="P390" t="s">
        <v>158</v>
      </c>
      <c r="Q390" t="s">
        <v>120</v>
      </c>
      <c r="R390" s="8">
        <v>45505</v>
      </c>
      <c r="S390">
        <v>3</v>
      </c>
      <c r="T390">
        <v>0</v>
      </c>
      <c r="U390">
        <v>0</v>
      </c>
      <c r="V390">
        <v>1</v>
      </c>
    </row>
    <row r="391" spans="16:22" x14ac:dyDescent="0.2">
      <c r="P391" t="s">
        <v>62</v>
      </c>
      <c r="Q391" t="s">
        <v>120</v>
      </c>
      <c r="R391" s="8">
        <v>45505</v>
      </c>
      <c r="S391">
        <v>2</v>
      </c>
      <c r="T391">
        <v>0</v>
      </c>
      <c r="U391">
        <v>0</v>
      </c>
      <c r="V391">
        <v>0</v>
      </c>
    </row>
    <row r="392" spans="16:22" x14ac:dyDescent="0.2">
      <c r="P392" t="s">
        <v>161</v>
      </c>
      <c r="Q392" t="s">
        <v>120</v>
      </c>
      <c r="R392" s="8">
        <v>45505</v>
      </c>
      <c r="S392">
        <v>1</v>
      </c>
      <c r="T392">
        <v>0</v>
      </c>
      <c r="U392">
        <v>0</v>
      </c>
      <c r="V392">
        <v>0</v>
      </c>
    </row>
    <row r="393" spans="16:22" x14ac:dyDescent="0.2">
      <c r="P393" t="s">
        <v>162</v>
      </c>
      <c r="Q393" t="s">
        <v>120</v>
      </c>
      <c r="R393" s="8">
        <v>45505</v>
      </c>
      <c r="S393">
        <v>0</v>
      </c>
      <c r="T393">
        <v>0</v>
      </c>
      <c r="U393">
        <v>1</v>
      </c>
      <c r="V393">
        <v>0</v>
      </c>
    </row>
    <row r="394" spans="16:22" x14ac:dyDescent="0.2">
      <c r="P394" t="s">
        <v>164</v>
      </c>
      <c r="Q394" t="s">
        <v>120</v>
      </c>
      <c r="R394" s="8">
        <v>45505</v>
      </c>
      <c r="S394">
        <v>2</v>
      </c>
      <c r="T394">
        <v>0</v>
      </c>
      <c r="U394">
        <v>2</v>
      </c>
      <c r="V394">
        <v>1</v>
      </c>
    </row>
    <row r="395" spans="16:22" x14ac:dyDescent="0.2">
      <c r="P395" t="s">
        <v>165</v>
      </c>
      <c r="Q395" t="s">
        <v>120</v>
      </c>
      <c r="R395" s="8">
        <v>45505</v>
      </c>
      <c r="S395">
        <v>1</v>
      </c>
      <c r="T395">
        <v>0</v>
      </c>
      <c r="U395">
        <v>0</v>
      </c>
      <c r="V395">
        <v>0</v>
      </c>
    </row>
    <row r="396" spans="16:22" x14ac:dyDescent="0.2">
      <c r="P396" t="s">
        <v>166</v>
      </c>
      <c r="Q396" t="s">
        <v>120</v>
      </c>
      <c r="R396" s="8">
        <v>45505</v>
      </c>
      <c r="S396">
        <v>2</v>
      </c>
      <c r="T396">
        <v>0</v>
      </c>
      <c r="U396">
        <v>0</v>
      </c>
      <c r="V396">
        <v>0</v>
      </c>
    </row>
    <row r="397" spans="16:22" x14ac:dyDescent="0.2">
      <c r="P397" t="s">
        <v>167</v>
      </c>
      <c r="Q397" t="s">
        <v>120</v>
      </c>
      <c r="R397" s="8">
        <v>45505</v>
      </c>
      <c r="S397">
        <v>3</v>
      </c>
      <c r="T397">
        <v>0</v>
      </c>
      <c r="U397">
        <v>0</v>
      </c>
      <c r="V397">
        <v>0</v>
      </c>
    </row>
    <row r="398" spans="16:22" x14ac:dyDescent="0.2">
      <c r="P398" t="s">
        <v>114</v>
      </c>
      <c r="Q398" t="s">
        <v>168</v>
      </c>
      <c r="R398" s="8">
        <v>45505</v>
      </c>
      <c r="S398">
        <v>1</v>
      </c>
      <c r="T398">
        <v>0</v>
      </c>
      <c r="U398">
        <v>0</v>
      </c>
      <c r="V398">
        <v>0</v>
      </c>
    </row>
    <row r="399" spans="16:22" x14ac:dyDescent="0.2">
      <c r="P399" t="s">
        <v>115</v>
      </c>
      <c r="Q399" t="s">
        <v>168</v>
      </c>
      <c r="R399" s="8">
        <v>45505</v>
      </c>
      <c r="S399">
        <v>0</v>
      </c>
      <c r="T399">
        <v>0</v>
      </c>
      <c r="U399">
        <v>0</v>
      </c>
      <c r="V399">
        <v>1</v>
      </c>
    </row>
    <row r="400" spans="16:22" x14ac:dyDescent="0.2">
      <c r="P400" t="s">
        <v>152</v>
      </c>
      <c r="Q400" t="s">
        <v>168</v>
      </c>
      <c r="R400" s="8">
        <v>45505</v>
      </c>
      <c r="S400">
        <v>1</v>
      </c>
      <c r="T400">
        <v>0</v>
      </c>
      <c r="U400">
        <v>0</v>
      </c>
      <c r="V400">
        <v>0</v>
      </c>
    </row>
    <row r="401" spans="16:22" x14ac:dyDescent="0.2">
      <c r="P401" t="s">
        <v>62</v>
      </c>
      <c r="Q401" t="s">
        <v>168</v>
      </c>
      <c r="R401" s="8">
        <v>45505</v>
      </c>
      <c r="S401">
        <v>1</v>
      </c>
      <c r="T401">
        <v>0</v>
      </c>
      <c r="U401">
        <v>0</v>
      </c>
      <c r="V401">
        <v>0</v>
      </c>
    </row>
    <row r="402" spans="16:22" x14ac:dyDescent="0.2">
      <c r="P402" t="s">
        <v>164</v>
      </c>
      <c r="Q402" t="s">
        <v>168</v>
      </c>
      <c r="R402" s="8">
        <v>45505</v>
      </c>
      <c r="S402">
        <v>1</v>
      </c>
      <c r="T402">
        <v>0</v>
      </c>
      <c r="U402">
        <v>0</v>
      </c>
      <c r="V402">
        <v>0</v>
      </c>
    </row>
    <row r="403" spans="16:22" x14ac:dyDescent="0.2">
      <c r="P403" t="s">
        <v>121</v>
      </c>
      <c r="Q403" t="s">
        <v>120</v>
      </c>
      <c r="R403" s="8">
        <v>45536</v>
      </c>
      <c r="S403">
        <v>1</v>
      </c>
      <c r="T403">
        <v>0</v>
      </c>
      <c r="U403">
        <v>0</v>
      </c>
      <c r="V403">
        <v>0</v>
      </c>
    </row>
    <row r="404" spans="16:22" x14ac:dyDescent="0.2">
      <c r="P404" t="s">
        <v>118</v>
      </c>
      <c r="Q404" t="s">
        <v>120</v>
      </c>
      <c r="R404" s="8">
        <v>45536</v>
      </c>
      <c r="S404">
        <v>1</v>
      </c>
      <c r="T404">
        <v>0</v>
      </c>
      <c r="U404">
        <v>2</v>
      </c>
      <c r="V404">
        <v>0</v>
      </c>
    </row>
    <row r="405" spans="16:22" x14ac:dyDescent="0.2">
      <c r="P405" t="s">
        <v>114</v>
      </c>
      <c r="Q405" t="s">
        <v>120</v>
      </c>
      <c r="R405" s="8">
        <v>45536</v>
      </c>
      <c r="S405">
        <v>1</v>
      </c>
      <c r="T405">
        <v>0</v>
      </c>
      <c r="U405">
        <v>0</v>
      </c>
      <c r="V405">
        <v>0</v>
      </c>
    </row>
    <row r="406" spans="16:22" x14ac:dyDescent="0.2">
      <c r="P406" t="s">
        <v>122</v>
      </c>
      <c r="Q406" t="s">
        <v>120</v>
      </c>
      <c r="R406" s="8">
        <v>45536</v>
      </c>
      <c r="S406">
        <v>1</v>
      </c>
      <c r="T406">
        <v>0</v>
      </c>
      <c r="U406">
        <v>1</v>
      </c>
      <c r="V406">
        <v>1</v>
      </c>
    </row>
    <row r="407" spans="16:22" x14ac:dyDescent="0.2">
      <c r="P407" t="s">
        <v>123</v>
      </c>
      <c r="Q407" t="s">
        <v>120</v>
      </c>
      <c r="R407" s="8">
        <v>45536</v>
      </c>
      <c r="S407">
        <v>1</v>
      </c>
      <c r="T407">
        <v>0</v>
      </c>
      <c r="U407">
        <v>1</v>
      </c>
      <c r="V407">
        <v>0</v>
      </c>
    </row>
    <row r="408" spans="16:22" x14ac:dyDescent="0.2">
      <c r="P408" t="s">
        <v>125</v>
      </c>
      <c r="Q408" t="s">
        <v>120</v>
      </c>
      <c r="R408" s="8">
        <v>45536</v>
      </c>
      <c r="S408">
        <v>1</v>
      </c>
      <c r="T408">
        <v>0</v>
      </c>
      <c r="U408">
        <v>1</v>
      </c>
      <c r="V408">
        <v>1</v>
      </c>
    </row>
    <row r="409" spans="16:22" x14ac:dyDescent="0.2">
      <c r="P409" t="s">
        <v>127</v>
      </c>
      <c r="Q409" t="s">
        <v>120</v>
      </c>
      <c r="R409" s="8">
        <v>45536</v>
      </c>
      <c r="S409">
        <v>1</v>
      </c>
      <c r="T409">
        <v>0</v>
      </c>
      <c r="U409">
        <v>0</v>
      </c>
      <c r="V409">
        <v>0</v>
      </c>
    </row>
    <row r="410" spans="16:22" x14ac:dyDescent="0.2">
      <c r="P410" t="s">
        <v>128</v>
      </c>
      <c r="Q410" t="s">
        <v>120</v>
      </c>
      <c r="R410" s="8">
        <v>45536</v>
      </c>
      <c r="S410">
        <v>2</v>
      </c>
      <c r="T410">
        <v>1</v>
      </c>
      <c r="U410">
        <v>1</v>
      </c>
      <c r="V410">
        <v>0</v>
      </c>
    </row>
    <row r="411" spans="16:22" x14ac:dyDescent="0.2">
      <c r="P411" t="s">
        <v>71</v>
      </c>
      <c r="Q411" t="s">
        <v>120</v>
      </c>
      <c r="R411" s="8">
        <v>45536</v>
      </c>
      <c r="S411">
        <v>0</v>
      </c>
      <c r="T411">
        <v>1</v>
      </c>
      <c r="U411">
        <v>1</v>
      </c>
      <c r="V411">
        <v>1</v>
      </c>
    </row>
    <row r="412" spans="16:22" x14ac:dyDescent="0.2">
      <c r="P412" t="s">
        <v>129</v>
      </c>
      <c r="Q412" t="s">
        <v>120</v>
      </c>
      <c r="R412" s="8">
        <v>45536</v>
      </c>
      <c r="S412">
        <v>1</v>
      </c>
      <c r="T412">
        <v>0</v>
      </c>
      <c r="U412">
        <v>2</v>
      </c>
      <c r="V412">
        <v>0</v>
      </c>
    </row>
    <row r="413" spans="16:22" x14ac:dyDescent="0.2">
      <c r="P413" t="s">
        <v>130</v>
      </c>
      <c r="Q413" t="s">
        <v>120</v>
      </c>
      <c r="R413" s="8">
        <v>45536</v>
      </c>
      <c r="S413">
        <v>1</v>
      </c>
      <c r="T413">
        <v>0</v>
      </c>
      <c r="U413">
        <v>0</v>
      </c>
      <c r="V413">
        <v>0</v>
      </c>
    </row>
    <row r="414" spans="16:22" x14ac:dyDescent="0.2">
      <c r="P414" t="s">
        <v>115</v>
      </c>
      <c r="Q414" t="s">
        <v>120</v>
      </c>
      <c r="R414" s="8">
        <v>45536</v>
      </c>
      <c r="S414">
        <v>6</v>
      </c>
      <c r="T414">
        <v>0</v>
      </c>
      <c r="U414">
        <v>0</v>
      </c>
      <c r="V414">
        <v>0</v>
      </c>
    </row>
    <row r="415" spans="16:22" x14ac:dyDescent="0.2">
      <c r="P415" t="s">
        <v>131</v>
      </c>
      <c r="Q415" t="s">
        <v>120</v>
      </c>
      <c r="R415" s="8">
        <v>45536</v>
      </c>
      <c r="S415">
        <v>1</v>
      </c>
      <c r="T415">
        <v>0</v>
      </c>
      <c r="U415">
        <v>1</v>
      </c>
      <c r="V415">
        <v>0</v>
      </c>
    </row>
    <row r="416" spans="16:22" x14ac:dyDescent="0.2">
      <c r="P416" t="s">
        <v>134</v>
      </c>
      <c r="Q416" t="s">
        <v>120</v>
      </c>
      <c r="R416" s="8">
        <v>45536</v>
      </c>
      <c r="S416">
        <v>1</v>
      </c>
      <c r="T416">
        <v>0</v>
      </c>
      <c r="U416">
        <v>1</v>
      </c>
      <c r="V416">
        <v>0</v>
      </c>
    </row>
    <row r="417" spans="16:22" x14ac:dyDescent="0.2">
      <c r="P417" t="s">
        <v>97</v>
      </c>
      <c r="Q417" t="s">
        <v>120</v>
      </c>
      <c r="R417" s="8">
        <v>45536</v>
      </c>
      <c r="S417">
        <v>2</v>
      </c>
      <c r="T417">
        <v>0</v>
      </c>
      <c r="U417">
        <v>0</v>
      </c>
      <c r="V417">
        <v>0</v>
      </c>
    </row>
    <row r="418" spans="16:22" x14ac:dyDescent="0.2">
      <c r="P418" t="s">
        <v>135</v>
      </c>
      <c r="Q418" t="s">
        <v>120</v>
      </c>
      <c r="R418" s="8">
        <v>45536</v>
      </c>
      <c r="S418">
        <v>1</v>
      </c>
      <c r="T418">
        <v>0</v>
      </c>
      <c r="U418">
        <v>0</v>
      </c>
      <c r="V418">
        <v>0</v>
      </c>
    </row>
    <row r="419" spans="16:22" x14ac:dyDescent="0.2">
      <c r="P419" t="s">
        <v>138</v>
      </c>
      <c r="Q419" t="s">
        <v>120</v>
      </c>
      <c r="R419" s="8">
        <v>45536</v>
      </c>
      <c r="S419">
        <v>1</v>
      </c>
      <c r="T419">
        <v>1</v>
      </c>
      <c r="U419">
        <v>0</v>
      </c>
      <c r="V419">
        <v>0</v>
      </c>
    </row>
    <row r="420" spans="16:22" x14ac:dyDescent="0.2">
      <c r="P420" t="s">
        <v>75</v>
      </c>
      <c r="Q420" t="s">
        <v>120</v>
      </c>
      <c r="R420" s="8">
        <v>45536</v>
      </c>
      <c r="S420">
        <v>0</v>
      </c>
      <c r="T420">
        <v>0</v>
      </c>
      <c r="U420">
        <v>0</v>
      </c>
      <c r="V420">
        <v>1</v>
      </c>
    </row>
    <row r="421" spans="16:22" x14ac:dyDescent="0.2">
      <c r="P421" t="s">
        <v>140</v>
      </c>
      <c r="Q421" t="s">
        <v>120</v>
      </c>
      <c r="R421" s="8">
        <v>45536</v>
      </c>
      <c r="S421">
        <v>1</v>
      </c>
      <c r="T421">
        <v>0</v>
      </c>
      <c r="U421">
        <v>0</v>
      </c>
      <c r="V421">
        <v>0</v>
      </c>
    </row>
    <row r="422" spans="16:22" x14ac:dyDescent="0.2">
      <c r="P422" t="s">
        <v>142</v>
      </c>
      <c r="Q422" t="s">
        <v>120</v>
      </c>
      <c r="R422" s="8">
        <v>45536</v>
      </c>
      <c r="S422">
        <v>0</v>
      </c>
      <c r="T422">
        <v>1</v>
      </c>
      <c r="U422">
        <v>0</v>
      </c>
      <c r="V422">
        <v>1</v>
      </c>
    </row>
    <row r="423" spans="16:22" x14ac:dyDescent="0.2">
      <c r="P423" t="s">
        <v>44</v>
      </c>
      <c r="Q423" t="s">
        <v>120</v>
      </c>
      <c r="R423" s="8">
        <v>45536</v>
      </c>
      <c r="S423">
        <v>1</v>
      </c>
      <c r="T423">
        <v>0</v>
      </c>
      <c r="U423">
        <v>0</v>
      </c>
      <c r="V423">
        <v>0</v>
      </c>
    </row>
    <row r="424" spans="16:22" x14ac:dyDescent="0.2">
      <c r="P424" t="s">
        <v>59</v>
      </c>
      <c r="Q424" t="s">
        <v>120</v>
      </c>
      <c r="R424" s="8">
        <v>45536</v>
      </c>
      <c r="S424">
        <v>1</v>
      </c>
      <c r="T424">
        <v>0</v>
      </c>
      <c r="U424">
        <v>0</v>
      </c>
      <c r="V424">
        <v>0</v>
      </c>
    </row>
    <row r="425" spans="16:22" x14ac:dyDescent="0.2">
      <c r="P425" t="s">
        <v>143</v>
      </c>
      <c r="Q425" t="s">
        <v>120</v>
      </c>
      <c r="R425" s="8">
        <v>45536</v>
      </c>
      <c r="S425">
        <v>2</v>
      </c>
      <c r="T425">
        <v>0</v>
      </c>
      <c r="U425">
        <v>0</v>
      </c>
      <c r="V425">
        <v>0</v>
      </c>
    </row>
    <row r="426" spans="16:22" x14ac:dyDescent="0.2">
      <c r="P426" t="s">
        <v>95</v>
      </c>
      <c r="Q426" t="s">
        <v>120</v>
      </c>
      <c r="R426" s="8">
        <v>45536</v>
      </c>
      <c r="S426">
        <v>0</v>
      </c>
      <c r="T426">
        <v>0</v>
      </c>
      <c r="U426">
        <v>1</v>
      </c>
      <c r="V426">
        <v>0</v>
      </c>
    </row>
    <row r="427" spans="16:22" x14ac:dyDescent="0.2">
      <c r="P427" t="s">
        <v>146</v>
      </c>
      <c r="Q427" t="s">
        <v>120</v>
      </c>
      <c r="R427" s="8">
        <v>45536</v>
      </c>
      <c r="S427">
        <v>0</v>
      </c>
      <c r="T427">
        <v>0</v>
      </c>
      <c r="U427">
        <v>1</v>
      </c>
      <c r="V427">
        <v>0</v>
      </c>
    </row>
    <row r="428" spans="16:22" x14ac:dyDescent="0.2">
      <c r="P428" t="s">
        <v>147</v>
      </c>
      <c r="Q428" t="s">
        <v>120</v>
      </c>
      <c r="R428" s="8">
        <v>45536</v>
      </c>
      <c r="S428">
        <v>1</v>
      </c>
      <c r="T428">
        <v>0</v>
      </c>
      <c r="U428">
        <v>0</v>
      </c>
      <c r="V428">
        <v>0</v>
      </c>
    </row>
    <row r="429" spans="16:22" x14ac:dyDescent="0.2">
      <c r="P429" t="s">
        <v>151</v>
      </c>
      <c r="Q429" t="s">
        <v>120</v>
      </c>
      <c r="R429" s="8">
        <v>45536</v>
      </c>
      <c r="S429">
        <v>2</v>
      </c>
      <c r="T429">
        <v>0</v>
      </c>
      <c r="U429">
        <v>0</v>
      </c>
      <c r="V429">
        <v>1</v>
      </c>
    </row>
    <row r="430" spans="16:22" x14ac:dyDescent="0.2">
      <c r="P430" t="s">
        <v>152</v>
      </c>
      <c r="Q430" t="s">
        <v>120</v>
      </c>
      <c r="R430" s="8">
        <v>45536</v>
      </c>
      <c r="S430">
        <v>4</v>
      </c>
      <c r="T430">
        <v>0</v>
      </c>
      <c r="U430">
        <v>2</v>
      </c>
      <c r="V430">
        <v>1</v>
      </c>
    </row>
    <row r="431" spans="16:22" x14ac:dyDescent="0.2">
      <c r="P431" t="s">
        <v>111</v>
      </c>
      <c r="Q431" t="s">
        <v>120</v>
      </c>
      <c r="R431" s="8">
        <v>45536</v>
      </c>
      <c r="S431">
        <v>4</v>
      </c>
      <c r="T431">
        <v>0</v>
      </c>
      <c r="U431">
        <v>1</v>
      </c>
      <c r="V431">
        <v>0</v>
      </c>
    </row>
    <row r="432" spans="16:22" x14ac:dyDescent="0.2">
      <c r="P432" t="s">
        <v>154</v>
      </c>
      <c r="Q432" t="s">
        <v>120</v>
      </c>
      <c r="R432" s="8">
        <v>45536</v>
      </c>
      <c r="S432">
        <v>2</v>
      </c>
      <c r="T432">
        <v>0</v>
      </c>
      <c r="U432">
        <v>0</v>
      </c>
      <c r="V432">
        <v>0</v>
      </c>
    </row>
    <row r="433" spans="16:22" x14ac:dyDescent="0.2">
      <c r="P433" t="s">
        <v>155</v>
      </c>
      <c r="Q433" t="s">
        <v>120</v>
      </c>
      <c r="R433" s="8">
        <v>45536</v>
      </c>
      <c r="S433">
        <v>1</v>
      </c>
      <c r="T433">
        <v>0</v>
      </c>
      <c r="U433">
        <v>0</v>
      </c>
      <c r="V433">
        <v>0</v>
      </c>
    </row>
    <row r="434" spans="16:22" x14ac:dyDescent="0.2">
      <c r="P434" t="s">
        <v>99</v>
      </c>
      <c r="Q434" t="s">
        <v>120</v>
      </c>
      <c r="R434" s="8">
        <v>45536</v>
      </c>
      <c r="S434">
        <v>1</v>
      </c>
      <c r="T434">
        <v>0</v>
      </c>
      <c r="U434">
        <v>0</v>
      </c>
      <c r="V434">
        <v>0</v>
      </c>
    </row>
    <row r="435" spans="16:22" x14ac:dyDescent="0.2">
      <c r="P435" t="s">
        <v>158</v>
      </c>
      <c r="Q435" t="s">
        <v>120</v>
      </c>
      <c r="R435" s="8">
        <v>45536</v>
      </c>
      <c r="S435">
        <v>1</v>
      </c>
      <c r="T435">
        <v>0</v>
      </c>
      <c r="U435">
        <v>1</v>
      </c>
      <c r="V435">
        <v>0</v>
      </c>
    </row>
    <row r="436" spans="16:22" x14ac:dyDescent="0.2">
      <c r="P436" t="s">
        <v>160</v>
      </c>
      <c r="Q436" t="s">
        <v>120</v>
      </c>
      <c r="R436" s="8">
        <v>45536</v>
      </c>
      <c r="S436">
        <v>2</v>
      </c>
      <c r="T436">
        <v>0</v>
      </c>
      <c r="U436">
        <v>1</v>
      </c>
      <c r="V436">
        <v>0</v>
      </c>
    </row>
    <row r="437" spans="16:22" x14ac:dyDescent="0.2">
      <c r="P437" t="s">
        <v>62</v>
      </c>
      <c r="Q437" t="s">
        <v>120</v>
      </c>
      <c r="R437" s="8">
        <v>45536</v>
      </c>
      <c r="S437">
        <v>2</v>
      </c>
      <c r="T437">
        <v>0</v>
      </c>
      <c r="U437">
        <v>0</v>
      </c>
      <c r="V437">
        <v>0</v>
      </c>
    </row>
    <row r="438" spans="16:22" x14ac:dyDescent="0.2">
      <c r="P438" t="s">
        <v>162</v>
      </c>
      <c r="Q438" t="s">
        <v>120</v>
      </c>
      <c r="R438" s="8">
        <v>45536</v>
      </c>
      <c r="S438">
        <v>0</v>
      </c>
      <c r="T438">
        <v>0</v>
      </c>
      <c r="U438">
        <v>1</v>
      </c>
      <c r="V438">
        <v>0</v>
      </c>
    </row>
    <row r="439" spans="16:22" x14ac:dyDescent="0.2">
      <c r="P439" t="s">
        <v>84</v>
      </c>
      <c r="Q439" t="s">
        <v>120</v>
      </c>
      <c r="R439" s="8">
        <v>45536</v>
      </c>
      <c r="S439">
        <v>1</v>
      </c>
      <c r="T439">
        <v>0</v>
      </c>
      <c r="U439">
        <v>0</v>
      </c>
      <c r="V439">
        <v>0</v>
      </c>
    </row>
    <row r="440" spans="16:22" x14ac:dyDescent="0.2">
      <c r="P440" t="s">
        <v>166</v>
      </c>
      <c r="Q440" t="s">
        <v>120</v>
      </c>
      <c r="R440" s="8">
        <v>45536</v>
      </c>
      <c r="S440">
        <v>1</v>
      </c>
      <c r="T440">
        <v>0</v>
      </c>
      <c r="U440">
        <v>0</v>
      </c>
      <c r="V440">
        <v>0</v>
      </c>
    </row>
    <row r="441" spans="16:22" x14ac:dyDescent="0.2">
      <c r="P441" t="s">
        <v>167</v>
      </c>
      <c r="Q441" t="s">
        <v>120</v>
      </c>
      <c r="R441" s="8">
        <v>45536</v>
      </c>
      <c r="S441">
        <v>1</v>
      </c>
      <c r="T441">
        <v>0</v>
      </c>
      <c r="U441">
        <v>2</v>
      </c>
      <c r="V441">
        <v>0</v>
      </c>
    </row>
    <row r="442" spans="16:22" x14ac:dyDescent="0.2">
      <c r="P442" t="s">
        <v>146</v>
      </c>
      <c r="Q442" t="s">
        <v>168</v>
      </c>
      <c r="R442" s="8">
        <v>45536</v>
      </c>
      <c r="S442">
        <v>1</v>
      </c>
      <c r="T442">
        <v>0</v>
      </c>
      <c r="U442">
        <v>0</v>
      </c>
      <c r="V442">
        <v>0</v>
      </c>
    </row>
    <row r="443" spans="16:22" x14ac:dyDescent="0.2">
      <c r="P443" t="s">
        <v>99</v>
      </c>
      <c r="Q443" t="s">
        <v>168</v>
      </c>
      <c r="R443" s="8">
        <v>45536</v>
      </c>
      <c r="S443">
        <v>1</v>
      </c>
      <c r="T443">
        <v>0</v>
      </c>
      <c r="U443">
        <v>0</v>
      </c>
      <c r="V443">
        <v>0</v>
      </c>
    </row>
    <row r="444" spans="16:22" x14ac:dyDescent="0.2">
      <c r="P444" t="s">
        <v>62</v>
      </c>
      <c r="Q444" t="s">
        <v>168</v>
      </c>
      <c r="R444" s="8">
        <v>45536</v>
      </c>
      <c r="S444">
        <v>1</v>
      </c>
      <c r="T444">
        <v>0</v>
      </c>
      <c r="U444">
        <v>0</v>
      </c>
      <c r="V444">
        <v>0</v>
      </c>
    </row>
    <row r="445" spans="16:22" x14ac:dyDescent="0.2">
      <c r="P445" t="s">
        <v>43</v>
      </c>
      <c r="Q445" t="s">
        <v>120</v>
      </c>
      <c r="R445" s="8">
        <v>45566</v>
      </c>
      <c r="S445">
        <v>1</v>
      </c>
      <c r="T445">
        <v>0</v>
      </c>
      <c r="U445">
        <v>0</v>
      </c>
      <c r="V445">
        <v>0</v>
      </c>
    </row>
    <row r="446" spans="16:22" x14ac:dyDescent="0.2">
      <c r="P446" t="s">
        <v>121</v>
      </c>
      <c r="Q446" t="s">
        <v>120</v>
      </c>
      <c r="R446" s="8">
        <v>45566</v>
      </c>
      <c r="S446">
        <v>2</v>
      </c>
      <c r="T446">
        <v>0</v>
      </c>
      <c r="U446">
        <v>0</v>
      </c>
      <c r="V446">
        <v>0</v>
      </c>
    </row>
    <row r="447" spans="16:22" x14ac:dyDescent="0.2">
      <c r="P447" t="s">
        <v>118</v>
      </c>
      <c r="Q447" t="s">
        <v>120</v>
      </c>
      <c r="R447" s="8">
        <v>45566</v>
      </c>
      <c r="S447">
        <v>0</v>
      </c>
      <c r="T447">
        <v>0</v>
      </c>
      <c r="U447">
        <v>0</v>
      </c>
      <c r="V447">
        <v>1</v>
      </c>
    </row>
    <row r="448" spans="16:22" x14ac:dyDescent="0.2">
      <c r="P448" t="s">
        <v>114</v>
      </c>
      <c r="Q448" t="s">
        <v>120</v>
      </c>
      <c r="R448" s="8">
        <v>45566</v>
      </c>
      <c r="S448">
        <v>1</v>
      </c>
      <c r="T448">
        <v>0</v>
      </c>
      <c r="U448">
        <v>0</v>
      </c>
      <c r="V448">
        <v>1</v>
      </c>
    </row>
    <row r="449" spans="16:22" x14ac:dyDescent="0.2">
      <c r="P449" t="s">
        <v>122</v>
      </c>
      <c r="Q449" t="s">
        <v>120</v>
      </c>
      <c r="R449" s="8">
        <v>45566</v>
      </c>
      <c r="S449">
        <v>3</v>
      </c>
      <c r="T449">
        <v>0</v>
      </c>
      <c r="U449">
        <v>0</v>
      </c>
      <c r="V449">
        <v>0</v>
      </c>
    </row>
    <row r="450" spans="16:22" x14ac:dyDescent="0.2">
      <c r="P450" t="s">
        <v>123</v>
      </c>
      <c r="Q450" t="s">
        <v>120</v>
      </c>
      <c r="R450" s="8">
        <v>45566</v>
      </c>
      <c r="S450">
        <v>3</v>
      </c>
      <c r="T450">
        <v>0</v>
      </c>
      <c r="U450">
        <v>0</v>
      </c>
      <c r="V450">
        <v>0</v>
      </c>
    </row>
    <row r="451" spans="16:22" x14ac:dyDescent="0.2">
      <c r="P451" t="s">
        <v>125</v>
      </c>
      <c r="Q451" t="s">
        <v>120</v>
      </c>
      <c r="R451" s="8">
        <v>45566</v>
      </c>
      <c r="S451">
        <v>1</v>
      </c>
      <c r="T451">
        <v>0</v>
      </c>
      <c r="U451">
        <v>1</v>
      </c>
      <c r="V451">
        <v>0</v>
      </c>
    </row>
    <row r="452" spans="16:22" x14ac:dyDescent="0.2">
      <c r="P452" t="s">
        <v>127</v>
      </c>
      <c r="Q452" t="s">
        <v>120</v>
      </c>
      <c r="R452" s="8">
        <v>45566</v>
      </c>
      <c r="S452">
        <v>1</v>
      </c>
      <c r="T452">
        <v>0</v>
      </c>
      <c r="U452">
        <v>0</v>
      </c>
      <c r="V452">
        <v>0</v>
      </c>
    </row>
    <row r="453" spans="16:22" x14ac:dyDescent="0.2">
      <c r="P453" t="s">
        <v>128</v>
      </c>
      <c r="Q453" t="s">
        <v>120</v>
      </c>
      <c r="R453" s="8">
        <v>45566</v>
      </c>
      <c r="S453">
        <v>4</v>
      </c>
      <c r="T453">
        <v>0</v>
      </c>
      <c r="U453">
        <v>1</v>
      </c>
      <c r="V453">
        <v>0</v>
      </c>
    </row>
    <row r="454" spans="16:22" x14ac:dyDescent="0.2">
      <c r="P454" t="s">
        <v>71</v>
      </c>
      <c r="Q454" t="s">
        <v>120</v>
      </c>
      <c r="R454" s="8">
        <v>45566</v>
      </c>
      <c r="S454">
        <v>0</v>
      </c>
      <c r="T454">
        <v>1</v>
      </c>
      <c r="U454">
        <v>0</v>
      </c>
      <c r="V454">
        <v>0</v>
      </c>
    </row>
    <row r="455" spans="16:22" x14ac:dyDescent="0.2">
      <c r="P455" t="s">
        <v>129</v>
      </c>
      <c r="Q455" t="s">
        <v>120</v>
      </c>
      <c r="R455" s="8">
        <v>45566</v>
      </c>
      <c r="S455">
        <v>1</v>
      </c>
      <c r="T455">
        <v>0</v>
      </c>
      <c r="U455">
        <v>1</v>
      </c>
      <c r="V455">
        <v>0</v>
      </c>
    </row>
    <row r="456" spans="16:22" x14ac:dyDescent="0.2">
      <c r="P456" t="s">
        <v>115</v>
      </c>
      <c r="Q456" t="s">
        <v>120</v>
      </c>
      <c r="R456" s="8">
        <v>45566</v>
      </c>
      <c r="S456">
        <v>3</v>
      </c>
      <c r="T456">
        <v>0</v>
      </c>
      <c r="U456">
        <v>2</v>
      </c>
      <c r="V456">
        <v>1</v>
      </c>
    </row>
    <row r="457" spans="16:22" x14ac:dyDescent="0.2">
      <c r="P457" t="s">
        <v>131</v>
      </c>
      <c r="Q457" t="s">
        <v>120</v>
      </c>
      <c r="R457" s="8">
        <v>45566</v>
      </c>
      <c r="S457">
        <v>1</v>
      </c>
      <c r="T457">
        <v>0</v>
      </c>
      <c r="U457">
        <v>0</v>
      </c>
      <c r="V457">
        <v>0</v>
      </c>
    </row>
    <row r="458" spans="16:22" x14ac:dyDescent="0.2">
      <c r="P458" t="s">
        <v>116</v>
      </c>
      <c r="Q458" t="s">
        <v>120</v>
      </c>
      <c r="R458" s="8">
        <v>45566</v>
      </c>
      <c r="S458">
        <v>2</v>
      </c>
      <c r="T458">
        <v>2</v>
      </c>
      <c r="U458">
        <v>0</v>
      </c>
      <c r="V458">
        <v>1</v>
      </c>
    </row>
    <row r="459" spans="16:22" x14ac:dyDescent="0.2">
      <c r="P459" t="s">
        <v>134</v>
      </c>
      <c r="Q459" t="s">
        <v>120</v>
      </c>
      <c r="R459" s="8">
        <v>45566</v>
      </c>
      <c r="S459">
        <v>3</v>
      </c>
      <c r="T459">
        <v>0</v>
      </c>
      <c r="U459">
        <v>0</v>
      </c>
      <c r="V459">
        <v>0</v>
      </c>
    </row>
    <row r="460" spans="16:22" x14ac:dyDescent="0.2">
      <c r="P460" t="s">
        <v>135</v>
      </c>
      <c r="Q460" t="s">
        <v>120</v>
      </c>
      <c r="R460" s="8">
        <v>45566</v>
      </c>
      <c r="S460">
        <v>1</v>
      </c>
      <c r="T460">
        <v>1</v>
      </c>
      <c r="U460">
        <v>0</v>
      </c>
      <c r="V460">
        <v>0</v>
      </c>
    </row>
    <row r="461" spans="16:22" x14ac:dyDescent="0.2">
      <c r="P461" t="s">
        <v>136</v>
      </c>
      <c r="Q461" t="s">
        <v>120</v>
      </c>
      <c r="R461" s="8">
        <v>45566</v>
      </c>
      <c r="S461">
        <v>2</v>
      </c>
      <c r="T461">
        <v>0</v>
      </c>
      <c r="U461">
        <v>0</v>
      </c>
      <c r="V461">
        <v>0</v>
      </c>
    </row>
    <row r="462" spans="16:22" x14ac:dyDescent="0.2">
      <c r="P462" t="s">
        <v>137</v>
      </c>
      <c r="Q462" t="s">
        <v>120</v>
      </c>
      <c r="R462" s="8">
        <v>45566</v>
      </c>
      <c r="S462">
        <v>1</v>
      </c>
      <c r="T462">
        <v>0</v>
      </c>
      <c r="U462">
        <v>0</v>
      </c>
      <c r="V462">
        <v>0</v>
      </c>
    </row>
    <row r="463" spans="16:22" x14ac:dyDescent="0.2">
      <c r="P463" t="s">
        <v>75</v>
      </c>
      <c r="Q463" t="s">
        <v>120</v>
      </c>
      <c r="R463" s="8">
        <v>45566</v>
      </c>
      <c r="S463">
        <v>3</v>
      </c>
      <c r="T463">
        <v>0</v>
      </c>
      <c r="U463">
        <v>0</v>
      </c>
      <c r="V463">
        <v>0</v>
      </c>
    </row>
    <row r="464" spans="16:22" x14ac:dyDescent="0.2">
      <c r="P464" t="s">
        <v>141</v>
      </c>
      <c r="Q464" t="s">
        <v>120</v>
      </c>
      <c r="R464" s="8">
        <v>45566</v>
      </c>
      <c r="S464">
        <v>1</v>
      </c>
      <c r="T464">
        <v>0</v>
      </c>
      <c r="U464">
        <v>0</v>
      </c>
      <c r="V464">
        <v>1</v>
      </c>
    </row>
    <row r="465" spans="16:22" x14ac:dyDescent="0.2">
      <c r="P465" t="s">
        <v>142</v>
      </c>
      <c r="Q465" t="s">
        <v>120</v>
      </c>
      <c r="R465" s="8">
        <v>45566</v>
      </c>
      <c r="S465">
        <v>1</v>
      </c>
      <c r="T465">
        <v>0</v>
      </c>
      <c r="U465">
        <v>0</v>
      </c>
      <c r="V465">
        <v>1</v>
      </c>
    </row>
    <row r="466" spans="16:22" x14ac:dyDescent="0.2">
      <c r="P466" t="s">
        <v>143</v>
      </c>
      <c r="Q466" t="s">
        <v>120</v>
      </c>
      <c r="R466" s="8">
        <v>45566</v>
      </c>
      <c r="S466">
        <v>0</v>
      </c>
      <c r="T466">
        <v>0</v>
      </c>
      <c r="U466">
        <v>1</v>
      </c>
      <c r="V466">
        <v>0</v>
      </c>
    </row>
    <row r="467" spans="16:22" x14ac:dyDescent="0.2">
      <c r="P467" t="s">
        <v>95</v>
      </c>
      <c r="Q467" t="s">
        <v>120</v>
      </c>
      <c r="R467" s="8">
        <v>45566</v>
      </c>
      <c r="S467">
        <v>0</v>
      </c>
      <c r="T467">
        <v>0</v>
      </c>
      <c r="U467">
        <v>0</v>
      </c>
      <c r="V467">
        <v>1</v>
      </c>
    </row>
    <row r="468" spans="16:22" x14ac:dyDescent="0.2">
      <c r="P468" t="s">
        <v>107</v>
      </c>
      <c r="Q468" t="s">
        <v>120</v>
      </c>
      <c r="R468" s="8">
        <v>45566</v>
      </c>
      <c r="S468">
        <v>2</v>
      </c>
      <c r="T468">
        <v>0</v>
      </c>
      <c r="U468">
        <v>0</v>
      </c>
      <c r="V468">
        <v>0</v>
      </c>
    </row>
    <row r="469" spans="16:22" x14ac:dyDescent="0.2">
      <c r="P469" t="s">
        <v>151</v>
      </c>
      <c r="Q469" t="s">
        <v>120</v>
      </c>
      <c r="R469" s="8">
        <v>45566</v>
      </c>
      <c r="S469">
        <v>1</v>
      </c>
      <c r="T469">
        <v>0</v>
      </c>
      <c r="U469">
        <v>0</v>
      </c>
      <c r="V469">
        <v>2</v>
      </c>
    </row>
    <row r="470" spans="16:22" x14ac:dyDescent="0.2">
      <c r="P470" t="s">
        <v>152</v>
      </c>
      <c r="Q470" t="s">
        <v>120</v>
      </c>
      <c r="R470" s="8">
        <v>45566</v>
      </c>
      <c r="S470">
        <v>7</v>
      </c>
      <c r="T470">
        <v>2</v>
      </c>
      <c r="U470">
        <v>1</v>
      </c>
      <c r="V470">
        <v>3</v>
      </c>
    </row>
    <row r="471" spans="16:22" x14ac:dyDescent="0.2">
      <c r="P471" t="s">
        <v>153</v>
      </c>
      <c r="Q471" t="s">
        <v>120</v>
      </c>
      <c r="R471" s="8">
        <v>45566</v>
      </c>
      <c r="S471">
        <v>1</v>
      </c>
      <c r="T471">
        <v>0</v>
      </c>
      <c r="U471">
        <v>0</v>
      </c>
      <c r="V471">
        <v>1</v>
      </c>
    </row>
    <row r="472" spans="16:22" x14ac:dyDescent="0.2">
      <c r="P472" t="s">
        <v>111</v>
      </c>
      <c r="Q472" t="s">
        <v>120</v>
      </c>
      <c r="R472" s="8">
        <v>45566</v>
      </c>
      <c r="S472">
        <v>2</v>
      </c>
      <c r="T472">
        <v>1</v>
      </c>
      <c r="U472">
        <v>0</v>
      </c>
      <c r="V472">
        <v>2</v>
      </c>
    </row>
    <row r="473" spans="16:22" x14ac:dyDescent="0.2">
      <c r="P473" t="s">
        <v>154</v>
      </c>
      <c r="Q473" t="s">
        <v>120</v>
      </c>
      <c r="R473" s="8">
        <v>45566</v>
      </c>
      <c r="S473">
        <v>0</v>
      </c>
      <c r="T473">
        <v>0</v>
      </c>
      <c r="U473">
        <v>0</v>
      </c>
      <c r="V473">
        <v>1</v>
      </c>
    </row>
    <row r="474" spans="16:22" x14ac:dyDescent="0.2">
      <c r="P474" t="s">
        <v>65</v>
      </c>
      <c r="Q474" t="s">
        <v>120</v>
      </c>
      <c r="R474" s="8">
        <v>45566</v>
      </c>
      <c r="S474">
        <v>1</v>
      </c>
      <c r="T474">
        <v>0</v>
      </c>
      <c r="U474">
        <v>0</v>
      </c>
      <c r="V474">
        <v>0</v>
      </c>
    </row>
    <row r="475" spans="16:22" x14ac:dyDescent="0.2">
      <c r="P475" t="s">
        <v>81</v>
      </c>
      <c r="Q475" t="s">
        <v>120</v>
      </c>
      <c r="R475" s="8">
        <v>45566</v>
      </c>
      <c r="S475">
        <v>1</v>
      </c>
      <c r="T475">
        <v>0</v>
      </c>
      <c r="U475">
        <v>0</v>
      </c>
      <c r="V475">
        <v>0</v>
      </c>
    </row>
    <row r="476" spans="16:22" x14ac:dyDescent="0.2">
      <c r="P476" t="s">
        <v>99</v>
      </c>
      <c r="Q476" t="s">
        <v>120</v>
      </c>
      <c r="R476" s="8">
        <v>45566</v>
      </c>
      <c r="S476">
        <v>1</v>
      </c>
      <c r="T476">
        <v>0</v>
      </c>
      <c r="U476">
        <v>0</v>
      </c>
      <c r="V476">
        <v>0</v>
      </c>
    </row>
    <row r="477" spans="16:22" x14ac:dyDescent="0.2">
      <c r="P477" t="s">
        <v>101</v>
      </c>
      <c r="Q477" t="s">
        <v>120</v>
      </c>
      <c r="R477" s="8">
        <v>45566</v>
      </c>
      <c r="S477">
        <v>2</v>
      </c>
      <c r="T477">
        <v>0</v>
      </c>
      <c r="U477">
        <v>1</v>
      </c>
      <c r="V477">
        <v>0</v>
      </c>
    </row>
    <row r="478" spans="16:22" x14ac:dyDescent="0.2">
      <c r="P478" t="s">
        <v>156</v>
      </c>
      <c r="Q478" t="s">
        <v>120</v>
      </c>
      <c r="R478" s="8">
        <v>45566</v>
      </c>
      <c r="S478">
        <v>1</v>
      </c>
      <c r="T478">
        <v>0</v>
      </c>
      <c r="U478">
        <v>0</v>
      </c>
      <c r="V478">
        <v>0</v>
      </c>
    </row>
    <row r="479" spans="16:22" x14ac:dyDescent="0.2">
      <c r="P479" t="s">
        <v>157</v>
      </c>
      <c r="Q479" t="s">
        <v>120</v>
      </c>
      <c r="R479" s="8">
        <v>45566</v>
      </c>
      <c r="S479">
        <v>2</v>
      </c>
      <c r="T479">
        <v>0</v>
      </c>
      <c r="U479">
        <v>0</v>
      </c>
      <c r="V479">
        <v>0</v>
      </c>
    </row>
    <row r="480" spans="16:22" x14ac:dyDescent="0.2">
      <c r="P480" t="s">
        <v>158</v>
      </c>
      <c r="Q480" t="s">
        <v>120</v>
      </c>
      <c r="R480" s="8">
        <v>45566</v>
      </c>
      <c r="S480">
        <v>8</v>
      </c>
      <c r="T480">
        <v>1</v>
      </c>
      <c r="U480">
        <v>4</v>
      </c>
      <c r="V480">
        <v>1</v>
      </c>
    </row>
    <row r="481" spans="16:22" x14ac:dyDescent="0.2">
      <c r="P481" t="s">
        <v>62</v>
      </c>
      <c r="Q481" t="s">
        <v>120</v>
      </c>
      <c r="R481" s="8">
        <v>45566</v>
      </c>
      <c r="S481">
        <v>1</v>
      </c>
      <c r="T481">
        <v>0</v>
      </c>
      <c r="U481">
        <v>0</v>
      </c>
      <c r="V481">
        <v>0</v>
      </c>
    </row>
    <row r="482" spans="16:22" x14ac:dyDescent="0.2">
      <c r="P482" t="s">
        <v>161</v>
      </c>
      <c r="Q482" t="s">
        <v>120</v>
      </c>
      <c r="R482" s="8">
        <v>45566</v>
      </c>
      <c r="S482">
        <v>0</v>
      </c>
      <c r="T482">
        <v>0</v>
      </c>
      <c r="U482">
        <v>1</v>
      </c>
      <c r="V482">
        <v>1</v>
      </c>
    </row>
    <row r="483" spans="16:22" x14ac:dyDescent="0.2">
      <c r="P483" t="s">
        <v>84</v>
      </c>
      <c r="Q483" t="s">
        <v>120</v>
      </c>
      <c r="R483" s="8">
        <v>45566</v>
      </c>
      <c r="S483">
        <v>0</v>
      </c>
      <c r="T483">
        <v>0</v>
      </c>
      <c r="U483">
        <v>1</v>
      </c>
      <c r="V483">
        <v>0</v>
      </c>
    </row>
    <row r="484" spans="16:22" x14ac:dyDescent="0.2">
      <c r="P484" t="s">
        <v>163</v>
      </c>
      <c r="Q484" t="s">
        <v>120</v>
      </c>
      <c r="R484" s="8">
        <v>45566</v>
      </c>
      <c r="S484">
        <v>0</v>
      </c>
      <c r="T484">
        <v>0</v>
      </c>
      <c r="U484">
        <v>0</v>
      </c>
      <c r="V484">
        <v>1</v>
      </c>
    </row>
    <row r="485" spans="16:22" x14ac:dyDescent="0.2">
      <c r="P485" t="s">
        <v>164</v>
      </c>
      <c r="Q485" t="s">
        <v>120</v>
      </c>
      <c r="R485" s="8">
        <v>45566</v>
      </c>
      <c r="S485">
        <v>1</v>
      </c>
      <c r="T485">
        <v>1</v>
      </c>
      <c r="U485">
        <v>0</v>
      </c>
      <c r="V485">
        <v>1</v>
      </c>
    </row>
    <row r="486" spans="16:22" x14ac:dyDescent="0.2">
      <c r="P486" t="s">
        <v>166</v>
      </c>
      <c r="Q486" t="s">
        <v>120</v>
      </c>
      <c r="R486" s="8">
        <v>45566</v>
      </c>
      <c r="S486">
        <v>0</v>
      </c>
      <c r="T486">
        <v>0</v>
      </c>
      <c r="U486">
        <v>0</v>
      </c>
      <c r="V486">
        <v>1</v>
      </c>
    </row>
    <row r="487" spans="16:22" x14ac:dyDescent="0.2">
      <c r="P487" t="s">
        <v>167</v>
      </c>
      <c r="Q487" t="s">
        <v>120</v>
      </c>
      <c r="R487" s="8">
        <v>45566</v>
      </c>
      <c r="S487">
        <v>1</v>
      </c>
      <c r="T487">
        <v>0</v>
      </c>
      <c r="U487">
        <v>1</v>
      </c>
      <c r="V487">
        <v>4</v>
      </c>
    </row>
    <row r="488" spans="16:22" x14ac:dyDescent="0.2">
      <c r="P488" t="s">
        <v>114</v>
      </c>
      <c r="Q488" t="s">
        <v>168</v>
      </c>
      <c r="R488" s="8">
        <v>45566</v>
      </c>
      <c r="S488">
        <v>0</v>
      </c>
      <c r="T488">
        <v>0</v>
      </c>
      <c r="U488">
        <v>1</v>
      </c>
      <c r="V488">
        <v>0</v>
      </c>
    </row>
    <row r="489" spans="16:22" x14ac:dyDescent="0.2">
      <c r="P489" t="s">
        <v>116</v>
      </c>
      <c r="Q489" t="s">
        <v>168</v>
      </c>
      <c r="R489" s="8">
        <v>45566</v>
      </c>
      <c r="S489">
        <v>1</v>
      </c>
      <c r="T489">
        <v>0</v>
      </c>
      <c r="U489">
        <v>0</v>
      </c>
      <c r="V489">
        <v>0</v>
      </c>
    </row>
    <row r="490" spans="16:22" x14ac:dyDescent="0.2">
      <c r="P490" t="s">
        <v>136</v>
      </c>
      <c r="Q490" t="s">
        <v>168</v>
      </c>
      <c r="R490" s="8">
        <v>45566</v>
      </c>
      <c r="S490">
        <v>1</v>
      </c>
      <c r="T490">
        <v>0</v>
      </c>
      <c r="U490">
        <v>0</v>
      </c>
      <c r="V490">
        <v>0</v>
      </c>
    </row>
    <row r="491" spans="16:22" x14ac:dyDescent="0.2">
      <c r="P491" t="s">
        <v>75</v>
      </c>
      <c r="Q491" t="s">
        <v>168</v>
      </c>
      <c r="R491" s="8">
        <v>45566</v>
      </c>
      <c r="S491">
        <v>0</v>
      </c>
      <c r="T491">
        <v>0</v>
      </c>
      <c r="U491">
        <v>0</v>
      </c>
      <c r="V491">
        <v>1</v>
      </c>
    </row>
    <row r="492" spans="16:22" x14ac:dyDescent="0.2">
      <c r="P492" t="s">
        <v>95</v>
      </c>
      <c r="Q492" t="s">
        <v>168</v>
      </c>
      <c r="R492" s="8">
        <v>45566</v>
      </c>
      <c r="S492">
        <v>0</v>
      </c>
      <c r="T492">
        <v>0</v>
      </c>
      <c r="U492">
        <v>0</v>
      </c>
      <c r="V492">
        <v>1</v>
      </c>
    </row>
    <row r="493" spans="16:22" x14ac:dyDescent="0.2">
      <c r="P493" t="s">
        <v>151</v>
      </c>
      <c r="Q493" t="s">
        <v>168</v>
      </c>
      <c r="R493" s="8">
        <v>45566</v>
      </c>
      <c r="S493">
        <v>1</v>
      </c>
      <c r="T493">
        <v>0</v>
      </c>
      <c r="U493">
        <v>0</v>
      </c>
      <c r="V493">
        <v>2</v>
      </c>
    </row>
    <row r="494" spans="16:22" x14ac:dyDescent="0.2">
      <c r="P494" t="s">
        <v>162</v>
      </c>
      <c r="Q494" t="s">
        <v>168</v>
      </c>
      <c r="R494" s="8">
        <v>45566</v>
      </c>
      <c r="S494">
        <v>0</v>
      </c>
      <c r="T494">
        <v>0</v>
      </c>
      <c r="U494">
        <v>0</v>
      </c>
      <c r="V494">
        <v>1</v>
      </c>
    </row>
    <row r="495" spans="16:22" x14ac:dyDescent="0.2">
      <c r="P495" t="s">
        <v>165</v>
      </c>
      <c r="Q495" t="s">
        <v>168</v>
      </c>
      <c r="R495" s="8">
        <v>45566</v>
      </c>
      <c r="S495">
        <v>0</v>
      </c>
      <c r="T495">
        <v>1</v>
      </c>
      <c r="U495">
        <v>0</v>
      </c>
      <c r="V495">
        <v>0</v>
      </c>
    </row>
    <row r="496" spans="16:22" x14ac:dyDescent="0.2">
      <c r="P496" t="s">
        <v>121</v>
      </c>
      <c r="Q496" t="s">
        <v>120</v>
      </c>
      <c r="R496" s="8">
        <v>45597</v>
      </c>
      <c r="S496">
        <v>2</v>
      </c>
      <c r="T496">
        <v>1</v>
      </c>
      <c r="U496">
        <v>0</v>
      </c>
      <c r="V496">
        <v>0</v>
      </c>
    </row>
    <row r="497" spans="16:22" x14ac:dyDescent="0.2">
      <c r="P497" t="s">
        <v>118</v>
      </c>
      <c r="Q497" t="s">
        <v>120</v>
      </c>
      <c r="R497" s="8">
        <v>45597</v>
      </c>
      <c r="S497">
        <v>1</v>
      </c>
      <c r="T497">
        <v>0</v>
      </c>
      <c r="U497">
        <v>0</v>
      </c>
      <c r="V497">
        <v>0</v>
      </c>
    </row>
    <row r="498" spans="16:22" x14ac:dyDescent="0.2">
      <c r="P498" t="s">
        <v>114</v>
      </c>
      <c r="Q498" t="s">
        <v>120</v>
      </c>
      <c r="R498" s="8">
        <v>45597</v>
      </c>
      <c r="S498">
        <v>1</v>
      </c>
      <c r="T498">
        <v>0</v>
      </c>
      <c r="U498">
        <v>0</v>
      </c>
      <c r="V498">
        <v>0</v>
      </c>
    </row>
    <row r="499" spans="16:22" x14ac:dyDescent="0.2">
      <c r="P499" t="s">
        <v>122</v>
      </c>
      <c r="Q499" t="s">
        <v>120</v>
      </c>
      <c r="R499" s="8">
        <v>45597</v>
      </c>
      <c r="S499">
        <v>1</v>
      </c>
      <c r="T499">
        <v>0</v>
      </c>
      <c r="U499">
        <v>0</v>
      </c>
      <c r="V499">
        <v>0</v>
      </c>
    </row>
    <row r="500" spans="16:22" x14ac:dyDescent="0.2">
      <c r="P500" t="s">
        <v>125</v>
      </c>
      <c r="Q500" t="s">
        <v>120</v>
      </c>
      <c r="R500" s="8">
        <v>45597</v>
      </c>
      <c r="S500">
        <v>2</v>
      </c>
      <c r="T500">
        <v>0</v>
      </c>
      <c r="U500">
        <v>0</v>
      </c>
      <c r="V500">
        <v>0</v>
      </c>
    </row>
    <row r="501" spans="16:22" x14ac:dyDescent="0.2">
      <c r="P501" t="s">
        <v>128</v>
      </c>
      <c r="Q501" t="s">
        <v>120</v>
      </c>
      <c r="R501" s="8">
        <v>45597</v>
      </c>
      <c r="S501">
        <v>3</v>
      </c>
      <c r="T501">
        <v>1</v>
      </c>
      <c r="U501">
        <v>2</v>
      </c>
      <c r="V501">
        <v>0</v>
      </c>
    </row>
    <row r="502" spans="16:22" x14ac:dyDescent="0.2">
      <c r="P502" t="s">
        <v>129</v>
      </c>
      <c r="Q502" t="s">
        <v>120</v>
      </c>
      <c r="R502" s="8">
        <v>45597</v>
      </c>
      <c r="S502">
        <v>2</v>
      </c>
      <c r="T502">
        <v>0</v>
      </c>
      <c r="U502">
        <v>1</v>
      </c>
      <c r="V502">
        <v>0</v>
      </c>
    </row>
    <row r="503" spans="16:22" x14ac:dyDescent="0.2">
      <c r="P503" t="s">
        <v>115</v>
      </c>
      <c r="Q503" t="s">
        <v>120</v>
      </c>
      <c r="R503" s="8">
        <v>45597</v>
      </c>
      <c r="S503">
        <v>2</v>
      </c>
      <c r="T503">
        <v>0</v>
      </c>
      <c r="U503">
        <v>0</v>
      </c>
      <c r="V503">
        <v>0</v>
      </c>
    </row>
    <row r="504" spans="16:22" x14ac:dyDescent="0.2">
      <c r="P504" t="s">
        <v>131</v>
      </c>
      <c r="Q504" t="s">
        <v>120</v>
      </c>
      <c r="R504" s="8">
        <v>45597</v>
      </c>
      <c r="S504">
        <v>2</v>
      </c>
      <c r="T504">
        <v>1</v>
      </c>
      <c r="U504">
        <v>0</v>
      </c>
      <c r="V504">
        <v>1</v>
      </c>
    </row>
    <row r="505" spans="16:22" x14ac:dyDescent="0.2">
      <c r="P505" t="s">
        <v>116</v>
      </c>
      <c r="Q505" t="s">
        <v>120</v>
      </c>
      <c r="R505" s="8">
        <v>45597</v>
      </c>
      <c r="S505">
        <v>4</v>
      </c>
      <c r="T505">
        <v>0</v>
      </c>
      <c r="U505">
        <v>0</v>
      </c>
      <c r="V505">
        <v>0</v>
      </c>
    </row>
    <row r="506" spans="16:22" x14ac:dyDescent="0.2">
      <c r="P506" t="s">
        <v>134</v>
      </c>
      <c r="Q506" t="s">
        <v>120</v>
      </c>
      <c r="R506" s="8">
        <v>45597</v>
      </c>
      <c r="S506">
        <v>2</v>
      </c>
      <c r="T506">
        <v>0</v>
      </c>
      <c r="U506">
        <v>0</v>
      </c>
      <c r="V506">
        <v>1</v>
      </c>
    </row>
    <row r="507" spans="16:22" x14ac:dyDescent="0.2">
      <c r="P507" t="s">
        <v>135</v>
      </c>
      <c r="Q507" t="s">
        <v>120</v>
      </c>
      <c r="R507" s="8">
        <v>45597</v>
      </c>
      <c r="S507">
        <v>1</v>
      </c>
      <c r="T507">
        <v>0</v>
      </c>
      <c r="U507">
        <v>0</v>
      </c>
      <c r="V507">
        <v>0</v>
      </c>
    </row>
    <row r="508" spans="16:22" x14ac:dyDescent="0.2">
      <c r="P508" t="s">
        <v>137</v>
      </c>
      <c r="Q508" t="s">
        <v>120</v>
      </c>
      <c r="R508" s="8">
        <v>45597</v>
      </c>
      <c r="S508">
        <v>1</v>
      </c>
      <c r="T508">
        <v>1</v>
      </c>
      <c r="U508">
        <v>0</v>
      </c>
      <c r="V508">
        <v>0</v>
      </c>
    </row>
    <row r="509" spans="16:22" x14ac:dyDescent="0.2">
      <c r="P509" t="s">
        <v>75</v>
      </c>
      <c r="Q509" t="s">
        <v>120</v>
      </c>
      <c r="R509" s="8">
        <v>45597</v>
      </c>
      <c r="S509">
        <v>4</v>
      </c>
      <c r="T509">
        <v>0</v>
      </c>
      <c r="U509">
        <v>0</v>
      </c>
      <c r="V509">
        <v>0</v>
      </c>
    </row>
    <row r="510" spans="16:22" x14ac:dyDescent="0.2">
      <c r="P510" t="s">
        <v>141</v>
      </c>
      <c r="Q510" t="s">
        <v>120</v>
      </c>
      <c r="R510" s="8">
        <v>45597</v>
      </c>
      <c r="S510">
        <v>1</v>
      </c>
      <c r="T510">
        <v>0</v>
      </c>
      <c r="U510">
        <v>0</v>
      </c>
      <c r="V510">
        <v>0</v>
      </c>
    </row>
    <row r="511" spans="16:22" x14ac:dyDescent="0.2">
      <c r="P511" t="s">
        <v>95</v>
      </c>
      <c r="Q511" t="s">
        <v>120</v>
      </c>
      <c r="R511" s="8">
        <v>45597</v>
      </c>
      <c r="S511">
        <v>0</v>
      </c>
      <c r="T511">
        <v>0</v>
      </c>
      <c r="U511">
        <v>0</v>
      </c>
      <c r="V511">
        <v>1</v>
      </c>
    </row>
    <row r="512" spans="16:22" x14ac:dyDescent="0.2">
      <c r="P512" t="s">
        <v>146</v>
      </c>
      <c r="Q512" t="s">
        <v>120</v>
      </c>
      <c r="R512" s="8">
        <v>45597</v>
      </c>
      <c r="S512">
        <v>1</v>
      </c>
      <c r="T512">
        <v>0</v>
      </c>
      <c r="U512">
        <v>0</v>
      </c>
      <c r="V512">
        <v>1</v>
      </c>
    </row>
    <row r="513" spans="16:22" x14ac:dyDescent="0.2">
      <c r="P513" t="s">
        <v>151</v>
      </c>
      <c r="Q513" t="s">
        <v>120</v>
      </c>
      <c r="R513" s="8">
        <v>45597</v>
      </c>
      <c r="S513">
        <v>1</v>
      </c>
      <c r="T513">
        <v>0</v>
      </c>
      <c r="U513">
        <v>1</v>
      </c>
      <c r="V513">
        <v>0</v>
      </c>
    </row>
    <row r="514" spans="16:22" x14ac:dyDescent="0.2">
      <c r="P514" t="s">
        <v>152</v>
      </c>
      <c r="Q514" t="s">
        <v>120</v>
      </c>
      <c r="R514" s="8">
        <v>45597</v>
      </c>
      <c r="S514">
        <v>3</v>
      </c>
      <c r="T514">
        <v>1</v>
      </c>
      <c r="U514">
        <v>1</v>
      </c>
      <c r="V514">
        <v>1</v>
      </c>
    </row>
    <row r="515" spans="16:22" x14ac:dyDescent="0.2">
      <c r="P515" t="s">
        <v>111</v>
      </c>
      <c r="Q515" t="s">
        <v>120</v>
      </c>
      <c r="R515" s="8">
        <v>45597</v>
      </c>
      <c r="S515">
        <v>4</v>
      </c>
      <c r="T515">
        <v>1</v>
      </c>
      <c r="U515">
        <v>1</v>
      </c>
      <c r="V515">
        <v>0</v>
      </c>
    </row>
    <row r="516" spans="16:22" x14ac:dyDescent="0.2">
      <c r="P516" t="s">
        <v>65</v>
      </c>
      <c r="Q516" t="s">
        <v>120</v>
      </c>
      <c r="R516" s="8">
        <v>45597</v>
      </c>
      <c r="S516">
        <v>1</v>
      </c>
      <c r="T516">
        <v>0</v>
      </c>
      <c r="U516">
        <v>0</v>
      </c>
      <c r="V516">
        <v>0</v>
      </c>
    </row>
    <row r="517" spans="16:22" x14ac:dyDescent="0.2">
      <c r="P517" t="s">
        <v>99</v>
      </c>
      <c r="Q517" t="s">
        <v>120</v>
      </c>
      <c r="R517" s="8">
        <v>45597</v>
      </c>
      <c r="S517">
        <v>0</v>
      </c>
      <c r="T517">
        <v>0</v>
      </c>
      <c r="U517">
        <v>0</v>
      </c>
      <c r="V517">
        <v>2</v>
      </c>
    </row>
    <row r="518" spans="16:22" x14ac:dyDescent="0.2">
      <c r="P518" t="s">
        <v>101</v>
      </c>
      <c r="Q518" t="s">
        <v>120</v>
      </c>
      <c r="R518" s="8">
        <v>45597</v>
      </c>
      <c r="S518">
        <v>1</v>
      </c>
      <c r="T518">
        <v>0</v>
      </c>
      <c r="U518">
        <v>0</v>
      </c>
      <c r="V518">
        <v>0</v>
      </c>
    </row>
    <row r="519" spans="16:22" x14ac:dyDescent="0.2">
      <c r="P519" t="s">
        <v>157</v>
      </c>
      <c r="Q519" t="s">
        <v>120</v>
      </c>
      <c r="R519" s="8">
        <v>45597</v>
      </c>
      <c r="S519">
        <v>1</v>
      </c>
      <c r="T519">
        <v>0</v>
      </c>
      <c r="U519">
        <v>0</v>
      </c>
      <c r="V519">
        <v>1</v>
      </c>
    </row>
    <row r="520" spans="16:22" x14ac:dyDescent="0.2">
      <c r="P520" t="s">
        <v>158</v>
      </c>
      <c r="Q520" t="s">
        <v>120</v>
      </c>
      <c r="R520" s="8">
        <v>45597</v>
      </c>
      <c r="S520">
        <v>2</v>
      </c>
      <c r="T520">
        <v>2</v>
      </c>
      <c r="U520">
        <v>1</v>
      </c>
      <c r="V520">
        <v>0</v>
      </c>
    </row>
    <row r="521" spans="16:22" x14ac:dyDescent="0.2">
      <c r="P521" t="s">
        <v>62</v>
      </c>
      <c r="Q521" t="s">
        <v>120</v>
      </c>
      <c r="R521" s="8">
        <v>45597</v>
      </c>
      <c r="S521">
        <v>1</v>
      </c>
      <c r="T521">
        <v>0</v>
      </c>
      <c r="U521">
        <v>0</v>
      </c>
      <c r="V521">
        <v>0</v>
      </c>
    </row>
    <row r="522" spans="16:22" x14ac:dyDescent="0.2">
      <c r="P522" t="s">
        <v>161</v>
      </c>
      <c r="Q522" t="s">
        <v>120</v>
      </c>
      <c r="R522" s="8">
        <v>45597</v>
      </c>
      <c r="S522">
        <v>1</v>
      </c>
      <c r="T522">
        <v>0</v>
      </c>
      <c r="U522">
        <v>0</v>
      </c>
      <c r="V522">
        <v>1</v>
      </c>
    </row>
    <row r="523" spans="16:22" x14ac:dyDescent="0.2">
      <c r="P523" t="s">
        <v>164</v>
      </c>
      <c r="Q523" t="s">
        <v>120</v>
      </c>
      <c r="R523" s="8">
        <v>45597</v>
      </c>
      <c r="S523">
        <v>0</v>
      </c>
      <c r="T523">
        <v>1</v>
      </c>
      <c r="U523">
        <v>0</v>
      </c>
      <c r="V523">
        <v>0</v>
      </c>
    </row>
    <row r="524" spans="16:22" x14ac:dyDescent="0.2">
      <c r="P524" t="s">
        <v>166</v>
      </c>
      <c r="Q524" t="s">
        <v>120</v>
      </c>
      <c r="R524" s="8">
        <v>45597</v>
      </c>
      <c r="S524">
        <v>0</v>
      </c>
      <c r="T524">
        <v>0</v>
      </c>
      <c r="U524">
        <v>1</v>
      </c>
      <c r="V524">
        <v>0</v>
      </c>
    </row>
    <row r="525" spans="16:22" x14ac:dyDescent="0.2">
      <c r="P525" t="s">
        <v>167</v>
      </c>
      <c r="Q525" t="s">
        <v>120</v>
      </c>
      <c r="R525" s="8">
        <v>45597</v>
      </c>
      <c r="S525">
        <v>3</v>
      </c>
      <c r="T525">
        <v>0</v>
      </c>
      <c r="U525">
        <v>0</v>
      </c>
      <c r="V525">
        <v>1</v>
      </c>
    </row>
    <row r="526" spans="16:22" x14ac:dyDescent="0.2">
      <c r="P526" t="s">
        <v>128</v>
      </c>
      <c r="Q526" t="s">
        <v>168</v>
      </c>
      <c r="R526" s="8">
        <v>45597</v>
      </c>
      <c r="S526">
        <v>0</v>
      </c>
      <c r="T526">
        <v>0</v>
      </c>
      <c r="U526">
        <v>0</v>
      </c>
      <c r="V526">
        <v>1</v>
      </c>
    </row>
    <row r="527" spans="16:22" x14ac:dyDescent="0.2">
      <c r="P527" t="s">
        <v>152</v>
      </c>
      <c r="Q527" t="s">
        <v>168</v>
      </c>
      <c r="R527" s="8">
        <v>45597</v>
      </c>
      <c r="S527">
        <v>1</v>
      </c>
      <c r="T527">
        <v>0</v>
      </c>
      <c r="U527">
        <v>0</v>
      </c>
      <c r="V527">
        <v>1</v>
      </c>
    </row>
    <row r="528" spans="16:22" x14ac:dyDescent="0.2">
      <c r="P528" t="s">
        <v>156</v>
      </c>
      <c r="Q528" t="s">
        <v>168</v>
      </c>
      <c r="R528" s="8">
        <v>45597</v>
      </c>
      <c r="S528">
        <v>1</v>
      </c>
      <c r="T528">
        <v>0</v>
      </c>
      <c r="U528">
        <v>0</v>
      </c>
      <c r="V528">
        <v>0</v>
      </c>
    </row>
    <row r="529" spans="16:22" x14ac:dyDescent="0.2">
      <c r="P529" t="s">
        <v>158</v>
      </c>
      <c r="Q529" t="s">
        <v>168</v>
      </c>
      <c r="R529" s="8">
        <v>45597</v>
      </c>
      <c r="S529">
        <v>0</v>
      </c>
      <c r="T529">
        <v>0</v>
      </c>
      <c r="U529">
        <v>0</v>
      </c>
      <c r="V529">
        <v>1</v>
      </c>
    </row>
    <row r="530" spans="16:22" x14ac:dyDescent="0.2">
      <c r="P530" t="s">
        <v>62</v>
      </c>
      <c r="Q530" t="s">
        <v>168</v>
      </c>
      <c r="R530" s="8">
        <v>45597</v>
      </c>
      <c r="S530">
        <v>1</v>
      </c>
      <c r="T530">
        <v>0</v>
      </c>
      <c r="U530">
        <v>0</v>
      </c>
      <c r="V530">
        <v>0</v>
      </c>
    </row>
    <row r="531" spans="16:22" x14ac:dyDescent="0.2">
      <c r="P531" t="s">
        <v>166</v>
      </c>
      <c r="Q531" t="s">
        <v>168</v>
      </c>
      <c r="R531" s="8">
        <v>45597</v>
      </c>
      <c r="S531">
        <v>0</v>
      </c>
      <c r="T531">
        <v>0</v>
      </c>
      <c r="U531">
        <v>0</v>
      </c>
      <c r="V531">
        <v>1</v>
      </c>
    </row>
    <row r="532" spans="16:22" x14ac:dyDescent="0.2">
      <c r="P532" t="s">
        <v>118</v>
      </c>
      <c r="Q532" t="s">
        <v>120</v>
      </c>
      <c r="R532" s="8">
        <v>45627</v>
      </c>
      <c r="S532">
        <v>1</v>
      </c>
      <c r="T532">
        <v>0</v>
      </c>
      <c r="U532">
        <v>0</v>
      </c>
      <c r="V532">
        <v>0</v>
      </c>
    </row>
    <row r="533" spans="16:22" x14ac:dyDescent="0.2">
      <c r="P533" t="s">
        <v>114</v>
      </c>
      <c r="Q533" t="s">
        <v>120</v>
      </c>
      <c r="R533" s="8">
        <v>45627</v>
      </c>
      <c r="S533">
        <v>2</v>
      </c>
      <c r="T533">
        <v>1</v>
      </c>
      <c r="U533">
        <v>0</v>
      </c>
      <c r="V533">
        <v>0</v>
      </c>
    </row>
    <row r="534" spans="16:22" x14ac:dyDescent="0.2">
      <c r="P534" t="s">
        <v>122</v>
      </c>
      <c r="Q534" t="s">
        <v>120</v>
      </c>
      <c r="R534" s="8">
        <v>45627</v>
      </c>
      <c r="S534">
        <v>4</v>
      </c>
      <c r="T534">
        <v>0</v>
      </c>
      <c r="U534">
        <v>0</v>
      </c>
      <c r="V534">
        <v>0</v>
      </c>
    </row>
    <row r="535" spans="16:22" x14ac:dyDescent="0.2">
      <c r="P535" t="s">
        <v>123</v>
      </c>
      <c r="Q535" t="s">
        <v>120</v>
      </c>
      <c r="R535" s="8">
        <v>45627</v>
      </c>
      <c r="S535">
        <v>0</v>
      </c>
      <c r="T535">
        <v>0</v>
      </c>
      <c r="U535">
        <v>1</v>
      </c>
      <c r="V535">
        <v>0</v>
      </c>
    </row>
    <row r="536" spans="16:22" x14ac:dyDescent="0.2">
      <c r="P536" t="s">
        <v>125</v>
      </c>
      <c r="Q536" t="s">
        <v>120</v>
      </c>
      <c r="R536" s="8">
        <v>45627</v>
      </c>
      <c r="S536">
        <v>0</v>
      </c>
      <c r="T536">
        <v>0</v>
      </c>
      <c r="U536">
        <v>1</v>
      </c>
      <c r="V536">
        <v>0</v>
      </c>
    </row>
    <row r="537" spans="16:22" x14ac:dyDescent="0.2">
      <c r="P537" t="s">
        <v>128</v>
      </c>
      <c r="Q537" t="s">
        <v>120</v>
      </c>
      <c r="R537" s="8">
        <v>45627</v>
      </c>
      <c r="S537">
        <v>1</v>
      </c>
      <c r="T537">
        <v>0</v>
      </c>
      <c r="U537">
        <v>0</v>
      </c>
      <c r="V537">
        <v>0</v>
      </c>
    </row>
    <row r="538" spans="16:22" x14ac:dyDescent="0.2">
      <c r="P538" t="s">
        <v>71</v>
      </c>
      <c r="Q538" t="s">
        <v>120</v>
      </c>
      <c r="R538" s="8">
        <v>45627</v>
      </c>
      <c r="S538">
        <v>1</v>
      </c>
      <c r="T538">
        <v>0</v>
      </c>
      <c r="U538">
        <v>1</v>
      </c>
      <c r="V538">
        <v>0</v>
      </c>
    </row>
    <row r="539" spans="16:22" x14ac:dyDescent="0.2">
      <c r="P539" t="s">
        <v>129</v>
      </c>
      <c r="Q539" t="s">
        <v>120</v>
      </c>
      <c r="R539" s="8">
        <v>45627</v>
      </c>
      <c r="S539">
        <v>1</v>
      </c>
      <c r="T539">
        <v>1</v>
      </c>
      <c r="U539">
        <v>0</v>
      </c>
      <c r="V539">
        <v>1</v>
      </c>
    </row>
    <row r="540" spans="16:22" x14ac:dyDescent="0.2">
      <c r="P540" t="s">
        <v>115</v>
      </c>
      <c r="Q540" t="s">
        <v>120</v>
      </c>
      <c r="R540" s="8">
        <v>45627</v>
      </c>
      <c r="S540">
        <v>2</v>
      </c>
      <c r="T540">
        <v>0</v>
      </c>
      <c r="U540">
        <v>0</v>
      </c>
      <c r="V540">
        <v>0</v>
      </c>
    </row>
    <row r="541" spans="16:22" x14ac:dyDescent="0.2">
      <c r="P541" t="s">
        <v>131</v>
      </c>
      <c r="Q541" t="s">
        <v>120</v>
      </c>
      <c r="R541" s="8">
        <v>45627</v>
      </c>
      <c r="S541">
        <v>0</v>
      </c>
      <c r="T541">
        <v>1</v>
      </c>
      <c r="U541">
        <v>0</v>
      </c>
      <c r="V541">
        <v>0</v>
      </c>
    </row>
    <row r="542" spans="16:22" x14ac:dyDescent="0.2">
      <c r="P542" t="s">
        <v>116</v>
      </c>
      <c r="Q542" t="s">
        <v>120</v>
      </c>
      <c r="R542" s="8">
        <v>45627</v>
      </c>
      <c r="S542">
        <v>1</v>
      </c>
      <c r="T542">
        <v>1</v>
      </c>
      <c r="U542">
        <v>0</v>
      </c>
      <c r="V542">
        <v>1</v>
      </c>
    </row>
    <row r="543" spans="16:22" x14ac:dyDescent="0.2">
      <c r="P543" t="s">
        <v>135</v>
      </c>
      <c r="Q543" t="s">
        <v>120</v>
      </c>
      <c r="R543" s="8">
        <v>45627</v>
      </c>
      <c r="S543">
        <v>3</v>
      </c>
      <c r="T543">
        <v>0</v>
      </c>
      <c r="U543">
        <v>0</v>
      </c>
      <c r="V543">
        <v>1</v>
      </c>
    </row>
    <row r="544" spans="16:22" x14ac:dyDescent="0.2">
      <c r="P544" t="s">
        <v>136</v>
      </c>
      <c r="Q544" t="s">
        <v>120</v>
      </c>
      <c r="R544" s="8">
        <v>45627</v>
      </c>
      <c r="S544">
        <v>4</v>
      </c>
      <c r="T544">
        <v>0</v>
      </c>
      <c r="U544">
        <v>0</v>
      </c>
      <c r="V544">
        <v>0</v>
      </c>
    </row>
    <row r="545" spans="16:22" x14ac:dyDescent="0.2">
      <c r="P545" t="s">
        <v>137</v>
      </c>
      <c r="Q545" t="s">
        <v>120</v>
      </c>
      <c r="R545" s="8">
        <v>45627</v>
      </c>
      <c r="S545">
        <v>1</v>
      </c>
      <c r="T545">
        <v>0</v>
      </c>
      <c r="U545">
        <v>0</v>
      </c>
      <c r="V545">
        <v>0</v>
      </c>
    </row>
    <row r="546" spans="16:22" x14ac:dyDescent="0.2">
      <c r="P546" t="s">
        <v>138</v>
      </c>
      <c r="Q546" t="s">
        <v>120</v>
      </c>
      <c r="R546" s="8">
        <v>45627</v>
      </c>
      <c r="S546">
        <v>1</v>
      </c>
      <c r="T546">
        <v>0</v>
      </c>
      <c r="U546">
        <v>0</v>
      </c>
      <c r="V546">
        <v>0</v>
      </c>
    </row>
    <row r="547" spans="16:22" x14ac:dyDescent="0.2">
      <c r="P547" t="s">
        <v>75</v>
      </c>
      <c r="Q547" t="s">
        <v>120</v>
      </c>
      <c r="R547" s="8">
        <v>45627</v>
      </c>
      <c r="S547">
        <v>0</v>
      </c>
      <c r="T547">
        <v>0</v>
      </c>
      <c r="U547">
        <v>1</v>
      </c>
      <c r="V547">
        <v>0</v>
      </c>
    </row>
    <row r="548" spans="16:22" x14ac:dyDescent="0.2">
      <c r="P548" t="s">
        <v>139</v>
      </c>
      <c r="Q548" t="s">
        <v>120</v>
      </c>
      <c r="R548" s="8">
        <v>45627</v>
      </c>
      <c r="S548">
        <v>1</v>
      </c>
      <c r="T548">
        <v>0</v>
      </c>
      <c r="U548">
        <v>0</v>
      </c>
      <c r="V548">
        <v>0</v>
      </c>
    </row>
    <row r="549" spans="16:22" x14ac:dyDescent="0.2">
      <c r="P549" t="s">
        <v>140</v>
      </c>
      <c r="Q549" t="s">
        <v>120</v>
      </c>
      <c r="R549" s="8">
        <v>45627</v>
      </c>
      <c r="S549">
        <v>1</v>
      </c>
      <c r="T549">
        <v>1</v>
      </c>
      <c r="U549">
        <v>1</v>
      </c>
      <c r="V549">
        <v>0</v>
      </c>
    </row>
    <row r="550" spans="16:22" x14ac:dyDescent="0.2">
      <c r="P550" t="s">
        <v>141</v>
      </c>
      <c r="Q550" t="s">
        <v>120</v>
      </c>
      <c r="R550" s="8">
        <v>45627</v>
      </c>
      <c r="S550">
        <v>1</v>
      </c>
      <c r="T550">
        <v>0</v>
      </c>
      <c r="U550">
        <v>1</v>
      </c>
      <c r="V550">
        <v>0</v>
      </c>
    </row>
    <row r="551" spans="16:22" x14ac:dyDescent="0.2">
      <c r="P551" t="s">
        <v>151</v>
      </c>
      <c r="Q551" t="s">
        <v>120</v>
      </c>
      <c r="R551" s="8">
        <v>45627</v>
      </c>
      <c r="S551">
        <v>1</v>
      </c>
      <c r="T551">
        <v>0</v>
      </c>
      <c r="U551">
        <v>0</v>
      </c>
      <c r="V551">
        <v>0</v>
      </c>
    </row>
    <row r="552" spans="16:22" x14ac:dyDescent="0.2">
      <c r="P552" t="s">
        <v>152</v>
      </c>
      <c r="Q552" t="s">
        <v>120</v>
      </c>
      <c r="R552" s="8">
        <v>45627</v>
      </c>
      <c r="S552">
        <v>0</v>
      </c>
      <c r="T552">
        <v>0</v>
      </c>
      <c r="U552">
        <v>0</v>
      </c>
      <c r="V552">
        <v>1</v>
      </c>
    </row>
    <row r="553" spans="16:22" x14ac:dyDescent="0.2">
      <c r="P553" t="s">
        <v>153</v>
      </c>
      <c r="Q553" t="s">
        <v>120</v>
      </c>
      <c r="R553" s="8">
        <v>45627</v>
      </c>
      <c r="S553">
        <v>1</v>
      </c>
      <c r="T553">
        <v>0</v>
      </c>
      <c r="U553">
        <v>0</v>
      </c>
      <c r="V553">
        <v>0</v>
      </c>
    </row>
    <row r="554" spans="16:22" x14ac:dyDescent="0.2">
      <c r="P554" t="s">
        <v>111</v>
      </c>
      <c r="Q554" t="s">
        <v>120</v>
      </c>
      <c r="R554" s="8">
        <v>45627</v>
      </c>
      <c r="S554">
        <v>6</v>
      </c>
      <c r="T554">
        <v>0</v>
      </c>
      <c r="U554">
        <v>0</v>
      </c>
      <c r="V554">
        <v>0</v>
      </c>
    </row>
    <row r="555" spans="16:22" x14ac:dyDescent="0.2">
      <c r="P555" t="s">
        <v>65</v>
      </c>
      <c r="Q555" t="s">
        <v>120</v>
      </c>
      <c r="R555" s="8">
        <v>45627</v>
      </c>
      <c r="S555">
        <v>0</v>
      </c>
      <c r="T555">
        <v>0</v>
      </c>
      <c r="U555">
        <v>0</v>
      </c>
      <c r="V555">
        <v>1</v>
      </c>
    </row>
    <row r="556" spans="16:22" x14ac:dyDescent="0.2">
      <c r="P556" t="s">
        <v>155</v>
      </c>
      <c r="Q556" t="s">
        <v>120</v>
      </c>
      <c r="R556" s="8">
        <v>45627</v>
      </c>
      <c r="S556">
        <v>0</v>
      </c>
      <c r="T556">
        <v>0</v>
      </c>
      <c r="U556">
        <v>0</v>
      </c>
      <c r="V556">
        <v>1</v>
      </c>
    </row>
    <row r="557" spans="16:22" x14ac:dyDescent="0.2">
      <c r="P557" t="s">
        <v>99</v>
      </c>
      <c r="Q557" t="s">
        <v>120</v>
      </c>
      <c r="R557" s="8">
        <v>45627</v>
      </c>
      <c r="S557">
        <v>2</v>
      </c>
      <c r="T557">
        <v>0</v>
      </c>
      <c r="U557">
        <v>0</v>
      </c>
      <c r="V557">
        <v>0</v>
      </c>
    </row>
    <row r="558" spans="16:22" x14ac:dyDescent="0.2">
      <c r="P558" t="s">
        <v>101</v>
      </c>
      <c r="Q558" t="s">
        <v>120</v>
      </c>
      <c r="R558" s="8">
        <v>45627</v>
      </c>
      <c r="S558">
        <v>1</v>
      </c>
      <c r="T558">
        <v>0</v>
      </c>
      <c r="U558">
        <v>0</v>
      </c>
      <c r="V558">
        <v>0</v>
      </c>
    </row>
    <row r="559" spans="16:22" x14ac:dyDescent="0.2">
      <c r="P559" t="s">
        <v>158</v>
      </c>
      <c r="Q559" t="s">
        <v>120</v>
      </c>
      <c r="R559" s="8">
        <v>45627</v>
      </c>
      <c r="S559">
        <v>3</v>
      </c>
      <c r="T559">
        <v>0</v>
      </c>
      <c r="U559">
        <v>0</v>
      </c>
      <c r="V559">
        <v>0</v>
      </c>
    </row>
    <row r="560" spans="16:22" x14ac:dyDescent="0.2">
      <c r="P560" t="s">
        <v>62</v>
      </c>
      <c r="Q560" t="s">
        <v>120</v>
      </c>
      <c r="R560" s="8">
        <v>45627</v>
      </c>
      <c r="S560">
        <v>2</v>
      </c>
      <c r="T560">
        <v>0</v>
      </c>
      <c r="U560">
        <v>0</v>
      </c>
      <c r="V560">
        <v>0</v>
      </c>
    </row>
    <row r="561" spans="16:22" x14ac:dyDescent="0.2">
      <c r="P561" t="s">
        <v>167</v>
      </c>
      <c r="Q561" t="s">
        <v>120</v>
      </c>
      <c r="R561" s="8">
        <v>45627</v>
      </c>
      <c r="S561">
        <v>2</v>
      </c>
      <c r="T561">
        <v>0</v>
      </c>
      <c r="U561">
        <v>0</v>
      </c>
      <c r="V561">
        <v>0</v>
      </c>
    </row>
    <row r="562" spans="16:22" x14ac:dyDescent="0.2">
      <c r="P562" t="s">
        <v>114</v>
      </c>
      <c r="Q562" t="s">
        <v>168</v>
      </c>
      <c r="R562" s="8">
        <v>45627</v>
      </c>
      <c r="S562">
        <v>0</v>
      </c>
      <c r="T562">
        <v>1</v>
      </c>
      <c r="U562">
        <v>1</v>
      </c>
      <c r="V562">
        <v>0</v>
      </c>
    </row>
    <row r="563" spans="16:22" x14ac:dyDescent="0.2">
      <c r="P563" t="s">
        <v>116</v>
      </c>
      <c r="Q563" t="s">
        <v>168</v>
      </c>
      <c r="R563" s="8">
        <v>45627</v>
      </c>
      <c r="S563">
        <v>1</v>
      </c>
      <c r="T563">
        <v>0</v>
      </c>
      <c r="U563">
        <v>0</v>
      </c>
      <c r="V563">
        <v>0</v>
      </c>
    </row>
    <row r="564" spans="16:22" x14ac:dyDescent="0.2">
      <c r="P564" t="s">
        <v>140</v>
      </c>
      <c r="Q564" t="s">
        <v>168</v>
      </c>
      <c r="R564" s="8">
        <v>45627</v>
      </c>
      <c r="S564">
        <v>0</v>
      </c>
      <c r="T564">
        <v>0</v>
      </c>
      <c r="U564">
        <v>1</v>
      </c>
      <c r="V564">
        <v>0</v>
      </c>
    </row>
    <row r="565" spans="16:22" x14ac:dyDescent="0.2">
      <c r="P565" t="s">
        <v>152</v>
      </c>
      <c r="Q565" t="s">
        <v>168</v>
      </c>
      <c r="R565" s="8">
        <v>45627</v>
      </c>
      <c r="S565">
        <v>0</v>
      </c>
      <c r="T565">
        <v>0</v>
      </c>
      <c r="U565">
        <v>0</v>
      </c>
      <c r="V565">
        <v>1</v>
      </c>
    </row>
    <row r="566" spans="16:22" x14ac:dyDescent="0.2">
      <c r="P566" t="s">
        <v>101</v>
      </c>
      <c r="Q566" t="s">
        <v>168</v>
      </c>
      <c r="R566" s="8">
        <v>45627</v>
      </c>
      <c r="S566">
        <v>0</v>
      </c>
      <c r="T566">
        <v>1</v>
      </c>
      <c r="U566">
        <v>0</v>
      </c>
      <c r="V566">
        <v>0</v>
      </c>
    </row>
  </sheetData>
  <mergeCells count="6">
    <mergeCell ref="AM3:AX4"/>
    <mergeCell ref="A1:B1"/>
    <mergeCell ref="C1:K1"/>
    <mergeCell ref="P1:V1"/>
    <mergeCell ref="X1:AE1"/>
    <mergeCell ref="AM1:AX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8155E-57B3-4CE3-8FBF-70A9AB0F0B5D}">
  <sheetPr codeName="Sheet8">
    <tabColor theme="5" tint="0.59999389629810485"/>
  </sheetPr>
  <dimension ref="A1:AX515"/>
  <sheetViews>
    <sheetView workbookViewId="0">
      <selection sqref="A1:XFD1048576"/>
    </sheetView>
  </sheetViews>
  <sheetFormatPr baseColWidth="10" defaultColWidth="8.83203125" defaultRowHeight="15" x14ac:dyDescent="0.2"/>
  <cols>
    <col min="17" max="17" width="14.5" bestFit="1" customWidth="1"/>
    <col min="18" max="18" width="10.6640625" bestFit="1" customWidth="1"/>
  </cols>
  <sheetData>
    <row r="1" spans="1:50" x14ac:dyDescent="0.2">
      <c r="A1" s="169" t="s">
        <v>267</v>
      </c>
      <c r="B1" s="169"/>
      <c r="C1" s="170" t="s">
        <v>17</v>
      </c>
      <c r="D1" s="171"/>
      <c r="E1" s="171"/>
      <c r="F1" s="171"/>
      <c r="G1" s="171"/>
      <c r="H1" s="171"/>
      <c r="I1" s="171"/>
      <c r="J1" s="171"/>
      <c r="K1" s="171"/>
      <c r="L1" s="46"/>
      <c r="M1" s="46"/>
      <c r="N1" s="46"/>
      <c r="O1" s="1"/>
      <c r="P1" s="170" t="s">
        <v>18</v>
      </c>
      <c r="Q1" s="171"/>
      <c r="R1" s="171"/>
      <c r="S1" s="171"/>
      <c r="T1" s="171"/>
      <c r="U1" s="171"/>
      <c r="V1" s="171"/>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
      <c r="A2" s="2" t="s">
        <v>0</v>
      </c>
      <c r="B2" s="2" t="s">
        <v>1</v>
      </c>
      <c r="C2" s="4">
        <v>44927</v>
      </c>
      <c r="D2" s="4">
        <v>44958</v>
      </c>
      <c r="E2" s="4">
        <v>44986</v>
      </c>
      <c r="F2" s="4">
        <v>45017</v>
      </c>
      <c r="G2" s="4">
        <v>45047</v>
      </c>
      <c r="H2" s="4">
        <v>45078</v>
      </c>
      <c r="I2" s="4">
        <v>45108</v>
      </c>
      <c r="J2" s="4">
        <v>45139</v>
      </c>
      <c r="K2" s="4">
        <v>45170</v>
      </c>
      <c r="L2" s="4">
        <v>45200</v>
      </c>
      <c r="M2" s="4">
        <v>45231</v>
      </c>
      <c r="N2" s="4">
        <v>45261</v>
      </c>
      <c r="O2" s="1"/>
      <c r="P2" s="38" t="s">
        <v>0</v>
      </c>
      <c r="Q2" s="4" t="s">
        <v>1</v>
      </c>
      <c r="R2" s="4" t="s">
        <v>41</v>
      </c>
      <c r="S2" s="4" t="s">
        <v>171</v>
      </c>
      <c r="T2" s="4" t="s">
        <v>172</v>
      </c>
      <c r="U2" s="4" t="s">
        <v>173</v>
      </c>
      <c r="V2" s="4" t="s">
        <v>174</v>
      </c>
      <c r="W2" s="1"/>
      <c r="X2" s="4" t="s">
        <v>0</v>
      </c>
      <c r="Y2" s="4" t="s">
        <v>1</v>
      </c>
      <c r="Z2" s="4">
        <v>44927</v>
      </c>
      <c r="AA2" s="4">
        <v>44958</v>
      </c>
      <c r="AB2" s="4">
        <v>44986</v>
      </c>
      <c r="AC2" s="4">
        <v>45017</v>
      </c>
      <c r="AD2" s="4">
        <v>45047</v>
      </c>
      <c r="AE2" s="4">
        <v>45078</v>
      </c>
      <c r="AF2" s="4">
        <v>45108</v>
      </c>
      <c r="AG2" s="4">
        <v>45139</v>
      </c>
      <c r="AH2" s="4">
        <v>45170</v>
      </c>
      <c r="AI2" s="4">
        <v>45200</v>
      </c>
      <c r="AJ2" s="4">
        <v>45231</v>
      </c>
      <c r="AK2" s="4">
        <v>45261</v>
      </c>
      <c r="AL2" s="1"/>
      <c r="AM2" s="4">
        <v>44927</v>
      </c>
      <c r="AN2" s="4">
        <v>44958</v>
      </c>
      <c r="AO2" s="4">
        <v>44986</v>
      </c>
      <c r="AP2" s="4">
        <v>45017</v>
      </c>
      <c r="AQ2" s="4">
        <v>45047</v>
      </c>
      <c r="AR2" s="4">
        <v>45078</v>
      </c>
      <c r="AS2" s="4">
        <v>45108</v>
      </c>
      <c r="AT2" s="4">
        <v>45139</v>
      </c>
      <c r="AU2" s="4">
        <v>45170</v>
      </c>
      <c r="AV2" s="4">
        <v>45200</v>
      </c>
      <c r="AW2" s="4">
        <v>45231</v>
      </c>
      <c r="AX2" s="4">
        <v>45261</v>
      </c>
    </row>
    <row r="3" spans="1:50" ht="16" x14ac:dyDescent="0.2">
      <c r="A3" s="30" t="s">
        <v>43</v>
      </c>
      <c r="B3" t="s">
        <v>120</v>
      </c>
      <c r="J3">
        <v>2</v>
      </c>
      <c r="P3" t="s">
        <v>121</v>
      </c>
      <c r="Q3" s="68" t="s">
        <v>120</v>
      </c>
      <c r="R3" s="8">
        <v>44957</v>
      </c>
      <c r="S3" s="126">
        <v>4</v>
      </c>
      <c r="T3" s="126">
        <v>1</v>
      </c>
      <c r="U3" s="126">
        <v>1</v>
      </c>
      <c r="V3" s="126">
        <v>0</v>
      </c>
      <c r="X3" s="30" t="s">
        <v>43</v>
      </c>
      <c r="Y3" t="s">
        <v>120</v>
      </c>
      <c r="Z3">
        <v>4</v>
      </c>
      <c r="AA3">
        <v>6</v>
      </c>
      <c r="AB3">
        <v>4</v>
      </c>
      <c r="AC3">
        <v>8</v>
      </c>
      <c r="AD3">
        <v>2</v>
      </c>
      <c r="AE3">
        <v>4</v>
      </c>
      <c r="AF3">
        <v>4</v>
      </c>
      <c r="AG3">
        <v>2</v>
      </c>
      <c r="AI3">
        <v>3</v>
      </c>
      <c r="AJ3">
        <v>2</v>
      </c>
      <c r="AK3">
        <v>3</v>
      </c>
      <c r="AM3" s="167" t="s">
        <v>169</v>
      </c>
      <c r="AN3" s="167"/>
      <c r="AO3" s="167"/>
      <c r="AP3" s="167"/>
      <c r="AQ3" s="167"/>
      <c r="AR3" s="167"/>
      <c r="AS3" s="167"/>
      <c r="AT3" s="167"/>
      <c r="AU3" s="167"/>
      <c r="AV3" s="167"/>
      <c r="AW3" s="167"/>
      <c r="AX3" s="167"/>
    </row>
    <row r="4" spans="1:50" ht="16" x14ac:dyDescent="0.2">
      <c r="A4" s="30" t="s">
        <v>121</v>
      </c>
      <c r="B4" t="s">
        <v>120</v>
      </c>
      <c r="C4">
        <v>11</v>
      </c>
      <c r="D4">
        <v>2</v>
      </c>
      <c r="F4">
        <v>8</v>
      </c>
      <c r="G4">
        <v>2</v>
      </c>
      <c r="H4">
        <v>2</v>
      </c>
      <c r="I4">
        <v>4</v>
      </c>
      <c r="J4">
        <v>12</v>
      </c>
      <c r="K4">
        <v>16</v>
      </c>
      <c r="L4">
        <v>7</v>
      </c>
      <c r="M4">
        <v>4</v>
      </c>
      <c r="N4">
        <v>3</v>
      </c>
      <c r="P4" t="s">
        <v>118</v>
      </c>
      <c r="Q4" s="68" t="s">
        <v>120</v>
      </c>
      <c r="R4" s="8">
        <v>44957</v>
      </c>
      <c r="S4" s="126">
        <v>1</v>
      </c>
      <c r="T4" s="126">
        <v>0</v>
      </c>
      <c r="U4" s="126">
        <v>0</v>
      </c>
      <c r="V4" s="126">
        <v>0</v>
      </c>
      <c r="X4" s="30" t="s">
        <v>121</v>
      </c>
      <c r="Y4" t="s">
        <v>120</v>
      </c>
      <c r="Z4">
        <v>204</v>
      </c>
      <c r="AA4">
        <v>114</v>
      </c>
      <c r="AB4">
        <v>267</v>
      </c>
      <c r="AC4">
        <v>99</v>
      </c>
      <c r="AD4">
        <v>220</v>
      </c>
      <c r="AE4">
        <v>151</v>
      </c>
      <c r="AF4">
        <v>121</v>
      </c>
      <c r="AG4">
        <v>144</v>
      </c>
      <c r="AH4">
        <v>51</v>
      </c>
      <c r="AI4">
        <v>70</v>
      </c>
      <c r="AJ4">
        <v>72</v>
      </c>
      <c r="AK4">
        <v>78</v>
      </c>
      <c r="AM4" s="168"/>
      <c r="AN4" s="168"/>
      <c r="AO4" s="168"/>
      <c r="AP4" s="168"/>
      <c r="AQ4" s="168"/>
      <c r="AR4" s="168"/>
      <c r="AS4" s="168"/>
      <c r="AT4" s="168"/>
      <c r="AU4" s="168"/>
      <c r="AV4" s="168"/>
      <c r="AW4" s="168"/>
      <c r="AX4" s="168"/>
    </row>
    <row r="5" spans="1:50" ht="16" x14ac:dyDescent="0.2">
      <c r="A5" s="30" t="s">
        <v>118</v>
      </c>
      <c r="B5" t="s">
        <v>120</v>
      </c>
      <c r="C5">
        <v>2</v>
      </c>
      <c r="D5">
        <v>2</v>
      </c>
      <c r="E5">
        <v>5</v>
      </c>
      <c r="F5">
        <v>3</v>
      </c>
      <c r="H5">
        <v>2</v>
      </c>
      <c r="I5">
        <v>6</v>
      </c>
      <c r="J5">
        <v>1</v>
      </c>
      <c r="K5">
        <v>3</v>
      </c>
      <c r="L5">
        <v>2</v>
      </c>
      <c r="M5">
        <v>5</v>
      </c>
      <c r="P5" t="s">
        <v>114</v>
      </c>
      <c r="Q5" s="68" t="s">
        <v>120</v>
      </c>
      <c r="R5" s="8">
        <v>44957</v>
      </c>
      <c r="S5" s="126">
        <v>4</v>
      </c>
      <c r="T5" s="126">
        <v>0</v>
      </c>
      <c r="U5" s="126">
        <v>0</v>
      </c>
      <c r="V5" s="126">
        <v>0</v>
      </c>
      <c r="X5" s="30" t="s">
        <v>118</v>
      </c>
      <c r="Y5" t="s">
        <v>120</v>
      </c>
      <c r="Z5">
        <v>188</v>
      </c>
      <c r="AA5">
        <v>65</v>
      </c>
      <c r="AB5">
        <v>156</v>
      </c>
      <c r="AC5">
        <v>73</v>
      </c>
      <c r="AD5">
        <v>216</v>
      </c>
      <c r="AE5">
        <v>110</v>
      </c>
      <c r="AF5">
        <v>111</v>
      </c>
      <c r="AG5">
        <v>69</v>
      </c>
      <c r="AH5">
        <v>59</v>
      </c>
      <c r="AI5">
        <v>66</v>
      </c>
      <c r="AJ5">
        <v>56</v>
      </c>
      <c r="AK5">
        <v>97</v>
      </c>
    </row>
    <row r="6" spans="1:50" ht="16" x14ac:dyDescent="0.2">
      <c r="A6" s="30" t="s">
        <v>114</v>
      </c>
      <c r="B6" t="s">
        <v>120</v>
      </c>
      <c r="C6">
        <v>9</v>
      </c>
      <c r="D6">
        <v>16</v>
      </c>
      <c r="E6">
        <v>6</v>
      </c>
      <c r="F6">
        <v>11</v>
      </c>
      <c r="G6">
        <v>6</v>
      </c>
      <c r="H6">
        <v>2</v>
      </c>
      <c r="I6">
        <v>9</v>
      </c>
      <c r="J6">
        <v>25</v>
      </c>
      <c r="K6">
        <v>15</v>
      </c>
      <c r="L6">
        <v>6</v>
      </c>
      <c r="M6">
        <v>3</v>
      </c>
      <c r="N6">
        <v>2</v>
      </c>
      <c r="P6" t="s">
        <v>122</v>
      </c>
      <c r="Q6" s="68" t="s">
        <v>120</v>
      </c>
      <c r="R6" s="8">
        <v>44957</v>
      </c>
      <c r="S6" s="126">
        <v>4</v>
      </c>
      <c r="T6" s="126">
        <v>0</v>
      </c>
      <c r="U6" s="126">
        <v>0</v>
      </c>
      <c r="V6" s="126">
        <v>0</v>
      </c>
      <c r="X6" s="30" t="s">
        <v>114</v>
      </c>
      <c r="Y6" t="s">
        <v>120</v>
      </c>
      <c r="Z6">
        <v>339</v>
      </c>
      <c r="AA6">
        <v>227</v>
      </c>
      <c r="AB6">
        <v>279</v>
      </c>
      <c r="AC6">
        <v>180</v>
      </c>
      <c r="AD6">
        <v>285</v>
      </c>
      <c r="AE6">
        <v>222</v>
      </c>
      <c r="AF6">
        <v>121</v>
      </c>
      <c r="AG6">
        <v>185</v>
      </c>
      <c r="AH6">
        <v>91</v>
      </c>
      <c r="AI6">
        <v>68</v>
      </c>
      <c r="AJ6">
        <v>90</v>
      </c>
      <c r="AK6">
        <v>162</v>
      </c>
    </row>
    <row r="7" spans="1:50" ht="16" x14ac:dyDescent="0.2">
      <c r="A7" s="30" t="s">
        <v>122</v>
      </c>
      <c r="B7" t="s">
        <v>120</v>
      </c>
      <c r="C7">
        <v>5</v>
      </c>
      <c r="D7">
        <v>13</v>
      </c>
      <c r="E7">
        <v>3</v>
      </c>
      <c r="F7">
        <v>6</v>
      </c>
      <c r="G7">
        <v>7</v>
      </c>
      <c r="H7">
        <v>2</v>
      </c>
      <c r="I7">
        <v>13</v>
      </c>
      <c r="J7">
        <v>15</v>
      </c>
      <c r="K7">
        <v>10</v>
      </c>
      <c r="L7">
        <v>7</v>
      </c>
      <c r="M7">
        <v>6</v>
      </c>
      <c r="N7">
        <v>5</v>
      </c>
      <c r="P7" t="s">
        <v>123</v>
      </c>
      <c r="Q7" s="68" t="s">
        <v>120</v>
      </c>
      <c r="R7" s="8">
        <v>44957</v>
      </c>
      <c r="S7" s="126">
        <v>2</v>
      </c>
      <c r="T7" s="126">
        <v>0</v>
      </c>
      <c r="U7" s="126">
        <v>0</v>
      </c>
      <c r="V7" s="126">
        <v>0</v>
      </c>
      <c r="X7" s="30" t="s">
        <v>122</v>
      </c>
      <c r="Y7" t="s">
        <v>120</v>
      </c>
      <c r="Z7">
        <v>229</v>
      </c>
      <c r="AA7">
        <v>197</v>
      </c>
      <c r="AB7">
        <v>243</v>
      </c>
      <c r="AC7">
        <v>164</v>
      </c>
      <c r="AD7">
        <v>242</v>
      </c>
      <c r="AE7">
        <v>173</v>
      </c>
      <c r="AF7">
        <v>148</v>
      </c>
      <c r="AG7">
        <v>126</v>
      </c>
      <c r="AH7">
        <v>79</v>
      </c>
      <c r="AI7">
        <v>92</v>
      </c>
      <c r="AJ7">
        <v>97</v>
      </c>
      <c r="AK7">
        <v>125</v>
      </c>
    </row>
    <row r="8" spans="1:50" ht="16" x14ac:dyDescent="0.2">
      <c r="A8" s="30" t="s">
        <v>123</v>
      </c>
      <c r="B8" t="s">
        <v>120</v>
      </c>
      <c r="C8">
        <v>3</v>
      </c>
      <c r="D8">
        <v>3</v>
      </c>
      <c r="E8">
        <v>9</v>
      </c>
      <c r="F8">
        <v>10</v>
      </c>
      <c r="G8">
        <v>5</v>
      </c>
      <c r="H8">
        <v>1</v>
      </c>
      <c r="I8">
        <v>4</v>
      </c>
      <c r="J8">
        <v>13</v>
      </c>
      <c r="K8">
        <v>5</v>
      </c>
      <c r="L8">
        <v>5</v>
      </c>
      <c r="M8">
        <v>1</v>
      </c>
      <c r="N8">
        <v>1</v>
      </c>
      <c r="P8" t="s">
        <v>124</v>
      </c>
      <c r="Q8" s="68" t="s">
        <v>120</v>
      </c>
      <c r="R8" s="8">
        <v>44957</v>
      </c>
      <c r="S8" s="126">
        <v>6</v>
      </c>
      <c r="T8" s="126">
        <v>0</v>
      </c>
      <c r="U8" s="126">
        <v>1</v>
      </c>
      <c r="V8" s="126">
        <v>0</v>
      </c>
      <c r="X8" s="30" t="s">
        <v>123</v>
      </c>
      <c r="Y8" t="s">
        <v>120</v>
      </c>
      <c r="Z8">
        <v>142</v>
      </c>
      <c r="AA8">
        <v>168</v>
      </c>
      <c r="AB8">
        <v>135</v>
      </c>
      <c r="AC8">
        <v>99</v>
      </c>
      <c r="AD8">
        <v>140</v>
      </c>
      <c r="AE8">
        <v>128</v>
      </c>
      <c r="AF8">
        <v>75</v>
      </c>
      <c r="AG8">
        <v>89</v>
      </c>
      <c r="AH8">
        <v>71</v>
      </c>
      <c r="AI8">
        <v>63</v>
      </c>
      <c r="AJ8">
        <v>55</v>
      </c>
      <c r="AK8">
        <v>118</v>
      </c>
    </row>
    <row r="9" spans="1:50" ht="16" x14ac:dyDescent="0.2">
      <c r="A9" s="30" t="s">
        <v>124</v>
      </c>
      <c r="B9" t="s">
        <v>120</v>
      </c>
      <c r="C9">
        <v>11</v>
      </c>
      <c r="D9">
        <v>2</v>
      </c>
      <c r="E9">
        <v>14</v>
      </c>
      <c r="F9">
        <v>11</v>
      </c>
      <c r="G9">
        <v>2</v>
      </c>
      <c r="I9">
        <v>12</v>
      </c>
      <c r="J9">
        <v>11</v>
      </c>
      <c r="K9">
        <v>7</v>
      </c>
      <c r="L9">
        <v>3</v>
      </c>
      <c r="M9">
        <v>7</v>
      </c>
      <c r="N9">
        <v>1</v>
      </c>
      <c r="P9" t="s">
        <v>125</v>
      </c>
      <c r="Q9" s="68" t="s">
        <v>120</v>
      </c>
      <c r="R9" s="8">
        <v>44957</v>
      </c>
      <c r="S9" s="126">
        <v>3</v>
      </c>
      <c r="T9" s="126">
        <v>0</v>
      </c>
      <c r="U9" s="126">
        <v>0</v>
      </c>
      <c r="V9" s="126">
        <v>0</v>
      </c>
      <c r="X9" s="30" t="s">
        <v>124</v>
      </c>
      <c r="Y9" t="s">
        <v>120</v>
      </c>
      <c r="Z9">
        <v>251</v>
      </c>
      <c r="AA9">
        <v>83</v>
      </c>
      <c r="AB9">
        <v>132</v>
      </c>
      <c r="AC9">
        <v>105</v>
      </c>
      <c r="AD9">
        <v>102</v>
      </c>
      <c r="AE9">
        <v>94</v>
      </c>
      <c r="AF9">
        <v>100</v>
      </c>
      <c r="AG9">
        <v>75</v>
      </c>
      <c r="AH9">
        <v>85</v>
      </c>
      <c r="AI9">
        <v>53</v>
      </c>
      <c r="AJ9">
        <v>54</v>
      </c>
      <c r="AK9">
        <v>42</v>
      </c>
    </row>
    <row r="10" spans="1:50" ht="16" x14ac:dyDescent="0.2">
      <c r="A10" s="30" t="s">
        <v>125</v>
      </c>
      <c r="B10" t="s">
        <v>120</v>
      </c>
      <c r="C10">
        <v>7</v>
      </c>
      <c r="D10">
        <v>3</v>
      </c>
      <c r="E10">
        <v>1</v>
      </c>
      <c r="F10">
        <v>3</v>
      </c>
      <c r="G10">
        <v>7</v>
      </c>
      <c r="H10">
        <v>1</v>
      </c>
      <c r="I10">
        <v>10</v>
      </c>
      <c r="J10">
        <v>10</v>
      </c>
      <c r="K10">
        <v>4</v>
      </c>
      <c r="L10">
        <v>1</v>
      </c>
      <c r="M10">
        <v>1</v>
      </c>
      <c r="P10" t="s">
        <v>128</v>
      </c>
      <c r="Q10" s="68" t="s">
        <v>120</v>
      </c>
      <c r="R10" s="8">
        <v>44957</v>
      </c>
      <c r="S10" s="126">
        <v>7</v>
      </c>
      <c r="T10" s="126">
        <v>0</v>
      </c>
      <c r="U10" s="126">
        <v>0</v>
      </c>
      <c r="V10" s="126">
        <v>0</v>
      </c>
      <c r="X10" s="30" t="s">
        <v>170</v>
      </c>
      <c r="Y10" t="s">
        <v>120</v>
      </c>
      <c r="Z10">
        <v>2</v>
      </c>
      <c r="AI10">
        <v>1</v>
      </c>
    </row>
    <row r="11" spans="1:50" ht="16" x14ac:dyDescent="0.2">
      <c r="A11" s="30" t="s">
        <v>126</v>
      </c>
      <c r="B11" t="s">
        <v>120</v>
      </c>
      <c r="D11">
        <v>1</v>
      </c>
      <c r="F11">
        <v>2</v>
      </c>
      <c r="I11">
        <v>2</v>
      </c>
      <c r="P11" t="s">
        <v>129</v>
      </c>
      <c r="Q11" s="68" t="s">
        <v>120</v>
      </c>
      <c r="R11" s="8">
        <v>44957</v>
      </c>
      <c r="S11" s="126">
        <v>1</v>
      </c>
      <c r="T11" s="126">
        <v>0</v>
      </c>
      <c r="U11" s="126">
        <v>0</v>
      </c>
      <c r="V11" s="126">
        <v>1</v>
      </c>
      <c r="X11" s="30" t="s">
        <v>125</v>
      </c>
      <c r="Y11" t="s">
        <v>120</v>
      </c>
      <c r="Z11">
        <v>136</v>
      </c>
      <c r="AA11">
        <v>119</v>
      </c>
      <c r="AB11">
        <v>90</v>
      </c>
      <c r="AC11">
        <v>111</v>
      </c>
      <c r="AD11">
        <v>80</v>
      </c>
      <c r="AE11">
        <v>103</v>
      </c>
      <c r="AF11">
        <v>60</v>
      </c>
      <c r="AG11">
        <v>78</v>
      </c>
      <c r="AH11">
        <v>62</v>
      </c>
      <c r="AI11">
        <v>41</v>
      </c>
      <c r="AJ11">
        <v>57</v>
      </c>
      <c r="AK11">
        <v>93</v>
      </c>
    </row>
    <row r="12" spans="1:50" ht="16" x14ac:dyDescent="0.2">
      <c r="A12" s="30" t="s">
        <v>127</v>
      </c>
      <c r="B12" t="s">
        <v>120</v>
      </c>
      <c r="D12">
        <v>6</v>
      </c>
      <c r="F12">
        <v>5</v>
      </c>
      <c r="G12">
        <v>5</v>
      </c>
      <c r="I12">
        <v>6</v>
      </c>
      <c r="J12">
        <v>3</v>
      </c>
      <c r="K12">
        <v>5</v>
      </c>
      <c r="M12">
        <v>4</v>
      </c>
      <c r="N12">
        <v>1</v>
      </c>
      <c r="P12" t="s">
        <v>130</v>
      </c>
      <c r="Q12" s="68" t="s">
        <v>120</v>
      </c>
      <c r="R12" s="8">
        <v>44957</v>
      </c>
      <c r="S12" s="126">
        <v>2</v>
      </c>
      <c r="T12" s="126">
        <v>0</v>
      </c>
      <c r="U12" s="126">
        <v>0</v>
      </c>
      <c r="V12" s="126">
        <v>0</v>
      </c>
      <c r="X12" s="30" t="s">
        <v>126</v>
      </c>
      <c r="Y12" t="s">
        <v>120</v>
      </c>
      <c r="Z12">
        <v>6</v>
      </c>
      <c r="AA12">
        <v>3</v>
      </c>
      <c r="AB12">
        <v>10</v>
      </c>
      <c r="AC12">
        <v>6</v>
      </c>
      <c r="AD12">
        <v>2</v>
      </c>
      <c r="AE12">
        <v>6</v>
      </c>
      <c r="AF12">
        <v>11</v>
      </c>
      <c r="AG12">
        <v>2</v>
      </c>
      <c r="AH12">
        <v>2</v>
      </c>
      <c r="AI12">
        <v>1</v>
      </c>
      <c r="AJ12">
        <v>5</v>
      </c>
      <c r="AK12">
        <v>4</v>
      </c>
    </row>
    <row r="13" spans="1:50" ht="16" x14ac:dyDescent="0.2">
      <c r="A13" s="30" t="s">
        <v>128</v>
      </c>
      <c r="B13" t="s">
        <v>120</v>
      </c>
      <c r="C13">
        <v>9</v>
      </c>
      <c r="D13">
        <v>19</v>
      </c>
      <c r="E13">
        <v>16</v>
      </c>
      <c r="F13">
        <v>16</v>
      </c>
      <c r="G13">
        <v>3</v>
      </c>
      <c r="H13">
        <v>2</v>
      </c>
      <c r="I13">
        <v>9</v>
      </c>
      <c r="J13">
        <v>15</v>
      </c>
      <c r="K13">
        <v>8</v>
      </c>
      <c r="L13">
        <v>8</v>
      </c>
      <c r="M13">
        <v>12</v>
      </c>
      <c r="N13">
        <v>2</v>
      </c>
      <c r="P13" t="s">
        <v>131</v>
      </c>
      <c r="Q13" s="68" t="s">
        <v>120</v>
      </c>
      <c r="R13" s="8">
        <v>44957</v>
      </c>
      <c r="S13" s="126">
        <v>1</v>
      </c>
      <c r="T13" s="126">
        <v>0</v>
      </c>
      <c r="U13" s="126">
        <v>1</v>
      </c>
      <c r="V13" s="126">
        <v>0</v>
      </c>
      <c r="X13" s="30" t="s">
        <v>57</v>
      </c>
      <c r="Y13" t="s">
        <v>120</v>
      </c>
      <c r="AK13">
        <v>2</v>
      </c>
    </row>
    <row r="14" spans="1:50" ht="16" x14ac:dyDescent="0.2">
      <c r="A14" s="30" t="s">
        <v>71</v>
      </c>
      <c r="B14" t="s">
        <v>120</v>
      </c>
      <c r="F14">
        <v>2</v>
      </c>
      <c r="G14">
        <v>3</v>
      </c>
      <c r="J14">
        <v>3</v>
      </c>
      <c r="K14">
        <v>1</v>
      </c>
      <c r="L14">
        <v>1</v>
      </c>
      <c r="N14">
        <v>1</v>
      </c>
      <c r="P14" t="s">
        <v>97</v>
      </c>
      <c r="Q14" s="68" t="s">
        <v>120</v>
      </c>
      <c r="R14" s="8">
        <v>44957</v>
      </c>
      <c r="S14" s="126">
        <v>1</v>
      </c>
      <c r="T14" s="126">
        <v>0</v>
      </c>
      <c r="U14" s="126">
        <v>0</v>
      </c>
      <c r="V14" s="126">
        <v>0</v>
      </c>
      <c r="X14" s="30" t="s">
        <v>127</v>
      </c>
      <c r="Y14" t="s">
        <v>120</v>
      </c>
      <c r="Z14">
        <v>91</v>
      </c>
      <c r="AA14">
        <v>89</v>
      </c>
      <c r="AB14">
        <v>59</v>
      </c>
      <c r="AC14">
        <v>74</v>
      </c>
      <c r="AD14">
        <v>70</v>
      </c>
      <c r="AE14">
        <v>71</v>
      </c>
      <c r="AF14">
        <v>50</v>
      </c>
      <c r="AG14">
        <v>44</v>
      </c>
      <c r="AH14">
        <v>21</v>
      </c>
      <c r="AI14">
        <v>33</v>
      </c>
      <c r="AJ14">
        <v>33</v>
      </c>
      <c r="AK14">
        <v>61</v>
      </c>
    </row>
    <row r="15" spans="1:50" ht="16" x14ac:dyDescent="0.2">
      <c r="A15" s="30" t="s">
        <v>129</v>
      </c>
      <c r="B15" t="s">
        <v>120</v>
      </c>
      <c r="C15">
        <v>2</v>
      </c>
      <c r="D15">
        <v>9</v>
      </c>
      <c r="E15">
        <v>3</v>
      </c>
      <c r="F15">
        <v>7</v>
      </c>
      <c r="G15">
        <v>5</v>
      </c>
      <c r="I15">
        <v>19</v>
      </c>
      <c r="J15">
        <v>24</v>
      </c>
      <c r="K15">
        <v>8</v>
      </c>
      <c r="L15">
        <v>8</v>
      </c>
      <c r="M15">
        <v>2</v>
      </c>
      <c r="N15">
        <v>4</v>
      </c>
      <c r="P15" t="s">
        <v>135</v>
      </c>
      <c r="Q15" s="68" t="s">
        <v>120</v>
      </c>
      <c r="R15" s="8">
        <v>44957</v>
      </c>
      <c r="S15" s="126">
        <v>5</v>
      </c>
      <c r="T15" s="126">
        <v>0</v>
      </c>
      <c r="U15" s="126">
        <v>1</v>
      </c>
      <c r="V15" s="126">
        <v>0</v>
      </c>
      <c r="X15" s="30" t="s">
        <v>128</v>
      </c>
      <c r="Y15" t="s">
        <v>120</v>
      </c>
      <c r="Z15">
        <v>251</v>
      </c>
      <c r="AA15">
        <v>137</v>
      </c>
      <c r="AB15">
        <v>167</v>
      </c>
      <c r="AC15">
        <v>150</v>
      </c>
      <c r="AD15">
        <v>169</v>
      </c>
      <c r="AE15">
        <v>178</v>
      </c>
      <c r="AF15">
        <v>108</v>
      </c>
      <c r="AG15">
        <v>134</v>
      </c>
      <c r="AH15">
        <v>84</v>
      </c>
      <c r="AI15">
        <v>68</v>
      </c>
      <c r="AJ15">
        <v>82</v>
      </c>
      <c r="AK15">
        <v>116</v>
      </c>
    </row>
    <row r="16" spans="1:50" ht="16" x14ac:dyDescent="0.2">
      <c r="A16" s="30" t="s">
        <v>130</v>
      </c>
      <c r="B16" t="s">
        <v>120</v>
      </c>
      <c r="C16">
        <v>2</v>
      </c>
      <c r="J16">
        <v>2</v>
      </c>
      <c r="L16">
        <v>1</v>
      </c>
      <c r="N16">
        <v>1</v>
      </c>
      <c r="P16" t="s">
        <v>136</v>
      </c>
      <c r="Q16" s="68" t="s">
        <v>120</v>
      </c>
      <c r="R16" s="8">
        <v>44957</v>
      </c>
      <c r="S16" s="126">
        <v>4</v>
      </c>
      <c r="T16" s="126">
        <v>0</v>
      </c>
      <c r="U16" s="126">
        <v>0</v>
      </c>
      <c r="V16" s="126">
        <v>0</v>
      </c>
      <c r="X16" s="30" t="s">
        <v>71</v>
      </c>
      <c r="Y16" t="s">
        <v>120</v>
      </c>
      <c r="Z16">
        <v>25</v>
      </c>
      <c r="AA16">
        <v>30</v>
      </c>
      <c r="AB16">
        <v>20</v>
      </c>
      <c r="AC16">
        <v>24</v>
      </c>
      <c r="AD16">
        <v>22</v>
      </c>
      <c r="AE16">
        <v>14</v>
      </c>
      <c r="AF16">
        <v>15</v>
      </c>
      <c r="AG16">
        <v>12</v>
      </c>
      <c r="AH16">
        <v>12</v>
      </c>
      <c r="AI16">
        <v>16</v>
      </c>
      <c r="AJ16">
        <v>14</v>
      </c>
      <c r="AK16">
        <v>23</v>
      </c>
    </row>
    <row r="17" spans="1:37" ht="16" x14ac:dyDescent="0.2">
      <c r="A17" s="30" t="s">
        <v>115</v>
      </c>
      <c r="B17" t="s">
        <v>120</v>
      </c>
      <c r="D17">
        <v>19</v>
      </c>
      <c r="E17">
        <v>13</v>
      </c>
      <c r="F17">
        <v>8</v>
      </c>
      <c r="G17">
        <v>7</v>
      </c>
      <c r="H17">
        <v>1</v>
      </c>
      <c r="I17">
        <v>12</v>
      </c>
      <c r="J17">
        <v>20</v>
      </c>
      <c r="K17">
        <v>14</v>
      </c>
      <c r="L17">
        <v>8</v>
      </c>
      <c r="M17">
        <v>6</v>
      </c>
      <c r="N17">
        <v>1</v>
      </c>
      <c r="P17" t="s">
        <v>137</v>
      </c>
      <c r="Q17" s="68" t="s">
        <v>120</v>
      </c>
      <c r="R17" s="8">
        <v>44957</v>
      </c>
      <c r="S17" s="126">
        <v>3</v>
      </c>
      <c r="T17" s="126">
        <v>0</v>
      </c>
      <c r="U17" s="126">
        <v>0</v>
      </c>
      <c r="V17" s="126">
        <v>0</v>
      </c>
      <c r="X17" s="30" t="s">
        <v>129</v>
      </c>
      <c r="Y17" t="s">
        <v>120</v>
      </c>
      <c r="Z17">
        <v>265</v>
      </c>
      <c r="AA17">
        <v>152</v>
      </c>
      <c r="AB17">
        <v>290</v>
      </c>
      <c r="AC17">
        <v>120</v>
      </c>
      <c r="AD17">
        <v>347</v>
      </c>
      <c r="AE17">
        <v>160</v>
      </c>
      <c r="AF17">
        <v>148</v>
      </c>
      <c r="AG17">
        <v>131</v>
      </c>
      <c r="AH17">
        <v>100</v>
      </c>
      <c r="AI17">
        <v>75</v>
      </c>
      <c r="AJ17">
        <v>81</v>
      </c>
      <c r="AK17">
        <v>57</v>
      </c>
    </row>
    <row r="18" spans="1:37" ht="16" x14ac:dyDescent="0.2">
      <c r="A18" s="30" t="s">
        <v>131</v>
      </c>
      <c r="B18" t="s">
        <v>120</v>
      </c>
      <c r="C18">
        <v>3</v>
      </c>
      <c r="E18">
        <v>4</v>
      </c>
      <c r="F18">
        <v>6</v>
      </c>
      <c r="G18">
        <v>1</v>
      </c>
      <c r="H18">
        <v>1</v>
      </c>
      <c r="I18">
        <v>11</v>
      </c>
      <c r="J18">
        <v>7</v>
      </c>
      <c r="K18">
        <v>12</v>
      </c>
      <c r="L18">
        <v>6</v>
      </c>
      <c r="M18">
        <v>4</v>
      </c>
      <c r="N18">
        <v>1</v>
      </c>
      <c r="P18" t="s">
        <v>138</v>
      </c>
      <c r="Q18" s="68" t="s">
        <v>120</v>
      </c>
      <c r="R18" s="8">
        <v>44957</v>
      </c>
      <c r="S18" s="126">
        <v>1</v>
      </c>
      <c r="T18" s="126">
        <v>0</v>
      </c>
      <c r="U18" s="126">
        <v>0</v>
      </c>
      <c r="V18" s="126">
        <v>0</v>
      </c>
      <c r="X18" s="30" t="s">
        <v>130</v>
      </c>
      <c r="Y18" t="s">
        <v>120</v>
      </c>
      <c r="Z18">
        <v>84</v>
      </c>
      <c r="AA18">
        <v>42</v>
      </c>
      <c r="AB18">
        <v>62</v>
      </c>
      <c r="AC18">
        <v>27</v>
      </c>
      <c r="AD18">
        <v>103</v>
      </c>
      <c r="AE18">
        <v>42</v>
      </c>
      <c r="AF18">
        <v>33</v>
      </c>
      <c r="AG18">
        <v>22</v>
      </c>
      <c r="AH18">
        <v>18</v>
      </c>
      <c r="AI18">
        <v>20</v>
      </c>
      <c r="AJ18">
        <v>39</v>
      </c>
      <c r="AK18">
        <v>39</v>
      </c>
    </row>
    <row r="19" spans="1:37" ht="16" x14ac:dyDescent="0.2">
      <c r="A19" s="30" t="s">
        <v>132</v>
      </c>
      <c r="B19" t="s">
        <v>120</v>
      </c>
      <c r="F19">
        <v>1</v>
      </c>
      <c r="G19">
        <v>1</v>
      </c>
      <c r="I19">
        <v>2</v>
      </c>
      <c r="J19">
        <v>1</v>
      </c>
      <c r="K19">
        <v>1</v>
      </c>
      <c r="M19">
        <v>1</v>
      </c>
      <c r="N19">
        <v>1</v>
      </c>
      <c r="P19" t="s">
        <v>75</v>
      </c>
      <c r="Q19" s="68" t="s">
        <v>120</v>
      </c>
      <c r="R19" s="8">
        <v>44957</v>
      </c>
      <c r="S19" s="126">
        <v>3</v>
      </c>
      <c r="T19" s="126">
        <v>1</v>
      </c>
      <c r="U19" s="126">
        <v>0</v>
      </c>
      <c r="V19" s="126">
        <v>1</v>
      </c>
      <c r="X19" s="30" t="s">
        <v>115</v>
      </c>
      <c r="Y19" t="s">
        <v>120</v>
      </c>
      <c r="Z19">
        <v>256</v>
      </c>
      <c r="AA19">
        <v>230</v>
      </c>
      <c r="AB19">
        <v>165</v>
      </c>
      <c r="AC19">
        <v>142</v>
      </c>
      <c r="AD19">
        <v>195</v>
      </c>
      <c r="AE19">
        <v>165</v>
      </c>
      <c r="AF19">
        <v>109</v>
      </c>
      <c r="AG19">
        <v>140</v>
      </c>
      <c r="AH19">
        <v>85</v>
      </c>
      <c r="AI19">
        <v>96</v>
      </c>
      <c r="AJ19">
        <v>74</v>
      </c>
      <c r="AK19">
        <v>153</v>
      </c>
    </row>
    <row r="20" spans="1:37" ht="16" x14ac:dyDescent="0.2">
      <c r="A20" s="30" t="s">
        <v>116</v>
      </c>
      <c r="B20" t="s">
        <v>120</v>
      </c>
      <c r="C20">
        <v>2</v>
      </c>
      <c r="F20">
        <v>5</v>
      </c>
      <c r="H20">
        <v>2</v>
      </c>
      <c r="I20">
        <v>5</v>
      </c>
      <c r="J20">
        <v>7</v>
      </c>
      <c r="K20">
        <v>3</v>
      </c>
      <c r="L20">
        <v>4</v>
      </c>
      <c r="M20">
        <v>6</v>
      </c>
      <c r="N20">
        <v>8</v>
      </c>
      <c r="P20" t="s">
        <v>141</v>
      </c>
      <c r="Q20" s="68" t="s">
        <v>120</v>
      </c>
      <c r="R20" s="8">
        <v>44957</v>
      </c>
      <c r="S20" s="126">
        <v>1</v>
      </c>
      <c r="T20" s="126">
        <v>0</v>
      </c>
      <c r="U20" s="126">
        <v>0</v>
      </c>
      <c r="V20" s="126">
        <v>0</v>
      </c>
      <c r="X20" s="30" t="s">
        <v>131</v>
      </c>
      <c r="Y20" t="s">
        <v>120</v>
      </c>
      <c r="Z20">
        <v>115</v>
      </c>
      <c r="AA20">
        <v>120</v>
      </c>
      <c r="AB20">
        <v>104</v>
      </c>
      <c r="AC20">
        <v>90</v>
      </c>
      <c r="AD20">
        <v>112</v>
      </c>
      <c r="AE20">
        <v>99</v>
      </c>
      <c r="AF20">
        <v>58</v>
      </c>
      <c r="AG20">
        <v>93</v>
      </c>
      <c r="AH20">
        <v>34</v>
      </c>
      <c r="AI20">
        <v>33</v>
      </c>
      <c r="AJ20">
        <v>27</v>
      </c>
      <c r="AK20">
        <v>90</v>
      </c>
    </row>
    <row r="21" spans="1:37" ht="16" x14ac:dyDescent="0.2">
      <c r="A21" s="30" t="s">
        <v>133</v>
      </c>
      <c r="B21" t="s">
        <v>120</v>
      </c>
      <c r="F21">
        <v>1</v>
      </c>
      <c r="I21">
        <v>1</v>
      </c>
      <c r="P21" t="s">
        <v>146</v>
      </c>
      <c r="Q21" s="68" t="s">
        <v>120</v>
      </c>
      <c r="R21" s="8">
        <v>44957</v>
      </c>
      <c r="S21" s="126">
        <v>0</v>
      </c>
      <c r="T21" s="126">
        <v>0</v>
      </c>
      <c r="U21" s="126">
        <v>0</v>
      </c>
      <c r="V21" s="126">
        <v>1</v>
      </c>
      <c r="X21" s="30" t="s">
        <v>132</v>
      </c>
      <c r="Y21" t="s">
        <v>120</v>
      </c>
      <c r="Z21">
        <v>29</v>
      </c>
      <c r="AA21">
        <v>14</v>
      </c>
      <c r="AB21">
        <v>13</v>
      </c>
      <c r="AC21">
        <v>17</v>
      </c>
      <c r="AD21">
        <v>14</v>
      </c>
      <c r="AE21">
        <v>19</v>
      </c>
      <c r="AF21">
        <v>12</v>
      </c>
      <c r="AG21">
        <v>7</v>
      </c>
      <c r="AH21">
        <v>6</v>
      </c>
      <c r="AI21">
        <v>15</v>
      </c>
      <c r="AJ21">
        <v>16</v>
      </c>
      <c r="AK21">
        <v>10</v>
      </c>
    </row>
    <row r="22" spans="1:37" ht="16" x14ac:dyDescent="0.2">
      <c r="A22" s="30" t="s">
        <v>134</v>
      </c>
      <c r="B22" t="s">
        <v>120</v>
      </c>
      <c r="D22">
        <v>10</v>
      </c>
      <c r="E22">
        <v>9</v>
      </c>
      <c r="F22">
        <v>3</v>
      </c>
      <c r="G22">
        <v>11</v>
      </c>
      <c r="H22">
        <v>2</v>
      </c>
      <c r="I22">
        <v>1</v>
      </c>
      <c r="J22">
        <v>20</v>
      </c>
      <c r="K22">
        <v>15</v>
      </c>
      <c r="L22">
        <v>1</v>
      </c>
      <c r="M22">
        <v>3</v>
      </c>
      <c r="P22" t="s">
        <v>151</v>
      </c>
      <c r="Q22" s="68" t="s">
        <v>120</v>
      </c>
      <c r="R22" s="8">
        <v>44957</v>
      </c>
      <c r="S22" s="126">
        <v>1</v>
      </c>
      <c r="T22" s="126">
        <v>0</v>
      </c>
      <c r="U22" s="126">
        <v>1</v>
      </c>
      <c r="V22" s="126">
        <v>0</v>
      </c>
      <c r="X22" s="30" t="s">
        <v>116</v>
      </c>
      <c r="Y22" t="s">
        <v>120</v>
      </c>
      <c r="Z22">
        <v>346</v>
      </c>
      <c r="AA22">
        <v>205</v>
      </c>
      <c r="AB22">
        <v>153</v>
      </c>
      <c r="AC22">
        <v>78</v>
      </c>
      <c r="AD22">
        <v>84</v>
      </c>
      <c r="AE22">
        <v>102</v>
      </c>
      <c r="AF22">
        <v>90</v>
      </c>
      <c r="AG22">
        <v>69</v>
      </c>
      <c r="AH22">
        <v>61</v>
      </c>
      <c r="AI22">
        <v>56</v>
      </c>
      <c r="AJ22">
        <v>64</v>
      </c>
      <c r="AK22">
        <v>125</v>
      </c>
    </row>
    <row r="23" spans="1:37" ht="16" x14ac:dyDescent="0.2">
      <c r="A23" s="30" t="s">
        <v>97</v>
      </c>
      <c r="B23" t="s">
        <v>120</v>
      </c>
      <c r="C23">
        <v>1</v>
      </c>
      <c r="D23">
        <v>2</v>
      </c>
      <c r="I23">
        <v>1</v>
      </c>
      <c r="J23">
        <v>2</v>
      </c>
      <c r="K23">
        <v>1</v>
      </c>
      <c r="N23">
        <v>1</v>
      </c>
      <c r="P23" t="s">
        <v>152</v>
      </c>
      <c r="Q23" s="68" t="s">
        <v>120</v>
      </c>
      <c r="R23" s="8">
        <v>44957</v>
      </c>
      <c r="S23" s="126">
        <v>9</v>
      </c>
      <c r="T23" s="126">
        <v>1</v>
      </c>
      <c r="U23" s="126">
        <v>3</v>
      </c>
      <c r="V23" s="126">
        <v>0</v>
      </c>
      <c r="X23" s="30" t="s">
        <v>133</v>
      </c>
      <c r="Y23" t="s">
        <v>120</v>
      </c>
      <c r="Z23">
        <v>12</v>
      </c>
      <c r="AA23">
        <v>6</v>
      </c>
      <c r="AB23">
        <v>20</v>
      </c>
      <c r="AC23">
        <v>7</v>
      </c>
      <c r="AD23">
        <v>10</v>
      </c>
      <c r="AE23">
        <v>7</v>
      </c>
      <c r="AF23">
        <v>2</v>
      </c>
      <c r="AG23">
        <v>8</v>
      </c>
      <c r="AH23">
        <v>4</v>
      </c>
      <c r="AI23">
        <v>11</v>
      </c>
      <c r="AJ23">
        <v>7</v>
      </c>
      <c r="AK23">
        <v>3</v>
      </c>
    </row>
    <row r="24" spans="1:37" ht="16" x14ac:dyDescent="0.2">
      <c r="A24" s="30" t="s">
        <v>98</v>
      </c>
      <c r="B24" t="s">
        <v>120</v>
      </c>
      <c r="D24">
        <v>1</v>
      </c>
      <c r="G24">
        <v>3</v>
      </c>
      <c r="J24">
        <v>1</v>
      </c>
      <c r="K24">
        <v>3</v>
      </c>
      <c r="M24">
        <v>1</v>
      </c>
      <c r="P24" t="s">
        <v>153</v>
      </c>
      <c r="Q24" s="68" t="s">
        <v>120</v>
      </c>
      <c r="R24" s="8">
        <v>44957</v>
      </c>
      <c r="S24" s="126">
        <v>1</v>
      </c>
      <c r="T24" s="126">
        <v>0</v>
      </c>
      <c r="U24" s="126">
        <v>0</v>
      </c>
      <c r="V24" s="126">
        <v>0</v>
      </c>
      <c r="X24" s="30" t="s">
        <v>134</v>
      </c>
      <c r="Y24" t="s">
        <v>120</v>
      </c>
      <c r="Z24">
        <v>240</v>
      </c>
      <c r="AA24">
        <v>208</v>
      </c>
      <c r="AB24">
        <v>161</v>
      </c>
      <c r="AC24">
        <v>141</v>
      </c>
      <c r="AD24">
        <v>188</v>
      </c>
      <c r="AE24">
        <v>129</v>
      </c>
      <c r="AF24">
        <v>90</v>
      </c>
      <c r="AG24">
        <v>134</v>
      </c>
      <c r="AH24">
        <v>46</v>
      </c>
      <c r="AI24">
        <v>99</v>
      </c>
      <c r="AJ24">
        <v>60</v>
      </c>
      <c r="AK24">
        <v>152</v>
      </c>
    </row>
    <row r="25" spans="1:37" ht="16" x14ac:dyDescent="0.2">
      <c r="A25" s="30" t="s">
        <v>135</v>
      </c>
      <c r="B25" t="s">
        <v>120</v>
      </c>
      <c r="C25">
        <v>6</v>
      </c>
      <c r="D25">
        <v>5</v>
      </c>
      <c r="E25">
        <v>3</v>
      </c>
      <c r="F25">
        <v>2</v>
      </c>
      <c r="G25">
        <v>7</v>
      </c>
      <c r="H25">
        <v>2</v>
      </c>
      <c r="I25">
        <v>23</v>
      </c>
      <c r="J25">
        <v>7</v>
      </c>
      <c r="K25">
        <v>29</v>
      </c>
      <c r="L25">
        <v>12</v>
      </c>
      <c r="M25">
        <v>10</v>
      </c>
      <c r="N25">
        <v>1</v>
      </c>
      <c r="P25" t="s">
        <v>111</v>
      </c>
      <c r="Q25" s="68" t="s">
        <v>120</v>
      </c>
      <c r="R25" s="8">
        <v>44957</v>
      </c>
      <c r="S25" s="126">
        <v>1</v>
      </c>
      <c r="T25" s="126">
        <v>0</v>
      </c>
      <c r="U25" s="126">
        <v>0</v>
      </c>
      <c r="V25" s="126">
        <v>0</v>
      </c>
      <c r="X25" s="30" t="s">
        <v>97</v>
      </c>
      <c r="Y25" t="s">
        <v>120</v>
      </c>
      <c r="Z25">
        <v>100</v>
      </c>
      <c r="AA25">
        <v>32</v>
      </c>
      <c r="AB25">
        <v>88</v>
      </c>
      <c r="AC25">
        <v>24</v>
      </c>
      <c r="AD25">
        <v>83</v>
      </c>
      <c r="AE25">
        <v>23</v>
      </c>
      <c r="AF25">
        <v>25</v>
      </c>
      <c r="AG25">
        <v>56</v>
      </c>
      <c r="AH25">
        <v>16</v>
      </c>
      <c r="AI25">
        <v>26</v>
      </c>
      <c r="AJ25">
        <v>44</v>
      </c>
      <c r="AK25">
        <v>28</v>
      </c>
    </row>
    <row r="26" spans="1:37" ht="16" x14ac:dyDescent="0.2">
      <c r="A26" s="30" t="s">
        <v>136</v>
      </c>
      <c r="B26" t="s">
        <v>120</v>
      </c>
      <c r="C26">
        <v>7</v>
      </c>
      <c r="D26">
        <v>2</v>
      </c>
      <c r="E26">
        <v>1</v>
      </c>
      <c r="F26">
        <v>4</v>
      </c>
      <c r="G26">
        <v>4</v>
      </c>
      <c r="I26">
        <v>10</v>
      </c>
      <c r="J26">
        <v>6</v>
      </c>
      <c r="K26">
        <v>6</v>
      </c>
      <c r="L26">
        <v>6</v>
      </c>
      <c r="M26">
        <v>6</v>
      </c>
      <c r="N26">
        <v>2</v>
      </c>
      <c r="P26" t="s">
        <v>155</v>
      </c>
      <c r="Q26" s="68" t="s">
        <v>120</v>
      </c>
      <c r="R26" s="8">
        <v>44957</v>
      </c>
      <c r="S26" s="126">
        <v>1</v>
      </c>
      <c r="T26" s="126">
        <v>0</v>
      </c>
      <c r="U26" s="126">
        <v>0</v>
      </c>
      <c r="V26" s="126">
        <v>0</v>
      </c>
      <c r="X26" s="30" t="s">
        <v>98</v>
      </c>
      <c r="Y26" t="s">
        <v>120</v>
      </c>
      <c r="Z26">
        <v>24</v>
      </c>
      <c r="AA26">
        <v>18</v>
      </c>
      <c r="AB26">
        <v>19</v>
      </c>
      <c r="AC26">
        <v>19</v>
      </c>
      <c r="AD26">
        <v>15</v>
      </c>
      <c r="AE26">
        <v>23</v>
      </c>
      <c r="AF26">
        <v>26</v>
      </c>
      <c r="AG26">
        <v>14</v>
      </c>
      <c r="AH26">
        <v>8</v>
      </c>
      <c r="AI26">
        <v>8</v>
      </c>
      <c r="AJ26">
        <v>10</v>
      </c>
      <c r="AK26">
        <v>17</v>
      </c>
    </row>
    <row r="27" spans="1:37" ht="16" x14ac:dyDescent="0.2">
      <c r="A27" s="30" t="s">
        <v>137</v>
      </c>
      <c r="B27" t="s">
        <v>120</v>
      </c>
      <c r="C27">
        <v>8</v>
      </c>
      <c r="D27">
        <v>6</v>
      </c>
      <c r="E27">
        <v>9</v>
      </c>
      <c r="F27">
        <v>2</v>
      </c>
      <c r="G27">
        <v>3</v>
      </c>
      <c r="I27">
        <v>4</v>
      </c>
      <c r="J27">
        <v>9</v>
      </c>
      <c r="K27">
        <v>4</v>
      </c>
      <c r="L27">
        <v>5</v>
      </c>
      <c r="M27">
        <v>8</v>
      </c>
      <c r="N27">
        <v>3</v>
      </c>
      <c r="P27" t="s">
        <v>99</v>
      </c>
      <c r="Q27" s="68" t="s">
        <v>120</v>
      </c>
      <c r="R27" s="8">
        <v>44957</v>
      </c>
      <c r="S27" s="126">
        <v>1</v>
      </c>
      <c r="T27" s="126">
        <v>0</v>
      </c>
      <c r="U27" s="126">
        <v>0</v>
      </c>
      <c r="V27" s="126">
        <v>0</v>
      </c>
      <c r="X27" s="30" t="s">
        <v>135</v>
      </c>
      <c r="Y27" t="s">
        <v>120</v>
      </c>
      <c r="Z27">
        <v>334</v>
      </c>
      <c r="AA27">
        <v>159</v>
      </c>
      <c r="AB27">
        <v>453</v>
      </c>
      <c r="AC27">
        <v>149</v>
      </c>
      <c r="AD27">
        <v>418</v>
      </c>
      <c r="AE27">
        <v>195</v>
      </c>
      <c r="AF27">
        <v>189</v>
      </c>
      <c r="AG27">
        <v>210</v>
      </c>
      <c r="AH27">
        <v>95</v>
      </c>
      <c r="AI27">
        <v>103</v>
      </c>
      <c r="AJ27">
        <v>98</v>
      </c>
      <c r="AK27">
        <v>92</v>
      </c>
    </row>
    <row r="28" spans="1:37" ht="16" x14ac:dyDescent="0.2">
      <c r="A28" s="30" t="s">
        <v>138</v>
      </c>
      <c r="B28" t="s">
        <v>120</v>
      </c>
      <c r="C28">
        <v>6</v>
      </c>
      <c r="D28">
        <v>1</v>
      </c>
      <c r="E28">
        <v>9</v>
      </c>
      <c r="F28">
        <v>4</v>
      </c>
      <c r="G28">
        <v>1</v>
      </c>
      <c r="I28">
        <v>4</v>
      </c>
      <c r="K28">
        <v>1</v>
      </c>
      <c r="L28">
        <v>1</v>
      </c>
      <c r="M28">
        <v>2</v>
      </c>
      <c r="P28" t="s">
        <v>101</v>
      </c>
      <c r="Q28" s="68" t="s">
        <v>120</v>
      </c>
      <c r="R28" s="8">
        <v>44957</v>
      </c>
      <c r="S28" s="126">
        <v>0</v>
      </c>
      <c r="T28" s="126">
        <v>0</v>
      </c>
      <c r="U28" s="126">
        <v>1</v>
      </c>
      <c r="V28" s="126">
        <v>0</v>
      </c>
      <c r="X28" s="30" t="s">
        <v>136</v>
      </c>
      <c r="Y28" t="s">
        <v>120</v>
      </c>
      <c r="Z28">
        <v>211</v>
      </c>
      <c r="AA28">
        <v>105</v>
      </c>
      <c r="AB28">
        <v>253</v>
      </c>
      <c r="AC28">
        <v>79</v>
      </c>
      <c r="AD28">
        <v>226</v>
      </c>
      <c r="AE28">
        <v>131</v>
      </c>
      <c r="AF28">
        <v>116</v>
      </c>
      <c r="AG28">
        <v>144</v>
      </c>
      <c r="AH28">
        <v>78</v>
      </c>
      <c r="AI28">
        <v>100</v>
      </c>
      <c r="AJ28">
        <v>74</v>
      </c>
      <c r="AK28">
        <v>81</v>
      </c>
    </row>
    <row r="29" spans="1:37" ht="16" x14ac:dyDescent="0.2">
      <c r="A29" s="30" t="s">
        <v>70</v>
      </c>
      <c r="B29" t="s">
        <v>120</v>
      </c>
      <c r="D29">
        <v>1</v>
      </c>
      <c r="K29">
        <v>1</v>
      </c>
      <c r="P29" t="s">
        <v>156</v>
      </c>
      <c r="Q29" s="68" t="s">
        <v>120</v>
      </c>
      <c r="R29" s="8">
        <v>44957</v>
      </c>
      <c r="S29" s="126">
        <v>1</v>
      </c>
      <c r="T29" s="126">
        <v>0</v>
      </c>
      <c r="U29" s="126">
        <v>0</v>
      </c>
      <c r="V29" s="126">
        <v>0</v>
      </c>
      <c r="X29" s="30" t="s">
        <v>137</v>
      </c>
      <c r="Y29" t="s">
        <v>120</v>
      </c>
      <c r="Z29">
        <v>359</v>
      </c>
      <c r="AA29">
        <v>195</v>
      </c>
      <c r="AB29">
        <v>234</v>
      </c>
      <c r="AC29">
        <v>195</v>
      </c>
      <c r="AD29">
        <v>198</v>
      </c>
      <c r="AE29">
        <v>199</v>
      </c>
      <c r="AF29">
        <v>144</v>
      </c>
      <c r="AG29">
        <v>194</v>
      </c>
      <c r="AH29">
        <v>149</v>
      </c>
      <c r="AI29">
        <v>165</v>
      </c>
      <c r="AJ29">
        <v>124</v>
      </c>
      <c r="AK29">
        <v>143</v>
      </c>
    </row>
    <row r="30" spans="1:37" ht="16" x14ac:dyDescent="0.2">
      <c r="A30" s="30" t="s">
        <v>75</v>
      </c>
      <c r="B30" t="s">
        <v>120</v>
      </c>
      <c r="C30">
        <v>5</v>
      </c>
      <c r="D30">
        <v>7</v>
      </c>
      <c r="E30">
        <v>10</v>
      </c>
      <c r="F30">
        <v>5</v>
      </c>
      <c r="I30">
        <v>6</v>
      </c>
      <c r="J30">
        <v>3</v>
      </c>
      <c r="K30">
        <v>9</v>
      </c>
      <c r="L30">
        <v>3</v>
      </c>
      <c r="N30">
        <v>9</v>
      </c>
      <c r="P30" t="s">
        <v>157</v>
      </c>
      <c r="Q30" s="68" t="s">
        <v>120</v>
      </c>
      <c r="R30" s="8">
        <v>44957</v>
      </c>
      <c r="S30" s="126">
        <v>1</v>
      </c>
      <c r="T30" s="126">
        <v>0</v>
      </c>
      <c r="U30" s="126">
        <v>0</v>
      </c>
      <c r="V30" s="126">
        <v>0</v>
      </c>
      <c r="X30" s="30" t="s">
        <v>138</v>
      </c>
      <c r="Y30" t="s">
        <v>120</v>
      </c>
      <c r="Z30">
        <v>188</v>
      </c>
      <c r="AA30">
        <v>69</v>
      </c>
      <c r="AB30">
        <v>92</v>
      </c>
      <c r="AC30">
        <v>67</v>
      </c>
      <c r="AD30">
        <v>67</v>
      </c>
      <c r="AE30">
        <v>52</v>
      </c>
      <c r="AF30">
        <v>79</v>
      </c>
      <c r="AG30">
        <v>49</v>
      </c>
      <c r="AH30">
        <v>56</v>
      </c>
      <c r="AI30">
        <v>68</v>
      </c>
      <c r="AJ30">
        <v>36</v>
      </c>
      <c r="AK30">
        <v>41</v>
      </c>
    </row>
    <row r="31" spans="1:37" ht="16" x14ac:dyDescent="0.2">
      <c r="A31" s="30" t="s">
        <v>139</v>
      </c>
      <c r="B31" t="s">
        <v>120</v>
      </c>
      <c r="C31">
        <v>2</v>
      </c>
      <c r="D31">
        <v>4</v>
      </c>
      <c r="F31">
        <v>1</v>
      </c>
      <c r="G31">
        <v>1</v>
      </c>
      <c r="J31">
        <v>2</v>
      </c>
      <c r="K31">
        <v>1</v>
      </c>
      <c r="L31">
        <v>2</v>
      </c>
      <c r="P31" t="s">
        <v>158</v>
      </c>
      <c r="Q31" s="68" t="s">
        <v>120</v>
      </c>
      <c r="R31" s="8">
        <v>44957</v>
      </c>
      <c r="S31" s="126">
        <v>5</v>
      </c>
      <c r="T31" s="126">
        <v>0</v>
      </c>
      <c r="U31" s="126">
        <v>3</v>
      </c>
      <c r="V31" s="126">
        <v>0</v>
      </c>
      <c r="X31" s="30" t="s">
        <v>70</v>
      </c>
      <c r="Y31" t="s">
        <v>120</v>
      </c>
      <c r="Z31">
        <v>5</v>
      </c>
      <c r="AA31">
        <v>2</v>
      </c>
      <c r="AB31">
        <v>2</v>
      </c>
      <c r="AC31">
        <v>4</v>
      </c>
      <c r="AD31">
        <v>6</v>
      </c>
      <c r="AE31">
        <v>4</v>
      </c>
      <c r="AF31">
        <v>2</v>
      </c>
      <c r="AG31">
        <v>4</v>
      </c>
      <c r="AK31">
        <v>4</v>
      </c>
    </row>
    <row r="32" spans="1:37" ht="16" x14ac:dyDescent="0.2">
      <c r="A32" s="30" t="s">
        <v>140</v>
      </c>
      <c r="B32" t="s">
        <v>120</v>
      </c>
      <c r="D32">
        <v>2</v>
      </c>
      <c r="G32">
        <v>6</v>
      </c>
      <c r="J32">
        <v>4</v>
      </c>
      <c r="K32">
        <v>6</v>
      </c>
      <c r="L32">
        <v>2</v>
      </c>
      <c r="M32">
        <v>1</v>
      </c>
      <c r="N32">
        <v>2</v>
      </c>
      <c r="P32" t="s">
        <v>160</v>
      </c>
      <c r="Q32" s="68" t="s">
        <v>120</v>
      </c>
      <c r="R32" s="8">
        <v>44957</v>
      </c>
      <c r="S32" s="126">
        <v>2</v>
      </c>
      <c r="T32" s="126">
        <v>0</v>
      </c>
      <c r="U32" s="126">
        <v>0</v>
      </c>
      <c r="V32" s="126">
        <v>0</v>
      </c>
      <c r="X32" s="30" t="s">
        <v>75</v>
      </c>
      <c r="Y32" t="s">
        <v>120</v>
      </c>
      <c r="Z32">
        <v>247</v>
      </c>
      <c r="AA32">
        <v>260</v>
      </c>
      <c r="AB32">
        <v>200</v>
      </c>
      <c r="AC32">
        <v>227</v>
      </c>
      <c r="AD32">
        <v>221</v>
      </c>
      <c r="AE32">
        <v>255</v>
      </c>
      <c r="AF32">
        <v>175</v>
      </c>
      <c r="AG32">
        <v>196</v>
      </c>
      <c r="AH32">
        <v>144</v>
      </c>
      <c r="AI32">
        <v>179</v>
      </c>
      <c r="AJ32">
        <v>158</v>
      </c>
      <c r="AK32">
        <v>286</v>
      </c>
    </row>
    <row r="33" spans="1:37" ht="16" x14ac:dyDescent="0.2">
      <c r="A33" s="30" t="s">
        <v>141</v>
      </c>
      <c r="B33" t="s">
        <v>120</v>
      </c>
      <c r="C33">
        <v>2</v>
      </c>
      <c r="D33">
        <v>1</v>
      </c>
      <c r="E33">
        <v>1</v>
      </c>
      <c r="F33">
        <v>4</v>
      </c>
      <c r="I33">
        <v>8</v>
      </c>
      <c r="J33">
        <v>5</v>
      </c>
      <c r="K33">
        <v>1</v>
      </c>
      <c r="L33">
        <v>2</v>
      </c>
      <c r="M33">
        <v>1</v>
      </c>
      <c r="N33">
        <v>2</v>
      </c>
      <c r="P33" t="s">
        <v>164</v>
      </c>
      <c r="Q33" s="68" t="s">
        <v>120</v>
      </c>
      <c r="R33" s="8">
        <v>44957</v>
      </c>
      <c r="S33" s="126">
        <v>3</v>
      </c>
      <c r="T33" s="126">
        <v>0</v>
      </c>
      <c r="U33" s="126">
        <v>1</v>
      </c>
      <c r="V33" s="126">
        <v>0</v>
      </c>
      <c r="X33" s="30" t="s">
        <v>139</v>
      </c>
      <c r="Y33" t="s">
        <v>120</v>
      </c>
      <c r="Z33">
        <v>73</v>
      </c>
      <c r="AA33">
        <v>81</v>
      </c>
      <c r="AB33">
        <v>42</v>
      </c>
      <c r="AC33">
        <v>59</v>
      </c>
      <c r="AD33">
        <v>62</v>
      </c>
      <c r="AE33">
        <v>52</v>
      </c>
      <c r="AF33">
        <v>47</v>
      </c>
      <c r="AG33">
        <v>44</v>
      </c>
      <c r="AH33">
        <v>35</v>
      </c>
      <c r="AI33">
        <v>38</v>
      </c>
      <c r="AJ33">
        <v>33</v>
      </c>
      <c r="AK33">
        <v>69</v>
      </c>
    </row>
    <row r="34" spans="1:37" ht="16" x14ac:dyDescent="0.2">
      <c r="A34" s="30" t="s">
        <v>142</v>
      </c>
      <c r="B34" t="s">
        <v>120</v>
      </c>
      <c r="F34">
        <v>5</v>
      </c>
      <c r="G34">
        <v>9</v>
      </c>
      <c r="I34">
        <v>7</v>
      </c>
      <c r="J34">
        <v>14</v>
      </c>
      <c r="K34">
        <v>3</v>
      </c>
      <c r="L34">
        <v>2</v>
      </c>
      <c r="N34">
        <v>1</v>
      </c>
      <c r="P34" t="s">
        <v>166</v>
      </c>
      <c r="Q34" s="68" t="s">
        <v>120</v>
      </c>
      <c r="R34" s="8">
        <v>44957</v>
      </c>
      <c r="S34" s="126">
        <v>1</v>
      </c>
      <c r="T34" s="126">
        <v>0</v>
      </c>
      <c r="U34" s="126">
        <v>0</v>
      </c>
      <c r="V34" s="126">
        <v>0</v>
      </c>
      <c r="X34" s="30" t="s">
        <v>140</v>
      </c>
      <c r="Y34" t="s">
        <v>120</v>
      </c>
      <c r="Z34">
        <v>81</v>
      </c>
      <c r="AA34">
        <v>68</v>
      </c>
      <c r="AB34">
        <v>42</v>
      </c>
      <c r="AC34">
        <v>59</v>
      </c>
      <c r="AD34">
        <v>51</v>
      </c>
      <c r="AE34">
        <v>44</v>
      </c>
      <c r="AF34">
        <v>41</v>
      </c>
      <c r="AG34">
        <v>30</v>
      </c>
      <c r="AH34">
        <v>23</v>
      </c>
      <c r="AI34">
        <v>21</v>
      </c>
      <c r="AJ34">
        <v>17</v>
      </c>
      <c r="AK34">
        <v>36</v>
      </c>
    </row>
    <row r="35" spans="1:37" ht="16" x14ac:dyDescent="0.2">
      <c r="A35" s="30" t="s">
        <v>59</v>
      </c>
      <c r="B35" t="s">
        <v>120</v>
      </c>
      <c r="D35">
        <v>1</v>
      </c>
      <c r="E35">
        <v>1</v>
      </c>
      <c r="F35">
        <v>1</v>
      </c>
      <c r="J35">
        <v>5</v>
      </c>
      <c r="K35">
        <v>1</v>
      </c>
      <c r="L35">
        <v>2</v>
      </c>
      <c r="P35" t="s">
        <v>167</v>
      </c>
      <c r="Q35" s="68" t="s">
        <v>120</v>
      </c>
      <c r="R35" s="8">
        <v>44957</v>
      </c>
      <c r="S35" s="126">
        <v>2</v>
      </c>
      <c r="T35" s="126">
        <v>0</v>
      </c>
      <c r="U35" s="126">
        <v>0</v>
      </c>
      <c r="V35" s="126">
        <v>0</v>
      </c>
      <c r="X35" s="30" t="s">
        <v>141</v>
      </c>
      <c r="Y35" t="s">
        <v>120</v>
      </c>
      <c r="Z35">
        <v>101</v>
      </c>
      <c r="AA35">
        <v>40</v>
      </c>
      <c r="AB35">
        <v>83</v>
      </c>
      <c r="AC35">
        <v>25</v>
      </c>
      <c r="AD35">
        <v>84</v>
      </c>
      <c r="AE35">
        <v>46</v>
      </c>
      <c r="AF35">
        <v>34</v>
      </c>
      <c r="AG35">
        <v>51</v>
      </c>
      <c r="AH35">
        <v>21</v>
      </c>
      <c r="AI35">
        <v>42</v>
      </c>
      <c r="AJ35">
        <v>32</v>
      </c>
      <c r="AK35">
        <v>46</v>
      </c>
    </row>
    <row r="36" spans="1:37" ht="16" x14ac:dyDescent="0.2">
      <c r="A36" s="30" t="s">
        <v>143</v>
      </c>
      <c r="B36" t="s">
        <v>120</v>
      </c>
      <c r="D36">
        <v>2</v>
      </c>
      <c r="E36">
        <v>1</v>
      </c>
      <c r="F36">
        <v>6</v>
      </c>
      <c r="G36">
        <v>7</v>
      </c>
      <c r="H36">
        <v>1</v>
      </c>
      <c r="I36">
        <v>6</v>
      </c>
      <c r="J36">
        <v>6</v>
      </c>
      <c r="K36">
        <v>7</v>
      </c>
      <c r="L36">
        <v>3</v>
      </c>
      <c r="M36">
        <v>1</v>
      </c>
      <c r="N36">
        <v>1</v>
      </c>
      <c r="P36" s="68" t="s">
        <v>121</v>
      </c>
      <c r="Q36" s="68" t="s">
        <v>120</v>
      </c>
      <c r="R36" s="8">
        <v>44985</v>
      </c>
      <c r="S36" s="126">
        <v>2</v>
      </c>
      <c r="T36" s="126">
        <v>0</v>
      </c>
      <c r="U36" s="126">
        <v>0</v>
      </c>
      <c r="V36" s="126">
        <v>0</v>
      </c>
      <c r="X36" s="30" t="s">
        <v>142</v>
      </c>
      <c r="Y36" t="s">
        <v>120</v>
      </c>
      <c r="Z36">
        <v>63</v>
      </c>
      <c r="AA36">
        <v>46</v>
      </c>
      <c r="AB36">
        <v>88</v>
      </c>
      <c r="AC36">
        <v>70</v>
      </c>
      <c r="AD36">
        <v>71</v>
      </c>
      <c r="AE36">
        <v>64</v>
      </c>
      <c r="AF36">
        <v>55</v>
      </c>
      <c r="AG36">
        <v>28</v>
      </c>
      <c r="AH36">
        <v>34</v>
      </c>
      <c r="AI36">
        <v>12</v>
      </c>
      <c r="AJ36">
        <v>22</v>
      </c>
      <c r="AK36">
        <v>57</v>
      </c>
    </row>
    <row r="37" spans="1:37" ht="16" x14ac:dyDescent="0.2">
      <c r="A37" s="30" t="s">
        <v>77</v>
      </c>
      <c r="B37" t="s">
        <v>120</v>
      </c>
      <c r="D37">
        <v>1</v>
      </c>
      <c r="F37">
        <v>1</v>
      </c>
      <c r="H37">
        <v>1</v>
      </c>
      <c r="I37">
        <v>1</v>
      </c>
      <c r="J37">
        <v>1</v>
      </c>
      <c r="M37">
        <v>1</v>
      </c>
      <c r="P37" s="68" t="s">
        <v>118</v>
      </c>
      <c r="Q37" s="68" t="s">
        <v>120</v>
      </c>
      <c r="R37" s="8">
        <v>44985</v>
      </c>
      <c r="S37" s="126">
        <v>1</v>
      </c>
      <c r="T37" s="126">
        <v>0</v>
      </c>
      <c r="U37" s="126">
        <v>0</v>
      </c>
      <c r="V37" s="126">
        <v>0</v>
      </c>
      <c r="X37" s="30" t="s">
        <v>44</v>
      </c>
      <c r="Y37" t="s">
        <v>120</v>
      </c>
      <c r="AA37">
        <v>2</v>
      </c>
      <c r="AC37">
        <v>2</v>
      </c>
      <c r="AD37">
        <v>2</v>
      </c>
      <c r="AE37">
        <v>3</v>
      </c>
      <c r="AG37">
        <v>2</v>
      </c>
      <c r="AK37">
        <v>4</v>
      </c>
    </row>
    <row r="38" spans="1:37" ht="16" x14ac:dyDescent="0.2">
      <c r="A38" s="30" t="s">
        <v>144</v>
      </c>
      <c r="B38" t="s">
        <v>120</v>
      </c>
      <c r="D38">
        <v>2</v>
      </c>
      <c r="F38">
        <v>1</v>
      </c>
      <c r="K38">
        <v>1</v>
      </c>
      <c r="L38">
        <v>1</v>
      </c>
      <c r="M38">
        <v>1</v>
      </c>
      <c r="N38">
        <v>1</v>
      </c>
      <c r="P38" s="68" t="s">
        <v>114</v>
      </c>
      <c r="Q38" s="68" t="s">
        <v>120</v>
      </c>
      <c r="R38" s="8">
        <v>44985</v>
      </c>
      <c r="S38" s="126">
        <v>6</v>
      </c>
      <c r="T38" s="126">
        <v>0</v>
      </c>
      <c r="U38" s="126">
        <v>2</v>
      </c>
      <c r="V38" s="126">
        <v>0</v>
      </c>
      <c r="X38" s="30" t="s">
        <v>47</v>
      </c>
      <c r="Y38" t="s">
        <v>120</v>
      </c>
      <c r="Z38">
        <v>2</v>
      </c>
      <c r="AB38">
        <v>2</v>
      </c>
      <c r="AC38">
        <v>2</v>
      </c>
      <c r="AD38">
        <v>2</v>
      </c>
      <c r="AE38">
        <v>2</v>
      </c>
      <c r="AG38">
        <v>2</v>
      </c>
      <c r="AH38">
        <v>6</v>
      </c>
      <c r="AI38">
        <v>4</v>
      </c>
      <c r="AJ38">
        <v>2</v>
      </c>
      <c r="AK38">
        <v>5</v>
      </c>
    </row>
    <row r="39" spans="1:37" ht="16" x14ac:dyDescent="0.2">
      <c r="A39" s="30" t="s">
        <v>95</v>
      </c>
      <c r="B39" t="s">
        <v>120</v>
      </c>
      <c r="D39">
        <v>10</v>
      </c>
      <c r="E39">
        <v>4</v>
      </c>
      <c r="F39">
        <v>1</v>
      </c>
      <c r="G39">
        <v>10</v>
      </c>
      <c r="H39">
        <v>1</v>
      </c>
      <c r="J39">
        <v>10</v>
      </c>
      <c r="K39">
        <v>6</v>
      </c>
      <c r="L39">
        <v>3</v>
      </c>
      <c r="M39">
        <v>2</v>
      </c>
      <c r="N39">
        <v>1</v>
      </c>
      <c r="P39" s="68" t="s">
        <v>114</v>
      </c>
      <c r="Q39" s="68" t="s">
        <v>168</v>
      </c>
      <c r="R39" s="8">
        <v>44985</v>
      </c>
      <c r="S39" s="126">
        <v>0</v>
      </c>
      <c r="T39" s="126">
        <v>1</v>
      </c>
      <c r="U39" s="126">
        <v>0</v>
      </c>
      <c r="V39" s="126">
        <v>0</v>
      </c>
      <c r="X39" s="30" t="s">
        <v>59</v>
      </c>
      <c r="Y39" t="s">
        <v>120</v>
      </c>
      <c r="Z39">
        <v>15</v>
      </c>
      <c r="AA39">
        <v>12</v>
      </c>
      <c r="AB39">
        <v>11</v>
      </c>
      <c r="AC39">
        <v>8</v>
      </c>
      <c r="AD39">
        <v>14</v>
      </c>
      <c r="AE39">
        <v>14</v>
      </c>
      <c r="AF39">
        <v>10</v>
      </c>
      <c r="AG39">
        <v>8</v>
      </c>
      <c r="AH39">
        <v>8</v>
      </c>
      <c r="AI39">
        <v>4</v>
      </c>
      <c r="AJ39">
        <v>2</v>
      </c>
      <c r="AK39">
        <v>8</v>
      </c>
    </row>
    <row r="40" spans="1:37" ht="16" x14ac:dyDescent="0.2">
      <c r="A40" s="30" t="s">
        <v>54</v>
      </c>
      <c r="B40" t="s">
        <v>120</v>
      </c>
      <c r="G40">
        <v>1</v>
      </c>
      <c r="H40">
        <v>1</v>
      </c>
      <c r="J40">
        <v>1</v>
      </c>
      <c r="P40" s="68" t="s">
        <v>122</v>
      </c>
      <c r="Q40" s="68" t="s">
        <v>120</v>
      </c>
      <c r="R40" s="8">
        <v>44985</v>
      </c>
      <c r="S40" s="126">
        <v>8</v>
      </c>
      <c r="T40" s="126">
        <v>0</v>
      </c>
      <c r="U40" s="126">
        <v>1</v>
      </c>
      <c r="V40" s="126">
        <v>0</v>
      </c>
      <c r="X40" s="30" t="s">
        <v>143</v>
      </c>
      <c r="Y40" t="s">
        <v>120</v>
      </c>
      <c r="Z40">
        <v>79</v>
      </c>
      <c r="AA40">
        <v>41</v>
      </c>
      <c r="AB40">
        <v>84</v>
      </c>
      <c r="AC40">
        <v>59</v>
      </c>
      <c r="AD40">
        <v>53</v>
      </c>
      <c r="AE40">
        <v>41</v>
      </c>
      <c r="AF40">
        <v>57</v>
      </c>
      <c r="AG40">
        <v>44</v>
      </c>
      <c r="AH40">
        <v>24</v>
      </c>
      <c r="AI40">
        <v>12</v>
      </c>
      <c r="AJ40">
        <v>20</v>
      </c>
      <c r="AK40">
        <v>33</v>
      </c>
    </row>
    <row r="41" spans="1:37" ht="16" x14ac:dyDescent="0.2">
      <c r="A41" s="30" t="s">
        <v>67</v>
      </c>
      <c r="B41" t="s">
        <v>120</v>
      </c>
      <c r="C41">
        <v>1</v>
      </c>
      <c r="L41">
        <v>1</v>
      </c>
      <c r="P41" s="68" t="s">
        <v>123</v>
      </c>
      <c r="Q41" s="68" t="s">
        <v>120</v>
      </c>
      <c r="R41" s="8">
        <v>44985</v>
      </c>
      <c r="S41" s="126">
        <v>1</v>
      </c>
      <c r="T41" s="126">
        <v>0</v>
      </c>
      <c r="U41" s="126">
        <v>1</v>
      </c>
      <c r="V41" s="126">
        <v>0</v>
      </c>
      <c r="X41" s="30" t="s">
        <v>77</v>
      </c>
      <c r="Y41" t="s">
        <v>120</v>
      </c>
      <c r="Z41">
        <v>9</v>
      </c>
      <c r="AA41">
        <v>10</v>
      </c>
      <c r="AB41">
        <v>10</v>
      </c>
      <c r="AC41">
        <v>2</v>
      </c>
      <c r="AD41">
        <v>6</v>
      </c>
      <c r="AE41">
        <v>5</v>
      </c>
      <c r="AF41">
        <v>5</v>
      </c>
      <c r="AG41">
        <v>8</v>
      </c>
      <c r="AH41">
        <v>7</v>
      </c>
      <c r="AI41">
        <v>4</v>
      </c>
      <c r="AJ41">
        <v>4</v>
      </c>
      <c r="AK41">
        <v>1</v>
      </c>
    </row>
    <row r="42" spans="1:37" ht="16" x14ac:dyDescent="0.2">
      <c r="A42" s="30" t="s">
        <v>145</v>
      </c>
      <c r="B42" t="s">
        <v>120</v>
      </c>
      <c r="D42">
        <v>4</v>
      </c>
      <c r="F42">
        <v>1</v>
      </c>
      <c r="G42">
        <v>1</v>
      </c>
      <c r="H42">
        <v>1</v>
      </c>
      <c r="J42">
        <v>2</v>
      </c>
      <c r="K42">
        <v>1</v>
      </c>
      <c r="L42">
        <v>1</v>
      </c>
      <c r="P42" s="68" t="s">
        <v>124</v>
      </c>
      <c r="Q42" s="68" t="s">
        <v>120</v>
      </c>
      <c r="R42" s="8">
        <v>44985</v>
      </c>
      <c r="S42" s="126">
        <v>1</v>
      </c>
      <c r="T42" s="126">
        <v>0</v>
      </c>
      <c r="U42" s="126">
        <v>1</v>
      </c>
      <c r="V42" s="126">
        <v>0</v>
      </c>
      <c r="X42" s="30" t="s">
        <v>144</v>
      </c>
      <c r="Y42" t="s">
        <v>120</v>
      </c>
      <c r="Z42">
        <v>26</v>
      </c>
      <c r="AA42">
        <v>26</v>
      </c>
      <c r="AB42">
        <v>14</v>
      </c>
      <c r="AC42">
        <v>4</v>
      </c>
      <c r="AD42">
        <v>13</v>
      </c>
      <c r="AE42">
        <v>11</v>
      </c>
      <c r="AF42">
        <v>10</v>
      </c>
      <c r="AG42">
        <v>12</v>
      </c>
      <c r="AH42">
        <v>13</v>
      </c>
      <c r="AI42">
        <v>9</v>
      </c>
      <c r="AJ42">
        <v>14</v>
      </c>
      <c r="AK42">
        <v>10</v>
      </c>
    </row>
    <row r="43" spans="1:37" ht="16" x14ac:dyDescent="0.2">
      <c r="A43" s="30" t="s">
        <v>146</v>
      </c>
      <c r="B43" t="s">
        <v>120</v>
      </c>
      <c r="C43">
        <v>2</v>
      </c>
      <c r="D43">
        <v>1</v>
      </c>
      <c r="G43">
        <v>2</v>
      </c>
      <c r="I43">
        <v>4</v>
      </c>
      <c r="J43">
        <v>9</v>
      </c>
      <c r="K43">
        <v>1</v>
      </c>
      <c r="L43">
        <v>1</v>
      </c>
      <c r="N43">
        <v>3</v>
      </c>
      <c r="P43" s="68" t="s">
        <v>125</v>
      </c>
      <c r="Q43" s="68" t="s">
        <v>120</v>
      </c>
      <c r="R43" s="8">
        <v>44985</v>
      </c>
      <c r="S43" s="126">
        <v>1</v>
      </c>
      <c r="T43" s="126">
        <v>0</v>
      </c>
      <c r="U43" s="126">
        <v>0</v>
      </c>
      <c r="V43" s="126">
        <v>0</v>
      </c>
      <c r="X43" s="30" t="s">
        <v>95</v>
      </c>
      <c r="Y43" t="s">
        <v>120</v>
      </c>
      <c r="Z43">
        <v>118</v>
      </c>
      <c r="AA43">
        <v>77</v>
      </c>
      <c r="AB43">
        <v>72</v>
      </c>
      <c r="AC43">
        <v>71</v>
      </c>
      <c r="AD43">
        <v>78</v>
      </c>
      <c r="AE43">
        <v>68</v>
      </c>
      <c r="AF43">
        <v>50</v>
      </c>
      <c r="AG43">
        <v>73</v>
      </c>
      <c r="AH43">
        <v>39</v>
      </c>
      <c r="AI43">
        <v>34</v>
      </c>
      <c r="AJ43">
        <v>33</v>
      </c>
      <c r="AK43">
        <v>32</v>
      </c>
    </row>
    <row r="44" spans="1:37" ht="16" x14ac:dyDescent="0.2">
      <c r="A44" s="30" t="s">
        <v>147</v>
      </c>
      <c r="B44" t="s">
        <v>120</v>
      </c>
      <c r="D44">
        <v>1</v>
      </c>
      <c r="I44">
        <v>1</v>
      </c>
      <c r="J44">
        <v>4</v>
      </c>
      <c r="K44">
        <v>1</v>
      </c>
      <c r="L44">
        <v>1</v>
      </c>
      <c r="P44" s="68" t="s">
        <v>127</v>
      </c>
      <c r="Q44" s="68" t="s">
        <v>120</v>
      </c>
      <c r="R44" s="8">
        <v>44985</v>
      </c>
      <c r="S44" s="126">
        <v>0</v>
      </c>
      <c r="T44" s="126">
        <v>0</v>
      </c>
      <c r="U44" s="126">
        <v>1</v>
      </c>
      <c r="V44" s="126">
        <v>2</v>
      </c>
      <c r="X44" s="30" t="s">
        <v>54</v>
      </c>
      <c r="Y44" t="s">
        <v>120</v>
      </c>
      <c r="Z44">
        <v>6</v>
      </c>
      <c r="AA44">
        <v>6</v>
      </c>
      <c r="AB44">
        <v>4</v>
      </c>
      <c r="AC44">
        <v>2</v>
      </c>
      <c r="AD44">
        <v>4</v>
      </c>
      <c r="AE44">
        <v>4</v>
      </c>
      <c r="AF44">
        <v>2</v>
      </c>
      <c r="AG44">
        <v>5</v>
      </c>
      <c r="AI44">
        <v>2</v>
      </c>
      <c r="AK44">
        <v>2</v>
      </c>
    </row>
    <row r="45" spans="1:37" ht="16" x14ac:dyDescent="0.2">
      <c r="A45" s="30" t="s">
        <v>148</v>
      </c>
      <c r="B45" t="s">
        <v>120</v>
      </c>
      <c r="C45">
        <v>1</v>
      </c>
      <c r="F45">
        <v>1</v>
      </c>
      <c r="I45">
        <v>2</v>
      </c>
      <c r="J45">
        <v>5</v>
      </c>
      <c r="L45">
        <v>3</v>
      </c>
      <c r="M45">
        <v>1</v>
      </c>
      <c r="P45" s="68" t="s">
        <v>128</v>
      </c>
      <c r="Q45" s="68" t="s">
        <v>120</v>
      </c>
      <c r="R45" s="8">
        <v>44985</v>
      </c>
      <c r="S45" s="126">
        <v>12</v>
      </c>
      <c r="T45" s="126">
        <v>0</v>
      </c>
      <c r="U45" s="126">
        <v>1</v>
      </c>
      <c r="V45" s="126">
        <v>0</v>
      </c>
      <c r="X45" s="30" t="s">
        <v>67</v>
      </c>
      <c r="Y45" t="s">
        <v>120</v>
      </c>
      <c r="Z45">
        <v>8</v>
      </c>
      <c r="AA45">
        <v>6</v>
      </c>
      <c r="AB45">
        <v>3</v>
      </c>
      <c r="AC45">
        <v>2</v>
      </c>
      <c r="AD45">
        <v>2</v>
      </c>
      <c r="AE45">
        <v>2</v>
      </c>
      <c r="AG45">
        <v>6</v>
      </c>
      <c r="AH45">
        <v>2</v>
      </c>
      <c r="AI45">
        <v>2</v>
      </c>
    </row>
    <row r="46" spans="1:37" ht="16" x14ac:dyDescent="0.2">
      <c r="A46" s="30" t="s">
        <v>149</v>
      </c>
      <c r="B46" t="s">
        <v>120</v>
      </c>
      <c r="C46">
        <v>1</v>
      </c>
      <c r="F46">
        <v>2</v>
      </c>
      <c r="J46">
        <v>1</v>
      </c>
      <c r="L46">
        <v>1</v>
      </c>
      <c r="P46" s="68" t="s">
        <v>129</v>
      </c>
      <c r="Q46" s="68" t="s">
        <v>120</v>
      </c>
      <c r="R46" s="8">
        <v>44985</v>
      </c>
      <c r="S46" s="126">
        <v>6</v>
      </c>
      <c r="T46" s="126">
        <v>1</v>
      </c>
      <c r="U46" s="126">
        <v>0</v>
      </c>
      <c r="V46" s="126">
        <v>0</v>
      </c>
      <c r="X46" s="30" t="s">
        <v>145</v>
      </c>
      <c r="Y46" t="s">
        <v>120</v>
      </c>
      <c r="Z46">
        <v>23</v>
      </c>
      <c r="AA46">
        <v>24</v>
      </c>
      <c r="AB46">
        <v>13</v>
      </c>
      <c r="AC46">
        <v>11</v>
      </c>
      <c r="AD46">
        <v>14</v>
      </c>
      <c r="AE46">
        <v>16</v>
      </c>
      <c r="AF46">
        <v>9</v>
      </c>
      <c r="AG46">
        <v>13</v>
      </c>
      <c r="AH46">
        <v>8</v>
      </c>
      <c r="AI46">
        <v>6</v>
      </c>
      <c r="AJ46">
        <v>4</v>
      </c>
      <c r="AK46">
        <v>8</v>
      </c>
    </row>
    <row r="47" spans="1:37" ht="16" x14ac:dyDescent="0.2">
      <c r="A47" s="30" t="s">
        <v>107</v>
      </c>
      <c r="B47" t="s">
        <v>120</v>
      </c>
      <c r="D47">
        <v>3</v>
      </c>
      <c r="E47">
        <v>1</v>
      </c>
      <c r="F47">
        <v>4</v>
      </c>
      <c r="G47">
        <v>1</v>
      </c>
      <c r="I47">
        <v>2</v>
      </c>
      <c r="J47">
        <v>3</v>
      </c>
      <c r="L47">
        <v>1</v>
      </c>
      <c r="P47" s="68" t="s">
        <v>115</v>
      </c>
      <c r="Q47" s="68" t="s">
        <v>120</v>
      </c>
      <c r="R47" s="8">
        <v>44985</v>
      </c>
      <c r="S47" s="126">
        <v>14</v>
      </c>
      <c r="T47" s="126">
        <v>0</v>
      </c>
      <c r="U47" s="126">
        <v>2</v>
      </c>
      <c r="V47" s="126">
        <v>0</v>
      </c>
      <c r="X47" s="30" t="s">
        <v>146</v>
      </c>
      <c r="Y47" t="s">
        <v>120</v>
      </c>
      <c r="Z47">
        <v>39</v>
      </c>
      <c r="AA47">
        <v>30</v>
      </c>
      <c r="AB47">
        <v>41</v>
      </c>
      <c r="AC47">
        <v>47</v>
      </c>
      <c r="AD47">
        <v>53</v>
      </c>
      <c r="AE47">
        <v>27</v>
      </c>
      <c r="AF47">
        <v>44</v>
      </c>
      <c r="AG47">
        <v>16</v>
      </c>
      <c r="AH47">
        <v>12</v>
      </c>
      <c r="AI47">
        <v>7</v>
      </c>
      <c r="AJ47">
        <v>16</v>
      </c>
      <c r="AK47">
        <v>16</v>
      </c>
    </row>
    <row r="48" spans="1:37" ht="16" x14ac:dyDescent="0.2">
      <c r="A48" s="30" t="s">
        <v>150</v>
      </c>
      <c r="B48" t="s">
        <v>120</v>
      </c>
      <c r="D48">
        <v>1</v>
      </c>
      <c r="P48" s="68" t="s">
        <v>134</v>
      </c>
      <c r="Q48" s="68" t="s">
        <v>120</v>
      </c>
      <c r="R48" s="8">
        <v>44985</v>
      </c>
      <c r="S48" s="126">
        <v>6</v>
      </c>
      <c r="T48" s="126">
        <v>1</v>
      </c>
      <c r="U48" s="126">
        <v>0</v>
      </c>
      <c r="V48" s="126">
        <v>0</v>
      </c>
      <c r="X48" s="30" t="s">
        <v>147</v>
      </c>
      <c r="Y48" t="s">
        <v>120</v>
      </c>
      <c r="Z48">
        <v>23</v>
      </c>
      <c r="AA48">
        <v>27</v>
      </c>
      <c r="AB48">
        <v>22</v>
      </c>
      <c r="AC48">
        <v>8</v>
      </c>
      <c r="AD48">
        <v>25</v>
      </c>
      <c r="AE48">
        <v>34</v>
      </c>
      <c r="AF48">
        <v>15</v>
      </c>
      <c r="AG48">
        <v>22</v>
      </c>
      <c r="AH48">
        <v>6</v>
      </c>
      <c r="AI48">
        <v>3</v>
      </c>
      <c r="AJ48">
        <v>6</v>
      </c>
      <c r="AK48">
        <v>22</v>
      </c>
    </row>
    <row r="49" spans="1:37" ht="16" x14ac:dyDescent="0.2">
      <c r="A49" s="30" t="s">
        <v>151</v>
      </c>
      <c r="B49" t="s">
        <v>120</v>
      </c>
      <c r="C49">
        <v>6</v>
      </c>
      <c r="D49">
        <v>10</v>
      </c>
      <c r="E49">
        <v>18</v>
      </c>
      <c r="F49">
        <v>9</v>
      </c>
      <c r="G49">
        <v>12</v>
      </c>
      <c r="I49">
        <v>8</v>
      </c>
      <c r="J49">
        <v>34</v>
      </c>
      <c r="K49">
        <v>7</v>
      </c>
      <c r="L49">
        <v>7</v>
      </c>
      <c r="M49">
        <v>1</v>
      </c>
      <c r="N49">
        <v>1</v>
      </c>
      <c r="P49" s="68" t="s">
        <v>97</v>
      </c>
      <c r="Q49" s="68" t="s">
        <v>120</v>
      </c>
      <c r="R49" s="8">
        <v>44985</v>
      </c>
      <c r="S49" s="126">
        <v>1</v>
      </c>
      <c r="T49" s="126">
        <v>0</v>
      </c>
      <c r="U49" s="126">
        <v>0</v>
      </c>
      <c r="V49" s="126">
        <v>0</v>
      </c>
      <c r="X49" s="30" t="s">
        <v>148</v>
      </c>
      <c r="Y49" t="s">
        <v>120</v>
      </c>
      <c r="Z49">
        <v>35</v>
      </c>
      <c r="AA49">
        <v>14</v>
      </c>
      <c r="AB49">
        <v>45</v>
      </c>
      <c r="AC49">
        <v>14</v>
      </c>
      <c r="AD49">
        <v>44</v>
      </c>
      <c r="AE49">
        <v>24</v>
      </c>
      <c r="AF49">
        <v>22</v>
      </c>
      <c r="AG49">
        <v>29</v>
      </c>
      <c r="AH49">
        <v>13</v>
      </c>
      <c r="AI49">
        <v>13</v>
      </c>
      <c r="AJ49">
        <v>18</v>
      </c>
      <c r="AK49">
        <v>7</v>
      </c>
    </row>
    <row r="50" spans="1:37" ht="16" x14ac:dyDescent="0.2">
      <c r="A50" s="30" t="s">
        <v>152</v>
      </c>
      <c r="B50" t="s">
        <v>120</v>
      </c>
      <c r="C50">
        <v>29</v>
      </c>
      <c r="D50">
        <v>32</v>
      </c>
      <c r="E50">
        <v>37</v>
      </c>
      <c r="F50">
        <v>37</v>
      </c>
      <c r="G50">
        <v>44</v>
      </c>
      <c r="H50">
        <v>1</v>
      </c>
      <c r="I50">
        <v>39</v>
      </c>
      <c r="J50">
        <v>78</v>
      </c>
      <c r="K50">
        <v>36</v>
      </c>
      <c r="L50">
        <v>21</v>
      </c>
      <c r="M50">
        <v>7</v>
      </c>
      <c r="N50">
        <v>5</v>
      </c>
      <c r="P50" s="68" t="s">
        <v>135</v>
      </c>
      <c r="Q50" s="68" t="s">
        <v>120</v>
      </c>
      <c r="R50" s="8">
        <v>44985</v>
      </c>
      <c r="S50" s="126">
        <v>2</v>
      </c>
      <c r="T50" s="126">
        <v>0</v>
      </c>
      <c r="U50" s="126">
        <v>0</v>
      </c>
      <c r="V50" s="126">
        <v>1</v>
      </c>
      <c r="X50" s="30" t="s">
        <v>149</v>
      </c>
      <c r="Y50" t="s">
        <v>120</v>
      </c>
      <c r="Z50">
        <v>10</v>
      </c>
      <c r="AA50">
        <v>3</v>
      </c>
      <c r="AB50">
        <v>7</v>
      </c>
      <c r="AC50">
        <v>5</v>
      </c>
      <c r="AD50">
        <v>9</v>
      </c>
      <c r="AE50">
        <v>5</v>
      </c>
      <c r="AF50">
        <v>3</v>
      </c>
      <c r="AG50">
        <v>9</v>
      </c>
      <c r="AH50">
        <v>2</v>
      </c>
      <c r="AI50">
        <v>4</v>
      </c>
    </row>
    <row r="51" spans="1:37" ht="16" x14ac:dyDescent="0.2">
      <c r="A51" s="30" t="s">
        <v>153</v>
      </c>
      <c r="B51" t="s">
        <v>120</v>
      </c>
      <c r="C51">
        <v>2</v>
      </c>
      <c r="D51">
        <v>2</v>
      </c>
      <c r="E51">
        <v>3</v>
      </c>
      <c r="F51">
        <v>1</v>
      </c>
      <c r="G51">
        <v>6</v>
      </c>
      <c r="I51">
        <v>2</v>
      </c>
      <c r="J51">
        <v>9</v>
      </c>
      <c r="K51">
        <v>3</v>
      </c>
      <c r="L51">
        <v>5</v>
      </c>
      <c r="M51">
        <v>1</v>
      </c>
      <c r="P51" s="68" t="s">
        <v>136</v>
      </c>
      <c r="Q51" s="68" t="s">
        <v>120</v>
      </c>
      <c r="R51" s="8">
        <v>44985</v>
      </c>
      <c r="S51" s="126">
        <v>2</v>
      </c>
      <c r="T51" s="126">
        <v>0</v>
      </c>
      <c r="U51" s="126">
        <v>0</v>
      </c>
      <c r="V51" s="126">
        <v>0</v>
      </c>
      <c r="X51" s="30" t="s">
        <v>107</v>
      </c>
      <c r="Y51" t="s">
        <v>120</v>
      </c>
      <c r="Z51">
        <v>38</v>
      </c>
      <c r="AA51">
        <v>27</v>
      </c>
      <c r="AB51">
        <v>27</v>
      </c>
      <c r="AC51">
        <v>27</v>
      </c>
      <c r="AD51">
        <v>29</v>
      </c>
      <c r="AE51">
        <v>22</v>
      </c>
      <c r="AF51">
        <v>18</v>
      </c>
      <c r="AG51">
        <v>8</v>
      </c>
      <c r="AH51">
        <v>20</v>
      </c>
      <c r="AI51">
        <v>8</v>
      </c>
      <c r="AJ51">
        <v>14</v>
      </c>
      <c r="AK51">
        <v>10</v>
      </c>
    </row>
    <row r="52" spans="1:37" ht="16" x14ac:dyDescent="0.2">
      <c r="A52" s="30" t="s">
        <v>111</v>
      </c>
      <c r="B52" t="s">
        <v>120</v>
      </c>
      <c r="C52">
        <v>4</v>
      </c>
      <c r="D52">
        <v>16</v>
      </c>
      <c r="F52">
        <v>6</v>
      </c>
      <c r="G52">
        <v>6</v>
      </c>
      <c r="H52">
        <v>2</v>
      </c>
      <c r="I52">
        <v>19</v>
      </c>
      <c r="J52">
        <v>43</v>
      </c>
      <c r="K52">
        <v>13</v>
      </c>
      <c r="L52">
        <v>10</v>
      </c>
      <c r="M52">
        <v>4</v>
      </c>
      <c r="N52">
        <v>12</v>
      </c>
      <c r="P52" s="68" t="s">
        <v>137</v>
      </c>
      <c r="Q52" s="68" t="s">
        <v>120</v>
      </c>
      <c r="R52" s="8">
        <v>44985</v>
      </c>
      <c r="S52" s="126">
        <v>2</v>
      </c>
      <c r="T52" s="126">
        <v>1</v>
      </c>
      <c r="U52" s="126">
        <v>0</v>
      </c>
      <c r="V52" s="126">
        <v>0</v>
      </c>
      <c r="X52" s="30" t="s">
        <v>150</v>
      </c>
      <c r="Y52" t="s">
        <v>120</v>
      </c>
      <c r="Z52">
        <v>4</v>
      </c>
      <c r="AC52">
        <v>2</v>
      </c>
      <c r="AD52">
        <v>5</v>
      </c>
      <c r="AE52">
        <v>2</v>
      </c>
    </row>
    <row r="53" spans="1:37" ht="16" x14ac:dyDescent="0.2">
      <c r="A53" s="30" t="s">
        <v>154</v>
      </c>
      <c r="B53" t="s">
        <v>120</v>
      </c>
      <c r="C53">
        <v>1</v>
      </c>
      <c r="E53">
        <v>2</v>
      </c>
      <c r="F53">
        <v>3</v>
      </c>
      <c r="G53">
        <v>8</v>
      </c>
      <c r="I53">
        <v>2</v>
      </c>
      <c r="J53">
        <v>8</v>
      </c>
      <c r="K53">
        <v>3</v>
      </c>
      <c r="P53" s="68" t="s">
        <v>138</v>
      </c>
      <c r="Q53" s="68" t="s">
        <v>120</v>
      </c>
      <c r="R53" s="8">
        <v>44985</v>
      </c>
      <c r="S53" s="126">
        <v>1</v>
      </c>
      <c r="T53" s="126">
        <v>0</v>
      </c>
      <c r="U53" s="126">
        <v>0</v>
      </c>
      <c r="V53" s="126">
        <v>0</v>
      </c>
      <c r="X53" s="30" t="s">
        <v>151</v>
      </c>
      <c r="Y53" t="s">
        <v>120</v>
      </c>
      <c r="Z53">
        <v>258</v>
      </c>
      <c r="AA53">
        <v>196</v>
      </c>
      <c r="AB53">
        <v>186</v>
      </c>
      <c r="AC53">
        <v>133</v>
      </c>
      <c r="AD53">
        <v>208</v>
      </c>
      <c r="AE53">
        <v>149</v>
      </c>
      <c r="AF53">
        <v>142</v>
      </c>
      <c r="AG53">
        <v>150</v>
      </c>
      <c r="AH53">
        <v>81</v>
      </c>
      <c r="AI53">
        <v>60</v>
      </c>
      <c r="AJ53">
        <v>50</v>
      </c>
      <c r="AK53">
        <v>79</v>
      </c>
    </row>
    <row r="54" spans="1:37" ht="16" x14ac:dyDescent="0.2">
      <c r="A54" s="30" t="s">
        <v>65</v>
      </c>
      <c r="B54" t="s">
        <v>120</v>
      </c>
      <c r="E54">
        <v>2</v>
      </c>
      <c r="F54">
        <v>4</v>
      </c>
      <c r="I54">
        <v>1</v>
      </c>
      <c r="J54">
        <v>3</v>
      </c>
      <c r="K54">
        <v>2</v>
      </c>
      <c r="N54">
        <v>1</v>
      </c>
      <c r="P54" s="68" t="s">
        <v>70</v>
      </c>
      <c r="Q54" s="68" t="s">
        <v>120</v>
      </c>
      <c r="R54" s="8">
        <v>44985</v>
      </c>
      <c r="S54" s="126">
        <v>0</v>
      </c>
      <c r="T54" s="126">
        <v>1</v>
      </c>
      <c r="U54" s="126">
        <v>0</v>
      </c>
      <c r="V54" s="126">
        <v>0</v>
      </c>
      <c r="X54" s="30" t="s">
        <v>152</v>
      </c>
      <c r="Y54" t="s">
        <v>120</v>
      </c>
      <c r="Z54">
        <v>877</v>
      </c>
      <c r="AA54">
        <v>577</v>
      </c>
      <c r="AB54">
        <v>500</v>
      </c>
      <c r="AC54">
        <v>537</v>
      </c>
      <c r="AD54">
        <v>513</v>
      </c>
      <c r="AE54">
        <v>545</v>
      </c>
      <c r="AF54">
        <v>365</v>
      </c>
      <c r="AG54">
        <v>492</v>
      </c>
      <c r="AH54">
        <v>259</v>
      </c>
      <c r="AI54">
        <v>187</v>
      </c>
      <c r="AJ54">
        <v>180</v>
      </c>
      <c r="AK54">
        <v>203</v>
      </c>
    </row>
    <row r="55" spans="1:37" ht="16" x14ac:dyDescent="0.2">
      <c r="A55" s="30" t="s">
        <v>81</v>
      </c>
      <c r="B55" t="s">
        <v>120</v>
      </c>
      <c r="D55">
        <v>3</v>
      </c>
      <c r="E55">
        <v>5</v>
      </c>
      <c r="F55">
        <v>3</v>
      </c>
      <c r="G55">
        <v>6</v>
      </c>
      <c r="H55">
        <v>1</v>
      </c>
      <c r="J55">
        <v>11</v>
      </c>
      <c r="K55">
        <v>2</v>
      </c>
      <c r="L55">
        <v>1</v>
      </c>
      <c r="M55">
        <v>5</v>
      </c>
      <c r="P55" s="68" t="s">
        <v>75</v>
      </c>
      <c r="Q55" s="68" t="s">
        <v>120</v>
      </c>
      <c r="R55" s="8">
        <v>44985</v>
      </c>
      <c r="S55" s="126">
        <v>5</v>
      </c>
      <c r="T55" s="126">
        <v>1</v>
      </c>
      <c r="U55" s="126">
        <v>0</v>
      </c>
      <c r="V55" s="126">
        <v>0</v>
      </c>
      <c r="X55" s="30" t="s">
        <v>153</v>
      </c>
      <c r="Y55" t="s">
        <v>120</v>
      </c>
      <c r="Z55">
        <v>72</v>
      </c>
      <c r="AA55">
        <v>66</v>
      </c>
      <c r="AB55">
        <v>62</v>
      </c>
      <c r="AC55">
        <v>45</v>
      </c>
      <c r="AD55">
        <v>59</v>
      </c>
      <c r="AE55">
        <v>62</v>
      </c>
      <c r="AF55">
        <v>28</v>
      </c>
      <c r="AG55">
        <v>48</v>
      </c>
      <c r="AH55">
        <v>34</v>
      </c>
      <c r="AI55">
        <v>22</v>
      </c>
      <c r="AJ55">
        <v>16</v>
      </c>
      <c r="AK55">
        <v>30</v>
      </c>
    </row>
    <row r="56" spans="1:37" ht="16" x14ac:dyDescent="0.2">
      <c r="A56" s="30" t="s">
        <v>155</v>
      </c>
      <c r="B56" t="s">
        <v>120</v>
      </c>
      <c r="C56">
        <v>1</v>
      </c>
      <c r="F56">
        <v>7</v>
      </c>
      <c r="G56">
        <v>4</v>
      </c>
      <c r="H56">
        <v>2</v>
      </c>
      <c r="I56">
        <v>7</v>
      </c>
      <c r="J56">
        <v>6</v>
      </c>
      <c r="K56">
        <v>6</v>
      </c>
      <c r="L56">
        <v>8</v>
      </c>
      <c r="M56">
        <v>2</v>
      </c>
      <c r="P56" s="68" t="s">
        <v>139</v>
      </c>
      <c r="Q56" s="68" t="s">
        <v>120</v>
      </c>
      <c r="R56" s="8">
        <v>44985</v>
      </c>
      <c r="S56" s="126">
        <v>1</v>
      </c>
      <c r="T56" s="126">
        <v>0</v>
      </c>
      <c r="U56" s="126">
        <v>1</v>
      </c>
      <c r="V56" s="126">
        <v>0</v>
      </c>
      <c r="X56" s="30" t="s">
        <v>111</v>
      </c>
      <c r="Y56" t="s">
        <v>120</v>
      </c>
      <c r="Z56">
        <v>270</v>
      </c>
      <c r="AA56">
        <v>198</v>
      </c>
      <c r="AB56">
        <v>305</v>
      </c>
      <c r="AC56">
        <v>190</v>
      </c>
      <c r="AD56">
        <v>343</v>
      </c>
      <c r="AE56">
        <v>172</v>
      </c>
      <c r="AF56">
        <v>223</v>
      </c>
      <c r="AG56">
        <v>114</v>
      </c>
      <c r="AH56">
        <v>89</v>
      </c>
      <c r="AI56">
        <v>51</v>
      </c>
      <c r="AJ56">
        <v>81</v>
      </c>
      <c r="AK56">
        <v>119</v>
      </c>
    </row>
    <row r="57" spans="1:37" ht="16" x14ac:dyDescent="0.2">
      <c r="A57" s="30" t="s">
        <v>99</v>
      </c>
      <c r="B57" t="s">
        <v>120</v>
      </c>
      <c r="C57">
        <v>2</v>
      </c>
      <c r="D57">
        <v>7</v>
      </c>
      <c r="E57">
        <v>10</v>
      </c>
      <c r="F57">
        <v>11</v>
      </c>
      <c r="G57">
        <v>18</v>
      </c>
      <c r="H57">
        <v>1</v>
      </c>
      <c r="I57">
        <v>9</v>
      </c>
      <c r="J57">
        <v>14</v>
      </c>
      <c r="K57">
        <v>7</v>
      </c>
      <c r="L57">
        <v>5</v>
      </c>
      <c r="M57">
        <v>6</v>
      </c>
      <c r="N57">
        <v>1</v>
      </c>
      <c r="P57" s="68" t="s">
        <v>140</v>
      </c>
      <c r="Q57" s="68" t="s">
        <v>120</v>
      </c>
      <c r="R57" s="8">
        <v>44985</v>
      </c>
      <c r="S57" s="126">
        <v>1</v>
      </c>
      <c r="T57" s="126">
        <v>1</v>
      </c>
      <c r="U57" s="126">
        <v>0</v>
      </c>
      <c r="V57" s="126">
        <v>0</v>
      </c>
      <c r="X57" s="30" t="s">
        <v>154</v>
      </c>
      <c r="Y57" t="s">
        <v>120</v>
      </c>
      <c r="Z57">
        <v>72</v>
      </c>
      <c r="AA57">
        <v>73</v>
      </c>
      <c r="AB57">
        <v>49</v>
      </c>
      <c r="AC57">
        <v>59</v>
      </c>
      <c r="AD57">
        <v>49</v>
      </c>
      <c r="AE57">
        <v>63</v>
      </c>
      <c r="AF57">
        <v>28</v>
      </c>
      <c r="AG57">
        <v>51</v>
      </c>
      <c r="AH57">
        <v>37</v>
      </c>
      <c r="AI57">
        <v>20</v>
      </c>
      <c r="AJ57">
        <v>33</v>
      </c>
      <c r="AK57">
        <v>31</v>
      </c>
    </row>
    <row r="58" spans="1:37" ht="16" x14ac:dyDescent="0.2">
      <c r="A58" s="30" t="s">
        <v>101</v>
      </c>
      <c r="B58" t="s">
        <v>120</v>
      </c>
      <c r="C58">
        <v>2</v>
      </c>
      <c r="D58">
        <v>1</v>
      </c>
      <c r="E58">
        <v>2</v>
      </c>
      <c r="F58">
        <v>7</v>
      </c>
      <c r="H58">
        <v>2</v>
      </c>
      <c r="I58">
        <v>14</v>
      </c>
      <c r="J58">
        <v>19</v>
      </c>
      <c r="K58">
        <v>16</v>
      </c>
      <c r="L58">
        <v>4</v>
      </c>
      <c r="M58">
        <v>3</v>
      </c>
      <c r="N58">
        <v>2</v>
      </c>
      <c r="P58" s="68" t="s">
        <v>141</v>
      </c>
      <c r="Q58" s="68" t="s">
        <v>120</v>
      </c>
      <c r="R58" s="8">
        <v>44985</v>
      </c>
      <c r="S58" s="126">
        <v>1</v>
      </c>
      <c r="T58" s="126">
        <v>0</v>
      </c>
      <c r="U58" s="126">
        <v>0</v>
      </c>
      <c r="V58" s="126">
        <v>0</v>
      </c>
      <c r="X58" s="30" t="s">
        <v>65</v>
      </c>
      <c r="Y58" t="s">
        <v>120</v>
      </c>
      <c r="Z58">
        <v>23</v>
      </c>
      <c r="AA58">
        <v>22</v>
      </c>
      <c r="AB58">
        <v>21</v>
      </c>
      <c r="AC58">
        <v>15</v>
      </c>
      <c r="AD58">
        <v>11</v>
      </c>
      <c r="AE58">
        <v>16</v>
      </c>
      <c r="AF58">
        <v>6</v>
      </c>
      <c r="AG58">
        <v>23</v>
      </c>
      <c r="AH58">
        <v>7</v>
      </c>
      <c r="AI58">
        <v>4</v>
      </c>
      <c r="AJ58">
        <v>2</v>
      </c>
      <c r="AK58">
        <v>6</v>
      </c>
    </row>
    <row r="59" spans="1:37" ht="16" x14ac:dyDescent="0.2">
      <c r="A59" s="30" t="s">
        <v>156</v>
      </c>
      <c r="B59" t="s">
        <v>120</v>
      </c>
      <c r="C59">
        <v>2</v>
      </c>
      <c r="E59">
        <v>1</v>
      </c>
      <c r="F59">
        <v>2</v>
      </c>
      <c r="I59">
        <v>5</v>
      </c>
      <c r="J59">
        <v>12</v>
      </c>
      <c r="K59">
        <v>3</v>
      </c>
      <c r="P59" s="68" t="s">
        <v>77</v>
      </c>
      <c r="Q59" s="68" t="s">
        <v>120</v>
      </c>
      <c r="R59" s="8">
        <v>44985</v>
      </c>
      <c r="S59" s="126">
        <v>1</v>
      </c>
      <c r="T59" s="126">
        <v>0</v>
      </c>
      <c r="U59" s="126">
        <v>0</v>
      </c>
      <c r="V59" s="126">
        <v>0</v>
      </c>
      <c r="X59" s="30" t="s">
        <v>81</v>
      </c>
      <c r="Y59" t="s">
        <v>120</v>
      </c>
      <c r="Z59">
        <v>69</v>
      </c>
      <c r="AA59">
        <v>68</v>
      </c>
      <c r="AB59">
        <v>41</v>
      </c>
      <c r="AC59">
        <v>44</v>
      </c>
      <c r="AD59">
        <v>50</v>
      </c>
      <c r="AE59">
        <v>57</v>
      </c>
      <c r="AF59">
        <v>35</v>
      </c>
      <c r="AG59">
        <v>32</v>
      </c>
      <c r="AH59">
        <v>27</v>
      </c>
      <c r="AI59">
        <v>41</v>
      </c>
      <c r="AJ59">
        <v>18</v>
      </c>
      <c r="AK59">
        <v>47</v>
      </c>
    </row>
    <row r="60" spans="1:37" ht="16" x14ac:dyDescent="0.2">
      <c r="A60" s="30" t="s">
        <v>157</v>
      </c>
      <c r="B60" t="s">
        <v>120</v>
      </c>
      <c r="C60">
        <v>2</v>
      </c>
      <c r="D60">
        <v>1</v>
      </c>
      <c r="E60">
        <v>2</v>
      </c>
      <c r="F60">
        <v>3</v>
      </c>
      <c r="G60">
        <v>2</v>
      </c>
      <c r="J60">
        <v>7</v>
      </c>
      <c r="K60">
        <v>1</v>
      </c>
      <c r="L60">
        <v>2</v>
      </c>
      <c r="M60">
        <v>1</v>
      </c>
      <c r="P60" s="68" t="s">
        <v>144</v>
      </c>
      <c r="Q60" s="68" t="s">
        <v>120</v>
      </c>
      <c r="R60" s="8">
        <v>44985</v>
      </c>
      <c r="S60" s="126">
        <v>1</v>
      </c>
      <c r="T60" s="126">
        <v>0</v>
      </c>
      <c r="U60" s="126">
        <v>0</v>
      </c>
      <c r="V60" s="126">
        <v>0</v>
      </c>
      <c r="X60" s="30" t="s">
        <v>155</v>
      </c>
      <c r="Y60" t="s">
        <v>120</v>
      </c>
      <c r="Z60">
        <v>88</v>
      </c>
      <c r="AA60">
        <v>102</v>
      </c>
      <c r="AB60">
        <v>111</v>
      </c>
      <c r="AC60">
        <v>85</v>
      </c>
      <c r="AD60">
        <v>68</v>
      </c>
      <c r="AE60">
        <v>62</v>
      </c>
      <c r="AF60">
        <v>60</v>
      </c>
      <c r="AG60">
        <v>38</v>
      </c>
      <c r="AH60">
        <v>38</v>
      </c>
      <c r="AI60">
        <v>30</v>
      </c>
      <c r="AJ60">
        <v>26</v>
      </c>
      <c r="AK60">
        <v>50</v>
      </c>
    </row>
    <row r="61" spans="1:37" ht="16" x14ac:dyDescent="0.2">
      <c r="A61" s="30" t="s">
        <v>158</v>
      </c>
      <c r="B61" t="s">
        <v>120</v>
      </c>
      <c r="C61">
        <v>15</v>
      </c>
      <c r="D61">
        <v>19</v>
      </c>
      <c r="E61">
        <v>15</v>
      </c>
      <c r="F61">
        <v>9</v>
      </c>
      <c r="G61">
        <v>17</v>
      </c>
      <c r="H61">
        <v>2</v>
      </c>
      <c r="I61">
        <v>3</v>
      </c>
      <c r="J61">
        <v>50</v>
      </c>
      <c r="K61">
        <v>17</v>
      </c>
      <c r="L61">
        <v>13</v>
      </c>
      <c r="M61">
        <v>5</v>
      </c>
      <c r="N61">
        <v>3</v>
      </c>
      <c r="P61" s="68" t="s">
        <v>95</v>
      </c>
      <c r="Q61" s="68" t="s">
        <v>120</v>
      </c>
      <c r="R61" s="8">
        <v>44985</v>
      </c>
      <c r="S61" s="126">
        <v>5</v>
      </c>
      <c r="T61" s="126">
        <v>0</v>
      </c>
      <c r="U61" s="126">
        <v>1</v>
      </c>
      <c r="V61" s="126">
        <v>0</v>
      </c>
      <c r="X61" s="30" t="s">
        <v>99</v>
      </c>
      <c r="Y61" t="s">
        <v>120</v>
      </c>
      <c r="Z61">
        <v>153</v>
      </c>
      <c r="AA61">
        <v>207</v>
      </c>
      <c r="AB61">
        <v>145</v>
      </c>
      <c r="AC61">
        <v>142</v>
      </c>
      <c r="AD61">
        <v>109</v>
      </c>
      <c r="AE61">
        <v>121</v>
      </c>
      <c r="AF61">
        <v>123</v>
      </c>
      <c r="AG61">
        <v>85</v>
      </c>
      <c r="AH61">
        <v>49</v>
      </c>
      <c r="AI61">
        <v>63</v>
      </c>
      <c r="AJ61">
        <v>48</v>
      </c>
      <c r="AK61">
        <v>114</v>
      </c>
    </row>
    <row r="62" spans="1:37" ht="16" x14ac:dyDescent="0.2">
      <c r="A62" s="30" t="s">
        <v>160</v>
      </c>
      <c r="B62" t="s">
        <v>120</v>
      </c>
      <c r="C62">
        <v>2</v>
      </c>
      <c r="D62">
        <v>1</v>
      </c>
      <c r="E62">
        <v>2</v>
      </c>
      <c r="F62">
        <v>5</v>
      </c>
      <c r="G62">
        <v>3</v>
      </c>
      <c r="H62">
        <v>1</v>
      </c>
      <c r="I62">
        <v>5</v>
      </c>
      <c r="J62">
        <v>4</v>
      </c>
      <c r="K62">
        <v>4</v>
      </c>
      <c r="M62">
        <v>1</v>
      </c>
      <c r="N62">
        <v>1</v>
      </c>
      <c r="P62" s="68" t="s">
        <v>145</v>
      </c>
      <c r="Q62" s="68" t="s">
        <v>120</v>
      </c>
      <c r="R62" s="8">
        <v>44985</v>
      </c>
      <c r="S62" s="126">
        <v>1</v>
      </c>
      <c r="T62" s="126">
        <v>0</v>
      </c>
      <c r="U62" s="126">
        <v>0</v>
      </c>
      <c r="V62" s="126">
        <v>0</v>
      </c>
      <c r="X62" s="30" t="s">
        <v>101</v>
      </c>
      <c r="Y62" t="s">
        <v>120</v>
      </c>
      <c r="Z62">
        <v>114</v>
      </c>
      <c r="AA62">
        <v>66</v>
      </c>
      <c r="AB62">
        <v>167</v>
      </c>
      <c r="AC62">
        <v>59</v>
      </c>
      <c r="AD62">
        <v>177</v>
      </c>
      <c r="AE62">
        <v>47</v>
      </c>
      <c r="AF62">
        <v>74</v>
      </c>
      <c r="AG62">
        <v>120</v>
      </c>
      <c r="AH62">
        <v>31</v>
      </c>
      <c r="AI62">
        <v>52</v>
      </c>
      <c r="AJ62">
        <v>25</v>
      </c>
      <c r="AK62">
        <v>30</v>
      </c>
    </row>
    <row r="63" spans="1:37" ht="16" x14ac:dyDescent="0.2">
      <c r="A63" s="30" t="s">
        <v>62</v>
      </c>
      <c r="B63" t="s">
        <v>120</v>
      </c>
      <c r="C63">
        <v>3</v>
      </c>
      <c r="D63">
        <v>9</v>
      </c>
      <c r="E63">
        <v>6</v>
      </c>
      <c r="F63">
        <v>8</v>
      </c>
      <c r="G63">
        <v>14</v>
      </c>
      <c r="I63">
        <v>12</v>
      </c>
      <c r="J63">
        <v>13</v>
      </c>
      <c r="K63">
        <v>5</v>
      </c>
      <c r="L63">
        <v>7</v>
      </c>
      <c r="M63">
        <v>2</v>
      </c>
      <c r="N63">
        <v>3</v>
      </c>
      <c r="P63" s="68" t="s">
        <v>147</v>
      </c>
      <c r="Q63" s="68" t="s">
        <v>120</v>
      </c>
      <c r="R63" s="8">
        <v>44985</v>
      </c>
      <c r="S63" s="126">
        <v>1</v>
      </c>
      <c r="T63" s="126">
        <v>0</v>
      </c>
      <c r="U63" s="126">
        <v>0</v>
      </c>
      <c r="V63" s="126">
        <v>0</v>
      </c>
      <c r="X63" s="30" t="s">
        <v>156</v>
      </c>
      <c r="Y63" t="s">
        <v>120</v>
      </c>
      <c r="Z63">
        <v>39</v>
      </c>
      <c r="AA63">
        <v>22</v>
      </c>
      <c r="AB63">
        <v>67</v>
      </c>
      <c r="AC63">
        <v>18</v>
      </c>
      <c r="AD63">
        <v>56</v>
      </c>
      <c r="AE63">
        <v>11</v>
      </c>
      <c r="AF63">
        <v>40</v>
      </c>
      <c r="AG63">
        <v>12</v>
      </c>
      <c r="AH63">
        <v>10</v>
      </c>
      <c r="AI63">
        <v>8</v>
      </c>
      <c r="AJ63">
        <v>2</v>
      </c>
      <c r="AK63">
        <v>10</v>
      </c>
    </row>
    <row r="64" spans="1:37" ht="16" x14ac:dyDescent="0.2">
      <c r="A64" s="30" t="s">
        <v>161</v>
      </c>
      <c r="B64" t="s">
        <v>120</v>
      </c>
      <c r="D64">
        <v>4</v>
      </c>
      <c r="E64">
        <v>1</v>
      </c>
      <c r="F64">
        <v>5</v>
      </c>
      <c r="G64">
        <v>9</v>
      </c>
      <c r="I64">
        <v>5</v>
      </c>
      <c r="J64">
        <v>1</v>
      </c>
      <c r="K64">
        <v>4</v>
      </c>
      <c r="L64">
        <v>1</v>
      </c>
      <c r="M64">
        <v>2</v>
      </c>
      <c r="N64">
        <v>3</v>
      </c>
      <c r="P64" s="68" t="s">
        <v>150</v>
      </c>
      <c r="Q64" s="68" t="s">
        <v>120</v>
      </c>
      <c r="R64" s="8">
        <v>44985</v>
      </c>
      <c r="S64" s="126">
        <v>1</v>
      </c>
      <c r="T64" s="126">
        <v>0</v>
      </c>
      <c r="U64" s="126">
        <v>0</v>
      </c>
      <c r="V64" s="126">
        <v>0</v>
      </c>
      <c r="X64" s="30" t="s">
        <v>157</v>
      </c>
      <c r="Y64" t="s">
        <v>120</v>
      </c>
      <c r="Z64">
        <v>30</v>
      </c>
      <c r="AA64">
        <v>24</v>
      </c>
      <c r="AB64">
        <v>21</v>
      </c>
      <c r="AC64">
        <v>27</v>
      </c>
      <c r="AD64">
        <v>15</v>
      </c>
      <c r="AE64">
        <v>23</v>
      </c>
      <c r="AF64">
        <v>10</v>
      </c>
      <c r="AG64">
        <v>22</v>
      </c>
      <c r="AH64">
        <v>8</v>
      </c>
      <c r="AI64">
        <v>14</v>
      </c>
      <c r="AJ64">
        <v>6</v>
      </c>
      <c r="AK64">
        <v>5</v>
      </c>
    </row>
    <row r="65" spans="1:37" ht="16" x14ac:dyDescent="0.2">
      <c r="A65" s="30" t="s">
        <v>162</v>
      </c>
      <c r="B65" t="s">
        <v>120</v>
      </c>
      <c r="D65">
        <v>1</v>
      </c>
      <c r="E65">
        <v>1</v>
      </c>
      <c r="F65">
        <v>2</v>
      </c>
      <c r="I65">
        <v>1</v>
      </c>
      <c r="K65">
        <v>2</v>
      </c>
      <c r="L65">
        <v>1</v>
      </c>
      <c r="P65" s="68" t="s">
        <v>151</v>
      </c>
      <c r="Q65" s="68" t="s">
        <v>120</v>
      </c>
      <c r="R65" s="8">
        <v>44985</v>
      </c>
      <c r="S65" s="126">
        <v>3</v>
      </c>
      <c r="T65" s="126">
        <v>0</v>
      </c>
      <c r="U65" s="126">
        <v>2</v>
      </c>
      <c r="V65" s="126">
        <v>1</v>
      </c>
      <c r="X65" s="30" t="s">
        <v>158</v>
      </c>
      <c r="Y65" t="s">
        <v>120</v>
      </c>
      <c r="Z65">
        <v>553</v>
      </c>
      <c r="AA65">
        <v>457</v>
      </c>
      <c r="AB65">
        <v>358</v>
      </c>
      <c r="AC65">
        <v>343</v>
      </c>
      <c r="AD65">
        <v>482</v>
      </c>
      <c r="AE65">
        <v>536</v>
      </c>
      <c r="AF65">
        <v>174</v>
      </c>
      <c r="AG65">
        <v>483</v>
      </c>
      <c r="AH65">
        <v>269</v>
      </c>
      <c r="AI65">
        <v>244</v>
      </c>
      <c r="AJ65">
        <v>149</v>
      </c>
      <c r="AK65">
        <v>202</v>
      </c>
    </row>
    <row r="66" spans="1:37" ht="16" x14ac:dyDescent="0.2">
      <c r="A66" s="30" t="s">
        <v>84</v>
      </c>
      <c r="B66" t="s">
        <v>120</v>
      </c>
      <c r="C66">
        <v>1</v>
      </c>
      <c r="D66">
        <v>1</v>
      </c>
      <c r="E66">
        <v>4</v>
      </c>
      <c r="F66">
        <v>6</v>
      </c>
      <c r="G66">
        <v>1</v>
      </c>
      <c r="I66">
        <v>5</v>
      </c>
      <c r="K66">
        <v>7</v>
      </c>
      <c r="L66">
        <v>2</v>
      </c>
      <c r="N66">
        <v>2</v>
      </c>
      <c r="P66" s="68" t="s">
        <v>152</v>
      </c>
      <c r="Q66" s="68" t="s">
        <v>120</v>
      </c>
      <c r="R66" s="8">
        <v>44985</v>
      </c>
      <c r="S66" s="126">
        <v>14</v>
      </c>
      <c r="T66" s="126">
        <v>4</v>
      </c>
      <c r="U66" s="126">
        <v>1</v>
      </c>
      <c r="V66" s="126">
        <v>0</v>
      </c>
      <c r="X66" s="30" t="s">
        <v>159</v>
      </c>
      <c r="Y66" t="s">
        <v>120</v>
      </c>
      <c r="Z66">
        <v>8</v>
      </c>
      <c r="AA66">
        <v>3</v>
      </c>
      <c r="AB66">
        <v>11</v>
      </c>
      <c r="AC66">
        <v>2</v>
      </c>
      <c r="AD66">
        <v>8</v>
      </c>
      <c r="AE66">
        <v>5</v>
      </c>
      <c r="AF66">
        <v>3</v>
      </c>
      <c r="AG66">
        <v>4</v>
      </c>
      <c r="AH66">
        <v>3</v>
      </c>
      <c r="AI66">
        <v>3</v>
      </c>
      <c r="AJ66">
        <v>2</v>
      </c>
      <c r="AK66">
        <v>2</v>
      </c>
    </row>
    <row r="67" spans="1:37" ht="16" x14ac:dyDescent="0.2">
      <c r="A67" s="30" t="s">
        <v>163</v>
      </c>
      <c r="B67" t="s">
        <v>120</v>
      </c>
      <c r="E67">
        <v>2</v>
      </c>
      <c r="F67">
        <v>1</v>
      </c>
      <c r="G67">
        <v>3</v>
      </c>
      <c r="J67">
        <v>3</v>
      </c>
      <c r="L67">
        <v>1</v>
      </c>
      <c r="M67">
        <v>1</v>
      </c>
      <c r="P67" s="68" t="s">
        <v>153</v>
      </c>
      <c r="Q67" s="68" t="s">
        <v>120</v>
      </c>
      <c r="R67" s="8">
        <v>44985</v>
      </c>
      <c r="S67" s="126">
        <v>1</v>
      </c>
      <c r="T67" s="126">
        <v>0</v>
      </c>
      <c r="U67" s="126">
        <v>0</v>
      </c>
      <c r="V67" s="126">
        <v>0</v>
      </c>
      <c r="X67" s="30" t="s">
        <v>160</v>
      </c>
      <c r="Y67" t="s">
        <v>120</v>
      </c>
      <c r="Z67">
        <v>85</v>
      </c>
      <c r="AA67">
        <v>56</v>
      </c>
      <c r="AB67">
        <v>77</v>
      </c>
      <c r="AC67">
        <v>36</v>
      </c>
      <c r="AD67">
        <v>80</v>
      </c>
      <c r="AE67">
        <v>60</v>
      </c>
      <c r="AF67">
        <v>58</v>
      </c>
      <c r="AG67">
        <v>41</v>
      </c>
      <c r="AH67">
        <v>27</v>
      </c>
      <c r="AI67">
        <v>21</v>
      </c>
      <c r="AJ67">
        <v>28</v>
      </c>
      <c r="AK67">
        <v>41</v>
      </c>
    </row>
    <row r="68" spans="1:37" ht="16" x14ac:dyDescent="0.2">
      <c r="A68" s="30" t="s">
        <v>164</v>
      </c>
      <c r="B68" t="s">
        <v>120</v>
      </c>
      <c r="C68">
        <v>4</v>
      </c>
      <c r="D68">
        <v>3</v>
      </c>
      <c r="E68">
        <v>1</v>
      </c>
      <c r="F68">
        <v>14</v>
      </c>
      <c r="H68">
        <v>1</v>
      </c>
      <c r="I68">
        <v>4</v>
      </c>
      <c r="J68">
        <v>8</v>
      </c>
      <c r="K68">
        <v>4</v>
      </c>
      <c r="L68">
        <v>2</v>
      </c>
      <c r="M68">
        <v>2</v>
      </c>
      <c r="N68">
        <v>2</v>
      </c>
      <c r="P68" s="68" t="s">
        <v>111</v>
      </c>
      <c r="Q68" s="68" t="s">
        <v>120</v>
      </c>
      <c r="R68" s="8">
        <v>44985</v>
      </c>
      <c r="S68" s="126">
        <v>9</v>
      </c>
      <c r="T68" s="126">
        <v>1</v>
      </c>
      <c r="U68" s="126">
        <v>0</v>
      </c>
      <c r="V68" s="126">
        <v>2</v>
      </c>
      <c r="X68" s="30" t="s">
        <v>62</v>
      </c>
      <c r="Y68" t="s">
        <v>120</v>
      </c>
      <c r="Z68">
        <v>200</v>
      </c>
      <c r="AA68">
        <v>236</v>
      </c>
      <c r="AB68">
        <v>245</v>
      </c>
      <c r="AC68">
        <v>183</v>
      </c>
      <c r="AD68">
        <v>123</v>
      </c>
      <c r="AE68">
        <v>115</v>
      </c>
      <c r="AF68">
        <v>114</v>
      </c>
      <c r="AG68">
        <v>80</v>
      </c>
      <c r="AH68">
        <v>44</v>
      </c>
      <c r="AI68">
        <v>46</v>
      </c>
      <c r="AJ68">
        <v>36</v>
      </c>
      <c r="AK68">
        <v>104</v>
      </c>
    </row>
    <row r="69" spans="1:37" ht="16" x14ac:dyDescent="0.2">
      <c r="A69" s="30" t="s">
        <v>165</v>
      </c>
      <c r="B69" t="s">
        <v>120</v>
      </c>
      <c r="E69">
        <v>1</v>
      </c>
      <c r="J69">
        <v>7</v>
      </c>
      <c r="L69">
        <v>1</v>
      </c>
      <c r="P69" s="68" t="s">
        <v>81</v>
      </c>
      <c r="Q69" s="68" t="s">
        <v>120</v>
      </c>
      <c r="R69" s="8">
        <v>44985</v>
      </c>
      <c r="S69" s="126">
        <v>2</v>
      </c>
      <c r="T69" s="126">
        <v>0</v>
      </c>
      <c r="U69" s="126">
        <v>1</v>
      </c>
      <c r="V69" s="126">
        <v>0</v>
      </c>
      <c r="X69" s="30" t="s">
        <v>161</v>
      </c>
      <c r="Y69" t="s">
        <v>120</v>
      </c>
      <c r="Z69">
        <v>89</v>
      </c>
      <c r="AA69">
        <v>66</v>
      </c>
      <c r="AB69">
        <v>53</v>
      </c>
      <c r="AC69">
        <v>68</v>
      </c>
      <c r="AD69">
        <v>48</v>
      </c>
      <c r="AE69">
        <v>48</v>
      </c>
      <c r="AF69">
        <v>41</v>
      </c>
      <c r="AG69">
        <v>45</v>
      </c>
      <c r="AH69">
        <v>18</v>
      </c>
      <c r="AI69">
        <v>32</v>
      </c>
      <c r="AJ69">
        <v>35</v>
      </c>
      <c r="AK69">
        <v>53</v>
      </c>
    </row>
    <row r="70" spans="1:37" ht="16" x14ac:dyDescent="0.2">
      <c r="A70" s="30" t="s">
        <v>166</v>
      </c>
      <c r="B70" t="s">
        <v>120</v>
      </c>
      <c r="C70">
        <v>3</v>
      </c>
      <c r="F70">
        <v>7</v>
      </c>
      <c r="H70">
        <v>1</v>
      </c>
      <c r="I70">
        <v>7</v>
      </c>
      <c r="J70">
        <v>7</v>
      </c>
      <c r="K70">
        <v>7</v>
      </c>
      <c r="M70">
        <v>1</v>
      </c>
      <c r="N70">
        <v>1</v>
      </c>
      <c r="P70" s="68" t="s">
        <v>99</v>
      </c>
      <c r="Q70" s="68" t="s">
        <v>120</v>
      </c>
      <c r="R70" s="8">
        <v>44985</v>
      </c>
      <c r="S70" s="126">
        <v>2</v>
      </c>
      <c r="T70" s="126">
        <v>0</v>
      </c>
      <c r="U70" s="126">
        <v>0</v>
      </c>
      <c r="V70" s="126">
        <v>0</v>
      </c>
      <c r="X70" s="30" t="s">
        <v>162</v>
      </c>
      <c r="Y70" t="s">
        <v>120</v>
      </c>
      <c r="Z70">
        <v>50</v>
      </c>
      <c r="AA70">
        <v>24</v>
      </c>
      <c r="AB70">
        <v>20</v>
      </c>
      <c r="AC70">
        <v>11</v>
      </c>
      <c r="AD70">
        <v>19</v>
      </c>
      <c r="AE70">
        <v>23</v>
      </c>
      <c r="AF70">
        <v>6</v>
      </c>
      <c r="AG70">
        <v>12</v>
      </c>
      <c r="AH70">
        <v>16</v>
      </c>
      <c r="AI70">
        <v>10</v>
      </c>
      <c r="AJ70">
        <v>12</v>
      </c>
      <c r="AK70">
        <v>29</v>
      </c>
    </row>
    <row r="71" spans="1:37" ht="16" x14ac:dyDescent="0.2">
      <c r="A71" s="9" t="s">
        <v>167</v>
      </c>
      <c r="B71" t="s">
        <v>120</v>
      </c>
      <c r="C71">
        <v>6</v>
      </c>
      <c r="D71">
        <v>23</v>
      </c>
      <c r="E71">
        <v>7</v>
      </c>
      <c r="F71">
        <v>12</v>
      </c>
      <c r="G71">
        <v>12</v>
      </c>
      <c r="H71">
        <v>2</v>
      </c>
      <c r="I71">
        <v>23</v>
      </c>
      <c r="J71">
        <v>29</v>
      </c>
      <c r="K71">
        <v>8</v>
      </c>
      <c r="L71">
        <v>12</v>
      </c>
      <c r="M71">
        <v>6</v>
      </c>
      <c r="N71">
        <v>7</v>
      </c>
      <c r="P71" s="68" t="s">
        <v>101</v>
      </c>
      <c r="Q71" s="68" t="s">
        <v>120</v>
      </c>
      <c r="R71" s="8">
        <v>44985</v>
      </c>
      <c r="S71" s="126">
        <v>1</v>
      </c>
      <c r="T71" s="126">
        <v>0</v>
      </c>
      <c r="U71" s="126">
        <v>0</v>
      </c>
      <c r="V71" s="126">
        <v>0</v>
      </c>
      <c r="X71" s="30" t="s">
        <v>84</v>
      </c>
      <c r="Y71" t="s">
        <v>120</v>
      </c>
      <c r="Z71">
        <v>87</v>
      </c>
      <c r="AA71">
        <v>95</v>
      </c>
      <c r="AB71">
        <v>53</v>
      </c>
      <c r="AC71">
        <v>76</v>
      </c>
      <c r="AD71">
        <v>65</v>
      </c>
      <c r="AE71">
        <v>65</v>
      </c>
      <c r="AF71">
        <v>32</v>
      </c>
      <c r="AG71">
        <v>44</v>
      </c>
      <c r="AH71">
        <v>23</v>
      </c>
      <c r="AI71">
        <v>28</v>
      </c>
      <c r="AJ71">
        <v>31</v>
      </c>
      <c r="AK71">
        <v>42</v>
      </c>
    </row>
    <row r="72" spans="1:37" ht="16" x14ac:dyDescent="0.2">
      <c r="A72" s="9" t="s">
        <v>43</v>
      </c>
      <c r="B72" t="s">
        <v>168</v>
      </c>
      <c r="I72">
        <v>1</v>
      </c>
      <c r="P72" s="68" t="s">
        <v>157</v>
      </c>
      <c r="Q72" s="68" t="s">
        <v>120</v>
      </c>
      <c r="R72" s="8">
        <v>44985</v>
      </c>
      <c r="S72" s="126">
        <v>0</v>
      </c>
      <c r="T72" s="126">
        <v>1</v>
      </c>
      <c r="U72" s="126">
        <v>0</v>
      </c>
      <c r="V72" s="126">
        <v>0</v>
      </c>
      <c r="X72" s="30" t="s">
        <v>163</v>
      </c>
      <c r="Y72" t="s">
        <v>120</v>
      </c>
      <c r="Z72">
        <v>19</v>
      </c>
      <c r="AA72">
        <v>26</v>
      </c>
      <c r="AB72">
        <v>24</v>
      </c>
      <c r="AC72">
        <v>13</v>
      </c>
      <c r="AD72">
        <v>14</v>
      </c>
      <c r="AE72">
        <v>19</v>
      </c>
      <c r="AG72">
        <v>17</v>
      </c>
      <c r="AH72">
        <v>9</v>
      </c>
      <c r="AI72">
        <v>4</v>
      </c>
      <c r="AJ72">
        <v>6</v>
      </c>
      <c r="AK72">
        <v>9</v>
      </c>
    </row>
    <row r="73" spans="1:37" ht="16" x14ac:dyDescent="0.2">
      <c r="A73" s="9" t="s">
        <v>121</v>
      </c>
      <c r="B73" t="s">
        <v>168</v>
      </c>
      <c r="G73">
        <v>1</v>
      </c>
      <c r="I73">
        <v>1</v>
      </c>
      <c r="J73">
        <v>2</v>
      </c>
      <c r="P73" s="68" t="s">
        <v>158</v>
      </c>
      <c r="Q73" s="68" t="s">
        <v>120</v>
      </c>
      <c r="R73" s="8">
        <v>44985</v>
      </c>
      <c r="S73" s="126">
        <v>7</v>
      </c>
      <c r="T73" s="126">
        <v>2</v>
      </c>
      <c r="U73" s="126">
        <v>0</v>
      </c>
      <c r="V73" s="126">
        <v>1</v>
      </c>
      <c r="X73" s="30" t="s">
        <v>164</v>
      </c>
      <c r="Y73" t="s">
        <v>120</v>
      </c>
      <c r="Z73">
        <v>180</v>
      </c>
      <c r="AA73">
        <v>72</v>
      </c>
      <c r="AB73">
        <v>176</v>
      </c>
      <c r="AC73">
        <v>61</v>
      </c>
      <c r="AD73">
        <v>128</v>
      </c>
      <c r="AE73">
        <v>57</v>
      </c>
      <c r="AF73">
        <v>75</v>
      </c>
      <c r="AG73">
        <v>75</v>
      </c>
      <c r="AH73">
        <v>22</v>
      </c>
      <c r="AI73">
        <v>38</v>
      </c>
      <c r="AJ73">
        <v>58</v>
      </c>
      <c r="AK73">
        <v>51</v>
      </c>
    </row>
    <row r="74" spans="1:37" ht="16" x14ac:dyDescent="0.2">
      <c r="A74" s="9" t="s">
        <v>118</v>
      </c>
      <c r="B74" t="s">
        <v>168</v>
      </c>
      <c r="I74">
        <v>2</v>
      </c>
      <c r="J74">
        <v>4</v>
      </c>
      <c r="P74" s="68" t="s">
        <v>62</v>
      </c>
      <c r="Q74" s="68" t="s">
        <v>120</v>
      </c>
      <c r="R74" s="8">
        <v>44985</v>
      </c>
      <c r="S74" s="126">
        <v>2</v>
      </c>
      <c r="T74" s="126">
        <v>1</v>
      </c>
      <c r="U74" s="126">
        <v>1</v>
      </c>
      <c r="V74" s="126">
        <v>0</v>
      </c>
      <c r="X74" s="30" t="s">
        <v>165</v>
      </c>
      <c r="Y74" t="s">
        <v>120</v>
      </c>
      <c r="Z74">
        <v>16</v>
      </c>
      <c r="AA74">
        <v>9</v>
      </c>
      <c r="AB74">
        <v>20</v>
      </c>
      <c r="AC74">
        <v>10</v>
      </c>
      <c r="AD74">
        <v>32</v>
      </c>
      <c r="AE74">
        <v>5</v>
      </c>
      <c r="AF74">
        <v>22</v>
      </c>
      <c r="AG74">
        <v>1</v>
      </c>
      <c r="AH74">
        <v>4</v>
      </c>
      <c r="AI74">
        <v>7</v>
      </c>
      <c r="AJ74">
        <v>3</v>
      </c>
      <c r="AK74">
        <v>3</v>
      </c>
    </row>
    <row r="75" spans="1:37" ht="16" x14ac:dyDescent="0.2">
      <c r="A75" s="9" t="s">
        <v>114</v>
      </c>
      <c r="B75" t="s">
        <v>168</v>
      </c>
      <c r="D75">
        <v>2</v>
      </c>
      <c r="E75">
        <v>1</v>
      </c>
      <c r="H75">
        <v>1</v>
      </c>
      <c r="J75">
        <v>9</v>
      </c>
      <c r="K75">
        <v>3</v>
      </c>
      <c r="L75">
        <v>1</v>
      </c>
      <c r="M75">
        <v>1</v>
      </c>
      <c r="P75" s="68" t="s">
        <v>161</v>
      </c>
      <c r="Q75" s="68" t="s">
        <v>120</v>
      </c>
      <c r="R75" s="8">
        <v>44985</v>
      </c>
      <c r="S75" s="126">
        <v>3</v>
      </c>
      <c r="T75" s="126">
        <v>0</v>
      </c>
      <c r="U75" s="126">
        <v>1</v>
      </c>
      <c r="V75" s="126">
        <v>0</v>
      </c>
      <c r="X75" s="30" t="s">
        <v>166</v>
      </c>
      <c r="Y75" t="s">
        <v>120</v>
      </c>
      <c r="Z75">
        <v>112</v>
      </c>
      <c r="AA75">
        <v>52</v>
      </c>
      <c r="AB75">
        <v>108</v>
      </c>
      <c r="AC75">
        <v>42</v>
      </c>
      <c r="AD75">
        <v>71</v>
      </c>
      <c r="AE75">
        <v>56</v>
      </c>
      <c r="AF75">
        <v>48</v>
      </c>
      <c r="AG75">
        <v>61</v>
      </c>
      <c r="AH75">
        <v>15</v>
      </c>
      <c r="AI75">
        <v>24</v>
      </c>
      <c r="AJ75">
        <v>20</v>
      </c>
      <c r="AK75">
        <v>38</v>
      </c>
    </row>
    <row r="76" spans="1:37" ht="16" x14ac:dyDescent="0.2">
      <c r="A76" s="9" t="s">
        <v>122</v>
      </c>
      <c r="B76" t="s">
        <v>168</v>
      </c>
      <c r="I76">
        <v>1</v>
      </c>
      <c r="J76">
        <v>5</v>
      </c>
      <c r="K76">
        <v>2</v>
      </c>
      <c r="L76">
        <v>1</v>
      </c>
      <c r="M76">
        <v>2</v>
      </c>
      <c r="N76">
        <v>1</v>
      </c>
      <c r="P76" s="68" t="s">
        <v>84</v>
      </c>
      <c r="Q76" s="68" t="s">
        <v>120</v>
      </c>
      <c r="R76" s="8">
        <v>44985</v>
      </c>
      <c r="S76" s="126">
        <v>1</v>
      </c>
      <c r="T76" s="126">
        <v>0</v>
      </c>
      <c r="U76" s="126">
        <v>0</v>
      </c>
      <c r="V76" s="126">
        <v>0</v>
      </c>
      <c r="X76" s="30" t="s">
        <v>167</v>
      </c>
      <c r="Y76" t="s">
        <v>120</v>
      </c>
      <c r="Z76">
        <v>443</v>
      </c>
      <c r="AA76">
        <v>246</v>
      </c>
      <c r="AB76">
        <v>430</v>
      </c>
      <c r="AC76">
        <v>208</v>
      </c>
      <c r="AD76">
        <v>456</v>
      </c>
      <c r="AE76">
        <v>227</v>
      </c>
      <c r="AF76">
        <v>260</v>
      </c>
      <c r="AG76">
        <v>161</v>
      </c>
      <c r="AH76">
        <v>131</v>
      </c>
      <c r="AI76">
        <v>106</v>
      </c>
      <c r="AJ76">
        <v>152</v>
      </c>
      <c r="AK76">
        <v>111</v>
      </c>
    </row>
    <row r="77" spans="1:37" ht="16" x14ac:dyDescent="0.2">
      <c r="A77" s="9" t="s">
        <v>123</v>
      </c>
      <c r="B77" t="s">
        <v>168</v>
      </c>
      <c r="I77">
        <v>1</v>
      </c>
      <c r="P77" s="68" t="s">
        <v>164</v>
      </c>
      <c r="Q77" s="68" t="s">
        <v>120</v>
      </c>
      <c r="R77" s="8">
        <v>44985</v>
      </c>
      <c r="S77" s="126">
        <v>3</v>
      </c>
      <c r="T77" s="126">
        <v>0</v>
      </c>
      <c r="U77" s="126">
        <v>0</v>
      </c>
      <c r="V77" s="126">
        <v>0</v>
      </c>
      <c r="X77" s="9" t="s">
        <v>225</v>
      </c>
      <c r="Y77" t="s">
        <v>168</v>
      </c>
      <c r="AA77">
        <v>2</v>
      </c>
      <c r="AB77">
        <v>2</v>
      </c>
      <c r="AC77">
        <v>2</v>
      </c>
      <c r="AD77">
        <v>2</v>
      </c>
    </row>
    <row r="78" spans="1:37" ht="16" x14ac:dyDescent="0.2">
      <c r="A78" s="9" t="s">
        <v>124</v>
      </c>
      <c r="B78" t="s">
        <v>168</v>
      </c>
      <c r="L78">
        <v>1</v>
      </c>
      <c r="P78" s="68" t="s">
        <v>167</v>
      </c>
      <c r="Q78" s="68" t="s">
        <v>120</v>
      </c>
      <c r="R78" s="8">
        <v>44985</v>
      </c>
      <c r="S78" s="126">
        <v>9</v>
      </c>
      <c r="T78" s="126">
        <v>2</v>
      </c>
      <c r="U78" s="126">
        <v>4</v>
      </c>
      <c r="V78" s="126">
        <v>0</v>
      </c>
      <c r="X78" s="9" t="s">
        <v>43</v>
      </c>
      <c r="Y78" t="s">
        <v>168</v>
      </c>
      <c r="Z78">
        <v>4</v>
      </c>
      <c r="AA78">
        <v>2</v>
      </c>
      <c r="AB78">
        <v>2</v>
      </c>
      <c r="AC78">
        <v>2</v>
      </c>
      <c r="AD78">
        <v>4</v>
      </c>
      <c r="AE78">
        <v>2</v>
      </c>
      <c r="AF78">
        <v>2</v>
      </c>
      <c r="AG78">
        <v>2</v>
      </c>
      <c r="AI78">
        <v>1</v>
      </c>
      <c r="AJ78">
        <v>1</v>
      </c>
      <c r="AK78">
        <v>5</v>
      </c>
    </row>
    <row r="79" spans="1:37" ht="16" x14ac:dyDescent="0.2">
      <c r="A79" s="9" t="s">
        <v>125</v>
      </c>
      <c r="B79" t="s">
        <v>168</v>
      </c>
      <c r="I79">
        <v>1</v>
      </c>
      <c r="J79">
        <v>4</v>
      </c>
      <c r="P79" s="68" t="s">
        <v>118</v>
      </c>
      <c r="Q79" s="68" t="s">
        <v>120</v>
      </c>
      <c r="R79" s="8">
        <v>45016</v>
      </c>
      <c r="S79" s="126">
        <v>3</v>
      </c>
      <c r="T79" s="126">
        <v>0</v>
      </c>
      <c r="U79" s="126">
        <v>1</v>
      </c>
      <c r="V79" s="126">
        <v>0</v>
      </c>
      <c r="X79" s="9" t="s">
        <v>121</v>
      </c>
      <c r="Y79" t="s">
        <v>168</v>
      </c>
      <c r="Z79">
        <v>92</v>
      </c>
      <c r="AA79">
        <v>52</v>
      </c>
      <c r="AB79">
        <v>97</v>
      </c>
      <c r="AC79">
        <v>58</v>
      </c>
      <c r="AD79">
        <v>95</v>
      </c>
      <c r="AE79">
        <v>64</v>
      </c>
      <c r="AF79">
        <v>19</v>
      </c>
      <c r="AG79">
        <v>16</v>
      </c>
      <c r="AH79">
        <v>10</v>
      </c>
      <c r="AI79">
        <v>25</v>
      </c>
      <c r="AJ79">
        <v>13</v>
      </c>
      <c r="AK79">
        <v>35</v>
      </c>
    </row>
    <row r="80" spans="1:37" ht="16" x14ac:dyDescent="0.2">
      <c r="A80" s="9" t="s">
        <v>127</v>
      </c>
      <c r="B80" t="s">
        <v>168</v>
      </c>
      <c r="M80">
        <v>1</v>
      </c>
      <c r="P80" s="68" t="s">
        <v>114</v>
      </c>
      <c r="Q80" s="68" t="s">
        <v>120</v>
      </c>
      <c r="R80" s="8">
        <v>45016</v>
      </c>
      <c r="S80" s="126">
        <v>1</v>
      </c>
      <c r="T80" s="126">
        <v>0</v>
      </c>
      <c r="U80" s="126">
        <v>0</v>
      </c>
      <c r="V80" s="126">
        <v>0</v>
      </c>
      <c r="X80" s="9" t="s">
        <v>118</v>
      </c>
      <c r="Y80" t="s">
        <v>168</v>
      </c>
      <c r="Z80">
        <v>123</v>
      </c>
      <c r="AA80">
        <v>95</v>
      </c>
      <c r="AB80">
        <v>101</v>
      </c>
      <c r="AC80">
        <v>66</v>
      </c>
      <c r="AD80">
        <v>139</v>
      </c>
      <c r="AE80">
        <v>73</v>
      </c>
      <c r="AF80">
        <v>35</v>
      </c>
      <c r="AG80">
        <v>20</v>
      </c>
      <c r="AH80">
        <v>10</v>
      </c>
      <c r="AI80">
        <v>16</v>
      </c>
      <c r="AJ80">
        <v>17</v>
      </c>
      <c r="AK80">
        <v>25</v>
      </c>
    </row>
    <row r="81" spans="1:37" ht="16" x14ac:dyDescent="0.2">
      <c r="A81" s="9" t="s">
        <v>128</v>
      </c>
      <c r="B81" t="s">
        <v>168</v>
      </c>
      <c r="E81">
        <v>3</v>
      </c>
      <c r="G81">
        <v>1</v>
      </c>
      <c r="I81">
        <v>4</v>
      </c>
      <c r="J81">
        <v>5</v>
      </c>
      <c r="P81" s="68" t="s">
        <v>114</v>
      </c>
      <c r="Q81" s="68" t="s">
        <v>168</v>
      </c>
      <c r="R81" s="8">
        <v>45016</v>
      </c>
      <c r="S81" s="126">
        <v>0</v>
      </c>
      <c r="T81" s="126">
        <v>0</v>
      </c>
      <c r="U81" s="126">
        <v>0</v>
      </c>
      <c r="V81" s="126">
        <v>1</v>
      </c>
      <c r="X81" s="9" t="s">
        <v>114</v>
      </c>
      <c r="Y81" t="s">
        <v>168</v>
      </c>
      <c r="Z81">
        <v>179</v>
      </c>
      <c r="AA81">
        <v>165</v>
      </c>
      <c r="AB81">
        <v>135</v>
      </c>
      <c r="AC81">
        <v>167</v>
      </c>
      <c r="AD81">
        <v>145</v>
      </c>
      <c r="AE81">
        <v>128</v>
      </c>
      <c r="AF81">
        <v>34</v>
      </c>
      <c r="AG81">
        <v>83</v>
      </c>
      <c r="AH81">
        <v>34</v>
      </c>
      <c r="AI81">
        <v>59</v>
      </c>
      <c r="AJ81">
        <v>64</v>
      </c>
      <c r="AK81">
        <v>104</v>
      </c>
    </row>
    <row r="82" spans="1:37" ht="16" x14ac:dyDescent="0.2">
      <c r="A82" s="9" t="s">
        <v>71</v>
      </c>
      <c r="B82" t="s">
        <v>168</v>
      </c>
      <c r="J82">
        <v>2</v>
      </c>
      <c r="K82">
        <v>1</v>
      </c>
      <c r="P82" s="68" t="s">
        <v>122</v>
      </c>
      <c r="Q82" s="68" t="s">
        <v>120</v>
      </c>
      <c r="R82" s="8">
        <v>45016</v>
      </c>
      <c r="S82" s="126">
        <v>2</v>
      </c>
      <c r="T82" s="126">
        <v>0</v>
      </c>
      <c r="U82" s="126">
        <v>0</v>
      </c>
      <c r="V82" s="126">
        <v>1</v>
      </c>
      <c r="X82" s="9" t="s">
        <v>122</v>
      </c>
      <c r="Y82" t="s">
        <v>168</v>
      </c>
      <c r="Z82">
        <v>128</v>
      </c>
      <c r="AA82">
        <v>133</v>
      </c>
      <c r="AB82">
        <v>113</v>
      </c>
      <c r="AC82">
        <v>158</v>
      </c>
      <c r="AD82">
        <v>134</v>
      </c>
      <c r="AE82">
        <v>47</v>
      </c>
      <c r="AF82">
        <v>34</v>
      </c>
      <c r="AG82">
        <v>38</v>
      </c>
      <c r="AH82">
        <v>20</v>
      </c>
      <c r="AI82">
        <v>47</v>
      </c>
      <c r="AJ82">
        <v>25</v>
      </c>
      <c r="AK82">
        <v>54</v>
      </c>
    </row>
    <row r="83" spans="1:37" ht="16" x14ac:dyDescent="0.2">
      <c r="A83" s="9" t="s">
        <v>129</v>
      </c>
      <c r="B83" t="s">
        <v>168</v>
      </c>
      <c r="H83">
        <v>1</v>
      </c>
      <c r="J83">
        <v>2</v>
      </c>
      <c r="L83">
        <v>1</v>
      </c>
      <c r="P83" s="68" t="s">
        <v>123</v>
      </c>
      <c r="Q83" s="68" t="s">
        <v>168</v>
      </c>
      <c r="R83" s="8">
        <v>45016</v>
      </c>
      <c r="S83" s="126">
        <v>1</v>
      </c>
      <c r="T83" s="126">
        <v>0</v>
      </c>
      <c r="U83" s="126">
        <v>0</v>
      </c>
      <c r="V83" s="126">
        <v>0</v>
      </c>
      <c r="X83" s="9" t="s">
        <v>123</v>
      </c>
      <c r="Y83" t="s">
        <v>168</v>
      </c>
      <c r="Z83">
        <v>28</v>
      </c>
      <c r="AA83">
        <v>28</v>
      </c>
      <c r="AB83">
        <v>20</v>
      </c>
      <c r="AC83">
        <v>43</v>
      </c>
      <c r="AD83">
        <v>29</v>
      </c>
      <c r="AE83">
        <v>12</v>
      </c>
      <c r="AF83">
        <v>8</v>
      </c>
      <c r="AG83">
        <v>6</v>
      </c>
      <c r="AH83">
        <v>3</v>
      </c>
      <c r="AI83">
        <v>9</v>
      </c>
      <c r="AJ83">
        <v>6</v>
      </c>
      <c r="AK83">
        <v>29</v>
      </c>
    </row>
    <row r="84" spans="1:37" ht="16" x14ac:dyDescent="0.2">
      <c r="A84" s="9" t="s">
        <v>115</v>
      </c>
      <c r="B84" t="s">
        <v>168</v>
      </c>
      <c r="C84">
        <v>1</v>
      </c>
      <c r="I84">
        <v>5</v>
      </c>
      <c r="J84">
        <v>6</v>
      </c>
      <c r="P84" s="68" t="s">
        <v>123</v>
      </c>
      <c r="Q84" s="68" t="s">
        <v>120</v>
      </c>
      <c r="R84" s="8">
        <v>45016</v>
      </c>
      <c r="S84" s="126">
        <v>5</v>
      </c>
      <c r="T84" s="126">
        <v>0</v>
      </c>
      <c r="U84" s="126">
        <v>1</v>
      </c>
      <c r="V84" s="126">
        <v>0</v>
      </c>
      <c r="X84" s="9" t="s">
        <v>124</v>
      </c>
      <c r="Y84" t="s">
        <v>168</v>
      </c>
      <c r="Z84">
        <v>33</v>
      </c>
      <c r="AA84">
        <v>17</v>
      </c>
      <c r="AB84">
        <v>51</v>
      </c>
      <c r="AC84">
        <v>12</v>
      </c>
      <c r="AD84">
        <v>31</v>
      </c>
      <c r="AE84">
        <v>18</v>
      </c>
      <c r="AF84">
        <v>16</v>
      </c>
      <c r="AG84">
        <v>14</v>
      </c>
      <c r="AH84">
        <v>10</v>
      </c>
      <c r="AI84">
        <v>7</v>
      </c>
      <c r="AJ84">
        <v>7</v>
      </c>
      <c r="AK84">
        <v>24</v>
      </c>
    </row>
    <row r="85" spans="1:37" ht="16" x14ac:dyDescent="0.2">
      <c r="A85" s="9" t="s">
        <v>116</v>
      </c>
      <c r="B85" t="s">
        <v>168</v>
      </c>
      <c r="I85">
        <v>1</v>
      </c>
      <c r="J85">
        <v>1</v>
      </c>
      <c r="M85">
        <v>1</v>
      </c>
      <c r="N85">
        <v>2</v>
      </c>
      <c r="P85" s="68" t="s">
        <v>124</v>
      </c>
      <c r="Q85" s="68" t="s">
        <v>120</v>
      </c>
      <c r="R85" s="8">
        <v>45016</v>
      </c>
      <c r="S85" s="126">
        <v>5</v>
      </c>
      <c r="T85" s="126">
        <v>1</v>
      </c>
      <c r="U85" s="126">
        <v>1</v>
      </c>
      <c r="V85" s="126">
        <v>0</v>
      </c>
      <c r="X85" s="9" t="s">
        <v>125</v>
      </c>
      <c r="Y85" t="s">
        <v>168</v>
      </c>
      <c r="Z85">
        <v>88</v>
      </c>
      <c r="AA85">
        <v>61</v>
      </c>
      <c r="AB85">
        <v>60</v>
      </c>
      <c r="AC85">
        <v>79</v>
      </c>
      <c r="AD85">
        <v>81</v>
      </c>
      <c r="AE85">
        <v>76</v>
      </c>
      <c r="AF85">
        <v>16</v>
      </c>
      <c r="AG85">
        <v>32</v>
      </c>
      <c r="AH85">
        <v>12</v>
      </c>
      <c r="AI85">
        <v>12</v>
      </c>
      <c r="AJ85">
        <v>9</v>
      </c>
      <c r="AK85">
        <v>36</v>
      </c>
    </row>
    <row r="86" spans="1:37" ht="16" x14ac:dyDescent="0.2">
      <c r="A86" s="9" t="s">
        <v>134</v>
      </c>
      <c r="B86" t="s">
        <v>168</v>
      </c>
      <c r="H86">
        <v>1</v>
      </c>
      <c r="I86">
        <v>1</v>
      </c>
      <c r="J86">
        <v>2</v>
      </c>
      <c r="P86" s="68" t="s">
        <v>125</v>
      </c>
      <c r="Q86" s="68" t="s">
        <v>120</v>
      </c>
      <c r="R86" s="8">
        <v>45016</v>
      </c>
      <c r="S86" s="126">
        <v>0</v>
      </c>
      <c r="T86" s="126">
        <v>1</v>
      </c>
      <c r="U86" s="126">
        <v>0</v>
      </c>
      <c r="V86" s="126">
        <v>0</v>
      </c>
      <c r="X86" s="9" t="s">
        <v>126</v>
      </c>
      <c r="Y86" t="s">
        <v>168</v>
      </c>
      <c r="Z86">
        <v>1</v>
      </c>
      <c r="AA86">
        <v>2</v>
      </c>
      <c r="AB86">
        <v>5</v>
      </c>
      <c r="AC86">
        <v>1</v>
      </c>
      <c r="AD86">
        <v>2</v>
      </c>
      <c r="AE86">
        <v>4</v>
      </c>
      <c r="AF86">
        <v>2</v>
      </c>
      <c r="AH86">
        <v>2</v>
      </c>
      <c r="AI86">
        <v>2</v>
      </c>
    </row>
    <row r="87" spans="1:37" ht="16" x14ac:dyDescent="0.2">
      <c r="A87" s="9" t="s">
        <v>97</v>
      </c>
      <c r="B87" t="s">
        <v>168</v>
      </c>
      <c r="I87">
        <v>1</v>
      </c>
      <c r="J87">
        <v>1</v>
      </c>
      <c r="P87" s="68" t="s">
        <v>128</v>
      </c>
      <c r="Q87" s="68" t="s">
        <v>120</v>
      </c>
      <c r="R87" s="8">
        <v>45016</v>
      </c>
      <c r="S87" s="126">
        <v>7</v>
      </c>
      <c r="T87" s="126">
        <v>0</v>
      </c>
      <c r="U87" s="126">
        <v>0</v>
      </c>
      <c r="V87" s="126">
        <v>0</v>
      </c>
      <c r="X87" s="9" t="s">
        <v>57</v>
      </c>
      <c r="Y87" t="s">
        <v>168</v>
      </c>
      <c r="AA87">
        <v>2</v>
      </c>
      <c r="AC87">
        <v>2</v>
      </c>
      <c r="AE87">
        <v>1</v>
      </c>
      <c r="AG87">
        <v>2</v>
      </c>
      <c r="AI87">
        <v>2</v>
      </c>
      <c r="AK87">
        <v>2</v>
      </c>
    </row>
    <row r="88" spans="1:37" ht="16" x14ac:dyDescent="0.2">
      <c r="A88" s="9" t="s">
        <v>98</v>
      </c>
      <c r="B88" t="s">
        <v>168</v>
      </c>
      <c r="E88">
        <v>2</v>
      </c>
      <c r="I88">
        <v>1</v>
      </c>
      <c r="P88" s="68" t="s">
        <v>129</v>
      </c>
      <c r="Q88" s="68" t="s">
        <v>120</v>
      </c>
      <c r="R88" s="8">
        <v>45016</v>
      </c>
      <c r="S88" s="126">
        <v>1</v>
      </c>
      <c r="T88" s="126">
        <v>0</v>
      </c>
      <c r="U88" s="126">
        <v>0</v>
      </c>
      <c r="V88" s="126">
        <v>0</v>
      </c>
      <c r="X88" s="9" t="s">
        <v>127</v>
      </c>
      <c r="Y88" t="s">
        <v>168</v>
      </c>
      <c r="Z88">
        <v>18</v>
      </c>
      <c r="AA88">
        <v>8</v>
      </c>
      <c r="AB88">
        <v>12</v>
      </c>
      <c r="AC88">
        <v>12</v>
      </c>
      <c r="AD88">
        <v>9</v>
      </c>
      <c r="AE88">
        <v>7</v>
      </c>
      <c r="AF88">
        <v>7</v>
      </c>
      <c r="AI88">
        <v>7</v>
      </c>
      <c r="AK88">
        <v>11</v>
      </c>
    </row>
    <row r="89" spans="1:37" ht="16" x14ac:dyDescent="0.2">
      <c r="A89" s="9" t="s">
        <v>135</v>
      </c>
      <c r="B89" t="s">
        <v>168</v>
      </c>
      <c r="I89">
        <v>1</v>
      </c>
      <c r="P89" s="68" t="s">
        <v>115</v>
      </c>
      <c r="Q89" s="68" t="s">
        <v>120</v>
      </c>
      <c r="R89" s="8">
        <v>45016</v>
      </c>
      <c r="S89" s="126">
        <v>5</v>
      </c>
      <c r="T89" s="126">
        <v>0</v>
      </c>
      <c r="U89" s="126">
        <v>1</v>
      </c>
      <c r="V89" s="126">
        <v>0</v>
      </c>
      <c r="X89" s="9" t="s">
        <v>128</v>
      </c>
      <c r="Y89" t="s">
        <v>168</v>
      </c>
      <c r="Z89">
        <v>158</v>
      </c>
      <c r="AA89">
        <v>25</v>
      </c>
      <c r="AB89">
        <v>141</v>
      </c>
      <c r="AC89">
        <v>61</v>
      </c>
      <c r="AD89">
        <v>120</v>
      </c>
      <c r="AE89">
        <v>57</v>
      </c>
      <c r="AF89">
        <v>47</v>
      </c>
      <c r="AG89">
        <v>45</v>
      </c>
      <c r="AH89">
        <v>38</v>
      </c>
      <c r="AI89">
        <v>28</v>
      </c>
      <c r="AJ89">
        <v>24</v>
      </c>
      <c r="AK89">
        <v>44</v>
      </c>
    </row>
    <row r="90" spans="1:37" ht="16" x14ac:dyDescent="0.2">
      <c r="A90" s="9" t="s">
        <v>136</v>
      </c>
      <c r="B90" t="s">
        <v>168</v>
      </c>
      <c r="J90">
        <v>1</v>
      </c>
      <c r="K90">
        <v>1</v>
      </c>
      <c r="M90">
        <v>1</v>
      </c>
      <c r="P90" s="68" t="s">
        <v>131</v>
      </c>
      <c r="Q90" s="68" t="s">
        <v>120</v>
      </c>
      <c r="R90" s="8">
        <v>45016</v>
      </c>
      <c r="S90" s="126">
        <v>1</v>
      </c>
      <c r="T90" s="126">
        <v>0</v>
      </c>
      <c r="U90" s="126">
        <v>1</v>
      </c>
      <c r="V90" s="126">
        <v>0</v>
      </c>
      <c r="X90" s="9" t="s">
        <v>71</v>
      </c>
      <c r="Y90" t="s">
        <v>168</v>
      </c>
      <c r="Z90">
        <v>31</v>
      </c>
      <c r="AA90">
        <v>21</v>
      </c>
      <c r="AB90">
        <v>24</v>
      </c>
      <c r="AC90">
        <v>24</v>
      </c>
      <c r="AD90">
        <v>31</v>
      </c>
      <c r="AE90">
        <v>12</v>
      </c>
      <c r="AF90">
        <v>14</v>
      </c>
      <c r="AG90">
        <v>12</v>
      </c>
      <c r="AH90">
        <v>3</v>
      </c>
      <c r="AJ90">
        <v>11</v>
      </c>
      <c r="AK90">
        <v>10</v>
      </c>
    </row>
    <row r="91" spans="1:37" ht="16" x14ac:dyDescent="0.2">
      <c r="A91" s="9" t="s">
        <v>137</v>
      </c>
      <c r="B91" t="s">
        <v>168</v>
      </c>
      <c r="D91">
        <v>1</v>
      </c>
      <c r="J91">
        <v>3</v>
      </c>
      <c r="M91">
        <v>2</v>
      </c>
      <c r="P91" s="68" t="s">
        <v>134</v>
      </c>
      <c r="Q91" s="68" t="s">
        <v>120</v>
      </c>
      <c r="R91" s="8">
        <v>45016</v>
      </c>
      <c r="S91" s="126">
        <v>2</v>
      </c>
      <c r="T91" s="126">
        <v>0</v>
      </c>
      <c r="U91" s="126">
        <v>0</v>
      </c>
      <c r="V91" s="126">
        <v>1</v>
      </c>
      <c r="X91" s="9" t="s">
        <v>129</v>
      </c>
      <c r="Y91" t="s">
        <v>168</v>
      </c>
      <c r="Z91">
        <v>55</v>
      </c>
      <c r="AA91">
        <v>36</v>
      </c>
      <c r="AB91">
        <v>55</v>
      </c>
      <c r="AC91">
        <v>44</v>
      </c>
      <c r="AD91">
        <v>57</v>
      </c>
      <c r="AE91">
        <v>14</v>
      </c>
      <c r="AF91">
        <v>21</v>
      </c>
      <c r="AG91">
        <v>7</v>
      </c>
      <c r="AH91">
        <v>6</v>
      </c>
      <c r="AI91">
        <v>9</v>
      </c>
      <c r="AJ91">
        <v>6</v>
      </c>
      <c r="AK91">
        <v>29</v>
      </c>
    </row>
    <row r="92" spans="1:37" ht="16" x14ac:dyDescent="0.2">
      <c r="A92" s="9" t="s">
        <v>138</v>
      </c>
      <c r="B92" t="s">
        <v>168</v>
      </c>
      <c r="F92">
        <v>1</v>
      </c>
      <c r="I92">
        <v>2</v>
      </c>
      <c r="P92" s="68" t="s">
        <v>135</v>
      </c>
      <c r="Q92" s="68" t="s">
        <v>120</v>
      </c>
      <c r="R92" s="8">
        <v>45016</v>
      </c>
      <c r="S92" s="126">
        <v>2</v>
      </c>
      <c r="T92" s="126">
        <v>0</v>
      </c>
      <c r="U92" s="126">
        <v>0</v>
      </c>
      <c r="V92" s="126">
        <v>0</v>
      </c>
      <c r="X92" s="9" t="s">
        <v>130</v>
      </c>
      <c r="Y92" t="s">
        <v>168</v>
      </c>
      <c r="Z92">
        <v>4</v>
      </c>
      <c r="AA92">
        <v>2</v>
      </c>
      <c r="AB92">
        <v>4</v>
      </c>
      <c r="AC92">
        <v>1</v>
      </c>
      <c r="AD92">
        <v>2</v>
      </c>
    </row>
    <row r="93" spans="1:37" ht="16" x14ac:dyDescent="0.2">
      <c r="A93" s="9" t="s">
        <v>75</v>
      </c>
      <c r="B93" t="s">
        <v>168</v>
      </c>
      <c r="H93">
        <v>1</v>
      </c>
      <c r="I93">
        <v>3</v>
      </c>
      <c r="J93">
        <v>2</v>
      </c>
      <c r="L93">
        <v>1</v>
      </c>
      <c r="N93">
        <v>1</v>
      </c>
      <c r="P93" s="68" t="s">
        <v>136</v>
      </c>
      <c r="Q93" s="68" t="s">
        <v>120</v>
      </c>
      <c r="R93" s="8">
        <v>45016</v>
      </c>
      <c r="S93" s="126">
        <v>1</v>
      </c>
      <c r="T93" s="126">
        <v>0</v>
      </c>
      <c r="U93" s="126">
        <v>0</v>
      </c>
      <c r="V93" s="126">
        <v>0</v>
      </c>
      <c r="X93" s="9" t="s">
        <v>115</v>
      </c>
      <c r="Y93" t="s">
        <v>168</v>
      </c>
      <c r="Z93">
        <v>122</v>
      </c>
      <c r="AA93">
        <v>99</v>
      </c>
      <c r="AB93">
        <v>108</v>
      </c>
      <c r="AC93">
        <v>96</v>
      </c>
      <c r="AD93">
        <v>81</v>
      </c>
      <c r="AE93">
        <v>105</v>
      </c>
      <c r="AF93">
        <v>22</v>
      </c>
      <c r="AG93">
        <v>40</v>
      </c>
      <c r="AH93">
        <v>6</v>
      </c>
      <c r="AI93">
        <v>27</v>
      </c>
      <c r="AJ93">
        <v>16</v>
      </c>
      <c r="AK93">
        <v>57</v>
      </c>
    </row>
    <row r="94" spans="1:37" ht="16" x14ac:dyDescent="0.2">
      <c r="A94" s="9" t="s">
        <v>139</v>
      </c>
      <c r="B94" t="s">
        <v>168</v>
      </c>
      <c r="L94">
        <v>1</v>
      </c>
      <c r="P94" s="68" t="s">
        <v>137</v>
      </c>
      <c r="Q94" s="68" t="s">
        <v>120</v>
      </c>
      <c r="R94" s="8">
        <v>45016</v>
      </c>
      <c r="S94" s="126">
        <v>5</v>
      </c>
      <c r="T94" s="126">
        <v>1</v>
      </c>
      <c r="U94" s="126">
        <v>0</v>
      </c>
      <c r="V94" s="126">
        <v>0</v>
      </c>
      <c r="X94" s="9" t="s">
        <v>131</v>
      </c>
      <c r="Y94" t="s">
        <v>168</v>
      </c>
      <c r="Z94">
        <v>12</v>
      </c>
      <c r="AA94">
        <v>16</v>
      </c>
      <c r="AB94">
        <v>7</v>
      </c>
      <c r="AC94">
        <v>4</v>
      </c>
      <c r="AD94">
        <v>7</v>
      </c>
      <c r="AE94">
        <v>8</v>
      </c>
      <c r="AF94">
        <v>1</v>
      </c>
      <c r="AG94">
        <v>3</v>
      </c>
      <c r="AH94">
        <v>1</v>
      </c>
      <c r="AI94">
        <v>2</v>
      </c>
      <c r="AK94">
        <v>6</v>
      </c>
    </row>
    <row r="95" spans="1:37" ht="16" x14ac:dyDescent="0.2">
      <c r="A95" s="9" t="s">
        <v>140</v>
      </c>
      <c r="B95" t="s">
        <v>168</v>
      </c>
      <c r="J95">
        <v>1</v>
      </c>
      <c r="P95" s="68" t="s">
        <v>138</v>
      </c>
      <c r="Q95" s="68" t="s">
        <v>120</v>
      </c>
      <c r="R95" s="8">
        <v>45016</v>
      </c>
      <c r="S95" s="126">
        <v>2</v>
      </c>
      <c r="T95" s="126">
        <v>0</v>
      </c>
      <c r="U95" s="126">
        <v>0</v>
      </c>
      <c r="V95" s="126">
        <v>0</v>
      </c>
      <c r="X95" s="9" t="s">
        <v>132</v>
      </c>
      <c r="Y95" t="s">
        <v>168</v>
      </c>
      <c r="Z95">
        <v>4</v>
      </c>
      <c r="AA95">
        <v>4</v>
      </c>
      <c r="AC95">
        <v>2</v>
      </c>
      <c r="AE95">
        <v>2</v>
      </c>
      <c r="AF95">
        <v>2</v>
      </c>
      <c r="AK95">
        <v>2</v>
      </c>
    </row>
    <row r="96" spans="1:37" ht="16" x14ac:dyDescent="0.2">
      <c r="A96" s="9" t="s">
        <v>141</v>
      </c>
      <c r="B96" t="s">
        <v>168</v>
      </c>
      <c r="N96">
        <v>1</v>
      </c>
      <c r="P96" s="68" t="s">
        <v>75</v>
      </c>
      <c r="Q96" s="68" t="s">
        <v>120</v>
      </c>
      <c r="R96" s="8">
        <v>45016</v>
      </c>
      <c r="S96" s="126">
        <v>3</v>
      </c>
      <c r="T96" s="126">
        <v>1</v>
      </c>
      <c r="U96" s="126">
        <v>0</v>
      </c>
      <c r="V96" s="126">
        <v>0</v>
      </c>
      <c r="X96" s="9" t="s">
        <v>116</v>
      </c>
      <c r="Y96" t="s">
        <v>168</v>
      </c>
      <c r="Z96">
        <v>69</v>
      </c>
      <c r="AA96">
        <v>70</v>
      </c>
      <c r="AB96">
        <v>52</v>
      </c>
      <c r="AC96">
        <v>69</v>
      </c>
      <c r="AD96">
        <v>41</v>
      </c>
      <c r="AE96">
        <v>49</v>
      </c>
      <c r="AF96">
        <v>25</v>
      </c>
      <c r="AG96">
        <v>17</v>
      </c>
      <c r="AH96">
        <v>16</v>
      </c>
      <c r="AI96">
        <v>26</v>
      </c>
      <c r="AJ96">
        <v>25</v>
      </c>
      <c r="AK96">
        <v>57</v>
      </c>
    </row>
    <row r="97" spans="1:37" ht="16" x14ac:dyDescent="0.2">
      <c r="A97" s="9" t="s">
        <v>142</v>
      </c>
      <c r="B97" t="s">
        <v>168</v>
      </c>
      <c r="I97">
        <v>1</v>
      </c>
      <c r="J97">
        <v>1</v>
      </c>
      <c r="K97">
        <v>1</v>
      </c>
      <c r="P97" s="68" t="s">
        <v>141</v>
      </c>
      <c r="Q97" s="68" t="s">
        <v>120</v>
      </c>
      <c r="R97" s="8">
        <v>45016</v>
      </c>
      <c r="S97" s="126">
        <v>1</v>
      </c>
      <c r="T97" s="126">
        <v>0</v>
      </c>
      <c r="U97" s="126">
        <v>0</v>
      </c>
      <c r="V97" s="126">
        <v>0</v>
      </c>
      <c r="X97" s="9" t="s">
        <v>133</v>
      </c>
      <c r="Y97" t="s">
        <v>168</v>
      </c>
      <c r="Z97">
        <v>18</v>
      </c>
      <c r="AA97">
        <v>5</v>
      </c>
      <c r="AB97">
        <v>11</v>
      </c>
      <c r="AC97">
        <v>4</v>
      </c>
      <c r="AD97">
        <v>4</v>
      </c>
      <c r="AE97">
        <v>11</v>
      </c>
      <c r="AF97">
        <v>2</v>
      </c>
      <c r="AG97">
        <v>4</v>
      </c>
      <c r="AI97">
        <v>6</v>
      </c>
      <c r="AJ97">
        <v>6</v>
      </c>
      <c r="AK97">
        <v>7</v>
      </c>
    </row>
    <row r="98" spans="1:37" ht="16" x14ac:dyDescent="0.2">
      <c r="A98" s="9" t="s">
        <v>143</v>
      </c>
      <c r="B98" t="s">
        <v>168</v>
      </c>
      <c r="I98">
        <v>1</v>
      </c>
      <c r="J98">
        <v>2</v>
      </c>
      <c r="K98">
        <v>1</v>
      </c>
      <c r="M98">
        <v>3</v>
      </c>
      <c r="P98" s="68" t="s">
        <v>59</v>
      </c>
      <c r="Q98" s="68" t="s">
        <v>120</v>
      </c>
      <c r="R98" s="8">
        <v>45016</v>
      </c>
      <c r="S98" s="126">
        <v>1</v>
      </c>
      <c r="T98" s="126">
        <v>0</v>
      </c>
      <c r="U98" s="126">
        <v>0</v>
      </c>
      <c r="V98" s="126">
        <v>0</v>
      </c>
      <c r="X98" s="9" t="s">
        <v>134</v>
      </c>
      <c r="Y98" t="s">
        <v>168</v>
      </c>
      <c r="Z98">
        <v>43</v>
      </c>
      <c r="AA98">
        <v>54</v>
      </c>
      <c r="AB98">
        <v>41</v>
      </c>
      <c r="AC98">
        <v>45</v>
      </c>
      <c r="AD98">
        <v>42</v>
      </c>
      <c r="AE98">
        <v>29</v>
      </c>
      <c r="AF98">
        <v>4</v>
      </c>
      <c r="AG98">
        <v>16</v>
      </c>
      <c r="AH98">
        <v>6</v>
      </c>
      <c r="AI98">
        <v>16</v>
      </c>
      <c r="AJ98">
        <v>8</v>
      </c>
      <c r="AK98">
        <v>50</v>
      </c>
    </row>
    <row r="99" spans="1:37" ht="16" x14ac:dyDescent="0.2">
      <c r="A99" s="9" t="s">
        <v>77</v>
      </c>
      <c r="B99" t="s">
        <v>168</v>
      </c>
      <c r="E99">
        <v>1</v>
      </c>
      <c r="P99" s="68" t="s">
        <v>95</v>
      </c>
      <c r="Q99" s="68" t="s">
        <v>120</v>
      </c>
      <c r="R99" s="8">
        <v>45016</v>
      </c>
      <c r="S99" s="126">
        <v>0</v>
      </c>
      <c r="T99" s="126">
        <v>0</v>
      </c>
      <c r="U99" s="126">
        <v>0</v>
      </c>
      <c r="V99" s="126">
        <v>1</v>
      </c>
      <c r="X99" s="9" t="s">
        <v>97</v>
      </c>
      <c r="Y99" t="s">
        <v>168</v>
      </c>
      <c r="Z99">
        <v>37</v>
      </c>
      <c r="AA99">
        <v>26</v>
      </c>
      <c r="AB99">
        <v>44</v>
      </c>
      <c r="AC99">
        <v>26</v>
      </c>
      <c r="AD99">
        <v>51</v>
      </c>
      <c r="AE99">
        <v>14</v>
      </c>
      <c r="AF99">
        <v>14</v>
      </c>
      <c r="AG99">
        <v>12</v>
      </c>
      <c r="AH99">
        <v>2</v>
      </c>
      <c r="AI99">
        <v>2</v>
      </c>
      <c r="AJ99">
        <v>6</v>
      </c>
      <c r="AK99">
        <v>10</v>
      </c>
    </row>
    <row r="100" spans="1:37" ht="16" x14ac:dyDescent="0.2">
      <c r="A100" s="9" t="s">
        <v>144</v>
      </c>
      <c r="B100" t="s">
        <v>168</v>
      </c>
      <c r="J100">
        <v>1</v>
      </c>
      <c r="P100" s="68" t="s">
        <v>145</v>
      </c>
      <c r="Q100" s="68" t="s">
        <v>120</v>
      </c>
      <c r="R100" s="8">
        <v>45016</v>
      </c>
      <c r="S100" s="126">
        <v>0</v>
      </c>
      <c r="T100" s="126">
        <v>0</v>
      </c>
      <c r="U100" s="126">
        <v>1</v>
      </c>
      <c r="V100" s="126">
        <v>0</v>
      </c>
      <c r="X100" s="9" t="s">
        <v>98</v>
      </c>
      <c r="Y100" t="s">
        <v>168</v>
      </c>
      <c r="Z100">
        <v>14</v>
      </c>
      <c r="AA100">
        <v>20</v>
      </c>
      <c r="AB100">
        <v>8</v>
      </c>
      <c r="AC100">
        <v>11</v>
      </c>
      <c r="AD100">
        <v>15</v>
      </c>
      <c r="AE100">
        <v>10</v>
      </c>
      <c r="AF100">
        <v>5</v>
      </c>
      <c r="AG100">
        <v>2</v>
      </c>
      <c r="AH100">
        <v>2</v>
      </c>
      <c r="AI100">
        <v>4</v>
      </c>
      <c r="AK100">
        <v>4</v>
      </c>
    </row>
    <row r="101" spans="1:37" ht="16" x14ac:dyDescent="0.2">
      <c r="A101" s="9" t="s">
        <v>95</v>
      </c>
      <c r="B101" t="s">
        <v>168</v>
      </c>
      <c r="F101">
        <v>1</v>
      </c>
      <c r="J101">
        <v>4</v>
      </c>
      <c r="K101">
        <v>1</v>
      </c>
      <c r="P101" s="68" t="s">
        <v>151</v>
      </c>
      <c r="Q101" s="68" t="s">
        <v>120</v>
      </c>
      <c r="R101" s="8">
        <v>45016</v>
      </c>
      <c r="S101" s="126">
        <v>3</v>
      </c>
      <c r="T101" s="126">
        <v>2</v>
      </c>
      <c r="U101" s="126">
        <v>0</v>
      </c>
      <c r="V101" s="126">
        <v>2</v>
      </c>
      <c r="X101" s="9" t="s">
        <v>135</v>
      </c>
      <c r="Y101" t="s">
        <v>168</v>
      </c>
      <c r="Z101">
        <v>79</v>
      </c>
      <c r="AA101">
        <v>34</v>
      </c>
      <c r="AB101">
        <v>73</v>
      </c>
      <c r="AC101">
        <v>36</v>
      </c>
      <c r="AD101">
        <v>66</v>
      </c>
      <c r="AE101">
        <v>25</v>
      </c>
      <c r="AF101">
        <v>21</v>
      </c>
      <c r="AG101">
        <v>18</v>
      </c>
      <c r="AH101">
        <v>12</v>
      </c>
      <c r="AI101">
        <v>19</v>
      </c>
      <c r="AJ101">
        <v>18</v>
      </c>
      <c r="AK101">
        <v>35</v>
      </c>
    </row>
    <row r="102" spans="1:37" ht="16" x14ac:dyDescent="0.2">
      <c r="A102" s="9" t="s">
        <v>145</v>
      </c>
      <c r="B102" t="s">
        <v>168</v>
      </c>
      <c r="M102">
        <v>1</v>
      </c>
      <c r="P102" s="68" t="s">
        <v>152</v>
      </c>
      <c r="Q102" s="68" t="s">
        <v>120</v>
      </c>
      <c r="R102" s="8">
        <v>45016</v>
      </c>
      <c r="S102" s="126">
        <v>16</v>
      </c>
      <c r="T102" s="126">
        <v>1</v>
      </c>
      <c r="U102" s="126">
        <v>1</v>
      </c>
      <c r="V102" s="126">
        <v>1</v>
      </c>
      <c r="X102" s="9" t="s">
        <v>136</v>
      </c>
      <c r="Y102" t="s">
        <v>168</v>
      </c>
      <c r="Z102">
        <v>26</v>
      </c>
      <c r="AA102">
        <v>18</v>
      </c>
      <c r="AB102">
        <v>30</v>
      </c>
      <c r="AC102">
        <v>13</v>
      </c>
      <c r="AD102">
        <v>29</v>
      </c>
      <c r="AE102">
        <v>20</v>
      </c>
      <c r="AF102">
        <v>8</v>
      </c>
      <c r="AG102">
        <v>12</v>
      </c>
      <c r="AH102">
        <v>6</v>
      </c>
      <c r="AI102">
        <v>5</v>
      </c>
      <c r="AJ102">
        <v>7</v>
      </c>
      <c r="AK102">
        <v>2</v>
      </c>
    </row>
    <row r="103" spans="1:37" ht="16" x14ac:dyDescent="0.2">
      <c r="A103" s="9" t="s">
        <v>146</v>
      </c>
      <c r="B103" t="s">
        <v>168</v>
      </c>
      <c r="I103">
        <v>4</v>
      </c>
      <c r="J103">
        <v>7</v>
      </c>
      <c r="K103">
        <v>4</v>
      </c>
      <c r="P103" s="68" t="s">
        <v>152</v>
      </c>
      <c r="Q103" s="68" t="s">
        <v>168</v>
      </c>
      <c r="R103" s="8">
        <v>45016</v>
      </c>
      <c r="S103" s="126">
        <v>1</v>
      </c>
      <c r="T103" s="126">
        <v>0</v>
      </c>
      <c r="U103" s="126">
        <v>0</v>
      </c>
      <c r="V103" s="126">
        <v>0</v>
      </c>
      <c r="X103" s="9" t="s">
        <v>137</v>
      </c>
      <c r="Y103" t="s">
        <v>168</v>
      </c>
      <c r="Z103">
        <v>62</v>
      </c>
      <c r="AA103">
        <v>48</v>
      </c>
      <c r="AB103">
        <v>61</v>
      </c>
      <c r="AC103">
        <v>44</v>
      </c>
      <c r="AD103">
        <v>78</v>
      </c>
      <c r="AE103">
        <v>54</v>
      </c>
      <c r="AF103">
        <v>23</v>
      </c>
      <c r="AG103">
        <v>28</v>
      </c>
      <c r="AH103">
        <v>24</v>
      </c>
      <c r="AI103">
        <v>29</v>
      </c>
      <c r="AJ103">
        <v>14</v>
      </c>
      <c r="AK103">
        <v>32</v>
      </c>
    </row>
    <row r="104" spans="1:37" ht="16" x14ac:dyDescent="0.2">
      <c r="A104" s="9" t="s">
        <v>147</v>
      </c>
      <c r="B104" t="s">
        <v>168</v>
      </c>
      <c r="J104">
        <v>2</v>
      </c>
      <c r="M104">
        <v>1</v>
      </c>
      <c r="P104" s="68" t="s">
        <v>153</v>
      </c>
      <c r="Q104" s="68" t="s">
        <v>168</v>
      </c>
      <c r="R104" s="8">
        <v>45016</v>
      </c>
      <c r="S104" s="126">
        <v>1</v>
      </c>
      <c r="T104" s="126">
        <v>0</v>
      </c>
      <c r="U104" s="126">
        <v>0</v>
      </c>
      <c r="V104" s="126">
        <v>0</v>
      </c>
      <c r="X104" s="9" t="s">
        <v>138</v>
      </c>
      <c r="Y104" t="s">
        <v>168</v>
      </c>
      <c r="Z104">
        <v>13</v>
      </c>
      <c r="AA104">
        <v>13</v>
      </c>
      <c r="AB104">
        <v>31</v>
      </c>
      <c r="AC104">
        <v>11</v>
      </c>
      <c r="AD104">
        <v>17</v>
      </c>
      <c r="AE104">
        <v>12</v>
      </c>
      <c r="AF104">
        <v>10</v>
      </c>
      <c r="AG104">
        <v>7</v>
      </c>
      <c r="AH104">
        <v>3</v>
      </c>
      <c r="AI104">
        <v>2</v>
      </c>
      <c r="AJ104">
        <v>1</v>
      </c>
      <c r="AK104">
        <v>12</v>
      </c>
    </row>
    <row r="105" spans="1:37" ht="16" x14ac:dyDescent="0.2">
      <c r="A105" s="9" t="s">
        <v>149</v>
      </c>
      <c r="B105" t="s">
        <v>168</v>
      </c>
      <c r="J105">
        <v>1</v>
      </c>
      <c r="P105" s="68" t="s">
        <v>153</v>
      </c>
      <c r="Q105" s="68" t="s">
        <v>120</v>
      </c>
      <c r="R105" s="8">
        <v>45016</v>
      </c>
      <c r="S105" s="126">
        <v>1</v>
      </c>
      <c r="T105" s="126">
        <v>0</v>
      </c>
      <c r="U105" s="126">
        <v>0</v>
      </c>
      <c r="V105" s="126">
        <v>0</v>
      </c>
      <c r="X105" s="9" t="s">
        <v>75</v>
      </c>
      <c r="Y105" t="s">
        <v>168</v>
      </c>
      <c r="Z105">
        <v>59</v>
      </c>
      <c r="AA105">
        <v>69</v>
      </c>
      <c r="AB105">
        <v>62</v>
      </c>
      <c r="AC105">
        <v>54</v>
      </c>
      <c r="AD105">
        <v>66</v>
      </c>
      <c r="AE105">
        <v>46</v>
      </c>
      <c r="AF105">
        <v>29</v>
      </c>
      <c r="AG105">
        <v>29</v>
      </c>
      <c r="AH105">
        <v>9</v>
      </c>
      <c r="AI105">
        <v>26</v>
      </c>
      <c r="AJ105">
        <v>13</v>
      </c>
      <c r="AK105">
        <v>55</v>
      </c>
    </row>
    <row r="106" spans="1:37" ht="16" x14ac:dyDescent="0.2">
      <c r="A106" s="9" t="s">
        <v>107</v>
      </c>
      <c r="B106" t="s">
        <v>168</v>
      </c>
      <c r="G106">
        <v>1</v>
      </c>
      <c r="J106">
        <v>3</v>
      </c>
      <c r="N106">
        <v>1</v>
      </c>
      <c r="P106" s="68" t="s">
        <v>111</v>
      </c>
      <c r="Q106" s="68" t="s">
        <v>168</v>
      </c>
      <c r="R106" s="8">
        <v>45016</v>
      </c>
      <c r="S106" s="126">
        <v>1</v>
      </c>
      <c r="T106" s="126">
        <v>0</v>
      </c>
      <c r="U106" s="126">
        <v>0</v>
      </c>
      <c r="V106" s="126">
        <v>0</v>
      </c>
      <c r="X106" s="9" t="s">
        <v>139</v>
      </c>
      <c r="Y106" t="s">
        <v>168</v>
      </c>
      <c r="Z106">
        <v>6</v>
      </c>
      <c r="AA106">
        <v>4</v>
      </c>
      <c r="AB106">
        <v>4</v>
      </c>
      <c r="AC106">
        <v>2</v>
      </c>
      <c r="AD106">
        <v>6</v>
      </c>
      <c r="AE106">
        <v>6</v>
      </c>
      <c r="AF106">
        <v>2</v>
      </c>
      <c r="AG106">
        <v>8</v>
      </c>
      <c r="AH106">
        <v>3</v>
      </c>
      <c r="AI106">
        <v>2</v>
      </c>
      <c r="AK106">
        <v>2</v>
      </c>
    </row>
    <row r="107" spans="1:37" ht="16" x14ac:dyDescent="0.2">
      <c r="A107" s="9" t="s">
        <v>150</v>
      </c>
      <c r="B107" t="s">
        <v>168</v>
      </c>
      <c r="J107">
        <v>1</v>
      </c>
      <c r="N107">
        <v>1</v>
      </c>
      <c r="P107" s="68" t="s">
        <v>81</v>
      </c>
      <c r="Q107" s="68" t="s">
        <v>120</v>
      </c>
      <c r="R107" s="8">
        <v>45016</v>
      </c>
      <c r="S107" s="126">
        <v>2</v>
      </c>
      <c r="T107" s="126">
        <v>1</v>
      </c>
      <c r="U107" s="126">
        <v>0</v>
      </c>
      <c r="V107" s="126">
        <v>0</v>
      </c>
      <c r="X107" s="9" t="s">
        <v>140</v>
      </c>
      <c r="Y107" t="s">
        <v>168</v>
      </c>
      <c r="Z107">
        <v>32</v>
      </c>
      <c r="AA107">
        <v>26</v>
      </c>
      <c r="AB107">
        <v>20</v>
      </c>
      <c r="AC107">
        <v>17</v>
      </c>
      <c r="AD107">
        <v>20</v>
      </c>
      <c r="AE107">
        <v>21</v>
      </c>
      <c r="AF107">
        <v>14</v>
      </c>
      <c r="AG107">
        <v>15</v>
      </c>
      <c r="AH107">
        <v>8</v>
      </c>
      <c r="AI107">
        <v>12</v>
      </c>
      <c r="AJ107">
        <v>12</v>
      </c>
      <c r="AK107">
        <v>22</v>
      </c>
    </row>
    <row r="108" spans="1:37" ht="16" x14ac:dyDescent="0.2">
      <c r="A108" s="9" t="s">
        <v>151</v>
      </c>
      <c r="B108" t="s">
        <v>168</v>
      </c>
      <c r="F108">
        <v>1</v>
      </c>
      <c r="G108">
        <v>4</v>
      </c>
      <c r="I108">
        <v>1</v>
      </c>
      <c r="J108">
        <v>21</v>
      </c>
      <c r="K108">
        <v>1</v>
      </c>
      <c r="L108">
        <v>2</v>
      </c>
      <c r="M108">
        <v>1</v>
      </c>
      <c r="P108" s="68" t="s">
        <v>99</v>
      </c>
      <c r="Q108" s="68" t="s">
        <v>120</v>
      </c>
      <c r="R108" s="8">
        <v>45016</v>
      </c>
      <c r="S108" s="126">
        <v>4</v>
      </c>
      <c r="T108" s="126">
        <v>0</v>
      </c>
      <c r="U108" s="126">
        <v>0</v>
      </c>
      <c r="V108" s="126">
        <v>0</v>
      </c>
      <c r="X108" s="9" t="s">
        <v>141</v>
      </c>
      <c r="Y108" t="s">
        <v>168</v>
      </c>
      <c r="Z108">
        <v>52</v>
      </c>
      <c r="AA108">
        <v>25</v>
      </c>
      <c r="AB108">
        <v>55</v>
      </c>
      <c r="AC108">
        <v>22</v>
      </c>
      <c r="AD108">
        <v>54</v>
      </c>
      <c r="AE108">
        <v>32</v>
      </c>
      <c r="AF108">
        <v>6</v>
      </c>
      <c r="AG108">
        <v>31</v>
      </c>
      <c r="AH108">
        <v>8</v>
      </c>
      <c r="AI108">
        <v>19</v>
      </c>
      <c r="AJ108">
        <v>8</v>
      </c>
      <c r="AK108">
        <v>24</v>
      </c>
    </row>
    <row r="109" spans="1:37" ht="16" x14ac:dyDescent="0.2">
      <c r="A109" s="9" t="s">
        <v>152</v>
      </c>
      <c r="B109" t="s">
        <v>168</v>
      </c>
      <c r="E109">
        <v>3</v>
      </c>
      <c r="I109">
        <v>1</v>
      </c>
      <c r="J109">
        <v>19</v>
      </c>
      <c r="K109">
        <v>1</v>
      </c>
      <c r="L109">
        <v>3</v>
      </c>
      <c r="P109" s="68" t="s">
        <v>157</v>
      </c>
      <c r="Q109" s="68" t="s">
        <v>120</v>
      </c>
      <c r="R109" s="8">
        <v>45016</v>
      </c>
      <c r="S109" s="126">
        <v>1</v>
      </c>
      <c r="T109" s="126">
        <v>0</v>
      </c>
      <c r="U109" s="126">
        <v>0</v>
      </c>
      <c r="V109" s="126">
        <v>0</v>
      </c>
      <c r="X109" s="9" t="s">
        <v>142</v>
      </c>
      <c r="Y109" t="s">
        <v>168</v>
      </c>
      <c r="Z109">
        <v>41</v>
      </c>
      <c r="AA109">
        <v>36</v>
      </c>
      <c r="AB109">
        <v>31</v>
      </c>
      <c r="AC109">
        <v>43</v>
      </c>
      <c r="AD109">
        <v>37</v>
      </c>
      <c r="AE109">
        <v>30</v>
      </c>
      <c r="AF109">
        <v>12</v>
      </c>
      <c r="AG109">
        <v>17</v>
      </c>
      <c r="AH109">
        <v>11</v>
      </c>
      <c r="AI109">
        <v>4</v>
      </c>
      <c r="AJ109">
        <v>10</v>
      </c>
      <c r="AK109">
        <v>34</v>
      </c>
    </row>
    <row r="110" spans="1:37" ht="16" x14ac:dyDescent="0.2">
      <c r="A110" s="9" t="s">
        <v>153</v>
      </c>
      <c r="B110" t="s">
        <v>168</v>
      </c>
      <c r="E110">
        <v>6</v>
      </c>
      <c r="G110">
        <v>1</v>
      </c>
      <c r="I110">
        <v>3</v>
      </c>
      <c r="J110">
        <v>3</v>
      </c>
      <c r="K110">
        <v>3</v>
      </c>
      <c r="P110" s="68" t="s">
        <v>158</v>
      </c>
      <c r="Q110" s="68" t="s">
        <v>120</v>
      </c>
      <c r="R110" s="8">
        <v>45016</v>
      </c>
      <c r="S110" s="126">
        <v>8</v>
      </c>
      <c r="T110" s="126">
        <v>1</v>
      </c>
      <c r="U110" s="126">
        <v>2</v>
      </c>
      <c r="V110" s="126">
        <v>0</v>
      </c>
      <c r="X110" s="9" t="s">
        <v>47</v>
      </c>
      <c r="Y110" t="s">
        <v>168</v>
      </c>
      <c r="Z110">
        <v>10</v>
      </c>
      <c r="AA110">
        <v>16</v>
      </c>
      <c r="AB110">
        <v>12</v>
      </c>
      <c r="AC110">
        <v>22</v>
      </c>
      <c r="AD110">
        <v>8</v>
      </c>
      <c r="AE110">
        <v>16</v>
      </c>
      <c r="AG110">
        <v>8</v>
      </c>
      <c r="AH110">
        <v>3</v>
      </c>
      <c r="AI110">
        <v>4</v>
      </c>
      <c r="AJ110">
        <v>5</v>
      </c>
      <c r="AK110">
        <v>9</v>
      </c>
    </row>
    <row r="111" spans="1:37" ht="16" x14ac:dyDescent="0.2">
      <c r="A111" s="9" t="s">
        <v>111</v>
      </c>
      <c r="B111" t="s">
        <v>168</v>
      </c>
      <c r="E111">
        <v>1</v>
      </c>
      <c r="I111">
        <v>2</v>
      </c>
      <c r="P111" s="68" t="s">
        <v>160</v>
      </c>
      <c r="Q111" s="68" t="s">
        <v>120</v>
      </c>
      <c r="R111" s="8">
        <v>45016</v>
      </c>
      <c r="S111" s="126">
        <v>2</v>
      </c>
      <c r="T111" s="126">
        <v>0</v>
      </c>
      <c r="U111" s="126">
        <v>0</v>
      </c>
      <c r="V111" s="126">
        <v>0</v>
      </c>
      <c r="X111" s="9" t="s">
        <v>59</v>
      </c>
      <c r="Y111" t="s">
        <v>168</v>
      </c>
      <c r="Z111">
        <v>16</v>
      </c>
      <c r="AA111">
        <v>17</v>
      </c>
      <c r="AB111">
        <v>15</v>
      </c>
      <c r="AC111">
        <v>19</v>
      </c>
      <c r="AD111">
        <v>10</v>
      </c>
      <c r="AE111">
        <v>14</v>
      </c>
      <c r="AF111">
        <v>4</v>
      </c>
      <c r="AG111">
        <v>6</v>
      </c>
      <c r="AH111">
        <v>3</v>
      </c>
      <c r="AI111">
        <v>2</v>
      </c>
      <c r="AJ111">
        <v>6</v>
      </c>
      <c r="AK111">
        <v>2</v>
      </c>
    </row>
    <row r="112" spans="1:37" ht="16" x14ac:dyDescent="0.2">
      <c r="A112" s="9" t="s">
        <v>154</v>
      </c>
      <c r="B112" t="s">
        <v>168</v>
      </c>
      <c r="I112">
        <v>1</v>
      </c>
      <c r="J112">
        <v>1</v>
      </c>
      <c r="K112">
        <v>1</v>
      </c>
      <c r="P112" s="68" t="s">
        <v>62</v>
      </c>
      <c r="Q112" s="68" t="s">
        <v>120</v>
      </c>
      <c r="R112" s="8">
        <v>45016</v>
      </c>
      <c r="S112" s="126">
        <v>1</v>
      </c>
      <c r="T112" s="126">
        <v>0</v>
      </c>
      <c r="U112" s="126">
        <v>2</v>
      </c>
      <c r="V112" s="126">
        <v>0</v>
      </c>
      <c r="X112" s="9" t="s">
        <v>143</v>
      </c>
      <c r="Y112" t="s">
        <v>168</v>
      </c>
      <c r="Z112">
        <v>33</v>
      </c>
      <c r="AA112">
        <v>22</v>
      </c>
      <c r="AB112">
        <v>26</v>
      </c>
      <c r="AC112">
        <v>31</v>
      </c>
      <c r="AD112">
        <v>31</v>
      </c>
      <c r="AE112">
        <v>21</v>
      </c>
      <c r="AF112">
        <v>8</v>
      </c>
      <c r="AG112">
        <v>8</v>
      </c>
      <c r="AH112">
        <v>4</v>
      </c>
      <c r="AI112">
        <v>10</v>
      </c>
      <c r="AJ112">
        <v>4</v>
      </c>
      <c r="AK112">
        <v>16</v>
      </c>
    </row>
    <row r="113" spans="1:37" ht="16" x14ac:dyDescent="0.2">
      <c r="A113" s="9" t="s">
        <v>65</v>
      </c>
      <c r="B113" t="s">
        <v>168</v>
      </c>
      <c r="J113">
        <v>2</v>
      </c>
      <c r="P113" s="68" t="s">
        <v>161</v>
      </c>
      <c r="Q113" s="68" t="s">
        <v>120</v>
      </c>
      <c r="R113" s="8">
        <v>45016</v>
      </c>
      <c r="S113" s="126">
        <v>1</v>
      </c>
      <c r="T113" s="126">
        <v>0</v>
      </c>
      <c r="U113" s="126">
        <v>0</v>
      </c>
      <c r="V113" s="126">
        <v>0</v>
      </c>
      <c r="X113" s="9" t="s">
        <v>77</v>
      </c>
      <c r="Y113" t="s">
        <v>168</v>
      </c>
      <c r="Z113">
        <v>5</v>
      </c>
      <c r="AA113">
        <v>4</v>
      </c>
    </row>
    <row r="114" spans="1:37" ht="16" x14ac:dyDescent="0.2">
      <c r="A114" s="9" t="s">
        <v>155</v>
      </c>
      <c r="B114" t="s">
        <v>168</v>
      </c>
      <c r="F114">
        <v>1</v>
      </c>
      <c r="H114">
        <v>1</v>
      </c>
      <c r="J114">
        <v>2</v>
      </c>
      <c r="P114" s="68" t="s">
        <v>84</v>
      </c>
      <c r="Q114" s="68" t="s">
        <v>120</v>
      </c>
      <c r="R114" s="8">
        <v>45016</v>
      </c>
      <c r="S114" s="126">
        <v>1</v>
      </c>
      <c r="T114" s="126">
        <v>0</v>
      </c>
      <c r="U114" s="126">
        <v>0</v>
      </c>
      <c r="V114" s="126">
        <v>0</v>
      </c>
      <c r="X114" s="9" t="s">
        <v>144</v>
      </c>
      <c r="Y114" t="s">
        <v>168</v>
      </c>
      <c r="Z114">
        <v>12</v>
      </c>
      <c r="AA114">
        <v>6</v>
      </c>
      <c r="AB114">
        <v>12</v>
      </c>
      <c r="AC114">
        <v>10</v>
      </c>
      <c r="AD114">
        <v>8</v>
      </c>
      <c r="AE114">
        <v>9</v>
      </c>
      <c r="AF114">
        <v>4</v>
      </c>
      <c r="AG114">
        <v>6</v>
      </c>
      <c r="AH114">
        <v>1</v>
      </c>
      <c r="AI114">
        <v>2</v>
      </c>
      <c r="AK114">
        <v>2</v>
      </c>
    </row>
    <row r="115" spans="1:37" ht="16" x14ac:dyDescent="0.2">
      <c r="A115" s="9" t="s">
        <v>99</v>
      </c>
      <c r="B115" t="s">
        <v>168</v>
      </c>
      <c r="E115">
        <v>1</v>
      </c>
      <c r="I115">
        <v>3</v>
      </c>
      <c r="J115">
        <v>3</v>
      </c>
      <c r="K115">
        <v>2</v>
      </c>
      <c r="M115">
        <v>1</v>
      </c>
      <c r="P115" s="68" t="s">
        <v>163</v>
      </c>
      <c r="Q115" s="68" t="s">
        <v>120</v>
      </c>
      <c r="R115" s="8">
        <v>45016</v>
      </c>
      <c r="S115" s="126">
        <v>2</v>
      </c>
      <c r="T115" s="126">
        <v>0</v>
      </c>
      <c r="U115" s="126">
        <v>0</v>
      </c>
      <c r="V115" s="126">
        <v>0</v>
      </c>
      <c r="X115" s="9" t="s">
        <v>95</v>
      </c>
      <c r="Y115" t="s">
        <v>168</v>
      </c>
      <c r="Z115">
        <v>54</v>
      </c>
      <c r="AA115">
        <v>28</v>
      </c>
      <c r="AB115">
        <v>50</v>
      </c>
      <c r="AC115">
        <v>41</v>
      </c>
      <c r="AD115">
        <v>52</v>
      </c>
      <c r="AE115">
        <v>28</v>
      </c>
      <c r="AF115">
        <v>10</v>
      </c>
      <c r="AG115">
        <v>14</v>
      </c>
      <c r="AH115">
        <v>15</v>
      </c>
      <c r="AI115">
        <v>12</v>
      </c>
      <c r="AJ115">
        <v>8</v>
      </c>
      <c r="AK115">
        <v>19</v>
      </c>
    </row>
    <row r="116" spans="1:37" ht="16" x14ac:dyDescent="0.2">
      <c r="A116" s="9" t="s">
        <v>101</v>
      </c>
      <c r="B116" t="s">
        <v>168</v>
      </c>
      <c r="I116">
        <v>2</v>
      </c>
      <c r="J116">
        <v>2</v>
      </c>
      <c r="P116" s="68" t="s">
        <v>164</v>
      </c>
      <c r="Q116" s="68" t="s">
        <v>120</v>
      </c>
      <c r="R116" s="8">
        <v>45016</v>
      </c>
      <c r="S116" s="126">
        <v>0</v>
      </c>
      <c r="T116" s="126">
        <v>0</v>
      </c>
      <c r="U116" s="126">
        <v>1</v>
      </c>
      <c r="V116" s="126">
        <v>0</v>
      </c>
      <c r="X116" s="9" t="s">
        <v>54</v>
      </c>
      <c r="Y116" t="s">
        <v>168</v>
      </c>
      <c r="AA116">
        <v>5</v>
      </c>
      <c r="AB116">
        <v>3</v>
      </c>
      <c r="AD116">
        <v>3</v>
      </c>
      <c r="AE116">
        <v>3</v>
      </c>
      <c r="AG116">
        <v>2</v>
      </c>
      <c r="AH116">
        <v>2</v>
      </c>
      <c r="AI116">
        <v>4</v>
      </c>
      <c r="AJ116">
        <v>5</v>
      </c>
      <c r="AK116">
        <v>4</v>
      </c>
    </row>
    <row r="117" spans="1:37" ht="16" x14ac:dyDescent="0.2">
      <c r="A117" s="9" t="s">
        <v>156</v>
      </c>
      <c r="B117" t="s">
        <v>168</v>
      </c>
      <c r="I117">
        <v>2</v>
      </c>
      <c r="K117">
        <v>1</v>
      </c>
      <c r="L117">
        <v>1</v>
      </c>
      <c r="N117">
        <v>1</v>
      </c>
      <c r="P117" s="68" t="s">
        <v>165</v>
      </c>
      <c r="Q117" s="68" t="s">
        <v>120</v>
      </c>
      <c r="R117" s="8">
        <v>45016</v>
      </c>
      <c r="S117" s="126">
        <v>1</v>
      </c>
      <c r="T117" s="126">
        <v>0</v>
      </c>
      <c r="U117" s="126">
        <v>0</v>
      </c>
      <c r="V117" s="126">
        <v>0</v>
      </c>
      <c r="X117" s="9" t="s">
        <v>67</v>
      </c>
      <c r="Y117" t="s">
        <v>168</v>
      </c>
      <c r="Z117">
        <v>6</v>
      </c>
      <c r="AA117">
        <v>10</v>
      </c>
      <c r="AB117">
        <v>8</v>
      </c>
      <c r="AC117">
        <v>11</v>
      </c>
      <c r="AD117">
        <v>7</v>
      </c>
      <c r="AE117">
        <v>2</v>
      </c>
      <c r="AG117">
        <v>6</v>
      </c>
      <c r="AI117">
        <v>4</v>
      </c>
      <c r="AJ117">
        <v>6</v>
      </c>
      <c r="AK117">
        <v>1</v>
      </c>
    </row>
    <row r="118" spans="1:37" ht="16" x14ac:dyDescent="0.2">
      <c r="A118" s="9" t="s">
        <v>157</v>
      </c>
      <c r="B118" t="s">
        <v>168</v>
      </c>
      <c r="G118">
        <v>1</v>
      </c>
      <c r="J118">
        <v>2</v>
      </c>
      <c r="P118" s="68" t="s">
        <v>167</v>
      </c>
      <c r="Q118" s="68" t="s">
        <v>120</v>
      </c>
      <c r="R118" s="8">
        <v>45016</v>
      </c>
      <c r="S118" s="126">
        <v>4</v>
      </c>
      <c r="T118" s="126">
        <v>1</v>
      </c>
      <c r="U118" s="126">
        <v>1</v>
      </c>
      <c r="V118" s="126">
        <v>0</v>
      </c>
      <c r="X118" s="9" t="s">
        <v>145</v>
      </c>
      <c r="Y118" t="s">
        <v>168</v>
      </c>
      <c r="Z118">
        <v>18</v>
      </c>
      <c r="AA118">
        <v>15</v>
      </c>
      <c r="AB118">
        <v>22</v>
      </c>
      <c r="AC118">
        <v>26</v>
      </c>
      <c r="AD118">
        <v>19</v>
      </c>
      <c r="AE118">
        <v>27</v>
      </c>
      <c r="AF118">
        <v>2</v>
      </c>
      <c r="AG118">
        <v>13</v>
      </c>
      <c r="AH118">
        <v>6</v>
      </c>
      <c r="AI118">
        <v>10</v>
      </c>
      <c r="AJ118">
        <v>12</v>
      </c>
      <c r="AK118">
        <v>23</v>
      </c>
    </row>
    <row r="119" spans="1:37" x14ac:dyDescent="0.2">
      <c r="A119" s="9" t="s">
        <v>158</v>
      </c>
      <c r="B119" t="s">
        <v>168</v>
      </c>
      <c r="F119">
        <v>1</v>
      </c>
      <c r="G119">
        <v>1</v>
      </c>
      <c r="I119">
        <v>1</v>
      </c>
      <c r="J119">
        <v>3</v>
      </c>
      <c r="L119">
        <v>1</v>
      </c>
      <c r="P119" t="s">
        <v>121</v>
      </c>
      <c r="Q119" t="s">
        <v>120</v>
      </c>
      <c r="R119" s="8">
        <v>45046</v>
      </c>
      <c r="S119">
        <v>6</v>
      </c>
      <c r="T119">
        <v>0</v>
      </c>
      <c r="U119">
        <v>0</v>
      </c>
      <c r="V119">
        <v>0</v>
      </c>
      <c r="X119" s="9" t="s">
        <v>146</v>
      </c>
      <c r="Y119" t="s">
        <v>168</v>
      </c>
      <c r="Z119">
        <v>82</v>
      </c>
      <c r="AA119">
        <v>91</v>
      </c>
      <c r="AB119">
        <v>77</v>
      </c>
      <c r="AC119">
        <v>97</v>
      </c>
      <c r="AD119">
        <v>71</v>
      </c>
      <c r="AE119">
        <v>67</v>
      </c>
      <c r="AF119">
        <v>34</v>
      </c>
      <c r="AG119">
        <v>34</v>
      </c>
      <c r="AH119">
        <v>3</v>
      </c>
      <c r="AI119">
        <v>16</v>
      </c>
      <c r="AJ119">
        <v>16</v>
      </c>
      <c r="AK119">
        <v>64</v>
      </c>
    </row>
    <row r="120" spans="1:37" x14ac:dyDescent="0.2">
      <c r="A120" s="9" t="s">
        <v>62</v>
      </c>
      <c r="B120" t="s">
        <v>168</v>
      </c>
      <c r="C120">
        <v>1</v>
      </c>
      <c r="I120">
        <v>5</v>
      </c>
      <c r="J120">
        <v>3</v>
      </c>
      <c r="K120">
        <v>2</v>
      </c>
      <c r="P120" t="s">
        <v>118</v>
      </c>
      <c r="Q120" t="s">
        <v>120</v>
      </c>
      <c r="R120" s="8">
        <v>45046</v>
      </c>
      <c r="S120">
        <v>1</v>
      </c>
      <c r="T120">
        <v>0</v>
      </c>
      <c r="U120">
        <v>0</v>
      </c>
      <c r="V120">
        <v>0</v>
      </c>
      <c r="X120" s="9" t="s">
        <v>147</v>
      </c>
      <c r="Y120" t="s">
        <v>168</v>
      </c>
      <c r="Z120">
        <v>37</v>
      </c>
      <c r="AA120">
        <v>31</v>
      </c>
      <c r="AB120">
        <v>33</v>
      </c>
      <c r="AC120">
        <v>25</v>
      </c>
      <c r="AD120">
        <v>21</v>
      </c>
      <c r="AE120">
        <v>32</v>
      </c>
      <c r="AF120">
        <v>4</v>
      </c>
      <c r="AG120">
        <v>27</v>
      </c>
      <c r="AI120">
        <v>19</v>
      </c>
      <c r="AJ120">
        <v>12</v>
      </c>
      <c r="AK120">
        <v>20</v>
      </c>
    </row>
    <row r="121" spans="1:37" x14ac:dyDescent="0.2">
      <c r="A121" s="9" t="s">
        <v>84</v>
      </c>
      <c r="B121" t="s">
        <v>168</v>
      </c>
      <c r="I121">
        <v>1</v>
      </c>
      <c r="J121">
        <v>1</v>
      </c>
      <c r="P121" t="s">
        <v>114</v>
      </c>
      <c r="Q121" t="s">
        <v>120</v>
      </c>
      <c r="R121" s="8">
        <v>45046</v>
      </c>
      <c r="S121">
        <v>4</v>
      </c>
      <c r="T121">
        <v>2</v>
      </c>
      <c r="U121">
        <v>0</v>
      </c>
      <c r="V121">
        <v>0</v>
      </c>
      <c r="X121" s="9" t="s">
        <v>148</v>
      </c>
      <c r="Y121" t="s">
        <v>168</v>
      </c>
      <c r="Z121">
        <v>68</v>
      </c>
      <c r="AA121">
        <v>28</v>
      </c>
      <c r="AB121">
        <v>65</v>
      </c>
      <c r="AC121">
        <v>29</v>
      </c>
      <c r="AD121">
        <v>69</v>
      </c>
      <c r="AE121">
        <v>26</v>
      </c>
      <c r="AF121">
        <v>14</v>
      </c>
      <c r="AG121">
        <v>17</v>
      </c>
      <c r="AH121">
        <v>5</v>
      </c>
      <c r="AI121">
        <v>2</v>
      </c>
      <c r="AJ121">
        <v>13</v>
      </c>
      <c r="AK121">
        <v>5</v>
      </c>
    </row>
    <row r="122" spans="1:37" x14ac:dyDescent="0.2">
      <c r="A122" s="9" t="s">
        <v>163</v>
      </c>
      <c r="B122" t="s">
        <v>168</v>
      </c>
      <c r="G122">
        <v>1</v>
      </c>
      <c r="J122">
        <v>2</v>
      </c>
      <c r="K122">
        <v>1</v>
      </c>
      <c r="L122">
        <v>1</v>
      </c>
      <c r="P122" t="s">
        <v>122</v>
      </c>
      <c r="Q122" t="s">
        <v>120</v>
      </c>
      <c r="R122" s="8">
        <v>45046</v>
      </c>
      <c r="S122">
        <v>4</v>
      </c>
      <c r="T122">
        <v>0</v>
      </c>
      <c r="U122">
        <v>0</v>
      </c>
      <c r="V122">
        <v>0</v>
      </c>
      <c r="X122" s="9" t="s">
        <v>149</v>
      </c>
      <c r="Y122" t="s">
        <v>168</v>
      </c>
      <c r="Z122">
        <v>20</v>
      </c>
      <c r="AA122">
        <v>7</v>
      </c>
      <c r="AB122">
        <v>17</v>
      </c>
      <c r="AC122">
        <v>7</v>
      </c>
      <c r="AD122">
        <v>16</v>
      </c>
      <c r="AE122">
        <v>6</v>
      </c>
      <c r="AF122">
        <v>4</v>
      </c>
      <c r="AG122">
        <v>4</v>
      </c>
      <c r="AH122">
        <v>2</v>
      </c>
      <c r="AI122">
        <v>4</v>
      </c>
      <c r="AK122">
        <v>4</v>
      </c>
    </row>
    <row r="123" spans="1:37" x14ac:dyDescent="0.2">
      <c r="A123" s="9" t="s">
        <v>164</v>
      </c>
      <c r="B123" t="s">
        <v>168</v>
      </c>
      <c r="F123">
        <v>1</v>
      </c>
      <c r="J123">
        <v>3</v>
      </c>
      <c r="K123">
        <v>1</v>
      </c>
      <c r="L123">
        <v>1</v>
      </c>
      <c r="N123">
        <v>2</v>
      </c>
      <c r="P123" t="s">
        <v>123</v>
      </c>
      <c r="Q123" t="s">
        <v>120</v>
      </c>
      <c r="R123" s="8">
        <v>45046</v>
      </c>
      <c r="S123">
        <v>7</v>
      </c>
      <c r="T123">
        <v>0</v>
      </c>
      <c r="U123">
        <v>0</v>
      </c>
      <c r="V123">
        <v>0</v>
      </c>
      <c r="X123" s="9" t="s">
        <v>107</v>
      </c>
      <c r="Y123" t="s">
        <v>168</v>
      </c>
      <c r="Z123">
        <v>60</v>
      </c>
      <c r="AA123">
        <v>49</v>
      </c>
      <c r="AB123">
        <v>51</v>
      </c>
      <c r="AC123">
        <v>44</v>
      </c>
      <c r="AD123">
        <v>39</v>
      </c>
      <c r="AE123">
        <v>31</v>
      </c>
      <c r="AF123">
        <v>22</v>
      </c>
      <c r="AG123">
        <v>15</v>
      </c>
      <c r="AH123">
        <v>14</v>
      </c>
      <c r="AI123">
        <v>22</v>
      </c>
      <c r="AJ123">
        <v>14</v>
      </c>
      <c r="AK123">
        <v>38</v>
      </c>
    </row>
    <row r="124" spans="1:37" x14ac:dyDescent="0.2">
      <c r="A124" s="9" t="s">
        <v>166</v>
      </c>
      <c r="B124" t="s">
        <v>168</v>
      </c>
      <c r="J124">
        <v>1</v>
      </c>
      <c r="P124" t="s">
        <v>124</v>
      </c>
      <c r="Q124" t="s">
        <v>120</v>
      </c>
      <c r="R124" s="8">
        <v>45046</v>
      </c>
      <c r="S124">
        <v>5</v>
      </c>
      <c r="T124">
        <v>0</v>
      </c>
      <c r="U124">
        <v>2</v>
      </c>
      <c r="V124">
        <v>0</v>
      </c>
      <c r="X124" s="9" t="s">
        <v>150</v>
      </c>
      <c r="Y124" t="s">
        <v>168</v>
      </c>
      <c r="Z124">
        <v>11</v>
      </c>
      <c r="AA124">
        <v>18</v>
      </c>
      <c r="AB124">
        <v>16</v>
      </c>
      <c r="AC124">
        <v>16</v>
      </c>
      <c r="AD124">
        <v>9</v>
      </c>
      <c r="AE124">
        <v>12</v>
      </c>
      <c r="AF124">
        <v>8</v>
      </c>
      <c r="AG124">
        <v>7</v>
      </c>
      <c r="AH124">
        <v>3</v>
      </c>
      <c r="AJ124">
        <v>3</v>
      </c>
      <c r="AK124">
        <v>7</v>
      </c>
    </row>
    <row r="125" spans="1:37" x14ac:dyDescent="0.2">
      <c r="A125" s="9" t="s">
        <v>167</v>
      </c>
      <c r="B125" t="s">
        <v>168</v>
      </c>
      <c r="C125">
        <v>1</v>
      </c>
      <c r="E125">
        <v>1</v>
      </c>
      <c r="I125">
        <v>2</v>
      </c>
      <c r="J125">
        <v>2</v>
      </c>
      <c r="N125">
        <v>1</v>
      </c>
      <c r="P125" t="s">
        <v>125</v>
      </c>
      <c r="Q125" t="s">
        <v>120</v>
      </c>
      <c r="R125" s="8">
        <v>45046</v>
      </c>
      <c r="S125">
        <v>1</v>
      </c>
      <c r="T125">
        <v>0</v>
      </c>
      <c r="U125">
        <v>0</v>
      </c>
      <c r="V125">
        <v>0</v>
      </c>
      <c r="X125" s="9" t="s">
        <v>151</v>
      </c>
      <c r="Y125" t="s">
        <v>168</v>
      </c>
      <c r="Z125">
        <v>105</v>
      </c>
      <c r="AA125">
        <v>105</v>
      </c>
      <c r="AB125">
        <v>155</v>
      </c>
      <c r="AC125">
        <v>81</v>
      </c>
      <c r="AD125">
        <v>160</v>
      </c>
      <c r="AE125">
        <v>110</v>
      </c>
      <c r="AF125">
        <v>37</v>
      </c>
      <c r="AG125">
        <v>69</v>
      </c>
      <c r="AH125">
        <v>27</v>
      </c>
      <c r="AI125">
        <v>41</v>
      </c>
      <c r="AJ125">
        <v>14</v>
      </c>
      <c r="AK125">
        <v>71</v>
      </c>
    </row>
    <row r="126" spans="1:37" x14ac:dyDescent="0.2">
      <c r="A126" s="9" t="s">
        <v>153</v>
      </c>
      <c r="B126" t="s">
        <v>117</v>
      </c>
      <c r="G126">
        <v>2</v>
      </c>
      <c r="O126">
        <v>2</v>
      </c>
      <c r="P126" t="s">
        <v>126</v>
      </c>
      <c r="Q126" t="s">
        <v>120</v>
      </c>
      <c r="R126" s="8">
        <v>45046</v>
      </c>
      <c r="S126">
        <v>0</v>
      </c>
      <c r="T126">
        <v>0</v>
      </c>
      <c r="U126">
        <v>1</v>
      </c>
      <c r="V126">
        <v>0</v>
      </c>
      <c r="X126" s="9" t="s">
        <v>152</v>
      </c>
      <c r="Y126" t="s">
        <v>168</v>
      </c>
      <c r="Z126">
        <v>213</v>
      </c>
      <c r="AA126">
        <v>169</v>
      </c>
      <c r="AB126">
        <v>253</v>
      </c>
      <c r="AC126">
        <v>154</v>
      </c>
      <c r="AD126">
        <v>264</v>
      </c>
      <c r="AE126">
        <v>152</v>
      </c>
      <c r="AF126">
        <v>75</v>
      </c>
      <c r="AG126">
        <v>90</v>
      </c>
      <c r="AH126">
        <v>44</v>
      </c>
      <c r="AI126">
        <v>56</v>
      </c>
      <c r="AJ126">
        <v>45</v>
      </c>
      <c r="AK126">
        <v>102</v>
      </c>
    </row>
    <row r="127" spans="1:37" x14ac:dyDescent="0.2">
      <c r="A127" s="9" t="s">
        <v>154</v>
      </c>
      <c r="B127" t="s">
        <v>117</v>
      </c>
      <c r="G127">
        <v>1</v>
      </c>
      <c r="O127">
        <v>1</v>
      </c>
      <c r="P127" t="s">
        <v>127</v>
      </c>
      <c r="Q127" t="s">
        <v>120</v>
      </c>
      <c r="R127" s="8">
        <v>45046</v>
      </c>
      <c r="S127">
        <v>2</v>
      </c>
      <c r="T127">
        <v>0</v>
      </c>
      <c r="U127">
        <v>1</v>
      </c>
      <c r="V127">
        <v>0</v>
      </c>
      <c r="X127" s="9" t="s">
        <v>153</v>
      </c>
      <c r="Y127" t="s">
        <v>168</v>
      </c>
      <c r="Z127">
        <v>95</v>
      </c>
      <c r="AA127">
        <v>85</v>
      </c>
      <c r="AB127">
        <v>62</v>
      </c>
      <c r="AC127">
        <v>62</v>
      </c>
      <c r="AD127">
        <v>68</v>
      </c>
      <c r="AE127">
        <v>59</v>
      </c>
      <c r="AF127">
        <v>19</v>
      </c>
      <c r="AG127">
        <v>34</v>
      </c>
      <c r="AH127">
        <v>14</v>
      </c>
      <c r="AI127">
        <v>13</v>
      </c>
      <c r="AJ127">
        <v>13</v>
      </c>
      <c r="AK127">
        <v>32</v>
      </c>
    </row>
    <row r="128" spans="1:37" x14ac:dyDescent="0.2">
      <c r="P128" t="s">
        <v>128</v>
      </c>
      <c r="Q128" t="s">
        <v>120</v>
      </c>
      <c r="R128" s="8">
        <v>45046</v>
      </c>
      <c r="S128">
        <v>7</v>
      </c>
      <c r="T128">
        <v>1</v>
      </c>
      <c r="U128">
        <v>0</v>
      </c>
      <c r="V128">
        <v>0</v>
      </c>
      <c r="X128" s="9" t="s">
        <v>111</v>
      </c>
      <c r="Y128" t="s">
        <v>168</v>
      </c>
      <c r="Z128">
        <v>53</v>
      </c>
      <c r="AA128">
        <v>45</v>
      </c>
      <c r="AB128">
        <v>33</v>
      </c>
      <c r="AC128">
        <v>36</v>
      </c>
      <c r="AD128">
        <v>53</v>
      </c>
      <c r="AE128">
        <v>17</v>
      </c>
      <c r="AF128">
        <v>13</v>
      </c>
      <c r="AG128">
        <v>5</v>
      </c>
      <c r="AH128">
        <v>6</v>
      </c>
      <c r="AI128">
        <v>4</v>
      </c>
      <c r="AJ128">
        <v>6</v>
      </c>
      <c r="AK128">
        <v>27</v>
      </c>
    </row>
    <row r="129" spans="16:37" x14ac:dyDescent="0.2">
      <c r="P129" t="s">
        <v>71</v>
      </c>
      <c r="Q129" t="s">
        <v>120</v>
      </c>
      <c r="R129" s="8">
        <v>45046</v>
      </c>
      <c r="S129">
        <v>2</v>
      </c>
      <c r="T129">
        <v>0</v>
      </c>
      <c r="U129">
        <v>0</v>
      </c>
      <c r="V129">
        <v>0</v>
      </c>
      <c r="X129" s="9" t="s">
        <v>154</v>
      </c>
      <c r="Y129" t="s">
        <v>168</v>
      </c>
      <c r="Z129">
        <v>40</v>
      </c>
      <c r="AA129">
        <v>25</v>
      </c>
      <c r="AB129">
        <v>29</v>
      </c>
      <c r="AC129">
        <v>28</v>
      </c>
      <c r="AD129">
        <v>22</v>
      </c>
      <c r="AE129">
        <v>13</v>
      </c>
      <c r="AF129">
        <v>4</v>
      </c>
      <c r="AG129">
        <v>9</v>
      </c>
      <c r="AH129">
        <v>3</v>
      </c>
      <c r="AI129">
        <v>3</v>
      </c>
      <c r="AJ129">
        <v>6</v>
      </c>
      <c r="AK129">
        <v>14</v>
      </c>
    </row>
    <row r="130" spans="16:37" x14ac:dyDescent="0.2">
      <c r="P130" t="s">
        <v>129</v>
      </c>
      <c r="Q130" t="s">
        <v>120</v>
      </c>
      <c r="R130" s="8">
        <v>45046</v>
      </c>
      <c r="S130">
        <v>2</v>
      </c>
      <c r="T130">
        <v>0</v>
      </c>
      <c r="U130">
        <v>3</v>
      </c>
      <c r="V130">
        <v>0</v>
      </c>
      <c r="X130" s="9" t="s">
        <v>65</v>
      </c>
      <c r="Y130" t="s">
        <v>168</v>
      </c>
      <c r="Z130">
        <v>8</v>
      </c>
      <c r="AA130">
        <v>6</v>
      </c>
      <c r="AB130">
        <v>11</v>
      </c>
      <c r="AC130">
        <v>8</v>
      </c>
      <c r="AD130">
        <v>10</v>
      </c>
      <c r="AE130">
        <v>2</v>
      </c>
      <c r="AF130">
        <v>6</v>
      </c>
      <c r="AG130">
        <v>2</v>
      </c>
      <c r="AI130">
        <v>4</v>
      </c>
      <c r="AK130">
        <v>4</v>
      </c>
    </row>
    <row r="131" spans="16:37" x14ac:dyDescent="0.2">
      <c r="P131" t="s">
        <v>115</v>
      </c>
      <c r="Q131" t="s">
        <v>120</v>
      </c>
      <c r="R131" s="8">
        <v>45046</v>
      </c>
      <c r="S131">
        <v>5</v>
      </c>
      <c r="T131">
        <v>1</v>
      </c>
      <c r="U131">
        <v>0</v>
      </c>
      <c r="V131">
        <v>0</v>
      </c>
      <c r="X131" s="9" t="s">
        <v>81</v>
      </c>
      <c r="Y131" t="s">
        <v>168</v>
      </c>
      <c r="Z131">
        <v>10</v>
      </c>
      <c r="AA131">
        <v>6</v>
      </c>
      <c r="AB131">
        <v>21</v>
      </c>
      <c r="AC131">
        <v>6</v>
      </c>
      <c r="AD131">
        <v>11</v>
      </c>
      <c r="AE131">
        <v>12</v>
      </c>
      <c r="AG131">
        <v>8</v>
      </c>
      <c r="AH131">
        <v>2</v>
      </c>
      <c r="AI131">
        <v>12</v>
      </c>
      <c r="AK131">
        <v>10</v>
      </c>
    </row>
    <row r="132" spans="16:37" x14ac:dyDescent="0.2">
      <c r="P132" t="s">
        <v>131</v>
      </c>
      <c r="Q132" t="s">
        <v>120</v>
      </c>
      <c r="R132" s="8">
        <v>45046</v>
      </c>
      <c r="S132">
        <v>2</v>
      </c>
      <c r="T132">
        <v>0</v>
      </c>
      <c r="U132">
        <v>2</v>
      </c>
      <c r="V132">
        <v>0</v>
      </c>
      <c r="X132" s="9" t="s">
        <v>155</v>
      </c>
      <c r="Y132" t="s">
        <v>168</v>
      </c>
      <c r="Z132">
        <v>31</v>
      </c>
      <c r="AA132">
        <v>47</v>
      </c>
      <c r="AB132">
        <v>37</v>
      </c>
      <c r="AC132">
        <v>39</v>
      </c>
      <c r="AD132">
        <v>31</v>
      </c>
      <c r="AE132">
        <v>23</v>
      </c>
      <c r="AF132">
        <v>8</v>
      </c>
      <c r="AG132">
        <v>2</v>
      </c>
      <c r="AH132">
        <v>2</v>
      </c>
      <c r="AI132">
        <v>6</v>
      </c>
      <c r="AJ132">
        <v>4</v>
      </c>
      <c r="AK132">
        <v>25</v>
      </c>
    </row>
    <row r="133" spans="16:37" x14ac:dyDescent="0.2">
      <c r="P133" t="s">
        <v>116</v>
      </c>
      <c r="Q133" t="s">
        <v>120</v>
      </c>
      <c r="R133" s="8">
        <v>45046</v>
      </c>
      <c r="S133">
        <v>2</v>
      </c>
      <c r="T133">
        <v>0</v>
      </c>
      <c r="U133">
        <v>0</v>
      </c>
      <c r="V133">
        <v>1</v>
      </c>
      <c r="X133" s="9" t="s">
        <v>99</v>
      </c>
      <c r="Y133" t="s">
        <v>168</v>
      </c>
      <c r="Z133">
        <v>100</v>
      </c>
      <c r="AA133">
        <v>116</v>
      </c>
      <c r="AB133">
        <v>97</v>
      </c>
      <c r="AC133">
        <v>71</v>
      </c>
      <c r="AD133">
        <v>85</v>
      </c>
      <c r="AE133">
        <v>56</v>
      </c>
      <c r="AF133">
        <v>27</v>
      </c>
      <c r="AG133">
        <v>52</v>
      </c>
      <c r="AH133">
        <v>14</v>
      </c>
      <c r="AI133">
        <v>29</v>
      </c>
      <c r="AJ133">
        <v>5</v>
      </c>
      <c r="AK133">
        <v>66</v>
      </c>
    </row>
    <row r="134" spans="16:37" x14ac:dyDescent="0.2">
      <c r="P134" t="s">
        <v>134</v>
      </c>
      <c r="Q134" t="s">
        <v>120</v>
      </c>
      <c r="R134" s="8">
        <v>45046</v>
      </c>
      <c r="S134">
        <v>1</v>
      </c>
      <c r="T134">
        <v>0</v>
      </c>
      <c r="U134">
        <v>0</v>
      </c>
      <c r="V134">
        <v>0</v>
      </c>
      <c r="X134" s="9" t="s">
        <v>101</v>
      </c>
      <c r="Y134" t="s">
        <v>168</v>
      </c>
      <c r="Z134">
        <v>106</v>
      </c>
      <c r="AA134">
        <v>60</v>
      </c>
      <c r="AB134">
        <v>55</v>
      </c>
      <c r="AC134">
        <v>24</v>
      </c>
      <c r="AD134">
        <v>79</v>
      </c>
      <c r="AE134">
        <v>31</v>
      </c>
      <c r="AF134">
        <v>39</v>
      </c>
      <c r="AG134">
        <v>25</v>
      </c>
      <c r="AH134">
        <v>20</v>
      </c>
      <c r="AI134">
        <v>12</v>
      </c>
      <c r="AJ134">
        <v>22</v>
      </c>
      <c r="AK134">
        <v>37</v>
      </c>
    </row>
    <row r="135" spans="16:37" x14ac:dyDescent="0.2">
      <c r="P135" t="s">
        <v>135</v>
      </c>
      <c r="Q135" t="s">
        <v>120</v>
      </c>
      <c r="R135" s="8">
        <v>45046</v>
      </c>
      <c r="S135">
        <v>1</v>
      </c>
      <c r="T135">
        <v>0</v>
      </c>
      <c r="U135">
        <v>0</v>
      </c>
      <c r="V135">
        <v>0</v>
      </c>
      <c r="X135" s="9" t="s">
        <v>156</v>
      </c>
      <c r="Y135" t="s">
        <v>168</v>
      </c>
      <c r="Z135">
        <v>28</v>
      </c>
      <c r="AA135">
        <v>23</v>
      </c>
      <c r="AB135">
        <v>22</v>
      </c>
      <c r="AC135">
        <v>10</v>
      </c>
      <c r="AD135">
        <v>42</v>
      </c>
      <c r="AE135">
        <v>9</v>
      </c>
      <c r="AF135">
        <v>15</v>
      </c>
      <c r="AG135">
        <v>16</v>
      </c>
      <c r="AH135">
        <v>15</v>
      </c>
      <c r="AI135">
        <v>6</v>
      </c>
      <c r="AJ135">
        <v>7</v>
      </c>
      <c r="AK135">
        <v>3</v>
      </c>
    </row>
    <row r="136" spans="16:37" x14ac:dyDescent="0.2">
      <c r="P136" t="s">
        <v>136</v>
      </c>
      <c r="Q136" t="s">
        <v>120</v>
      </c>
      <c r="R136" s="8">
        <v>45046</v>
      </c>
      <c r="S136">
        <v>4</v>
      </c>
      <c r="T136">
        <v>0</v>
      </c>
      <c r="U136">
        <v>0</v>
      </c>
      <c r="V136">
        <v>0</v>
      </c>
      <c r="X136" s="9" t="s">
        <v>157</v>
      </c>
      <c r="Y136" t="s">
        <v>168</v>
      </c>
      <c r="Z136">
        <v>9</v>
      </c>
      <c r="AA136">
        <v>12</v>
      </c>
      <c r="AB136">
        <v>6</v>
      </c>
      <c r="AC136">
        <v>15</v>
      </c>
      <c r="AD136">
        <v>11</v>
      </c>
      <c r="AE136">
        <v>5</v>
      </c>
      <c r="AF136">
        <v>4</v>
      </c>
      <c r="AG136">
        <v>4</v>
      </c>
      <c r="AH136">
        <v>3</v>
      </c>
      <c r="AK136">
        <v>10</v>
      </c>
    </row>
    <row r="137" spans="16:37" x14ac:dyDescent="0.2">
      <c r="P137" t="s">
        <v>137</v>
      </c>
      <c r="Q137" t="s">
        <v>120</v>
      </c>
      <c r="R137" s="8">
        <v>45046</v>
      </c>
      <c r="S137">
        <v>0</v>
      </c>
      <c r="T137">
        <v>0</v>
      </c>
      <c r="U137">
        <v>1</v>
      </c>
      <c r="V137">
        <v>0</v>
      </c>
      <c r="X137" s="9" t="s">
        <v>158</v>
      </c>
      <c r="Y137" t="s">
        <v>168</v>
      </c>
      <c r="Z137">
        <v>161</v>
      </c>
      <c r="AA137">
        <v>140</v>
      </c>
      <c r="AB137">
        <v>144</v>
      </c>
      <c r="AC137">
        <v>145</v>
      </c>
      <c r="AD137">
        <v>158</v>
      </c>
      <c r="AE137">
        <v>102</v>
      </c>
      <c r="AF137">
        <v>40</v>
      </c>
      <c r="AG137">
        <v>88</v>
      </c>
      <c r="AH137">
        <v>30</v>
      </c>
      <c r="AI137">
        <v>50</v>
      </c>
      <c r="AJ137">
        <v>44</v>
      </c>
      <c r="AK137">
        <v>85</v>
      </c>
    </row>
    <row r="138" spans="16:37" x14ac:dyDescent="0.2">
      <c r="P138" t="s">
        <v>138</v>
      </c>
      <c r="Q138" t="s">
        <v>120</v>
      </c>
      <c r="R138" s="8">
        <v>45046</v>
      </c>
      <c r="S138">
        <v>1</v>
      </c>
      <c r="T138">
        <v>0</v>
      </c>
      <c r="U138">
        <v>0</v>
      </c>
      <c r="V138">
        <v>0</v>
      </c>
      <c r="X138" s="9" t="s">
        <v>159</v>
      </c>
      <c r="Y138" t="s">
        <v>168</v>
      </c>
      <c r="Z138">
        <v>1</v>
      </c>
      <c r="AA138">
        <v>1</v>
      </c>
      <c r="AB138">
        <v>2</v>
      </c>
      <c r="AC138">
        <v>1</v>
      </c>
      <c r="AD138">
        <v>3</v>
      </c>
      <c r="AK138">
        <v>2</v>
      </c>
    </row>
    <row r="139" spans="16:37" x14ac:dyDescent="0.2">
      <c r="P139" t="s">
        <v>75</v>
      </c>
      <c r="Q139" t="s">
        <v>120</v>
      </c>
      <c r="R139" s="8">
        <v>45046</v>
      </c>
      <c r="S139">
        <v>2</v>
      </c>
      <c r="T139">
        <v>2</v>
      </c>
      <c r="U139">
        <v>0</v>
      </c>
      <c r="V139">
        <v>0</v>
      </c>
      <c r="X139" s="9" t="s">
        <v>160</v>
      </c>
      <c r="Y139" t="s">
        <v>168</v>
      </c>
      <c r="Z139">
        <v>12</v>
      </c>
      <c r="AA139">
        <v>13</v>
      </c>
      <c r="AB139">
        <v>10</v>
      </c>
      <c r="AC139">
        <v>11</v>
      </c>
      <c r="AD139">
        <v>7</v>
      </c>
      <c r="AE139">
        <v>9</v>
      </c>
      <c r="AF139">
        <v>4</v>
      </c>
      <c r="AG139">
        <v>3</v>
      </c>
      <c r="AH139">
        <v>3</v>
      </c>
      <c r="AI139">
        <v>2</v>
      </c>
      <c r="AJ139">
        <v>6</v>
      </c>
      <c r="AK139">
        <v>5</v>
      </c>
    </row>
    <row r="140" spans="16:37" x14ac:dyDescent="0.2">
      <c r="P140" t="s">
        <v>141</v>
      </c>
      <c r="Q140" t="s">
        <v>120</v>
      </c>
      <c r="R140" s="8">
        <v>45046</v>
      </c>
      <c r="S140">
        <v>3</v>
      </c>
      <c r="T140">
        <v>0</v>
      </c>
      <c r="U140">
        <v>0</v>
      </c>
      <c r="V140">
        <v>0</v>
      </c>
      <c r="X140" s="9" t="s">
        <v>62</v>
      </c>
      <c r="Y140" t="s">
        <v>168</v>
      </c>
      <c r="Z140">
        <v>206</v>
      </c>
      <c r="AA140">
        <v>195</v>
      </c>
      <c r="AB140">
        <v>161</v>
      </c>
      <c r="AC140">
        <v>145</v>
      </c>
      <c r="AD140">
        <v>170</v>
      </c>
      <c r="AE140">
        <v>104</v>
      </c>
      <c r="AF140">
        <v>54</v>
      </c>
      <c r="AG140">
        <v>67</v>
      </c>
      <c r="AH140">
        <v>10</v>
      </c>
      <c r="AI140">
        <v>53</v>
      </c>
      <c r="AJ140">
        <v>26</v>
      </c>
      <c r="AK140">
        <v>134</v>
      </c>
    </row>
    <row r="141" spans="16:37" x14ac:dyDescent="0.2">
      <c r="P141" t="s">
        <v>142</v>
      </c>
      <c r="Q141" t="s">
        <v>120</v>
      </c>
      <c r="R141" s="8">
        <v>45046</v>
      </c>
      <c r="S141">
        <v>3</v>
      </c>
      <c r="T141">
        <v>0</v>
      </c>
      <c r="U141">
        <v>0</v>
      </c>
      <c r="V141">
        <v>0</v>
      </c>
      <c r="X141" s="9" t="s">
        <v>161</v>
      </c>
      <c r="Y141" t="s">
        <v>168</v>
      </c>
      <c r="Z141">
        <v>11</v>
      </c>
      <c r="AA141">
        <v>11</v>
      </c>
      <c r="AB141">
        <v>9</v>
      </c>
      <c r="AC141">
        <v>10</v>
      </c>
      <c r="AD141">
        <v>11</v>
      </c>
      <c r="AE141">
        <v>9</v>
      </c>
      <c r="AF141">
        <v>2</v>
      </c>
      <c r="AG141">
        <v>2</v>
      </c>
      <c r="AI141">
        <v>3</v>
      </c>
      <c r="AK141">
        <v>7</v>
      </c>
    </row>
    <row r="142" spans="16:37" x14ac:dyDescent="0.2">
      <c r="P142" t="s">
        <v>143</v>
      </c>
      <c r="Q142" t="s">
        <v>120</v>
      </c>
      <c r="R142" s="8">
        <v>45046</v>
      </c>
      <c r="S142">
        <v>2</v>
      </c>
      <c r="T142">
        <v>0</v>
      </c>
      <c r="U142">
        <v>0</v>
      </c>
      <c r="V142">
        <v>0</v>
      </c>
      <c r="X142" s="9" t="s">
        <v>162</v>
      </c>
      <c r="Y142" t="s">
        <v>168</v>
      </c>
      <c r="Z142">
        <v>10</v>
      </c>
      <c r="AA142">
        <v>18</v>
      </c>
      <c r="AB142">
        <v>14</v>
      </c>
      <c r="AC142">
        <v>9</v>
      </c>
      <c r="AD142">
        <v>6</v>
      </c>
      <c r="AE142">
        <v>3</v>
      </c>
      <c r="AG142">
        <v>2</v>
      </c>
      <c r="AJ142">
        <v>2</v>
      </c>
      <c r="AK142">
        <v>4</v>
      </c>
    </row>
    <row r="143" spans="16:37" x14ac:dyDescent="0.2">
      <c r="P143" t="s">
        <v>77</v>
      </c>
      <c r="Q143" t="s">
        <v>120</v>
      </c>
      <c r="R143" s="8">
        <v>45046</v>
      </c>
      <c r="S143">
        <v>1</v>
      </c>
      <c r="T143">
        <v>0</v>
      </c>
      <c r="U143">
        <v>0</v>
      </c>
      <c r="V143">
        <v>0</v>
      </c>
      <c r="X143" s="9" t="s">
        <v>84</v>
      </c>
      <c r="Y143" t="s">
        <v>168</v>
      </c>
      <c r="Z143">
        <v>32</v>
      </c>
      <c r="AA143">
        <v>24</v>
      </c>
      <c r="AB143">
        <v>25</v>
      </c>
      <c r="AC143">
        <v>27</v>
      </c>
      <c r="AD143">
        <v>29</v>
      </c>
      <c r="AE143">
        <v>20</v>
      </c>
      <c r="AF143">
        <v>12</v>
      </c>
      <c r="AG143">
        <v>11</v>
      </c>
      <c r="AH143">
        <v>2</v>
      </c>
      <c r="AI143">
        <v>4</v>
      </c>
      <c r="AJ143">
        <v>2</v>
      </c>
      <c r="AK143">
        <v>29</v>
      </c>
    </row>
    <row r="144" spans="16:37" x14ac:dyDescent="0.2">
      <c r="P144" t="s">
        <v>144</v>
      </c>
      <c r="Q144" t="s">
        <v>120</v>
      </c>
      <c r="R144" s="8">
        <v>45046</v>
      </c>
      <c r="S144">
        <v>0</v>
      </c>
      <c r="T144">
        <v>1</v>
      </c>
      <c r="U144">
        <v>0</v>
      </c>
      <c r="V144">
        <v>0</v>
      </c>
      <c r="X144" s="9" t="s">
        <v>224</v>
      </c>
      <c r="Y144" t="s">
        <v>168</v>
      </c>
      <c r="Z144">
        <v>2</v>
      </c>
      <c r="AB144">
        <v>2</v>
      </c>
      <c r="AC144">
        <v>1</v>
      </c>
      <c r="AD144">
        <v>4</v>
      </c>
    </row>
    <row r="145" spans="16:37" x14ac:dyDescent="0.2">
      <c r="P145" t="s">
        <v>95</v>
      </c>
      <c r="Q145" t="s">
        <v>120</v>
      </c>
      <c r="R145" s="8">
        <v>45046</v>
      </c>
      <c r="S145">
        <v>1</v>
      </c>
      <c r="T145">
        <v>0</v>
      </c>
      <c r="U145">
        <v>0</v>
      </c>
      <c r="V145">
        <v>0</v>
      </c>
      <c r="X145" s="9" t="s">
        <v>163</v>
      </c>
      <c r="Y145" t="s">
        <v>168</v>
      </c>
      <c r="Z145">
        <v>24</v>
      </c>
      <c r="AA145">
        <v>21</v>
      </c>
      <c r="AB145">
        <v>25</v>
      </c>
      <c r="AC145">
        <v>26</v>
      </c>
      <c r="AD145">
        <v>13</v>
      </c>
      <c r="AE145">
        <v>25</v>
      </c>
      <c r="AF145">
        <v>4</v>
      </c>
      <c r="AG145">
        <v>9</v>
      </c>
      <c r="AH145">
        <v>4</v>
      </c>
      <c r="AI145">
        <v>2</v>
      </c>
      <c r="AJ145">
        <v>2</v>
      </c>
      <c r="AK145">
        <v>13</v>
      </c>
    </row>
    <row r="146" spans="16:37" x14ac:dyDescent="0.2">
      <c r="P146" t="s">
        <v>145</v>
      </c>
      <c r="Q146" t="s">
        <v>120</v>
      </c>
      <c r="R146" s="8">
        <v>45046</v>
      </c>
      <c r="S146">
        <v>1</v>
      </c>
      <c r="T146">
        <v>0</v>
      </c>
      <c r="U146">
        <v>0</v>
      </c>
      <c r="V146">
        <v>0</v>
      </c>
      <c r="X146" s="9" t="s">
        <v>164</v>
      </c>
      <c r="Y146" t="s">
        <v>168</v>
      </c>
      <c r="Z146">
        <v>73</v>
      </c>
      <c r="AA146">
        <v>63</v>
      </c>
      <c r="AB146">
        <v>98</v>
      </c>
      <c r="AC146">
        <v>37</v>
      </c>
      <c r="AD146">
        <v>86</v>
      </c>
      <c r="AE146">
        <v>37</v>
      </c>
      <c r="AF146">
        <v>35</v>
      </c>
      <c r="AG146">
        <v>33</v>
      </c>
      <c r="AH146">
        <v>15</v>
      </c>
      <c r="AI146">
        <v>10</v>
      </c>
      <c r="AJ146">
        <v>16</v>
      </c>
      <c r="AK146">
        <v>25</v>
      </c>
    </row>
    <row r="147" spans="16:37" x14ac:dyDescent="0.2">
      <c r="P147" t="s">
        <v>107</v>
      </c>
      <c r="Q147" t="s">
        <v>120</v>
      </c>
      <c r="R147" s="8">
        <v>45046</v>
      </c>
      <c r="S147">
        <v>0</v>
      </c>
      <c r="T147">
        <v>0</v>
      </c>
      <c r="U147">
        <v>1</v>
      </c>
      <c r="V147">
        <v>0</v>
      </c>
      <c r="X147" s="9" t="s">
        <v>165</v>
      </c>
      <c r="Y147" t="s">
        <v>168</v>
      </c>
      <c r="Z147">
        <v>3</v>
      </c>
      <c r="AA147">
        <v>1</v>
      </c>
      <c r="AB147">
        <v>4</v>
      </c>
      <c r="AC147">
        <v>3</v>
      </c>
      <c r="AD147">
        <v>6</v>
      </c>
      <c r="AE147">
        <v>2</v>
      </c>
      <c r="AH147">
        <v>1</v>
      </c>
      <c r="AI147">
        <v>3</v>
      </c>
    </row>
    <row r="148" spans="16:37" x14ac:dyDescent="0.2">
      <c r="P148" t="s">
        <v>151</v>
      </c>
      <c r="Q148" t="s">
        <v>120</v>
      </c>
      <c r="R148" s="8">
        <v>45046</v>
      </c>
      <c r="S148">
        <v>0</v>
      </c>
      <c r="T148">
        <v>0</v>
      </c>
      <c r="U148">
        <v>0</v>
      </c>
      <c r="V148">
        <v>1</v>
      </c>
      <c r="X148" s="9" t="s">
        <v>166</v>
      </c>
      <c r="Y148" t="s">
        <v>168</v>
      </c>
      <c r="Z148">
        <v>32</v>
      </c>
      <c r="AA148">
        <v>24</v>
      </c>
      <c r="AB148">
        <v>70</v>
      </c>
      <c r="AC148">
        <v>12</v>
      </c>
      <c r="AD148">
        <v>50</v>
      </c>
      <c r="AE148">
        <v>13</v>
      </c>
      <c r="AF148">
        <v>24</v>
      </c>
      <c r="AG148">
        <v>12</v>
      </c>
      <c r="AH148">
        <v>4</v>
      </c>
      <c r="AI148">
        <v>2</v>
      </c>
      <c r="AJ148">
        <v>5</v>
      </c>
      <c r="AK148">
        <v>13</v>
      </c>
    </row>
    <row r="149" spans="16:37" x14ac:dyDescent="0.2">
      <c r="P149" t="s">
        <v>152</v>
      </c>
      <c r="Q149" t="s">
        <v>120</v>
      </c>
      <c r="R149" s="8">
        <v>45046</v>
      </c>
      <c r="S149">
        <v>10</v>
      </c>
      <c r="T149">
        <v>0</v>
      </c>
      <c r="U149">
        <v>3</v>
      </c>
      <c r="V149">
        <v>1</v>
      </c>
      <c r="X149" s="9" t="s">
        <v>167</v>
      </c>
      <c r="Y149" t="s">
        <v>168</v>
      </c>
      <c r="Z149">
        <v>128</v>
      </c>
      <c r="AA149">
        <v>119</v>
      </c>
      <c r="AB149">
        <v>128</v>
      </c>
      <c r="AC149">
        <v>106</v>
      </c>
      <c r="AD149">
        <v>99</v>
      </c>
      <c r="AE149">
        <v>42</v>
      </c>
      <c r="AF149">
        <v>43</v>
      </c>
      <c r="AG149">
        <v>21</v>
      </c>
      <c r="AH149">
        <v>23</v>
      </c>
      <c r="AI149">
        <v>20</v>
      </c>
      <c r="AJ149">
        <v>27</v>
      </c>
      <c r="AK149">
        <v>44</v>
      </c>
    </row>
    <row r="150" spans="16:37" x14ac:dyDescent="0.2">
      <c r="P150" t="s">
        <v>111</v>
      </c>
      <c r="Q150" t="s">
        <v>120</v>
      </c>
      <c r="R150" s="8">
        <v>45046</v>
      </c>
      <c r="S150">
        <v>3</v>
      </c>
      <c r="T150">
        <v>0</v>
      </c>
      <c r="U150">
        <v>2</v>
      </c>
      <c r="V150">
        <v>0</v>
      </c>
    </row>
    <row r="151" spans="16:37" x14ac:dyDescent="0.2">
      <c r="P151" t="s">
        <v>154</v>
      </c>
      <c r="Q151" t="s">
        <v>120</v>
      </c>
      <c r="R151" s="8">
        <v>45046</v>
      </c>
      <c r="S151">
        <v>1</v>
      </c>
      <c r="T151">
        <v>0</v>
      </c>
      <c r="U151">
        <v>0</v>
      </c>
      <c r="V151">
        <v>0</v>
      </c>
    </row>
    <row r="152" spans="16:37" x14ac:dyDescent="0.2">
      <c r="P152" t="s">
        <v>65</v>
      </c>
      <c r="Q152" t="s">
        <v>120</v>
      </c>
      <c r="R152" s="8">
        <v>45046</v>
      </c>
      <c r="S152">
        <v>1</v>
      </c>
      <c r="T152">
        <v>0</v>
      </c>
      <c r="U152">
        <v>0</v>
      </c>
      <c r="V152">
        <v>0</v>
      </c>
    </row>
    <row r="153" spans="16:37" x14ac:dyDescent="0.2">
      <c r="P153" t="s">
        <v>81</v>
      </c>
      <c r="Q153" t="s">
        <v>120</v>
      </c>
      <c r="R153" s="8">
        <v>45046</v>
      </c>
      <c r="S153">
        <v>1</v>
      </c>
      <c r="T153">
        <v>1</v>
      </c>
      <c r="U153">
        <v>0</v>
      </c>
      <c r="V153">
        <v>0</v>
      </c>
    </row>
    <row r="154" spans="16:37" x14ac:dyDescent="0.2">
      <c r="P154" t="s">
        <v>155</v>
      </c>
      <c r="Q154" t="s">
        <v>120</v>
      </c>
      <c r="R154" s="8">
        <v>45046</v>
      </c>
      <c r="S154">
        <v>3</v>
      </c>
      <c r="T154">
        <v>1</v>
      </c>
      <c r="U154">
        <v>1</v>
      </c>
      <c r="V154">
        <v>1</v>
      </c>
    </row>
    <row r="155" spans="16:37" x14ac:dyDescent="0.2">
      <c r="P155" t="s">
        <v>99</v>
      </c>
      <c r="Q155" t="s">
        <v>120</v>
      </c>
      <c r="R155" s="8">
        <v>45046</v>
      </c>
      <c r="S155">
        <v>6</v>
      </c>
      <c r="T155">
        <v>1</v>
      </c>
      <c r="U155">
        <v>0</v>
      </c>
      <c r="V155">
        <v>0</v>
      </c>
    </row>
    <row r="156" spans="16:37" x14ac:dyDescent="0.2">
      <c r="P156" t="s">
        <v>101</v>
      </c>
      <c r="Q156" t="s">
        <v>120</v>
      </c>
      <c r="R156" s="8">
        <v>45046</v>
      </c>
      <c r="S156">
        <v>2</v>
      </c>
      <c r="T156">
        <v>0</v>
      </c>
      <c r="U156">
        <v>0</v>
      </c>
      <c r="V156">
        <v>0</v>
      </c>
    </row>
    <row r="157" spans="16:37" x14ac:dyDescent="0.2">
      <c r="P157" t="s">
        <v>156</v>
      </c>
      <c r="Q157" t="s">
        <v>120</v>
      </c>
      <c r="R157" s="8">
        <v>45046</v>
      </c>
      <c r="S157">
        <v>0</v>
      </c>
      <c r="T157">
        <v>1</v>
      </c>
      <c r="U157">
        <v>0</v>
      </c>
      <c r="V157">
        <v>0</v>
      </c>
    </row>
    <row r="158" spans="16:37" x14ac:dyDescent="0.2">
      <c r="P158" t="s">
        <v>158</v>
      </c>
      <c r="Q158" t="s">
        <v>120</v>
      </c>
      <c r="R158" s="8">
        <v>45046</v>
      </c>
      <c r="S158">
        <v>3</v>
      </c>
      <c r="T158">
        <v>0</v>
      </c>
      <c r="U158">
        <v>0</v>
      </c>
      <c r="V158">
        <v>1</v>
      </c>
    </row>
    <row r="159" spans="16:37" x14ac:dyDescent="0.2">
      <c r="P159" t="s">
        <v>160</v>
      </c>
      <c r="Q159" t="s">
        <v>120</v>
      </c>
      <c r="R159" s="8">
        <v>45046</v>
      </c>
      <c r="S159">
        <v>3</v>
      </c>
      <c r="T159">
        <v>0</v>
      </c>
      <c r="U159">
        <v>1</v>
      </c>
      <c r="V159">
        <v>0</v>
      </c>
    </row>
    <row r="160" spans="16:37" x14ac:dyDescent="0.2">
      <c r="P160" t="s">
        <v>62</v>
      </c>
      <c r="Q160" t="s">
        <v>120</v>
      </c>
      <c r="R160" s="8">
        <v>45046</v>
      </c>
      <c r="S160">
        <v>2</v>
      </c>
      <c r="T160">
        <v>0</v>
      </c>
      <c r="U160">
        <v>1</v>
      </c>
      <c r="V160">
        <v>0</v>
      </c>
    </row>
    <row r="161" spans="16:22" x14ac:dyDescent="0.2">
      <c r="P161" t="s">
        <v>161</v>
      </c>
      <c r="Q161" t="s">
        <v>120</v>
      </c>
      <c r="R161" s="8">
        <v>45046</v>
      </c>
      <c r="S161">
        <v>2</v>
      </c>
      <c r="T161">
        <v>1</v>
      </c>
      <c r="U161">
        <v>1</v>
      </c>
      <c r="V161">
        <v>0</v>
      </c>
    </row>
    <row r="162" spans="16:22" x14ac:dyDescent="0.2">
      <c r="P162" t="s">
        <v>162</v>
      </c>
      <c r="Q162" t="s">
        <v>120</v>
      </c>
      <c r="R162" s="8">
        <v>45046</v>
      </c>
      <c r="S162">
        <v>1</v>
      </c>
      <c r="T162">
        <v>0</v>
      </c>
      <c r="U162">
        <v>0</v>
      </c>
      <c r="V162">
        <v>0</v>
      </c>
    </row>
    <row r="163" spans="16:22" x14ac:dyDescent="0.2">
      <c r="P163" t="s">
        <v>84</v>
      </c>
      <c r="Q163" t="s">
        <v>120</v>
      </c>
      <c r="R163" s="8">
        <v>45046</v>
      </c>
      <c r="S163">
        <v>1</v>
      </c>
      <c r="T163">
        <v>0</v>
      </c>
      <c r="U163">
        <v>0</v>
      </c>
      <c r="V163">
        <v>1</v>
      </c>
    </row>
    <row r="164" spans="16:22" x14ac:dyDescent="0.2">
      <c r="P164" t="s">
        <v>164</v>
      </c>
      <c r="Q164" t="s">
        <v>120</v>
      </c>
      <c r="R164" s="8">
        <v>45046</v>
      </c>
      <c r="S164">
        <v>4</v>
      </c>
      <c r="T164">
        <v>0</v>
      </c>
      <c r="U164">
        <v>2</v>
      </c>
      <c r="V164">
        <v>0</v>
      </c>
    </row>
    <row r="165" spans="16:22" x14ac:dyDescent="0.2">
      <c r="P165" t="s">
        <v>166</v>
      </c>
      <c r="Q165" t="s">
        <v>120</v>
      </c>
      <c r="R165" s="8">
        <v>45046</v>
      </c>
      <c r="S165">
        <v>2</v>
      </c>
      <c r="T165">
        <v>0</v>
      </c>
      <c r="U165">
        <v>1</v>
      </c>
      <c r="V165">
        <v>0</v>
      </c>
    </row>
    <row r="166" spans="16:22" x14ac:dyDescent="0.2">
      <c r="P166" t="s">
        <v>167</v>
      </c>
      <c r="Q166" t="s">
        <v>120</v>
      </c>
      <c r="R166" s="8">
        <v>45046</v>
      </c>
      <c r="S166">
        <v>3</v>
      </c>
      <c r="T166">
        <v>1</v>
      </c>
      <c r="U166">
        <v>1</v>
      </c>
      <c r="V166">
        <v>0</v>
      </c>
    </row>
    <row r="167" spans="16:22" x14ac:dyDescent="0.2">
      <c r="P167" t="s">
        <v>121</v>
      </c>
      <c r="Q167" t="s">
        <v>120</v>
      </c>
      <c r="R167" s="8">
        <v>45077</v>
      </c>
      <c r="S167">
        <v>1</v>
      </c>
      <c r="T167">
        <v>0</v>
      </c>
      <c r="U167">
        <v>0</v>
      </c>
      <c r="V167">
        <v>0</v>
      </c>
    </row>
    <row r="168" spans="16:22" x14ac:dyDescent="0.2">
      <c r="P168" t="s">
        <v>114</v>
      </c>
      <c r="Q168" t="s">
        <v>120</v>
      </c>
      <c r="R168" s="8">
        <v>45077</v>
      </c>
      <c r="S168">
        <v>0</v>
      </c>
      <c r="T168">
        <v>0</v>
      </c>
      <c r="U168">
        <v>1</v>
      </c>
      <c r="V168">
        <v>1</v>
      </c>
    </row>
    <row r="169" spans="16:22" x14ac:dyDescent="0.2">
      <c r="P169" t="s">
        <v>122</v>
      </c>
      <c r="Q169" t="s">
        <v>120</v>
      </c>
      <c r="R169" s="8">
        <v>45077</v>
      </c>
      <c r="S169">
        <v>5</v>
      </c>
      <c r="T169">
        <v>0</v>
      </c>
      <c r="U169">
        <v>1</v>
      </c>
      <c r="V169">
        <v>0</v>
      </c>
    </row>
    <row r="170" spans="16:22" x14ac:dyDescent="0.2">
      <c r="P170" t="s">
        <v>123</v>
      </c>
      <c r="Q170" t="s">
        <v>120</v>
      </c>
      <c r="R170" s="8">
        <v>45077</v>
      </c>
      <c r="S170">
        <v>2</v>
      </c>
      <c r="T170">
        <v>1</v>
      </c>
      <c r="U170">
        <v>1</v>
      </c>
      <c r="V170">
        <v>0</v>
      </c>
    </row>
    <row r="171" spans="16:22" x14ac:dyDescent="0.2">
      <c r="P171" t="s">
        <v>124</v>
      </c>
      <c r="Q171" t="s">
        <v>120</v>
      </c>
      <c r="R171" s="8">
        <v>45077</v>
      </c>
      <c r="S171">
        <v>0</v>
      </c>
      <c r="T171">
        <v>0</v>
      </c>
      <c r="U171">
        <v>1</v>
      </c>
      <c r="V171">
        <v>0</v>
      </c>
    </row>
    <row r="172" spans="16:22" x14ac:dyDescent="0.2">
      <c r="P172" t="s">
        <v>125</v>
      </c>
      <c r="Q172" t="s">
        <v>120</v>
      </c>
      <c r="R172" s="8">
        <v>45077</v>
      </c>
      <c r="S172">
        <v>3</v>
      </c>
      <c r="T172">
        <v>0</v>
      </c>
      <c r="U172">
        <v>0</v>
      </c>
      <c r="V172">
        <v>0</v>
      </c>
    </row>
    <row r="173" spans="16:22" x14ac:dyDescent="0.2">
      <c r="P173" t="s">
        <v>127</v>
      </c>
      <c r="Q173" t="s">
        <v>120</v>
      </c>
      <c r="R173" s="8">
        <v>45077</v>
      </c>
      <c r="S173">
        <v>5</v>
      </c>
      <c r="T173">
        <v>0</v>
      </c>
      <c r="U173">
        <v>0</v>
      </c>
      <c r="V173">
        <v>0</v>
      </c>
    </row>
    <row r="174" spans="16:22" x14ac:dyDescent="0.2">
      <c r="P174" t="s">
        <v>128</v>
      </c>
      <c r="Q174" t="s">
        <v>120</v>
      </c>
      <c r="R174" s="8">
        <v>45077</v>
      </c>
      <c r="S174">
        <v>1</v>
      </c>
      <c r="T174">
        <v>0</v>
      </c>
      <c r="U174">
        <v>1</v>
      </c>
      <c r="V174">
        <v>0</v>
      </c>
    </row>
    <row r="175" spans="16:22" x14ac:dyDescent="0.2">
      <c r="P175" t="s">
        <v>71</v>
      </c>
      <c r="Q175" t="s">
        <v>120</v>
      </c>
      <c r="R175" s="8">
        <v>45077</v>
      </c>
      <c r="S175">
        <v>2</v>
      </c>
      <c r="T175">
        <v>1</v>
      </c>
      <c r="U175">
        <v>0</v>
      </c>
      <c r="V175">
        <v>0</v>
      </c>
    </row>
    <row r="176" spans="16:22" x14ac:dyDescent="0.2">
      <c r="P176" t="s">
        <v>129</v>
      </c>
      <c r="Q176" t="s">
        <v>120</v>
      </c>
      <c r="R176" s="8">
        <v>45077</v>
      </c>
      <c r="S176">
        <v>1</v>
      </c>
      <c r="T176">
        <v>0</v>
      </c>
      <c r="U176">
        <v>0</v>
      </c>
      <c r="V176">
        <v>0</v>
      </c>
    </row>
    <row r="177" spans="16:22" x14ac:dyDescent="0.2">
      <c r="P177" t="s">
        <v>115</v>
      </c>
      <c r="Q177" t="s">
        <v>120</v>
      </c>
      <c r="R177" s="8">
        <v>45077</v>
      </c>
      <c r="S177">
        <v>3</v>
      </c>
      <c r="T177">
        <v>1</v>
      </c>
      <c r="U177">
        <v>0</v>
      </c>
      <c r="V177">
        <v>0</v>
      </c>
    </row>
    <row r="178" spans="16:22" x14ac:dyDescent="0.2">
      <c r="P178" t="s">
        <v>131</v>
      </c>
      <c r="Q178" t="s">
        <v>120</v>
      </c>
      <c r="R178" s="8">
        <v>45077</v>
      </c>
      <c r="S178">
        <v>1</v>
      </c>
      <c r="T178">
        <v>0</v>
      </c>
      <c r="U178">
        <v>0</v>
      </c>
      <c r="V178">
        <v>0</v>
      </c>
    </row>
    <row r="179" spans="16:22" x14ac:dyDescent="0.2">
      <c r="P179" t="s">
        <v>134</v>
      </c>
      <c r="Q179" t="s">
        <v>120</v>
      </c>
      <c r="R179" s="8">
        <v>45077</v>
      </c>
      <c r="S179">
        <v>3</v>
      </c>
      <c r="T179">
        <v>0</v>
      </c>
      <c r="U179">
        <v>1</v>
      </c>
      <c r="V179">
        <v>1</v>
      </c>
    </row>
    <row r="180" spans="16:22" x14ac:dyDescent="0.2">
      <c r="P180" t="s">
        <v>98</v>
      </c>
      <c r="Q180" t="s">
        <v>120</v>
      </c>
      <c r="R180" s="8">
        <v>45077</v>
      </c>
      <c r="S180">
        <v>0</v>
      </c>
      <c r="T180">
        <v>1</v>
      </c>
      <c r="U180">
        <v>1</v>
      </c>
      <c r="V180">
        <v>0</v>
      </c>
    </row>
    <row r="181" spans="16:22" x14ac:dyDescent="0.2">
      <c r="P181" t="s">
        <v>135</v>
      </c>
      <c r="Q181" t="s">
        <v>120</v>
      </c>
      <c r="R181" s="8">
        <v>45077</v>
      </c>
      <c r="S181">
        <v>3</v>
      </c>
      <c r="T181">
        <v>0</v>
      </c>
      <c r="U181">
        <v>2</v>
      </c>
      <c r="V181">
        <v>0</v>
      </c>
    </row>
    <row r="182" spans="16:22" x14ac:dyDescent="0.2">
      <c r="P182" t="s">
        <v>138</v>
      </c>
      <c r="Q182" t="s">
        <v>120</v>
      </c>
      <c r="R182" s="8">
        <v>45077</v>
      </c>
      <c r="S182">
        <v>0</v>
      </c>
      <c r="T182">
        <v>0</v>
      </c>
      <c r="U182">
        <v>1</v>
      </c>
      <c r="V182">
        <v>0</v>
      </c>
    </row>
    <row r="183" spans="16:22" x14ac:dyDescent="0.2">
      <c r="P183" t="s">
        <v>139</v>
      </c>
      <c r="Q183" t="s">
        <v>120</v>
      </c>
      <c r="R183" s="8">
        <v>45077</v>
      </c>
      <c r="S183">
        <v>0</v>
      </c>
      <c r="T183">
        <v>0</v>
      </c>
      <c r="U183">
        <v>0</v>
      </c>
      <c r="V183">
        <v>1</v>
      </c>
    </row>
    <row r="184" spans="16:22" x14ac:dyDescent="0.2">
      <c r="P184" t="s">
        <v>140</v>
      </c>
      <c r="Q184" t="s">
        <v>120</v>
      </c>
      <c r="R184" s="8">
        <v>45077</v>
      </c>
      <c r="S184">
        <v>2</v>
      </c>
      <c r="T184">
        <v>0</v>
      </c>
      <c r="U184">
        <v>1</v>
      </c>
      <c r="V184">
        <v>0</v>
      </c>
    </row>
    <row r="185" spans="16:22" x14ac:dyDescent="0.2">
      <c r="P185" t="s">
        <v>143</v>
      </c>
      <c r="Q185" t="s">
        <v>120</v>
      </c>
      <c r="R185" s="8">
        <v>45077</v>
      </c>
      <c r="S185">
        <v>1</v>
      </c>
      <c r="T185">
        <v>0</v>
      </c>
      <c r="U185">
        <v>1</v>
      </c>
      <c r="V185">
        <v>0</v>
      </c>
    </row>
    <row r="186" spans="16:22" x14ac:dyDescent="0.2">
      <c r="P186" t="s">
        <v>95</v>
      </c>
      <c r="Q186" t="s">
        <v>120</v>
      </c>
      <c r="R186" s="8">
        <v>45077</v>
      </c>
      <c r="S186">
        <v>2</v>
      </c>
      <c r="T186">
        <v>0</v>
      </c>
      <c r="U186">
        <v>1</v>
      </c>
      <c r="V186">
        <v>0</v>
      </c>
    </row>
    <row r="187" spans="16:22" x14ac:dyDescent="0.2">
      <c r="P187" t="s">
        <v>107</v>
      </c>
      <c r="Q187" t="s">
        <v>120</v>
      </c>
      <c r="R187" s="8">
        <v>45077</v>
      </c>
      <c r="S187">
        <v>0</v>
      </c>
      <c r="T187">
        <v>1</v>
      </c>
      <c r="U187">
        <v>0</v>
      </c>
      <c r="V187">
        <v>0</v>
      </c>
    </row>
    <row r="188" spans="16:22" x14ac:dyDescent="0.2">
      <c r="P188" t="s">
        <v>151</v>
      </c>
      <c r="Q188" t="s">
        <v>120</v>
      </c>
      <c r="R188" s="8">
        <v>45077</v>
      </c>
      <c r="S188">
        <v>5</v>
      </c>
      <c r="T188">
        <v>1</v>
      </c>
      <c r="U188">
        <v>1</v>
      </c>
      <c r="V188">
        <v>0</v>
      </c>
    </row>
    <row r="189" spans="16:22" x14ac:dyDescent="0.2">
      <c r="P189" t="s">
        <v>152</v>
      </c>
      <c r="Q189" t="s">
        <v>120</v>
      </c>
      <c r="R189" s="8">
        <v>45077</v>
      </c>
      <c r="S189">
        <v>12</v>
      </c>
      <c r="T189">
        <v>3</v>
      </c>
      <c r="U189">
        <v>5</v>
      </c>
      <c r="V189">
        <v>1</v>
      </c>
    </row>
    <row r="190" spans="16:22" x14ac:dyDescent="0.2">
      <c r="P190" t="s">
        <v>153</v>
      </c>
      <c r="Q190" t="s">
        <v>120</v>
      </c>
      <c r="R190" s="8">
        <v>45077</v>
      </c>
      <c r="S190">
        <v>1</v>
      </c>
      <c r="T190">
        <v>1</v>
      </c>
      <c r="U190">
        <v>0</v>
      </c>
      <c r="V190">
        <v>0</v>
      </c>
    </row>
    <row r="191" spans="16:22" x14ac:dyDescent="0.2">
      <c r="P191" t="s">
        <v>111</v>
      </c>
      <c r="Q191" t="s">
        <v>120</v>
      </c>
      <c r="R191" s="8">
        <v>45077</v>
      </c>
      <c r="S191">
        <v>3</v>
      </c>
      <c r="T191">
        <v>0</v>
      </c>
      <c r="U191">
        <v>0</v>
      </c>
      <c r="V191">
        <v>0</v>
      </c>
    </row>
    <row r="192" spans="16:22" x14ac:dyDescent="0.2">
      <c r="P192" t="s">
        <v>154</v>
      </c>
      <c r="Q192" t="s">
        <v>120</v>
      </c>
      <c r="R192" s="8">
        <v>45077</v>
      </c>
      <c r="S192">
        <v>2</v>
      </c>
      <c r="T192">
        <v>0</v>
      </c>
      <c r="U192">
        <v>0</v>
      </c>
      <c r="V192">
        <v>0</v>
      </c>
    </row>
    <row r="193" spans="16:22" x14ac:dyDescent="0.2">
      <c r="P193" t="s">
        <v>81</v>
      </c>
      <c r="Q193" t="s">
        <v>120</v>
      </c>
      <c r="R193" s="8">
        <v>45077</v>
      </c>
      <c r="S193">
        <v>5</v>
      </c>
      <c r="T193">
        <v>0</v>
      </c>
      <c r="U193">
        <v>0</v>
      </c>
      <c r="V193">
        <v>0</v>
      </c>
    </row>
    <row r="194" spans="16:22" x14ac:dyDescent="0.2">
      <c r="P194" t="s">
        <v>155</v>
      </c>
      <c r="Q194" t="s">
        <v>120</v>
      </c>
      <c r="R194" s="8">
        <v>45077</v>
      </c>
      <c r="S194">
        <v>1</v>
      </c>
      <c r="T194">
        <v>0</v>
      </c>
      <c r="U194">
        <v>0</v>
      </c>
      <c r="V194">
        <v>0</v>
      </c>
    </row>
    <row r="195" spans="16:22" x14ac:dyDescent="0.2">
      <c r="P195" t="s">
        <v>99</v>
      </c>
      <c r="Q195" t="s">
        <v>120</v>
      </c>
      <c r="R195" s="8">
        <v>45077</v>
      </c>
      <c r="S195">
        <v>5</v>
      </c>
      <c r="T195">
        <v>0</v>
      </c>
      <c r="U195">
        <v>0</v>
      </c>
      <c r="V195">
        <v>2</v>
      </c>
    </row>
    <row r="196" spans="16:22" x14ac:dyDescent="0.2">
      <c r="P196" t="s">
        <v>157</v>
      </c>
      <c r="Q196" t="s">
        <v>120</v>
      </c>
      <c r="R196" s="8">
        <v>45077</v>
      </c>
      <c r="S196">
        <v>0</v>
      </c>
      <c r="T196">
        <v>0</v>
      </c>
      <c r="U196">
        <v>2</v>
      </c>
      <c r="V196">
        <v>0</v>
      </c>
    </row>
    <row r="197" spans="16:22" x14ac:dyDescent="0.2">
      <c r="P197" t="s">
        <v>158</v>
      </c>
      <c r="Q197" t="s">
        <v>120</v>
      </c>
      <c r="R197" s="8">
        <v>45077</v>
      </c>
      <c r="S197">
        <v>5</v>
      </c>
      <c r="T197">
        <v>0</v>
      </c>
      <c r="U197">
        <v>3</v>
      </c>
      <c r="V197">
        <v>0</v>
      </c>
    </row>
    <row r="198" spans="16:22" x14ac:dyDescent="0.2">
      <c r="P198" t="s">
        <v>160</v>
      </c>
      <c r="Q198" t="s">
        <v>120</v>
      </c>
      <c r="R198" s="8">
        <v>45077</v>
      </c>
      <c r="S198">
        <v>0</v>
      </c>
      <c r="T198">
        <v>0</v>
      </c>
      <c r="U198">
        <v>1</v>
      </c>
      <c r="V198">
        <v>0</v>
      </c>
    </row>
    <row r="199" spans="16:22" x14ac:dyDescent="0.2">
      <c r="P199" t="s">
        <v>62</v>
      </c>
      <c r="Q199" t="s">
        <v>120</v>
      </c>
      <c r="R199" s="8">
        <v>45077</v>
      </c>
      <c r="S199">
        <v>2</v>
      </c>
      <c r="T199">
        <v>0</v>
      </c>
      <c r="U199">
        <v>0</v>
      </c>
      <c r="V199">
        <v>0</v>
      </c>
    </row>
    <row r="200" spans="16:22" x14ac:dyDescent="0.2">
      <c r="P200" t="s">
        <v>161</v>
      </c>
      <c r="Q200" t="s">
        <v>120</v>
      </c>
      <c r="R200" s="8">
        <v>45077</v>
      </c>
      <c r="S200">
        <v>6</v>
      </c>
      <c r="T200">
        <v>0</v>
      </c>
      <c r="U200">
        <v>0</v>
      </c>
      <c r="V200">
        <v>0</v>
      </c>
    </row>
    <row r="201" spans="16:22" x14ac:dyDescent="0.2">
      <c r="P201" t="s">
        <v>163</v>
      </c>
      <c r="Q201" t="s">
        <v>120</v>
      </c>
      <c r="R201" s="8">
        <v>45077</v>
      </c>
      <c r="S201">
        <v>0</v>
      </c>
      <c r="T201">
        <v>0</v>
      </c>
      <c r="U201">
        <v>1</v>
      </c>
      <c r="V201">
        <v>0</v>
      </c>
    </row>
    <row r="202" spans="16:22" x14ac:dyDescent="0.2">
      <c r="P202" t="s">
        <v>167</v>
      </c>
      <c r="Q202" t="s">
        <v>120</v>
      </c>
      <c r="R202" s="8">
        <v>45077</v>
      </c>
      <c r="S202">
        <v>2</v>
      </c>
      <c r="T202">
        <v>0</v>
      </c>
      <c r="U202">
        <v>1</v>
      </c>
      <c r="V202">
        <v>0</v>
      </c>
    </row>
    <row r="203" spans="16:22" x14ac:dyDescent="0.2">
      <c r="P203" t="s">
        <v>121</v>
      </c>
      <c r="Q203" t="s">
        <v>120</v>
      </c>
      <c r="R203" s="8">
        <v>45107</v>
      </c>
      <c r="S203">
        <v>1</v>
      </c>
      <c r="T203">
        <v>0</v>
      </c>
      <c r="U203">
        <v>0</v>
      </c>
      <c r="V203">
        <v>0</v>
      </c>
    </row>
    <row r="204" spans="16:22" x14ac:dyDescent="0.2">
      <c r="P204" t="s">
        <v>118</v>
      </c>
      <c r="Q204" t="s">
        <v>120</v>
      </c>
      <c r="R204" s="8">
        <v>45107</v>
      </c>
      <c r="S204">
        <v>2</v>
      </c>
      <c r="T204">
        <v>0</v>
      </c>
      <c r="U204">
        <v>0</v>
      </c>
      <c r="V204">
        <v>0</v>
      </c>
    </row>
    <row r="205" spans="16:22" x14ac:dyDescent="0.2">
      <c r="P205" t="s">
        <v>114</v>
      </c>
      <c r="Q205" t="s">
        <v>120</v>
      </c>
      <c r="R205" s="8">
        <v>45107</v>
      </c>
      <c r="S205">
        <v>1</v>
      </c>
      <c r="T205">
        <v>0</v>
      </c>
      <c r="U205">
        <v>0</v>
      </c>
      <c r="V205">
        <v>0</v>
      </c>
    </row>
    <row r="206" spans="16:22" x14ac:dyDescent="0.2">
      <c r="P206" t="s">
        <v>122</v>
      </c>
      <c r="Q206" t="s">
        <v>120</v>
      </c>
      <c r="R206" s="8">
        <v>45107</v>
      </c>
      <c r="S206">
        <v>1</v>
      </c>
      <c r="T206">
        <v>0</v>
      </c>
      <c r="U206">
        <v>0</v>
      </c>
      <c r="V206">
        <v>0</v>
      </c>
    </row>
    <row r="207" spans="16:22" x14ac:dyDescent="0.2">
      <c r="P207" t="s">
        <v>123</v>
      </c>
      <c r="Q207" t="s">
        <v>120</v>
      </c>
      <c r="R207" s="8">
        <v>45107</v>
      </c>
      <c r="S207">
        <v>1</v>
      </c>
      <c r="T207">
        <v>1</v>
      </c>
      <c r="U207">
        <v>0</v>
      </c>
      <c r="V207">
        <v>0</v>
      </c>
    </row>
    <row r="208" spans="16:22" x14ac:dyDescent="0.2">
      <c r="P208" t="s">
        <v>125</v>
      </c>
      <c r="Q208" t="s">
        <v>120</v>
      </c>
      <c r="R208" s="8">
        <v>45107</v>
      </c>
      <c r="S208">
        <v>0</v>
      </c>
      <c r="T208">
        <v>0</v>
      </c>
      <c r="U208">
        <v>0</v>
      </c>
      <c r="V208">
        <v>1</v>
      </c>
    </row>
    <row r="209" spans="16:22" x14ac:dyDescent="0.2">
      <c r="P209" t="s">
        <v>128</v>
      </c>
      <c r="Q209" t="s">
        <v>120</v>
      </c>
      <c r="R209" s="8">
        <v>45107</v>
      </c>
      <c r="S209">
        <v>1</v>
      </c>
      <c r="T209">
        <v>0</v>
      </c>
      <c r="U209">
        <v>1</v>
      </c>
      <c r="V209">
        <v>0</v>
      </c>
    </row>
    <row r="210" spans="16:22" x14ac:dyDescent="0.2">
      <c r="P210" t="s">
        <v>115</v>
      </c>
      <c r="Q210" t="s">
        <v>120</v>
      </c>
      <c r="R210" s="8">
        <v>45107</v>
      </c>
      <c r="S210">
        <v>1</v>
      </c>
      <c r="T210">
        <v>0</v>
      </c>
      <c r="U210">
        <v>0</v>
      </c>
      <c r="V210">
        <v>0</v>
      </c>
    </row>
    <row r="211" spans="16:22" x14ac:dyDescent="0.2">
      <c r="P211" t="s">
        <v>131</v>
      </c>
      <c r="Q211" t="s">
        <v>120</v>
      </c>
      <c r="R211" s="8">
        <v>45107</v>
      </c>
      <c r="S211">
        <v>1</v>
      </c>
      <c r="T211">
        <v>0</v>
      </c>
      <c r="U211">
        <v>0</v>
      </c>
      <c r="V211">
        <v>0</v>
      </c>
    </row>
    <row r="212" spans="16:22" x14ac:dyDescent="0.2">
      <c r="P212" t="s">
        <v>134</v>
      </c>
      <c r="Q212" t="s">
        <v>120</v>
      </c>
      <c r="R212" s="8">
        <v>45107</v>
      </c>
      <c r="S212">
        <v>1</v>
      </c>
      <c r="T212">
        <v>0</v>
      </c>
      <c r="U212">
        <v>0</v>
      </c>
      <c r="V212">
        <v>0</v>
      </c>
    </row>
    <row r="213" spans="16:22" x14ac:dyDescent="0.2">
      <c r="P213" t="s">
        <v>135</v>
      </c>
      <c r="Q213" t="s">
        <v>120</v>
      </c>
      <c r="R213" s="8">
        <v>45107</v>
      </c>
      <c r="S213">
        <v>1</v>
      </c>
      <c r="T213">
        <v>0</v>
      </c>
      <c r="U213">
        <v>0</v>
      </c>
      <c r="V213">
        <v>0</v>
      </c>
    </row>
    <row r="214" spans="16:22" x14ac:dyDescent="0.2">
      <c r="P214" t="s">
        <v>139</v>
      </c>
      <c r="Q214" t="s">
        <v>120</v>
      </c>
      <c r="R214" s="8">
        <v>45107</v>
      </c>
      <c r="S214">
        <v>1</v>
      </c>
      <c r="T214">
        <v>0</v>
      </c>
      <c r="U214">
        <v>0</v>
      </c>
      <c r="V214">
        <v>0</v>
      </c>
    </row>
    <row r="215" spans="16:22" x14ac:dyDescent="0.2">
      <c r="P215" t="s">
        <v>77</v>
      </c>
      <c r="Q215" t="s">
        <v>120</v>
      </c>
      <c r="R215" s="8">
        <v>45107</v>
      </c>
      <c r="S215">
        <v>1</v>
      </c>
      <c r="T215">
        <v>0</v>
      </c>
      <c r="U215">
        <v>0</v>
      </c>
      <c r="V215">
        <v>0</v>
      </c>
    </row>
    <row r="216" spans="16:22" x14ac:dyDescent="0.2">
      <c r="P216" t="s">
        <v>152</v>
      </c>
      <c r="Q216" t="s">
        <v>120</v>
      </c>
      <c r="R216" s="8">
        <v>45107</v>
      </c>
      <c r="S216">
        <v>2</v>
      </c>
      <c r="T216">
        <v>0</v>
      </c>
      <c r="U216">
        <v>0</v>
      </c>
      <c r="V216">
        <v>0</v>
      </c>
    </row>
    <row r="217" spans="16:22" x14ac:dyDescent="0.2">
      <c r="P217" t="s">
        <v>111</v>
      </c>
      <c r="Q217" t="s">
        <v>120</v>
      </c>
      <c r="R217" s="8">
        <v>45107</v>
      </c>
      <c r="S217">
        <v>0</v>
      </c>
      <c r="T217">
        <v>0</v>
      </c>
      <c r="U217">
        <v>0</v>
      </c>
      <c r="V217">
        <v>1</v>
      </c>
    </row>
    <row r="218" spans="16:22" x14ac:dyDescent="0.2">
      <c r="P218" t="s">
        <v>81</v>
      </c>
      <c r="Q218" t="s">
        <v>120</v>
      </c>
      <c r="R218" s="8">
        <v>45107</v>
      </c>
      <c r="S218">
        <v>1</v>
      </c>
      <c r="T218">
        <v>0</v>
      </c>
      <c r="U218">
        <v>0</v>
      </c>
      <c r="V218">
        <v>0</v>
      </c>
    </row>
    <row r="219" spans="16:22" x14ac:dyDescent="0.2">
      <c r="P219" t="s">
        <v>155</v>
      </c>
      <c r="Q219" t="s">
        <v>120</v>
      </c>
      <c r="R219" s="8">
        <v>45107</v>
      </c>
      <c r="S219">
        <v>2</v>
      </c>
      <c r="T219">
        <v>0</v>
      </c>
      <c r="U219">
        <v>0</v>
      </c>
      <c r="V219">
        <v>0</v>
      </c>
    </row>
    <row r="220" spans="16:22" x14ac:dyDescent="0.2">
      <c r="P220" t="s">
        <v>155</v>
      </c>
      <c r="Q220" t="s">
        <v>168</v>
      </c>
      <c r="R220" s="8">
        <v>45107</v>
      </c>
      <c r="S220">
        <v>1</v>
      </c>
      <c r="T220">
        <v>0</v>
      </c>
      <c r="U220">
        <v>0</v>
      </c>
      <c r="V220">
        <v>0</v>
      </c>
    </row>
    <row r="221" spans="16:22" x14ac:dyDescent="0.2">
      <c r="P221" t="s">
        <v>157</v>
      </c>
      <c r="Q221" t="s">
        <v>120</v>
      </c>
      <c r="R221" s="8">
        <v>45107</v>
      </c>
      <c r="S221">
        <v>0</v>
      </c>
      <c r="T221">
        <v>0</v>
      </c>
      <c r="U221">
        <v>0</v>
      </c>
      <c r="V221">
        <v>1</v>
      </c>
    </row>
    <row r="222" spans="16:22" x14ac:dyDescent="0.2">
      <c r="P222" t="s">
        <v>158</v>
      </c>
      <c r="Q222" t="s">
        <v>120</v>
      </c>
      <c r="R222" s="8">
        <v>45107</v>
      </c>
      <c r="S222">
        <v>1</v>
      </c>
      <c r="T222">
        <v>0</v>
      </c>
      <c r="U222">
        <v>1</v>
      </c>
      <c r="V222">
        <v>0</v>
      </c>
    </row>
    <row r="223" spans="16:22" x14ac:dyDescent="0.2">
      <c r="P223" t="s">
        <v>160</v>
      </c>
      <c r="Q223" t="s">
        <v>120</v>
      </c>
      <c r="R223" s="8">
        <v>45107</v>
      </c>
      <c r="S223">
        <v>1</v>
      </c>
      <c r="T223">
        <v>0</v>
      </c>
      <c r="U223">
        <v>0</v>
      </c>
      <c r="V223">
        <v>0</v>
      </c>
    </row>
    <row r="224" spans="16:22" x14ac:dyDescent="0.2">
      <c r="P224" t="s">
        <v>164</v>
      </c>
      <c r="Q224" t="s">
        <v>120</v>
      </c>
      <c r="R224" s="8">
        <v>45107</v>
      </c>
      <c r="S224">
        <v>0</v>
      </c>
      <c r="T224">
        <v>0</v>
      </c>
      <c r="U224">
        <v>1</v>
      </c>
      <c r="V224">
        <v>0</v>
      </c>
    </row>
    <row r="225" spans="16:22" x14ac:dyDescent="0.2">
      <c r="P225" s="48">
        <v>98221</v>
      </c>
      <c r="Q225" t="s">
        <v>120</v>
      </c>
      <c r="R225" s="8">
        <v>45138</v>
      </c>
      <c r="S225">
        <v>1</v>
      </c>
      <c r="T225">
        <v>0</v>
      </c>
      <c r="U225">
        <v>0</v>
      </c>
      <c r="V225">
        <v>1</v>
      </c>
    </row>
    <row r="226" spans="16:22" x14ac:dyDescent="0.2">
      <c r="P226" s="48">
        <v>98223</v>
      </c>
      <c r="Q226" t="s">
        <v>120</v>
      </c>
      <c r="R226" s="8">
        <v>45138</v>
      </c>
      <c r="S226">
        <v>3</v>
      </c>
      <c r="T226">
        <v>2</v>
      </c>
      <c r="U226">
        <v>0</v>
      </c>
      <c r="V226">
        <v>0</v>
      </c>
    </row>
    <row r="227" spans="16:22" x14ac:dyDescent="0.2">
      <c r="P227" s="48">
        <v>98225</v>
      </c>
      <c r="Q227" t="s">
        <v>120</v>
      </c>
      <c r="R227" s="8">
        <v>45138</v>
      </c>
      <c r="S227">
        <v>2</v>
      </c>
      <c r="T227">
        <v>0</v>
      </c>
      <c r="U227">
        <v>0</v>
      </c>
      <c r="V227">
        <v>0</v>
      </c>
    </row>
    <row r="228" spans="16:22" x14ac:dyDescent="0.2">
      <c r="P228" s="48">
        <v>98226</v>
      </c>
      <c r="Q228" t="s">
        <v>120</v>
      </c>
      <c r="R228" s="8">
        <v>45138</v>
      </c>
      <c r="S228">
        <v>1</v>
      </c>
      <c r="T228">
        <v>2</v>
      </c>
      <c r="U228">
        <v>1</v>
      </c>
      <c r="V228">
        <v>0</v>
      </c>
    </row>
    <row r="229" spans="16:22" x14ac:dyDescent="0.2">
      <c r="P229" s="48">
        <v>98230</v>
      </c>
      <c r="Q229" t="s">
        <v>120</v>
      </c>
      <c r="R229" s="8">
        <v>45138</v>
      </c>
      <c r="S229">
        <v>6</v>
      </c>
      <c r="T229">
        <v>0</v>
      </c>
      <c r="U229">
        <v>3</v>
      </c>
      <c r="V229">
        <v>0</v>
      </c>
    </row>
    <row r="230" spans="16:22" x14ac:dyDescent="0.2">
      <c r="P230" s="48">
        <v>98233</v>
      </c>
      <c r="Q230" t="s">
        <v>120</v>
      </c>
      <c r="R230" s="8">
        <v>45138</v>
      </c>
      <c r="S230">
        <v>2</v>
      </c>
      <c r="T230">
        <v>0</v>
      </c>
      <c r="U230">
        <v>0</v>
      </c>
      <c r="V230">
        <v>0</v>
      </c>
    </row>
    <row r="231" spans="16:22" x14ac:dyDescent="0.2">
      <c r="P231" s="48">
        <v>98240</v>
      </c>
      <c r="Q231" t="s">
        <v>120</v>
      </c>
      <c r="R231" s="8">
        <v>45138</v>
      </c>
      <c r="S231">
        <v>2</v>
      </c>
      <c r="T231">
        <v>0</v>
      </c>
      <c r="U231">
        <v>0</v>
      </c>
      <c r="V231">
        <v>0</v>
      </c>
    </row>
    <row r="232" spans="16:22" x14ac:dyDescent="0.2">
      <c r="P232" s="48">
        <v>98247</v>
      </c>
      <c r="Q232" t="s">
        <v>120</v>
      </c>
      <c r="R232" s="8">
        <v>45138</v>
      </c>
      <c r="S232">
        <v>1</v>
      </c>
      <c r="T232">
        <v>2</v>
      </c>
      <c r="U232">
        <v>0</v>
      </c>
      <c r="V232">
        <v>0</v>
      </c>
    </row>
    <row r="233" spans="16:22" x14ac:dyDescent="0.2">
      <c r="P233" s="48">
        <v>98248</v>
      </c>
      <c r="Q233" t="s">
        <v>120</v>
      </c>
      <c r="R233" s="8">
        <v>45138</v>
      </c>
      <c r="S233">
        <v>3</v>
      </c>
      <c r="T233">
        <v>0</v>
      </c>
      <c r="U233">
        <v>0</v>
      </c>
      <c r="V233">
        <v>0</v>
      </c>
    </row>
    <row r="234" spans="16:22" x14ac:dyDescent="0.2">
      <c r="P234" s="48">
        <v>98264</v>
      </c>
      <c r="Q234" t="s">
        <v>120</v>
      </c>
      <c r="R234" s="8">
        <v>45138</v>
      </c>
      <c r="S234">
        <v>8</v>
      </c>
      <c r="T234">
        <v>1</v>
      </c>
      <c r="U234">
        <v>0</v>
      </c>
      <c r="V234">
        <v>1</v>
      </c>
    </row>
    <row r="235" spans="16:22" x14ac:dyDescent="0.2">
      <c r="P235" s="48">
        <v>98273</v>
      </c>
      <c r="Q235" t="s">
        <v>120</v>
      </c>
      <c r="R235" s="8">
        <v>45138</v>
      </c>
      <c r="S235">
        <v>4</v>
      </c>
      <c r="T235">
        <v>0</v>
      </c>
      <c r="U235">
        <v>1</v>
      </c>
      <c r="V235">
        <v>0</v>
      </c>
    </row>
    <row r="236" spans="16:22" x14ac:dyDescent="0.2">
      <c r="P236" s="48">
        <v>98274</v>
      </c>
      <c r="Q236" t="s">
        <v>120</v>
      </c>
      <c r="R236" s="8">
        <v>45138</v>
      </c>
      <c r="S236">
        <v>2</v>
      </c>
      <c r="T236">
        <v>1</v>
      </c>
      <c r="U236">
        <v>0</v>
      </c>
      <c r="V236">
        <v>0</v>
      </c>
    </row>
    <row r="237" spans="16:22" x14ac:dyDescent="0.2">
      <c r="P237" s="48">
        <v>98276</v>
      </c>
      <c r="Q237" t="s">
        <v>120</v>
      </c>
      <c r="R237" s="8">
        <v>45138</v>
      </c>
      <c r="S237">
        <v>1</v>
      </c>
      <c r="T237">
        <v>0</v>
      </c>
      <c r="U237">
        <v>0</v>
      </c>
      <c r="V237">
        <v>0</v>
      </c>
    </row>
    <row r="238" spans="16:22" x14ac:dyDescent="0.2">
      <c r="P238" s="48">
        <v>98277</v>
      </c>
      <c r="Q238" t="s">
        <v>120</v>
      </c>
      <c r="R238" s="8">
        <v>45138</v>
      </c>
      <c r="S238">
        <v>2</v>
      </c>
      <c r="T238">
        <v>0</v>
      </c>
      <c r="U238">
        <v>0</v>
      </c>
      <c r="V238">
        <v>0</v>
      </c>
    </row>
    <row r="239" spans="16:22" x14ac:dyDescent="0.2">
      <c r="P239" s="48">
        <v>98310</v>
      </c>
      <c r="Q239" t="s">
        <v>120</v>
      </c>
      <c r="R239" s="8">
        <v>45138</v>
      </c>
      <c r="S239">
        <v>7</v>
      </c>
      <c r="T239">
        <v>1</v>
      </c>
      <c r="U239">
        <v>3</v>
      </c>
      <c r="V239">
        <v>0</v>
      </c>
    </row>
    <row r="240" spans="16:22" x14ac:dyDescent="0.2">
      <c r="P240" s="48">
        <v>98310</v>
      </c>
      <c r="Q240" t="s">
        <v>168</v>
      </c>
      <c r="R240" s="8">
        <v>45138</v>
      </c>
      <c r="S240">
        <v>1</v>
      </c>
      <c r="T240">
        <v>0</v>
      </c>
      <c r="U240">
        <v>0</v>
      </c>
      <c r="V240">
        <v>0</v>
      </c>
    </row>
    <row r="241" spans="16:22" x14ac:dyDescent="0.2">
      <c r="P241" s="48">
        <v>98311</v>
      </c>
      <c r="Q241" t="s">
        <v>120</v>
      </c>
      <c r="R241" s="8">
        <v>45138</v>
      </c>
      <c r="S241">
        <v>5</v>
      </c>
      <c r="T241">
        <v>0</v>
      </c>
      <c r="U241">
        <v>2</v>
      </c>
      <c r="V241">
        <v>0</v>
      </c>
    </row>
    <row r="242" spans="16:22" x14ac:dyDescent="0.2">
      <c r="P242" s="48">
        <v>98312</v>
      </c>
      <c r="Q242" t="s">
        <v>120</v>
      </c>
      <c r="R242" s="8">
        <v>45138</v>
      </c>
      <c r="S242">
        <v>1</v>
      </c>
      <c r="T242">
        <v>1</v>
      </c>
      <c r="U242">
        <v>0</v>
      </c>
      <c r="V242">
        <v>0</v>
      </c>
    </row>
    <row r="243" spans="16:22" x14ac:dyDescent="0.2">
      <c r="P243" s="48">
        <v>98337</v>
      </c>
      <c r="Q243" t="s">
        <v>168</v>
      </c>
      <c r="R243" s="8">
        <v>45138</v>
      </c>
      <c r="S243">
        <v>1</v>
      </c>
      <c r="T243">
        <v>0</v>
      </c>
      <c r="U243">
        <v>0</v>
      </c>
      <c r="V243">
        <v>0</v>
      </c>
    </row>
    <row r="244" spans="16:22" x14ac:dyDescent="0.2">
      <c r="P244" s="48">
        <v>98337</v>
      </c>
      <c r="Q244" t="s">
        <v>120</v>
      </c>
      <c r="R244" s="8">
        <v>45138</v>
      </c>
      <c r="S244">
        <v>1</v>
      </c>
      <c r="T244">
        <v>0</v>
      </c>
      <c r="U244">
        <v>0</v>
      </c>
      <c r="V244">
        <v>0</v>
      </c>
    </row>
    <row r="245" spans="16:22" x14ac:dyDescent="0.2">
      <c r="P245" s="48">
        <v>98383</v>
      </c>
      <c r="Q245" t="s">
        <v>120</v>
      </c>
      <c r="R245" s="8">
        <v>45138</v>
      </c>
      <c r="S245">
        <v>2</v>
      </c>
      <c r="T245">
        <v>0</v>
      </c>
      <c r="U245">
        <v>3</v>
      </c>
      <c r="V245">
        <v>0</v>
      </c>
    </row>
    <row r="246" spans="16:22" x14ac:dyDescent="0.2">
      <c r="P246" s="48">
        <v>98550</v>
      </c>
      <c r="Q246" t="s">
        <v>120</v>
      </c>
      <c r="R246" s="8">
        <v>45138</v>
      </c>
      <c r="S246">
        <v>0</v>
      </c>
      <c r="T246">
        <v>1</v>
      </c>
      <c r="U246">
        <v>0</v>
      </c>
      <c r="V246">
        <v>0</v>
      </c>
    </row>
    <row r="247" spans="16:22" x14ac:dyDescent="0.2">
      <c r="P247" s="48">
        <v>98801</v>
      </c>
      <c r="Q247" t="s">
        <v>120</v>
      </c>
      <c r="R247" s="8">
        <v>45138</v>
      </c>
      <c r="S247">
        <v>0</v>
      </c>
      <c r="T247">
        <v>1</v>
      </c>
      <c r="U247">
        <v>1</v>
      </c>
      <c r="V247">
        <v>0</v>
      </c>
    </row>
    <row r="248" spans="16:22" x14ac:dyDescent="0.2">
      <c r="P248" s="48">
        <v>98901</v>
      </c>
      <c r="Q248" t="s">
        <v>168</v>
      </c>
      <c r="R248" s="8">
        <v>45138</v>
      </c>
      <c r="S248">
        <v>1</v>
      </c>
      <c r="T248">
        <v>0</v>
      </c>
      <c r="U248">
        <v>0</v>
      </c>
      <c r="V248">
        <v>0</v>
      </c>
    </row>
    <row r="249" spans="16:22" x14ac:dyDescent="0.2">
      <c r="P249" s="48">
        <v>98902</v>
      </c>
      <c r="Q249" t="s">
        <v>120</v>
      </c>
      <c r="R249" s="8">
        <v>45138</v>
      </c>
      <c r="S249">
        <v>6</v>
      </c>
      <c r="T249">
        <v>1</v>
      </c>
      <c r="U249">
        <v>2</v>
      </c>
      <c r="V249">
        <v>0</v>
      </c>
    </row>
    <row r="250" spans="16:22" x14ac:dyDescent="0.2">
      <c r="P250" s="48">
        <v>98903</v>
      </c>
      <c r="Q250" t="s">
        <v>120</v>
      </c>
      <c r="R250" s="8">
        <v>45138</v>
      </c>
      <c r="S250">
        <v>1</v>
      </c>
      <c r="T250">
        <v>0</v>
      </c>
      <c r="U250">
        <v>0</v>
      </c>
      <c r="V250">
        <v>0</v>
      </c>
    </row>
    <row r="251" spans="16:22" x14ac:dyDescent="0.2">
      <c r="P251" s="48">
        <v>98908</v>
      </c>
      <c r="Q251" t="s">
        <v>168</v>
      </c>
      <c r="R251" s="8">
        <v>45138</v>
      </c>
      <c r="S251">
        <v>0</v>
      </c>
      <c r="T251">
        <v>0</v>
      </c>
      <c r="U251">
        <v>0</v>
      </c>
      <c r="V251">
        <v>1</v>
      </c>
    </row>
    <row r="252" spans="16:22" x14ac:dyDescent="0.2">
      <c r="P252" s="48">
        <v>98908</v>
      </c>
      <c r="Q252" t="s">
        <v>120</v>
      </c>
      <c r="R252" s="8">
        <v>45138</v>
      </c>
      <c r="S252">
        <v>7</v>
      </c>
      <c r="T252">
        <v>0</v>
      </c>
      <c r="U252">
        <v>2</v>
      </c>
      <c r="V252">
        <v>0</v>
      </c>
    </row>
    <row r="253" spans="16:22" x14ac:dyDescent="0.2">
      <c r="P253" s="48">
        <v>98930</v>
      </c>
      <c r="Q253" t="s">
        <v>120</v>
      </c>
      <c r="R253" s="8">
        <v>45138</v>
      </c>
      <c r="S253">
        <v>1</v>
      </c>
      <c r="T253">
        <v>0</v>
      </c>
      <c r="U253">
        <v>0</v>
      </c>
      <c r="V253">
        <v>0</v>
      </c>
    </row>
    <row r="254" spans="16:22" x14ac:dyDescent="0.2">
      <c r="P254" s="48">
        <v>98942</v>
      </c>
      <c r="Q254" t="s">
        <v>120</v>
      </c>
      <c r="R254" s="8">
        <v>45138</v>
      </c>
      <c r="S254">
        <v>2</v>
      </c>
      <c r="T254">
        <v>0</v>
      </c>
      <c r="U254">
        <v>0</v>
      </c>
      <c r="V254">
        <v>0</v>
      </c>
    </row>
    <row r="255" spans="16:22" x14ac:dyDescent="0.2">
      <c r="P255" s="48">
        <v>98944</v>
      </c>
      <c r="Q255" t="s">
        <v>120</v>
      </c>
      <c r="R255" s="8">
        <v>45138</v>
      </c>
      <c r="S255">
        <v>2</v>
      </c>
      <c r="T255">
        <v>1</v>
      </c>
      <c r="U255">
        <v>0</v>
      </c>
      <c r="V255">
        <v>0</v>
      </c>
    </row>
    <row r="256" spans="16:22" x14ac:dyDescent="0.2">
      <c r="P256" s="48">
        <v>98948</v>
      </c>
      <c r="Q256" t="s">
        <v>120</v>
      </c>
      <c r="R256" s="8">
        <v>45138</v>
      </c>
      <c r="S256">
        <v>0</v>
      </c>
      <c r="T256">
        <v>0</v>
      </c>
      <c r="U256">
        <v>3</v>
      </c>
      <c r="V256">
        <v>0</v>
      </c>
    </row>
    <row r="257" spans="16:22" x14ac:dyDescent="0.2">
      <c r="P257" s="48">
        <v>98951</v>
      </c>
      <c r="Q257" t="s">
        <v>168</v>
      </c>
      <c r="R257" s="8">
        <v>45138</v>
      </c>
      <c r="S257">
        <v>1</v>
      </c>
      <c r="T257">
        <v>0</v>
      </c>
      <c r="U257">
        <v>0</v>
      </c>
      <c r="V257">
        <v>0</v>
      </c>
    </row>
    <row r="258" spans="16:22" x14ac:dyDescent="0.2">
      <c r="P258" s="48">
        <v>99324</v>
      </c>
      <c r="Q258" t="s">
        <v>120</v>
      </c>
      <c r="R258" s="8">
        <v>45138</v>
      </c>
      <c r="S258">
        <v>0</v>
      </c>
      <c r="T258">
        <v>0</v>
      </c>
      <c r="U258">
        <v>1</v>
      </c>
      <c r="V258">
        <v>0</v>
      </c>
    </row>
    <row r="259" spans="16:22" x14ac:dyDescent="0.2">
      <c r="P259" s="48">
        <v>99336</v>
      </c>
      <c r="Q259" t="s">
        <v>120</v>
      </c>
      <c r="R259" s="8">
        <v>45138</v>
      </c>
      <c r="S259">
        <v>2</v>
      </c>
      <c r="T259">
        <v>0</v>
      </c>
      <c r="U259">
        <v>1</v>
      </c>
      <c r="V259">
        <v>0</v>
      </c>
    </row>
    <row r="260" spans="16:22" x14ac:dyDescent="0.2">
      <c r="P260" s="48">
        <v>99337</v>
      </c>
      <c r="Q260" t="s">
        <v>120</v>
      </c>
      <c r="R260" s="8">
        <v>45138</v>
      </c>
      <c r="S260">
        <v>1</v>
      </c>
      <c r="T260">
        <v>0</v>
      </c>
      <c r="U260">
        <v>0</v>
      </c>
      <c r="V260">
        <v>0</v>
      </c>
    </row>
    <row r="261" spans="16:22" x14ac:dyDescent="0.2">
      <c r="P261" s="48">
        <v>99344</v>
      </c>
      <c r="Q261" t="s">
        <v>120</v>
      </c>
      <c r="R261" s="8">
        <v>45138</v>
      </c>
      <c r="S261">
        <v>2</v>
      </c>
      <c r="T261">
        <v>0</v>
      </c>
      <c r="U261">
        <v>0</v>
      </c>
      <c r="V261">
        <v>0</v>
      </c>
    </row>
    <row r="262" spans="16:22" x14ac:dyDescent="0.2">
      <c r="P262" s="48">
        <v>99352</v>
      </c>
      <c r="Q262" t="s">
        <v>120</v>
      </c>
      <c r="R262" s="8">
        <v>45138</v>
      </c>
      <c r="S262">
        <v>3</v>
      </c>
      <c r="T262">
        <v>0</v>
      </c>
      <c r="U262">
        <v>0</v>
      </c>
      <c r="V262">
        <v>0</v>
      </c>
    </row>
    <row r="263" spans="16:22" x14ac:dyDescent="0.2">
      <c r="P263" s="48">
        <v>99354</v>
      </c>
      <c r="Q263" t="s">
        <v>120</v>
      </c>
      <c r="R263" s="8">
        <v>45138</v>
      </c>
      <c r="S263">
        <v>1</v>
      </c>
      <c r="T263">
        <v>0</v>
      </c>
      <c r="U263">
        <v>1</v>
      </c>
      <c r="V263">
        <v>0</v>
      </c>
    </row>
    <row r="264" spans="16:22" x14ac:dyDescent="0.2">
      <c r="P264" s="48">
        <v>99362</v>
      </c>
      <c r="Q264" t="s">
        <v>120</v>
      </c>
      <c r="R264" s="8">
        <v>45138</v>
      </c>
      <c r="S264">
        <v>4</v>
      </c>
      <c r="T264">
        <v>0</v>
      </c>
      <c r="U264">
        <v>0</v>
      </c>
      <c r="V264">
        <v>1</v>
      </c>
    </row>
    <row r="265" spans="16:22" x14ac:dyDescent="0.2">
      <c r="P265" s="48">
        <v>98221</v>
      </c>
      <c r="Q265" t="s">
        <v>120</v>
      </c>
      <c r="R265" s="8">
        <v>45169</v>
      </c>
      <c r="S265">
        <v>3</v>
      </c>
      <c r="T265">
        <v>0</v>
      </c>
      <c r="U265">
        <v>1</v>
      </c>
      <c r="V265">
        <v>1</v>
      </c>
    </row>
    <row r="266" spans="16:22" x14ac:dyDescent="0.2">
      <c r="P266" s="48">
        <v>98223</v>
      </c>
      <c r="Q266" t="s">
        <v>120</v>
      </c>
      <c r="R266" s="8">
        <v>45169</v>
      </c>
      <c r="S266">
        <v>1</v>
      </c>
      <c r="T266">
        <v>0</v>
      </c>
      <c r="U266">
        <v>0</v>
      </c>
      <c r="V266">
        <v>0</v>
      </c>
    </row>
    <row r="267" spans="16:22" x14ac:dyDescent="0.2">
      <c r="P267" s="48">
        <v>98225</v>
      </c>
      <c r="Q267" t="s">
        <v>120</v>
      </c>
      <c r="R267" s="8">
        <v>45169</v>
      </c>
      <c r="S267">
        <v>3</v>
      </c>
      <c r="T267">
        <v>3</v>
      </c>
      <c r="U267">
        <v>1</v>
      </c>
      <c r="V267">
        <v>1</v>
      </c>
    </row>
    <row r="268" spans="16:22" x14ac:dyDescent="0.2">
      <c r="P268" s="48">
        <v>98225</v>
      </c>
      <c r="Q268" t="s">
        <v>168</v>
      </c>
      <c r="R268" s="8">
        <v>45169</v>
      </c>
      <c r="S268">
        <v>1</v>
      </c>
      <c r="T268">
        <v>0</v>
      </c>
      <c r="U268">
        <v>0</v>
      </c>
      <c r="V268">
        <v>0</v>
      </c>
    </row>
    <row r="269" spans="16:22" x14ac:dyDescent="0.2">
      <c r="P269" s="48">
        <v>98226</v>
      </c>
      <c r="Q269" t="s">
        <v>168</v>
      </c>
      <c r="R269" s="8">
        <v>45169</v>
      </c>
      <c r="S269">
        <v>0</v>
      </c>
      <c r="T269">
        <v>0</v>
      </c>
      <c r="U269">
        <v>1</v>
      </c>
      <c r="V269">
        <v>1</v>
      </c>
    </row>
    <row r="270" spans="16:22" x14ac:dyDescent="0.2">
      <c r="P270" s="48">
        <v>98226</v>
      </c>
      <c r="Q270" t="s">
        <v>120</v>
      </c>
      <c r="R270" s="8">
        <v>45169</v>
      </c>
      <c r="S270">
        <v>3</v>
      </c>
      <c r="T270">
        <v>3</v>
      </c>
      <c r="U270">
        <v>2</v>
      </c>
      <c r="V270">
        <v>0</v>
      </c>
    </row>
    <row r="271" spans="16:22" x14ac:dyDescent="0.2">
      <c r="P271" s="48">
        <v>98229</v>
      </c>
      <c r="Q271" t="s">
        <v>120</v>
      </c>
      <c r="R271" s="8">
        <v>45169</v>
      </c>
      <c r="S271">
        <v>3</v>
      </c>
      <c r="T271">
        <v>1</v>
      </c>
      <c r="U271">
        <v>1</v>
      </c>
      <c r="V271">
        <v>0</v>
      </c>
    </row>
    <row r="272" spans="16:22" x14ac:dyDescent="0.2">
      <c r="P272" s="48">
        <v>98230</v>
      </c>
      <c r="Q272" t="s">
        <v>120</v>
      </c>
      <c r="R272" s="8">
        <v>45169</v>
      </c>
      <c r="S272">
        <v>6</v>
      </c>
      <c r="T272">
        <v>1</v>
      </c>
      <c r="U272">
        <v>1</v>
      </c>
      <c r="V272">
        <v>0</v>
      </c>
    </row>
    <row r="273" spans="16:22" x14ac:dyDescent="0.2">
      <c r="P273" s="48">
        <v>98233</v>
      </c>
      <c r="Q273" t="s">
        <v>120</v>
      </c>
      <c r="R273" s="8">
        <v>45169</v>
      </c>
      <c r="S273">
        <v>3</v>
      </c>
      <c r="T273">
        <v>0</v>
      </c>
      <c r="U273">
        <v>4</v>
      </c>
      <c r="V273">
        <v>1</v>
      </c>
    </row>
    <row r="274" spans="16:22" x14ac:dyDescent="0.2">
      <c r="P274" s="48">
        <v>98247</v>
      </c>
      <c r="Q274" t="s">
        <v>120</v>
      </c>
      <c r="R274" s="8">
        <v>45169</v>
      </c>
      <c r="S274">
        <v>1</v>
      </c>
      <c r="T274">
        <v>0</v>
      </c>
      <c r="U274">
        <v>1</v>
      </c>
      <c r="V274">
        <v>0</v>
      </c>
    </row>
    <row r="275" spans="16:22" x14ac:dyDescent="0.2">
      <c r="P275" s="48">
        <v>98248</v>
      </c>
      <c r="Q275" t="s">
        <v>168</v>
      </c>
      <c r="R275" s="8">
        <v>45169</v>
      </c>
      <c r="S275">
        <v>1</v>
      </c>
      <c r="T275">
        <v>0</v>
      </c>
      <c r="U275">
        <v>0</v>
      </c>
      <c r="V275">
        <v>0</v>
      </c>
    </row>
    <row r="276" spans="16:22" x14ac:dyDescent="0.2">
      <c r="P276" s="48">
        <v>98248</v>
      </c>
      <c r="Q276" t="s">
        <v>120</v>
      </c>
      <c r="R276" s="8">
        <v>45169</v>
      </c>
      <c r="S276">
        <v>8</v>
      </c>
      <c r="T276">
        <v>2</v>
      </c>
      <c r="U276">
        <v>1</v>
      </c>
      <c r="V276">
        <v>0</v>
      </c>
    </row>
    <row r="277" spans="16:22" x14ac:dyDescent="0.2">
      <c r="P277" s="48">
        <v>98257</v>
      </c>
      <c r="Q277" t="s">
        <v>120</v>
      </c>
      <c r="R277" s="8">
        <v>45169</v>
      </c>
      <c r="S277">
        <v>2</v>
      </c>
      <c r="T277">
        <v>0</v>
      </c>
      <c r="U277">
        <v>0</v>
      </c>
      <c r="V277">
        <v>0</v>
      </c>
    </row>
    <row r="278" spans="16:22" x14ac:dyDescent="0.2">
      <c r="P278" s="48">
        <v>98257</v>
      </c>
      <c r="Q278" t="s">
        <v>168</v>
      </c>
      <c r="R278" s="8">
        <v>45169</v>
      </c>
      <c r="S278">
        <v>1</v>
      </c>
      <c r="T278">
        <v>0</v>
      </c>
      <c r="U278">
        <v>0</v>
      </c>
      <c r="V278">
        <v>0</v>
      </c>
    </row>
    <row r="279" spans="16:22" x14ac:dyDescent="0.2">
      <c r="P279" s="48">
        <v>98264</v>
      </c>
      <c r="Q279" t="s">
        <v>120</v>
      </c>
      <c r="R279" s="8">
        <v>45169</v>
      </c>
      <c r="S279">
        <v>8</v>
      </c>
      <c r="T279">
        <v>1</v>
      </c>
      <c r="U279">
        <v>4</v>
      </c>
      <c r="V279">
        <v>1</v>
      </c>
    </row>
    <row r="280" spans="16:22" x14ac:dyDescent="0.2">
      <c r="P280" s="48">
        <v>98264</v>
      </c>
      <c r="Q280" t="s">
        <v>168</v>
      </c>
      <c r="R280" s="8">
        <v>45169</v>
      </c>
      <c r="S280">
        <v>1</v>
      </c>
      <c r="T280">
        <v>0</v>
      </c>
      <c r="U280">
        <v>0</v>
      </c>
      <c r="V280">
        <v>0</v>
      </c>
    </row>
    <row r="281" spans="16:22" x14ac:dyDescent="0.2">
      <c r="P281" s="48">
        <v>98271</v>
      </c>
      <c r="Q281" t="s">
        <v>120</v>
      </c>
      <c r="R281" s="8">
        <v>45169</v>
      </c>
      <c r="S281">
        <v>1</v>
      </c>
      <c r="T281">
        <v>0</v>
      </c>
      <c r="U281">
        <v>0</v>
      </c>
      <c r="V281">
        <v>0</v>
      </c>
    </row>
    <row r="282" spans="16:22" x14ac:dyDescent="0.2">
      <c r="P282" s="48">
        <v>98273</v>
      </c>
      <c r="Q282" t="s">
        <v>168</v>
      </c>
      <c r="R282" s="8">
        <v>45169</v>
      </c>
      <c r="S282">
        <v>1</v>
      </c>
      <c r="T282">
        <v>0</v>
      </c>
      <c r="U282">
        <v>0</v>
      </c>
      <c r="V282">
        <v>0</v>
      </c>
    </row>
    <row r="283" spans="16:22" x14ac:dyDescent="0.2">
      <c r="P283" s="48">
        <v>98273</v>
      </c>
      <c r="Q283" t="s">
        <v>120</v>
      </c>
      <c r="R283" s="8">
        <v>45169</v>
      </c>
      <c r="S283">
        <v>4</v>
      </c>
      <c r="T283">
        <v>0</v>
      </c>
      <c r="U283">
        <v>2</v>
      </c>
      <c r="V283">
        <v>1</v>
      </c>
    </row>
    <row r="284" spans="16:22" x14ac:dyDescent="0.2">
      <c r="P284" s="48">
        <v>98274</v>
      </c>
      <c r="Q284" t="s">
        <v>120</v>
      </c>
      <c r="R284" s="8">
        <v>45169</v>
      </c>
      <c r="S284">
        <v>3</v>
      </c>
      <c r="T284">
        <v>0</v>
      </c>
      <c r="U284">
        <v>0</v>
      </c>
      <c r="V284">
        <v>0</v>
      </c>
    </row>
    <row r="285" spans="16:22" x14ac:dyDescent="0.2">
      <c r="P285" s="48">
        <v>98276</v>
      </c>
      <c r="Q285" t="s">
        <v>120</v>
      </c>
      <c r="R285" s="8">
        <v>45169</v>
      </c>
      <c r="S285">
        <v>0</v>
      </c>
      <c r="T285">
        <v>1</v>
      </c>
      <c r="U285">
        <v>0</v>
      </c>
      <c r="V285">
        <v>0</v>
      </c>
    </row>
    <row r="286" spans="16:22" x14ac:dyDescent="0.2">
      <c r="P286" s="48">
        <v>98277</v>
      </c>
      <c r="Q286" t="s">
        <v>120</v>
      </c>
      <c r="R286" s="8">
        <v>45169</v>
      </c>
      <c r="S286">
        <v>2</v>
      </c>
      <c r="T286">
        <v>1</v>
      </c>
      <c r="U286">
        <v>1</v>
      </c>
      <c r="V286">
        <v>0</v>
      </c>
    </row>
    <row r="287" spans="16:22" x14ac:dyDescent="0.2">
      <c r="P287" s="48">
        <v>98284</v>
      </c>
      <c r="Q287" t="s">
        <v>168</v>
      </c>
      <c r="R287" s="8">
        <v>45169</v>
      </c>
      <c r="S287">
        <v>1</v>
      </c>
      <c r="T287">
        <v>0</v>
      </c>
      <c r="U287">
        <v>0</v>
      </c>
      <c r="V287">
        <v>0</v>
      </c>
    </row>
    <row r="288" spans="16:22" x14ac:dyDescent="0.2">
      <c r="P288" s="48">
        <v>98284</v>
      </c>
      <c r="Q288" t="s">
        <v>120</v>
      </c>
      <c r="R288" s="8">
        <v>45169</v>
      </c>
      <c r="S288">
        <v>3</v>
      </c>
      <c r="T288">
        <v>1</v>
      </c>
      <c r="U288">
        <v>2</v>
      </c>
      <c r="V288">
        <v>1</v>
      </c>
    </row>
    <row r="289" spans="16:22" x14ac:dyDescent="0.2">
      <c r="P289" s="48">
        <v>98292</v>
      </c>
      <c r="Q289" t="s">
        <v>168</v>
      </c>
      <c r="R289" s="8">
        <v>45169</v>
      </c>
      <c r="S289">
        <v>0</v>
      </c>
      <c r="T289">
        <v>0</v>
      </c>
      <c r="U289">
        <v>1</v>
      </c>
      <c r="V289">
        <v>0</v>
      </c>
    </row>
    <row r="290" spans="16:22" x14ac:dyDescent="0.2">
      <c r="P290" s="48">
        <v>98310</v>
      </c>
      <c r="Q290" t="s">
        <v>120</v>
      </c>
      <c r="R290" s="8">
        <v>45169</v>
      </c>
      <c r="S290">
        <v>4</v>
      </c>
      <c r="T290">
        <v>0</v>
      </c>
      <c r="U290">
        <v>0</v>
      </c>
      <c r="V290">
        <v>0</v>
      </c>
    </row>
    <row r="291" spans="16:22" x14ac:dyDescent="0.2">
      <c r="P291" s="48">
        <v>98311</v>
      </c>
      <c r="Q291" t="s">
        <v>120</v>
      </c>
      <c r="R291" s="8">
        <v>45169</v>
      </c>
      <c r="S291">
        <v>3</v>
      </c>
      <c r="T291">
        <v>0</v>
      </c>
      <c r="U291">
        <v>1</v>
      </c>
      <c r="V291">
        <v>0</v>
      </c>
    </row>
    <row r="292" spans="16:22" x14ac:dyDescent="0.2">
      <c r="P292" s="48">
        <v>98311</v>
      </c>
      <c r="Q292" t="s">
        <v>168</v>
      </c>
      <c r="R292" s="8">
        <v>45169</v>
      </c>
      <c r="S292">
        <v>0</v>
      </c>
      <c r="T292">
        <v>1</v>
      </c>
      <c r="U292">
        <v>0</v>
      </c>
      <c r="V292">
        <v>0</v>
      </c>
    </row>
    <row r="293" spans="16:22" x14ac:dyDescent="0.2">
      <c r="P293" s="48">
        <v>98312</v>
      </c>
      <c r="Q293" t="s">
        <v>120</v>
      </c>
      <c r="R293" s="8">
        <v>45169</v>
      </c>
      <c r="S293">
        <v>3</v>
      </c>
      <c r="T293">
        <v>0</v>
      </c>
      <c r="U293">
        <v>0</v>
      </c>
      <c r="V293">
        <v>0</v>
      </c>
    </row>
    <row r="294" spans="16:22" x14ac:dyDescent="0.2">
      <c r="P294" s="48">
        <v>98366</v>
      </c>
      <c r="Q294" t="s">
        <v>168</v>
      </c>
      <c r="R294" s="8">
        <v>45169</v>
      </c>
      <c r="S294">
        <v>2</v>
      </c>
      <c r="T294">
        <v>0</v>
      </c>
      <c r="U294">
        <v>0</v>
      </c>
      <c r="V294">
        <v>0</v>
      </c>
    </row>
    <row r="295" spans="16:22" x14ac:dyDescent="0.2">
      <c r="P295" s="48">
        <v>98370</v>
      </c>
      <c r="Q295" t="s">
        <v>120</v>
      </c>
      <c r="R295" s="8">
        <v>45169</v>
      </c>
      <c r="S295">
        <v>2</v>
      </c>
      <c r="T295">
        <v>0</v>
      </c>
      <c r="U295">
        <v>1</v>
      </c>
      <c r="V295">
        <v>0</v>
      </c>
    </row>
    <row r="296" spans="16:22" x14ac:dyDescent="0.2">
      <c r="P296" s="48">
        <v>98383</v>
      </c>
      <c r="Q296" t="s">
        <v>120</v>
      </c>
      <c r="R296" s="8">
        <v>45169</v>
      </c>
      <c r="S296">
        <v>2</v>
      </c>
      <c r="T296">
        <v>1</v>
      </c>
      <c r="U296">
        <v>0</v>
      </c>
      <c r="V296">
        <v>0</v>
      </c>
    </row>
    <row r="297" spans="16:22" x14ac:dyDescent="0.2">
      <c r="P297" s="48">
        <v>98520</v>
      </c>
      <c r="Q297" t="s">
        <v>120</v>
      </c>
      <c r="R297" s="8">
        <v>45169</v>
      </c>
      <c r="S297">
        <v>2</v>
      </c>
      <c r="T297">
        <v>0</v>
      </c>
      <c r="U297">
        <v>0</v>
      </c>
      <c r="V297">
        <v>0</v>
      </c>
    </row>
    <row r="298" spans="16:22" x14ac:dyDescent="0.2">
      <c r="P298" s="48">
        <v>98541</v>
      </c>
      <c r="Q298" t="s">
        <v>120</v>
      </c>
      <c r="R298" s="8">
        <v>45169</v>
      </c>
      <c r="S298">
        <v>1</v>
      </c>
      <c r="T298">
        <v>0</v>
      </c>
      <c r="U298">
        <v>1</v>
      </c>
      <c r="V298">
        <v>0</v>
      </c>
    </row>
    <row r="299" spans="16:22" x14ac:dyDescent="0.2">
      <c r="P299" s="48">
        <v>98550</v>
      </c>
      <c r="Q299" t="s">
        <v>120</v>
      </c>
      <c r="R299" s="8">
        <v>45169</v>
      </c>
      <c r="S299">
        <v>0</v>
      </c>
      <c r="T299">
        <v>1</v>
      </c>
      <c r="U299">
        <v>0</v>
      </c>
      <c r="V299">
        <v>1</v>
      </c>
    </row>
    <row r="300" spans="16:22" x14ac:dyDescent="0.2">
      <c r="P300" s="48">
        <v>98584</v>
      </c>
      <c r="Q300" t="s">
        <v>120</v>
      </c>
      <c r="R300" s="8">
        <v>45169</v>
      </c>
      <c r="S300">
        <v>2</v>
      </c>
      <c r="T300">
        <v>0</v>
      </c>
      <c r="U300">
        <v>0</v>
      </c>
      <c r="V300">
        <v>0</v>
      </c>
    </row>
    <row r="301" spans="16:22" x14ac:dyDescent="0.2">
      <c r="P301" s="48">
        <v>98626</v>
      </c>
      <c r="Q301" t="s">
        <v>120</v>
      </c>
      <c r="R301" s="8">
        <v>45169</v>
      </c>
      <c r="S301">
        <v>0</v>
      </c>
      <c r="T301">
        <v>0</v>
      </c>
      <c r="U301">
        <v>1</v>
      </c>
      <c r="V301">
        <v>0</v>
      </c>
    </row>
    <row r="302" spans="16:22" x14ac:dyDescent="0.2">
      <c r="P302" s="48">
        <v>98632</v>
      </c>
      <c r="Q302" t="s">
        <v>120</v>
      </c>
      <c r="R302" s="8">
        <v>45169</v>
      </c>
      <c r="S302">
        <v>1</v>
      </c>
      <c r="T302">
        <v>0</v>
      </c>
      <c r="U302">
        <v>0</v>
      </c>
      <c r="V302">
        <v>1</v>
      </c>
    </row>
    <row r="303" spans="16:22" x14ac:dyDescent="0.2">
      <c r="P303" s="48">
        <v>98674</v>
      </c>
      <c r="Q303" t="s">
        <v>168</v>
      </c>
      <c r="R303" s="8">
        <v>45169</v>
      </c>
      <c r="S303">
        <v>1</v>
      </c>
      <c r="T303">
        <v>0</v>
      </c>
      <c r="U303">
        <v>0</v>
      </c>
      <c r="V303">
        <v>0</v>
      </c>
    </row>
    <row r="304" spans="16:22" x14ac:dyDescent="0.2">
      <c r="P304" s="48">
        <v>98674</v>
      </c>
      <c r="Q304" t="s">
        <v>120</v>
      </c>
      <c r="R304" s="8">
        <v>45169</v>
      </c>
      <c r="S304">
        <v>2</v>
      </c>
      <c r="T304">
        <v>0</v>
      </c>
      <c r="U304">
        <v>0</v>
      </c>
      <c r="V304">
        <v>0</v>
      </c>
    </row>
    <row r="305" spans="16:22" x14ac:dyDescent="0.2">
      <c r="P305" s="48">
        <v>98801</v>
      </c>
      <c r="Q305" t="s">
        <v>120</v>
      </c>
      <c r="R305" s="8">
        <v>45169</v>
      </c>
      <c r="S305">
        <v>0</v>
      </c>
      <c r="T305">
        <v>0</v>
      </c>
      <c r="U305">
        <v>1</v>
      </c>
      <c r="V305">
        <v>0</v>
      </c>
    </row>
    <row r="306" spans="16:22" x14ac:dyDescent="0.2">
      <c r="P306" s="48">
        <v>98802</v>
      </c>
      <c r="Q306" t="s">
        <v>168</v>
      </c>
      <c r="R306" s="8">
        <v>45169</v>
      </c>
      <c r="S306">
        <v>1</v>
      </c>
      <c r="T306">
        <v>0</v>
      </c>
      <c r="U306">
        <v>0</v>
      </c>
      <c r="V306">
        <v>0</v>
      </c>
    </row>
    <row r="307" spans="16:22" x14ac:dyDescent="0.2">
      <c r="P307" s="48">
        <v>98848</v>
      </c>
      <c r="Q307" t="s">
        <v>168</v>
      </c>
      <c r="R307" s="8">
        <v>45169</v>
      </c>
      <c r="S307">
        <v>1</v>
      </c>
      <c r="T307">
        <v>0</v>
      </c>
      <c r="U307">
        <v>0</v>
      </c>
      <c r="V307">
        <v>0</v>
      </c>
    </row>
    <row r="308" spans="16:22" x14ac:dyDescent="0.2">
      <c r="P308" s="48">
        <v>98901</v>
      </c>
      <c r="Q308" t="s">
        <v>168</v>
      </c>
      <c r="R308" s="8">
        <v>45169</v>
      </c>
      <c r="S308">
        <v>4</v>
      </c>
      <c r="T308">
        <v>0</v>
      </c>
      <c r="U308">
        <v>0</v>
      </c>
      <c r="V308">
        <v>0</v>
      </c>
    </row>
    <row r="309" spans="16:22" x14ac:dyDescent="0.2">
      <c r="P309" s="48">
        <v>98901</v>
      </c>
      <c r="Q309" t="s">
        <v>120</v>
      </c>
      <c r="R309" s="8">
        <v>45169</v>
      </c>
      <c r="S309">
        <v>2</v>
      </c>
      <c r="T309">
        <v>2</v>
      </c>
      <c r="U309">
        <v>3</v>
      </c>
      <c r="V309">
        <v>0</v>
      </c>
    </row>
    <row r="310" spans="16:22" x14ac:dyDescent="0.2">
      <c r="P310" s="48">
        <v>98902</v>
      </c>
      <c r="Q310" t="s">
        <v>120</v>
      </c>
      <c r="R310" s="8">
        <v>45169</v>
      </c>
      <c r="S310">
        <v>11</v>
      </c>
      <c r="T310">
        <v>3</v>
      </c>
      <c r="U310">
        <v>2</v>
      </c>
      <c r="V310">
        <v>2</v>
      </c>
    </row>
    <row r="311" spans="16:22" x14ac:dyDescent="0.2">
      <c r="P311" s="48">
        <v>98902</v>
      </c>
      <c r="Q311" t="s">
        <v>168</v>
      </c>
      <c r="R311" s="8">
        <v>45169</v>
      </c>
      <c r="S311">
        <v>4</v>
      </c>
      <c r="T311">
        <v>0</v>
      </c>
      <c r="U311">
        <v>0</v>
      </c>
      <c r="V311">
        <v>0</v>
      </c>
    </row>
    <row r="312" spans="16:22" x14ac:dyDescent="0.2">
      <c r="P312" s="48">
        <v>98903</v>
      </c>
      <c r="Q312" t="s">
        <v>120</v>
      </c>
      <c r="R312" s="8">
        <v>45169</v>
      </c>
      <c r="S312">
        <v>1</v>
      </c>
      <c r="T312">
        <v>0</v>
      </c>
      <c r="U312">
        <v>0</v>
      </c>
      <c r="V312">
        <v>0</v>
      </c>
    </row>
    <row r="313" spans="16:22" x14ac:dyDescent="0.2">
      <c r="P313" s="48">
        <v>98908</v>
      </c>
      <c r="Q313" t="s">
        <v>120</v>
      </c>
      <c r="R313" s="8">
        <v>45169</v>
      </c>
      <c r="S313">
        <v>11</v>
      </c>
      <c r="T313">
        <v>3</v>
      </c>
      <c r="U313">
        <v>0</v>
      </c>
      <c r="V313">
        <v>1</v>
      </c>
    </row>
    <row r="314" spans="16:22" x14ac:dyDescent="0.2">
      <c r="P314" s="48">
        <v>98930</v>
      </c>
      <c r="Q314" t="s">
        <v>120</v>
      </c>
      <c r="R314" s="8">
        <v>45169</v>
      </c>
      <c r="S314">
        <v>2</v>
      </c>
      <c r="T314">
        <v>0</v>
      </c>
      <c r="U314">
        <v>0</v>
      </c>
      <c r="V314">
        <v>0</v>
      </c>
    </row>
    <row r="315" spans="16:22" x14ac:dyDescent="0.2">
      <c r="P315" s="48">
        <v>98932</v>
      </c>
      <c r="Q315" t="s">
        <v>120</v>
      </c>
      <c r="R315" s="8">
        <v>45169</v>
      </c>
      <c r="S315">
        <v>1</v>
      </c>
      <c r="T315">
        <v>0</v>
      </c>
      <c r="U315">
        <v>0</v>
      </c>
      <c r="V315">
        <v>0</v>
      </c>
    </row>
    <row r="316" spans="16:22" x14ac:dyDescent="0.2">
      <c r="P316" s="48">
        <v>98936</v>
      </c>
      <c r="Q316" t="s">
        <v>120</v>
      </c>
      <c r="R316" s="8">
        <v>45169</v>
      </c>
      <c r="S316">
        <v>3</v>
      </c>
      <c r="T316">
        <v>1</v>
      </c>
      <c r="U316">
        <v>0</v>
      </c>
      <c r="V316">
        <v>0</v>
      </c>
    </row>
    <row r="317" spans="16:22" x14ac:dyDescent="0.2">
      <c r="P317" s="48">
        <v>98944</v>
      </c>
      <c r="Q317" t="s">
        <v>120</v>
      </c>
      <c r="R317" s="8">
        <v>45169</v>
      </c>
      <c r="S317">
        <v>4</v>
      </c>
      <c r="T317">
        <v>0</v>
      </c>
      <c r="U317">
        <v>2</v>
      </c>
      <c r="V317">
        <v>1</v>
      </c>
    </row>
    <row r="318" spans="16:22" x14ac:dyDescent="0.2">
      <c r="P318" s="48">
        <v>98948</v>
      </c>
      <c r="Q318" t="s">
        <v>120</v>
      </c>
      <c r="R318" s="8">
        <v>45169</v>
      </c>
      <c r="S318">
        <v>3</v>
      </c>
      <c r="T318">
        <v>0</v>
      </c>
      <c r="U318">
        <v>3</v>
      </c>
      <c r="V318">
        <v>0</v>
      </c>
    </row>
    <row r="319" spans="16:22" x14ac:dyDescent="0.2">
      <c r="P319" s="48">
        <v>98951</v>
      </c>
      <c r="Q319" t="s">
        <v>120</v>
      </c>
      <c r="R319" s="8">
        <v>45169</v>
      </c>
      <c r="S319">
        <v>1</v>
      </c>
      <c r="T319">
        <v>1</v>
      </c>
      <c r="U319">
        <v>1</v>
      </c>
      <c r="V319">
        <v>0</v>
      </c>
    </row>
    <row r="320" spans="16:22" x14ac:dyDescent="0.2">
      <c r="P320" s="48">
        <v>98953</v>
      </c>
      <c r="Q320" t="s">
        <v>168</v>
      </c>
      <c r="R320" s="8">
        <v>45169</v>
      </c>
      <c r="S320">
        <v>1</v>
      </c>
      <c r="T320">
        <v>0</v>
      </c>
      <c r="U320">
        <v>0</v>
      </c>
      <c r="V320">
        <v>0</v>
      </c>
    </row>
    <row r="321" spans="16:22" x14ac:dyDescent="0.2">
      <c r="P321" s="48">
        <v>98953</v>
      </c>
      <c r="Q321" t="s">
        <v>120</v>
      </c>
      <c r="R321" s="8">
        <v>45169</v>
      </c>
      <c r="S321">
        <v>3</v>
      </c>
      <c r="T321">
        <v>0</v>
      </c>
      <c r="U321">
        <v>0</v>
      </c>
      <c r="V321">
        <v>0</v>
      </c>
    </row>
    <row r="322" spans="16:22" x14ac:dyDescent="0.2">
      <c r="P322" s="48">
        <v>99301</v>
      </c>
      <c r="Q322" t="s">
        <v>120</v>
      </c>
      <c r="R322" s="8">
        <v>45169</v>
      </c>
      <c r="S322">
        <v>18</v>
      </c>
      <c r="T322">
        <v>0</v>
      </c>
      <c r="U322">
        <v>3</v>
      </c>
      <c r="V322">
        <v>0</v>
      </c>
    </row>
    <row r="323" spans="16:22" x14ac:dyDescent="0.2">
      <c r="P323" s="48">
        <v>99324</v>
      </c>
      <c r="Q323" t="s">
        <v>120</v>
      </c>
      <c r="R323" s="8">
        <v>45169</v>
      </c>
      <c r="S323">
        <v>1</v>
      </c>
      <c r="T323">
        <v>0</v>
      </c>
      <c r="U323">
        <v>1</v>
      </c>
      <c r="V323">
        <v>0</v>
      </c>
    </row>
    <row r="324" spans="16:22" x14ac:dyDescent="0.2">
      <c r="P324" s="48">
        <v>99336</v>
      </c>
      <c r="Q324" t="s">
        <v>120</v>
      </c>
      <c r="R324" s="8">
        <v>45169</v>
      </c>
      <c r="S324">
        <v>5</v>
      </c>
      <c r="T324">
        <v>1</v>
      </c>
      <c r="U324">
        <v>0</v>
      </c>
      <c r="V324">
        <v>0</v>
      </c>
    </row>
    <row r="325" spans="16:22" x14ac:dyDescent="0.2">
      <c r="P325" s="48">
        <v>99350</v>
      </c>
      <c r="Q325" t="s">
        <v>168</v>
      </c>
      <c r="R325" s="8">
        <v>45169</v>
      </c>
      <c r="S325">
        <v>0</v>
      </c>
      <c r="T325">
        <v>1</v>
      </c>
      <c r="U325">
        <v>0</v>
      </c>
      <c r="V325">
        <v>0</v>
      </c>
    </row>
    <row r="326" spans="16:22" x14ac:dyDescent="0.2">
      <c r="P326" s="48">
        <v>99352</v>
      </c>
      <c r="Q326" t="s">
        <v>120</v>
      </c>
      <c r="R326" s="8">
        <v>45169</v>
      </c>
      <c r="S326">
        <v>3</v>
      </c>
      <c r="T326">
        <v>0</v>
      </c>
      <c r="U326">
        <v>1</v>
      </c>
      <c r="V326">
        <v>1</v>
      </c>
    </row>
    <row r="327" spans="16:22" x14ac:dyDescent="0.2">
      <c r="P327" s="48">
        <v>99353</v>
      </c>
      <c r="Q327" t="s">
        <v>120</v>
      </c>
      <c r="R327" s="8">
        <v>45169</v>
      </c>
      <c r="S327">
        <v>1</v>
      </c>
      <c r="T327">
        <v>1</v>
      </c>
      <c r="U327">
        <v>0</v>
      </c>
      <c r="V327">
        <v>0</v>
      </c>
    </row>
    <row r="328" spans="16:22" x14ac:dyDescent="0.2">
      <c r="P328" s="48">
        <v>99354</v>
      </c>
      <c r="Q328" t="s">
        <v>120</v>
      </c>
      <c r="R328" s="8">
        <v>45169</v>
      </c>
      <c r="S328">
        <v>2</v>
      </c>
      <c r="T328">
        <v>1</v>
      </c>
      <c r="U328">
        <v>0</v>
      </c>
      <c r="V328">
        <v>1</v>
      </c>
    </row>
    <row r="329" spans="16:22" x14ac:dyDescent="0.2">
      <c r="P329" s="48">
        <v>99362</v>
      </c>
      <c r="Q329" t="s">
        <v>120</v>
      </c>
      <c r="R329" s="8">
        <v>45169</v>
      </c>
      <c r="S329">
        <v>5</v>
      </c>
      <c r="T329">
        <v>0</v>
      </c>
      <c r="U329">
        <v>3</v>
      </c>
      <c r="V329">
        <v>1</v>
      </c>
    </row>
    <row r="330" spans="16:22" x14ac:dyDescent="0.2">
      <c r="P330" s="48">
        <v>98221</v>
      </c>
      <c r="Q330" t="s">
        <v>120</v>
      </c>
      <c r="R330" s="8">
        <v>45199</v>
      </c>
      <c r="S330">
        <v>6</v>
      </c>
      <c r="T330">
        <v>2</v>
      </c>
      <c r="U330">
        <v>3</v>
      </c>
      <c r="V330">
        <v>0</v>
      </c>
    </row>
    <row r="331" spans="16:22" x14ac:dyDescent="0.2">
      <c r="P331" s="48">
        <v>98223</v>
      </c>
      <c r="Q331" t="s">
        <v>120</v>
      </c>
      <c r="R331" s="8">
        <v>45199</v>
      </c>
      <c r="S331">
        <v>1</v>
      </c>
      <c r="T331">
        <v>0</v>
      </c>
      <c r="U331">
        <v>0</v>
      </c>
      <c r="V331">
        <v>0</v>
      </c>
    </row>
    <row r="332" spans="16:22" x14ac:dyDescent="0.2">
      <c r="P332" s="48">
        <v>98225</v>
      </c>
      <c r="Q332" t="s">
        <v>120</v>
      </c>
      <c r="R332" s="8">
        <v>45199</v>
      </c>
      <c r="S332">
        <v>6</v>
      </c>
      <c r="T332">
        <v>0</v>
      </c>
      <c r="U332">
        <v>2</v>
      </c>
      <c r="V332">
        <v>1</v>
      </c>
    </row>
    <row r="333" spans="16:22" x14ac:dyDescent="0.2">
      <c r="P333" s="48">
        <v>98226</v>
      </c>
      <c r="Q333" t="s">
        <v>120</v>
      </c>
      <c r="R333" s="8">
        <v>45199</v>
      </c>
      <c r="S333">
        <v>4</v>
      </c>
      <c r="T333">
        <v>1</v>
      </c>
      <c r="U333">
        <v>1</v>
      </c>
      <c r="V333">
        <v>1</v>
      </c>
    </row>
    <row r="334" spans="16:22" x14ac:dyDescent="0.2">
      <c r="P334" s="48">
        <v>98229</v>
      </c>
      <c r="Q334" t="s">
        <v>120</v>
      </c>
      <c r="R334" s="8">
        <v>45199</v>
      </c>
      <c r="S334">
        <v>2</v>
      </c>
      <c r="T334">
        <v>0</v>
      </c>
      <c r="U334">
        <v>0</v>
      </c>
      <c r="V334">
        <v>0</v>
      </c>
    </row>
    <row r="335" spans="16:22" x14ac:dyDescent="0.2">
      <c r="P335" s="48">
        <v>98230</v>
      </c>
      <c r="Q335" t="s">
        <v>120</v>
      </c>
      <c r="R335" s="8">
        <v>45199</v>
      </c>
      <c r="S335">
        <v>1</v>
      </c>
      <c r="T335">
        <v>0</v>
      </c>
      <c r="U335">
        <v>1</v>
      </c>
      <c r="V335">
        <v>1</v>
      </c>
    </row>
    <row r="336" spans="16:22" x14ac:dyDescent="0.2">
      <c r="P336" s="48">
        <v>98233</v>
      </c>
      <c r="Q336" t="s">
        <v>120</v>
      </c>
      <c r="R336" s="8">
        <v>45199</v>
      </c>
      <c r="S336">
        <v>2</v>
      </c>
      <c r="T336">
        <v>0</v>
      </c>
      <c r="U336">
        <v>0</v>
      </c>
      <c r="V336">
        <v>0</v>
      </c>
    </row>
    <row r="337" spans="16:22" x14ac:dyDescent="0.2">
      <c r="P337" s="48">
        <v>98247</v>
      </c>
      <c r="Q337" t="s">
        <v>120</v>
      </c>
      <c r="R337" s="8">
        <v>45199</v>
      </c>
      <c r="S337">
        <v>3</v>
      </c>
      <c r="T337">
        <v>1</v>
      </c>
      <c r="U337">
        <v>1</v>
      </c>
      <c r="V337">
        <v>0</v>
      </c>
    </row>
    <row r="338" spans="16:22" x14ac:dyDescent="0.2">
      <c r="P338" s="48">
        <v>98248</v>
      </c>
      <c r="Q338" t="s">
        <v>120</v>
      </c>
      <c r="R338" s="8">
        <v>45199</v>
      </c>
      <c r="S338">
        <v>1</v>
      </c>
      <c r="T338">
        <v>3</v>
      </c>
      <c r="U338">
        <v>1</v>
      </c>
      <c r="V338">
        <v>0</v>
      </c>
    </row>
    <row r="339" spans="16:22" x14ac:dyDescent="0.2">
      <c r="P339" s="48">
        <v>98257</v>
      </c>
      <c r="Q339" t="s">
        <v>120</v>
      </c>
      <c r="R339" s="8">
        <v>45199</v>
      </c>
      <c r="S339">
        <v>1</v>
      </c>
      <c r="T339">
        <v>0</v>
      </c>
      <c r="U339">
        <v>0</v>
      </c>
      <c r="V339">
        <v>0</v>
      </c>
    </row>
    <row r="340" spans="16:22" x14ac:dyDescent="0.2">
      <c r="P340" s="48">
        <v>98257</v>
      </c>
      <c r="Q340" t="s">
        <v>168</v>
      </c>
      <c r="R340" s="8">
        <v>45199</v>
      </c>
      <c r="S340">
        <v>0</v>
      </c>
      <c r="T340">
        <v>1</v>
      </c>
      <c r="U340">
        <v>0</v>
      </c>
      <c r="V340">
        <v>0</v>
      </c>
    </row>
    <row r="341" spans="16:22" x14ac:dyDescent="0.2">
      <c r="P341" s="48">
        <v>98264</v>
      </c>
      <c r="Q341" t="s">
        <v>120</v>
      </c>
      <c r="R341" s="8">
        <v>45199</v>
      </c>
      <c r="S341">
        <v>6</v>
      </c>
      <c r="T341">
        <v>0</v>
      </c>
      <c r="U341">
        <v>0</v>
      </c>
      <c r="V341">
        <v>0</v>
      </c>
    </row>
    <row r="342" spans="16:22" x14ac:dyDescent="0.2">
      <c r="P342" s="48">
        <v>98271</v>
      </c>
      <c r="Q342" t="s">
        <v>120</v>
      </c>
      <c r="R342" s="8">
        <v>45199</v>
      </c>
      <c r="S342">
        <v>0</v>
      </c>
      <c r="T342">
        <v>0</v>
      </c>
      <c r="U342">
        <v>0</v>
      </c>
      <c r="V342">
        <v>1</v>
      </c>
    </row>
    <row r="343" spans="16:22" x14ac:dyDescent="0.2">
      <c r="P343" s="48">
        <v>98273</v>
      </c>
      <c r="Q343" t="s">
        <v>120</v>
      </c>
      <c r="R343" s="8">
        <v>45199</v>
      </c>
      <c r="S343">
        <v>5</v>
      </c>
      <c r="T343">
        <v>0</v>
      </c>
      <c r="U343">
        <v>4</v>
      </c>
      <c r="V343">
        <v>1</v>
      </c>
    </row>
    <row r="344" spans="16:22" x14ac:dyDescent="0.2">
      <c r="P344" s="48">
        <v>98273</v>
      </c>
      <c r="Q344" t="s">
        <v>168</v>
      </c>
      <c r="R344" s="8">
        <v>45199</v>
      </c>
      <c r="S344">
        <v>0</v>
      </c>
      <c r="T344">
        <v>1</v>
      </c>
      <c r="U344">
        <v>0</v>
      </c>
      <c r="V344">
        <v>1</v>
      </c>
    </row>
    <row r="345" spans="16:22" x14ac:dyDescent="0.2">
      <c r="P345" s="48">
        <v>98274</v>
      </c>
      <c r="Q345" t="s">
        <v>120</v>
      </c>
      <c r="R345" s="8">
        <v>45199</v>
      </c>
      <c r="S345">
        <v>5</v>
      </c>
      <c r="T345">
        <v>2</v>
      </c>
      <c r="U345">
        <v>1</v>
      </c>
      <c r="V345">
        <v>0</v>
      </c>
    </row>
    <row r="346" spans="16:22" x14ac:dyDescent="0.2">
      <c r="P346" s="48">
        <v>98276</v>
      </c>
      <c r="Q346" t="s">
        <v>120</v>
      </c>
      <c r="R346" s="8">
        <v>45199</v>
      </c>
      <c r="S346">
        <v>0</v>
      </c>
      <c r="T346">
        <v>1</v>
      </c>
      <c r="U346">
        <v>0</v>
      </c>
      <c r="V346">
        <v>0</v>
      </c>
    </row>
    <row r="347" spans="16:22" x14ac:dyDescent="0.2">
      <c r="P347" s="48">
        <v>98277</v>
      </c>
      <c r="Q347" t="s">
        <v>120</v>
      </c>
      <c r="R347" s="8">
        <v>45199</v>
      </c>
      <c r="S347">
        <v>1</v>
      </c>
      <c r="T347">
        <v>0</v>
      </c>
      <c r="U347">
        <v>1</v>
      </c>
      <c r="V347">
        <v>0</v>
      </c>
    </row>
    <row r="348" spans="16:22" x14ac:dyDescent="0.2">
      <c r="P348" s="48">
        <v>98284</v>
      </c>
      <c r="Q348" t="s">
        <v>120</v>
      </c>
      <c r="R348" s="8">
        <v>45199</v>
      </c>
      <c r="S348">
        <v>7</v>
      </c>
      <c r="T348">
        <v>1</v>
      </c>
      <c r="U348">
        <v>0</v>
      </c>
      <c r="V348">
        <v>2</v>
      </c>
    </row>
    <row r="349" spans="16:22" x14ac:dyDescent="0.2">
      <c r="P349" s="48">
        <v>98292</v>
      </c>
      <c r="Q349" t="s">
        <v>120</v>
      </c>
      <c r="R349" s="8">
        <v>45199</v>
      </c>
      <c r="S349">
        <v>0</v>
      </c>
      <c r="T349">
        <v>1</v>
      </c>
      <c r="U349">
        <v>0</v>
      </c>
      <c r="V349">
        <v>0</v>
      </c>
    </row>
    <row r="350" spans="16:22" x14ac:dyDescent="0.2">
      <c r="P350" s="48">
        <v>98295</v>
      </c>
      <c r="Q350" t="s">
        <v>120</v>
      </c>
      <c r="R350" s="8">
        <v>45199</v>
      </c>
      <c r="S350">
        <v>0</v>
      </c>
      <c r="T350">
        <v>1</v>
      </c>
      <c r="U350">
        <v>0</v>
      </c>
      <c r="V350">
        <v>0</v>
      </c>
    </row>
    <row r="351" spans="16:22" x14ac:dyDescent="0.2">
      <c r="P351" s="48">
        <v>98310</v>
      </c>
      <c r="Q351" t="s">
        <v>120</v>
      </c>
      <c r="R351" s="8">
        <v>45199</v>
      </c>
      <c r="S351">
        <v>5</v>
      </c>
      <c r="T351">
        <v>5</v>
      </c>
      <c r="U351">
        <v>2</v>
      </c>
      <c r="V351">
        <v>2</v>
      </c>
    </row>
    <row r="352" spans="16:22" x14ac:dyDescent="0.2">
      <c r="P352" s="48">
        <v>98311</v>
      </c>
      <c r="Q352" t="s">
        <v>120</v>
      </c>
      <c r="R352" s="8">
        <v>45199</v>
      </c>
      <c r="S352">
        <v>3</v>
      </c>
      <c r="T352">
        <v>0</v>
      </c>
      <c r="U352">
        <v>0</v>
      </c>
      <c r="V352">
        <v>0</v>
      </c>
    </row>
    <row r="353" spans="16:22" x14ac:dyDescent="0.2">
      <c r="P353" s="48">
        <v>98312</v>
      </c>
      <c r="Q353" t="s">
        <v>120</v>
      </c>
      <c r="R353" s="8">
        <v>45199</v>
      </c>
      <c r="S353">
        <v>1</v>
      </c>
      <c r="T353">
        <v>0</v>
      </c>
      <c r="U353">
        <v>0</v>
      </c>
      <c r="V353">
        <v>0</v>
      </c>
    </row>
    <row r="354" spans="16:22" x14ac:dyDescent="0.2">
      <c r="P354" s="48">
        <v>98337</v>
      </c>
      <c r="Q354" t="s">
        <v>120</v>
      </c>
      <c r="R354" s="8">
        <v>45199</v>
      </c>
      <c r="S354">
        <v>1</v>
      </c>
      <c r="T354">
        <v>0</v>
      </c>
      <c r="U354">
        <v>0</v>
      </c>
      <c r="V354">
        <v>0</v>
      </c>
    </row>
    <row r="355" spans="16:22" x14ac:dyDescent="0.2">
      <c r="P355" s="48">
        <v>98345</v>
      </c>
      <c r="Q355" t="s">
        <v>120</v>
      </c>
      <c r="R355" s="8">
        <v>45199</v>
      </c>
      <c r="S355">
        <v>1</v>
      </c>
      <c r="T355">
        <v>0</v>
      </c>
      <c r="U355">
        <v>0</v>
      </c>
      <c r="V355">
        <v>0</v>
      </c>
    </row>
    <row r="356" spans="16:22" x14ac:dyDescent="0.2">
      <c r="P356" s="48">
        <v>98366</v>
      </c>
      <c r="Q356" t="s">
        <v>120</v>
      </c>
      <c r="R356" s="8">
        <v>45199</v>
      </c>
      <c r="S356">
        <v>5</v>
      </c>
      <c r="T356">
        <v>0</v>
      </c>
      <c r="U356">
        <v>0</v>
      </c>
      <c r="V356">
        <v>0</v>
      </c>
    </row>
    <row r="357" spans="16:22" x14ac:dyDescent="0.2">
      <c r="P357" s="48">
        <v>98370</v>
      </c>
      <c r="Q357" t="s">
        <v>120</v>
      </c>
      <c r="R357" s="8">
        <v>45199</v>
      </c>
      <c r="S357">
        <v>3</v>
      </c>
      <c r="T357">
        <v>0</v>
      </c>
      <c r="U357">
        <v>0</v>
      </c>
      <c r="V357">
        <v>0</v>
      </c>
    </row>
    <row r="358" spans="16:22" x14ac:dyDescent="0.2">
      <c r="P358" s="48">
        <v>98383</v>
      </c>
      <c r="Q358" t="s">
        <v>120</v>
      </c>
      <c r="R358" s="8">
        <v>45199</v>
      </c>
      <c r="S358">
        <v>1</v>
      </c>
      <c r="T358">
        <v>0</v>
      </c>
      <c r="U358">
        <v>0</v>
      </c>
      <c r="V358">
        <v>0</v>
      </c>
    </row>
    <row r="359" spans="16:22" x14ac:dyDescent="0.2">
      <c r="P359" s="48">
        <v>98520</v>
      </c>
      <c r="Q359" t="s">
        <v>120</v>
      </c>
      <c r="R359" s="8">
        <v>45199</v>
      </c>
      <c r="S359">
        <v>1</v>
      </c>
      <c r="T359">
        <v>0</v>
      </c>
      <c r="U359">
        <v>0</v>
      </c>
      <c r="V359">
        <v>0</v>
      </c>
    </row>
    <row r="360" spans="16:22" x14ac:dyDescent="0.2">
      <c r="P360" s="48">
        <v>98541</v>
      </c>
      <c r="Q360" t="s">
        <v>120</v>
      </c>
      <c r="R360" s="8">
        <v>45199</v>
      </c>
      <c r="S360">
        <v>1</v>
      </c>
      <c r="T360">
        <v>0</v>
      </c>
      <c r="U360">
        <v>0</v>
      </c>
      <c r="V360">
        <v>0</v>
      </c>
    </row>
    <row r="361" spans="16:22" x14ac:dyDescent="0.2">
      <c r="P361" s="48">
        <v>98584</v>
      </c>
      <c r="Q361" t="s">
        <v>120</v>
      </c>
      <c r="R361" s="8">
        <v>45199</v>
      </c>
      <c r="S361">
        <v>2</v>
      </c>
      <c r="T361">
        <v>0</v>
      </c>
      <c r="U361">
        <v>0</v>
      </c>
      <c r="V361">
        <v>0</v>
      </c>
    </row>
    <row r="362" spans="16:22" x14ac:dyDescent="0.2">
      <c r="P362" s="48">
        <v>98632</v>
      </c>
      <c r="Q362" t="s">
        <v>120</v>
      </c>
      <c r="R362" s="8">
        <v>45199</v>
      </c>
      <c r="S362">
        <v>0</v>
      </c>
      <c r="T362">
        <v>1</v>
      </c>
      <c r="U362">
        <v>0</v>
      </c>
      <c r="V362">
        <v>0</v>
      </c>
    </row>
    <row r="363" spans="16:22" x14ac:dyDescent="0.2">
      <c r="P363" s="48">
        <v>98901</v>
      </c>
      <c r="Q363" t="s">
        <v>120</v>
      </c>
      <c r="R363" s="8">
        <v>45199</v>
      </c>
      <c r="S363">
        <v>2</v>
      </c>
      <c r="T363">
        <v>1</v>
      </c>
      <c r="U363">
        <v>1</v>
      </c>
      <c r="V363">
        <v>1</v>
      </c>
    </row>
    <row r="364" spans="16:22" x14ac:dyDescent="0.2">
      <c r="P364" s="48">
        <v>98902</v>
      </c>
      <c r="Q364" t="s">
        <v>120</v>
      </c>
      <c r="R364" s="8">
        <v>45199</v>
      </c>
      <c r="S364">
        <v>8</v>
      </c>
      <c r="T364">
        <v>1</v>
      </c>
      <c r="U364">
        <v>0</v>
      </c>
      <c r="V364">
        <v>2</v>
      </c>
    </row>
    <row r="365" spans="16:22" x14ac:dyDescent="0.2">
      <c r="P365" s="48">
        <v>98903</v>
      </c>
      <c r="Q365" t="s">
        <v>120</v>
      </c>
      <c r="R365" s="8">
        <v>45199</v>
      </c>
      <c r="S365">
        <v>1</v>
      </c>
      <c r="T365">
        <v>0</v>
      </c>
      <c r="U365">
        <v>0</v>
      </c>
      <c r="V365">
        <v>0</v>
      </c>
    </row>
    <row r="366" spans="16:22" x14ac:dyDescent="0.2">
      <c r="P366" s="48">
        <v>98908</v>
      </c>
      <c r="Q366" t="s">
        <v>120</v>
      </c>
      <c r="R366" s="8">
        <v>45199</v>
      </c>
      <c r="S366">
        <v>6</v>
      </c>
      <c r="T366">
        <v>0</v>
      </c>
      <c r="U366">
        <v>1</v>
      </c>
      <c r="V366">
        <v>1</v>
      </c>
    </row>
    <row r="367" spans="16:22" x14ac:dyDescent="0.2">
      <c r="P367" s="48">
        <v>98932</v>
      </c>
      <c r="Q367" t="s">
        <v>120</v>
      </c>
      <c r="R367" s="8">
        <v>45199</v>
      </c>
      <c r="S367">
        <v>0</v>
      </c>
      <c r="T367">
        <v>1</v>
      </c>
      <c r="U367">
        <v>0</v>
      </c>
      <c r="V367">
        <v>0</v>
      </c>
    </row>
    <row r="368" spans="16:22" x14ac:dyDescent="0.2">
      <c r="P368" s="48">
        <v>98936</v>
      </c>
      <c r="Q368" t="s">
        <v>120</v>
      </c>
      <c r="R368" s="8">
        <v>45199</v>
      </c>
      <c r="S368">
        <v>2</v>
      </c>
      <c r="T368">
        <v>0</v>
      </c>
      <c r="U368">
        <v>0</v>
      </c>
      <c r="V368">
        <v>0</v>
      </c>
    </row>
    <row r="369" spans="16:22" x14ac:dyDescent="0.2">
      <c r="P369" s="48">
        <v>98942</v>
      </c>
      <c r="Q369" t="s">
        <v>120</v>
      </c>
      <c r="R369" s="8">
        <v>45199</v>
      </c>
      <c r="S369">
        <v>1</v>
      </c>
      <c r="T369">
        <v>0</v>
      </c>
      <c r="U369">
        <v>2</v>
      </c>
      <c r="V369">
        <v>1</v>
      </c>
    </row>
    <row r="370" spans="16:22" x14ac:dyDescent="0.2">
      <c r="P370" s="48">
        <v>98944</v>
      </c>
      <c r="Q370" t="s">
        <v>120</v>
      </c>
      <c r="R370" s="8">
        <v>45199</v>
      </c>
      <c r="S370">
        <v>2</v>
      </c>
      <c r="T370">
        <v>0</v>
      </c>
      <c r="U370">
        <v>0</v>
      </c>
      <c r="V370">
        <v>0</v>
      </c>
    </row>
    <row r="371" spans="16:22" x14ac:dyDescent="0.2">
      <c r="P371" s="48">
        <v>98948</v>
      </c>
      <c r="Q371" t="s">
        <v>120</v>
      </c>
      <c r="R371" s="8">
        <v>45199</v>
      </c>
      <c r="S371">
        <v>3</v>
      </c>
      <c r="T371">
        <v>0</v>
      </c>
      <c r="U371">
        <v>1</v>
      </c>
      <c r="V371">
        <v>1</v>
      </c>
    </row>
    <row r="372" spans="16:22" x14ac:dyDescent="0.2">
      <c r="P372" s="48">
        <v>98951</v>
      </c>
      <c r="Q372" t="s">
        <v>120</v>
      </c>
      <c r="R372" s="8">
        <v>45199</v>
      </c>
      <c r="S372">
        <v>0</v>
      </c>
      <c r="T372">
        <v>0</v>
      </c>
      <c r="U372">
        <v>0</v>
      </c>
      <c r="V372">
        <v>1</v>
      </c>
    </row>
    <row r="373" spans="16:22" x14ac:dyDescent="0.2">
      <c r="P373" s="48">
        <v>98953</v>
      </c>
      <c r="Q373" t="s">
        <v>120</v>
      </c>
      <c r="R373" s="8">
        <v>45199</v>
      </c>
      <c r="S373">
        <v>0</v>
      </c>
      <c r="T373">
        <v>0</v>
      </c>
      <c r="U373">
        <v>1</v>
      </c>
      <c r="V373">
        <v>0</v>
      </c>
    </row>
    <row r="374" spans="16:22" x14ac:dyDescent="0.2">
      <c r="P374" s="48">
        <v>99301</v>
      </c>
      <c r="Q374" t="s">
        <v>120</v>
      </c>
      <c r="R374" s="8">
        <v>45199</v>
      </c>
      <c r="S374">
        <v>9</v>
      </c>
      <c r="T374">
        <v>1</v>
      </c>
      <c r="U374">
        <v>2</v>
      </c>
      <c r="V374">
        <v>2</v>
      </c>
    </row>
    <row r="375" spans="16:22" x14ac:dyDescent="0.2">
      <c r="P375" s="48">
        <v>99324</v>
      </c>
      <c r="Q375" t="s">
        <v>120</v>
      </c>
      <c r="R375" s="8">
        <v>45199</v>
      </c>
      <c r="S375">
        <v>0</v>
      </c>
      <c r="T375">
        <v>0</v>
      </c>
      <c r="U375">
        <v>2</v>
      </c>
      <c r="V375">
        <v>0</v>
      </c>
    </row>
    <row r="376" spans="16:22" x14ac:dyDescent="0.2">
      <c r="P376" s="48">
        <v>99336</v>
      </c>
      <c r="Q376" t="s">
        <v>168</v>
      </c>
      <c r="R376" s="8">
        <v>45199</v>
      </c>
      <c r="S376">
        <v>1</v>
      </c>
      <c r="T376">
        <v>0</v>
      </c>
      <c r="U376">
        <v>0</v>
      </c>
      <c r="V376">
        <v>0</v>
      </c>
    </row>
    <row r="377" spans="16:22" x14ac:dyDescent="0.2">
      <c r="P377" s="48">
        <v>99336</v>
      </c>
      <c r="Q377" t="s">
        <v>120</v>
      </c>
      <c r="R377" s="8">
        <v>45199</v>
      </c>
      <c r="S377">
        <v>1</v>
      </c>
      <c r="T377">
        <v>0</v>
      </c>
      <c r="U377">
        <v>1</v>
      </c>
      <c r="V377">
        <v>1</v>
      </c>
    </row>
    <row r="378" spans="16:22" x14ac:dyDescent="0.2">
      <c r="P378" s="48">
        <v>99337</v>
      </c>
      <c r="Q378" t="s">
        <v>120</v>
      </c>
      <c r="R378" s="8">
        <v>45199</v>
      </c>
      <c r="S378">
        <v>2</v>
      </c>
      <c r="T378">
        <v>0</v>
      </c>
      <c r="U378">
        <v>0</v>
      </c>
      <c r="V378">
        <v>0</v>
      </c>
    </row>
    <row r="379" spans="16:22" x14ac:dyDescent="0.2">
      <c r="P379" s="48">
        <v>99338</v>
      </c>
      <c r="Q379" t="s">
        <v>120</v>
      </c>
      <c r="R379" s="8">
        <v>45199</v>
      </c>
      <c r="S379">
        <v>2</v>
      </c>
      <c r="T379">
        <v>0</v>
      </c>
      <c r="U379">
        <v>0</v>
      </c>
      <c r="V379">
        <v>0</v>
      </c>
    </row>
    <row r="380" spans="16:22" x14ac:dyDescent="0.2">
      <c r="P380" s="48">
        <v>99344</v>
      </c>
      <c r="Q380" t="s">
        <v>120</v>
      </c>
      <c r="R380" s="8">
        <v>45199</v>
      </c>
      <c r="S380">
        <v>3</v>
      </c>
      <c r="T380">
        <v>0</v>
      </c>
      <c r="U380">
        <v>1</v>
      </c>
      <c r="V380">
        <v>0</v>
      </c>
    </row>
    <row r="381" spans="16:22" x14ac:dyDescent="0.2">
      <c r="P381" s="48">
        <v>99350</v>
      </c>
      <c r="Q381" t="s">
        <v>120</v>
      </c>
      <c r="R381" s="8">
        <v>45199</v>
      </c>
      <c r="S381">
        <v>0</v>
      </c>
      <c r="T381">
        <v>0</v>
      </c>
      <c r="U381">
        <v>0</v>
      </c>
      <c r="V381">
        <v>1</v>
      </c>
    </row>
    <row r="382" spans="16:22" x14ac:dyDescent="0.2">
      <c r="P382" s="48">
        <v>99352</v>
      </c>
      <c r="Q382" t="s">
        <v>120</v>
      </c>
      <c r="R382" s="8">
        <v>45199</v>
      </c>
      <c r="S382">
        <v>1</v>
      </c>
      <c r="T382">
        <v>0</v>
      </c>
      <c r="U382">
        <v>0</v>
      </c>
      <c r="V382">
        <v>0</v>
      </c>
    </row>
    <row r="383" spans="16:22" x14ac:dyDescent="0.2">
      <c r="P383" s="48">
        <v>99354</v>
      </c>
      <c r="Q383" t="s">
        <v>120</v>
      </c>
      <c r="R383" s="8">
        <v>45199</v>
      </c>
      <c r="S383">
        <v>2</v>
      </c>
      <c r="T383">
        <v>0</v>
      </c>
      <c r="U383">
        <v>0</v>
      </c>
      <c r="V383">
        <v>0</v>
      </c>
    </row>
    <row r="384" spans="16:22" x14ac:dyDescent="0.2">
      <c r="P384" s="48">
        <v>99362</v>
      </c>
      <c r="Q384" t="s">
        <v>120</v>
      </c>
      <c r="R384" s="8">
        <v>45199</v>
      </c>
      <c r="S384">
        <v>0</v>
      </c>
      <c r="T384">
        <v>2</v>
      </c>
      <c r="U384">
        <v>0</v>
      </c>
      <c r="V384">
        <v>0</v>
      </c>
    </row>
    <row r="385" spans="16:22" x14ac:dyDescent="0.2">
      <c r="P385" t="s">
        <v>121</v>
      </c>
      <c r="Q385" t="s">
        <v>120</v>
      </c>
      <c r="R385" s="8">
        <v>45230</v>
      </c>
      <c r="S385">
        <v>2</v>
      </c>
      <c r="T385">
        <v>0</v>
      </c>
      <c r="U385">
        <v>0</v>
      </c>
      <c r="V385">
        <v>0</v>
      </c>
    </row>
    <row r="386" spans="16:22" x14ac:dyDescent="0.2">
      <c r="P386" t="s">
        <v>114</v>
      </c>
      <c r="Q386" t="s">
        <v>120</v>
      </c>
      <c r="R386" s="8">
        <v>45230</v>
      </c>
      <c r="S386">
        <v>2</v>
      </c>
      <c r="T386">
        <v>0</v>
      </c>
      <c r="U386">
        <v>2</v>
      </c>
      <c r="V386">
        <v>1</v>
      </c>
    </row>
    <row r="387" spans="16:22" x14ac:dyDescent="0.2">
      <c r="P387" t="s">
        <v>114</v>
      </c>
      <c r="Q387" t="s">
        <v>168</v>
      </c>
      <c r="R387" s="8">
        <v>45230</v>
      </c>
      <c r="S387">
        <v>1</v>
      </c>
      <c r="T387">
        <v>0</v>
      </c>
      <c r="U387">
        <v>0</v>
      </c>
      <c r="V387">
        <v>1</v>
      </c>
    </row>
    <row r="388" spans="16:22" x14ac:dyDescent="0.2">
      <c r="P388" t="s">
        <v>122</v>
      </c>
      <c r="Q388" t="s">
        <v>168</v>
      </c>
      <c r="R388" s="8">
        <v>45230</v>
      </c>
      <c r="S388">
        <v>1</v>
      </c>
      <c r="T388">
        <v>0</v>
      </c>
      <c r="U388">
        <v>0</v>
      </c>
      <c r="V388">
        <v>0</v>
      </c>
    </row>
    <row r="389" spans="16:22" x14ac:dyDescent="0.2">
      <c r="P389" t="s">
        <v>122</v>
      </c>
      <c r="Q389" t="s">
        <v>120</v>
      </c>
      <c r="R389" s="8">
        <v>45230</v>
      </c>
      <c r="S389">
        <v>2</v>
      </c>
      <c r="T389">
        <v>0</v>
      </c>
      <c r="U389">
        <v>2</v>
      </c>
      <c r="V389">
        <v>1</v>
      </c>
    </row>
    <row r="390" spans="16:22" x14ac:dyDescent="0.2">
      <c r="P390" t="s">
        <v>123</v>
      </c>
      <c r="Q390" t="s">
        <v>120</v>
      </c>
      <c r="R390" s="8">
        <v>45230</v>
      </c>
      <c r="S390">
        <v>3</v>
      </c>
      <c r="T390">
        <v>0</v>
      </c>
      <c r="U390">
        <v>1</v>
      </c>
      <c r="V390">
        <v>1</v>
      </c>
    </row>
    <row r="391" spans="16:22" x14ac:dyDescent="0.2">
      <c r="P391" t="s">
        <v>124</v>
      </c>
      <c r="Q391" t="s">
        <v>120</v>
      </c>
      <c r="R391" s="8">
        <v>45230</v>
      </c>
      <c r="S391">
        <v>0</v>
      </c>
      <c r="T391">
        <v>0</v>
      </c>
      <c r="U391">
        <v>1</v>
      </c>
      <c r="V391">
        <v>0</v>
      </c>
    </row>
    <row r="392" spans="16:22" x14ac:dyDescent="0.2">
      <c r="P392" t="s">
        <v>125</v>
      </c>
      <c r="Q392" t="s">
        <v>120</v>
      </c>
      <c r="R392" s="8">
        <v>45230</v>
      </c>
      <c r="S392">
        <v>1</v>
      </c>
      <c r="T392">
        <v>0</v>
      </c>
      <c r="U392">
        <v>0</v>
      </c>
      <c r="V392">
        <v>0</v>
      </c>
    </row>
    <row r="393" spans="16:22" x14ac:dyDescent="0.2">
      <c r="P393" t="s">
        <v>128</v>
      </c>
      <c r="Q393" t="s">
        <v>120</v>
      </c>
      <c r="R393" s="8">
        <v>45230</v>
      </c>
      <c r="S393">
        <v>4</v>
      </c>
      <c r="T393">
        <v>1</v>
      </c>
      <c r="U393">
        <v>0</v>
      </c>
      <c r="V393">
        <v>0</v>
      </c>
    </row>
    <row r="394" spans="16:22" x14ac:dyDescent="0.2">
      <c r="P394" t="s">
        <v>71</v>
      </c>
      <c r="Q394" t="s">
        <v>120</v>
      </c>
      <c r="R394" s="8">
        <v>45230</v>
      </c>
      <c r="S394">
        <v>1</v>
      </c>
      <c r="T394">
        <v>0</v>
      </c>
      <c r="U394">
        <v>0</v>
      </c>
      <c r="V394">
        <v>0</v>
      </c>
    </row>
    <row r="395" spans="16:22" x14ac:dyDescent="0.2">
      <c r="P395" t="s">
        <v>129</v>
      </c>
      <c r="Q395" t="s">
        <v>120</v>
      </c>
      <c r="R395" s="8">
        <v>45230</v>
      </c>
      <c r="S395">
        <v>5</v>
      </c>
      <c r="T395">
        <v>0</v>
      </c>
      <c r="U395">
        <v>0</v>
      </c>
      <c r="V395">
        <v>1</v>
      </c>
    </row>
    <row r="396" spans="16:22" x14ac:dyDescent="0.2">
      <c r="P396" t="s">
        <v>130</v>
      </c>
      <c r="Q396" t="s">
        <v>120</v>
      </c>
      <c r="R396" s="8">
        <v>45230</v>
      </c>
      <c r="S396">
        <v>0</v>
      </c>
      <c r="T396">
        <v>1</v>
      </c>
      <c r="U396">
        <v>0</v>
      </c>
      <c r="V396">
        <v>0</v>
      </c>
    </row>
    <row r="397" spans="16:22" x14ac:dyDescent="0.2">
      <c r="P397" t="s">
        <v>115</v>
      </c>
      <c r="Q397" t="s">
        <v>120</v>
      </c>
      <c r="R397" s="8">
        <v>45230</v>
      </c>
      <c r="S397">
        <v>6</v>
      </c>
      <c r="T397">
        <v>0</v>
      </c>
      <c r="U397">
        <v>1</v>
      </c>
      <c r="V397">
        <v>0</v>
      </c>
    </row>
    <row r="398" spans="16:22" x14ac:dyDescent="0.2">
      <c r="P398" t="s">
        <v>115</v>
      </c>
      <c r="Q398" t="s">
        <v>168</v>
      </c>
      <c r="R398" s="8">
        <v>45230</v>
      </c>
      <c r="S398">
        <v>0</v>
      </c>
      <c r="T398">
        <v>0</v>
      </c>
      <c r="U398">
        <v>0</v>
      </c>
      <c r="V398">
        <v>1</v>
      </c>
    </row>
    <row r="399" spans="16:22" x14ac:dyDescent="0.2">
      <c r="P399" t="s">
        <v>131</v>
      </c>
      <c r="Q399" t="s">
        <v>120</v>
      </c>
      <c r="R399" s="8">
        <v>45230</v>
      </c>
      <c r="S399">
        <v>3</v>
      </c>
      <c r="T399">
        <v>0</v>
      </c>
      <c r="U399">
        <v>0</v>
      </c>
      <c r="V399">
        <v>0</v>
      </c>
    </row>
    <row r="400" spans="16:22" x14ac:dyDescent="0.2">
      <c r="P400" t="s">
        <v>116</v>
      </c>
      <c r="Q400" t="s">
        <v>120</v>
      </c>
      <c r="R400" s="8">
        <v>45230</v>
      </c>
      <c r="S400">
        <v>1</v>
      </c>
      <c r="T400">
        <v>1</v>
      </c>
      <c r="U400">
        <v>0</v>
      </c>
      <c r="V400">
        <v>0</v>
      </c>
    </row>
    <row r="401" spans="16:22" x14ac:dyDescent="0.2">
      <c r="P401" t="s">
        <v>135</v>
      </c>
      <c r="Q401" t="s">
        <v>120</v>
      </c>
      <c r="R401" s="8">
        <v>45230</v>
      </c>
      <c r="S401">
        <v>5</v>
      </c>
      <c r="T401">
        <v>3</v>
      </c>
      <c r="U401">
        <v>0</v>
      </c>
      <c r="V401">
        <v>1</v>
      </c>
    </row>
    <row r="402" spans="16:22" x14ac:dyDescent="0.2">
      <c r="P402" t="s">
        <v>136</v>
      </c>
      <c r="Q402" t="s">
        <v>120</v>
      </c>
      <c r="R402" s="8">
        <v>45230</v>
      </c>
      <c r="S402">
        <v>4</v>
      </c>
      <c r="T402">
        <v>0</v>
      </c>
      <c r="U402">
        <v>1</v>
      </c>
      <c r="V402">
        <v>1</v>
      </c>
    </row>
    <row r="403" spans="16:22" x14ac:dyDescent="0.2">
      <c r="P403" t="s">
        <v>137</v>
      </c>
      <c r="Q403" t="s">
        <v>120</v>
      </c>
      <c r="R403" s="8">
        <v>45230</v>
      </c>
      <c r="S403">
        <v>2</v>
      </c>
      <c r="T403">
        <v>0</v>
      </c>
      <c r="U403">
        <v>0</v>
      </c>
      <c r="V403">
        <v>0</v>
      </c>
    </row>
    <row r="404" spans="16:22" x14ac:dyDescent="0.2">
      <c r="P404" t="s">
        <v>75</v>
      </c>
      <c r="Q404" t="s">
        <v>120</v>
      </c>
      <c r="R404" s="8">
        <v>45230</v>
      </c>
      <c r="S404">
        <v>1</v>
      </c>
      <c r="T404">
        <v>2</v>
      </c>
      <c r="U404">
        <v>0</v>
      </c>
      <c r="V404">
        <v>1</v>
      </c>
    </row>
    <row r="405" spans="16:22" x14ac:dyDescent="0.2">
      <c r="P405" t="s">
        <v>139</v>
      </c>
      <c r="Q405" t="s">
        <v>120</v>
      </c>
      <c r="R405" s="8">
        <v>45230</v>
      </c>
      <c r="S405">
        <v>2</v>
      </c>
      <c r="T405">
        <v>0</v>
      </c>
      <c r="U405">
        <v>0</v>
      </c>
      <c r="V405">
        <v>0</v>
      </c>
    </row>
    <row r="406" spans="16:22" x14ac:dyDescent="0.2">
      <c r="P406" t="s">
        <v>140</v>
      </c>
      <c r="Q406" t="s">
        <v>120</v>
      </c>
      <c r="R406" s="8">
        <v>45230</v>
      </c>
      <c r="S406">
        <v>2</v>
      </c>
      <c r="T406">
        <v>0</v>
      </c>
      <c r="U406">
        <v>0</v>
      </c>
      <c r="V406">
        <v>0</v>
      </c>
    </row>
    <row r="407" spans="16:22" x14ac:dyDescent="0.2">
      <c r="P407" t="s">
        <v>141</v>
      </c>
      <c r="Q407" t="s">
        <v>120</v>
      </c>
      <c r="R407" s="8">
        <v>45230</v>
      </c>
      <c r="S407">
        <v>1</v>
      </c>
      <c r="T407">
        <v>0</v>
      </c>
      <c r="U407">
        <v>1</v>
      </c>
      <c r="V407">
        <v>0</v>
      </c>
    </row>
    <row r="408" spans="16:22" x14ac:dyDescent="0.2">
      <c r="P408" t="s">
        <v>142</v>
      </c>
      <c r="Q408" t="s">
        <v>120</v>
      </c>
      <c r="R408" s="8">
        <v>45230</v>
      </c>
      <c r="S408">
        <v>1</v>
      </c>
      <c r="T408">
        <v>0</v>
      </c>
      <c r="U408">
        <v>0</v>
      </c>
      <c r="V408">
        <v>0</v>
      </c>
    </row>
    <row r="409" spans="16:22" x14ac:dyDescent="0.2">
      <c r="P409" t="s">
        <v>59</v>
      </c>
      <c r="Q409" t="s">
        <v>120</v>
      </c>
      <c r="R409" s="8">
        <v>45230</v>
      </c>
      <c r="S409">
        <v>1</v>
      </c>
      <c r="T409">
        <v>0</v>
      </c>
      <c r="U409">
        <v>0</v>
      </c>
      <c r="V409">
        <v>0</v>
      </c>
    </row>
    <row r="410" spans="16:22" x14ac:dyDescent="0.2">
      <c r="P410" t="s">
        <v>143</v>
      </c>
      <c r="Q410" t="s">
        <v>120</v>
      </c>
      <c r="R410" s="8">
        <v>45230</v>
      </c>
      <c r="S410">
        <v>0</v>
      </c>
      <c r="T410">
        <v>1</v>
      </c>
      <c r="U410">
        <v>0</v>
      </c>
      <c r="V410">
        <v>0</v>
      </c>
    </row>
    <row r="411" spans="16:22" x14ac:dyDescent="0.2">
      <c r="P411" t="s">
        <v>95</v>
      </c>
      <c r="Q411" t="s">
        <v>120</v>
      </c>
      <c r="R411" s="8">
        <v>45230</v>
      </c>
      <c r="S411">
        <v>0</v>
      </c>
      <c r="T411">
        <v>0</v>
      </c>
      <c r="U411">
        <v>2</v>
      </c>
      <c r="V411">
        <v>0</v>
      </c>
    </row>
    <row r="412" spans="16:22" x14ac:dyDescent="0.2">
      <c r="P412" t="s">
        <v>145</v>
      </c>
      <c r="Q412" t="s">
        <v>120</v>
      </c>
      <c r="R412" s="8">
        <v>45230</v>
      </c>
      <c r="S412">
        <v>0</v>
      </c>
      <c r="T412">
        <v>0</v>
      </c>
      <c r="U412">
        <v>0</v>
      </c>
      <c r="V412">
        <v>1</v>
      </c>
    </row>
    <row r="413" spans="16:22" x14ac:dyDescent="0.2">
      <c r="P413" t="s">
        <v>146</v>
      </c>
      <c r="Q413" t="s">
        <v>120</v>
      </c>
      <c r="R413" s="8">
        <v>45230</v>
      </c>
      <c r="S413">
        <v>1</v>
      </c>
      <c r="T413">
        <v>0</v>
      </c>
      <c r="U413">
        <v>0</v>
      </c>
      <c r="V413">
        <v>0</v>
      </c>
    </row>
    <row r="414" spans="16:22" x14ac:dyDescent="0.2">
      <c r="P414" t="s">
        <v>147</v>
      </c>
      <c r="Q414" t="s">
        <v>120</v>
      </c>
      <c r="R414" s="8">
        <v>45230</v>
      </c>
      <c r="S414">
        <v>1</v>
      </c>
      <c r="T414">
        <v>0</v>
      </c>
      <c r="U414">
        <v>0</v>
      </c>
      <c r="V414">
        <v>0</v>
      </c>
    </row>
    <row r="415" spans="16:22" x14ac:dyDescent="0.2">
      <c r="P415" t="s">
        <v>148</v>
      </c>
      <c r="Q415" t="s">
        <v>120</v>
      </c>
      <c r="R415" s="8">
        <v>45230</v>
      </c>
      <c r="S415">
        <v>1</v>
      </c>
      <c r="T415">
        <v>0</v>
      </c>
      <c r="U415">
        <v>0</v>
      </c>
      <c r="V415">
        <v>0</v>
      </c>
    </row>
    <row r="416" spans="16:22" x14ac:dyDescent="0.2">
      <c r="P416" t="s">
        <v>149</v>
      </c>
      <c r="Q416" t="s">
        <v>120</v>
      </c>
      <c r="R416" s="8">
        <v>45230</v>
      </c>
      <c r="S416">
        <v>0</v>
      </c>
      <c r="T416">
        <v>0</v>
      </c>
      <c r="U416">
        <v>0</v>
      </c>
      <c r="V416">
        <v>1</v>
      </c>
    </row>
    <row r="417" spans="16:22" x14ac:dyDescent="0.2">
      <c r="P417" t="s">
        <v>107</v>
      </c>
      <c r="Q417" t="s">
        <v>120</v>
      </c>
      <c r="R417" s="8">
        <v>45230</v>
      </c>
      <c r="S417">
        <v>1</v>
      </c>
      <c r="T417">
        <v>0</v>
      </c>
      <c r="U417">
        <v>0</v>
      </c>
      <c r="V417">
        <v>0</v>
      </c>
    </row>
    <row r="418" spans="16:22" x14ac:dyDescent="0.2">
      <c r="P418" t="s">
        <v>151</v>
      </c>
      <c r="Q418" t="s">
        <v>168</v>
      </c>
      <c r="R418" s="8">
        <v>45230</v>
      </c>
      <c r="S418">
        <v>1</v>
      </c>
      <c r="T418">
        <v>0</v>
      </c>
      <c r="U418">
        <v>0</v>
      </c>
      <c r="V418">
        <v>0</v>
      </c>
    </row>
    <row r="419" spans="16:22" x14ac:dyDescent="0.2">
      <c r="P419" t="s">
        <v>151</v>
      </c>
      <c r="Q419" t="s">
        <v>120</v>
      </c>
      <c r="R419" s="8">
        <v>45230</v>
      </c>
      <c r="S419">
        <v>3</v>
      </c>
      <c r="T419">
        <v>1</v>
      </c>
      <c r="U419">
        <v>0</v>
      </c>
      <c r="V419">
        <v>2</v>
      </c>
    </row>
    <row r="420" spans="16:22" x14ac:dyDescent="0.2">
      <c r="P420" t="s">
        <v>152</v>
      </c>
      <c r="Q420" t="s">
        <v>120</v>
      </c>
      <c r="R420" s="8">
        <v>45230</v>
      </c>
      <c r="S420">
        <v>4</v>
      </c>
      <c r="T420">
        <v>0</v>
      </c>
      <c r="U420">
        <v>2</v>
      </c>
      <c r="V420">
        <v>4</v>
      </c>
    </row>
    <row r="421" spans="16:22" x14ac:dyDescent="0.2">
      <c r="P421" t="s">
        <v>152</v>
      </c>
      <c r="Q421" t="s">
        <v>168</v>
      </c>
      <c r="R421" s="8">
        <v>45230</v>
      </c>
      <c r="S421">
        <v>0</v>
      </c>
      <c r="T421">
        <v>0</v>
      </c>
      <c r="U421">
        <v>0</v>
      </c>
      <c r="V421">
        <v>1</v>
      </c>
    </row>
    <row r="422" spans="16:22" x14ac:dyDescent="0.2">
      <c r="P422" t="s">
        <v>153</v>
      </c>
      <c r="Q422" t="s">
        <v>168</v>
      </c>
      <c r="R422" s="8">
        <v>45230</v>
      </c>
      <c r="S422">
        <v>0</v>
      </c>
      <c r="T422">
        <v>0</v>
      </c>
      <c r="U422">
        <v>0</v>
      </c>
      <c r="V422">
        <v>1</v>
      </c>
    </row>
    <row r="423" spans="16:22" x14ac:dyDescent="0.2">
      <c r="P423" t="s">
        <v>153</v>
      </c>
      <c r="Q423" t="s">
        <v>120</v>
      </c>
      <c r="R423" s="8">
        <v>45230</v>
      </c>
      <c r="S423">
        <v>2</v>
      </c>
      <c r="T423">
        <v>0</v>
      </c>
      <c r="U423">
        <v>0</v>
      </c>
      <c r="V423">
        <v>1</v>
      </c>
    </row>
    <row r="424" spans="16:22" x14ac:dyDescent="0.2">
      <c r="P424" t="s">
        <v>111</v>
      </c>
      <c r="Q424" t="s">
        <v>120</v>
      </c>
      <c r="R424" s="8">
        <v>45230</v>
      </c>
      <c r="S424">
        <v>4</v>
      </c>
      <c r="T424">
        <v>0</v>
      </c>
      <c r="U424">
        <v>1</v>
      </c>
      <c r="V424">
        <v>2</v>
      </c>
    </row>
    <row r="425" spans="16:22" x14ac:dyDescent="0.2">
      <c r="P425" t="s">
        <v>154</v>
      </c>
      <c r="Q425" t="s">
        <v>120</v>
      </c>
      <c r="R425" s="8">
        <v>45230</v>
      </c>
      <c r="S425">
        <v>0</v>
      </c>
      <c r="T425">
        <v>0</v>
      </c>
      <c r="U425">
        <v>1</v>
      </c>
      <c r="V425">
        <v>0</v>
      </c>
    </row>
    <row r="426" spans="16:22" x14ac:dyDescent="0.2">
      <c r="P426" t="s">
        <v>155</v>
      </c>
      <c r="Q426" t="s">
        <v>120</v>
      </c>
      <c r="R426" s="8">
        <v>45230</v>
      </c>
      <c r="S426">
        <v>3</v>
      </c>
      <c r="T426">
        <v>0</v>
      </c>
      <c r="U426">
        <v>0</v>
      </c>
      <c r="V426">
        <v>0</v>
      </c>
    </row>
    <row r="427" spans="16:22" x14ac:dyDescent="0.2">
      <c r="P427" t="s">
        <v>99</v>
      </c>
      <c r="Q427" t="s">
        <v>120</v>
      </c>
      <c r="R427" s="8">
        <v>45230</v>
      </c>
      <c r="S427">
        <v>3</v>
      </c>
      <c r="T427">
        <v>0</v>
      </c>
      <c r="U427">
        <v>0</v>
      </c>
      <c r="V427">
        <v>0</v>
      </c>
    </row>
    <row r="428" spans="16:22" x14ac:dyDescent="0.2">
      <c r="P428" t="s">
        <v>101</v>
      </c>
      <c r="Q428" t="s">
        <v>120</v>
      </c>
      <c r="R428" s="8">
        <v>45230</v>
      </c>
      <c r="S428">
        <v>4</v>
      </c>
      <c r="T428">
        <v>0</v>
      </c>
      <c r="U428">
        <v>0</v>
      </c>
      <c r="V428">
        <v>1</v>
      </c>
    </row>
    <row r="429" spans="16:22" x14ac:dyDescent="0.2">
      <c r="P429" t="s">
        <v>156</v>
      </c>
      <c r="Q429" t="s">
        <v>168</v>
      </c>
      <c r="R429" s="8">
        <v>45230</v>
      </c>
      <c r="S429">
        <v>0</v>
      </c>
      <c r="T429">
        <v>0</v>
      </c>
      <c r="U429">
        <v>0</v>
      </c>
      <c r="V429">
        <v>1</v>
      </c>
    </row>
    <row r="430" spans="16:22" x14ac:dyDescent="0.2">
      <c r="P430" t="s">
        <v>157</v>
      </c>
      <c r="Q430" t="s">
        <v>120</v>
      </c>
      <c r="R430" s="8">
        <v>45230</v>
      </c>
      <c r="S430">
        <v>2</v>
      </c>
      <c r="T430">
        <v>0</v>
      </c>
      <c r="U430">
        <v>0</v>
      </c>
      <c r="V430">
        <v>0</v>
      </c>
    </row>
    <row r="431" spans="16:22" x14ac:dyDescent="0.2">
      <c r="P431" t="s">
        <v>158</v>
      </c>
      <c r="Q431" t="s">
        <v>120</v>
      </c>
      <c r="R431" s="8">
        <v>45230</v>
      </c>
      <c r="S431">
        <v>8</v>
      </c>
      <c r="T431">
        <v>1</v>
      </c>
      <c r="U431">
        <v>3</v>
      </c>
      <c r="V431">
        <v>1</v>
      </c>
    </row>
    <row r="432" spans="16:22" x14ac:dyDescent="0.2">
      <c r="P432" t="s">
        <v>62</v>
      </c>
      <c r="Q432" t="s">
        <v>120</v>
      </c>
      <c r="R432" s="8">
        <v>45230</v>
      </c>
      <c r="S432">
        <v>3</v>
      </c>
      <c r="T432">
        <v>0</v>
      </c>
      <c r="U432">
        <v>0</v>
      </c>
      <c r="V432">
        <v>0</v>
      </c>
    </row>
    <row r="433" spans="16:22" x14ac:dyDescent="0.2">
      <c r="P433" t="s">
        <v>161</v>
      </c>
      <c r="Q433" t="s">
        <v>120</v>
      </c>
      <c r="R433" s="8">
        <v>45230</v>
      </c>
      <c r="S433">
        <v>0</v>
      </c>
      <c r="T433">
        <v>1</v>
      </c>
      <c r="U433">
        <v>0</v>
      </c>
      <c r="V433">
        <v>1</v>
      </c>
    </row>
    <row r="434" spans="16:22" x14ac:dyDescent="0.2">
      <c r="P434" t="s">
        <v>162</v>
      </c>
      <c r="Q434" t="s">
        <v>120</v>
      </c>
      <c r="R434" s="8">
        <v>45230</v>
      </c>
      <c r="S434">
        <v>1</v>
      </c>
      <c r="T434">
        <v>0</v>
      </c>
      <c r="U434">
        <v>0</v>
      </c>
      <c r="V434">
        <v>0</v>
      </c>
    </row>
    <row r="435" spans="16:22" x14ac:dyDescent="0.2">
      <c r="P435" t="s">
        <v>84</v>
      </c>
      <c r="Q435" t="s">
        <v>120</v>
      </c>
      <c r="R435" s="8">
        <v>45230</v>
      </c>
      <c r="S435">
        <v>1</v>
      </c>
      <c r="T435">
        <v>0</v>
      </c>
      <c r="U435">
        <v>0</v>
      </c>
      <c r="V435">
        <v>0</v>
      </c>
    </row>
    <row r="436" spans="16:22" x14ac:dyDescent="0.2">
      <c r="P436" t="s">
        <v>164</v>
      </c>
      <c r="Q436" t="s">
        <v>120</v>
      </c>
      <c r="R436" s="8">
        <v>45230</v>
      </c>
      <c r="S436">
        <v>0</v>
      </c>
      <c r="T436">
        <v>0</v>
      </c>
      <c r="U436">
        <v>1</v>
      </c>
      <c r="V436">
        <v>2</v>
      </c>
    </row>
    <row r="437" spans="16:22" x14ac:dyDescent="0.2">
      <c r="P437" t="s">
        <v>165</v>
      </c>
      <c r="Q437" t="s">
        <v>120</v>
      </c>
      <c r="R437" s="8">
        <v>45230</v>
      </c>
      <c r="S437">
        <v>1</v>
      </c>
      <c r="T437">
        <v>0</v>
      </c>
      <c r="U437">
        <v>0</v>
      </c>
      <c r="V437">
        <v>0</v>
      </c>
    </row>
    <row r="438" spans="16:22" x14ac:dyDescent="0.2">
      <c r="P438" t="s">
        <v>167</v>
      </c>
      <c r="Q438" t="s">
        <v>120</v>
      </c>
      <c r="R438" s="8">
        <v>45230</v>
      </c>
      <c r="S438">
        <v>3</v>
      </c>
      <c r="T438">
        <v>0</v>
      </c>
      <c r="U438">
        <v>0</v>
      </c>
      <c r="V438">
        <v>3</v>
      </c>
    </row>
    <row r="439" spans="16:22" x14ac:dyDescent="0.2">
      <c r="P439" t="s">
        <v>121</v>
      </c>
      <c r="Q439" t="s">
        <v>120</v>
      </c>
      <c r="R439" s="8">
        <v>45260</v>
      </c>
      <c r="S439">
        <v>3</v>
      </c>
      <c r="T439">
        <v>0</v>
      </c>
      <c r="U439">
        <v>0</v>
      </c>
      <c r="V439">
        <v>1</v>
      </c>
    </row>
    <row r="440" spans="16:22" x14ac:dyDescent="0.2">
      <c r="P440" t="s">
        <v>118</v>
      </c>
      <c r="Q440" t="s">
        <v>120</v>
      </c>
      <c r="R440" s="8">
        <v>45260</v>
      </c>
      <c r="S440">
        <v>1</v>
      </c>
      <c r="T440">
        <v>0</v>
      </c>
      <c r="U440">
        <v>0</v>
      </c>
      <c r="V440">
        <v>0</v>
      </c>
    </row>
    <row r="441" spans="16:22" x14ac:dyDescent="0.2">
      <c r="P441" t="s">
        <v>114</v>
      </c>
      <c r="Q441" t="s">
        <v>120</v>
      </c>
      <c r="R441" s="8">
        <v>45260</v>
      </c>
      <c r="S441">
        <v>0</v>
      </c>
      <c r="T441">
        <v>1</v>
      </c>
      <c r="U441">
        <v>0</v>
      </c>
      <c r="V441">
        <v>0</v>
      </c>
    </row>
    <row r="442" spans="16:22" x14ac:dyDescent="0.2">
      <c r="P442" t="s">
        <v>122</v>
      </c>
      <c r="Q442" t="s">
        <v>120</v>
      </c>
      <c r="R442" s="8">
        <v>45260</v>
      </c>
      <c r="S442">
        <v>5</v>
      </c>
      <c r="T442">
        <v>0</v>
      </c>
      <c r="U442">
        <v>0</v>
      </c>
      <c r="V442">
        <v>0</v>
      </c>
    </row>
    <row r="443" spans="16:22" x14ac:dyDescent="0.2">
      <c r="P443" t="s">
        <v>124</v>
      </c>
      <c r="Q443" t="s">
        <v>120</v>
      </c>
      <c r="R443" s="8">
        <v>45260</v>
      </c>
      <c r="S443">
        <v>4</v>
      </c>
      <c r="T443">
        <v>0</v>
      </c>
      <c r="U443">
        <v>0</v>
      </c>
      <c r="V443">
        <v>0</v>
      </c>
    </row>
    <row r="444" spans="16:22" x14ac:dyDescent="0.2">
      <c r="P444" t="s">
        <v>125</v>
      </c>
      <c r="Q444" t="s">
        <v>120</v>
      </c>
      <c r="R444" s="8">
        <v>45260</v>
      </c>
      <c r="S444">
        <v>1</v>
      </c>
      <c r="T444">
        <v>0</v>
      </c>
      <c r="U444">
        <v>0</v>
      </c>
      <c r="V444">
        <v>0</v>
      </c>
    </row>
    <row r="445" spans="16:22" x14ac:dyDescent="0.2">
      <c r="P445" t="s">
        <v>127</v>
      </c>
      <c r="Q445" t="s">
        <v>168</v>
      </c>
      <c r="R445" s="8">
        <v>45260</v>
      </c>
      <c r="S445">
        <v>1</v>
      </c>
      <c r="T445">
        <v>0</v>
      </c>
      <c r="U445">
        <v>0</v>
      </c>
      <c r="V445">
        <v>0</v>
      </c>
    </row>
    <row r="446" spans="16:22" x14ac:dyDescent="0.2">
      <c r="P446" t="s">
        <v>127</v>
      </c>
      <c r="Q446" t="s">
        <v>120</v>
      </c>
      <c r="R446" s="8">
        <v>45260</v>
      </c>
      <c r="S446">
        <v>3</v>
      </c>
      <c r="T446">
        <v>0</v>
      </c>
      <c r="U446">
        <v>0</v>
      </c>
      <c r="V446">
        <v>0</v>
      </c>
    </row>
    <row r="447" spans="16:22" x14ac:dyDescent="0.2">
      <c r="P447" t="s">
        <v>128</v>
      </c>
      <c r="Q447" t="s">
        <v>120</v>
      </c>
      <c r="R447" s="8">
        <v>45260</v>
      </c>
      <c r="S447">
        <v>6</v>
      </c>
      <c r="T447">
        <v>0</v>
      </c>
      <c r="U447">
        <v>0</v>
      </c>
      <c r="V447">
        <v>2</v>
      </c>
    </row>
    <row r="448" spans="16:22" x14ac:dyDescent="0.2">
      <c r="P448" t="s">
        <v>129</v>
      </c>
      <c r="Q448" t="s">
        <v>120</v>
      </c>
      <c r="R448" s="8">
        <v>45260</v>
      </c>
      <c r="S448">
        <v>0</v>
      </c>
      <c r="T448">
        <v>0</v>
      </c>
      <c r="U448">
        <v>1</v>
      </c>
      <c r="V448">
        <v>0</v>
      </c>
    </row>
    <row r="449" spans="16:22" x14ac:dyDescent="0.2">
      <c r="P449" t="s">
        <v>115</v>
      </c>
      <c r="Q449" t="s">
        <v>120</v>
      </c>
      <c r="R449" s="8">
        <v>45260</v>
      </c>
      <c r="S449">
        <v>6</v>
      </c>
      <c r="T449">
        <v>0</v>
      </c>
      <c r="U449">
        <v>0</v>
      </c>
      <c r="V449">
        <v>0</v>
      </c>
    </row>
    <row r="450" spans="16:22" x14ac:dyDescent="0.2">
      <c r="P450" t="s">
        <v>131</v>
      </c>
      <c r="Q450" t="s">
        <v>120</v>
      </c>
      <c r="R450" s="8">
        <v>45260</v>
      </c>
      <c r="S450">
        <v>3</v>
      </c>
      <c r="T450">
        <v>0</v>
      </c>
      <c r="U450">
        <v>0</v>
      </c>
      <c r="V450">
        <v>0</v>
      </c>
    </row>
    <row r="451" spans="16:22" x14ac:dyDescent="0.2">
      <c r="P451" t="s">
        <v>132</v>
      </c>
      <c r="Q451" t="s">
        <v>120</v>
      </c>
      <c r="R451" s="8">
        <v>45260</v>
      </c>
      <c r="S451">
        <v>1</v>
      </c>
      <c r="T451">
        <v>0</v>
      </c>
      <c r="U451">
        <v>0</v>
      </c>
      <c r="V451">
        <v>0</v>
      </c>
    </row>
    <row r="452" spans="16:22" x14ac:dyDescent="0.2">
      <c r="P452" t="s">
        <v>116</v>
      </c>
      <c r="Q452" t="s">
        <v>120</v>
      </c>
      <c r="R452" s="8">
        <v>45260</v>
      </c>
      <c r="S452">
        <v>2</v>
      </c>
      <c r="T452">
        <v>0</v>
      </c>
      <c r="U452">
        <v>1</v>
      </c>
      <c r="V452">
        <v>1</v>
      </c>
    </row>
    <row r="453" spans="16:22" x14ac:dyDescent="0.2">
      <c r="P453" t="s">
        <v>134</v>
      </c>
      <c r="Q453" t="s">
        <v>120</v>
      </c>
      <c r="R453" s="8">
        <v>45260</v>
      </c>
      <c r="S453">
        <v>2</v>
      </c>
      <c r="T453">
        <v>0</v>
      </c>
      <c r="U453">
        <v>0</v>
      </c>
      <c r="V453">
        <v>1</v>
      </c>
    </row>
    <row r="454" spans="16:22" x14ac:dyDescent="0.2">
      <c r="P454" t="s">
        <v>135</v>
      </c>
      <c r="Q454" t="s">
        <v>120</v>
      </c>
      <c r="R454" s="8">
        <v>45260</v>
      </c>
      <c r="S454">
        <v>6</v>
      </c>
      <c r="T454">
        <v>0</v>
      </c>
      <c r="U454">
        <v>0</v>
      </c>
      <c r="V454">
        <v>0</v>
      </c>
    </row>
    <row r="455" spans="16:22" x14ac:dyDescent="0.2">
      <c r="P455" t="s">
        <v>136</v>
      </c>
      <c r="Q455" t="s">
        <v>120</v>
      </c>
      <c r="R455" s="8">
        <v>45260</v>
      </c>
      <c r="S455">
        <v>3</v>
      </c>
      <c r="T455">
        <v>0</v>
      </c>
      <c r="U455">
        <v>0</v>
      </c>
      <c r="V455">
        <v>0</v>
      </c>
    </row>
    <row r="456" spans="16:22" x14ac:dyDescent="0.2">
      <c r="P456" t="s">
        <v>137</v>
      </c>
      <c r="Q456" t="s">
        <v>120</v>
      </c>
      <c r="R456" s="8">
        <v>45260</v>
      </c>
      <c r="S456">
        <v>2</v>
      </c>
      <c r="T456">
        <v>0</v>
      </c>
      <c r="U456">
        <v>0</v>
      </c>
      <c r="V456">
        <v>0</v>
      </c>
    </row>
    <row r="457" spans="16:22" x14ac:dyDescent="0.2">
      <c r="P457" t="s">
        <v>138</v>
      </c>
      <c r="Q457" t="s">
        <v>120</v>
      </c>
      <c r="R457" s="8">
        <v>45260</v>
      </c>
      <c r="S457">
        <v>1</v>
      </c>
      <c r="T457">
        <v>0</v>
      </c>
      <c r="U457">
        <v>1</v>
      </c>
      <c r="V457">
        <v>0</v>
      </c>
    </row>
    <row r="458" spans="16:22" x14ac:dyDescent="0.2">
      <c r="P458" t="s">
        <v>140</v>
      </c>
      <c r="Q458" t="s">
        <v>120</v>
      </c>
      <c r="R458" s="8">
        <v>45260</v>
      </c>
      <c r="S458">
        <v>1</v>
      </c>
      <c r="T458">
        <v>0</v>
      </c>
      <c r="U458">
        <v>0</v>
      </c>
      <c r="V458">
        <v>0</v>
      </c>
    </row>
    <row r="459" spans="16:22" x14ac:dyDescent="0.2">
      <c r="P459" t="s">
        <v>143</v>
      </c>
      <c r="Q459" t="s">
        <v>168</v>
      </c>
      <c r="R459" s="8">
        <v>45260</v>
      </c>
      <c r="S459">
        <v>2</v>
      </c>
      <c r="T459">
        <v>0</v>
      </c>
      <c r="U459">
        <v>0</v>
      </c>
      <c r="V459">
        <v>0</v>
      </c>
    </row>
    <row r="460" spans="16:22" x14ac:dyDescent="0.2">
      <c r="P460" t="s">
        <v>95</v>
      </c>
      <c r="Q460" t="s">
        <v>120</v>
      </c>
      <c r="R460" s="8">
        <v>45260</v>
      </c>
      <c r="S460">
        <v>1</v>
      </c>
      <c r="T460">
        <v>0</v>
      </c>
      <c r="U460">
        <v>0</v>
      </c>
      <c r="V460">
        <v>0</v>
      </c>
    </row>
    <row r="461" spans="16:22" x14ac:dyDescent="0.2">
      <c r="P461" t="s">
        <v>151</v>
      </c>
      <c r="Q461" t="s">
        <v>120</v>
      </c>
      <c r="R461" s="8">
        <v>45260</v>
      </c>
      <c r="S461">
        <v>0</v>
      </c>
      <c r="T461">
        <v>1</v>
      </c>
      <c r="U461">
        <v>0</v>
      </c>
      <c r="V461">
        <v>0</v>
      </c>
    </row>
    <row r="462" spans="16:22" x14ac:dyDescent="0.2">
      <c r="P462" t="s">
        <v>152</v>
      </c>
      <c r="Q462" t="s">
        <v>120</v>
      </c>
      <c r="R462" s="8">
        <v>45260</v>
      </c>
      <c r="S462">
        <v>5</v>
      </c>
      <c r="T462">
        <v>1</v>
      </c>
      <c r="U462">
        <v>0</v>
      </c>
      <c r="V462">
        <v>0</v>
      </c>
    </row>
    <row r="463" spans="16:22" x14ac:dyDescent="0.2">
      <c r="P463" t="s">
        <v>111</v>
      </c>
      <c r="Q463" t="s">
        <v>120</v>
      </c>
      <c r="R463" s="8">
        <v>45260</v>
      </c>
      <c r="S463">
        <v>1</v>
      </c>
      <c r="T463">
        <v>1</v>
      </c>
      <c r="U463">
        <v>0</v>
      </c>
      <c r="V463">
        <v>0</v>
      </c>
    </row>
    <row r="464" spans="16:22" x14ac:dyDescent="0.2">
      <c r="P464" t="s">
        <v>81</v>
      </c>
      <c r="Q464" t="s">
        <v>120</v>
      </c>
      <c r="R464" s="8">
        <v>45260</v>
      </c>
      <c r="S464">
        <v>3</v>
      </c>
      <c r="T464">
        <v>0</v>
      </c>
      <c r="U464">
        <v>0</v>
      </c>
      <c r="V464">
        <v>0</v>
      </c>
    </row>
    <row r="465" spans="16:22" x14ac:dyDescent="0.2">
      <c r="P465" t="s">
        <v>155</v>
      </c>
      <c r="Q465" t="s">
        <v>120</v>
      </c>
      <c r="R465" s="8">
        <v>45260</v>
      </c>
      <c r="S465">
        <v>0</v>
      </c>
      <c r="T465">
        <v>1</v>
      </c>
      <c r="U465">
        <v>0</v>
      </c>
      <c r="V465">
        <v>0</v>
      </c>
    </row>
    <row r="466" spans="16:22" x14ac:dyDescent="0.2">
      <c r="P466" t="s">
        <v>99</v>
      </c>
      <c r="Q466" t="s">
        <v>120</v>
      </c>
      <c r="R466" s="8">
        <v>45260</v>
      </c>
      <c r="S466">
        <v>4</v>
      </c>
      <c r="T466">
        <v>0</v>
      </c>
      <c r="U466">
        <v>1</v>
      </c>
      <c r="V466">
        <v>0</v>
      </c>
    </row>
    <row r="467" spans="16:22" x14ac:dyDescent="0.2">
      <c r="P467" t="s">
        <v>101</v>
      </c>
      <c r="Q467" t="s">
        <v>120</v>
      </c>
      <c r="R467" s="8">
        <v>45260</v>
      </c>
      <c r="S467">
        <v>1</v>
      </c>
      <c r="T467">
        <v>0</v>
      </c>
      <c r="U467">
        <v>1</v>
      </c>
      <c r="V467">
        <v>1</v>
      </c>
    </row>
    <row r="468" spans="16:22" x14ac:dyDescent="0.2">
      <c r="P468" t="s">
        <v>156</v>
      </c>
      <c r="Q468" t="s">
        <v>120</v>
      </c>
      <c r="R468" s="8">
        <v>45260</v>
      </c>
      <c r="S468">
        <v>0</v>
      </c>
      <c r="T468">
        <v>0</v>
      </c>
      <c r="U468">
        <v>0</v>
      </c>
      <c r="V468">
        <v>1</v>
      </c>
    </row>
    <row r="469" spans="16:22" x14ac:dyDescent="0.2">
      <c r="P469" t="s">
        <v>157</v>
      </c>
      <c r="Q469" t="s">
        <v>120</v>
      </c>
      <c r="R469" s="8">
        <v>45260</v>
      </c>
      <c r="S469">
        <v>1</v>
      </c>
      <c r="T469">
        <v>0</v>
      </c>
      <c r="U469">
        <v>0</v>
      </c>
      <c r="V469">
        <v>0</v>
      </c>
    </row>
    <row r="470" spans="16:22" x14ac:dyDescent="0.2">
      <c r="P470" t="s">
        <v>158</v>
      </c>
      <c r="Q470" t="s">
        <v>120</v>
      </c>
      <c r="R470" s="8">
        <v>45260</v>
      </c>
      <c r="S470">
        <v>4</v>
      </c>
      <c r="T470">
        <v>0</v>
      </c>
      <c r="U470">
        <v>0</v>
      </c>
      <c r="V470">
        <v>1</v>
      </c>
    </row>
    <row r="471" spans="16:22" x14ac:dyDescent="0.2">
      <c r="P471" t="s">
        <v>160</v>
      </c>
      <c r="Q471" t="s">
        <v>120</v>
      </c>
      <c r="R471" s="8">
        <v>45260</v>
      </c>
      <c r="S471">
        <v>1</v>
      </c>
      <c r="T471">
        <v>0</v>
      </c>
      <c r="U471">
        <v>0</v>
      </c>
      <c r="V471">
        <v>0</v>
      </c>
    </row>
    <row r="472" spans="16:22" x14ac:dyDescent="0.2">
      <c r="P472" t="s">
        <v>62</v>
      </c>
      <c r="Q472" t="s">
        <v>120</v>
      </c>
      <c r="R472" s="8">
        <v>45260</v>
      </c>
      <c r="S472">
        <v>0</v>
      </c>
      <c r="T472">
        <v>0</v>
      </c>
      <c r="U472">
        <v>0</v>
      </c>
      <c r="V472">
        <v>1</v>
      </c>
    </row>
    <row r="473" spans="16:22" x14ac:dyDescent="0.2">
      <c r="P473" t="s">
        <v>161</v>
      </c>
      <c r="Q473" t="s">
        <v>120</v>
      </c>
      <c r="R473" s="8">
        <v>45260</v>
      </c>
      <c r="S473">
        <v>1</v>
      </c>
      <c r="T473">
        <v>0</v>
      </c>
      <c r="U473">
        <v>0</v>
      </c>
      <c r="V473">
        <v>0</v>
      </c>
    </row>
    <row r="474" spans="16:22" x14ac:dyDescent="0.2">
      <c r="P474" t="s">
        <v>164</v>
      </c>
      <c r="Q474" t="s">
        <v>120</v>
      </c>
      <c r="R474" s="8">
        <v>45260</v>
      </c>
      <c r="S474">
        <v>1</v>
      </c>
      <c r="T474">
        <v>0</v>
      </c>
      <c r="U474">
        <v>0</v>
      </c>
      <c r="V474">
        <v>0</v>
      </c>
    </row>
    <row r="475" spans="16:22" x14ac:dyDescent="0.2">
      <c r="P475" t="s">
        <v>167</v>
      </c>
      <c r="Q475" t="s">
        <v>120</v>
      </c>
      <c r="R475" s="8">
        <v>45260</v>
      </c>
      <c r="S475">
        <v>2</v>
      </c>
      <c r="T475">
        <v>0</v>
      </c>
      <c r="U475">
        <v>0</v>
      </c>
      <c r="V475">
        <v>0</v>
      </c>
    </row>
    <row r="476" spans="16:22" x14ac:dyDescent="0.2">
      <c r="P476" t="s">
        <v>121</v>
      </c>
      <c r="Q476" t="s">
        <v>120</v>
      </c>
      <c r="R476" s="8">
        <v>45291</v>
      </c>
      <c r="S476">
        <v>3</v>
      </c>
      <c r="T476">
        <v>0</v>
      </c>
      <c r="U476">
        <v>0</v>
      </c>
      <c r="V476">
        <v>1</v>
      </c>
    </row>
    <row r="477" spans="16:22" x14ac:dyDescent="0.2">
      <c r="P477" t="s">
        <v>114</v>
      </c>
      <c r="Q477" t="s">
        <v>120</v>
      </c>
      <c r="R477" s="8">
        <v>45291</v>
      </c>
      <c r="S477">
        <v>1</v>
      </c>
      <c r="T477">
        <v>0</v>
      </c>
      <c r="U477">
        <v>0</v>
      </c>
      <c r="V477">
        <v>0</v>
      </c>
    </row>
    <row r="478" spans="16:22" x14ac:dyDescent="0.2">
      <c r="P478" t="s">
        <v>122</v>
      </c>
      <c r="Q478" t="s">
        <v>120</v>
      </c>
      <c r="R478" s="8">
        <v>45291</v>
      </c>
      <c r="S478">
        <v>1</v>
      </c>
      <c r="T478">
        <v>1</v>
      </c>
      <c r="U478">
        <v>0</v>
      </c>
      <c r="V478">
        <v>1</v>
      </c>
    </row>
    <row r="479" spans="16:22" x14ac:dyDescent="0.2">
      <c r="P479" t="s">
        <v>123</v>
      </c>
      <c r="Q479" t="s">
        <v>120</v>
      </c>
      <c r="R479" s="8">
        <v>45291</v>
      </c>
      <c r="S479">
        <v>1</v>
      </c>
      <c r="T479">
        <v>0</v>
      </c>
      <c r="U479">
        <v>0</v>
      </c>
      <c r="V479">
        <v>0</v>
      </c>
    </row>
    <row r="480" spans="16:22" x14ac:dyDescent="0.2">
      <c r="P480" t="s">
        <v>124</v>
      </c>
      <c r="Q480" t="s">
        <v>120</v>
      </c>
      <c r="R480" s="8">
        <v>45291</v>
      </c>
      <c r="S480">
        <v>1</v>
      </c>
      <c r="T480">
        <v>0</v>
      </c>
      <c r="U480">
        <v>0</v>
      </c>
      <c r="V480">
        <v>0</v>
      </c>
    </row>
    <row r="481" spans="16:22" x14ac:dyDescent="0.2">
      <c r="P481" t="s">
        <v>127</v>
      </c>
      <c r="Q481" t="s">
        <v>120</v>
      </c>
      <c r="R481" s="8">
        <v>45291</v>
      </c>
      <c r="S481">
        <v>1</v>
      </c>
      <c r="T481">
        <v>0</v>
      </c>
      <c r="U481">
        <v>0</v>
      </c>
      <c r="V481">
        <v>0</v>
      </c>
    </row>
    <row r="482" spans="16:22" x14ac:dyDescent="0.2">
      <c r="P482" t="s">
        <v>128</v>
      </c>
      <c r="Q482" t="s">
        <v>120</v>
      </c>
      <c r="R482" s="8">
        <v>45291</v>
      </c>
      <c r="S482">
        <v>1</v>
      </c>
      <c r="T482">
        <v>2</v>
      </c>
      <c r="U482">
        <v>1</v>
      </c>
      <c r="V482">
        <v>0</v>
      </c>
    </row>
    <row r="483" spans="16:22" x14ac:dyDescent="0.2">
      <c r="P483" t="s">
        <v>129</v>
      </c>
      <c r="Q483" t="s">
        <v>120</v>
      </c>
      <c r="R483" s="8">
        <v>45291</v>
      </c>
      <c r="S483">
        <v>3</v>
      </c>
      <c r="T483">
        <v>0</v>
      </c>
      <c r="U483">
        <v>1</v>
      </c>
      <c r="V483">
        <v>0</v>
      </c>
    </row>
    <row r="484" spans="16:22" x14ac:dyDescent="0.2">
      <c r="P484" t="s">
        <v>130</v>
      </c>
      <c r="Q484" t="s">
        <v>120</v>
      </c>
      <c r="R484" s="8">
        <v>45291</v>
      </c>
      <c r="S484">
        <v>1</v>
      </c>
      <c r="T484">
        <v>0</v>
      </c>
      <c r="U484">
        <v>0</v>
      </c>
      <c r="V484">
        <v>0</v>
      </c>
    </row>
    <row r="485" spans="16:22" x14ac:dyDescent="0.2">
      <c r="P485" t="s">
        <v>132</v>
      </c>
      <c r="Q485" t="s">
        <v>120</v>
      </c>
      <c r="R485" s="8">
        <v>45291</v>
      </c>
      <c r="S485">
        <v>1</v>
      </c>
      <c r="T485">
        <v>0</v>
      </c>
      <c r="U485">
        <v>0</v>
      </c>
      <c r="V485">
        <v>0</v>
      </c>
    </row>
    <row r="486" spans="16:22" x14ac:dyDescent="0.2">
      <c r="P486" t="s">
        <v>116</v>
      </c>
      <c r="Q486" t="s">
        <v>168</v>
      </c>
      <c r="R486" s="8">
        <v>45291</v>
      </c>
      <c r="S486">
        <v>1</v>
      </c>
      <c r="T486">
        <v>0</v>
      </c>
      <c r="U486">
        <v>0</v>
      </c>
      <c r="V486">
        <v>0</v>
      </c>
    </row>
    <row r="487" spans="16:22" x14ac:dyDescent="0.2">
      <c r="P487" t="s">
        <v>116</v>
      </c>
      <c r="Q487" t="s">
        <v>120</v>
      </c>
      <c r="R487" s="8">
        <v>45291</v>
      </c>
      <c r="S487">
        <v>6</v>
      </c>
      <c r="T487">
        <v>0</v>
      </c>
      <c r="U487">
        <v>1</v>
      </c>
      <c r="V487">
        <v>0</v>
      </c>
    </row>
    <row r="488" spans="16:22" x14ac:dyDescent="0.2">
      <c r="P488" t="s">
        <v>97</v>
      </c>
      <c r="Q488" t="s">
        <v>120</v>
      </c>
      <c r="R488" s="8">
        <v>45291</v>
      </c>
      <c r="S488">
        <v>0</v>
      </c>
      <c r="T488">
        <v>1</v>
      </c>
      <c r="U488">
        <v>0</v>
      </c>
      <c r="V488">
        <v>0</v>
      </c>
    </row>
    <row r="489" spans="16:22" x14ac:dyDescent="0.2">
      <c r="P489" t="s">
        <v>135</v>
      </c>
      <c r="Q489" t="s">
        <v>120</v>
      </c>
      <c r="R489" s="8">
        <v>45291</v>
      </c>
      <c r="S489">
        <v>1</v>
      </c>
      <c r="T489">
        <v>0</v>
      </c>
      <c r="U489">
        <v>0</v>
      </c>
      <c r="V489">
        <v>1</v>
      </c>
    </row>
    <row r="490" spans="16:22" x14ac:dyDescent="0.2">
      <c r="P490" t="s">
        <v>136</v>
      </c>
      <c r="Q490" t="s">
        <v>120</v>
      </c>
      <c r="R490" s="8">
        <v>45291</v>
      </c>
      <c r="S490">
        <v>1</v>
      </c>
      <c r="T490">
        <v>0</v>
      </c>
      <c r="U490">
        <v>0</v>
      </c>
      <c r="V490">
        <v>1</v>
      </c>
    </row>
    <row r="491" spans="16:22" x14ac:dyDescent="0.2">
      <c r="P491" t="s">
        <v>137</v>
      </c>
      <c r="Q491" t="s">
        <v>120</v>
      </c>
      <c r="R491" s="8">
        <v>45291</v>
      </c>
      <c r="S491">
        <v>2</v>
      </c>
      <c r="T491">
        <v>0</v>
      </c>
      <c r="U491">
        <v>0</v>
      </c>
      <c r="V491">
        <v>0</v>
      </c>
    </row>
    <row r="492" spans="16:22" x14ac:dyDescent="0.2">
      <c r="P492" t="s">
        <v>75</v>
      </c>
      <c r="Q492" t="s">
        <v>168</v>
      </c>
      <c r="R492" s="8">
        <v>45291</v>
      </c>
      <c r="S492">
        <v>0</v>
      </c>
      <c r="T492">
        <v>0</v>
      </c>
      <c r="U492">
        <v>0</v>
      </c>
      <c r="V492">
        <v>1</v>
      </c>
    </row>
    <row r="493" spans="16:22" x14ac:dyDescent="0.2">
      <c r="P493" t="s">
        <v>75</v>
      </c>
      <c r="Q493" t="s">
        <v>120</v>
      </c>
      <c r="R493" s="8">
        <v>45291</v>
      </c>
      <c r="S493">
        <v>4</v>
      </c>
      <c r="T493">
        <v>1</v>
      </c>
      <c r="U493">
        <v>0</v>
      </c>
      <c r="V493">
        <v>0</v>
      </c>
    </row>
    <row r="494" spans="16:22" x14ac:dyDescent="0.2">
      <c r="P494" t="s">
        <v>140</v>
      </c>
      <c r="Q494" t="s">
        <v>120</v>
      </c>
      <c r="R494" s="8">
        <v>45291</v>
      </c>
      <c r="S494">
        <v>1</v>
      </c>
      <c r="T494">
        <v>0</v>
      </c>
      <c r="U494">
        <v>0</v>
      </c>
      <c r="V494">
        <v>1</v>
      </c>
    </row>
    <row r="495" spans="16:22" x14ac:dyDescent="0.2">
      <c r="P495" t="s">
        <v>141</v>
      </c>
      <c r="Q495" t="s">
        <v>120</v>
      </c>
      <c r="R495" s="8">
        <v>45291</v>
      </c>
      <c r="S495">
        <v>1</v>
      </c>
      <c r="T495">
        <v>0</v>
      </c>
      <c r="U495">
        <v>0</v>
      </c>
      <c r="V495">
        <v>0</v>
      </c>
    </row>
    <row r="496" spans="16:22" x14ac:dyDescent="0.2">
      <c r="P496" t="s">
        <v>142</v>
      </c>
      <c r="Q496" t="s">
        <v>120</v>
      </c>
      <c r="R496" s="8">
        <v>45291</v>
      </c>
      <c r="S496">
        <v>1</v>
      </c>
      <c r="T496">
        <v>0</v>
      </c>
      <c r="U496">
        <v>0</v>
      </c>
      <c r="V496">
        <v>0</v>
      </c>
    </row>
    <row r="497" spans="16:22" x14ac:dyDescent="0.2">
      <c r="P497" t="s">
        <v>95</v>
      </c>
      <c r="Q497" t="s">
        <v>120</v>
      </c>
      <c r="R497" s="8">
        <v>45291</v>
      </c>
      <c r="S497">
        <v>1</v>
      </c>
      <c r="T497">
        <v>0</v>
      </c>
      <c r="U497">
        <v>0</v>
      </c>
      <c r="V497">
        <v>0</v>
      </c>
    </row>
    <row r="498" spans="16:22" x14ac:dyDescent="0.2">
      <c r="P498" t="s">
        <v>146</v>
      </c>
      <c r="Q498" t="s">
        <v>120</v>
      </c>
      <c r="R498" s="8">
        <v>45291</v>
      </c>
      <c r="S498">
        <v>2</v>
      </c>
      <c r="T498">
        <v>0</v>
      </c>
      <c r="U498">
        <v>0</v>
      </c>
      <c r="V498">
        <v>0</v>
      </c>
    </row>
    <row r="499" spans="16:22" x14ac:dyDescent="0.2">
      <c r="P499" t="s">
        <v>107</v>
      </c>
      <c r="Q499" t="s">
        <v>168</v>
      </c>
      <c r="R499" s="8">
        <v>45291</v>
      </c>
      <c r="S499">
        <v>0</v>
      </c>
      <c r="T499">
        <v>1</v>
      </c>
      <c r="U499">
        <v>0</v>
      </c>
      <c r="V499">
        <v>0</v>
      </c>
    </row>
    <row r="500" spans="16:22" x14ac:dyDescent="0.2">
      <c r="P500" t="s">
        <v>150</v>
      </c>
      <c r="Q500" t="s">
        <v>168</v>
      </c>
      <c r="R500" s="8">
        <v>45291</v>
      </c>
      <c r="S500">
        <v>1</v>
      </c>
      <c r="T500">
        <v>0</v>
      </c>
      <c r="U500">
        <v>0</v>
      </c>
      <c r="V500">
        <v>0</v>
      </c>
    </row>
    <row r="501" spans="16:22" x14ac:dyDescent="0.2">
      <c r="P501" t="s">
        <v>151</v>
      </c>
      <c r="Q501" t="s">
        <v>120</v>
      </c>
      <c r="R501" s="8">
        <v>45291</v>
      </c>
      <c r="S501">
        <v>1</v>
      </c>
      <c r="T501">
        <v>0</v>
      </c>
      <c r="U501">
        <v>0</v>
      </c>
      <c r="V501">
        <v>0</v>
      </c>
    </row>
    <row r="502" spans="16:22" x14ac:dyDescent="0.2">
      <c r="P502" t="s">
        <v>152</v>
      </c>
      <c r="Q502" t="s">
        <v>120</v>
      </c>
      <c r="R502" s="8">
        <v>45291</v>
      </c>
      <c r="S502">
        <v>1</v>
      </c>
      <c r="T502">
        <v>0</v>
      </c>
      <c r="U502">
        <v>0</v>
      </c>
      <c r="V502">
        <v>1</v>
      </c>
    </row>
    <row r="503" spans="16:22" x14ac:dyDescent="0.2">
      <c r="P503" t="s">
        <v>111</v>
      </c>
      <c r="Q503" t="s">
        <v>120</v>
      </c>
      <c r="R503" s="8">
        <v>45291</v>
      </c>
      <c r="S503">
        <v>10</v>
      </c>
      <c r="T503">
        <v>0</v>
      </c>
      <c r="U503">
        <v>0</v>
      </c>
      <c r="V503">
        <v>0</v>
      </c>
    </row>
    <row r="504" spans="16:22" x14ac:dyDescent="0.2">
      <c r="P504" t="s">
        <v>99</v>
      </c>
      <c r="Q504" t="s">
        <v>120</v>
      </c>
      <c r="R504" s="8">
        <v>45291</v>
      </c>
      <c r="S504">
        <v>0</v>
      </c>
      <c r="T504">
        <v>0</v>
      </c>
      <c r="U504">
        <v>1</v>
      </c>
      <c r="V504">
        <v>0</v>
      </c>
    </row>
    <row r="505" spans="16:22" x14ac:dyDescent="0.2">
      <c r="P505" t="s">
        <v>101</v>
      </c>
      <c r="Q505" t="s">
        <v>120</v>
      </c>
      <c r="R505" s="8">
        <v>45291</v>
      </c>
      <c r="S505">
        <v>1</v>
      </c>
      <c r="T505">
        <v>0</v>
      </c>
      <c r="U505">
        <v>1</v>
      </c>
      <c r="V505">
        <v>0</v>
      </c>
    </row>
    <row r="506" spans="16:22" x14ac:dyDescent="0.2">
      <c r="P506" t="s">
        <v>156</v>
      </c>
      <c r="Q506" t="s">
        <v>120</v>
      </c>
      <c r="R506" s="8">
        <v>45291</v>
      </c>
      <c r="S506">
        <v>0</v>
      </c>
      <c r="T506">
        <v>0</v>
      </c>
      <c r="U506">
        <v>0</v>
      </c>
      <c r="V506">
        <v>1</v>
      </c>
    </row>
    <row r="507" spans="16:22" x14ac:dyDescent="0.2">
      <c r="P507" t="s">
        <v>156</v>
      </c>
      <c r="Q507" t="s">
        <v>168</v>
      </c>
      <c r="R507" s="8">
        <v>45291</v>
      </c>
      <c r="S507">
        <v>1</v>
      </c>
      <c r="T507">
        <v>0</v>
      </c>
      <c r="U507">
        <v>0</v>
      </c>
      <c r="V507">
        <v>0</v>
      </c>
    </row>
    <row r="508" spans="16:22" x14ac:dyDescent="0.2">
      <c r="P508" t="s">
        <v>158</v>
      </c>
      <c r="Q508" t="s">
        <v>120</v>
      </c>
      <c r="R508" s="8">
        <v>45291</v>
      </c>
      <c r="S508">
        <v>3</v>
      </c>
      <c r="T508">
        <v>0</v>
      </c>
      <c r="U508">
        <v>0</v>
      </c>
      <c r="V508">
        <v>0</v>
      </c>
    </row>
    <row r="509" spans="16:22" x14ac:dyDescent="0.2">
      <c r="P509" t="s">
        <v>160</v>
      </c>
      <c r="Q509" t="s">
        <v>120</v>
      </c>
      <c r="R509" s="8">
        <v>45291</v>
      </c>
      <c r="S509">
        <v>1</v>
      </c>
      <c r="T509">
        <v>0</v>
      </c>
      <c r="U509">
        <v>0</v>
      </c>
      <c r="V509">
        <v>0</v>
      </c>
    </row>
    <row r="510" spans="16:22" x14ac:dyDescent="0.2">
      <c r="P510" t="s">
        <v>62</v>
      </c>
      <c r="Q510" t="s">
        <v>120</v>
      </c>
      <c r="R510" s="8">
        <v>45291</v>
      </c>
      <c r="S510">
        <v>3</v>
      </c>
      <c r="T510">
        <v>0</v>
      </c>
      <c r="U510">
        <v>0</v>
      </c>
      <c r="V510">
        <v>0</v>
      </c>
    </row>
    <row r="511" spans="16:22" x14ac:dyDescent="0.2">
      <c r="P511" t="s">
        <v>84</v>
      </c>
      <c r="Q511" t="s">
        <v>120</v>
      </c>
      <c r="R511" s="8">
        <v>45291</v>
      </c>
      <c r="S511">
        <v>1</v>
      </c>
      <c r="T511">
        <v>0</v>
      </c>
      <c r="U511">
        <v>0</v>
      </c>
      <c r="V511">
        <v>0</v>
      </c>
    </row>
    <row r="512" spans="16:22" x14ac:dyDescent="0.2">
      <c r="P512" t="s">
        <v>164</v>
      </c>
      <c r="Q512" t="s">
        <v>168</v>
      </c>
      <c r="R512" s="8">
        <v>45291</v>
      </c>
      <c r="S512">
        <v>1</v>
      </c>
      <c r="T512">
        <v>0</v>
      </c>
      <c r="U512">
        <v>0</v>
      </c>
      <c r="V512">
        <v>0</v>
      </c>
    </row>
    <row r="513" spans="16:22" x14ac:dyDescent="0.2">
      <c r="P513" t="s">
        <v>164</v>
      </c>
      <c r="Q513" t="s">
        <v>120</v>
      </c>
      <c r="R513" s="8">
        <v>45291</v>
      </c>
      <c r="S513">
        <v>2</v>
      </c>
      <c r="T513">
        <v>0</v>
      </c>
      <c r="U513">
        <v>0</v>
      </c>
      <c r="V513">
        <v>0</v>
      </c>
    </row>
    <row r="514" spans="16:22" x14ac:dyDescent="0.2">
      <c r="P514" t="s">
        <v>167</v>
      </c>
      <c r="Q514" t="s">
        <v>168</v>
      </c>
      <c r="R514" s="8">
        <v>45291</v>
      </c>
      <c r="S514">
        <v>1</v>
      </c>
      <c r="T514">
        <v>0</v>
      </c>
      <c r="U514">
        <v>0</v>
      </c>
      <c r="V514">
        <v>0</v>
      </c>
    </row>
    <row r="515" spans="16:22" x14ac:dyDescent="0.2">
      <c r="P515" t="s">
        <v>167</v>
      </c>
      <c r="Q515" t="s">
        <v>120</v>
      </c>
      <c r="R515" s="8">
        <v>45291</v>
      </c>
      <c r="S515">
        <v>3</v>
      </c>
      <c r="T515">
        <v>0</v>
      </c>
      <c r="U515">
        <v>0</v>
      </c>
      <c r="V515">
        <v>0</v>
      </c>
    </row>
  </sheetData>
  <mergeCells count="6">
    <mergeCell ref="AM3:AX4"/>
    <mergeCell ref="A1:B1"/>
    <mergeCell ref="C1:K1"/>
    <mergeCell ref="X1:AE1"/>
    <mergeCell ref="AM1:AX1"/>
    <mergeCell ref="P1:V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codeName="Sheet9">
    <tabColor theme="5" tint="0.59999389629810485"/>
  </sheetPr>
  <dimension ref="A1:AX181"/>
  <sheetViews>
    <sheetView workbookViewId="0">
      <pane xSplit="2" ySplit="2" topLeftCell="S60"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6" max="16" width="9.1640625" style="9"/>
    <col min="18" max="18" width="10.6640625" bestFit="1" customWidth="1"/>
  </cols>
  <sheetData>
    <row r="1" spans="1:50" x14ac:dyDescent="0.2">
      <c r="A1" s="169" t="s">
        <v>232</v>
      </c>
      <c r="B1" s="169"/>
      <c r="C1" s="170" t="s">
        <v>17</v>
      </c>
      <c r="D1" s="171"/>
      <c r="E1" s="171"/>
      <c r="F1" s="171"/>
      <c r="G1" s="171"/>
      <c r="H1" s="171"/>
      <c r="I1" s="171"/>
      <c r="J1" s="171"/>
      <c r="K1" s="171"/>
      <c r="L1" s="46"/>
      <c r="M1" s="46"/>
      <c r="N1" s="46"/>
      <c r="O1" s="1"/>
      <c r="P1" s="17" t="s">
        <v>18</v>
      </c>
      <c r="Q1" s="25"/>
      <c r="R1" s="25"/>
      <c r="S1" s="25"/>
      <c r="T1" s="25"/>
      <c r="U1" s="25"/>
      <c r="V1" s="25"/>
      <c r="W1" s="1"/>
      <c r="X1" s="170" t="s">
        <v>19</v>
      </c>
      <c r="Y1" s="171"/>
      <c r="Z1" s="171"/>
      <c r="AA1" s="171"/>
      <c r="AB1" s="171"/>
      <c r="AC1" s="171"/>
      <c r="AD1" s="171"/>
      <c r="AE1" s="171"/>
      <c r="AF1" s="46"/>
      <c r="AG1" s="46"/>
      <c r="AH1" s="46"/>
      <c r="AI1" s="46"/>
      <c r="AJ1" s="46"/>
      <c r="AK1" s="46"/>
      <c r="AL1" s="1"/>
      <c r="AM1" s="170" t="s">
        <v>20</v>
      </c>
      <c r="AN1" s="171"/>
      <c r="AO1" s="171"/>
      <c r="AP1" s="171"/>
      <c r="AQ1" s="171"/>
      <c r="AR1" s="171"/>
      <c r="AS1" s="171"/>
      <c r="AT1" s="171"/>
      <c r="AU1" s="171"/>
      <c r="AV1" s="171"/>
      <c r="AW1" s="171"/>
      <c r="AX1" s="171"/>
    </row>
    <row r="2" spans="1:50" x14ac:dyDescent="0.2">
      <c r="A2" s="2" t="s">
        <v>0</v>
      </c>
      <c r="B2" s="2" t="s">
        <v>1</v>
      </c>
      <c r="C2" s="4">
        <v>44562</v>
      </c>
      <c r="D2" s="4">
        <v>44593</v>
      </c>
      <c r="E2" s="4">
        <v>44621</v>
      </c>
      <c r="F2" s="4">
        <v>44652</v>
      </c>
      <c r="G2" s="4">
        <v>44682</v>
      </c>
      <c r="H2" s="4">
        <v>44713</v>
      </c>
      <c r="I2" s="4">
        <v>44743</v>
      </c>
      <c r="J2" s="4">
        <v>44774</v>
      </c>
      <c r="K2" s="4">
        <v>44805</v>
      </c>
      <c r="L2" s="4">
        <v>44835</v>
      </c>
      <c r="M2" s="4">
        <v>44866</v>
      </c>
      <c r="N2" s="4">
        <v>44896</v>
      </c>
      <c r="O2" s="1"/>
      <c r="P2" s="38" t="s">
        <v>0</v>
      </c>
      <c r="Q2" s="4" t="s">
        <v>1</v>
      </c>
      <c r="R2" s="4" t="s">
        <v>41</v>
      </c>
      <c r="S2" s="4" t="s">
        <v>171</v>
      </c>
      <c r="T2" s="4" t="s">
        <v>172</v>
      </c>
      <c r="U2" s="4" t="s">
        <v>173</v>
      </c>
      <c r="V2" s="4" t="s">
        <v>174</v>
      </c>
      <c r="W2" s="1"/>
      <c r="X2" s="4" t="s">
        <v>0</v>
      </c>
      <c r="Y2" s="4" t="s">
        <v>1</v>
      </c>
      <c r="Z2" s="38">
        <v>44592</v>
      </c>
      <c r="AA2" s="38">
        <v>44620</v>
      </c>
      <c r="AB2" s="38">
        <v>44651</v>
      </c>
      <c r="AC2" s="38">
        <v>44681</v>
      </c>
      <c r="AD2" s="38">
        <v>44712</v>
      </c>
      <c r="AE2" s="38">
        <v>44742</v>
      </c>
      <c r="AF2" s="38">
        <v>44773</v>
      </c>
      <c r="AG2" s="38">
        <v>44804</v>
      </c>
      <c r="AH2" s="38">
        <v>44834</v>
      </c>
      <c r="AI2" s="38">
        <v>44865</v>
      </c>
      <c r="AJ2" s="38">
        <v>44895</v>
      </c>
      <c r="AK2" s="38">
        <v>44926</v>
      </c>
      <c r="AL2" s="1"/>
      <c r="AM2" s="38">
        <v>44592</v>
      </c>
      <c r="AN2" s="38">
        <v>44620</v>
      </c>
      <c r="AO2" s="38">
        <v>44651</v>
      </c>
      <c r="AP2" s="38">
        <v>44681</v>
      </c>
      <c r="AQ2" s="38">
        <v>44712</v>
      </c>
      <c r="AR2" s="38">
        <v>44742</v>
      </c>
      <c r="AS2" s="38">
        <v>44773</v>
      </c>
      <c r="AT2" s="38">
        <v>44804</v>
      </c>
      <c r="AU2" s="38">
        <v>44834</v>
      </c>
      <c r="AV2" s="38">
        <v>44865</v>
      </c>
      <c r="AW2" s="38">
        <v>44895</v>
      </c>
      <c r="AX2" s="38">
        <v>44926</v>
      </c>
    </row>
    <row r="3" spans="1:50" x14ac:dyDescent="0.2">
      <c r="A3" t="s">
        <v>121</v>
      </c>
      <c r="B3" t="s">
        <v>120</v>
      </c>
      <c r="C3">
        <v>2</v>
      </c>
      <c r="F3">
        <v>2</v>
      </c>
      <c r="G3">
        <v>3</v>
      </c>
      <c r="H3">
        <v>1</v>
      </c>
      <c r="K3">
        <v>2</v>
      </c>
      <c r="M3">
        <v>14</v>
      </c>
      <c r="N3">
        <v>2</v>
      </c>
      <c r="P3" s="9" t="s">
        <v>121</v>
      </c>
      <c r="Q3" t="s">
        <v>120</v>
      </c>
      <c r="R3" s="8">
        <v>44592</v>
      </c>
      <c r="S3">
        <v>0</v>
      </c>
      <c r="T3">
        <v>0</v>
      </c>
      <c r="U3">
        <v>1</v>
      </c>
      <c r="V3">
        <v>0</v>
      </c>
      <c r="X3" t="s">
        <v>43</v>
      </c>
      <c r="Y3" t="s">
        <v>120</v>
      </c>
      <c r="Z3">
        <v>14</v>
      </c>
      <c r="AA3">
        <v>4</v>
      </c>
      <c r="AB3">
        <v>15</v>
      </c>
      <c r="AD3">
        <v>4</v>
      </c>
      <c r="AF3">
        <v>4</v>
      </c>
      <c r="AG3">
        <v>3</v>
      </c>
      <c r="AH3">
        <v>4</v>
      </c>
      <c r="AI3">
        <v>1</v>
      </c>
      <c r="AK3">
        <v>4</v>
      </c>
      <c r="AM3" s="167" t="s">
        <v>169</v>
      </c>
      <c r="AN3" s="167"/>
      <c r="AO3" s="167"/>
      <c r="AP3" s="167"/>
      <c r="AQ3" s="167"/>
      <c r="AR3" s="167"/>
      <c r="AS3" s="167"/>
      <c r="AT3" s="167"/>
      <c r="AU3" s="167"/>
      <c r="AV3" s="167"/>
      <c r="AW3" s="167"/>
      <c r="AX3" s="167"/>
    </row>
    <row r="4" spans="1:50" x14ac:dyDescent="0.2">
      <c r="A4" t="s">
        <v>118</v>
      </c>
      <c r="B4" t="s">
        <v>120</v>
      </c>
      <c r="C4">
        <v>2</v>
      </c>
      <c r="F4">
        <v>3</v>
      </c>
      <c r="G4">
        <v>1</v>
      </c>
      <c r="H4">
        <v>1</v>
      </c>
      <c r="M4">
        <v>6</v>
      </c>
      <c r="N4">
        <v>1</v>
      </c>
      <c r="P4" s="9" t="s">
        <v>114</v>
      </c>
      <c r="Q4" t="s">
        <v>120</v>
      </c>
      <c r="R4" s="8">
        <v>44592</v>
      </c>
      <c r="S4">
        <v>3</v>
      </c>
      <c r="T4">
        <v>0</v>
      </c>
      <c r="U4">
        <v>0</v>
      </c>
      <c r="V4">
        <v>0</v>
      </c>
      <c r="X4" t="s">
        <v>121</v>
      </c>
      <c r="Y4" t="s">
        <v>120</v>
      </c>
      <c r="Z4">
        <v>420</v>
      </c>
      <c r="AA4">
        <v>496</v>
      </c>
      <c r="AB4">
        <v>227</v>
      </c>
      <c r="AC4">
        <v>116</v>
      </c>
      <c r="AD4">
        <v>132</v>
      </c>
      <c r="AE4">
        <v>134</v>
      </c>
      <c r="AF4">
        <v>144</v>
      </c>
      <c r="AG4">
        <v>102</v>
      </c>
      <c r="AH4">
        <v>117</v>
      </c>
      <c r="AI4">
        <v>111</v>
      </c>
      <c r="AJ4">
        <v>73</v>
      </c>
      <c r="AK4">
        <v>174</v>
      </c>
      <c r="AM4" s="168"/>
      <c r="AN4" s="168"/>
      <c r="AO4" s="168"/>
      <c r="AP4" s="168"/>
      <c r="AQ4" s="168"/>
      <c r="AR4" s="168"/>
      <c r="AS4" s="168"/>
      <c r="AT4" s="168"/>
      <c r="AU4" s="168"/>
      <c r="AV4" s="168"/>
      <c r="AW4" s="168"/>
      <c r="AX4" s="168"/>
    </row>
    <row r="5" spans="1:50" x14ac:dyDescent="0.2">
      <c r="A5" t="s">
        <v>114</v>
      </c>
      <c r="B5" t="s">
        <v>120</v>
      </c>
      <c r="C5">
        <v>8</v>
      </c>
      <c r="D5">
        <v>1</v>
      </c>
      <c r="E5">
        <v>3</v>
      </c>
      <c r="F5">
        <v>3</v>
      </c>
      <c r="G5">
        <v>5</v>
      </c>
      <c r="H5">
        <v>2</v>
      </c>
      <c r="I5">
        <v>2</v>
      </c>
      <c r="J5">
        <v>2</v>
      </c>
      <c r="K5">
        <v>2</v>
      </c>
      <c r="L5">
        <v>5</v>
      </c>
      <c r="M5">
        <v>9</v>
      </c>
      <c r="N5">
        <v>4</v>
      </c>
      <c r="P5" s="9" t="s">
        <v>122</v>
      </c>
      <c r="Q5" t="s">
        <v>120</v>
      </c>
      <c r="R5" s="8">
        <v>44592</v>
      </c>
      <c r="X5" t="s">
        <v>118</v>
      </c>
      <c r="Y5" t="s">
        <v>120</v>
      </c>
      <c r="Z5">
        <v>347</v>
      </c>
      <c r="AA5">
        <v>284</v>
      </c>
      <c r="AB5">
        <v>543</v>
      </c>
      <c r="AC5">
        <v>96</v>
      </c>
      <c r="AD5">
        <v>123</v>
      </c>
      <c r="AE5">
        <v>137</v>
      </c>
      <c r="AF5">
        <v>110</v>
      </c>
      <c r="AG5">
        <v>132</v>
      </c>
      <c r="AH5">
        <v>94</v>
      </c>
      <c r="AI5">
        <v>59</v>
      </c>
      <c r="AJ5">
        <v>145</v>
      </c>
      <c r="AK5">
        <v>176</v>
      </c>
    </row>
    <row r="6" spans="1:50" x14ac:dyDescent="0.2">
      <c r="A6" t="s">
        <v>122</v>
      </c>
      <c r="B6" t="s">
        <v>120</v>
      </c>
      <c r="C6">
        <v>3</v>
      </c>
      <c r="D6">
        <v>1</v>
      </c>
      <c r="E6">
        <v>1</v>
      </c>
      <c r="F6">
        <v>1</v>
      </c>
      <c r="G6">
        <v>3</v>
      </c>
      <c r="H6">
        <v>2</v>
      </c>
      <c r="J6">
        <v>1</v>
      </c>
      <c r="L6">
        <v>5</v>
      </c>
      <c r="M6">
        <v>7</v>
      </c>
      <c r="N6">
        <v>4</v>
      </c>
      <c r="P6" s="9" t="s">
        <v>123</v>
      </c>
      <c r="Q6" t="s">
        <v>120</v>
      </c>
      <c r="R6" s="8">
        <v>44592</v>
      </c>
      <c r="S6">
        <v>1</v>
      </c>
      <c r="T6">
        <v>0</v>
      </c>
      <c r="U6">
        <v>0</v>
      </c>
      <c r="V6">
        <v>0</v>
      </c>
      <c r="X6" t="s">
        <v>114</v>
      </c>
      <c r="Y6" t="s">
        <v>120</v>
      </c>
      <c r="Z6">
        <v>687</v>
      </c>
      <c r="AA6">
        <v>706</v>
      </c>
      <c r="AB6">
        <v>734</v>
      </c>
      <c r="AC6">
        <v>183</v>
      </c>
      <c r="AD6">
        <v>266</v>
      </c>
      <c r="AE6">
        <v>205</v>
      </c>
      <c r="AF6">
        <v>263</v>
      </c>
      <c r="AG6">
        <v>128</v>
      </c>
      <c r="AH6">
        <v>190</v>
      </c>
      <c r="AI6">
        <v>139</v>
      </c>
      <c r="AJ6">
        <v>117</v>
      </c>
      <c r="AK6">
        <v>203</v>
      </c>
    </row>
    <row r="7" spans="1:50" x14ac:dyDescent="0.2">
      <c r="A7" t="s">
        <v>123</v>
      </c>
      <c r="B7" t="s">
        <v>120</v>
      </c>
      <c r="C7">
        <v>3</v>
      </c>
      <c r="F7">
        <v>1</v>
      </c>
      <c r="G7">
        <v>3</v>
      </c>
      <c r="H7">
        <v>3</v>
      </c>
      <c r="L7">
        <v>3</v>
      </c>
      <c r="M7">
        <v>5</v>
      </c>
      <c r="N7">
        <v>4</v>
      </c>
      <c r="P7" s="9" t="s">
        <v>130</v>
      </c>
      <c r="Q7" t="s">
        <v>120</v>
      </c>
      <c r="R7" s="8">
        <v>44592</v>
      </c>
      <c r="S7">
        <v>1</v>
      </c>
      <c r="T7">
        <v>0</v>
      </c>
      <c r="U7">
        <v>0</v>
      </c>
      <c r="V7">
        <v>0</v>
      </c>
      <c r="X7" t="s">
        <v>122</v>
      </c>
      <c r="Y7" t="s">
        <v>120</v>
      </c>
      <c r="Z7">
        <v>461</v>
      </c>
      <c r="AA7">
        <v>563</v>
      </c>
      <c r="AB7">
        <v>621</v>
      </c>
      <c r="AC7">
        <v>143</v>
      </c>
      <c r="AD7">
        <v>143</v>
      </c>
      <c r="AE7">
        <v>154</v>
      </c>
      <c r="AF7">
        <v>147</v>
      </c>
      <c r="AG7">
        <v>132</v>
      </c>
      <c r="AH7">
        <v>119</v>
      </c>
      <c r="AI7">
        <v>130</v>
      </c>
      <c r="AJ7">
        <v>102</v>
      </c>
      <c r="AK7">
        <v>152</v>
      </c>
    </row>
    <row r="8" spans="1:50" x14ac:dyDescent="0.2">
      <c r="A8" t="s">
        <v>124</v>
      </c>
      <c r="B8" t="s">
        <v>120</v>
      </c>
      <c r="F8">
        <v>1</v>
      </c>
      <c r="G8">
        <v>3</v>
      </c>
      <c r="H8">
        <v>3</v>
      </c>
      <c r="J8">
        <v>3</v>
      </c>
      <c r="K8">
        <v>1</v>
      </c>
      <c r="L8">
        <v>1</v>
      </c>
      <c r="M8">
        <v>1</v>
      </c>
      <c r="P8" s="9" t="s">
        <v>115</v>
      </c>
      <c r="Q8" t="s">
        <v>120</v>
      </c>
      <c r="R8" s="8">
        <v>44592</v>
      </c>
      <c r="S8">
        <v>1</v>
      </c>
      <c r="T8">
        <v>1</v>
      </c>
      <c r="U8">
        <v>0</v>
      </c>
      <c r="V8">
        <v>0</v>
      </c>
      <c r="X8" t="s">
        <v>123</v>
      </c>
      <c r="Y8" t="s">
        <v>120</v>
      </c>
      <c r="Z8">
        <v>347</v>
      </c>
      <c r="AA8">
        <v>398</v>
      </c>
      <c r="AB8">
        <v>379</v>
      </c>
      <c r="AC8">
        <v>101</v>
      </c>
      <c r="AD8">
        <v>129</v>
      </c>
      <c r="AE8">
        <v>93</v>
      </c>
      <c r="AF8">
        <v>107</v>
      </c>
      <c r="AG8">
        <v>80</v>
      </c>
      <c r="AH8">
        <v>104</v>
      </c>
      <c r="AI8">
        <v>85</v>
      </c>
      <c r="AJ8">
        <v>83</v>
      </c>
      <c r="AK8">
        <v>104</v>
      </c>
    </row>
    <row r="9" spans="1:50" x14ac:dyDescent="0.2">
      <c r="A9" t="s">
        <v>170</v>
      </c>
      <c r="B9" t="s">
        <v>120</v>
      </c>
      <c r="K9">
        <v>1</v>
      </c>
      <c r="P9" s="9" t="s">
        <v>131</v>
      </c>
      <c r="Q9" t="s">
        <v>120</v>
      </c>
      <c r="R9" s="8">
        <v>44592</v>
      </c>
      <c r="S9">
        <v>1</v>
      </c>
      <c r="T9">
        <v>0</v>
      </c>
      <c r="U9">
        <v>0</v>
      </c>
      <c r="V9">
        <v>0</v>
      </c>
      <c r="X9" t="s">
        <v>124</v>
      </c>
      <c r="Y9" t="s">
        <v>120</v>
      </c>
      <c r="Z9">
        <v>395</v>
      </c>
      <c r="AA9">
        <v>119</v>
      </c>
      <c r="AB9">
        <v>292</v>
      </c>
      <c r="AC9">
        <v>80</v>
      </c>
      <c r="AD9">
        <v>104</v>
      </c>
      <c r="AE9">
        <v>82</v>
      </c>
      <c r="AF9">
        <v>80</v>
      </c>
      <c r="AG9">
        <v>82</v>
      </c>
      <c r="AH9">
        <v>72</v>
      </c>
      <c r="AI9">
        <v>61</v>
      </c>
      <c r="AJ9">
        <v>73</v>
      </c>
      <c r="AK9">
        <v>99</v>
      </c>
    </row>
    <row r="10" spans="1:50" x14ac:dyDescent="0.2">
      <c r="A10" t="s">
        <v>125</v>
      </c>
      <c r="B10" t="s">
        <v>120</v>
      </c>
      <c r="F10">
        <v>1</v>
      </c>
      <c r="G10">
        <v>1</v>
      </c>
      <c r="I10">
        <v>1</v>
      </c>
      <c r="J10">
        <v>3</v>
      </c>
      <c r="K10">
        <v>5</v>
      </c>
      <c r="L10">
        <v>1</v>
      </c>
      <c r="M10">
        <v>1</v>
      </c>
      <c r="P10" s="9" t="s">
        <v>116</v>
      </c>
      <c r="Q10" t="s">
        <v>120</v>
      </c>
      <c r="R10" s="8">
        <v>44592</v>
      </c>
      <c r="S10">
        <v>1</v>
      </c>
      <c r="T10">
        <v>0</v>
      </c>
      <c r="U10">
        <v>0</v>
      </c>
      <c r="V10">
        <v>0</v>
      </c>
      <c r="X10" t="s">
        <v>170</v>
      </c>
      <c r="Y10" t="s">
        <v>120</v>
      </c>
      <c r="Z10">
        <v>8</v>
      </c>
      <c r="AA10">
        <v>5</v>
      </c>
      <c r="AB10">
        <v>1</v>
      </c>
      <c r="AE10">
        <v>4</v>
      </c>
      <c r="AF10">
        <v>1</v>
      </c>
      <c r="AG10">
        <v>2</v>
      </c>
      <c r="AH10">
        <v>4</v>
      </c>
      <c r="AJ10">
        <v>2</v>
      </c>
      <c r="AK10">
        <v>1</v>
      </c>
    </row>
    <row r="11" spans="1:50" x14ac:dyDescent="0.2">
      <c r="A11" t="s">
        <v>126</v>
      </c>
      <c r="B11" t="s">
        <v>120</v>
      </c>
      <c r="H11">
        <v>1</v>
      </c>
      <c r="P11" s="9" t="s">
        <v>134</v>
      </c>
      <c r="Q11" t="s">
        <v>120</v>
      </c>
      <c r="R11" s="8">
        <v>44592</v>
      </c>
      <c r="S11">
        <v>0</v>
      </c>
      <c r="T11">
        <v>0</v>
      </c>
      <c r="U11">
        <v>1</v>
      </c>
      <c r="V11">
        <v>0</v>
      </c>
      <c r="X11" t="s">
        <v>125</v>
      </c>
      <c r="Y11" t="s">
        <v>120</v>
      </c>
      <c r="Z11">
        <v>436</v>
      </c>
      <c r="AA11">
        <v>368</v>
      </c>
      <c r="AB11">
        <v>314</v>
      </c>
      <c r="AC11">
        <v>117</v>
      </c>
      <c r="AD11">
        <v>72</v>
      </c>
      <c r="AE11">
        <v>111</v>
      </c>
      <c r="AF11">
        <v>76</v>
      </c>
      <c r="AG11">
        <v>103</v>
      </c>
      <c r="AH11">
        <v>95</v>
      </c>
      <c r="AI11">
        <v>53</v>
      </c>
      <c r="AJ11">
        <v>68</v>
      </c>
      <c r="AK11">
        <v>63</v>
      </c>
    </row>
    <row r="12" spans="1:50" x14ac:dyDescent="0.2">
      <c r="A12" t="s">
        <v>127</v>
      </c>
      <c r="B12" t="s">
        <v>120</v>
      </c>
      <c r="L12">
        <v>5</v>
      </c>
      <c r="M12">
        <v>5</v>
      </c>
      <c r="N12">
        <v>4</v>
      </c>
      <c r="P12" s="9" t="s">
        <v>75</v>
      </c>
      <c r="Q12" t="s">
        <v>120</v>
      </c>
      <c r="R12" s="8">
        <v>44592</v>
      </c>
      <c r="S12">
        <v>5</v>
      </c>
      <c r="T12">
        <v>0</v>
      </c>
      <c r="U12">
        <v>0</v>
      </c>
      <c r="V12">
        <v>0</v>
      </c>
      <c r="X12" t="s">
        <v>126</v>
      </c>
      <c r="Y12" t="s">
        <v>120</v>
      </c>
      <c r="Z12">
        <v>12</v>
      </c>
      <c r="AA12">
        <v>5</v>
      </c>
      <c r="AB12">
        <v>11</v>
      </c>
      <c r="AC12">
        <v>3</v>
      </c>
      <c r="AD12">
        <v>10</v>
      </c>
      <c r="AE12">
        <v>1</v>
      </c>
      <c r="AF12">
        <v>3</v>
      </c>
      <c r="AG12">
        <v>2</v>
      </c>
      <c r="AH12">
        <v>1</v>
      </c>
      <c r="AI12">
        <v>8</v>
      </c>
      <c r="AJ12">
        <v>9</v>
      </c>
      <c r="AK12">
        <v>8</v>
      </c>
    </row>
    <row r="13" spans="1:50" x14ac:dyDescent="0.2">
      <c r="A13" t="s">
        <v>128</v>
      </c>
      <c r="B13" t="s">
        <v>120</v>
      </c>
      <c r="C13">
        <v>1</v>
      </c>
      <c r="F13">
        <v>3</v>
      </c>
      <c r="G13">
        <v>2</v>
      </c>
      <c r="H13">
        <v>11</v>
      </c>
      <c r="J13">
        <v>1</v>
      </c>
      <c r="M13">
        <v>5</v>
      </c>
      <c r="N13">
        <v>1</v>
      </c>
      <c r="P13" s="9" t="s">
        <v>143</v>
      </c>
      <c r="Q13" t="s">
        <v>120</v>
      </c>
      <c r="R13" s="8">
        <v>44592</v>
      </c>
      <c r="S13">
        <v>0</v>
      </c>
      <c r="T13">
        <v>0</v>
      </c>
      <c r="U13">
        <v>0</v>
      </c>
      <c r="V13">
        <v>1</v>
      </c>
      <c r="X13" t="s">
        <v>57</v>
      </c>
      <c r="Y13" t="s">
        <v>120</v>
      </c>
      <c r="Z13">
        <v>4</v>
      </c>
      <c r="AB13">
        <v>7</v>
      </c>
      <c r="AH13">
        <v>2</v>
      </c>
    </row>
    <row r="14" spans="1:50" x14ac:dyDescent="0.2">
      <c r="A14" t="s">
        <v>71</v>
      </c>
      <c r="B14" t="s">
        <v>120</v>
      </c>
      <c r="C14">
        <v>1</v>
      </c>
      <c r="G14">
        <v>1</v>
      </c>
      <c r="H14">
        <v>1</v>
      </c>
      <c r="K14">
        <v>1</v>
      </c>
      <c r="M14">
        <v>4</v>
      </c>
      <c r="P14" s="9" t="s">
        <v>95</v>
      </c>
      <c r="Q14" t="s">
        <v>120</v>
      </c>
      <c r="R14" s="8">
        <v>44592</v>
      </c>
      <c r="S14">
        <v>0</v>
      </c>
      <c r="T14">
        <v>1</v>
      </c>
      <c r="U14">
        <v>0</v>
      </c>
      <c r="V14">
        <v>0</v>
      </c>
      <c r="X14" t="s">
        <v>127</v>
      </c>
      <c r="Y14" t="s">
        <v>120</v>
      </c>
      <c r="Z14">
        <v>142</v>
      </c>
      <c r="AA14">
        <v>155</v>
      </c>
      <c r="AB14">
        <v>148</v>
      </c>
      <c r="AC14">
        <v>47</v>
      </c>
      <c r="AD14">
        <v>67</v>
      </c>
      <c r="AE14">
        <v>58</v>
      </c>
      <c r="AF14">
        <v>50</v>
      </c>
      <c r="AG14">
        <v>52</v>
      </c>
      <c r="AH14">
        <v>50</v>
      </c>
      <c r="AI14">
        <v>55</v>
      </c>
      <c r="AJ14">
        <v>36</v>
      </c>
      <c r="AK14">
        <v>36</v>
      </c>
    </row>
    <row r="15" spans="1:50" x14ac:dyDescent="0.2">
      <c r="A15" t="s">
        <v>129</v>
      </c>
      <c r="B15" t="s">
        <v>120</v>
      </c>
      <c r="C15">
        <v>1</v>
      </c>
      <c r="F15">
        <v>3</v>
      </c>
      <c r="G15">
        <v>3</v>
      </c>
      <c r="I15">
        <v>1</v>
      </c>
      <c r="M15">
        <v>13</v>
      </c>
      <c r="N15">
        <v>1</v>
      </c>
      <c r="P15" s="9" t="s">
        <v>107</v>
      </c>
      <c r="Q15" t="s">
        <v>120</v>
      </c>
      <c r="R15" s="8">
        <v>44592</v>
      </c>
      <c r="S15">
        <v>1</v>
      </c>
      <c r="T15">
        <v>0</v>
      </c>
      <c r="U15">
        <v>0</v>
      </c>
      <c r="V15">
        <v>0</v>
      </c>
      <c r="X15" t="s">
        <v>128</v>
      </c>
      <c r="Y15" t="s">
        <v>120</v>
      </c>
      <c r="Z15">
        <v>373</v>
      </c>
      <c r="AA15">
        <v>243</v>
      </c>
      <c r="AB15">
        <v>402</v>
      </c>
      <c r="AC15">
        <v>80</v>
      </c>
      <c r="AD15">
        <v>159</v>
      </c>
      <c r="AE15">
        <v>101</v>
      </c>
      <c r="AF15">
        <v>127</v>
      </c>
      <c r="AG15">
        <v>73</v>
      </c>
      <c r="AH15">
        <v>94</v>
      </c>
      <c r="AI15">
        <v>65</v>
      </c>
      <c r="AJ15">
        <v>86</v>
      </c>
      <c r="AK15">
        <v>207</v>
      </c>
    </row>
    <row r="16" spans="1:50" x14ac:dyDescent="0.2">
      <c r="A16" t="s">
        <v>130</v>
      </c>
      <c r="B16" t="s">
        <v>120</v>
      </c>
      <c r="C16">
        <v>1</v>
      </c>
      <c r="M16">
        <v>2</v>
      </c>
      <c r="P16" s="9" t="s">
        <v>153</v>
      </c>
      <c r="Q16" t="s">
        <v>120</v>
      </c>
      <c r="R16" s="8">
        <v>44592</v>
      </c>
      <c r="X16" t="s">
        <v>71</v>
      </c>
      <c r="Y16" t="s">
        <v>120</v>
      </c>
      <c r="Z16">
        <v>34</v>
      </c>
      <c r="AA16">
        <v>52</v>
      </c>
      <c r="AB16">
        <v>29</v>
      </c>
      <c r="AC16">
        <v>20</v>
      </c>
      <c r="AD16">
        <v>25</v>
      </c>
      <c r="AE16">
        <v>12</v>
      </c>
      <c r="AF16">
        <v>36</v>
      </c>
      <c r="AG16">
        <v>11</v>
      </c>
      <c r="AH16">
        <v>22</v>
      </c>
      <c r="AI16">
        <v>19</v>
      </c>
      <c r="AJ16">
        <v>15</v>
      </c>
      <c r="AK16">
        <v>19</v>
      </c>
    </row>
    <row r="17" spans="1:37" x14ac:dyDescent="0.2">
      <c r="A17" t="s">
        <v>115</v>
      </c>
      <c r="B17" t="s">
        <v>120</v>
      </c>
      <c r="C17">
        <v>6</v>
      </c>
      <c r="E17">
        <v>1</v>
      </c>
      <c r="G17">
        <v>4</v>
      </c>
      <c r="H17">
        <v>3</v>
      </c>
      <c r="I17">
        <v>1</v>
      </c>
      <c r="J17">
        <v>4</v>
      </c>
      <c r="K17">
        <v>7</v>
      </c>
      <c r="L17">
        <v>2</v>
      </c>
      <c r="M17">
        <v>4</v>
      </c>
      <c r="N17">
        <v>12</v>
      </c>
      <c r="P17" s="9" t="s">
        <v>111</v>
      </c>
      <c r="Q17" t="s">
        <v>120</v>
      </c>
      <c r="R17" s="8">
        <v>44592</v>
      </c>
      <c r="X17" t="s">
        <v>129</v>
      </c>
      <c r="Y17" t="s">
        <v>120</v>
      </c>
      <c r="Z17">
        <v>483</v>
      </c>
      <c r="AA17">
        <v>295</v>
      </c>
      <c r="AB17">
        <v>571</v>
      </c>
      <c r="AC17">
        <v>123</v>
      </c>
      <c r="AD17">
        <v>237</v>
      </c>
      <c r="AE17">
        <v>174</v>
      </c>
      <c r="AF17">
        <v>130</v>
      </c>
      <c r="AG17">
        <v>184</v>
      </c>
      <c r="AH17">
        <v>115</v>
      </c>
      <c r="AI17">
        <v>144</v>
      </c>
      <c r="AJ17">
        <v>84</v>
      </c>
      <c r="AK17">
        <v>245</v>
      </c>
    </row>
    <row r="18" spans="1:37" x14ac:dyDescent="0.2">
      <c r="A18" t="s">
        <v>131</v>
      </c>
      <c r="B18" t="s">
        <v>120</v>
      </c>
      <c r="C18">
        <v>4</v>
      </c>
      <c r="F18">
        <v>1</v>
      </c>
      <c r="G18">
        <v>1</v>
      </c>
      <c r="H18">
        <v>1</v>
      </c>
      <c r="M18">
        <v>2</v>
      </c>
      <c r="N18">
        <v>6</v>
      </c>
      <c r="P18" s="9" t="s">
        <v>155</v>
      </c>
      <c r="Q18" t="s">
        <v>120</v>
      </c>
      <c r="R18" s="8">
        <v>44592</v>
      </c>
      <c r="S18">
        <v>1</v>
      </c>
      <c r="T18">
        <v>0</v>
      </c>
      <c r="U18">
        <v>0</v>
      </c>
      <c r="V18">
        <v>0</v>
      </c>
      <c r="X18" t="s">
        <v>130</v>
      </c>
      <c r="Y18" t="s">
        <v>120</v>
      </c>
      <c r="Z18">
        <v>99</v>
      </c>
      <c r="AA18">
        <v>73</v>
      </c>
      <c r="AB18">
        <v>147</v>
      </c>
      <c r="AC18">
        <v>33</v>
      </c>
      <c r="AD18">
        <v>55</v>
      </c>
      <c r="AE18">
        <v>45</v>
      </c>
      <c r="AF18">
        <v>51</v>
      </c>
      <c r="AG18">
        <v>50</v>
      </c>
      <c r="AH18">
        <v>48</v>
      </c>
      <c r="AI18">
        <v>27</v>
      </c>
      <c r="AJ18">
        <v>61</v>
      </c>
      <c r="AK18">
        <v>57</v>
      </c>
    </row>
    <row r="19" spans="1:37" x14ac:dyDescent="0.2">
      <c r="A19" t="s">
        <v>132</v>
      </c>
      <c r="B19" t="s">
        <v>120</v>
      </c>
      <c r="M19">
        <v>1</v>
      </c>
      <c r="N19">
        <v>1</v>
      </c>
      <c r="P19" s="9" t="s">
        <v>99</v>
      </c>
      <c r="Q19" t="s">
        <v>120</v>
      </c>
      <c r="R19" s="8">
        <v>44592</v>
      </c>
      <c r="X19" t="s">
        <v>115</v>
      </c>
      <c r="Y19" t="s">
        <v>120</v>
      </c>
      <c r="Z19">
        <v>593</v>
      </c>
      <c r="AA19">
        <v>526</v>
      </c>
      <c r="AB19">
        <v>484</v>
      </c>
      <c r="AC19">
        <v>116</v>
      </c>
      <c r="AD19">
        <v>166</v>
      </c>
      <c r="AE19">
        <v>133</v>
      </c>
      <c r="AF19">
        <v>150</v>
      </c>
      <c r="AG19">
        <v>127</v>
      </c>
      <c r="AH19">
        <v>136</v>
      </c>
      <c r="AI19">
        <v>97</v>
      </c>
      <c r="AJ19">
        <v>136</v>
      </c>
      <c r="AK19">
        <v>161</v>
      </c>
    </row>
    <row r="20" spans="1:37" x14ac:dyDescent="0.2">
      <c r="A20" t="s">
        <v>116</v>
      </c>
      <c r="B20" t="s">
        <v>120</v>
      </c>
      <c r="C20">
        <v>8</v>
      </c>
      <c r="F20">
        <v>1</v>
      </c>
      <c r="G20">
        <v>2</v>
      </c>
      <c r="H20">
        <v>2</v>
      </c>
      <c r="J20">
        <v>1</v>
      </c>
      <c r="L20">
        <v>3</v>
      </c>
      <c r="M20">
        <v>3</v>
      </c>
      <c r="N20">
        <v>1</v>
      </c>
      <c r="P20" s="9" t="s">
        <v>158</v>
      </c>
      <c r="Q20" t="s">
        <v>120</v>
      </c>
      <c r="R20" s="8">
        <v>44592</v>
      </c>
      <c r="X20" t="s">
        <v>131</v>
      </c>
      <c r="Y20" t="s">
        <v>120</v>
      </c>
      <c r="Z20">
        <v>294</v>
      </c>
      <c r="AA20">
        <v>237</v>
      </c>
      <c r="AB20">
        <v>270</v>
      </c>
      <c r="AC20">
        <v>67</v>
      </c>
      <c r="AD20">
        <v>75</v>
      </c>
      <c r="AE20">
        <v>77</v>
      </c>
      <c r="AF20">
        <v>100</v>
      </c>
      <c r="AG20">
        <v>76</v>
      </c>
      <c r="AH20">
        <v>77</v>
      </c>
      <c r="AI20">
        <v>64</v>
      </c>
      <c r="AJ20">
        <v>89</v>
      </c>
      <c r="AK20">
        <v>89</v>
      </c>
    </row>
    <row r="21" spans="1:37" x14ac:dyDescent="0.2">
      <c r="A21" t="s">
        <v>133</v>
      </c>
      <c r="B21" t="s">
        <v>120</v>
      </c>
      <c r="F21">
        <v>1</v>
      </c>
      <c r="P21" s="9" t="s">
        <v>165</v>
      </c>
      <c r="Q21" t="s">
        <v>120</v>
      </c>
      <c r="R21" s="8">
        <v>44592</v>
      </c>
      <c r="S21">
        <v>0</v>
      </c>
      <c r="T21">
        <v>1</v>
      </c>
      <c r="U21">
        <v>0</v>
      </c>
      <c r="V21">
        <v>0</v>
      </c>
      <c r="X21" t="s">
        <v>230</v>
      </c>
      <c r="Y21" t="s">
        <v>120</v>
      </c>
      <c r="AB21">
        <v>2</v>
      </c>
      <c r="AD21">
        <v>2</v>
      </c>
      <c r="AF21">
        <v>2</v>
      </c>
      <c r="AH21">
        <v>2</v>
      </c>
    </row>
    <row r="22" spans="1:37" x14ac:dyDescent="0.2">
      <c r="A22" t="s">
        <v>134</v>
      </c>
      <c r="B22" t="s">
        <v>120</v>
      </c>
      <c r="C22">
        <v>2</v>
      </c>
      <c r="F22">
        <v>1</v>
      </c>
      <c r="G22">
        <v>4</v>
      </c>
      <c r="H22">
        <v>1</v>
      </c>
      <c r="I22">
        <v>2</v>
      </c>
      <c r="J22">
        <v>3</v>
      </c>
      <c r="K22">
        <v>1</v>
      </c>
      <c r="L22">
        <v>8</v>
      </c>
      <c r="M22">
        <v>3</v>
      </c>
      <c r="P22" s="9" t="s">
        <v>167</v>
      </c>
      <c r="Q22" t="s">
        <v>120</v>
      </c>
      <c r="R22" s="8">
        <v>44592</v>
      </c>
      <c r="S22">
        <v>3</v>
      </c>
      <c r="T22">
        <v>0</v>
      </c>
      <c r="U22">
        <v>0</v>
      </c>
      <c r="V22">
        <v>0</v>
      </c>
      <c r="X22" t="s">
        <v>132</v>
      </c>
      <c r="Y22" t="s">
        <v>120</v>
      </c>
      <c r="Z22">
        <v>29</v>
      </c>
      <c r="AA22">
        <v>39</v>
      </c>
      <c r="AB22">
        <v>37</v>
      </c>
      <c r="AC22">
        <v>8</v>
      </c>
      <c r="AD22">
        <v>16</v>
      </c>
      <c r="AE22">
        <v>16</v>
      </c>
      <c r="AF22">
        <v>12</v>
      </c>
      <c r="AG22">
        <v>10</v>
      </c>
      <c r="AH22">
        <v>6</v>
      </c>
      <c r="AI22">
        <v>12</v>
      </c>
      <c r="AJ22">
        <v>16</v>
      </c>
      <c r="AK22">
        <v>11</v>
      </c>
    </row>
    <row r="23" spans="1:37" x14ac:dyDescent="0.2">
      <c r="A23" t="s">
        <v>97</v>
      </c>
      <c r="B23" t="s">
        <v>120</v>
      </c>
      <c r="F23">
        <v>1</v>
      </c>
      <c r="G23">
        <v>1</v>
      </c>
      <c r="M23">
        <v>5</v>
      </c>
      <c r="P23" s="9" t="s">
        <v>114</v>
      </c>
      <c r="Q23" t="s">
        <v>168</v>
      </c>
      <c r="R23" s="8">
        <v>44592</v>
      </c>
      <c r="S23">
        <v>0</v>
      </c>
      <c r="T23">
        <v>1</v>
      </c>
      <c r="U23">
        <v>0</v>
      </c>
      <c r="V23">
        <v>0</v>
      </c>
      <c r="X23" t="s">
        <v>116</v>
      </c>
      <c r="Y23" t="s">
        <v>120</v>
      </c>
      <c r="Z23">
        <v>329</v>
      </c>
      <c r="AA23">
        <v>315</v>
      </c>
      <c r="AB23">
        <v>302</v>
      </c>
      <c r="AC23">
        <v>99</v>
      </c>
      <c r="AD23">
        <v>83</v>
      </c>
      <c r="AE23">
        <v>106</v>
      </c>
      <c r="AF23">
        <v>93</v>
      </c>
      <c r="AG23">
        <v>83</v>
      </c>
      <c r="AH23">
        <v>67</v>
      </c>
      <c r="AI23">
        <v>78</v>
      </c>
      <c r="AJ23">
        <v>83</v>
      </c>
      <c r="AK23">
        <v>144</v>
      </c>
    </row>
    <row r="24" spans="1:37" x14ac:dyDescent="0.2">
      <c r="A24" t="s">
        <v>98</v>
      </c>
      <c r="B24" t="s">
        <v>120</v>
      </c>
      <c r="D24">
        <v>1</v>
      </c>
      <c r="F24">
        <v>1</v>
      </c>
      <c r="M24">
        <v>2</v>
      </c>
      <c r="P24" s="9" t="s">
        <v>111</v>
      </c>
      <c r="Q24" t="s">
        <v>168</v>
      </c>
      <c r="R24" s="8">
        <v>44592</v>
      </c>
      <c r="S24">
        <v>0</v>
      </c>
      <c r="T24">
        <v>1</v>
      </c>
      <c r="U24">
        <v>0</v>
      </c>
      <c r="V24">
        <v>0</v>
      </c>
      <c r="X24" t="s">
        <v>133</v>
      </c>
      <c r="Y24" t="s">
        <v>120</v>
      </c>
      <c r="Z24">
        <v>53</v>
      </c>
      <c r="AA24">
        <v>18</v>
      </c>
      <c r="AB24">
        <v>17</v>
      </c>
      <c r="AC24">
        <v>10</v>
      </c>
      <c r="AD24">
        <v>10</v>
      </c>
      <c r="AE24">
        <v>12</v>
      </c>
      <c r="AF24">
        <v>6</v>
      </c>
      <c r="AG24">
        <v>11</v>
      </c>
      <c r="AH24">
        <v>4</v>
      </c>
      <c r="AI24">
        <v>7</v>
      </c>
      <c r="AJ24">
        <v>7</v>
      </c>
      <c r="AK24">
        <v>18</v>
      </c>
    </row>
    <row r="25" spans="1:37" x14ac:dyDescent="0.2">
      <c r="A25" t="s">
        <v>135</v>
      </c>
      <c r="B25" t="s">
        <v>120</v>
      </c>
      <c r="F25">
        <v>5</v>
      </c>
      <c r="G25">
        <v>9</v>
      </c>
      <c r="H25">
        <v>2</v>
      </c>
      <c r="L25">
        <v>3</v>
      </c>
      <c r="M25">
        <v>6</v>
      </c>
      <c r="N25">
        <v>2</v>
      </c>
      <c r="P25" s="9" t="s">
        <v>156</v>
      </c>
      <c r="Q25" t="s">
        <v>168</v>
      </c>
      <c r="R25" s="8">
        <v>44592</v>
      </c>
      <c r="X25" t="s">
        <v>134</v>
      </c>
      <c r="Y25" t="s">
        <v>120</v>
      </c>
      <c r="Z25">
        <v>470</v>
      </c>
      <c r="AA25">
        <v>453</v>
      </c>
      <c r="AB25">
        <v>407</v>
      </c>
      <c r="AC25">
        <v>139</v>
      </c>
      <c r="AD25">
        <v>152</v>
      </c>
      <c r="AE25">
        <v>173</v>
      </c>
      <c r="AF25">
        <v>151</v>
      </c>
      <c r="AG25">
        <v>127</v>
      </c>
      <c r="AH25">
        <v>142</v>
      </c>
      <c r="AI25">
        <v>97</v>
      </c>
      <c r="AJ25">
        <v>124</v>
      </c>
      <c r="AK25">
        <v>81</v>
      </c>
    </row>
    <row r="26" spans="1:37" x14ac:dyDescent="0.2">
      <c r="A26" t="s">
        <v>136</v>
      </c>
      <c r="B26" t="s">
        <v>120</v>
      </c>
      <c r="F26">
        <v>3</v>
      </c>
      <c r="G26">
        <v>2</v>
      </c>
      <c r="H26">
        <v>2</v>
      </c>
      <c r="L26">
        <v>3</v>
      </c>
      <c r="M26">
        <v>7</v>
      </c>
      <c r="N26">
        <v>3</v>
      </c>
      <c r="P26" s="9" t="s">
        <v>158</v>
      </c>
      <c r="Q26" t="s">
        <v>168</v>
      </c>
      <c r="R26" s="8">
        <v>44592</v>
      </c>
      <c r="S26">
        <v>1</v>
      </c>
      <c r="T26">
        <v>0</v>
      </c>
      <c r="U26">
        <v>0</v>
      </c>
      <c r="V26">
        <v>0</v>
      </c>
      <c r="X26" t="s">
        <v>97</v>
      </c>
      <c r="Y26" t="s">
        <v>120</v>
      </c>
      <c r="Z26">
        <v>165</v>
      </c>
      <c r="AA26">
        <v>88</v>
      </c>
      <c r="AB26">
        <v>98</v>
      </c>
      <c r="AC26">
        <v>31</v>
      </c>
      <c r="AD26">
        <v>41</v>
      </c>
      <c r="AE26">
        <v>67</v>
      </c>
      <c r="AF26">
        <v>14</v>
      </c>
      <c r="AG26">
        <v>60</v>
      </c>
      <c r="AH26">
        <v>22</v>
      </c>
      <c r="AI26">
        <v>35</v>
      </c>
      <c r="AJ26">
        <v>50</v>
      </c>
      <c r="AK26">
        <v>117</v>
      </c>
    </row>
    <row r="27" spans="1:37" x14ac:dyDescent="0.2">
      <c r="A27" t="s">
        <v>137</v>
      </c>
      <c r="B27" t="s">
        <v>120</v>
      </c>
      <c r="F27">
        <v>8</v>
      </c>
      <c r="G27">
        <v>4</v>
      </c>
      <c r="H27">
        <v>10</v>
      </c>
      <c r="I27">
        <v>1</v>
      </c>
      <c r="J27">
        <v>6</v>
      </c>
      <c r="K27">
        <v>5</v>
      </c>
      <c r="L27">
        <v>6</v>
      </c>
      <c r="M27">
        <v>10</v>
      </c>
      <c r="N27">
        <v>1</v>
      </c>
      <c r="P27" s="9" t="s">
        <v>121</v>
      </c>
      <c r="Q27" t="s">
        <v>120</v>
      </c>
      <c r="R27" s="8">
        <v>44620</v>
      </c>
      <c r="X27" t="s">
        <v>98</v>
      </c>
      <c r="Y27" t="s">
        <v>120</v>
      </c>
      <c r="Z27">
        <v>50</v>
      </c>
      <c r="AA27">
        <v>50</v>
      </c>
      <c r="AB27">
        <v>42</v>
      </c>
      <c r="AC27">
        <v>12</v>
      </c>
      <c r="AD27">
        <v>17</v>
      </c>
      <c r="AE27">
        <v>14</v>
      </c>
      <c r="AF27">
        <v>20</v>
      </c>
      <c r="AG27">
        <v>22</v>
      </c>
      <c r="AH27">
        <v>11</v>
      </c>
      <c r="AI27">
        <v>12</v>
      </c>
      <c r="AJ27">
        <v>7</v>
      </c>
      <c r="AK27">
        <v>17</v>
      </c>
    </row>
    <row r="28" spans="1:37" x14ac:dyDescent="0.2">
      <c r="A28" t="s">
        <v>138</v>
      </c>
      <c r="B28" t="s">
        <v>120</v>
      </c>
      <c r="F28">
        <v>1</v>
      </c>
      <c r="G28">
        <v>5</v>
      </c>
      <c r="H28">
        <v>5</v>
      </c>
      <c r="I28">
        <v>1</v>
      </c>
      <c r="J28">
        <v>1</v>
      </c>
      <c r="K28">
        <v>1</v>
      </c>
      <c r="L28">
        <v>2</v>
      </c>
      <c r="M28">
        <v>6</v>
      </c>
      <c r="N28">
        <v>1</v>
      </c>
      <c r="P28" s="9" t="s">
        <v>114</v>
      </c>
      <c r="Q28" t="s">
        <v>120</v>
      </c>
      <c r="R28" s="8">
        <v>44620</v>
      </c>
      <c r="X28" t="s">
        <v>135</v>
      </c>
      <c r="Y28" t="s">
        <v>120</v>
      </c>
      <c r="Z28">
        <v>451</v>
      </c>
      <c r="AA28">
        <v>541</v>
      </c>
      <c r="AB28">
        <v>282</v>
      </c>
      <c r="AC28">
        <v>155</v>
      </c>
      <c r="AD28">
        <v>252</v>
      </c>
      <c r="AE28">
        <v>207</v>
      </c>
      <c r="AF28">
        <v>194</v>
      </c>
      <c r="AG28">
        <v>224</v>
      </c>
      <c r="AH28">
        <v>179</v>
      </c>
      <c r="AI28">
        <v>183</v>
      </c>
      <c r="AJ28">
        <v>104</v>
      </c>
      <c r="AK28">
        <v>379</v>
      </c>
    </row>
    <row r="29" spans="1:37" x14ac:dyDescent="0.2">
      <c r="A29" t="s">
        <v>75</v>
      </c>
      <c r="B29" t="s">
        <v>120</v>
      </c>
      <c r="C29">
        <v>7</v>
      </c>
      <c r="D29">
        <v>2</v>
      </c>
      <c r="E29">
        <v>3</v>
      </c>
      <c r="G29">
        <v>6</v>
      </c>
      <c r="H29">
        <v>1</v>
      </c>
      <c r="K29">
        <v>1</v>
      </c>
      <c r="L29">
        <v>2</v>
      </c>
      <c r="M29">
        <v>14</v>
      </c>
      <c r="N29">
        <v>8</v>
      </c>
      <c r="P29" s="9" t="s">
        <v>122</v>
      </c>
      <c r="Q29" t="s">
        <v>120</v>
      </c>
      <c r="R29" s="8">
        <v>44620</v>
      </c>
      <c r="S29">
        <v>0</v>
      </c>
      <c r="T29">
        <v>0</v>
      </c>
      <c r="U29">
        <v>1</v>
      </c>
      <c r="V29">
        <v>0</v>
      </c>
      <c r="X29" t="s">
        <v>136</v>
      </c>
      <c r="Y29" t="s">
        <v>120</v>
      </c>
      <c r="Z29">
        <v>434</v>
      </c>
      <c r="AA29">
        <v>493</v>
      </c>
      <c r="AB29">
        <v>226</v>
      </c>
      <c r="AC29">
        <v>111</v>
      </c>
      <c r="AD29">
        <v>149</v>
      </c>
      <c r="AE29">
        <v>126</v>
      </c>
      <c r="AF29">
        <v>109</v>
      </c>
      <c r="AG29">
        <v>116</v>
      </c>
      <c r="AH29">
        <v>108</v>
      </c>
      <c r="AI29">
        <v>115</v>
      </c>
      <c r="AJ29">
        <v>59</v>
      </c>
      <c r="AK29">
        <v>216</v>
      </c>
    </row>
    <row r="30" spans="1:37" x14ac:dyDescent="0.2">
      <c r="A30" t="s">
        <v>139</v>
      </c>
      <c r="B30" t="s">
        <v>120</v>
      </c>
      <c r="C30">
        <v>1</v>
      </c>
      <c r="G30">
        <v>1</v>
      </c>
      <c r="K30">
        <v>1</v>
      </c>
      <c r="M30">
        <v>6</v>
      </c>
      <c r="N30">
        <v>1</v>
      </c>
      <c r="P30" s="9" t="s">
        <v>123</v>
      </c>
      <c r="Q30" t="s">
        <v>120</v>
      </c>
      <c r="R30" s="8">
        <v>44620</v>
      </c>
      <c r="X30" t="s">
        <v>137</v>
      </c>
      <c r="Y30" t="s">
        <v>120</v>
      </c>
      <c r="Z30">
        <v>557</v>
      </c>
      <c r="AA30">
        <v>353</v>
      </c>
      <c r="AB30">
        <v>465</v>
      </c>
      <c r="AC30">
        <v>179</v>
      </c>
      <c r="AD30">
        <v>192</v>
      </c>
      <c r="AE30">
        <v>217</v>
      </c>
      <c r="AF30">
        <v>151</v>
      </c>
      <c r="AG30">
        <v>193</v>
      </c>
      <c r="AH30">
        <v>161</v>
      </c>
      <c r="AI30">
        <v>102</v>
      </c>
      <c r="AJ30">
        <v>153</v>
      </c>
      <c r="AK30">
        <v>204</v>
      </c>
    </row>
    <row r="31" spans="1:37" x14ac:dyDescent="0.2">
      <c r="A31" t="s">
        <v>140</v>
      </c>
      <c r="B31" t="s">
        <v>120</v>
      </c>
      <c r="G31">
        <v>2</v>
      </c>
      <c r="H31">
        <v>1</v>
      </c>
      <c r="J31">
        <v>1</v>
      </c>
      <c r="M31">
        <v>1</v>
      </c>
      <c r="N31">
        <v>2</v>
      </c>
      <c r="P31" s="9" t="s">
        <v>130</v>
      </c>
      <c r="Q31" t="s">
        <v>120</v>
      </c>
      <c r="R31" s="8">
        <v>44620</v>
      </c>
      <c r="X31" t="s">
        <v>229</v>
      </c>
      <c r="Y31" t="s">
        <v>120</v>
      </c>
      <c r="AK31">
        <v>2</v>
      </c>
    </row>
    <row r="32" spans="1:37" x14ac:dyDescent="0.2">
      <c r="A32" t="s">
        <v>141</v>
      </c>
      <c r="B32" t="s">
        <v>120</v>
      </c>
      <c r="C32">
        <v>1</v>
      </c>
      <c r="F32">
        <v>1</v>
      </c>
      <c r="J32">
        <v>1</v>
      </c>
      <c r="M32">
        <v>1</v>
      </c>
      <c r="P32" s="9" t="s">
        <v>115</v>
      </c>
      <c r="Q32" t="s">
        <v>120</v>
      </c>
      <c r="R32" s="8">
        <v>44620</v>
      </c>
      <c r="X32" t="s">
        <v>138</v>
      </c>
      <c r="Y32" t="s">
        <v>120</v>
      </c>
      <c r="Z32">
        <v>212</v>
      </c>
      <c r="AA32">
        <v>73</v>
      </c>
      <c r="AB32">
        <v>190</v>
      </c>
      <c r="AC32">
        <v>67</v>
      </c>
      <c r="AD32">
        <v>117</v>
      </c>
      <c r="AE32">
        <v>67</v>
      </c>
      <c r="AF32">
        <v>81</v>
      </c>
      <c r="AG32">
        <v>69</v>
      </c>
      <c r="AH32">
        <v>81</v>
      </c>
      <c r="AI32">
        <v>52</v>
      </c>
      <c r="AJ32">
        <v>64</v>
      </c>
      <c r="AK32">
        <v>91</v>
      </c>
    </row>
    <row r="33" spans="1:37" x14ac:dyDescent="0.2">
      <c r="A33" t="s">
        <v>142</v>
      </c>
      <c r="B33" t="s">
        <v>120</v>
      </c>
      <c r="C33">
        <v>6</v>
      </c>
      <c r="E33">
        <v>2</v>
      </c>
      <c r="H33">
        <v>1</v>
      </c>
      <c r="I33">
        <v>1</v>
      </c>
      <c r="J33">
        <v>1</v>
      </c>
      <c r="K33">
        <v>3</v>
      </c>
      <c r="L33">
        <v>2</v>
      </c>
      <c r="M33">
        <v>6</v>
      </c>
      <c r="N33">
        <v>12</v>
      </c>
      <c r="P33" s="9" t="s">
        <v>131</v>
      </c>
      <c r="Q33" t="s">
        <v>120</v>
      </c>
      <c r="R33" s="8">
        <v>44620</v>
      </c>
      <c r="X33" t="s">
        <v>70</v>
      </c>
      <c r="Y33" t="s">
        <v>120</v>
      </c>
      <c r="Z33">
        <v>8</v>
      </c>
      <c r="AA33">
        <v>8</v>
      </c>
      <c r="AB33">
        <v>19</v>
      </c>
      <c r="AC33">
        <v>6</v>
      </c>
      <c r="AD33">
        <v>4</v>
      </c>
      <c r="AE33">
        <v>6</v>
      </c>
      <c r="AF33">
        <v>6</v>
      </c>
      <c r="AG33">
        <v>1</v>
      </c>
      <c r="AH33">
        <v>4</v>
      </c>
      <c r="AI33">
        <v>4</v>
      </c>
      <c r="AJ33">
        <v>5</v>
      </c>
      <c r="AK33">
        <v>2</v>
      </c>
    </row>
    <row r="34" spans="1:37" x14ac:dyDescent="0.2">
      <c r="A34" t="s">
        <v>59</v>
      </c>
      <c r="B34" t="s">
        <v>120</v>
      </c>
      <c r="C34">
        <v>1</v>
      </c>
      <c r="J34">
        <v>1</v>
      </c>
      <c r="P34" s="9" t="s">
        <v>116</v>
      </c>
      <c r="Q34" t="s">
        <v>120</v>
      </c>
      <c r="R34" s="8">
        <v>44620</v>
      </c>
      <c r="X34" t="s">
        <v>75</v>
      </c>
      <c r="Y34" t="s">
        <v>120</v>
      </c>
      <c r="Z34">
        <v>588</v>
      </c>
      <c r="AA34">
        <v>640</v>
      </c>
      <c r="AB34">
        <v>504</v>
      </c>
      <c r="AC34">
        <v>148</v>
      </c>
      <c r="AD34">
        <v>179</v>
      </c>
      <c r="AE34">
        <v>161</v>
      </c>
      <c r="AF34">
        <v>190</v>
      </c>
      <c r="AG34">
        <v>163</v>
      </c>
      <c r="AH34">
        <v>150</v>
      </c>
      <c r="AI34">
        <v>195</v>
      </c>
      <c r="AJ34">
        <v>146</v>
      </c>
      <c r="AK34">
        <v>167</v>
      </c>
    </row>
    <row r="35" spans="1:37" x14ac:dyDescent="0.2">
      <c r="A35" t="s">
        <v>143</v>
      </c>
      <c r="B35" t="s">
        <v>120</v>
      </c>
      <c r="C35">
        <v>7</v>
      </c>
      <c r="F35">
        <v>2</v>
      </c>
      <c r="G35">
        <v>5</v>
      </c>
      <c r="H35">
        <v>2</v>
      </c>
      <c r="K35">
        <v>2</v>
      </c>
      <c r="L35">
        <v>4</v>
      </c>
      <c r="M35">
        <v>3</v>
      </c>
      <c r="N35">
        <v>7</v>
      </c>
      <c r="P35" s="9" t="s">
        <v>134</v>
      </c>
      <c r="Q35" t="s">
        <v>120</v>
      </c>
      <c r="R35" s="8">
        <v>44620</v>
      </c>
      <c r="X35" t="s">
        <v>139</v>
      </c>
      <c r="Y35" t="s">
        <v>120</v>
      </c>
      <c r="Z35">
        <v>219</v>
      </c>
      <c r="AA35">
        <v>195</v>
      </c>
      <c r="AB35">
        <v>177</v>
      </c>
      <c r="AC35">
        <v>39</v>
      </c>
      <c r="AD35">
        <v>51</v>
      </c>
      <c r="AE35">
        <v>50</v>
      </c>
      <c r="AF35">
        <v>53</v>
      </c>
      <c r="AG35">
        <v>33</v>
      </c>
      <c r="AH35">
        <v>46</v>
      </c>
      <c r="AI35">
        <v>50</v>
      </c>
      <c r="AJ35">
        <v>38</v>
      </c>
      <c r="AK35">
        <v>27</v>
      </c>
    </row>
    <row r="36" spans="1:37" x14ac:dyDescent="0.2">
      <c r="A36" t="s">
        <v>77</v>
      </c>
      <c r="B36" t="s">
        <v>120</v>
      </c>
      <c r="L36">
        <v>1</v>
      </c>
      <c r="P36" s="9" t="s">
        <v>75</v>
      </c>
      <c r="Q36" t="s">
        <v>120</v>
      </c>
      <c r="R36" s="8">
        <v>44620</v>
      </c>
      <c r="X36" t="s">
        <v>140</v>
      </c>
      <c r="Y36" t="s">
        <v>120</v>
      </c>
      <c r="Z36">
        <v>143</v>
      </c>
      <c r="AA36">
        <v>141</v>
      </c>
      <c r="AB36">
        <v>144</v>
      </c>
      <c r="AC36">
        <v>29</v>
      </c>
      <c r="AD36">
        <v>31</v>
      </c>
      <c r="AE36">
        <v>39</v>
      </c>
      <c r="AF36">
        <v>31</v>
      </c>
      <c r="AG36">
        <v>34</v>
      </c>
      <c r="AH36">
        <v>26</v>
      </c>
      <c r="AI36">
        <v>33</v>
      </c>
      <c r="AJ36">
        <v>22</v>
      </c>
      <c r="AK36">
        <v>44</v>
      </c>
    </row>
    <row r="37" spans="1:37" x14ac:dyDescent="0.2">
      <c r="A37" t="s">
        <v>144</v>
      </c>
      <c r="B37" t="s">
        <v>120</v>
      </c>
      <c r="C37">
        <v>1</v>
      </c>
      <c r="F37">
        <v>1</v>
      </c>
      <c r="G37">
        <v>1</v>
      </c>
      <c r="L37">
        <v>1</v>
      </c>
      <c r="P37" s="9" t="s">
        <v>143</v>
      </c>
      <c r="Q37" t="s">
        <v>120</v>
      </c>
      <c r="R37" s="8">
        <v>44620</v>
      </c>
      <c r="X37" t="s">
        <v>141</v>
      </c>
      <c r="Y37" t="s">
        <v>120</v>
      </c>
      <c r="Z37">
        <v>233</v>
      </c>
      <c r="AA37">
        <v>106</v>
      </c>
      <c r="AB37">
        <v>133</v>
      </c>
      <c r="AC37">
        <v>30</v>
      </c>
      <c r="AD37">
        <v>49</v>
      </c>
      <c r="AE37">
        <v>71</v>
      </c>
      <c r="AF37">
        <v>34</v>
      </c>
      <c r="AG37">
        <v>63</v>
      </c>
      <c r="AH37">
        <v>38</v>
      </c>
      <c r="AI37">
        <v>36</v>
      </c>
      <c r="AJ37">
        <v>53</v>
      </c>
      <c r="AK37">
        <v>110</v>
      </c>
    </row>
    <row r="38" spans="1:37" x14ac:dyDescent="0.2">
      <c r="A38" t="s">
        <v>95</v>
      </c>
      <c r="B38" t="s">
        <v>120</v>
      </c>
      <c r="C38">
        <v>1</v>
      </c>
      <c r="G38">
        <v>1</v>
      </c>
      <c r="J38">
        <v>2</v>
      </c>
      <c r="L38">
        <v>4</v>
      </c>
      <c r="M38">
        <v>4</v>
      </c>
      <c r="P38" s="9" t="s">
        <v>95</v>
      </c>
      <c r="Q38" t="s">
        <v>120</v>
      </c>
      <c r="R38" s="8">
        <v>44620</v>
      </c>
      <c r="X38" t="s">
        <v>142</v>
      </c>
      <c r="Y38" t="s">
        <v>120</v>
      </c>
      <c r="Z38">
        <v>195</v>
      </c>
      <c r="AA38">
        <v>177</v>
      </c>
      <c r="AB38">
        <v>146</v>
      </c>
      <c r="AC38">
        <v>50</v>
      </c>
      <c r="AD38">
        <v>63</v>
      </c>
      <c r="AE38">
        <v>56</v>
      </c>
      <c r="AF38">
        <v>67</v>
      </c>
      <c r="AG38">
        <v>87</v>
      </c>
      <c r="AH38">
        <v>44</v>
      </c>
      <c r="AI38">
        <v>64</v>
      </c>
      <c r="AJ38">
        <v>57</v>
      </c>
      <c r="AK38">
        <v>50</v>
      </c>
    </row>
    <row r="39" spans="1:37" x14ac:dyDescent="0.2">
      <c r="A39" t="s">
        <v>145</v>
      </c>
      <c r="B39" t="s">
        <v>120</v>
      </c>
      <c r="G39">
        <v>1</v>
      </c>
      <c r="I39">
        <v>3</v>
      </c>
      <c r="J39">
        <v>3</v>
      </c>
      <c r="L39">
        <v>1</v>
      </c>
      <c r="N39">
        <v>1</v>
      </c>
      <c r="P39" s="9" t="s">
        <v>107</v>
      </c>
      <c r="Q39" t="s">
        <v>120</v>
      </c>
      <c r="R39" s="8">
        <v>44620</v>
      </c>
      <c r="X39" t="s">
        <v>44</v>
      </c>
      <c r="Y39" t="s">
        <v>120</v>
      </c>
      <c r="Z39">
        <v>3</v>
      </c>
      <c r="AA39">
        <v>2</v>
      </c>
      <c r="AF39">
        <v>2</v>
      </c>
      <c r="AK39">
        <v>2</v>
      </c>
    </row>
    <row r="40" spans="1:37" x14ac:dyDescent="0.2">
      <c r="A40" t="s">
        <v>146</v>
      </c>
      <c r="B40" t="s">
        <v>120</v>
      </c>
      <c r="C40">
        <v>3</v>
      </c>
      <c r="F40">
        <v>1</v>
      </c>
      <c r="G40">
        <v>2</v>
      </c>
      <c r="K40">
        <v>2</v>
      </c>
      <c r="M40">
        <v>3</v>
      </c>
      <c r="N40">
        <v>2</v>
      </c>
      <c r="P40" s="9" t="s">
        <v>153</v>
      </c>
      <c r="Q40" t="s">
        <v>120</v>
      </c>
      <c r="R40" s="8">
        <v>44620</v>
      </c>
      <c r="X40" t="s">
        <v>47</v>
      </c>
      <c r="Y40" t="s">
        <v>120</v>
      </c>
      <c r="Z40">
        <v>14</v>
      </c>
      <c r="AA40">
        <v>10</v>
      </c>
      <c r="AC40">
        <v>2</v>
      </c>
      <c r="AD40">
        <v>2</v>
      </c>
      <c r="AE40">
        <v>2</v>
      </c>
      <c r="AF40">
        <v>2</v>
      </c>
      <c r="AG40">
        <v>2</v>
      </c>
      <c r="AH40">
        <v>2</v>
      </c>
      <c r="AJ40">
        <v>3</v>
      </c>
      <c r="AK40">
        <v>2</v>
      </c>
    </row>
    <row r="41" spans="1:37" x14ac:dyDescent="0.2">
      <c r="A41" t="s">
        <v>147</v>
      </c>
      <c r="B41" t="s">
        <v>120</v>
      </c>
      <c r="G41">
        <v>1</v>
      </c>
      <c r="I41">
        <v>1</v>
      </c>
      <c r="K41">
        <v>2</v>
      </c>
      <c r="L41">
        <v>1</v>
      </c>
      <c r="M41">
        <v>1</v>
      </c>
      <c r="N41">
        <v>2</v>
      </c>
      <c r="P41" s="9" t="s">
        <v>111</v>
      </c>
      <c r="Q41" t="s">
        <v>120</v>
      </c>
      <c r="R41" s="8">
        <v>44620</v>
      </c>
      <c r="X41" t="s">
        <v>59</v>
      </c>
      <c r="Y41" t="s">
        <v>120</v>
      </c>
      <c r="Z41">
        <v>40</v>
      </c>
      <c r="AA41">
        <v>43</v>
      </c>
      <c r="AB41">
        <v>39</v>
      </c>
      <c r="AC41">
        <v>12</v>
      </c>
      <c r="AD41">
        <v>14</v>
      </c>
      <c r="AE41">
        <v>8</v>
      </c>
      <c r="AF41">
        <v>21</v>
      </c>
      <c r="AG41">
        <v>5</v>
      </c>
      <c r="AH41">
        <v>6</v>
      </c>
      <c r="AI41">
        <v>9</v>
      </c>
      <c r="AJ41">
        <v>9</v>
      </c>
      <c r="AK41">
        <v>11</v>
      </c>
    </row>
    <row r="42" spans="1:37" x14ac:dyDescent="0.2">
      <c r="A42" t="s">
        <v>148</v>
      </c>
      <c r="B42" t="s">
        <v>120</v>
      </c>
      <c r="F42">
        <v>1</v>
      </c>
      <c r="P42" s="9" t="s">
        <v>155</v>
      </c>
      <c r="Q42" t="s">
        <v>120</v>
      </c>
      <c r="R42" s="8">
        <v>44620</v>
      </c>
      <c r="X42" t="s">
        <v>143</v>
      </c>
      <c r="Y42" t="s">
        <v>120</v>
      </c>
      <c r="Z42">
        <v>177</v>
      </c>
      <c r="AA42">
        <v>152</v>
      </c>
      <c r="AB42">
        <v>117</v>
      </c>
      <c r="AC42">
        <v>74</v>
      </c>
      <c r="AD42">
        <v>57</v>
      </c>
      <c r="AE42">
        <v>61</v>
      </c>
      <c r="AF42">
        <v>65</v>
      </c>
      <c r="AG42">
        <v>68</v>
      </c>
      <c r="AH42">
        <v>52</v>
      </c>
      <c r="AI42">
        <v>63</v>
      </c>
      <c r="AJ42">
        <v>50</v>
      </c>
      <c r="AK42">
        <v>49</v>
      </c>
    </row>
    <row r="43" spans="1:37" x14ac:dyDescent="0.2">
      <c r="A43" t="s">
        <v>149</v>
      </c>
      <c r="B43" t="s">
        <v>120</v>
      </c>
      <c r="F43">
        <v>1</v>
      </c>
      <c r="P43" s="9" t="s">
        <v>99</v>
      </c>
      <c r="Q43" t="s">
        <v>120</v>
      </c>
      <c r="R43" s="8">
        <v>44620</v>
      </c>
      <c r="X43" t="s">
        <v>77</v>
      </c>
      <c r="Y43" t="s">
        <v>120</v>
      </c>
      <c r="Z43">
        <v>8</v>
      </c>
      <c r="AA43">
        <v>16</v>
      </c>
      <c r="AB43">
        <v>23</v>
      </c>
      <c r="AC43">
        <v>7</v>
      </c>
      <c r="AD43">
        <v>5</v>
      </c>
      <c r="AE43">
        <v>6</v>
      </c>
      <c r="AF43">
        <v>12</v>
      </c>
      <c r="AG43">
        <v>3</v>
      </c>
      <c r="AH43">
        <v>8</v>
      </c>
      <c r="AI43">
        <v>7</v>
      </c>
      <c r="AJ43">
        <v>7</v>
      </c>
      <c r="AK43">
        <v>2</v>
      </c>
    </row>
    <row r="44" spans="1:37" x14ac:dyDescent="0.2">
      <c r="A44" t="s">
        <v>107</v>
      </c>
      <c r="B44" t="s">
        <v>120</v>
      </c>
      <c r="C44">
        <v>1</v>
      </c>
      <c r="F44">
        <v>1</v>
      </c>
      <c r="G44">
        <v>2</v>
      </c>
      <c r="H44">
        <v>1</v>
      </c>
      <c r="P44" s="9" t="s">
        <v>158</v>
      </c>
      <c r="Q44" t="s">
        <v>120</v>
      </c>
      <c r="R44" s="8">
        <v>44620</v>
      </c>
      <c r="S44">
        <v>0</v>
      </c>
      <c r="T44">
        <v>0</v>
      </c>
      <c r="U44">
        <v>0</v>
      </c>
      <c r="V44">
        <v>1</v>
      </c>
      <c r="X44" t="s">
        <v>144</v>
      </c>
      <c r="Y44" t="s">
        <v>120</v>
      </c>
      <c r="Z44">
        <v>52</v>
      </c>
      <c r="AA44">
        <v>45</v>
      </c>
      <c r="AB44">
        <v>36</v>
      </c>
      <c r="AC44">
        <v>10</v>
      </c>
      <c r="AD44">
        <v>12</v>
      </c>
      <c r="AE44">
        <v>6</v>
      </c>
      <c r="AF44">
        <v>14</v>
      </c>
      <c r="AG44">
        <v>7</v>
      </c>
      <c r="AH44">
        <v>11</v>
      </c>
      <c r="AI44">
        <v>2</v>
      </c>
      <c r="AJ44">
        <v>7</v>
      </c>
      <c r="AK44">
        <v>12</v>
      </c>
    </row>
    <row r="45" spans="1:37" x14ac:dyDescent="0.2">
      <c r="A45" t="s">
        <v>151</v>
      </c>
      <c r="B45" t="s">
        <v>120</v>
      </c>
      <c r="E45">
        <v>2</v>
      </c>
      <c r="F45">
        <v>6</v>
      </c>
      <c r="G45">
        <v>3</v>
      </c>
      <c r="H45">
        <v>5</v>
      </c>
      <c r="I45">
        <v>1</v>
      </c>
      <c r="J45">
        <v>6</v>
      </c>
      <c r="K45">
        <v>1</v>
      </c>
      <c r="L45">
        <v>3</v>
      </c>
      <c r="M45">
        <v>9</v>
      </c>
      <c r="P45" s="9" t="s">
        <v>165</v>
      </c>
      <c r="Q45" t="s">
        <v>120</v>
      </c>
      <c r="R45" s="8">
        <v>44620</v>
      </c>
      <c r="X45" t="s">
        <v>95</v>
      </c>
      <c r="Y45" t="s">
        <v>120</v>
      </c>
      <c r="Z45">
        <v>227</v>
      </c>
      <c r="AA45">
        <v>178</v>
      </c>
      <c r="AB45">
        <v>212</v>
      </c>
      <c r="AC45">
        <v>60</v>
      </c>
      <c r="AD45">
        <v>86</v>
      </c>
      <c r="AE45">
        <v>66</v>
      </c>
      <c r="AF45">
        <v>108</v>
      </c>
      <c r="AG45">
        <v>53</v>
      </c>
      <c r="AH45">
        <v>101</v>
      </c>
      <c r="AI45">
        <v>44</v>
      </c>
      <c r="AJ45">
        <v>85</v>
      </c>
      <c r="AK45">
        <v>34</v>
      </c>
    </row>
    <row r="46" spans="1:37" x14ac:dyDescent="0.2">
      <c r="A46" t="s">
        <v>152</v>
      </c>
      <c r="B46" t="s">
        <v>120</v>
      </c>
      <c r="C46">
        <v>1</v>
      </c>
      <c r="D46">
        <v>1</v>
      </c>
      <c r="E46">
        <v>1</v>
      </c>
      <c r="F46">
        <v>12</v>
      </c>
      <c r="G46">
        <v>8</v>
      </c>
      <c r="H46">
        <v>30</v>
      </c>
      <c r="I46">
        <v>13</v>
      </c>
      <c r="J46">
        <v>16</v>
      </c>
      <c r="K46">
        <v>8</v>
      </c>
      <c r="L46">
        <v>9</v>
      </c>
      <c r="M46">
        <v>13</v>
      </c>
      <c r="N46">
        <v>2</v>
      </c>
      <c r="P46" s="9" t="s">
        <v>167</v>
      </c>
      <c r="Q46" t="s">
        <v>120</v>
      </c>
      <c r="R46" s="8">
        <v>44620</v>
      </c>
      <c r="X46" t="s">
        <v>54</v>
      </c>
      <c r="Y46" t="s">
        <v>120</v>
      </c>
      <c r="Z46">
        <v>6</v>
      </c>
      <c r="AA46">
        <v>4</v>
      </c>
      <c r="AB46">
        <v>7</v>
      </c>
      <c r="AD46">
        <v>2</v>
      </c>
      <c r="AF46">
        <v>4</v>
      </c>
      <c r="AK46">
        <v>2</v>
      </c>
    </row>
    <row r="47" spans="1:37" x14ac:dyDescent="0.2">
      <c r="A47" t="s">
        <v>153</v>
      </c>
      <c r="B47" t="s">
        <v>120</v>
      </c>
      <c r="E47">
        <v>2</v>
      </c>
      <c r="F47">
        <v>1</v>
      </c>
      <c r="G47">
        <v>3</v>
      </c>
      <c r="H47">
        <v>2</v>
      </c>
      <c r="I47">
        <v>1</v>
      </c>
      <c r="J47">
        <v>2</v>
      </c>
      <c r="K47">
        <v>2</v>
      </c>
      <c r="M47">
        <v>2</v>
      </c>
      <c r="P47" s="9" t="s">
        <v>114</v>
      </c>
      <c r="Q47" t="s">
        <v>168</v>
      </c>
      <c r="R47" s="8">
        <v>44620</v>
      </c>
      <c r="X47" t="s">
        <v>67</v>
      </c>
      <c r="Y47" t="s">
        <v>120</v>
      </c>
      <c r="Z47">
        <v>5</v>
      </c>
      <c r="AA47">
        <v>8</v>
      </c>
      <c r="AB47">
        <v>6</v>
      </c>
      <c r="AC47">
        <v>6</v>
      </c>
      <c r="AD47">
        <v>1</v>
      </c>
      <c r="AG47">
        <v>6</v>
      </c>
      <c r="AH47">
        <v>1</v>
      </c>
      <c r="AI47">
        <v>4</v>
      </c>
      <c r="AJ47">
        <v>4</v>
      </c>
      <c r="AK47">
        <v>2</v>
      </c>
    </row>
    <row r="48" spans="1:37" x14ac:dyDescent="0.2">
      <c r="A48" t="s">
        <v>111</v>
      </c>
      <c r="B48" t="s">
        <v>120</v>
      </c>
      <c r="C48">
        <v>1</v>
      </c>
      <c r="E48">
        <v>1</v>
      </c>
      <c r="F48">
        <v>5</v>
      </c>
      <c r="G48">
        <v>8</v>
      </c>
      <c r="H48">
        <v>1</v>
      </c>
      <c r="K48">
        <v>1</v>
      </c>
      <c r="L48">
        <v>5</v>
      </c>
      <c r="M48">
        <v>7</v>
      </c>
      <c r="P48" s="9" t="s">
        <v>111</v>
      </c>
      <c r="Q48" t="s">
        <v>168</v>
      </c>
      <c r="R48" s="8">
        <v>44620</v>
      </c>
      <c r="X48" t="s">
        <v>145</v>
      </c>
      <c r="Y48" t="s">
        <v>120</v>
      </c>
      <c r="Z48">
        <v>38</v>
      </c>
      <c r="AA48">
        <v>29</v>
      </c>
      <c r="AB48">
        <v>38</v>
      </c>
      <c r="AC48">
        <v>14</v>
      </c>
      <c r="AD48">
        <v>12</v>
      </c>
      <c r="AE48">
        <v>25</v>
      </c>
      <c r="AF48">
        <v>12</v>
      </c>
      <c r="AG48">
        <v>20</v>
      </c>
      <c r="AH48">
        <v>12</v>
      </c>
      <c r="AI48">
        <v>8</v>
      </c>
      <c r="AJ48">
        <v>8</v>
      </c>
      <c r="AK48">
        <v>9</v>
      </c>
    </row>
    <row r="49" spans="1:37" x14ac:dyDescent="0.2">
      <c r="A49" t="s">
        <v>154</v>
      </c>
      <c r="B49" t="s">
        <v>120</v>
      </c>
      <c r="H49">
        <v>2</v>
      </c>
      <c r="I49">
        <v>1</v>
      </c>
      <c r="J49">
        <v>2</v>
      </c>
      <c r="K49">
        <v>2</v>
      </c>
      <c r="L49">
        <v>5</v>
      </c>
      <c r="P49" s="9" t="s">
        <v>156</v>
      </c>
      <c r="Q49" t="s">
        <v>168</v>
      </c>
      <c r="R49" s="8">
        <v>44620</v>
      </c>
      <c r="S49">
        <v>3</v>
      </c>
      <c r="T49">
        <v>0</v>
      </c>
      <c r="U49">
        <v>0</v>
      </c>
      <c r="V49">
        <v>0</v>
      </c>
      <c r="X49" t="s">
        <v>146</v>
      </c>
      <c r="Y49" t="s">
        <v>120</v>
      </c>
      <c r="Z49">
        <v>102</v>
      </c>
      <c r="AA49">
        <v>105</v>
      </c>
      <c r="AB49">
        <v>92</v>
      </c>
      <c r="AC49">
        <v>30</v>
      </c>
      <c r="AD49">
        <v>42</v>
      </c>
      <c r="AE49">
        <v>37</v>
      </c>
      <c r="AF49">
        <v>38</v>
      </c>
      <c r="AG49">
        <v>27</v>
      </c>
      <c r="AH49">
        <v>32</v>
      </c>
      <c r="AI49">
        <v>30</v>
      </c>
      <c r="AJ49">
        <v>22</v>
      </c>
      <c r="AK49">
        <v>37</v>
      </c>
    </row>
    <row r="50" spans="1:37" x14ac:dyDescent="0.2">
      <c r="A50" t="s">
        <v>65</v>
      </c>
      <c r="B50" t="s">
        <v>120</v>
      </c>
      <c r="K50">
        <v>1</v>
      </c>
      <c r="P50" s="9" t="s">
        <v>158</v>
      </c>
      <c r="Q50" t="s">
        <v>168</v>
      </c>
      <c r="R50" s="8">
        <v>44620</v>
      </c>
      <c r="X50" t="s">
        <v>147</v>
      </c>
      <c r="Y50" t="s">
        <v>120</v>
      </c>
      <c r="Z50">
        <v>47</v>
      </c>
      <c r="AA50">
        <v>73</v>
      </c>
      <c r="AB50">
        <v>60</v>
      </c>
      <c r="AC50">
        <v>10</v>
      </c>
      <c r="AD50">
        <v>20</v>
      </c>
      <c r="AE50">
        <v>14</v>
      </c>
      <c r="AF50">
        <v>18</v>
      </c>
      <c r="AG50">
        <v>10</v>
      </c>
      <c r="AH50">
        <v>12</v>
      </c>
      <c r="AI50">
        <v>7</v>
      </c>
      <c r="AJ50">
        <v>18</v>
      </c>
      <c r="AK50">
        <v>18</v>
      </c>
    </row>
    <row r="51" spans="1:37" x14ac:dyDescent="0.2">
      <c r="A51" t="s">
        <v>81</v>
      </c>
      <c r="B51" t="s">
        <v>120</v>
      </c>
      <c r="D51">
        <v>1</v>
      </c>
      <c r="J51">
        <v>1</v>
      </c>
      <c r="L51">
        <v>4</v>
      </c>
      <c r="M51">
        <v>1</v>
      </c>
      <c r="P51" s="9" t="s">
        <v>121</v>
      </c>
      <c r="Q51" t="s">
        <v>120</v>
      </c>
      <c r="R51" s="8">
        <v>44651</v>
      </c>
      <c r="X51" t="s">
        <v>148</v>
      </c>
      <c r="Y51" t="s">
        <v>120</v>
      </c>
      <c r="Z51">
        <v>48</v>
      </c>
      <c r="AA51">
        <v>56</v>
      </c>
      <c r="AB51">
        <v>33</v>
      </c>
      <c r="AC51">
        <v>22</v>
      </c>
      <c r="AD51">
        <v>19</v>
      </c>
      <c r="AE51">
        <v>14</v>
      </c>
      <c r="AF51">
        <v>13</v>
      </c>
      <c r="AG51">
        <v>25</v>
      </c>
      <c r="AH51">
        <v>16</v>
      </c>
      <c r="AI51">
        <v>17</v>
      </c>
      <c r="AJ51">
        <v>8</v>
      </c>
      <c r="AK51">
        <v>48</v>
      </c>
    </row>
    <row r="52" spans="1:37" x14ac:dyDescent="0.2">
      <c r="A52" t="s">
        <v>155</v>
      </c>
      <c r="B52" t="s">
        <v>120</v>
      </c>
      <c r="C52">
        <v>1</v>
      </c>
      <c r="E52">
        <v>1</v>
      </c>
      <c r="F52">
        <v>1</v>
      </c>
      <c r="G52">
        <v>3</v>
      </c>
      <c r="K52">
        <v>2</v>
      </c>
      <c r="L52">
        <v>1</v>
      </c>
      <c r="M52">
        <v>3</v>
      </c>
      <c r="N52">
        <v>1</v>
      </c>
      <c r="P52" s="9" t="s">
        <v>114</v>
      </c>
      <c r="Q52" t="s">
        <v>120</v>
      </c>
      <c r="R52" s="8">
        <v>44651</v>
      </c>
      <c r="S52">
        <v>1</v>
      </c>
      <c r="T52">
        <v>0</v>
      </c>
      <c r="U52">
        <v>0</v>
      </c>
      <c r="V52">
        <v>0</v>
      </c>
      <c r="X52" t="s">
        <v>149</v>
      </c>
      <c r="Y52" t="s">
        <v>120</v>
      </c>
      <c r="Z52">
        <v>17</v>
      </c>
      <c r="AA52">
        <v>16</v>
      </c>
      <c r="AB52">
        <v>11</v>
      </c>
      <c r="AC52">
        <v>6</v>
      </c>
      <c r="AD52">
        <v>5</v>
      </c>
      <c r="AE52">
        <v>5</v>
      </c>
      <c r="AF52">
        <v>5</v>
      </c>
      <c r="AG52">
        <v>6</v>
      </c>
      <c r="AH52">
        <v>7</v>
      </c>
      <c r="AI52">
        <v>6</v>
      </c>
      <c r="AJ52">
        <v>2</v>
      </c>
      <c r="AK52">
        <v>8</v>
      </c>
    </row>
    <row r="53" spans="1:37" x14ac:dyDescent="0.2">
      <c r="A53" t="s">
        <v>99</v>
      </c>
      <c r="B53" t="s">
        <v>120</v>
      </c>
      <c r="C53">
        <v>1</v>
      </c>
      <c r="D53">
        <v>1</v>
      </c>
      <c r="E53">
        <v>2</v>
      </c>
      <c r="F53">
        <v>1</v>
      </c>
      <c r="G53">
        <v>1</v>
      </c>
      <c r="H53">
        <v>1</v>
      </c>
      <c r="L53">
        <v>1</v>
      </c>
      <c r="M53">
        <v>11</v>
      </c>
      <c r="N53">
        <v>1</v>
      </c>
      <c r="P53" s="9" t="s">
        <v>122</v>
      </c>
      <c r="Q53" t="s">
        <v>120</v>
      </c>
      <c r="R53" s="8">
        <v>44651</v>
      </c>
      <c r="X53" t="s">
        <v>107</v>
      </c>
      <c r="Y53" t="s">
        <v>120</v>
      </c>
      <c r="Z53">
        <v>83</v>
      </c>
      <c r="AA53">
        <v>81</v>
      </c>
      <c r="AB53">
        <v>73</v>
      </c>
      <c r="AC53">
        <v>31</v>
      </c>
      <c r="AD53">
        <v>36</v>
      </c>
      <c r="AE53">
        <v>29</v>
      </c>
      <c r="AF53">
        <v>20</v>
      </c>
      <c r="AG53">
        <v>29</v>
      </c>
      <c r="AH53">
        <v>21</v>
      </c>
      <c r="AI53">
        <v>26</v>
      </c>
      <c r="AJ53">
        <v>25</v>
      </c>
      <c r="AK53">
        <v>21</v>
      </c>
    </row>
    <row r="54" spans="1:37" x14ac:dyDescent="0.2">
      <c r="A54" t="s">
        <v>101</v>
      </c>
      <c r="B54" t="s">
        <v>120</v>
      </c>
      <c r="C54">
        <v>2</v>
      </c>
      <c r="F54">
        <v>2</v>
      </c>
      <c r="G54">
        <v>1</v>
      </c>
      <c r="H54">
        <v>1</v>
      </c>
      <c r="I54">
        <v>1</v>
      </c>
      <c r="K54">
        <v>1</v>
      </c>
      <c r="L54">
        <v>1</v>
      </c>
      <c r="M54">
        <v>5</v>
      </c>
      <c r="P54" s="9" t="s">
        <v>123</v>
      </c>
      <c r="Q54" t="s">
        <v>120</v>
      </c>
      <c r="R54" s="8">
        <v>44651</v>
      </c>
      <c r="X54" t="s">
        <v>150</v>
      </c>
      <c r="Y54" t="s">
        <v>120</v>
      </c>
      <c r="Z54">
        <v>2</v>
      </c>
      <c r="AA54">
        <v>2</v>
      </c>
      <c r="AD54">
        <v>2</v>
      </c>
      <c r="AF54">
        <v>2</v>
      </c>
      <c r="AH54">
        <v>2</v>
      </c>
      <c r="AI54">
        <v>2</v>
      </c>
      <c r="AJ54">
        <v>2</v>
      </c>
      <c r="AK54">
        <v>2</v>
      </c>
    </row>
    <row r="55" spans="1:37" x14ac:dyDescent="0.2">
      <c r="A55" t="s">
        <v>156</v>
      </c>
      <c r="B55" t="s">
        <v>120</v>
      </c>
      <c r="F55">
        <v>2</v>
      </c>
      <c r="H55">
        <v>1</v>
      </c>
      <c r="M55">
        <v>1</v>
      </c>
      <c r="P55" s="9" t="s">
        <v>130</v>
      </c>
      <c r="Q55" t="s">
        <v>120</v>
      </c>
      <c r="R55" s="8">
        <v>44651</v>
      </c>
      <c r="X55" t="s">
        <v>151</v>
      </c>
      <c r="Y55" t="s">
        <v>120</v>
      </c>
      <c r="Z55">
        <v>377</v>
      </c>
      <c r="AA55">
        <v>312</v>
      </c>
      <c r="AB55">
        <v>393</v>
      </c>
      <c r="AC55">
        <v>136</v>
      </c>
      <c r="AD55">
        <v>205</v>
      </c>
      <c r="AE55">
        <v>119</v>
      </c>
      <c r="AF55">
        <v>181</v>
      </c>
      <c r="AG55">
        <v>114</v>
      </c>
      <c r="AH55">
        <v>172</v>
      </c>
      <c r="AI55">
        <v>82</v>
      </c>
      <c r="AJ55">
        <v>148</v>
      </c>
      <c r="AK55">
        <v>76</v>
      </c>
    </row>
    <row r="56" spans="1:37" x14ac:dyDescent="0.2">
      <c r="A56" t="s">
        <v>157</v>
      </c>
      <c r="B56" t="s">
        <v>120</v>
      </c>
      <c r="F56">
        <v>1</v>
      </c>
      <c r="H56">
        <v>3</v>
      </c>
      <c r="J56">
        <v>1</v>
      </c>
      <c r="K56">
        <v>1</v>
      </c>
      <c r="P56" s="9" t="s">
        <v>115</v>
      </c>
      <c r="Q56" t="s">
        <v>120</v>
      </c>
      <c r="R56" s="8">
        <v>44651</v>
      </c>
      <c r="S56">
        <v>1</v>
      </c>
      <c r="T56">
        <v>0</v>
      </c>
      <c r="U56">
        <v>0</v>
      </c>
      <c r="V56">
        <v>0</v>
      </c>
      <c r="X56" t="s">
        <v>152</v>
      </c>
      <c r="Y56" t="s">
        <v>120</v>
      </c>
      <c r="Z56">
        <v>1382</v>
      </c>
      <c r="AA56">
        <v>981</v>
      </c>
      <c r="AB56">
        <v>1454</v>
      </c>
      <c r="AC56">
        <v>407</v>
      </c>
      <c r="AD56">
        <v>552</v>
      </c>
      <c r="AE56">
        <v>541</v>
      </c>
      <c r="AF56">
        <v>479</v>
      </c>
      <c r="AG56">
        <v>380</v>
      </c>
      <c r="AH56">
        <v>434</v>
      </c>
      <c r="AI56">
        <v>329</v>
      </c>
      <c r="AJ56">
        <v>317</v>
      </c>
      <c r="AK56">
        <v>317</v>
      </c>
    </row>
    <row r="57" spans="1:37" x14ac:dyDescent="0.2">
      <c r="A57" t="s">
        <v>158</v>
      </c>
      <c r="B57" t="s">
        <v>120</v>
      </c>
      <c r="D57">
        <v>1</v>
      </c>
      <c r="E57">
        <v>2</v>
      </c>
      <c r="F57">
        <v>3</v>
      </c>
      <c r="G57">
        <v>3</v>
      </c>
      <c r="H57">
        <v>4</v>
      </c>
      <c r="I57">
        <v>9</v>
      </c>
      <c r="J57">
        <v>10</v>
      </c>
      <c r="K57">
        <v>12</v>
      </c>
      <c r="L57">
        <v>6</v>
      </c>
      <c r="M57">
        <v>4</v>
      </c>
      <c r="P57" s="9" t="s">
        <v>131</v>
      </c>
      <c r="Q57" t="s">
        <v>120</v>
      </c>
      <c r="R57" s="8">
        <v>44651</v>
      </c>
      <c r="X57" t="s">
        <v>153</v>
      </c>
      <c r="Y57" t="s">
        <v>120</v>
      </c>
      <c r="Z57">
        <v>151</v>
      </c>
      <c r="AA57">
        <v>152</v>
      </c>
      <c r="AB57">
        <v>142</v>
      </c>
      <c r="AC57">
        <v>39</v>
      </c>
      <c r="AD57">
        <v>59</v>
      </c>
      <c r="AE57">
        <v>51</v>
      </c>
      <c r="AF57">
        <v>62</v>
      </c>
      <c r="AG57">
        <v>44</v>
      </c>
      <c r="AH57">
        <v>60</v>
      </c>
      <c r="AI57">
        <v>37</v>
      </c>
      <c r="AJ57">
        <v>41</v>
      </c>
      <c r="AK57">
        <v>34</v>
      </c>
    </row>
    <row r="58" spans="1:37" x14ac:dyDescent="0.2">
      <c r="A58" t="s">
        <v>160</v>
      </c>
      <c r="B58" t="s">
        <v>120</v>
      </c>
      <c r="C58">
        <v>3</v>
      </c>
      <c r="G58">
        <v>2</v>
      </c>
      <c r="H58">
        <v>1</v>
      </c>
      <c r="J58">
        <v>1</v>
      </c>
      <c r="K58">
        <v>2</v>
      </c>
      <c r="M58">
        <v>4</v>
      </c>
      <c r="P58" s="9" t="s">
        <v>116</v>
      </c>
      <c r="Q58" t="s">
        <v>120</v>
      </c>
      <c r="R58" s="8">
        <v>44651</v>
      </c>
      <c r="X58" t="s">
        <v>111</v>
      </c>
      <c r="Y58" t="s">
        <v>120</v>
      </c>
      <c r="Z58">
        <v>495</v>
      </c>
      <c r="AA58">
        <v>758</v>
      </c>
      <c r="AB58">
        <v>505</v>
      </c>
      <c r="AC58">
        <v>179</v>
      </c>
      <c r="AD58">
        <v>161</v>
      </c>
      <c r="AE58">
        <v>184</v>
      </c>
      <c r="AF58">
        <v>202</v>
      </c>
      <c r="AG58">
        <v>174</v>
      </c>
      <c r="AH58">
        <v>251</v>
      </c>
      <c r="AI58">
        <v>126</v>
      </c>
      <c r="AJ58">
        <v>147</v>
      </c>
      <c r="AK58">
        <v>212</v>
      </c>
    </row>
    <row r="59" spans="1:37" x14ac:dyDescent="0.2">
      <c r="A59" t="s">
        <v>62</v>
      </c>
      <c r="B59" t="s">
        <v>120</v>
      </c>
      <c r="C59">
        <v>4</v>
      </c>
      <c r="E59">
        <v>3</v>
      </c>
      <c r="F59">
        <v>2</v>
      </c>
      <c r="G59">
        <v>4</v>
      </c>
      <c r="H59">
        <v>1</v>
      </c>
      <c r="M59">
        <v>6</v>
      </c>
      <c r="N59">
        <v>6</v>
      </c>
      <c r="P59" s="9" t="s">
        <v>134</v>
      </c>
      <c r="Q59" t="s">
        <v>120</v>
      </c>
      <c r="R59" s="8">
        <v>44651</v>
      </c>
      <c r="X59" t="s">
        <v>154</v>
      </c>
      <c r="Y59" t="s">
        <v>120</v>
      </c>
      <c r="Z59">
        <v>146</v>
      </c>
      <c r="AA59">
        <v>136</v>
      </c>
      <c r="AB59">
        <v>183</v>
      </c>
      <c r="AC59">
        <v>44</v>
      </c>
      <c r="AD59">
        <v>57</v>
      </c>
      <c r="AE59">
        <v>52</v>
      </c>
      <c r="AF59">
        <v>46</v>
      </c>
      <c r="AG59">
        <v>59</v>
      </c>
      <c r="AH59">
        <v>58</v>
      </c>
      <c r="AI59">
        <v>10</v>
      </c>
      <c r="AJ59">
        <v>24</v>
      </c>
      <c r="AK59">
        <v>12</v>
      </c>
    </row>
    <row r="60" spans="1:37" x14ac:dyDescent="0.2">
      <c r="A60" t="s">
        <v>161</v>
      </c>
      <c r="B60" t="s">
        <v>120</v>
      </c>
      <c r="H60">
        <v>1</v>
      </c>
      <c r="L60">
        <v>2</v>
      </c>
      <c r="M60">
        <v>3</v>
      </c>
      <c r="P60" s="9" t="s">
        <v>75</v>
      </c>
      <c r="Q60" t="s">
        <v>120</v>
      </c>
      <c r="R60" s="8">
        <v>44651</v>
      </c>
      <c r="S60">
        <v>1</v>
      </c>
      <c r="T60">
        <v>0</v>
      </c>
      <c r="U60">
        <v>0</v>
      </c>
      <c r="V60">
        <v>0</v>
      </c>
      <c r="X60" t="s">
        <v>65</v>
      </c>
      <c r="Y60" t="s">
        <v>120</v>
      </c>
      <c r="Z60">
        <v>25</v>
      </c>
      <c r="AA60">
        <v>37</v>
      </c>
      <c r="AB60">
        <v>47</v>
      </c>
      <c r="AC60">
        <v>13</v>
      </c>
      <c r="AD60">
        <v>12</v>
      </c>
      <c r="AE60">
        <v>16</v>
      </c>
      <c r="AF60">
        <v>16</v>
      </c>
      <c r="AG60">
        <v>25</v>
      </c>
      <c r="AH60">
        <v>13</v>
      </c>
      <c r="AI60">
        <v>13</v>
      </c>
      <c r="AJ60">
        <v>18</v>
      </c>
      <c r="AK60">
        <v>13</v>
      </c>
    </row>
    <row r="61" spans="1:37" x14ac:dyDescent="0.2">
      <c r="A61" t="s">
        <v>84</v>
      </c>
      <c r="B61" t="s">
        <v>120</v>
      </c>
      <c r="H61">
        <v>2</v>
      </c>
      <c r="K61">
        <v>1</v>
      </c>
      <c r="M61">
        <v>1</v>
      </c>
      <c r="P61" s="9" t="s">
        <v>143</v>
      </c>
      <c r="Q61" t="s">
        <v>120</v>
      </c>
      <c r="R61" s="8">
        <v>44651</v>
      </c>
      <c r="X61" t="s">
        <v>81</v>
      </c>
      <c r="Y61" t="s">
        <v>120</v>
      </c>
      <c r="Z61">
        <v>118</v>
      </c>
      <c r="AA61">
        <v>124</v>
      </c>
      <c r="AB61">
        <v>136</v>
      </c>
      <c r="AC61">
        <v>43</v>
      </c>
      <c r="AD61">
        <v>54</v>
      </c>
      <c r="AE61">
        <v>46</v>
      </c>
      <c r="AF61">
        <v>33</v>
      </c>
      <c r="AG61">
        <v>36</v>
      </c>
      <c r="AH61">
        <v>24</v>
      </c>
      <c r="AI61">
        <v>26</v>
      </c>
      <c r="AJ61">
        <v>40</v>
      </c>
      <c r="AK61">
        <v>19</v>
      </c>
    </row>
    <row r="62" spans="1:37" x14ac:dyDescent="0.2">
      <c r="A62" t="s">
        <v>163</v>
      </c>
      <c r="B62" t="s">
        <v>120</v>
      </c>
      <c r="K62">
        <v>1</v>
      </c>
      <c r="P62" s="9" t="s">
        <v>95</v>
      </c>
      <c r="Q62" t="s">
        <v>120</v>
      </c>
      <c r="R62" s="8">
        <v>44651</v>
      </c>
      <c r="X62" t="s">
        <v>155</v>
      </c>
      <c r="Y62" t="s">
        <v>120</v>
      </c>
      <c r="Z62">
        <v>172</v>
      </c>
      <c r="AA62">
        <v>202</v>
      </c>
      <c r="AB62">
        <v>176</v>
      </c>
      <c r="AC62">
        <v>57</v>
      </c>
      <c r="AD62">
        <v>57</v>
      </c>
      <c r="AE62">
        <v>63</v>
      </c>
      <c r="AF62">
        <v>89</v>
      </c>
      <c r="AG62">
        <v>39</v>
      </c>
      <c r="AH62">
        <v>60</v>
      </c>
      <c r="AI62">
        <v>29</v>
      </c>
      <c r="AJ62">
        <v>63</v>
      </c>
      <c r="AK62">
        <v>65</v>
      </c>
    </row>
    <row r="63" spans="1:37" x14ac:dyDescent="0.2">
      <c r="A63" t="s">
        <v>164</v>
      </c>
      <c r="B63" t="s">
        <v>120</v>
      </c>
      <c r="D63">
        <v>1</v>
      </c>
      <c r="F63">
        <v>1</v>
      </c>
      <c r="G63">
        <v>3</v>
      </c>
      <c r="H63">
        <v>1</v>
      </c>
      <c r="L63">
        <v>1</v>
      </c>
      <c r="M63">
        <v>9</v>
      </c>
      <c r="P63" s="9" t="s">
        <v>107</v>
      </c>
      <c r="Q63" t="s">
        <v>120</v>
      </c>
      <c r="R63" s="8">
        <v>44651</v>
      </c>
      <c r="X63" t="s">
        <v>99</v>
      </c>
      <c r="Y63" t="s">
        <v>120</v>
      </c>
      <c r="Z63">
        <v>294</v>
      </c>
      <c r="AA63">
        <v>349</v>
      </c>
      <c r="AB63">
        <v>385</v>
      </c>
      <c r="AC63">
        <v>89</v>
      </c>
      <c r="AD63">
        <v>148</v>
      </c>
      <c r="AE63">
        <v>133</v>
      </c>
      <c r="AF63">
        <v>133</v>
      </c>
      <c r="AG63">
        <v>112</v>
      </c>
      <c r="AH63">
        <v>120</v>
      </c>
      <c r="AI63">
        <v>187</v>
      </c>
      <c r="AJ63">
        <v>104</v>
      </c>
      <c r="AK63">
        <v>104</v>
      </c>
    </row>
    <row r="64" spans="1:37" x14ac:dyDescent="0.2">
      <c r="A64" t="s">
        <v>165</v>
      </c>
      <c r="B64" t="s">
        <v>120</v>
      </c>
      <c r="C64">
        <v>1</v>
      </c>
      <c r="M64">
        <v>1</v>
      </c>
      <c r="P64" s="9" t="s">
        <v>153</v>
      </c>
      <c r="Q64" t="s">
        <v>120</v>
      </c>
      <c r="R64" s="8">
        <v>44651</v>
      </c>
      <c r="S64">
        <v>1</v>
      </c>
      <c r="T64">
        <v>0</v>
      </c>
      <c r="U64">
        <v>0</v>
      </c>
      <c r="V64">
        <v>0</v>
      </c>
      <c r="X64" t="s">
        <v>101</v>
      </c>
      <c r="Y64" t="s">
        <v>120</v>
      </c>
      <c r="Z64">
        <v>108</v>
      </c>
      <c r="AA64">
        <v>96</v>
      </c>
      <c r="AB64">
        <v>196</v>
      </c>
      <c r="AC64">
        <v>71</v>
      </c>
      <c r="AD64">
        <v>87</v>
      </c>
      <c r="AE64">
        <v>84</v>
      </c>
      <c r="AF64">
        <v>65</v>
      </c>
      <c r="AG64">
        <v>99</v>
      </c>
      <c r="AH64">
        <v>62</v>
      </c>
      <c r="AI64">
        <v>55</v>
      </c>
      <c r="AJ64">
        <v>121</v>
      </c>
      <c r="AK64">
        <v>79</v>
      </c>
    </row>
    <row r="65" spans="1:50" x14ac:dyDescent="0.2">
      <c r="A65" t="s">
        <v>166</v>
      </c>
      <c r="B65" t="s">
        <v>120</v>
      </c>
      <c r="F65">
        <v>2</v>
      </c>
      <c r="G65">
        <v>5</v>
      </c>
      <c r="H65">
        <v>2</v>
      </c>
      <c r="M65">
        <v>9</v>
      </c>
      <c r="P65" s="9" t="s">
        <v>111</v>
      </c>
      <c r="Q65" t="s">
        <v>120</v>
      </c>
      <c r="R65" s="8">
        <v>44651</v>
      </c>
      <c r="S65">
        <v>1</v>
      </c>
      <c r="T65">
        <v>0</v>
      </c>
      <c r="U65">
        <v>0</v>
      </c>
      <c r="V65">
        <v>0</v>
      </c>
      <c r="X65" t="s">
        <v>156</v>
      </c>
      <c r="Y65" t="s">
        <v>120</v>
      </c>
      <c r="Z65">
        <v>68</v>
      </c>
      <c r="AA65">
        <v>47</v>
      </c>
      <c r="AB65">
        <v>89</v>
      </c>
      <c r="AC65">
        <v>34</v>
      </c>
      <c r="AD65">
        <v>19</v>
      </c>
      <c r="AE65">
        <v>34</v>
      </c>
      <c r="AF65">
        <v>27</v>
      </c>
      <c r="AG65">
        <v>29</v>
      </c>
      <c r="AH65">
        <v>24</v>
      </c>
      <c r="AI65">
        <v>13</v>
      </c>
      <c r="AJ65">
        <v>26</v>
      </c>
      <c r="AK65">
        <v>33</v>
      </c>
    </row>
    <row r="66" spans="1:50" x14ac:dyDescent="0.2">
      <c r="A66" t="s">
        <v>167</v>
      </c>
      <c r="B66" t="s">
        <v>120</v>
      </c>
      <c r="C66">
        <v>4</v>
      </c>
      <c r="E66">
        <v>1</v>
      </c>
      <c r="F66">
        <v>4</v>
      </c>
      <c r="G66">
        <v>4</v>
      </c>
      <c r="H66">
        <v>3</v>
      </c>
      <c r="J66">
        <v>1</v>
      </c>
      <c r="K66">
        <v>6</v>
      </c>
      <c r="L66">
        <v>6</v>
      </c>
      <c r="M66">
        <v>16</v>
      </c>
      <c r="N66">
        <v>1</v>
      </c>
      <c r="P66" s="9" t="s">
        <v>155</v>
      </c>
      <c r="Q66" t="s">
        <v>120</v>
      </c>
      <c r="R66" s="8">
        <v>44651</v>
      </c>
      <c r="S66">
        <v>1</v>
      </c>
      <c r="T66">
        <v>0</v>
      </c>
      <c r="U66">
        <v>0</v>
      </c>
      <c r="V66">
        <v>0</v>
      </c>
      <c r="X66" t="s">
        <v>157</v>
      </c>
      <c r="Y66" t="s">
        <v>120</v>
      </c>
      <c r="Z66">
        <v>53</v>
      </c>
      <c r="AA66">
        <v>48</v>
      </c>
      <c r="AB66">
        <v>63</v>
      </c>
      <c r="AC66">
        <v>15</v>
      </c>
      <c r="AD66">
        <v>33</v>
      </c>
      <c r="AE66">
        <v>23</v>
      </c>
      <c r="AF66">
        <v>18</v>
      </c>
      <c r="AG66">
        <v>13</v>
      </c>
      <c r="AH66">
        <v>12</v>
      </c>
      <c r="AI66">
        <v>11</v>
      </c>
      <c r="AJ66">
        <v>22</v>
      </c>
      <c r="AK66">
        <v>9</v>
      </c>
    </row>
    <row r="67" spans="1:50" x14ac:dyDescent="0.2">
      <c r="A67" t="s">
        <v>43</v>
      </c>
      <c r="B67" t="s">
        <v>168</v>
      </c>
      <c r="L67">
        <v>1</v>
      </c>
      <c r="P67" s="9" t="s">
        <v>99</v>
      </c>
      <c r="Q67" t="s">
        <v>120</v>
      </c>
      <c r="R67" s="8">
        <v>44651</v>
      </c>
      <c r="S67">
        <v>0</v>
      </c>
      <c r="T67">
        <v>1</v>
      </c>
      <c r="U67">
        <v>0</v>
      </c>
      <c r="V67">
        <v>0</v>
      </c>
      <c r="X67" t="s">
        <v>158</v>
      </c>
      <c r="Y67" t="s">
        <v>120</v>
      </c>
      <c r="Z67">
        <v>1362</v>
      </c>
      <c r="AA67">
        <v>1046</v>
      </c>
      <c r="AB67">
        <v>1573</v>
      </c>
      <c r="AC67">
        <v>268</v>
      </c>
      <c r="AD67">
        <v>449</v>
      </c>
      <c r="AE67">
        <v>334</v>
      </c>
      <c r="AF67">
        <v>346</v>
      </c>
      <c r="AG67">
        <v>313</v>
      </c>
      <c r="AH67">
        <v>327</v>
      </c>
      <c r="AI67">
        <v>236</v>
      </c>
      <c r="AJ67">
        <v>347</v>
      </c>
      <c r="AK67">
        <v>343</v>
      </c>
    </row>
    <row r="68" spans="1:50" x14ac:dyDescent="0.2">
      <c r="A68" t="s">
        <v>121</v>
      </c>
      <c r="B68" t="s">
        <v>168</v>
      </c>
      <c r="H68">
        <v>1</v>
      </c>
      <c r="M68">
        <v>1</v>
      </c>
      <c r="P68" s="9" t="s">
        <v>158</v>
      </c>
      <c r="Q68" t="s">
        <v>120</v>
      </c>
      <c r="R68" s="8">
        <v>44651</v>
      </c>
      <c r="S68">
        <v>1</v>
      </c>
      <c r="T68">
        <v>0</v>
      </c>
      <c r="U68">
        <v>0</v>
      </c>
      <c r="V68">
        <v>0</v>
      </c>
      <c r="X68" t="s">
        <v>159</v>
      </c>
      <c r="Y68" t="s">
        <v>120</v>
      </c>
      <c r="Z68">
        <v>12</v>
      </c>
      <c r="AA68">
        <v>5</v>
      </c>
      <c r="AB68">
        <v>10</v>
      </c>
      <c r="AC68">
        <v>2</v>
      </c>
      <c r="AD68">
        <v>10</v>
      </c>
      <c r="AE68">
        <v>3</v>
      </c>
      <c r="AF68">
        <v>3</v>
      </c>
      <c r="AG68">
        <v>5</v>
      </c>
      <c r="AI68">
        <v>3</v>
      </c>
      <c r="AJ68">
        <v>1</v>
      </c>
      <c r="AK68">
        <v>11</v>
      </c>
    </row>
    <row r="69" spans="1:50" x14ac:dyDescent="0.2">
      <c r="A69" t="s">
        <v>118</v>
      </c>
      <c r="B69" t="s">
        <v>168</v>
      </c>
      <c r="C69">
        <v>1</v>
      </c>
      <c r="P69" s="9" t="s">
        <v>165</v>
      </c>
      <c r="Q69" t="s">
        <v>120</v>
      </c>
      <c r="R69" s="8">
        <v>44651</v>
      </c>
      <c r="X69" t="s">
        <v>160</v>
      </c>
      <c r="Y69" t="s">
        <v>120</v>
      </c>
      <c r="Z69">
        <v>159</v>
      </c>
      <c r="AA69">
        <v>125</v>
      </c>
      <c r="AB69">
        <v>168</v>
      </c>
      <c r="AC69">
        <v>47</v>
      </c>
      <c r="AD69">
        <v>57</v>
      </c>
      <c r="AE69">
        <v>55</v>
      </c>
      <c r="AF69">
        <v>58</v>
      </c>
      <c r="AG69">
        <v>49</v>
      </c>
      <c r="AH69">
        <v>42</v>
      </c>
      <c r="AI69">
        <v>55</v>
      </c>
      <c r="AJ69">
        <v>24</v>
      </c>
      <c r="AK69">
        <v>74</v>
      </c>
      <c r="AM69" s="167" t="s">
        <v>169</v>
      </c>
      <c r="AN69" s="167"/>
      <c r="AO69" s="167"/>
      <c r="AP69" s="167"/>
      <c r="AQ69" s="167"/>
      <c r="AR69" s="167"/>
      <c r="AS69" s="167"/>
      <c r="AT69" s="167"/>
      <c r="AU69" s="167"/>
      <c r="AV69" s="167"/>
      <c r="AW69" s="167"/>
      <c r="AX69" s="167"/>
    </row>
    <row r="70" spans="1:50" x14ac:dyDescent="0.2">
      <c r="A70" t="s">
        <v>114</v>
      </c>
      <c r="B70" t="s">
        <v>168</v>
      </c>
      <c r="C70">
        <v>2</v>
      </c>
      <c r="E70">
        <v>1</v>
      </c>
      <c r="G70">
        <v>1</v>
      </c>
      <c r="L70">
        <v>1</v>
      </c>
      <c r="M70">
        <v>2</v>
      </c>
      <c r="P70" s="9" t="s">
        <v>167</v>
      </c>
      <c r="Q70" t="s">
        <v>120</v>
      </c>
      <c r="R70" s="8">
        <v>44651</v>
      </c>
      <c r="S70">
        <v>1</v>
      </c>
      <c r="T70">
        <v>0</v>
      </c>
      <c r="U70">
        <v>0</v>
      </c>
      <c r="V70">
        <v>0</v>
      </c>
      <c r="X70" t="s">
        <v>62</v>
      </c>
      <c r="Y70" t="s">
        <v>120</v>
      </c>
      <c r="Z70">
        <v>372</v>
      </c>
      <c r="AA70">
        <v>332</v>
      </c>
      <c r="AB70">
        <v>382</v>
      </c>
      <c r="AC70">
        <v>80</v>
      </c>
      <c r="AD70">
        <v>130</v>
      </c>
      <c r="AE70">
        <v>95</v>
      </c>
      <c r="AF70">
        <v>132</v>
      </c>
      <c r="AG70">
        <v>89</v>
      </c>
      <c r="AH70">
        <v>114</v>
      </c>
      <c r="AI70">
        <v>114</v>
      </c>
      <c r="AJ70">
        <v>113</v>
      </c>
      <c r="AK70">
        <v>122</v>
      </c>
      <c r="AM70" s="168"/>
      <c r="AN70" s="168"/>
      <c r="AO70" s="168"/>
      <c r="AP70" s="168"/>
      <c r="AQ70" s="168"/>
      <c r="AR70" s="168"/>
      <c r="AS70" s="168"/>
      <c r="AT70" s="168"/>
      <c r="AU70" s="168"/>
      <c r="AV70" s="168"/>
      <c r="AW70" s="168"/>
      <c r="AX70" s="168"/>
    </row>
    <row r="71" spans="1:50" x14ac:dyDescent="0.2">
      <c r="A71" t="s">
        <v>122</v>
      </c>
      <c r="B71" t="s">
        <v>168</v>
      </c>
      <c r="C71">
        <v>7</v>
      </c>
      <c r="J71">
        <v>2</v>
      </c>
      <c r="L71">
        <v>1</v>
      </c>
      <c r="M71">
        <v>2</v>
      </c>
      <c r="P71" s="9" t="s">
        <v>236</v>
      </c>
      <c r="Q71" t="s">
        <v>120</v>
      </c>
      <c r="R71" s="8">
        <v>44681</v>
      </c>
      <c r="S71">
        <v>2</v>
      </c>
      <c r="T71">
        <v>1</v>
      </c>
      <c r="U71">
        <v>0</v>
      </c>
      <c r="V71">
        <v>0</v>
      </c>
      <c r="X71" t="s">
        <v>161</v>
      </c>
      <c r="Y71" t="s">
        <v>120</v>
      </c>
      <c r="Z71">
        <v>152</v>
      </c>
      <c r="AA71">
        <v>183</v>
      </c>
      <c r="AB71">
        <v>176</v>
      </c>
      <c r="AC71">
        <v>51</v>
      </c>
      <c r="AD71">
        <v>61</v>
      </c>
      <c r="AE71">
        <v>51</v>
      </c>
      <c r="AF71">
        <v>51</v>
      </c>
      <c r="AG71">
        <v>31</v>
      </c>
      <c r="AH71">
        <v>52</v>
      </c>
      <c r="AI71">
        <v>58</v>
      </c>
      <c r="AJ71">
        <v>41</v>
      </c>
      <c r="AK71">
        <v>37</v>
      </c>
    </row>
    <row r="72" spans="1:50" x14ac:dyDescent="0.2">
      <c r="A72" t="s">
        <v>123</v>
      </c>
      <c r="B72" t="s">
        <v>168</v>
      </c>
      <c r="G72">
        <v>1</v>
      </c>
      <c r="P72" s="9" t="s">
        <v>238</v>
      </c>
      <c r="Q72" t="s">
        <v>120</v>
      </c>
      <c r="R72" s="8">
        <v>44681</v>
      </c>
      <c r="S72">
        <v>1</v>
      </c>
      <c r="T72">
        <v>0</v>
      </c>
      <c r="U72">
        <v>0</v>
      </c>
      <c r="V72">
        <v>0</v>
      </c>
      <c r="X72" t="s">
        <v>162</v>
      </c>
      <c r="Y72" t="s">
        <v>120</v>
      </c>
      <c r="Z72">
        <v>102</v>
      </c>
      <c r="AA72">
        <v>90</v>
      </c>
      <c r="AB72">
        <v>82</v>
      </c>
      <c r="AC72">
        <v>20</v>
      </c>
      <c r="AD72">
        <v>15</v>
      </c>
      <c r="AE72">
        <v>21</v>
      </c>
      <c r="AF72">
        <v>14</v>
      </c>
      <c r="AG72">
        <v>16</v>
      </c>
      <c r="AH72">
        <v>16</v>
      </c>
      <c r="AI72">
        <v>19</v>
      </c>
      <c r="AJ72">
        <v>7</v>
      </c>
      <c r="AK72">
        <v>17</v>
      </c>
    </row>
    <row r="73" spans="1:50" x14ac:dyDescent="0.2">
      <c r="A73" t="s">
        <v>124</v>
      </c>
      <c r="B73" t="s">
        <v>168</v>
      </c>
      <c r="F73">
        <v>1</v>
      </c>
      <c r="L73">
        <v>1</v>
      </c>
      <c r="P73" s="9" t="s">
        <v>239</v>
      </c>
      <c r="Q73" t="s">
        <v>120</v>
      </c>
      <c r="R73" s="8">
        <v>44681</v>
      </c>
      <c r="S73">
        <v>3</v>
      </c>
      <c r="T73">
        <v>0</v>
      </c>
      <c r="U73">
        <v>0</v>
      </c>
      <c r="V73">
        <v>0</v>
      </c>
      <c r="X73" t="s">
        <v>84</v>
      </c>
      <c r="Y73" t="s">
        <v>120</v>
      </c>
      <c r="Z73">
        <v>178</v>
      </c>
      <c r="AA73">
        <v>207</v>
      </c>
      <c r="AB73">
        <v>184</v>
      </c>
      <c r="AC73">
        <v>50</v>
      </c>
      <c r="AD73">
        <v>45</v>
      </c>
      <c r="AE73">
        <v>45</v>
      </c>
      <c r="AF73">
        <v>62</v>
      </c>
      <c r="AG73">
        <v>46</v>
      </c>
      <c r="AH73">
        <v>56</v>
      </c>
      <c r="AI73">
        <v>54</v>
      </c>
      <c r="AJ73">
        <v>52</v>
      </c>
      <c r="AK73">
        <v>60</v>
      </c>
    </row>
    <row r="74" spans="1:50" x14ac:dyDescent="0.2">
      <c r="A74" t="s">
        <v>125</v>
      </c>
      <c r="B74" t="s">
        <v>168</v>
      </c>
      <c r="F74">
        <v>1</v>
      </c>
      <c r="P74" s="9" t="s">
        <v>223</v>
      </c>
      <c r="Q74" t="s">
        <v>120</v>
      </c>
      <c r="R74" s="8">
        <v>44681</v>
      </c>
      <c r="S74">
        <v>1</v>
      </c>
      <c r="T74">
        <v>0</v>
      </c>
      <c r="U74">
        <v>0</v>
      </c>
      <c r="V74">
        <v>1</v>
      </c>
      <c r="X74" t="s">
        <v>163</v>
      </c>
      <c r="Y74" t="s">
        <v>120</v>
      </c>
      <c r="Z74">
        <v>47</v>
      </c>
      <c r="AA74">
        <v>38</v>
      </c>
      <c r="AB74">
        <v>54</v>
      </c>
      <c r="AC74">
        <v>12</v>
      </c>
      <c r="AD74">
        <v>10</v>
      </c>
      <c r="AE74">
        <v>15</v>
      </c>
      <c r="AF74">
        <v>12</v>
      </c>
      <c r="AG74">
        <v>17</v>
      </c>
      <c r="AH74">
        <v>13</v>
      </c>
      <c r="AI74">
        <v>4</v>
      </c>
      <c r="AJ74">
        <v>6</v>
      </c>
      <c r="AK74">
        <v>7</v>
      </c>
    </row>
    <row r="75" spans="1:50" x14ac:dyDescent="0.2">
      <c r="A75" t="s">
        <v>128</v>
      </c>
      <c r="B75" t="s">
        <v>168</v>
      </c>
      <c r="C75">
        <v>1</v>
      </c>
      <c r="F75">
        <v>3</v>
      </c>
      <c r="G75">
        <v>1</v>
      </c>
      <c r="H75">
        <v>3</v>
      </c>
      <c r="I75">
        <v>1</v>
      </c>
      <c r="L75">
        <v>1</v>
      </c>
      <c r="P75" s="9" t="s">
        <v>244</v>
      </c>
      <c r="Q75" t="s">
        <v>120</v>
      </c>
      <c r="R75" s="8">
        <v>44681</v>
      </c>
      <c r="S75">
        <v>1</v>
      </c>
      <c r="T75">
        <v>0</v>
      </c>
      <c r="U75">
        <v>0</v>
      </c>
      <c r="V75">
        <v>0</v>
      </c>
      <c r="X75" t="s">
        <v>164</v>
      </c>
      <c r="Y75" t="s">
        <v>120</v>
      </c>
      <c r="Z75">
        <v>271</v>
      </c>
      <c r="AA75">
        <v>200</v>
      </c>
      <c r="AB75">
        <v>334</v>
      </c>
      <c r="AC75">
        <v>81</v>
      </c>
      <c r="AD75">
        <v>80</v>
      </c>
      <c r="AE75">
        <v>86</v>
      </c>
      <c r="AF75">
        <v>45</v>
      </c>
      <c r="AG75">
        <v>88</v>
      </c>
      <c r="AH75">
        <v>70</v>
      </c>
      <c r="AI75">
        <v>72</v>
      </c>
      <c r="AJ75">
        <v>74</v>
      </c>
      <c r="AK75">
        <v>183</v>
      </c>
    </row>
    <row r="76" spans="1:50" x14ac:dyDescent="0.2">
      <c r="A76" t="s">
        <v>71</v>
      </c>
      <c r="B76" t="s">
        <v>168</v>
      </c>
      <c r="M76">
        <v>1</v>
      </c>
      <c r="P76" s="9" t="s">
        <v>241</v>
      </c>
      <c r="Q76" t="s">
        <v>168</v>
      </c>
      <c r="R76" s="8">
        <v>44681</v>
      </c>
      <c r="S76">
        <v>0</v>
      </c>
      <c r="T76">
        <v>0</v>
      </c>
      <c r="U76">
        <v>1</v>
      </c>
      <c r="V76">
        <v>0</v>
      </c>
      <c r="X76" t="s">
        <v>165</v>
      </c>
      <c r="Y76" t="s">
        <v>120</v>
      </c>
      <c r="Z76">
        <v>41</v>
      </c>
      <c r="AA76">
        <v>18</v>
      </c>
      <c r="AB76">
        <v>41</v>
      </c>
      <c r="AC76">
        <v>2</v>
      </c>
      <c r="AD76">
        <v>8</v>
      </c>
      <c r="AE76">
        <v>2</v>
      </c>
      <c r="AF76">
        <v>6</v>
      </c>
      <c r="AG76">
        <v>9</v>
      </c>
      <c r="AH76">
        <v>14</v>
      </c>
      <c r="AI76">
        <v>4</v>
      </c>
      <c r="AJ76">
        <v>8</v>
      </c>
      <c r="AK76">
        <v>22</v>
      </c>
    </row>
    <row r="77" spans="1:50" x14ac:dyDescent="0.2">
      <c r="A77" t="s">
        <v>129</v>
      </c>
      <c r="B77" t="s">
        <v>168</v>
      </c>
      <c r="E77">
        <v>1</v>
      </c>
      <c r="P77" s="9" t="s">
        <v>222</v>
      </c>
      <c r="Q77" t="s">
        <v>120</v>
      </c>
      <c r="R77" s="8">
        <v>44712</v>
      </c>
      <c r="S77">
        <v>3</v>
      </c>
      <c r="T77">
        <v>0</v>
      </c>
      <c r="U77">
        <v>0</v>
      </c>
      <c r="V77">
        <v>1</v>
      </c>
      <c r="X77" t="s">
        <v>166</v>
      </c>
      <c r="Y77" t="s">
        <v>120</v>
      </c>
      <c r="Z77">
        <v>199</v>
      </c>
      <c r="AA77">
        <v>106</v>
      </c>
      <c r="AB77">
        <v>105</v>
      </c>
      <c r="AC77">
        <v>51</v>
      </c>
      <c r="AD77">
        <v>50</v>
      </c>
      <c r="AE77">
        <v>63</v>
      </c>
      <c r="AF77">
        <v>29</v>
      </c>
      <c r="AG77">
        <v>53</v>
      </c>
      <c r="AH77">
        <v>48</v>
      </c>
      <c r="AI77">
        <v>54</v>
      </c>
      <c r="AJ77">
        <v>35</v>
      </c>
      <c r="AK77">
        <v>83</v>
      </c>
    </row>
    <row r="78" spans="1:50" x14ac:dyDescent="0.2">
      <c r="A78" t="s">
        <v>115</v>
      </c>
      <c r="B78" t="s">
        <v>168</v>
      </c>
      <c r="C78">
        <v>2</v>
      </c>
      <c r="F78">
        <v>2</v>
      </c>
      <c r="J78">
        <v>1</v>
      </c>
      <c r="M78">
        <v>1</v>
      </c>
      <c r="P78" s="9" t="s">
        <v>236</v>
      </c>
      <c r="Q78" t="s">
        <v>120</v>
      </c>
      <c r="R78" s="8">
        <v>44712</v>
      </c>
      <c r="S78">
        <v>1</v>
      </c>
      <c r="T78">
        <v>0</v>
      </c>
      <c r="U78">
        <v>0</v>
      </c>
      <c r="V78">
        <v>0</v>
      </c>
      <c r="X78" t="s">
        <v>167</v>
      </c>
      <c r="Y78" t="s">
        <v>120</v>
      </c>
      <c r="Z78">
        <v>709</v>
      </c>
      <c r="AA78">
        <v>787</v>
      </c>
      <c r="AB78">
        <v>744</v>
      </c>
      <c r="AC78">
        <v>224</v>
      </c>
      <c r="AD78">
        <v>275</v>
      </c>
      <c r="AE78">
        <v>247</v>
      </c>
      <c r="AF78">
        <v>207</v>
      </c>
      <c r="AG78">
        <v>254</v>
      </c>
      <c r="AH78">
        <v>252</v>
      </c>
      <c r="AI78">
        <v>240</v>
      </c>
      <c r="AJ78">
        <v>165</v>
      </c>
      <c r="AK78">
        <v>294</v>
      </c>
    </row>
    <row r="79" spans="1:50" x14ac:dyDescent="0.2">
      <c r="A79" t="s">
        <v>116</v>
      </c>
      <c r="B79" t="s">
        <v>168</v>
      </c>
      <c r="C79">
        <v>1</v>
      </c>
      <c r="D79">
        <v>1</v>
      </c>
      <c r="G79">
        <v>1</v>
      </c>
      <c r="N79">
        <v>1</v>
      </c>
      <c r="P79" s="9" t="s">
        <v>237</v>
      </c>
      <c r="Q79" t="s">
        <v>120</v>
      </c>
      <c r="R79" s="8">
        <v>44712</v>
      </c>
      <c r="S79">
        <v>1</v>
      </c>
      <c r="T79">
        <v>0</v>
      </c>
      <c r="U79">
        <v>0</v>
      </c>
      <c r="V79">
        <v>0</v>
      </c>
      <c r="X79" t="s">
        <v>225</v>
      </c>
      <c r="Y79" t="s">
        <v>168</v>
      </c>
      <c r="AA79">
        <v>2</v>
      </c>
      <c r="AC79">
        <v>2</v>
      </c>
      <c r="AE79">
        <v>2</v>
      </c>
      <c r="AG79">
        <v>2</v>
      </c>
      <c r="AI79">
        <v>2</v>
      </c>
      <c r="AK79">
        <v>2</v>
      </c>
    </row>
    <row r="80" spans="1:50" x14ac:dyDescent="0.2">
      <c r="A80" t="s">
        <v>133</v>
      </c>
      <c r="B80" t="s">
        <v>168</v>
      </c>
      <c r="G80">
        <v>1</v>
      </c>
      <c r="M80">
        <v>1</v>
      </c>
      <c r="P80" s="9" t="s">
        <v>239</v>
      </c>
      <c r="Q80" t="s">
        <v>120</v>
      </c>
      <c r="R80" s="8">
        <v>44712</v>
      </c>
      <c r="S80">
        <v>4</v>
      </c>
      <c r="T80">
        <v>1</v>
      </c>
      <c r="U80">
        <v>0</v>
      </c>
      <c r="V80">
        <v>0</v>
      </c>
      <c r="X80" t="s">
        <v>43</v>
      </c>
      <c r="Y80" t="s">
        <v>168</v>
      </c>
      <c r="Z80">
        <v>2</v>
      </c>
      <c r="AA80">
        <v>2</v>
      </c>
      <c r="AB80">
        <v>2</v>
      </c>
      <c r="AC80">
        <v>4</v>
      </c>
      <c r="AD80">
        <v>2</v>
      </c>
      <c r="AE80">
        <v>4</v>
      </c>
      <c r="AF80">
        <v>3</v>
      </c>
      <c r="AG80">
        <v>2</v>
      </c>
      <c r="AH80">
        <v>4</v>
      </c>
      <c r="AI80">
        <v>4</v>
      </c>
      <c r="AJ80">
        <v>2</v>
      </c>
      <c r="AK80">
        <v>2</v>
      </c>
    </row>
    <row r="81" spans="1:37" x14ac:dyDescent="0.2">
      <c r="A81" t="s">
        <v>134</v>
      </c>
      <c r="B81" t="s">
        <v>168</v>
      </c>
      <c r="G81">
        <v>2</v>
      </c>
      <c r="K81">
        <v>2</v>
      </c>
      <c r="P81" s="9" t="s">
        <v>241</v>
      </c>
      <c r="Q81" t="s">
        <v>120</v>
      </c>
      <c r="R81" s="8">
        <v>44712</v>
      </c>
      <c r="S81">
        <v>1</v>
      </c>
      <c r="T81">
        <v>0</v>
      </c>
      <c r="U81">
        <v>0</v>
      </c>
      <c r="V81">
        <v>0</v>
      </c>
      <c r="X81" t="s">
        <v>121</v>
      </c>
      <c r="Y81" t="s">
        <v>168</v>
      </c>
      <c r="Z81">
        <v>88</v>
      </c>
      <c r="AA81">
        <v>42</v>
      </c>
      <c r="AB81">
        <v>82</v>
      </c>
      <c r="AC81">
        <v>44</v>
      </c>
      <c r="AD81">
        <v>88</v>
      </c>
      <c r="AE81">
        <v>55</v>
      </c>
      <c r="AF81">
        <v>37</v>
      </c>
      <c r="AG81">
        <v>40</v>
      </c>
      <c r="AH81">
        <v>20</v>
      </c>
      <c r="AI81">
        <v>60</v>
      </c>
      <c r="AJ81">
        <v>13</v>
      </c>
      <c r="AK81">
        <v>57</v>
      </c>
    </row>
    <row r="82" spans="1:37" x14ac:dyDescent="0.2">
      <c r="A82" t="s">
        <v>135</v>
      </c>
      <c r="B82" t="s">
        <v>168</v>
      </c>
      <c r="F82">
        <v>1</v>
      </c>
      <c r="N82">
        <v>1</v>
      </c>
      <c r="P82" s="9" t="s">
        <v>242</v>
      </c>
      <c r="Q82" t="s">
        <v>120</v>
      </c>
      <c r="R82" s="8">
        <v>44712</v>
      </c>
      <c r="S82">
        <v>1</v>
      </c>
      <c r="T82">
        <v>0</v>
      </c>
      <c r="U82">
        <v>1</v>
      </c>
      <c r="V82">
        <v>0</v>
      </c>
      <c r="X82" t="s">
        <v>118</v>
      </c>
      <c r="Y82" t="s">
        <v>168</v>
      </c>
      <c r="Z82">
        <v>103</v>
      </c>
      <c r="AA82">
        <v>89</v>
      </c>
      <c r="AB82">
        <v>105</v>
      </c>
      <c r="AC82">
        <v>99</v>
      </c>
      <c r="AD82">
        <v>77</v>
      </c>
      <c r="AE82">
        <v>67</v>
      </c>
      <c r="AF82">
        <v>45</v>
      </c>
      <c r="AG82">
        <v>42</v>
      </c>
      <c r="AH82">
        <v>24</v>
      </c>
      <c r="AI82">
        <v>34</v>
      </c>
      <c r="AJ82">
        <v>43</v>
      </c>
      <c r="AK82">
        <v>93</v>
      </c>
    </row>
    <row r="83" spans="1:37" x14ac:dyDescent="0.2">
      <c r="A83" t="s">
        <v>136</v>
      </c>
      <c r="B83" t="s">
        <v>168</v>
      </c>
      <c r="F83">
        <v>1</v>
      </c>
      <c r="P83" s="9" t="s">
        <v>245</v>
      </c>
      <c r="Q83" t="s">
        <v>120</v>
      </c>
      <c r="R83" s="8">
        <v>44712</v>
      </c>
      <c r="S83">
        <v>0</v>
      </c>
      <c r="T83">
        <v>0</v>
      </c>
      <c r="U83">
        <v>0</v>
      </c>
      <c r="V83">
        <v>1</v>
      </c>
      <c r="X83" t="s">
        <v>114</v>
      </c>
      <c r="Y83" t="s">
        <v>168</v>
      </c>
      <c r="Z83">
        <v>173</v>
      </c>
      <c r="AA83">
        <v>117</v>
      </c>
      <c r="AB83">
        <v>164</v>
      </c>
      <c r="AC83">
        <v>152</v>
      </c>
      <c r="AD83">
        <v>99</v>
      </c>
      <c r="AE83">
        <v>125</v>
      </c>
      <c r="AF83">
        <v>83</v>
      </c>
      <c r="AG83">
        <v>72</v>
      </c>
      <c r="AH83">
        <v>86</v>
      </c>
      <c r="AI83">
        <v>56</v>
      </c>
      <c r="AJ83">
        <v>102</v>
      </c>
      <c r="AK83">
        <v>77</v>
      </c>
    </row>
    <row r="84" spans="1:37" x14ac:dyDescent="0.2">
      <c r="A84" t="s">
        <v>138</v>
      </c>
      <c r="B84" t="s">
        <v>168</v>
      </c>
      <c r="F84">
        <v>1</v>
      </c>
      <c r="I84">
        <v>1</v>
      </c>
      <c r="L84">
        <v>1</v>
      </c>
      <c r="P84" s="9" t="s">
        <v>247</v>
      </c>
      <c r="Q84" t="s">
        <v>120</v>
      </c>
      <c r="R84" s="8">
        <v>44712</v>
      </c>
      <c r="S84">
        <v>2</v>
      </c>
      <c r="T84">
        <v>1</v>
      </c>
      <c r="U84">
        <v>0</v>
      </c>
      <c r="V84">
        <v>0</v>
      </c>
      <c r="X84" t="s">
        <v>122</v>
      </c>
      <c r="Y84" t="s">
        <v>168</v>
      </c>
      <c r="Z84">
        <v>149</v>
      </c>
      <c r="AA84">
        <v>128</v>
      </c>
      <c r="AB84">
        <v>126</v>
      </c>
      <c r="AC84">
        <v>148</v>
      </c>
      <c r="AD84">
        <v>89</v>
      </c>
      <c r="AE84">
        <v>102</v>
      </c>
      <c r="AF84">
        <v>74</v>
      </c>
      <c r="AG84">
        <v>49</v>
      </c>
      <c r="AH84">
        <v>55</v>
      </c>
      <c r="AI84">
        <v>19</v>
      </c>
      <c r="AJ84">
        <v>55</v>
      </c>
      <c r="AK84">
        <v>104</v>
      </c>
    </row>
    <row r="85" spans="1:37" x14ac:dyDescent="0.2">
      <c r="A85" t="s">
        <v>75</v>
      </c>
      <c r="B85" t="s">
        <v>168</v>
      </c>
      <c r="D85">
        <v>1</v>
      </c>
      <c r="F85">
        <v>1</v>
      </c>
      <c r="L85">
        <v>1</v>
      </c>
      <c r="N85">
        <v>1</v>
      </c>
      <c r="P85" s="9" t="s">
        <v>236</v>
      </c>
      <c r="Q85" t="s">
        <v>168</v>
      </c>
      <c r="R85" s="8">
        <v>44712</v>
      </c>
      <c r="S85">
        <v>1</v>
      </c>
      <c r="T85">
        <v>0</v>
      </c>
      <c r="U85">
        <v>0</v>
      </c>
      <c r="V85">
        <v>0</v>
      </c>
      <c r="X85" t="s">
        <v>123</v>
      </c>
      <c r="Y85" t="s">
        <v>168</v>
      </c>
      <c r="Z85">
        <v>40</v>
      </c>
      <c r="AA85">
        <v>36</v>
      </c>
      <c r="AB85">
        <v>28</v>
      </c>
      <c r="AC85">
        <v>35</v>
      </c>
      <c r="AD85">
        <v>21</v>
      </c>
      <c r="AE85">
        <v>29</v>
      </c>
      <c r="AF85">
        <v>12</v>
      </c>
      <c r="AG85">
        <v>11</v>
      </c>
      <c r="AH85">
        <v>8</v>
      </c>
      <c r="AI85">
        <v>9</v>
      </c>
      <c r="AJ85">
        <v>13</v>
      </c>
      <c r="AK85">
        <v>14</v>
      </c>
    </row>
    <row r="86" spans="1:37" x14ac:dyDescent="0.2">
      <c r="A86" t="s">
        <v>141</v>
      </c>
      <c r="B86" t="s">
        <v>168</v>
      </c>
      <c r="F86">
        <v>3</v>
      </c>
      <c r="N86">
        <v>3</v>
      </c>
      <c r="P86" s="9" t="s">
        <v>238</v>
      </c>
      <c r="Q86" t="s">
        <v>168</v>
      </c>
      <c r="R86" s="8">
        <v>44712</v>
      </c>
      <c r="S86">
        <v>0</v>
      </c>
      <c r="T86">
        <v>0</v>
      </c>
      <c r="U86">
        <v>1</v>
      </c>
      <c r="V86">
        <v>0</v>
      </c>
      <c r="X86" t="s">
        <v>124</v>
      </c>
      <c r="Y86" t="s">
        <v>168</v>
      </c>
      <c r="Z86">
        <v>29</v>
      </c>
      <c r="AA86">
        <v>10</v>
      </c>
      <c r="AB86">
        <v>26</v>
      </c>
      <c r="AC86">
        <v>11</v>
      </c>
      <c r="AD86">
        <v>36</v>
      </c>
      <c r="AE86">
        <v>18</v>
      </c>
      <c r="AF86">
        <v>13</v>
      </c>
      <c r="AG86">
        <v>17</v>
      </c>
      <c r="AH86">
        <v>10</v>
      </c>
      <c r="AI86">
        <v>3</v>
      </c>
      <c r="AJ86">
        <v>9</v>
      </c>
      <c r="AK86">
        <v>31</v>
      </c>
    </row>
    <row r="87" spans="1:37" x14ac:dyDescent="0.2">
      <c r="A87" t="s">
        <v>142</v>
      </c>
      <c r="B87" t="s">
        <v>168</v>
      </c>
      <c r="C87">
        <v>2</v>
      </c>
      <c r="F87">
        <v>1</v>
      </c>
      <c r="J87">
        <v>1</v>
      </c>
      <c r="N87">
        <v>1</v>
      </c>
      <c r="P87" s="9" t="s">
        <v>239</v>
      </c>
      <c r="Q87" t="s">
        <v>168</v>
      </c>
      <c r="R87" s="8">
        <v>44712</v>
      </c>
      <c r="S87">
        <v>0</v>
      </c>
      <c r="T87">
        <v>1</v>
      </c>
      <c r="U87">
        <v>1</v>
      </c>
      <c r="V87">
        <v>0</v>
      </c>
      <c r="X87" t="s">
        <v>170</v>
      </c>
      <c r="Y87" t="s">
        <v>168</v>
      </c>
      <c r="Z87">
        <v>1</v>
      </c>
      <c r="AB87">
        <v>4</v>
      </c>
      <c r="AD87">
        <v>2</v>
      </c>
      <c r="AE87">
        <v>2</v>
      </c>
    </row>
    <row r="88" spans="1:37" x14ac:dyDescent="0.2">
      <c r="A88" t="s">
        <v>77</v>
      </c>
      <c r="B88" t="s">
        <v>168</v>
      </c>
      <c r="L88">
        <v>1</v>
      </c>
      <c r="P88" s="9" t="s">
        <v>243</v>
      </c>
      <c r="Q88" t="s">
        <v>168</v>
      </c>
      <c r="R88" s="8">
        <v>44712</v>
      </c>
      <c r="S88">
        <v>1</v>
      </c>
      <c r="T88">
        <v>0</v>
      </c>
      <c r="U88">
        <v>0</v>
      </c>
      <c r="V88">
        <v>1</v>
      </c>
      <c r="X88" t="s">
        <v>125</v>
      </c>
      <c r="Y88" t="s">
        <v>168</v>
      </c>
      <c r="Z88">
        <v>26</v>
      </c>
      <c r="AA88">
        <v>80</v>
      </c>
      <c r="AB88">
        <v>41</v>
      </c>
      <c r="AC88">
        <v>71</v>
      </c>
      <c r="AD88">
        <v>47</v>
      </c>
      <c r="AE88">
        <v>52</v>
      </c>
      <c r="AF88">
        <v>52</v>
      </c>
      <c r="AG88">
        <v>23</v>
      </c>
      <c r="AH88">
        <v>23</v>
      </c>
      <c r="AI88">
        <v>17</v>
      </c>
      <c r="AJ88">
        <v>26</v>
      </c>
      <c r="AK88">
        <v>25</v>
      </c>
    </row>
    <row r="89" spans="1:37" x14ac:dyDescent="0.2">
      <c r="A89" t="s">
        <v>67</v>
      </c>
      <c r="B89" t="s">
        <v>168</v>
      </c>
      <c r="J89">
        <v>1</v>
      </c>
      <c r="P89" s="9" t="s">
        <v>222</v>
      </c>
      <c r="Q89" t="s">
        <v>120</v>
      </c>
      <c r="R89" s="8">
        <v>44742</v>
      </c>
      <c r="S89">
        <v>2</v>
      </c>
      <c r="T89">
        <v>0</v>
      </c>
      <c r="U89">
        <v>2</v>
      </c>
      <c r="V89">
        <v>1</v>
      </c>
      <c r="X89" t="s">
        <v>126</v>
      </c>
      <c r="Y89" t="s">
        <v>168</v>
      </c>
      <c r="Z89">
        <v>3</v>
      </c>
      <c r="AB89">
        <v>5</v>
      </c>
      <c r="AC89">
        <v>2</v>
      </c>
      <c r="AD89">
        <v>1</v>
      </c>
      <c r="AE89">
        <v>3</v>
      </c>
      <c r="AF89">
        <v>2</v>
      </c>
      <c r="AG89">
        <v>4</v>
      </c>
      <c r="AH89">
        <v>2</v>
      </c>
      <c r="AI89">
        <v>1</v>
      </c>
      <c r="AK89">
        <v>1</v>
      </c>
    </row>
    <row r="90" spans="1:37" x14ac:dyDescent="0.2">
      <c r="A90" t="s">
        <v>145</v>
      </c>
      <c r="B90" t="s">
        <v>168</v>
      </c>
      <c r="C90">
        <v>1</v>
      </c>
      <c r="F90">
        <v>1</v>
      </c>
      <c r="H90">
        <v>1</v>
      </c>
      <c r="J90">
        <v>1</v>
      </c>
      <c r="P90" s="9" t="s">
        <v>236</v>
      </c>
      <c r="Q90" t="s">
        <v>120</v>
      </c>
      <c r="R90" s="8">
        <v>44742</v>
      </c>
      <c r="S90">
        <v>4</v>
      </c>
      <c r="T90">
        <v>0</v>
      </c>
      <c r="U90">
        <v>1</v>
      </c>
      <c r="V90">
        <v>1</v>
      </c>
      <c r="X90" t="s">
        <v>57</v>
      </c>
      <c r="Y90" t="s">
        <v>168</v>
      </c>
      <c r="AC90">
        <v>1</v>
      </c>
    </row>
    <row r="91" spans="1:37" x14ac:dyDescent="0.2">
      <c r="A91" t="s">
        <v>146</v>
      </c>
      <c r="B91" t="s">
        <v>168</v>
      </c>
      <c r="C91">
        <v>1</v>
      </c>
      <c r="F91">
        <v>1</v>
      </c>
      <c r="M91">
        <v>1</v>
      </c>
      <c r="P91" s="9" t="s">
        <v>239</v>
      </c>
      <c r="Q91" t="s">
        <v>120</v>
      </c>
      <c r="R91" s="8">
        <v>44742</v>
      </c>
      <c r="S91">
        <v>2</v>
      </c>
      <c r="T91">
        <v>0</v>
      </c>
      <c r="U91">
        <v>0</v>
      </c>
      <c r="V91">
        <v>0</v>
      </c>
      <c r="X91" t="s">
        <v>127</v>
      </c>
      <c r="Y91" t="s">
        <v>168</v>
      </c>
      <c r="Z91">
        <v>7</v>
      </c>
      <c r="AA91">
        <v>15</v>
      </c>
      <c r="AB91">
        <v>8</v>
      </c>
      <c r="AC91">
        <v>7</v>
      </c>
      <c r="AD91">
        <v>5</v>
      </c>
      <c r="AE91">
        <v>6</v>
      </c>
      <c r="AF91">
        <v>9</v>
      </c>
      <c r="AH91">
        <v>8</v>
      </c>
      <c r="AI91">
        <v>6</v>
      </c>
      <c r="AJ91">
        <v>4</v>
      </c>
      <c r="AK91">
        <v>2</v>
      </c>
    </row>
    <row r="92" spans="1:37" x14ac:dyDescent="0.2">
      <c r="A92" t="s">
        <v>147</v>
      </c>
      <c r="B92" t="s">
        <v>168</v>
      </c>
      <c r="F92">
        <v>1</v>
      </c>
      <c r="H92">
        <v>1</v>
      </c>
      <c r="J92">
        <v>1</v>
      </c>
      <c r="P92" s="9" t="s">
        <v>223</v>
      </c>
      <c r="Q92" t="s">
        <v>120</v>
      </c>
      <c r="R92" s="8">
        <v>44742</v>
      </c>
      <c r="S92">
        <v>2</v>
      </c>
      <c r="T92">
        <v>0</v>
      </c>
      <c r="U92">
        <v>0</v>
      </c>
      <c r="V92">
        <v>0</v>
      </c>
      <c r="X92" t="s">
        <v>128</v>
      </c>
      <c r="Y92" t="s">
        <v>168</v>
      </c>
      <c r="Z92">
        <v>109</v>
      </c>
      <c r="AA92">
        <v>23</v>
      </c>
      <c r="AB92">
        <v>107</v>
      </c>
      <c r="AC92">
        <v>83</v>
      </c>
      <c r="AD92">
        <v>65</v>
      </c>
      <c r="AE92">
        <v>47</v>
      </c>
      <c r="AF92">
        <v>47</v>
      </c>
      <c r="AG92">
        <v>36</v>
      </c>
      <c r="AH92">
        <v>36</v>
      </c>
      <c r="AI92">
        <v>40</v>
      </c>
      <c r="AJ92">
        <v>43</v>
      </c>
      <c r="AK92">
        <v>72</v>
      </c>
    </row>
    <row r="93" spans="1:37" x14ac:dyDescent="0.2">
      <c r="A93" t="s">
        <v>107</v>
      </c>
      <c r="B93" t="s">
        <v>168</v>
      </c>
      <c r="M93">
        <v>1</v>
      </c>
      <c r="P93" s="9" t="s">
        <v>240</v>
      </c>
      <c r="Q93" t="s">
        <v>120</v>
      </c>
      <c r="R93" s="8">
        <v>44742</v>
      </c>
      <c r="S93">
        <v>1</v>
      </c>
      <c r="T93">
        <v>0</v>
      </c>
      <c r="U93">
        <v>0</v>
      </c>
      <c r="V93">
        <v>0</v>
      </c>
      <c r="X93" t="s">
        <v>71</v>
      </c>
      <c r="Y93" t="s">
        <v>168</v>
      </c>
      <c r="Z93">
        <v>27</v>
      </c>
      <c r="AA93">
        <v>20</v>
      </c>
      <c r="AB93">
        <v>15</v>
      </c>
      <c r="AC93">
        <v>19</v>
      </c>
      <c r="AD93">
        <v>10</v>
      </c>
      <c r="AE93">
        <v>8</v>
      </c>
      <c r="AF93">
        <v>14</v>
      </c>
      <c r="AG93">
        <v>5</v>
      </c>
      <c r="AH93">
        <v>15</v>
      </c>
      <c r="AI93">
        <v>10</v>
      </c>
      <c r="AJ93">
        <v>9</v>
      </c>
      <c r="AK93">
        <v>24</v>
      </c>
    </row>
    <row r="94" spans="1:37" x14ac:dyDescent="0.2">
      <c r="A94" t="s">
        <v>150</v>
      </c>
      <c r="B94" t="s">
        <v>168</v>
      </c>
      <c r="K94">
        <v>1</v>
      </c>
      <c r="L94">
        <v>1</v>
      </c>
      <c r="M94">
        <v>1</v>
      </c>
      <c r="P94" s="9" t="s">
        <v>241</v>
      </c>
      <c r="Q94" t="s">
        <v>120</v>
      </c>
      <c r="R94" s="8">
        <v>44742</v>
      </c>
      <c r="S94">
        <v>0</v>
      </c>
      <c r="T94">
        <v>0</v>
      </c>
      <c r="U94">
        <v>1</v>
      </c>
      <c r="V94">
        <v>0</v>
      </c>
      <c r="X94" t="s">
        <v>129</v>
      </c>
      <c r="Y94" t="s">
        <v>168</v>
      </c>
      <c r="Z94">
        <v>62</v>
      </c>
      <c r="AA94">
        <v>20</v>
      </c>
      <c r="AB94">
        <v>51</v>
      </c>
      <c r="AC94">
        <v>27</v>
      </c>
      <c r="AD94">
        <v>30</v>
      </c>
      <c r="AE94">
        <v>31</v>
      </c>
      <c r="AF94">
        <v>23</v>
      </c>
      <c r="AG94">
        <v>22</v>
      </c>
      <c r="AH94">
        <v>11</v>
      </c>
      <c r="AI94">
        <v>17</v>
      </c>
      <c r="AJ94">
        <v>22</v>
      </c>
      <c r="AK94">
        <v>27</v>
      </c>
    </row>
    <row r="95" spans="1:37" x14ac:dyDescent="0.2">
      <c r="A95" t="s">
        <v>151</v>
      </c>
      <c r="B95" t="s">
        <v>168</v>
      </c>
      <c r="E95">
        <v>1</v>
      </c>
      <c r="G95">
        <v>1</v>
      </c>
      <c r="J95">
        <v>1</v>
      </c>
      <c r="L95">
        <v>3</v>
      </c>
      <c r="P95" s="9" t="s">
        <v>242</v>
      </c>
      <c r="Q95" t="s">
        <v>120</v>
      </c>
      <c r="R95" s="8">
        <v>44742</v>
      </c>
      <c r="S95">
        <v>2</v>
      </c>
      <c r="T95">
        <v>0</v>
      </c>
      <c r="U95">
        <v>1</v>
      </c>
      <c r="V95">
        <v>0</v>
      </c>
      <c r="X95" t="s">
        <v>130</v>
      </c>
      <c r="Y95" t="s">
        <v>168</v>
      </c>
      <c r="Z95">
        <v>4</v>
      </c>
      <c r="AA95">
        <v>1</v>
      </c>
      <c r="AB95">
        <v>6</v>
      </c>
      <c r="AC95">
        <v>1</v>
      </c>
      <c r="AE95">
        <v>2</v>
      </c>
      <c r="AF95">
        <v>4</v>
      </c>
      <c r="AJ95">
        <v>1</v>
      </c>
      <c r="AK95">
        <v>2</v>
      </c>
    </row>
    <row r="96" spans="1:37" x14ac:dyDescent="0.2">
      <c r="A96" t="s">
        <v>152</v>
      </c>
      <c r="B96" t="s">
        <v>168</v>
      </c>
      <c r="F96">
        <v>2</v>
      </c>
      <c r="G96">
        <v>1</v>
      </c>
      <c r="H96">
        <v>2</v>
      </c>
      <c r="J96">
        <v>1</v>
      </c>
      <c r="L96">
        <v>1</v>
      </c>
      <c r="M96">
        <v>2</v>
      </c>
      <c r="P96" s="9" t="s">
        <v>243</v>
      </c>
      <c r="Q96" t="s">
        <v>120</v>
      </c>
      <c r="R96" s="8">
        <v>44742</v>
      </c>
      <c r="S96">
        <v>0</v>
      </c>
      <c r="T96">
        <v>0</v>
      </c>
      <c r="U96">
        <v>1</v>
      </c>
      <c r="V96">
        <v>0</v>
      </c>
      <c r="X96" t="s">
        <v>115</v>
      </c>
      <c r="Y96" t="s">
        <v>168</v>
      </c>
      <c r="Z96">
        <v>105</v>
      </c>
      <c r="AA96">
        <v>127</v>
      </c>
      <c r="AB96">
        <v>111</v>
      </c>
      <c r="AC96">
        <v>102</v>
      </c>
      <c r="AD96">
        <v>87</v>
      </c>
      <c r="AE96">
        <v>100</v>
      </c>
      <c r="AF96">
        <v>93</v>
      </c>
      <c r="AG96">
        <v>35</v>
      </c>
      <c r="AH96">
        <v>60</v>
      </c>
      <c r="AI96">
        <v>48</v>
      </c>
      <c r="AJ96">
        <v>47</v>
      </c>
      <c r="AK96">
        <v>80</v>
      </c>
    </row>
    <row r="97" spans="1:37" x14ac:dyDescent="0.2">
      <c r="A97" t="s">
        <v>153</v>
      </c>
      <c r="B97" t="s">
        <v>168</v>
      </c>
      <c r="C97">
        <v>1</v>
      </c>
      <c r="F97">
        <v>1</v>
      </c>
      <c r="J97">
        <v>1</v>
      </c>
      <c r="N97">
        <v>1</v>
      </c>
      <c r="P97" s="9" t="s">
        <v>244</v>
      </c>
      <c r="Q97" t="s">
        <v>120</v>
      </c>
      <c r="R97" s="8">
        <v>44742</v>
      </c>
      <c r="S97">
        <v>1</v>
      </c>
      <c r="T97">
        <v>0</v>
      </c>
      <c r="U97">
        <v>1</v>
      </c>
      <c r="V97">
        <v>0</v>
      </c>
      <c r="X97" t="s">
        <v>131</v>
      </c>
      <c r="Y97" t="s">
        <v>168</v>
      </c>
      <c r="Z97">
        <v>4</v>
      </c>
      <c r="AA97">
        <v>6</v>
      </c>
      <c r="AB97">
        <v>7</v>
      </c>
      <c r="AC97">
        <v>11</v>
      </c>
      <c r="AD97">
        <v>2</v>
      </c>
      <c r="AE97">
        <v>8</v>
      </c>
      <c r="AF97">
        <v>8</v>
      </c>
      <c r="AG97">
        <v>2</v>
      </c>
      <c r="AH97">
        <v>7</v>
      </c>
      <c r="AI97">
        <v>4</v>
      </c>
      <c r="AJ97">
        <v>12</v>
      </c>
      <c r="AK97">
        <v>9</v>
      </c>
    </row>
    <row r="98" spans="1:37" x14ac:dyDescent="0.2">
      <c r="A98" t="s">
        <v>111</v>
      </c>
      <c r="B98" t="s">
        <v>168</v>
      </c>
      <c r="C98">
        <v>4</v>
      </c>
      <c r="P98" s="9" t="s">
        <v>245</v>
      </c>
      <c r="Q98" t="s">
        <v>120</v>
      </c>
      <c r="R98" s="8">
        <v>44742</v>
      </c>
      <c r="S98">
        <v>0</v>
      </c>
      <c r="T98">
        <v>1</v>
      </c>
      <c r="U98">
        <v>0</v>
      </c>
      <c r="V98">
        <v>0</v>
      </c>
      <c r="X98" t="s">
        <v>132</v>
      </c>
      <c r="Y98" t="s">
        <v>168</v>
      </c>
      <c r="Z98">
        <v>5</v>
      </c>
      <c r="AA98">
        <v>5</v>
      </c>
      <c r="AB98">
        <v>2</v>
      </c>
      <c r="AC98">
        <v>2</v>
      </c>
      <c r="AE98">
        <v>2</v>
      </c>
      <c r="AF98">
        <v>3</v>
      </c>
      <c r="AI98">
        <v>2</v>
      </c>
    </row>
    <row r="99" spans="1:37" x14ac:dyDescent="0.2">
      <c r="A99" t="s">
        <v>154</v>
      </c>
      <c r="B99" t="s">
        <v>168</v>
      </c>
      <c r="J99">
        <v>1</v>
      </c>
      <c r="P99" s="9" t="s">
        <v>246</v>
      </c>
      <c r="Q99" t="s">
        <v>120</v>
      </c>
      <c r="R99" s="8">
        <v>44742</v>
      </c>
      <c r="S99">
        <v>1</v>
      </c>
      <c r="T99">
        <v>0</v>
      </c>
      <c r="U99">
        <v>0</v>
      </c>
      <c r="V99">
        <v>0</v>
      </c>
      <c r="X99" t="s">
        <v>116</v>
      </c>
      <c r="Y99" t="s">
        <v>168</v>
      </c>
      <c r="Z99">
        <v>56</v>
      </c>
      <c r="AA99">
        <v>83</v>
      </c>
      <c r="AB99">
        <v>64</v>
      </c>
      <c r="AC99">
        <v>44</v>
      </c>
      <c r="AD99">
        <v>55</v>
      </c>
      <c r="AE99">
        <v>41</v>
      </c>
      <c r="AF99">
        <v>52</v>
      </c>
      <c r="AG99">
        <v>29</v>
      </c>
      <c r="AH99">
        <v>50</v>
      </c>
      <c r="AI99">
        <v>19</v>
      </c>
      <c r="AJ99">
        <v>36</v>
      </c>
      <c r="AK99">
        <v>46</v>
      </c>
    </row>
    <row r="100" spans="1:37" x14ac:dyDescent="0.2">
      <c r="A100" t="s">
        <v>65</v>
      </c>
      <c r="B100" t="s">
        <v>168</v>
      </c>
      <c r="G100">
        <v>1</v>
      </c>
      <c r="P100" s="9" t="s">
        <v>247</v>
      </c>
      <c r="Q100" t="s">
        <v>120</v>
      </c>
      <c r="R100" s="8">
        <v>44742</v>
      </c>
      <c r="S100">
        <v>1</v>
      </c>
      <c r="T100">
        <v>0</v>
      </c>
      <c r="U100">
        <v>1</v>
      </c>
      <c r="V100">
        <v>0</v>
      </c>
      <c r="X100" t="s">
        <v>133</v>
      </c>
      <c r="Y100" t="s">
        <v>168</v>
      </c>
      <c r="Z100">
        <v>6</v>
      </c>
      <c r="AA100">
        <v>8</v>
      </c>
      <c r="AB100">
        <v>9</v>
      </c>
      <c r="AC100">
        <v>13</v>
      </c>
      <c r="AD100">
        <v>5</v>
      </c>
      <c r="AE100">
        <v>4</v>
      </c>
      <c r="AF100">
        <v>5</v>
      </c>
      <c r="AG100">
        <v>5</v>
      </c>
      <c r="AH100">
        <v>2</v>
      </c>
      <c r="AI100">
        <v>6</v>
      </c>
      <c r="AJ100">
        <v>8</v>
      </c>
      <c r="AK100">
        <v>6</v>
      </c>
    </row>
    <row r="101" spans="1:37" x14ac:dyDescent="0.2">
      <c r="A101" t="s">
        <v>81</v>
      </c>
      <c r="B101" t="s">
        <v>168</v>
      </c>
      <c r="M101">
        <v>1</v>
      </c>
      <c r="P101" s="9" t="s">
        <v>248</v>
      </c>
      <c r="Q101" t="s">
        <v>120</v>
      </c>
      <c r="R101" s="8">
        <v>44742</v>
      </c>
      <c r="S101">
        <v>1</v>
      </c>
      <c r="T101">
        <v>0</v>
      </c>
      <c r="U101">
        <v>0</v>
      </c>
      <c r="V101">
        <v>0</v>
      </c>
      <c r="X101" t="s">
        <v>134</v>
      </c>
      <c r="Y101" t="s">
        <v>168</v>
      </c>
      <c r="Z101">
        <v>42</v>
      </c>
      <c r="AA101">
        <v>33</v>
      </c>
      <c r="AB101">
        <v>36</v>
      </c>
      <c r="AC101">
        <v>32</v>
      </c>
      <c r="AD101">
        <v>40</v>
      </c>
      <c r="AE101">
        <v>20</v>
      </c>
      <c r="AF101">
        <v>17</v>
      </c>
      <c r="AG101">
        <v>19</v>
      </c>
      <c r="AH101">
        <v>17</v>
      </c>
      <c r="AI101">
        <v>18</v>
      </c>
      <c r="AJ101">
        <v>12</v>
      </c>
      <c r="AK101">
        <v>34</v>
      </c>
    </row>
    <row r="102" spans="1:37" x14ac:dyDescent="0.2">
      <c r="A102" t="s">
        <v>99</v>
      </c>
      <c r="B102" t="s">
        <v>168</v>
      </c>
      <c r="L102">
        <v>2</v>
      </c>
      <c r="M102">
        <v>1</v>
      </c>
      <c r="N102">
        <v>1</v>
      </c>
      <c r="P102" s="9" t="s">
        <v>238</v>
      </c>
      <c r="Q102" t="s">
        <v>168</v>
      </c>
      <c r="R102" s="8">
        <v>44742</v>
      </c>
      <c r="S102">
        <v>0</v>
      </c>
      <c r="T102">
        <v>0</v>
      </c>
      <c r="U102">
        <v>0</v>
      </c>
      <c r="V102">
        <v>1</v>
      </c>
      <c r="X102" t="s">
        <v>97</v>
      </c>
      <c r="Y102" t="s">
        <v>168</v>
      </c>
      <c r="Z102">
        <v>31</v>
      </c>
      <c r="AA102">
        <v>30</v>
      </c>
      <c r="AB102">
        <v>30</v>
      </c>
      <c r="AC102">
        <v>24</v>
      </c>
      <c r="AD102">
        <v>31</v>
      </c>
      <c r="AE102">
        <v>37</v>
      </c>
      <c r="AF102">
        <v>12</v>
      </c>
      <c r="AG102">
        <v>17</v>
      </c>
      <c r="AH102">
        <v>10</v>
      </c>
      <c r="AI102">
        <v>14</v>
      </c>
      <c r="AJ102">
        <v>11</v>
      </c>
      <c r="AK102">
        <v>27</v>
      </c>
    </row>
    <row r="103" spans="1:37" x14ac:dyDescent="0.2">
      <c r="A103" t="s">
        <v>101</v>
      </c>
      <c r="B103" t="s">
        <v>168</v>
      </c>
      <c r="E103">
        <v>1</v>
      </c>
      <c r="G103">
        <v>3</v>
      </c>
      <c r="H103">
        <v>1</v>
      </c>
      <c r="P103" s="9" t="s">
        <v>129</v>
      </c>
      <c r="Q103" t="s">
        <v>120</v>
      </c>
      <c r="R103" s="8">
        <v>44773</v>
      </c>
      <c r="S103">
        <v>0</v>
      </c>
      <c r="T103">
        <v>1</v>
      </c>
      <c r="U103">
        <v>0</v>
      </c>
      <c r="V103">
        <v>0</v>
      </c>
      <c r="X103" t="s">
        <v>98</v>
      </c>
      <c r="Y103" t="s">
        <v>168</v>
      </c>
      <c r="Z103">
        <v>10</v>
      </c>
      <c r="AA103">
        <v>14</v>
      </c>
      <c r="AB103">
        <v>10</v>
      </c>
      <c r="AC103">
        <v>22</v>
      </c>
      <c r="AE103">
        <v>12</v>
      </c>
      <c r="AF103">
        <v>13</v>
      </c>
      <c r="AG103">
        <v>7</v>
      </c>
      <c r="AH103">
        <v>10</v>
      </c>
      <c r="AI103">
        <v>4</v>
      </c>
      <c r="AJ103">
        <v>11</v>
      </c>
      <c r="AK103">
        <v>6</v>
      </c>
    </row>
    <row r="104" spans="1:37" x14ac:dyDescent="0.2">
      <c r="A104" t="s">
        <v>156</v>
      </c>
      <c r="B104" t="s">
        <v>168</v>
      </c>
      <c r="C104">
        <v>1</v>
      </c>
      <c r="D104">
        <v>3</v>
      </c>
      <c r="P104" s="9" t="s">
        <v>134</v>
      </c>
      <c r="Q104" t="s">
        <v>120</v>
      </c>
      <c r="R104" s="8">
        <v>44773</v>
      </c>
      <c r="S104">
        <v>1</v>
      </c>
      <c r="T104">
        <v>0</v>
      </c>
      <c r="U104">
        <v>0</v>
      </c>
      <c r="V104">
        <v>0</v>
      </c>
      <c r="X104" t="s">
        <v>135</v>
      </c>
      <c r="Y104" t="s">
        <v>168</v>
      </c>
      <c r="Z104">
        <v>59</v>
      </c>
      <c r="AA104">
        <v>29</v>
      </c>
      <c r="AB104">
        <v>51</v>
      </c>
      <c r="AC104">
        <v>34</v>
      </c>
      <c r="AD104">
        <v>61</v>
      </c>
      <c r="AE104">
        <v>44</v>
      </c>
      <c r="AF104">
        <v>12</v>
      </c>
      <c r="AG104">
        <v>42</v>
      </c>
      <c r="AH104">
        <v>11</v>
      </c>
      <c r="AI104">
        <v>28</v>
      </c>
      <c r="AJ104">
        <v>32</v>
      </c>
      <c r="AK104">
        <v>48</v>
      </c>
    </row>
    <row r="105" spans="1:37" x14ac:dyDescent="0.2">
      <c r="A105" t="s">
        <v>157</v>
      </c>
      <c r="B105" t="s">
        <v>168</v>
      </c>
      <c r="L105">
        <v>1</v>
      </c>
      <c r="P105" s="9" t="s">
        <v>152</v>
      </c>
      <c r="Q105" t="s">
        <v>120</v>
      </c>
      <c r="R105" s="8">
        <v>44773</v>
      </c>
      <c r="S105">
        <v>1</v>
      </c>
      <c r="T105">
        <v>0</v>
      </c>
      <c r="U105">
        <v>0</v>
      </c>
      <c r="V105">
        <v>0</v>
      </c>
      <c r="X105" t="s">
        <v>136</v>
      </c>
      <c r="Y105" t="s">
        <v>168</v>
      </c>
      <c r="Z105">
        <v>20</v>
      </c>
      <c r="AA105">
        <v>15</v>
      </c>
      <c r="AB105">
        <v>17</v>
      </c>
      <c r="AC105">
        <v>8</v>
      </c>
      <c r="AD105">
        <v>17</v>
      </c>
      <c r="AE105">
        <v>11</v>
      </c>
      <c r="AF105">
        <v>3</v>
      </c>
      <c r="AG105">
        <v>18</v>
      </c>
      <c r="AH105">
        <v>2</v>
      </c>
      <c r="AI105">
        <v>9</v>
      </c>
      <c r="AJ105">
        <v>5</v>
      </c>
      <c r="AK105">
        <v>10</v>
      </c>
    </row>
    <row r="106" spans="1:37" x14ac:dyDescent="0.2">
      <c r="A106" t="s">
        <v>158</v>
      </c>
      <c r="B106" t="s">
        <v>168</v>
      </c>
      <c r="C106">
        <v>1</v>
      </c>
      <c r="G106">
        <v>3</v>
      </c>
      <c r="J106">
        <v>3</v>
      </c>
      <c r="K106">
        <v>1</v>
      </c>
      <c r="L106">
        <v>2</v>
      </c>
      <c r="P106" s="9" t="s">
        <v>152</v>
      </c>
      <c r="Q106" t="s">
        <v>120</v>
      </c>
      <c r="R106" s="8">
        <v>44773</v>
      </c>
      <c r="S106">
        <v>1</v>
      </c>
      <c r="T106">
        <v>0</v>
      </c>
      <c r="U106">
        <v>0</v>
      </c>
      <c r="V106">
        <v>0</v>
      </c>
      <c r="X106" t="s">
        <v>137</v>
      </c>
      <c r="Y106" t="s">
        <v>168</v>
      </c>
      <c r="Z106">
        <v>32</v>
      </c>
      <c r="AA106">
        <v>45</v>
      </c>
      <c r="AB106">
        <v>47</v>
      </c>
      <c r="AC106">
        <v>40</v>
      </c>
      <c r="AD106">
        <v>49</v>
      </c>
      <c r="AE106">
        <v>41</v>
      </c>
      <c r="AF106">
        <v>25</v>
      </c>
      <c r="AG106">
        <v>41</v>
      </c>
      <c r="AH106">
        <v>23</v>
      </c>
      <c r="AI106">
        <v>20</v>
      </c>
      <c r="AJ106">
        <v>29</v>
      </c>
      <c r="AK106">
        <v>40</v>
      </c>
    </row>
    <row r="107" spans="1:37" x14ac:dyDescent="0.2">
      <c r="A107" t="s">
        <v>62</v>
      </c>
      <c r="B107" t="s">
        <v>168</v>
      </c>
      <c r="C107">
        <v>2</v>
      </c>
      <c r="E107">
        <v>1</v>
      </c>
      <c r="G107">
        <v>1</v>
      </c>
      <c r="H107">
        <v>1</v>
      </c>
      <c r="K107">
        <v>1</v>
      </c>
      <c r="M107">
        <v>2</v>
      </c>
      <c r="P107" s="9" t="s">
        <v>99</v>
      </c>
      <c r="Q107" t="s">
        <v>120</v>
      </c>
      <c r="R107" s="8">
        <v>44773</v>
      </c>
      <c r="S107">
        <v>0</v>
      </c>
      <c r="T107">
        <v>0</v>
      </c>
      <c r="U107">
        <v>1</v>
      </c>
      <c r="V107">
        <v>0</v>
      </c>
      <c r="X107" t="s">
        <v>138</v>
      </c>
      <c r="Y107" t="s">
        <v>168</v>
      </c>
      <c r="Z107">
        <v>16</v>
      </c>
      <c r="AA107">
        <v>10</v>
      </c>
      <c r="AB107">
        <v>17</v>
      </c>
      <c r="AC107">
        <v>6</v>
      </c>
      <c r="AD107">
        <v>20</v>
      </c>
      <c r="AE107">
        <v>15</v>
      </c>
      <c r="AF107">
        <v>7</v>
      </c>
      <c r="AG107">
        <v>8</v>
      </c>
      <c r="AH107">
        <v>8</v>
      </c>
      <c r="AI107">
        <v>4</v>
      </c>
      <c r="AJ107">
        <v>15</v>
      </c>
      <c r="AK107">
        <v>17</v>
      </c>
    </row>
    <row r="108" spans="1:37" x14ac:dyDescent="0.2">
      <c r="A108" t="s">
        <v>162</v>
      </c>
      <c r="B108" t="s">
        <v>168</v>
      </c>
      <c r="G108">
        <v>1</v>
      </c>
      <c r="P108" s="9" t="s">
        <v>158</v>
      </c>
      <c r="Q108" t="s">
        <v>120</v>
      </c>
      <c r="R108" s="8">
        <v>44773</v>
      </c>
      <c r="S108">
        <v>1</v>
      </c>
      <c r="T108">
        <v>0</v>
      </c>
      <c r="U108">
        <v>1</v>
      </c>
      <c r="V108">
        <v>0</v>
      </c>
      <c r="X108" t="s">
        <v>70</v>
      </c>
      <c r="Y108" t="s">
        <v>168</v>
      </c>
      <c r="AG108">
        <v>2</v>
      </c>
      <c r="AH108">
        <v>1</v>
      </c>
    </row>
    <row r="109" spans="1:37" x14ac:dyDescent="0.2">
      <c r="A109" t="s">
        <v>84</v>
      </c>
      <c r="B109" t="s">
        <v>168</v>
      </c>
      <c r="C109">
        <v>1</v>
      </c>
      <c r="P109" s="9" t="s">
        <v>158</v>
      </c>
      <c r="Q109" t="s">
        <v>120</v>
      </c>
      <c r="R109" s="8">
        <v>44773</v>
      </c>
      <c r="S109">
        <v>0</v>
      </c>
      <c r="T109">
        <v>2</v>
      </c>
      <c r="U109">
        <v>0</v>
      </c>
      <c r="V109">
        <v>0</v>
      </c>
      <c r="X109" t="s">
        <v>75</v>
      </c>
      <c r="Y109" t="s">
        <v>168</v>
      </c>
      <c r="Z109">
        <v>70</v>
      </c>
      <c r="AA109">
        <v>57</v>
      </c>
      <c r="AB109">
        <v>53</v>
      </c>
      <c r="AC109">
        <v>36</v>
      </c>
      <c r="AD109">
        <v>36</v>
      </c>
      <c r="AE109">
        <v>56</v>
      </c>
      <c r="AF109">
        <v>30</v>
      </c>
      <c r="AG109">
        <v>26</v>
      </c>
      <c r="AH109">
        <v>26</v>
      </c>
      <c r="AI109">
        <v>12</v>
      </c>
      <c r="AJ109">
        <v>32</v>
      </c>
      <c r="AK109">
        <v>37</v>
      </c>
    </row>
    <row r="110" spans="1:37" x14ac:dyDescent="0.2">
      <c r="A110" t="s">
        <v>164</v>
      </c>
      <c r="B110" t="s">
        <v>168</v>
      </c>
      <c r="F110">
        <v>1</v>
      </c>
      <c r="P110" s="9" t="s">
        <v>158</v>
      </c>
      <c r="Q110" t="s">
        <v>120</v>
      </c>
      <c r="R110" s="8">
        <v>44773</v>
      </c>
      <c r="S110">
        <v>0</v>
      </c>
      <c r="T110">
        <v>1</v>
      </c>
      <c r="U110">
        <v>0</v>
      </c>
      <c r="V110">
        <v>0</v>
      </c>
      <c r="X110" t="s">
        <v>139</v>
      </c>
      <c r="Y110" t="s">
        <v>168</v>
      </c>
      <c r="Z110">
        <v>2</v>
      </c>
      <c r="AA110">
        <v>2</v>
      </c>
      <c r="AB110">
        <v>8</v>
      </c>
      <c r="AC110">
        <v>3</v>
      </c>
      <c r="AD110">
        <v>7</v>
      </c>
      <c r="AE110">
        <v>2</v>
      </c>
      <c r="AF110">
        <v>6</v>
      </c>
      <c r="AG110">
        <v>4</v>
      </c>
      <c r="AH110">
        <v>2</v>
      </c>
      <c r="AJ110">
        <v>6</v>
      </c>
      <c r="AK110">
        <v>5</v>
      </c>
    </row>
    <row r="111" spans="1:37" x14ac:dyDescent="0.2">
      <c r="A111" t="s">
        <v>166</v>
      </c>
      <c r="B111" t="s">
        <v>168</v>
      </c>
      <c r="M111">
        <v>1</v>
      </c>
      <c r="P111" s="9" t="s">
        <v>125</v>
      </c>
      <c r="Q111" t="s">
        <v>120</v>
      </c>
      <c r="R111" s="8">
        <v>44804</v>
      </c>
      <c r="S111">
        <v>1</v>
      </c>
      <c r="T111">
        <v>0</v>
      </c>
      <c r="U111">
        <v>0</v>
      </c>
      <c r="V111">
        <v>0</v>
      </c>
      <c r="X111" t="s">
        <v>140</v>
      </c>
      <c r="Y111" t="s">
        <v>168</v>
      </c>
      <c r="Z111">
        <v>24</v>
      </c>
      <c r="AA111">
        <v>16</v>
      </c>
      <c r="AB111">
        <v>18</v>
      </c>
      <c r="AC111">
        <v>30</v>
      </c>
      <c r="AD111">
        <v>4</v>
      </c>
      <c r="AE111">
        <v>11</v>
      </c>
      <c r="AF111">
        <v>25</v>
      </c>
      <c r="AG111">
        <v>11</v>
      </c>
      <c r="AH111">
        <v>20</v>
      </c>
      <c r="AI111">
        <v>15</v>
      </c>
      <c r="AJ111">
        <v>2</v>
      </c>
      <c r="AK111">
        <v>13</v>
      </c>
    </row>
    <row r="112" spans="1:37" x14ac:dyDescent="0.2">
      <c r="A112" t="s">
        <v>167</v>
      </c>
      <c r="B112" t="s">
        <v>168</v>
      </c>
      <c r="H112">
        <v>1</v>
      </c>
      <c r="N112">
        <v>1</v>
      </c>
      <c r="P112" s="9" t="s">
        <v>125</v>
      </c>
      <c r="Q112" t="s">
        <v>120</v>
      </c>
      <c r="R112" s="8">
        <v>44804</v>
      </c>
      <c r="S112">
        <v>2</v>
      </c>
      <c r="T112">
        <v>0</v>
      </c>
      <c r="U112">
        <v>0</v>
      </c>
      <c r="V112">
        <v>0</v>
      </c>
      <c r="X112" t="s">
        <v>141</v>
      </c>
      <c r="Y112" t="s">
        <v>168</v>
      </c>
      <c r="Z112">
        <v>29</v>
      </c>
      <c r="AA112">
        <v>36</v>
      </c>
      <c r="AB112">
        <v>49</v>
      </c>
      <c r="AC112">
        <v>28</v>
      </c>
      <c r="AD112">
        <v>39</v>
      </c>
      <c r="AE112">
        <v>22</v>
      </c>
      <c r="AF112">
        <v>11</v>
      </c>
      <c r="AG112">
        <v>21</v>
      </c>
      <c r="AH112">
        <v>22</v>
      </c>
      <c r="AI112">
        <v>25</v>
      </c>
      <c r="AJ112">
        <v>32</v>
      </c>
      <c r="AK112">
        <v>50</v>
      </c>
    </row>
    <row r="113" spans="16:37" x14ac:dyDescent="0.2">
      <c r="P113" s="9" t="s">
        <v>115</v>
      </c>
      <c r="Q113" t="s">
        <v>120</v>
      </c>
      <c r="R113" s="8">
        <v>44804</v>
      </c>
      <c r="S113">
        <v>1</v>
      </c>
      <c r="T113">
        <v>0</v>
      </c>
      <c r="U113">
        <v>0</v>
      </c>
      <c r="V113">
        <v>0</v>
      </c>
      <c r="X113" t="s">
        <v>142</v>
      </c>
      <c r="Y113" t="s">
        <v>168</v>
      </c>
      <c r="Z113">
        <v>34</v>
      </c>
      <c r="AA113">
        <v>34</v>
      </c>
      <c r="AB113">
        <v>39</v>
      </c>
      <c r="AC113">
        <v>28</v>
      </c>
      <c r="AD113">
        <v>17</v>
      </c>
      <c r="AE113">
        <v>28</v>
      </c>
      <c r="AF113">
        <v>30</v>
      </c>
      <c r="AG113">
        <v>17</v>
      </c>
      <c r="AH113">
        <v>16</v>
      </c>
      <c r="AI113">
        <v>16</v>
      </c>
      <c r="AJ113">
        <v>21</v>
      </c>
      <c r="AK113">
        <v>29</v>
      </c>
    </row>
    <row r="114" spans="16:37" x14ac:dyDescent="0.2">
      <c r="P114" s="9" t="s">
        <v>115</v>
      </c>
      <c r="Q114" t="s">
        <v>120</v>
      </c>
      <c r="R114" s="8">
        <v>44804</v>
      </c>
      <c r="S114">
        <v>1</v>
      </c>
      <c r="T114">
        <v>0</v>
      </c>
      <c r="U114">
        <v>0</v>
      </c>
      <c r="V114">
        <v>0</v>
      </c>
      <c r="X114" t="s">
        <v>47</v>
      </c>
      <c r="Y114" t="s">
        <v>168</v>
      </c>
      <c r="Z114">
        <v>10</v>
      </c>
      <c r="AA114">
        <v>15</v>
      </c>
      <c r="AB114">
        <v>23</v>
      </c>
      <c r="AC114">
        <v>14</v>
      </c>
      <c r="AD114">
        <v>10</v>
      </c>
      <c r="AE114">
        <v>12</v>
      </c>
      <c r="AF114">
        <v>7</v>
      </c>
      <c r="AG114">
        <v>4</v>
      </c>
      <c r="AH114">
        <v>2</v>
      </c>
      <c r="AI114">
        <v>4</v>
      </c>
      <c r="AJ114">
        <v>3</v>
      </c>
      <c r="AK114">
        <v>8</v>
      </c>
    </row>
    <row r="115" spans="16:37" x14ac:dyDescent="0.2">
      <c r="P115" s="9" t="s">
        <v>116</v>
      </c>
      <c r="Q115" t="s">
        <v>120</v>
      </c>
      <c r="R115" s="8">
        <v>44804</v>
      </c>
      <c r="S115">
        <v>1</v>
      </c>
      <c r="T115">
        <v>0</v>
      </c>
      <c r="U115">
        <v>0</v>
      </c>
      <c r="V115">
        <v>0</v>
      </c>
      <c r="X115" t="s">
        <v>59</v>
      </c>
      <c r="Y115" t="s">
        <v>168</v>
      </c>
      <c r="Z115">
        <v>17</v>
      </c>
      <c r="AA115">
        <v>8</v>
      </c>
      <c r="AB115">
        <v>4</v>
      </c>
      <c r="AC115">
        <v>11</v>
      </c>
      <c r="AD115">
        <v>11</v>
      </c>
      <c r="AE115">
        <v>12</v>
      </c>
      <c r="AF115">
        <v>13</v>
      </c>
      <c r="AH115">
        <v>4</v>
      </c>
      <c r="AI115">
        <v>4</v>
      </c>
      <c r="AJ115">
        <v>7</v>
      </c>
      <c r="AK115">
        <v>11</v>
      </c>
    </row>
    <row r="116" spans="16:37" x14ac:dyDescent="0.2">
      <c r="P116" s="9" t="s">
        <v>137</v>
      </c>
      <c r="Q116" t="s">
        <v>120</v>
      </c>
      <c r="R116" s="8">
        <v>44804</v>
      </c>
      <c r="S116">
        <v>1</v>
      </c>
      <c r="T116">
        <v>0</v>
      </c>
      <c r="U116">
        <v>0</v>
      </c>
      <c r="V116">
        <v>1</v>
      </c>
      <c r="X116" t="s">
        <v>143</v>
      </c>
      <c r="Y116" t="s">
        <v>168</v>
      </c>
      <c r="Z116">
        <v>21</v>
      </c>
      <c r="AA116">
        <v>28</v>
      </c>
      <c r="AB116">
        <v>38</v>
      </c>
      <c r="AC116">
        <v>22</v>
      </c>
      <c r="AD116">
        <v>22</v>
      </c>
      <c r="AE116">
        <v>17</v>
      </c>
      <c r="AF116">
        <v>16</v>
      </c>
      <c r="AG116">
        <v>8</v>
      </c>
      <c r="AH116">
        <v>7</v>
      </c>
      <c r="AI116">
        <v>11</v>
      </c>
      <c r="AJ116">
        <v>17</v>
      </c>
      <c r="AK116">
        <v>23</v>
      </c>
    </row>
    <row r="117" spans="16:37" x14ac:dyDescent="0.2">
      <c r="P117" s="9" t="s">
        <v>138</v>
      </c>
      <c r="Q117" t="s">
        <v>120</v>
      </c>
      <c r="R117" s="8">
        <v>44804</v>
      </c>
      <c r="S117">
        <v>0</v>
      </c>
      <c r="T117">
        <v>0</v>
      </c>
      <c r="U117">
        <v>0</v>
      </c>
      <c r="V117">
        <v>1</v>
      </c>
      <c r="X117" t="s">
        <v>77</v>
      </c>
      <c r="Y117" t="s">
        <v>168</v>
      </c>
      <c r="AA117">
        <v>6</v>
      </c>
      <c r="AB117">
        <v>3</v>
      </c>
      <c r="AD117">
        <v>2</v>
      </c>
      <c r="AE117">
        <v>1</v>
      </c>
      <c r="AF117">
        <v>2</v>
      </c>
      <c r="AG117">
        <v>2</v>
      </c>
      <c r="AH117">
        <v>4</v>
      </c>
      <c r="AI117">
        <v>4</v>
      </c>
      <c r="AJ117">
        <v>2</v>
      </c>
    </row>
    <row r="118" spans="16:37" x14ac:dyDescent="0.2">
      <c r="P118" s="9" t="s">
        <v>140</v>
      </c>
      <c r="Q118" t="s">
        <v>120</v>
      </c>
      <c r="R118" s="8">
        <v>44804</v>
      </c>
      <c r="S118">
        <v>1</v>
      </c>
      <c r="T118">
        <v>0</v>
      </c>
      <c r="U118">
        <v>0</v>
      </c>
      <c r="V118">
        <v>0</v>
      </c>
      <c r="X118" t="s">
        <v>144</v>
      </c>
      <c r="Y118" t="s">
        <v>168</v>
      </c>
      <c r="Z118">
        <v>6</v>
      </c>
      <c r="AA118">
        <v>7</v>
      </c>
      <c r="AB118">
        <v>11</v>
      </c>
      <c r="AC118">
        <v>7</v>
      </c>
      <c r="AD118">
        <v>8</v>
      </c>
      <c r="AE118">
        <v>8</v>
      </c>
      <c r="AF118">
        <v>6</v>
      </c>
      <c r="AG118">
        <v>4</v>
      </c>
      <c r="AH118">
        <v>6</v>
      </c>
      <c r="AI118">
        <v>2</v>
      </c>
      <c r="AJ118">
        <v>4</v>
      </c>
      <c r="AK118">
        <v>6</v>
      </c>
    </row>
    <row r="119" spans="16:37" x14ac:dyDescent="0.2">
      <c r="P119" s="9" t="s">
        <v>141</v>
      </c>
      <c r="Q119" t="s">
        <v>120</v>
      </c>
      <c r="R119" s="8">
        <v>44804</v>
      </c>
      <c r="S119">
        <v>1</v>
      </c>
      <c r="T119">
        <v>0</v>
      </c>
      <c r="U119">
        <v>0</v>
      </c>
      <c r="V119">
        <v>0</v>
      </c>
      <c r="X119" t="s">
        <v>92</v>
      </c>
      <c r="Y119" t="s">
        <v>168</v>
      </c>
      <c r="Z119">
        <v>2</v>
      </c>
    </row>
    <row r="120" spans="16:37" x14ac:dyDescent="0.2">
      <c r="P120" s="9" t="s">
        <v>142</v>
      </c>
      <c r="Q120" t="s">
        <v>120</v>
      </c>
      <c r="R120" s="8">
        <v>44804</v>
      </c>
      <c r="S120">
        <v>1</v>
      </c>
      <c r="T120">
        <v>0</v>
      </c>
      <c r="U120">
        <v>0</v>
      </c>
      <c r="V120">
        <v>0</v>
      </c>
      <c r="X120" t="s">
        <v>95</v>
      </c>
      <c r="Y120" t="s">
        <v>168</v>
      </c>
      <c r="Z120">
        <v>40</v>
      </c>
      <c r="AA120">
        <v>33</v>
      </c>
      <c r="AB120">
        <v>37</v>
      </c>
      <c r="AC120">
        <v>28</v>
      </c>
      <c r="AD120">
        <v>36</v>
      </c>
      <c r="AE120">
        <v>21</v>
      </c>
      <c r="AF120">
        <v>41</v>
      </c>
      <c r="AG120">
        <v>12</v>
      </c>
      <c r="AH120">
        <v>22</v>
      </c>
      <c r="AI120">
        <v>4</v>
      </c>
      <c r="AJ120">
        <v>18</v>
      </c>
      <c r="AK120">
        <v>21</v>
      </c>
    </row>
    <row r="121" spans="16:37" x14ac:dyDescent="0.2">
      <c r="P121" s="9" t="s">
        <v>59</v>
      </c>
      <c r="Q121" t="s">
        <v>120</v>
      </c>
      <c r="R121" s="8">
        <v>44804</v>
      </c>
      <c r="S121">
        <v>1</v>
      </c>
      <c r="T121">
        <v>0</v>
      </c>
      <c r="U121">
        <v>0</v>
      </c>
      <c r="V121">
        <v>0</v>
      </c>
      <c r="X121" t="s">
        <v>54</v>
      </c>
      <c r="Y121" t="s">
        <v>168</v>
      </c>
      <c r="Z121">
        <v>4</v>
      </c>
      <c r="AB121">
        <v>3</v>
      </c>
      <c r="AC121">
        <v>7</v>
      </c>
      <c r="AD121">
        <v>2</v>
      </c>
      <c r="AE121">
        <v>3</v>
      </c>
      <c r="AF121">
        <v>3</v>
      </c>
      <c r="AH121">
        <v>2</v>
      </c>
      <c r="AJ121">
        <v>2</v>
      </c>
      <c r="AK121">
        <v>3</v>
      </c>
    </row>
    <row r="122" spans="16:37" x14ac:dyDescent="0.2">
      <c r="P122" s="9" t="s">
        <v>95</v>
      </c>
      <c r="Q122" t="s">
        <v>120</v>
      </c>
      <c r="R122" s="8">
        <v>44804</v>
      </c>
      <c r="S122">
        <v>0</v>
      </c>
      <c r="T122">
        <v>1</v>
      </c>
      <c r="U122">
        <v>0</v>
      </c>
      <c r="V122">
        <v>0</v>
      </c>
      <c r="X122" t="s">
        <v>67</v>
      </c>
      <c r="Y122" t="s">
        <v>168</v>
      </c>
      <c r="AA122">
        <v>5</v>
      </c>
      <c r="AB122">
        <v>3</v>
      </c>
      <c r="AC122">
        <v>7</v>
      </c>
      <c r="AD122">
        <v>3</v>
      </c>
      <c r="AF122">
        <v>4</v>
      </c>
      <c r="AG122">
        <v>2</v>
      </c>
      <c r="AH122">
        <v>8</v>
      </c>
      <c r="AI122">
        <v>2</v>
      </c>
      <c r="AJ122">
        <v>3</v>
      </c>
      <c r="AK122">
        <v>6</v>
      </c>
    </row>
    <row r="123" spans="16:37" x14ac:dyDescent="0.2">
      <c r="P123" s="9" t="s">
        <v>152</v>
      </c>
      <c r="Q123" t="s">
        <v>168</v>
      </c>
      <c r="R123" s="8">
        <v>44804</v>
      </c>
      <c r="S123">
        <v>1</v>
      </c>
      <c r="T123">
        <v>0</v>
      </c>
      <c r="U123">
        <v>0</v>
      </c>
      <c r="V123">
        <v>0</v>
      </c>
      <c r="X123" t="s">
        <v>145</v>
      </c>
      <c r="Y123" t="s">
        <v>168</v>
      </c>
      <c r="Z123">
        <v>24</v>
      </c>
      <c r="AA123">
        <v>15</v>
      </c>
      <c r="AB123">
        <v>26</v>
      </c>
      <c r="AC123">
        <v>18</v>
      </c>
      <c r="AD123">
        <v>19</v>
      </c>
      <c r="AE123">
        <v>24</v>
      </c>
      <c r="AF123">
        <v>14</v>
      </c>
      <c r="AG123">
        <v>11</v>
      </c>
      <c r="AH123">
        <v>10</v>
      </c>
      <c r="AI123">
        <v>6</v>
      </c>
      <c r="AJ123">
        <v>6</v>
      </c>
      <c r="AK123">
        <v>18</v>
      </c>
    </row>
    <row r="124" spans="16:37" x14ac:dyDescent="0.2">
      <c r="P124" s="9" t="s">
        <v>152</v>
      </c>
      <c r="Q124" t="s">
        <v>120</v>
      </c>
      <c r="R124" s="8">
        <v>44804</v>
      </c>
      <c r="S124">
        <v>0</v>
      </c>
      <c r="T124">
        <v>1</v>
      </c>
      <c r="U124">
        <v>0</v>
      </c>
      <c r="V124">
        <v>0</v>
      </c>
      <c r="X124" t="s">
        <v>146</v>
      </c>
      <c r="Y124" t="s">
        <v>168</v>
      </c>
      <c r="Z124">
        <v>72</v>
      </c>
      <c r="AA124">
        <v>66</v>
      </c>
      <c r="AB124">
        <v>56</v>
      </c>
      <c r="AC124">
        <v>57</v>
      </c>
      <c r="AD124">
        <v>58</v>
      </c>
      <c r="AE124">
        <v>56</v>
      </c>
      <c r="AF124">
        <v>65</v>
      </c>
      <c r="AG124">
        <v>17</v>
      </c>
      <c r="AH124">
        <v>54</v>
      </c>
      <c r="AI124">
        <v>50</v>
      </c>
      <c r="AJ124">
        <v>39</v>
      </c>
      <c r="AK124">
        <v>72</v>
      </c>
    </row>
    <row r="125" spans="16:37" x14ac:dyDescent="0.2">
      <c r="P125" s="9" t="s">
        <v>152</v>
      </c>
      <c r="Q125" t="s">
        <v>120</v>
      </c>
      <c r="R125" s="8">
        <v>44804</v>
      </c>
      <c r="S125">
        <v>1</v>
      </c>
      <c r="T125">
        <v>0</v>
      </c>
      <c r="U125">
        <v>0</v>
      </c>
      <c r="V125">
        <v>0</v>
      </c>
      <c r="X125" t="s">
        <v>147</v>
      </c>
      <c r="Y125" t="s">
        <v>168</v>
      </c>
      <c r="Z125">
        <v>34</v>
      </c>
      <c r="AA125">
        <v>28</v>
      </c>
      <c r="AB125">
        <v>39</v>
      </c>
      <c r="AC125">
        <v>39</v>
      </c>
      <c r="AD125">
        <v>14</v>
      </c>
      <c r="AE125">
        <v>30</v>
      </c>
      <c r="AF125">
        <v>23</v>
      </c>
      <c r="AG125">
        <v>22</v>
      </c>
      <c r="AH125">
        <v>17</v>
      </c>
      <c r="AI125">
        <v>10</v>
      </c>
      <c r="AJ125">
        <v>12</v>
      </c>
      <c r="AK125">
        <v>18</v>
      </c>
    </row>
    <row r="126" spans="16:37" x14ac:dyDescent="0.2">
      <c r="P126" s="9" t="s">
        <v>152</v>
      </c>
      <c r="Q126" t="s">
        <v>120</v>
      </c>
      <c r="R126" s="8">
        <v>44804</v>
      </c>
      <c r="S126">
        <v>1</v>
      </c>
      <c r="T126">
        <v>0</v>
      </c>
      <c r="U126">
        <v>0</v>
      </c>
      <c r="V126">
        <v>0</v>
      </c>
      <c r="X126" t="s">
        <v>148</v>
      </c>
      <c r="Y126" t="s">
        <v>168</v>
      </c>
      <c r="Z126">
        <v>55</v>
      </c>
      <c r="AA126">
        <v>27</v>
      </c>
      <c r="AB126">
        <v>46</v>
      </c>
      <c r="AC126">
        <v>41</v>
      </c>
      <c r="AD126">
        <v>51</v>
      </c>
      <c r="AE126">
        <v>43</v>
      </c>
      <c r="AF126">
        <v>24</v>
      </c>
      <c r="AG126">
        <v>36</v>
      </c>
      <c r="AH126">
        <v>15</v>
      </c>
      <c r="AI126">
        <v>36</v>
      </c>
      <c r="AJ126">
        <v>10</v>
      </c>
      <c r="AK126">
        <v>31</v>
      </c>
    </row>
    <row r="127" spans="16:37" x14ac:dyDescent="0.2">
      <c r="P127" s="9" t="s">
        <v>152</v>
      </c>
      <c r="Q127" t="s">
        <v>120</v>
      </c>
      <c r="R127" s="8">
        <v>44804</v>
      </c>
      <c r="S127">
        <v>0</v>
      </c>
      <c r="T127">
        <v>0</v>
      </c>
      <c r="U127">
        <v>1</v>
      </c>
      <c r="V127">
        <v>0</v>
      </c>
      <c r="X127" t="s">
        <v>149</v>
      </c>
      <c r="Y127" t="s">
        <v>168</v>
      </c>
      <c r="Z127">
        <v>13</v>
      </c>
      <c r="AA127">
        <v>5</v>
      </c>
      <c r="AB127">
        <v>11</v>
      </c>
      <c r="AC127">
        <v>5</v>
      </c>
      <c r="AD127">
        <v>12</v>
      </c>
      <c r="AE127">
        <v>6</v>
      </c>
      <c r="AF127">
        <v>4</v>
      </c>
      <c r="AG127">
        <v>8</v>
      </c>
      <c r="AH127">
        <v>2</v>
      </c>
      <c r="AI127">
        <v>11</v>
      </c>
      <c r="AJ127">
        <v>3</v>
      </c>
      <c r="AK127">
        <v>5</v>
      </c>
    </row>
    <row r="128" spans="16:37" x14ac:dyDescent="0.2">
      <c r="P128" s="9" t="s">
        <v>158</v>
      </c>
      <c r="Q128" t="s">
        <v>120</v>
      </c>
      <c r="R128" s="8">
        <v>44804</v>
      </c>
      <c r="S128">
        <v>1</v>
      </c>
      <c r="T128">
        <v>0</v>
      </c>
      <c r="U128">
        <v>0</v>
      </c>
      <c r="V128">
        <v>0</v>
      </c>
      <c r="X128" t="s">
        <v>107</v>
      </c>
      <c r="Y128" t="s">
        <v>168</v>
      </c>
      <c r="Z128">
        <v>33</v>
      </c>
      <c r="AA128">
        <v>47</v>
      </c>
      <c r="AB128">
        <v>37</v>
      </c>
      <c r="AC128">
        <v>42</v>
      </c>
      <c r="AD128">
        <v>47</v>
      </c>
      <c r="AE128">
        <v>27</v>
      </c>
      <c r="AF128">
        <v>33</v>
      </c>
      <c r="AG128">
        <v>18</v>
      </c>
      <c r="AH128">
        <v>32</v>
      </c>
      <c r="AI128">
        <v>24</v>
      </c>
      <c r="AJ128">
        <v>20</v>
      </c>
      <c r="AK128">
        <v>27</v>
      </c>
    </row>
    <row r="129" spans="16:37" x14ac:dyDescent="0.2">
      <c r="P129" s="9" t="s">
        <v>158</v>
      </c>
      <c r="Q129" t="s">
        <v>120</v>
      </c>
      <c r="R129" s="8">
        <v>44804</v>
      </c>
      <c r="S129">
        <v>1</v>
      </c>
      <c r="T129">
        <v>0</v>
      </c>
      <c r="U129">
        <v>0</v>
      </c>
      <c r="V129">
        <v>0</v>
      </c>
      <c r="X129" t="s">
        <v>150</v>
      </c>
      <c r="Y129" t="s">
        <v>168</v>
      </c>
      <c r="Z129">
        <v>8</v>
      </c>
      <c r="AA129">
        <v>12</v>
      </c>
      <c r="AB129">
        <v>7</v>
      </c>
      <c r="AC129">
        <v>12</v>
      </c>
      <c r="AD129">
        <v>8</v>
      </c>
      <c r="AE129">
        <v>12</v>
      </c>
      <c r="AF129">
        <v>14</v>
      </c>
      <c r="AG129">
        <v>12</v>
      </c>
      <c r="AH129">
        <v>4</v>
      </c>
      <c r="AI129">
        <v>14</v>
      </c>
      <c r="AJ129">
        <v>4</v>
      </c>
      <c r="AK129">
        <v>10</v>
      </c>
    </row>
    <row r="130" spans="16:37" x14ac:dyDescent="0.2">
      <c r="P130" s="9" t="s">
        <v>158</v>
      </c>
      <c r="Q130" t="s">
        <v>120</v>
      </c>
      <c r="R130" s="8">
        <v>44804</v>
      </c>
      <c r="S130">
        <v>0</v>
      </c>
      <c r="T130">
        <v>0</v>
      </c>
      <c r="U130">
        <v>1</v>
      </c>
      <c r="V130">
        <v>0</v>
      </c>
      <c r="X130" t="s">
        <v>151</v>
      </c>
      <c r="Y130" t="s">
        <v>168</v>
      </c>
      <c r="Z130">
        <v>101</v>
      </c>
      <c r="AA130">
        <v>97</v>
      </c>
      <c r="AB130">
        <v>126</v>
      </c>
      <c r="AC130">
        <v>80</v>
      </c>
      <c r="AD130">
        <v>117</v>
      </c>
      <c r="AE130">
        <v>88</v>
      </c>
      <c r="AF130">
        <v>67</v>
      </c>
      <c r="AG130">
        <v>75</v>
      </c>
      <c r="AH130">
        <v>75</v>
      </c>
      <c r="AI130">
        <v>41</v>
      </c>
      <c r="AJ130">
        <v>78</v>
      </c>
      <c r="AK130">
        <v>51</v>
      </c>
    </row>
    <row r="131" spans="16:37" x14ac:dyDescent="0.2">
      <c r="P131" s="9" t="s">
        <v>158</v>
      </c>
      <c r="Q131" t="s">
        <v>120</v>
      </c>
      <c r="R131" s="8">
        <v>44804</v>
      </c>
      <c r="S131">
        <v>0</v>
      </c>
      <c r="T131">
        <v>0</v>
      </c>
      <c r="U131">
        <v>1</v>
      </c>
      <c r="V131">
        <v>0</v>
      </c>
      <c r="X131" t="s">
        <v>152</v>
      </c>
      <c r="Y131" t="s">
        <v>168</v>
      </c>
      <c r="Z131">
        <v>183</v>
      </c>
      <c r="AA131">
        <v>140</v>
      </c>
      <c r="AB131">
        <v>240</v>
      </c>
      <c r="AC131">
        <v>133</v>
      </c>
      <c r="AD131">
        <v>151</v>
      </c>
      <c r="AE131">
        <v>142</v>
      </c>
      <c r="AF131">
        <v>92</v>
      </c>
      <c r="AG131">
        <v>68</v>
      </c>
      <c r="AH131">
        <v>96</v>
      </c>
      <c r="AI131">
        <v>35</v>
      </c>
      <c r="AJ131">
        <v>115</v>
      </c>
      <c r="AK131">
        <v>132</v>
      </c>
    </row>
    <row r="132" spans="16:37" x14ac:dyDescent="0.2">
      <c r="P132" s="9" t="s">
        <v>158</v>
      </c>
      <c r="Q132" t="s">
        <v>120</v>
      </c>
      <c r="R132" s="8">
        <v>44804</v>
      </c>
      <c r="S132">
        <v>0</v>
      </c>
      <c r="T132">
        <v>1</v>
      </c>
      <c r="U132">
        <v>0</v>
      </c>
      <c r="V132">
        <v>0</v>
      </c>
      <c r="X132" t="s">
        <v>153</v>
      </c>
      <c r="Y132" t="s">
        <v>168</v>
      </c>
      <c r="Z132">
        <v>64</v>
      </c>
      <c r="AA132">
        <v>71</v>
      </c>
      <c r="AB132">
        <v>61</v>
      </c>
      <c r="AC132">
        <v>73</v>
      </c>
      <c r="AD132">
        <v>52</v>
      </c>
      <c r="AE132">
        <v>57</v>
      </c>
      <c r="AF132">
        <v>60</v>
      </c>
      <c r="AG132">
        <v>26</v>
      </c>
      <c r="AH132">
        <v>33</v>
      </c>
      <c r="AI132">
        <v>31</v>
      </c>
      <c r="AJ132">
        <v>32</v>
      </c>
      <c r="AK132">
        <v>31</v>
      </c>
    </row>
    <row r="133" spans="16:37" x14ac:dyDescent="0.2">
      <c r="P133" s="9" t="s">
        <v>158</v>
      </c>
      <c r="Q133" t="s">
        <v>120</v>
      </c>
      <c r="R133" s="8">
        <v>44804</v>
      </c>
      <c r="S133">
        <v>1</v>
      </c>
      <c r="T133">
        <v>0</v>
      </c>
      <c r="U133">
        <v>0</v>
      </c>
      <c r="V133">
        <v>0</v>
      </c>
      <c r="X133" t="s">
        <v>111</v>
      </c>
      <c r="Y133" t="s">
        <v>168</v>
      </c>
      <c r="Z133">
        <v>36</v>
      </c>
      <c r="AA133">
        <v>34</v>
      </c>
      <c r="AB133">
        <v>37</v>
      </c>
      <c r="AC133">
        <v>40</v>
      </c>
      <c r="AD133">
        <v>19</v>
      </c>
      <c r="AE133">
        <v>37</v>
      </c>
      <c r="AF133">
        <v>19</v>
      </c>
      <c r="AG133">
        <v>21</v>
      </c>
      <c r="AH133">
        <v>19</v>
      </c>
      <c r="AI133">
        <v>8</v>
      </c>
      <c r="AJ133">
        <v>21</v>
      </c>
      <c r="AK133">
        <v>40</v>
      </c>
    </row>
    <row r="134" spans="16:37" x14ac:dyDescent="0.2">
      <c r="P134" s="9" t="s">
        <v>160</v>
      </c>
      <c r="Q134" t="s">
        <v>120</v>
      </c>
      <c r="R134" s="8">
        <v>44804</v>
      </c>
      <c r="S134">
        <v>1</v>
      </c>
      <c r="T134">
        <v>0</v>
      </c>
      <c r="U134">
        <v>0</v>
      </c>
      <c r="V134">
        <v>0</v>
      </c>
      <c r="X134" t="s">
        <v>154</v>
      </c>
      <c r="Y134" t="s">
        <v>168</v>
      </c>
      <c r="Z134">
        <v>12</v>
      </c>
      <c r="AA134">
        <v>22</v>
      </c>
      <c r="AB134">
        <v>13</v>
      </c>
      <c r="AC134">
        <v>27</v>
      </c>
      <c r="AD134">
        <v>13</v>
      </c>
      <c r="AE134">
        <v>29</v>
      </c>
      <c r="AF134">
        <v>10</v>
      </c>
      <c r="AG134">
        <v>15</v>
      </c>
      <c r="AH134">
        <v>9</v>
      </c>
      <c r="AI134">
        <v>8</v>
      </c>
      <c r="AJ134">
        <v>6</v>
      </c>
      <c r="AK134">
        <v>18</v>
      </c>
    </row>
    <row r="135" spans="16:37" x14ac:dyDescent="0.2">
      <c r="P135" s="9" t="s">
        <v>121</v>
      </c>
      <c r="Q135" t="s">
        <v>120</v>
      </c>
      <c r="R135" s="8">
        <v>44834</v>
      </c>
      <c r="S135">
        <v>1</v>
      </c>
      <c r="T135">
        <v>0</v>
      </c>
      <c r="U135">
        <v>0</v>
      </c>
      <c r="V135">
        <v>0</v>
      </c>
      <c r="X135" t="s">
        <v>65</v>
      </c>
      <c r="Y135" t="s">
        <v>168</v>
      </c>
      <c r="Z135">
        <v>9</v>
      </c>
      <c r="AA135">
        <v>7</v>
      </c>
      <c r="AB135">
        <v>10</v>
      </c>
      <c r="AC135">
        <v>3</v>
      </c>
      <c r="AD135">
        <v>9</v>
      </c>
      <c r="AE135">
        <v>4</v>
      </c>
      <c r="AF135">
        <v>7</v>
      </c>
      <c r="AG135">
        <v>3</v>
      </c>
      <c r="AH135">
        <v>2</v>
      </c>
      <c r="AI135">
        <v>4</v>
      </c>
      <c r="AJ135">
        <v>4</v>
      </c>
      <c r="AK135">
        <v>2</v>
      </c>
    </row>
    <row r="136" spans="16:37" x14ac:dyDescent="0.2">
      <c r="P136" s="9" t="s">
        <v>114</v>
      </c>
      <c r="Q136" t="s">
        <v>120</v>
      </c>
      <c r="R136" s="8">
        <v>44834</v>
      </c>
      <c r="S136">
        <v>1</v>
      </c>
      <c r="T136">
        <v>0</v>
      </c>
      <c r="U136">
        <v>0</v>
      </c>
      <c r="V136">
        <v>0</v>
      </c>
      <c r="X136" t="s">
        <v>81</v>
      </c>
      <c r="Y136" t="s">
        <v>168</v>
      </c>
      <c r="Z136">
        <v>4</v>
      </c>
      <c r="AA136">
        <v>4</v>
      </c>
      <c r="AB136">
        <v>6</v>
      </c>
      <c r="AC136">
        <v>7</v>
      </c>
      <c r="AD136">
        <v>12</v>
      </c>
      <c r="AE136">
        <v>9</v>
      </c>
      <c r="AF136">
        <v>4</v>
      </c>
      <c r="AG136">
        <v>12</v>
      </c>
      <c r="AH136">
        <v>2</v>
      </c>
      <c r="AI136">
        <v>11</v>
      </c>
      <c r="AJ136">
        <v>8</v>
      </c>
      <c r="AK136">
        <v>11</v>
      </c>
    </row>
    <row r="137" spans="16:37" x14ac:dyDescent="0.2">
      <c r="P137" s="9" t="s">
        <v>115</v>
      </c>
      <c r="Q137" t="s">
        <v>120</v>
      </c>
      <c r="R137" s="8">
        <v>44834</v>
      </c>
      <c r="S137">
        <v>1</v>
      </c>
      <c r="T137">
        <v>0</v>
      </c>
      <c r="U137">
        <v>0</v>
      </c>
      <c r="V137">
        <v>0</v>
      </c>
      <c r="X137" t="s">
        <v>155</v>
      </c>
      <c r="Y137" t="s">
        <v>168</v>
      </c>
      <c r="Z137">
        <v>30</v>
      </c>
      <c r="AA137">
        <v>29</v>
      </c>
      <c r="AB137">
        <v>21</v>
      </c>
      <c r="AC137">
        <v>26</v>
      </c>
      <c r="AD137">
        <v>23</v>
      </c>
      <c r="AE137">
        <v>23</v>
      </c>
      <c r="AF137">
        <v>20</v>
      </c>
      <c r="AG137">
        <v>13</v>
      </c>
      <c r="AH137">
        <v>13</v>
      </c>
      <c r="AI137">
        <v>10</v>
      </c>
      <c r="AJ137">
        <v>19</v>
      </c>
      <c r="AK137">
        <v>31</v>
      </c>
    </row>
    <row r="138" spans="16:37" x14ac:dyDescent="0.2">
      <c r="P138" s="9" t="s">
        <v>115</v>
      </c>
      <c r="Q138" t="s">
        <v>120</v>
      </c>
      <c r="R138" s="8">
        <v>44834</v>
      </c>
      <c r="S138">
        <v>0</v>
      </c>
      <c r="T138">
        <v>0</v>
      </c>
      <c r="U138">
        <v>1</v>
      </c>
      <c r="V138">
        <v>0</v>
      </c>
      <c r="X138" t="s">
        <v>99</v>
      </c>
      <c r="Y138" t="s">
        <v>168</v>
      </c>
      <c r="Z138">
        <v>89</v>
      </c>
      <c r="AA138">
        <v>63</v>
      </c>
      <c r="AB138">
        <v>82</v>
      </c>
      <c r="AC138">
        <v>85</v>
      </c>
      <c r="AD138">
        <v>74</v>
      </c>
      <c r="AE138">
        <v>66</v>
      </c>
      <c r="AF138">
        <v>41</v>
      </c>
      <c r="AG138">
        <v>52</v>
      </c>
      <c r="AH138">
        <v>60</v>
      </c>
      <c r="AI138">
        <v>26</v>
      </c>
      <c r="AJ138">
        <v>37</v>
      </c>
      <c r="AK138">
        <v>38</v>
      </c>
    </row>
    <row r="139" spans="16:37" x14ac:dyDescent="0.2">
      <c r="P139" s="9" t="s">
        <v>115</v>
      </c>
      <c r="Q139" t="s">
        <v>120</v>
      </c>
      <c r="R139" s="8">
        <v>44834</v>
      </c>
      <c r="S139">
        <v>1</v>
      </c>
      <c r="T139">
        <v>0</v>
      </c>
      <c r="U139">
        <v>0</v>
      </c>
      <c r="V139">
        <v>0</v>
      </c>
      <c r="X139" t="s">
        <v>101</v>
      </c>
      <c r="Y139" t="s">
        <v>168</v>
      </c>
      <c r="Z139">
        <v>52</v>
      </c>
      <c r="AA139">
        <v>78</v>
      </c>
      <c r="AB139">
        <v>51</v>
      </c>
      <c r="AC139">
        <v>77</v>
      </c>
      <c r="AD139">
        <v>36</v>
      </c>
      <c r="AE139">
        <v>35</v>
      </c>
      <c r="AF139">
        <v>49</v>
      </c>
      <c r="AG139">
        <v>29</v>
      </c>
      <c r="AH139">
        <v>34</v>
      </c>
      <c r="AI139">
        <v>14</v>
      </c>
      <c r="AJ139">
        <v>46</v>
      </c>
      <c r="AK139">
        <v>92</v>
      </c>
    </row>
    <row r="140" spans="16:37" x14ac:dyDescent="0.2">
      <c r="P140" s="9" t="s">
        <v>115</v>
      </c>
      <c r="Q140" t="s">
        <v>120</v>
      </c>
      <c r="R140" s="8">
        <v>44834</v>
      </c>
      <c r="S140">
        <v>0</v>
      </c>
      <c r="T140">
        <v>0</v>
      </c>
      <c r="U140">
        <v>0</v>
      </c>
      <c r="V140">
        <v>1</v>
      </c>
      <c r="X140" t="s">
        <v>156</v>
      </c>
      <c r="Y140" t="s">
        <v>168</v>
      </c>
      <c r="Z140">
        <v>22</v>
      </c>
      <c r="AA140">
        <v>21</v>
      </c>
      <c r="AB140">
        <v>37</v>
      </c>
      <c r="AC140">
        <v>18</v>
      </c>
      <c r="AD140">
        <v>27</v>
      </c>
      <c r="AE140">
        <v>22</v>
      </c>
      <c r="AF140">
        <v>25</v>
      </c>
      <c r="AG140">
        <v>17</v>
      </c>
      <c r="AH140">
        <v>9</v>
      </c>
      <c r="AI140">
        <v>7</v>
      </c>
      <c r="AJ140">
        <v>8</v>
      </c>
      <c r="AK140">
        <v>29</v>
      </c>
    </row>
    <row r="141" spans="16:37" x14ac:dyDescent="0.2">
      <c r="P141" s="9" t="s">
        <v>137</v>
      </c>
      <c r="Q141" t="s">
        <v>120</v>
      </c>
      <c r="R141" s="8">
        <v>44834</v>
      </c>
      <c r="S141">
        <v>0</v>
      </c>
      <c r="T141">
        <v>0</v>
      </c>
      <c r="U141">
        <v>1</v>
      </c>
      <c r="V141">
        <v>0</v>
      </c>
      <c r="X141" t="s">
        <v>157</v>
      </c>
      <c r="Y141" t="s">
        <v>168</v>
      </c>
      <c r="Z141">
        <v>13</v>
      </c>
      <c r="AA141">
        <v>18</v>
      </c>
      <c r="AB141">
        <v>10</v>
      </c>
      <c r="AC141">
        <v>12</v>
      </c>
      <c r="AD141">
        <v>15</v>
      </c>
      <c r="AE141">
        <v>10</v>
      </c>
      <c r="AF141">
        <v>6</v>
      </c>
      <c r="AG141">
        <v>6</v>
      </c>
      <c r="AH141">
        <v>11</v>
      </c>
      <c r="AI141">
        <v>3</v>
      </c>
      <c r="AJ141">
        <v>4</v>
      </c>
      <c r="AK141">
        <v>3</v>
      </c>
    </row>
    <row r="142" spans="16:37" x14ac:dyDescent="0.2">
      <c r="P142" s="9" t="s">
        <v>138</v>
      </c>
      <c r="Q142" t="s">
        <v>120</v>
      </c>
      <c r="R142" s="8">
        <v>44834</v>
      </c>
      <c r="S142">
        <v>1</v>
      </c>
      <c r="T142">
        <v>0</v>
      </c>
      <c r="U142">
        <v>0</v>
      </c>
      <c r="V142">
        <v>0</v>
      </c>
      <c r="X142" t="s">
        <v>158</v>
      </c>
      <c r="Y142" t="s">
        <v>168</v>
      </c>
      <c r="Z142">
        <v>95</v>
      </c>
      <c r="AA142">
        <v>160</v>
      </c>
      <c r="AB142">
        <v>115</v>
      </c>
      <c r="AC142">
        <v>166</v>
      </c>
      <c r="AD142">
        <v>82</v>
      </c>
      <c r="AE142">
        <v>138</v>
      </c>
      <c r="AF142">
        <v>52</v>
      </c>
      <c r="AG142">
        <v>83</v>
      </c>
      <c r="AH142">
        <v>48</v>
      </c>
      <c r="AI142">
        <v>50</v>
      </c>
      <c r="AJ142">
        <v>68</v>
      </c>
      <c r="AK142">
        <v>56</v>
      </c>
    </row>
    <row r="143" spans="16:37" x14ac:dyDescent="0.2">
      <c r="P143" s="9" t="s">
        <v>75</v>
      </c>
      <c r="Q143" t="s">
        <v>120</v>
      </c>
      <c r="R143" s="8">
        <v>44834</v>
      </c>
      <c r="S143">
        <v>1</v>
      </c>
      <c r="T143">
        <v>0</v>
      </c>
      <c r="U143">
        <v>0</v>
      </c>
      <c r="V143">
        <v>0</v>
      </c>
      <c r="X143" t="s">
        <v>159</v>
      </c>
      <c r="Y143" t="s">
        <v>168</v>
      </c>
      <c r="Z143">
        <v>5</v>
      </c>
      <c r="AA143">
        <v>2</v>
      </c>
      <c r="AB143">
        <v>3</v>
      </c>
      <c r="AD143">
        <v>4</v>
      </c>
      <c r="AE143">
        <v>5</v>
      </c>
      <c r="AG143">
        <v>4</v>
      </c>
      <c r="AI143">
        <v>1</v>
      </c>
      <c r="AJ143">
        <v>1</v>
      </c>
    </row>
    <row r="144" spans="16:37" x14ac:dyDescent="0.2">
      <c r="P144" s="9" t="s">
        <v>139</v>
      </c>
      <c r="Q144" t="s">
        <v>120</v>
      </c>
      <c r="R144" s="8">
        <v>44834</v>
      </c>
      <c r="S144">
        <v>1</v>
      </c>
      <c r="T144">
        <v>0</v>
      </c>
      <c r="U144">
        <v>0</v>
      </c>
      <c r="V144">
        <v>0</v>
      </c>
      <c r="X144" t="s">
        <v>160</v>
      </c>
      <c r="Y144" t="s">
        <v>168</v>
      </c>
      <c r="Z144">
        <v>13</v>
      </c>
      <c r="AA144">
        <v>11</v>
      </c>
      <c r="AB144">
        <v>12</v>
      </c>
      <c r="AC144">
        <v>18</v>
      </c>
      <c r="AD144">
        <v>10</v>
      </c>
      <c r="AE144">
        <v>14</v>
      </c>
      <c r="AF144">
        <v>5</v>
      </c>
      <c r="AG144">
        <v>2</v>
      </c>
      <c r="AH144">
        <v>4</v>
      </c>
      <c r="AI144">
        <v>3</v>
      </c>
      <c r="AJ144">
        <v>9</v>
      </c>
      <c r="AK144">
        <v>9</v>
      </c>
    </row>
    <row r="145" spans="16:37" x14ac:dyDescent="0.2">
      <c r="P145" s="9" t="s">
        <v>147</v>
      </c>
      <c r="Q145" t="s">
        <v>120</v>
      </c>
      <c r="R145" s="8">
        <v>44834</v>
      </c>
      <c r="S145">
        <v>0</v>
      </c>
      <c r="T145">
        <v>1</v>
      </c>
      <c r="U145">
        <v>0</v>
      </c>
      <c r="V145">
        <v>0</v>
      </c>
      <c r="X145" t="s">
        <v>62</v>
      </c>
      <c r="Y145" t="s">
        <v>168</v>
      </c>
      <c r="Z145">
        <v>122</v>
      </c>
      <c r="AA145">
        <v>152</v>
      </c>
      <c r="AB145">
        <v>129</v>
      </c>
      <c r="AC145">
        <v>128</v>
      </c>
      <c r="AD145">
        <v>106</v>
      </c>
      <c r="AE145">
        <v>78</v>
      </c>
      <c r="AF145">
        <v>79</v>
      </c>
      <c r="AG145">
        <v>58</v>
      </c>
      <c r="AH145">
        <v>77</v>
      </c>
      <c r="AI145">
        <v>62</v>
      </c>
      <c r="AJ145">
        <v>76</v>
      </c>
      <c r="AK145">
        <v>98</v>
      </c>
    </row>
    <row r="146" spans="16:37" x14ac:dyDescent="0.2">
      <c r="P146" s="9" t="s">
        <v>152</v>
      </c>
      <c r="Q146" t="s">
        <v>120</v>
      </c>
      <c r="R146" s="8">
        <v>44834</v>
      </c>
      <c r="S146">
        <v>1</v>
      </c>
      <c r="T146">
        <v>0</v>
      </c>
      <c r="U146">
        <v>0</v>
      </c>
      <c r="V146">
        <v>0</v>
      </c>
      <c r="X146" t="s">
        <v>161</v>
      </c>
      <c r="Y146" t="s">
        <v>168</v>
      </c>
      <c r="Z146">
        <v>11</v>
      </c>
      <c r="AA146">
        <v>8</v>
      </c>
      <c r="AB146">
        <v>4</v>
      </c>
      <c r="AC146">
        <v>16</v>
      </c>
      <c r="AD146">
        <v>5</v>
      </c>
      <c r="AE146">
        <v>10</v>
      </c>
      <c r="AF146">
        <v>2</v>
      </c>
      <c r="AG146">
        <v>4</v>
      </c>
      <c r="AH146">
        <v>3</v>
      </c>
      <c r="AJ146">
        <v>3</v>
      </c>
      <c r="AK146">
        <v>3</v>
      </c>
    </row>
    <row r="147" spans="16:37" x14ac:dyDescent="0.2">
      <c r="P147" s="9" t="s">
        <v>154</v>
      </c>
      <c r="Q147" t="s">
        <v>120</v>
      </c>
      <c r="R147" s="8">
        <v>44834</v>
      </c>
      <c r="S147">
        <v>1</v>
      </c>
      <c r="T147">
        <v>0</v>
      </c>
      <c r="U147">
        <v>0</v>
      </c>
      <c r="V147">
        <v>0</v>
      </c>
      <c r="X147" t="s">
        <v>162</v>
      </c>
      <c r="Y147" t="s">
        <v>168</v>
      </c>
      <c r="Z147">
        <v>8</v>
      </c>
      <c r="AA147">
        <v>12</v>
      </c>
      <c r="AB147">
        <v>8</v>
      </c>
      <c r="AC147">
        <v>11</v>
      </c>
      <c r="AD147">
        <v>6</v>
      </c>
      <c r="AE147">
        <v>8</v>
      </c>
      <c r="AF147">
        <v>10</v>
      </c>
      <c r="AG147">
        <v>6</v>
      </c>
      <c r="AH147">
        <v>4</v>
      </c>
      <c r="AI147">
        <v>12</v>
      </c>
      <c r="AJ147">
        <v>12</v>
      </c>
      <c r="AK147">
        <v>9</v>
      </c>
    </row>
    <row r="148" spans="16:37" x14ac:dyDescent="0.2">
      <c r="P148" s="9" t="s">
        <v>155</v>
      </c>
      <c r="Q148" t="s">
        <v>120</v>
      </c>
      <c r="R148" s="8">
        <v>44834</v>
      </c>
      <c r="S148">
        <v>1</v>
      </c>
      <c r="T148">
        <v>0</v>
      </c>
      <c r="U148">
        <v>0</v>
      </c>
      <c r="V148">
        <v>0</v>
      </c>
      <c r="X148" t="s">
        <v>84</v>
      </c>
      <c r="Y148" t="s">
        <v>168</v>
      </c>
      <c r="Z148">
        <v>30</v>
      </c>
      <c r="AA148">
        <v>25</v>
      </c>
      <c r="AB148">
        <v>38</v>
      </c>
      <c r="AC148">
        <v>25</v>
      </c>
      <c r="AD148">
        <v>29</v>
      </c>
      <c r="AE148">
        <v>21</v>
      </c>
      <c r="AF148">
        <v>14</v>
      </c>
      <c r="AG148">
        <v>17</v>
      </c>
      <c r="AH148">
        <v>12</v>
      </c>
      <c r="AI148">
        <v>11</v>
      </c>
      <c r="AJ148">
        <v>12</v>
      </c>
      <c r="AK148">
        <v>32</v>
      </c>
    </row>
    <row r="149" spans="16:37" x14ac:dyDescent="0.2">
      <c r="P149" s="9" t="s">
        <v>155</v>
      </c>
      <c r="Q149" t="s">
        <v>120</v>
      </c>
      <c r="R149" s="8">
        <v>44834</v>
      </c>
      <c r="S149">
        <v>0</v>
      </c>
      <c r="T149">
        <v>0</v>
      </c>
      <c r="U149">
        <v>1</v>
      </c>
      <c r="V149">
        <v>0</v>
      </c>
      <c r="X149" t="s">
        <v>224</v>
      </c>
      <c r="Y149" t="s">
        <v>168</v>
      </c>
      <c r="AK149">
        <v>2</v>
      </c>
    </row>
    <row r="150" spans="16:37" x14ac:dyDescent="0.2">
      <c r="P150" s="9" t="s">
        <v>157</v>
      </c>
      <c r="Q150" t="s">
        <v>120</v>
      </c>
      <c r="R150" s="8">
        <v>44834</v>
      </c>
      <c r="S150">
        <v>1</v>
      </c>
      <c r="T150">
        <v>0</v>
      </c>
      <c r="U150">
        <v>0</v>
      </c>
      <c r="V150">
        <v>0</v>
      </c>
      <c r="X150" t="s">
        <v>86</v>
      </c>
      <c r="Y150" t="s">
        <v>168</v>
      </c>
      <c r="Z150">
        <v>1</v>
      </c>
      <c r="AA150">
        <v>1</v>
      </c>
    </row>
    <row r="151" spans="16:37" x14ac:dyDescent="0.2">
      <c r="P151" s="9" t="s">
        <v>158</v>
      </c>
      <c r="Q151" t="s">
        <v>120</v>
      </c>
      <c r="R151" s="8">
        <v>44834</v>
      </c>
      <c r="S151">
        <v>1</v>
      </c>
      <c r="T151">
        <v>1</v>
      </c>
      <c r="U151">
        <v>1</v>
      </c>
      <c r="V151">
        <v>0</v>
      </c>
      <c r="X151" t="s">
        <v>163</v>
      </c>
      <c r="Y151" t="s">
        <v>168</v>
      </c>
      <c r="Z151">
        <v>9</v>
      </c>
      <c r="AA151">
        <v>12</v>
      </c>
      <c r="AB151">
        <v>20</v>
      </c>
      <c r="AC151">
        <v>21</v>
      </c>
      <c r="AD151">
        <v>20</v>
      </c>
      <c r="AE151">
        <v>16</v>
      </c>
      <c r="AF151">
        <v>11</v>
      </c>
      <c r="AG151">
        <v>9</v>
      </c>
      <c r="AH151">
        <v>9</v>
      </c>
      <c r="AI151">
        <v>8</v>
      </c>
      <c r="AJ151">
        <v>12</v>
      </c>
      <c r="AK151">
        <v>5</v>
      </c>
    </row>
    <row r="152" spans="16:37" x14ac:dyDescent="0.2">
      <c r="P152" s="9" t="s">
        <v>158</v>
      </c>
      <c r="Q152" t="s">
        <v>120</v>
      </c>
      <c r="R152" s="8">
        <v>44834</v>
      </c>
      <c r="S152">
        <v>2</v>
      </c>
      <c r="T152">
        <v>1</v>
      </c>
      <c r="U152">
        <v>0</v>
      </c>
      <c r="V152">
        <v>0</v>
      </c>
      <c r="X152" t="s">
        <v>164</v>
      </c>
      <c r="Y152" t="s">
        <v>168</v>
      </c>
      <c r="Z152">
        <v>61</v>
      </c>
      <c r="AA152">
        <v>45</v>
      </c>
      <c r="AB152">
        <v>82</v>
      </c>
      <c r="AC152">
        <v>37</v>
      </c>
      <c r="AD152">
        <v>59</v>
      </c>
      <c r="AE152">
        <v>31</v>
      </c>
      <c r="AF152">
        <v>37</v>
      </c>
      <c r="AG152">
        <v>40</v>
      </c>
      <c r="AH152">
        <v>22</v>
      </c>
      <c r="AI152">
        <v>34</v>
      </c>
      <c r="AJ152">
        <v>29</v>
      </c>
      <c r="AK152">
        <v>64</v>
      </c>
    </row>
    <row r="153" spans="16:37" x14ac:dyDescent="0.2">
      <c r="P153" s="9" t="s">
        <v>158</v>
      </c>
      <c r="Q153" t="s">
        <v>120</v>
      </c>
      <c r="R153" s="8">
        <v>44834</v>
      </c>
      <c r="S153">
        <v>0</v>
      </c>
      <c r="T153">
        <v>1</v>
      </c>
      <c r="U153">
        <v>0</v>
      </c>
      <c r="V153">
        <v>0</v>
      </c>
      <c r="X153" t="s">
        <v>165</v>
      </c>
      <c r="Y153" t="s">
        <v>168</v>
      </c>
      <c r="Z153">
        <v>6</v>
      </c>
      <c r="AA153">
        <v>4</v>
      </c>
      <c r="AB153">
        <v>4</v>
      </c>
      <c r="AJ153">
        <v>1</v>
      </c>
      <c r="AK153">
        <v>3</v>
      </c>
    </row>
    <row r="154" spans="16:37" x14ac:dyDescent="0.2">
      <c r="P154" s="9" t="s">
        <v>158</v>
      </c>
      <c r="Q154" t="s">
        <v>120</v>
      </c>
      <c r="R154" s="8">
        <v>44834</v>
      </c>
      <c r="S154">
        <v>1</v>
      </c>
      <c r="T154">
        <v>0</v>
      </c>
      <c r="U154">
        <v>0</v>
      </c>
      <c r="V154">
        <v>0</v>
      </c>
      <c r="X154" t="s">
        <v>166</v>
      </c>
      <c r="Y154" t="s">
        <v>168</v>
      </c>
      <c r="Z154">
        <v>20</v>
      </c>
      <c r="AA154">
        <v>18</v>
      </c>
      <c r="AB154">
        <v>21</v>
      </c>
      <c r="AC154">
        <v>18</v>
      </c>
      <c r="AD154">
        <v>23</v>
      </c>
      <c r="AE154">
        <v>24</v>
      </c>
      <c r="AF154">
        <v>8</v>
      </c>
      <c r="AG154">
        <v>22</v>
      </c>
      <c r="AH154">
        <v>6</v>
      </c>
      <c r="AI154">
        <v>27</v>
      </c>
      <c r="AJ154">
        <v>22</v>
      </c>
      <c r="AK154">
        <v>25</v>
      </c>
    </row>
    <row r="155" spans="16:37" x14ac:dyDescent="0.2">
      <c r="P155" s="9" t="s">
        <v>158</v>
      </c>
      <c r="Q155" t="s">
        <v>120</v>
      </c>
      <c r="R155" s="8">
        <v>44834</v>
      </c>
      <c r="S155">
        <v>0</v>
      </c>
      <c r="T155">
        <v>1</v>
      </c>
      <c r="U155">
        <v>0</v>
      </c>
      <c r="V155">
        <v>0</v>
      </c>
      <c r="X155" t="s">
        <v>167</v>
      </c>
      <c r="Y155" t="s">
        <v>168</v>
      </c>
      <c r="Z155">
        <v>73</v>
      </c>
      <c r="AA155">
        <v>64</v>
      </c>
      <c r="AB155">
        <v>87</v>
      </c>
      <c r="AC155">
        <v>89</v>
      </c>
      <c r="AD155">
        <v>79</v>
      </c>
      <c r="AE155">
        <v>64</v>
      </c>
      <c r="AF155">
        <v>64</v>
      </c>
      <c r="AG155">
        <v>39</v>
      </c>
      <c r="AH155">
        <v>63</v>
      </c>
      <c r="AI155">
        <v>25</v>
      </c>
      <c r="AJ155">
        <v>42</v>
      </c>
      <c r="AK155">
        <v>108</v>
      </c>
    </row>
    <row r="156" spans="16:37" x14ac:dyDescent="0.2">
      <c r="P156" s="9" t="s">
        <v>62</v>
      </c>
      <c r="Q156" t="s">
        <v>168</v>
      </c>
      <c r="R156" s="8">
        <v>44834</v>
      </c>
      <c r="S156">
        <v>1</v>
      </c>
      <c r="T156">
        <v>0</v>
      </c>
      <c r="U156">
        <v>0</v>
      </c>
      <c r="V156">
        <v>0</v>
      </c>
    </row>
    <row r="157" spans="16:37" x14ac:dyDescent="0.2">
      <c r="P157" s="9" t="s">
        <v>167</v>
      </c>
      <c r="Q157" t="s">
        <v>120</v>
      </c>
      <c r="R157" s="8">
        <v>44834</v>
      </c>
      <c r="S157">
        <v>1</v>
      </c>
      <c r="T157">
        <v>0</v>
      </c>
      <c r="U157">
        <v>0</v>
      </c>
      <c r="V157">
        <v>0</v>
      </c>
    </row>
    <row r="158" spans="16:37" x14ac:dyDescent="0.2">
      <c r="P158" s="9" t="s">
        <v>167</v>
      </c>
      <c r="Q158" t="s">
        <v>120</v>
      </c>
      <c r="R158" s="8">
        <v>44834</v>
      </c>
      <c r="S158">
        <v>1</v>
      </c>
      <c r="T158">
        <v>0</v>
      </c>
      <c r="U158">
        <v>0</v>
      </c>
      <c r="V158">
        <v>0</v>
      </c>
    </row>
    <row r="159" spans="16:37" x14ac:dyDescent="0.2">
      <c r="P159" s="9" t="s">
        <v>222</v>
      </c>
      <c r="Q159" t="s">
        <v>168</v>
      </c>
      <c r="R159" s="8">
        <v>44865</v>
      </c>
      <c r="S159">
        <v>0</v>
      </c>
      <c r="T159">
        <v>0</v>
      </c>
      <c r="U159">
        <v>1</v>
      </c>
      <c r="V159">
        <v>0</v>
      </c>
    </row>
    <row r="160" spans="16:37" x14ac:dyDescent="0.2">
      <c r="P160" s="9" t="s">
        <v>222</v>
      </c>
      <c r="Q160" t="s">
        <v>120</v>
      </c>
      <c r="R160" s="8">
        <v>44865</v>
      </c>
      <c r="S160">
        <v>1</v>
      </c>
      <c r="T160">
        <v>2</v>
      </c>
      <c r="U160">
        <v>0</v>
      </c>
      <c r="V160">
        <v>0</v>
      </c>
    </row>
    <row r="161" spans="16:22" x14ac:dyDescent="0.2">
      <c r="P161" s="9" t="s">
        <v>236</v>
      </c>
      <c r="Q161" t="s">
        <v>120</v>
      </c>
      <c r="R161" s="8">
        <v>44865</v>
      </c>
      <c r="S161">
        <v>4</v>
      </c>
      <c r="T161">
        <v>1</v>
      </c>
      <c r="U161">
        <v>3</v>
      </c>
      <c r="V161">
        <v>0</v>
      </c>
    </row>
    <row r="162" spans="16:22" x14ac:dyDescent="0.2">
      <c r="P162" s="9" t="s">
        <v>236</v>
      </c>
      <c r="Q162" t="s">
        <v>168</v>
      </c>
      <c r="R162" s="8">
        <v>44865</v>
      </c>
      <c r="S162">
        <v>0</v>
      </c>
      <c r="T162">
        <v>0</v>
      </c>
      <c r="U162">
        <v>1</v>
      </c>
      <c r="V162">
        <v>1</v>
      </c>
    </row>
    <row r="163" spans="16:22" x14ac:dyDescent="0.2">
      <c r="P163" s="9" t="s">
        <v>237</v>
      </c>
      <c r="Q163" t="s">
        <v>120</v>
      </c>
      <c r="R163" s="8">
        <v>44865</v>
      </c>
      <c r="S163">
        <v>0</v>
      </c>
      <c r="T163">
        <v>0</v>
      </c>
      <c r="U163">
        <v>0</v>
      </c>
      <c r="V163">
        <v>1</v>
      </c>
    </row>
    <row r="164" spans="16:22" x14ac:dyDescent="0.2">
      <c r="P164" s="9" t="s">
        <v>238</v>
      </c>
      <c r="Q164" t="s">
        <v>120</v>
      </c>
      <c r="R164" s="8">
        <v>44865</v>
      </c>
      <c r="S164">
        <v>1</v>
      </c>
      <c r="T164">
        <v>0</v>
      </c>
      <c r="U164">
        <v>1</v>
      </c>
      <c r="V164">
        <v>1</v>
      </c>
    </row>
    <row r="165" spans="16:22" x14ac:dyDescent="0.2">
      <c r="P165" s="9" t="s">
        <v>231</v>
      </c>
      <c r="Q165" t="s">
        <v>168</v>
      </c>
      <c r="R165" s="8">
        <v>44865</v>
      </c>
      <c r="S165">
        <v>0</v>
      </c>
      <c r="T165">
        <v>1</v>
      </c>
      <c r="U165">
        <v>0</v>
      </c>
      <c r="V165">
        <v>0</v>
      </c>
    </row>
    <row r="166" spans="16:22" x14ac:dyDescent="0.2">
      <c r="P166" s="9" t="s">
        <v>231</v>
      </c>
      <c r="Q166" t="s">
        <v>120</v>
      </c>
      <c r="R166" s="8">
        <v>44865</v>
      </c>
      <c r="S166">
        <v>0</v>
      </c>
      <c r="T166">
        <v>0</v>
      </c>
      <c r="U166">
        <v>1</v>
      </c>
      <c r="V166">
        <v>1</v>
      </c>
    </row>
    <row r="167" spans="16:22" x14ac:dyDescent="0.2">
      <c r="P167" s="9" t="s">
        <v>239</v>
      </c>
      <c r="Q167" t="s">
        <v>120</v>
      </c>
      <c r="R167" s="8">
        <v>44865</v>
      </c>
      <c r="S167">
        <v>1</v>
      </c>
      <c r="T167">
        <v>0</v>
      </c>
      <c r="U167">
        <v>0</v>
      </c>
      <c r="V167">
        <v>2</v>
      </c>
    </row>
    <row r="168" spans="16:22" x14ac:dyDescent="0.2">
      <c r="P168" s="9" t="s">
        <v>223</v>
      </c>
      <c r="Q168" t="s">
        <v>168</v>
      </c>
      <c r="R168" s="8">
        <v>44865</v>
      </c>
      <c r="S168">
        <v>0</v>
      </c>
      <c r="T168">
        <v>0</v>
      </c>
      <c r="U168">
        <v>1</v>
      </c>
      <c r="V168">
        <v>0</v>
      </c>
    </row>
    <row r="169" spans="16:22" x14ac:dyDescent="0.2">
      <c r="P169" s="9" t="s">
        <v>223</v>
      </c>
      <c r="Q169" t="s">
        <v>120</v>
      </c>
      <c r="R169" s="8">
        <v>44865</v>
      </c>
      <c r="S169">
        <v>0</v>
      </c>
      <c r="T169">
        <v>0</v>
      </c>
      <c r="U169">
        <v>1</v>
      </c>
      <c r="V169">
        <v>0</v>
      </c>
    </row>
    <row r="170" spans="16:22" x14ac:dyDescent="0.2">
      <c r="P170" s="9" t="s">
        <v>240</v>
      </c>
      <c r="Q170" t="s">
        <v>120</v>
      </c>
      <c r="R170" s="8">
        <v>44865</v>
      </c>
      <c r="S170">
        <v>1</v>
      </c>
      <c r="T170">
        <v>0</v>
      </c>
      <c r="U170">
        <v>0</v>
      </c>
      <c r="V170">
        <v>0</v>
      </c>
    </row>
    <row r="171" spans="16:22" x14ac:dyDescent="0.2">
      <c r="P171" s="9" t="s">
        <v>242</v>
      </c>
      <c r="Q171" t="s">
        <v>120</v>
      </c>
      <c r="R171" s="8">
        <v>44865</v>
      </c>
      <c r="S171">
        <v>4</v>
      </c>
      <c r="T171">
        <v>2</v>
      </c>
      <c r="U171">
        <v>0</v>
      </c>
      <c r="V171">
        <v>1</v>
      </c>
    </row>
    <row r="172" spans="16:22" x14ac:dyDescent="0.2">
      <c r="P172" s="9" t="s">
        <v>243</v>
      </c>
      <c r="Q172" t="s">
        <v>120</v>
      </c>
      <c r="R172" s="8">
        <v>44865</v>
      </c>
      <c r="S172">
        <v>0</v>
      </c>
      <c r="T172">
        <v>0</v>
      </c>
      <c r="U172">
        <v>0</v>
      </c>
      <c r="V172">
        <v>1</v>
      </c>
    </row>
    <row r="173" spans="16:22" x14ac:dyDescent="0.2">
      <c r="P173" s="9" t="s">
        <v>246</v>
      </c>
      <c r="Q173" t="s">
        <v>120</v>
      </c>
      <c r="R173" s="8">
        <v>44865</v>
      </c>
      <c r="S173">
        <v>1</v>
      </c>
      <c r="T173">
        <v>0</v>
      </c>
      <c r="U173">
        <v>0</v>
      </c>
      <c r="V173">
        <v>0</v>
      </c>
    </row>
    <row r="174" spans="16:22" x14ac:dyDescent="0.2">
      <c r="P174" s="9" t="s">
        <v>247</v>
      </c>
      <c r="Q174" t="s">
        <v>120</v>
      </c>
      <c r="R174" s="8">
        <v>44865</v>
      </c>
      <c r="S174">
        <v>2</v>
      </c>
      <c r="T174">
        <v>0</v>
      </c>
      <c r="U174">
        <v>2</v>
      </c>
      <c r="V174">
        <v>3</v>
      </c>
    </row>
    <row r="175" spans="16:22" x14ac:dyDescent="0.2">
      <c r="P175" s="9" t="s">
        <v>241</v>
      </c>
      <c r="Q175" t="s">
        <v>168</v>
      </c>
      <c r="R175" s="8">
        <v>44895</v>
      </c>
      <c r="S175">
        <v>0</v>
      </c>
      <c r="T175">
        <v>0</v>
      </c>
      <c r="U175">
        <v>1</v>
      </c>
      <c r="V175">
        <v>0</v>
      </c>
    </row>
    <row r="176" spans="16:22" x14ac:dyDescent="0.2">
      <c r="P176" s="9" t="s">
        <v>242</v>
      </c>
      <c r="Q176" t="s">
        <v>120</v>
      </c>
      <c r="R176" s="8">
        <v>44895</v>
      </c>
      <c r="S176">
        <v>1</v>
      </c>
      <c r="T176">
        <v>0</v>
      </c>
      <c r="U176">
        <v>0</v>
      </c>
      <c r="V176">
        <v>2</v>
      </c>
    </row>
    <row r="177" spans="16:22" x14ac:dyDescent="0.2">
      <c r="P177" s="9" t="s">
        <v>266</v>
      </c>
      <c r="Q177" t="s">
        <v>120</v>
      </c>
      <c r="R177" s="8">
        <v>44895</v>
      </c>
      <c r="S177">
        <v>2</v>
      </c>
      <c r="T177">
        <v>0</v>
      </c>
      <c r="U177">
        <v>0</v>
      </c>
      <c r="V177">
        <v>0</v>
      </c>
    </row>
    <row r="178" spans="16:22" x14ac:dyDescent="0.2">
      <c r="P178" s="9" t="s">
        <v>244</v>
      </c>
      <c r="Q178" t="s">
        <v>120</v>
      </c>
      <c r="R178" s="8">
        <v>44895</v>
      </c>
      <c r="S178">
        <v>1</v>
      </c>
      <c r="T178">
        <v>0</v>
      </c>
      <c r="U178">
        <v>0</v>
      </c>
      <c r="V178">
        <v>0</v>
      </c>
    </row>
    <row r="179" spans="16:22" x14ac:dyDescent="0.2">
      <c r="P179" s="9" t="s">
        <v>246</v>
      </c>
      <c r="Q179" t="s">
        <v>120</v>
      </c>
      <c r="R179" s="8">
        <v>44895</v>
      </c>
      <c r="S179">
        <v>0</v>
      </c>
      <c r="T179">
        <v>1</v>
      </c>
      <c r="U179">
        <v>0</v>
      </c>
      <c r="V179">
        <v>0</v>
      </c>
    </row>
    <row r="180" spans="16:22" x14ac:dyDescent="0.2">
      <c r="P180" s="9" t="s">
        <v>248</v>
      </c>
      <c r="Q180" t="s">
        <v>120</v>
      </c>
      <c r="R180" s="8">
        <v>44895</v>
      </c>
      <c r="S180">
        <v>1</v>
      </c>
      <c r="T180">
        <v>0</v>
      </c>
      <c r="U180">
        <v>0</v>
      </c>
      <c r="V180">
        <v>0</v>
      </c>
    </row>
    <row r="181" spans="16:22" x14ac:dyDescent="0.2">
      <c r="P181" s="9" t="s">
        <v>248</v>
      </c>
      <c r="Q181" t="s">
        <v>120</v>
      </c>
      <c r="R181" s="8">
        <v>44926</v>
      </c>
      <c r="S181">
        <v>0</v>
      </c>
      <c r="T181">
        <v>0</v>
      </c>
      <c r="U181">
        <v>0</v>
      </c>
      <c r="V181">
        <v>0</v>
      </c>
    </row>
  </sheetData>
  <mergeCells count="6">
    <mergeCell ref="AM69:AX70"/>
    <mergeCell ref="A1:B1"/>
    <mergeCell ref="C1:K1"/>
    <mergeCell ref="X1:AE1"/>
    <mergeCell ref="AM1:AX1"/>
    <mergeCell ref="AM3:AX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codeName="Sheet10">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8" bestFit="1" customWidth="1"/>
    <col min="17" max="17" width="13.5" bestFit="1" customWidth="1"/>
    <col min="18" max="18" width="7.33203125" bestFit="1" customWidth="1"/>
    <col min="19" max="20" width="9.5" bestFit="1" customWidth="1"/>
    <col min="21" max="21" width="13.5" bestFit="1" customWidth="1"/>
    <col min="22" max="22" width="11.33203125" bestFit="1" customWidth="1"/>
    <col min="23" max="23" width="2.6640625" style="1" customWidth="1"/>
    <col min="24" max="24" width="8" bestFit="1" customWidth="1"/>
    <col min="25" max="25" width="13.5" bestFit="1" customWidth="1"/>
    <col min="26" max="27" width="6.5" bestFit="1" customWidth="1"/>
    <col min="28" max="28" width="7" bestFit="1" customWidth="1"/>
    <col min="29" max="29" width="7" customWidth="1"/>
    <col min="30" max="30" width="7.5" bestFit="1" customWidth="1"/>
    <col min="31" max="37" width="7" customWidth="1"/>
    <col min="38" max="38" width="2.83203125" style="1" customWidth="1"/>
    <col min="39" max="39" width="6.33203125" bestFit="1" customWidth="1"/>
    <col min="40" max="40" width="6.5" bestFit="1" customWidth="1"/>
    <col min="41" max="41" width="7" bestFit="1" customWidth="1"/>
    <col min="42" max="42" width="6.5" bestFit="1" customWidth="1"/>
    <col min="43" max="43" width="7.33203125" bestFit="1" customWidth="1"/>
    <col min="44" max="44" width="6.33203125" bestFit="1" customWidth="1"/>
    <col min="45" max="45" width="6.1640625" bestFit="1" customWidth="1"/>
  </cols>
  <sheetData>
    <row r="1" spans="1:50" ht="30" customHeight="1" x14ac:dyDescent="0.2">
      <c r="A1" s="169" t="s">
        <v>213</v>
      </c>
      <c r="B1" s="169"/>
      <c r="C1" s="170" t="s">
        <v>17</v>
      </c>
      <c r="D1" s="171"/>
      <c r="E1" s="171"/>
      <c r="F1" s="171"/>
      <c r="G1" s="171"/>
      <c r="H1" s="171"/>
      <c r="I1" s="171"/>
      <c r="J1" s="171"/>
      <c r="K1" s="171"/>
      <c r="L1" s="46"/>
      <c r="M1" s="46"/>
      <c r="N1" s="46"/>
      <c r="P1" s="12" t="s">
        <v>18</v>
      </c>
      <c r="Q1" s="25"/>
      <c r="R1" s="25"/>
      <c r="S1" s="25"/>
      <c r="T1" s="25"/>
      <c r="U1" s="25"/>
      <c r="V1" s="25"/>
      <c r="X1" s="170" t="s">
        <v>19</v>
      </c>
      <c r="Y1" s="171"/>
      <c r="Z1" s="171"/>
      <c r="AA1" s="171"/>
      <c r="AB1" s="171"/>
      <c r="AC1" s="171"/>
      <c r="AD1" s="171"/>
      <c r="AE1" s="171"/>
      <c r="AF1" s="46"/>
      <c r="AG1" s="46"/>
      <c r="AH1" s="46"/>
      <c r="AI1" s="46"/>
      <c r="AJ1" s="46"/>
      <c r="AK1" s="46"/>
      <c r="AM1" s="170" t="s">
        <v>20</v>
      </c>
      <c r="AN1" s="171"/>
      <c r="AO1" s="171"/>
      <c r="AP1" s="171"/>
      <c r="AQ1" s="171"/>
      <c r="AR1" s="171"/>
      <c r="AS1" s="171"/>
      <c r="AT1" s="171"/>
      <c r="AU1" s="171"/>
      <c r="AV1" s="171"/>
      <c r="AW1" s="171"/>
      <c r="AX1" s="171"/>
    </row>
    <row r="2" spans="1:50"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c r="P2" s="4" t="s">
        <v>0</v>
      </c>
      <c r="Q2" s="4" t="s">
        <v>1</v>
      </c>
      <c r="R2" s="4" t="s">
        <v>41</v>
      </c>
      <c r="S2" s="4" t="s">
        <v>171</v>
      </c>
      <c r="T2" s="4" t="s">
        <v>172</v>
      </c>
      <c r="U2" s="4" t="s">
        <v>173</v>
      </c>
      <c r="V2" s="4" t="s">
        <v>174</v>
      </c>
      <c r="X2" s="4" t="s">
        <v>0</v>
      </c>
      <c r="Y2" s="4" t="s">
        <v>1</v>
      </c>
      <c r="Z2" s="38">
        <v>44227</v>
      </c>
      <c r="AA2" s="38">
        <v>44255</v>
      </c>
      <c r="AB2" s="38">
        <v>44286</v>
      </c>
      <c r="AC2" s="38">
        <v>44316</v>
      </c>
      <c r="AD2" s="38">
        <v>44347</v>
      </c>
      <c r="AE2" s="38">
        <v>44377</v>
      </c>
      <c r="AF2" s="38">
        <v>44408</v>
      </c>
      <c r="AG2" s="38">
        <v>44439</v>
      </c>
      <c r="AH2" s="38">
        <v>44469</v>
      </c>
      <c r="AI2" s="38">
        <v>44500</v>
      </c>
      <c r="AJ2" s="38">
        <v>44530</v>
      </c>
      <c r="AK2" s="38">
        <v>44561</v>
      </c>
      <c r="AM2" s="38">
        <v>44227</v>
      </c>
      <c r="AN2" s="38">
        <v>44255</v>
      </c>
      <c r="AO2" s="38">
        <v>44286</v>
      </c>
      <c r="AP2" s="38">
        <v>44316</v>
      </c>
      <c r="AQ2" s="38">
        <v>44347</v>
      </c>
      <c r="AR2" s="38">
        <v>44377</v>
      </c>
      <c r="AS2" s="38">
        <v>44408</v>
      </c>
      <c r="AT2" s="38">
        <v>44439</v>
      </c>
      <c r="AU2" s="38">
        <v>44469</v>
      </c>
      <c r="AV2" s="38">
        <v>44500</v>
      </c>
      <c r="AW2" s="38">
        <v>44530</v>
      </c>
      <c r="AX2" s="38">
        <v>44561</v>
      </c>
    </row>
    <row r="3" spans="1:50" ht="33.75" customHeight="1" x14ac:dyDescent="0.2">
      <c r="A3" s="30" t="s">
        <v>121</v>
      </c>
      <c r="B3" t="s">
        <v>120</v>
      </c>
      <c r="C3">
        <v>0</v>
      </c>
      <c r="D3">
        <v>0</v>
      </c>
      <c r="E3">
        <v>0</v>
      </c>
      <c r="F3">
        <v>0</v>
      </c>
      <c r="G3">
        <v>0</v>
      </c>
      <c r="H3">
        <v>0</v>
      </c>
      <c r="I3">
        <v>0</v>
      </c>
      <c r="J3">
        <v>0</v>
      </c>
      <c r="K3">
        <v>0</v>
      </c>
      <c r="L3">
        <v>0</v>
      </c>
      <c r="M3">
        <v>11</v>
      </c>
      <c r="N3">
        <v>1</v>
      </c>
      <c r="P3" s="16">
        <v>98233</v>
      </c>
      <c r="Q3" s="15" t="s">
        <v>117</v>
      </c>
      <c r="R3" s="19">
        <v>44285</v>
      </c>
      <c r="S3">
        <v>1</v>
      </c>
      <c r="T3">
        <v>0</v>
      </c>
      <c r="U3">
        <v>0</v>
      </c>
      <c r="V3">
        <v>0</v>
      </c>
      <c r="X3" s="30" t="s">
        <v>122</v>
      </c>
      <c r="Y3" t="s">
        <v>113</v>
      </c>
      <c r="AA3">
        <v>4</v>
      </c>
      <c r="AB3">
        <v>2</v>
      </c>
      <c r="AM3" s="167" t="s">
        <v>169</v>
      </c>
      <c r="AN3" s="167"/>
      <c r="AO3" s="167"/>
      <c r="AP3" s="167"/>
      <c r="AQ3" s="167"/>
      <c r="AR3" s="167"/>
      <c r="AS3" s="167"/>
      <c r="AT3" s="167"/>
      <c r="AU3" s="167"/>
      <c r="AV3" s="167"/>
      <c r="AW3" s="167"/>
      <c r="AX3" s="167"/>
    </row>
    <row r="4" spans="1:50" x14ac:dyDescent="0.2">
      <c r="A4" s="30" t="s">
        <v>114</v>
      </c>
      <c r="B4" t="s">
        <v>120</v>
      </c>
      <c r="C4">
        <v>0</v>
      </c>
      <c r="D4">
        <v>0</v>
      </c>
      <c r="E4">
        <v>0</v>
      </c>
      <c r="F4">
        <v>0</v>
      </c>
      <c r="G4">
        <v>0</v>
      </c>
      <c r="H4">
        <v>0</v>
      </c>
      <c r="I4">
        <v>0</v>
      </c>
      <c r="J4">
        <v>0</v>
      </c>
      <c r="K4">
        <v>0</v>
      </c>
      <c r="L4">
        <v>0</v>
      </c>
      <c r="M4">
        <v>0</v>
      </c>
      <c r="N4">
        <v>2</v>
      </c>
      <c r="P4" s="30" t="s">
        <v>121</v>
      </c>
      <c r="Q4" t="s">
        <v>120</v>
      </c>
      <c r="R4" s="19">
        <v>44530</v>
      </c>
      <c r="S4">
        <v>5</v>
      </c>
      <c r="T4">
        <v>0</v>
      </c>
      <c r="U4">
        <v>2</v>
      </c>
      <c r="V4">
        <v>0</v>
      </c>
      <c r="X4" s="30" t="s">
        <v>129</v>
      </c>
      <c r="Y4" t="s">
        <v>113</v>
      </c>
      <c r="Z4">
        <v>1</v>
      </c>
      <c r="AM4" s="168"/>
      <c r="AN4" s="168"/>
      <c r="AO4" s="168"/>
      <c r="AP4" s="168"/>
      <c r="AQ4" s="168"/>
      <c r="AR4" s="168"/>
      <c r="AS4" s="168"/>
      <c r="AT4" s="168"/>
      <c r="AU4" s="168"/>
      <c r="AV4" s="168"/>
      <c r="AW4" s="168"/>
      <c r="AX4" s="168"/>
    </row>
    <row r="5" spans="1:50" x14ac:dyDescent="0.2">
      <c r="A5" s="30" t="s">
        <v>122</v>
      </c>
      <c r="B5" t="s">
        <v>120</v>
      </c>
      <c r="C5">
        <v>0</v>
      </c>
      <c r="D5">
        <v>0</v>
      </c>
      <c r="E5">
        <v>0</v>
      </c>
      <c r="F5">
        <v>0</v>
      </c>
      <c r="G5">
        <v>0</v>
      </c>
      <c r="H5">
        <v>0</v>
      </c>
      <c r="I5">
        <v>0</v>
      </c>
      <c r="J5">
        <v>0</v>
      </c>
      <c r="K5">
        <v>0</v>
      </c>
      <c r="L5">
        <v>0</v>
      </c>
      <c r="M5">
        <v>1</v>
      </c>
      <c r="N5">
        <v>0</v>
      </c>
      <c r="P5" s="30" t="s">
        <v>114</v>
      </c>
      <c r="Q5" t="s">
        <v>120</v>
      </c>
      <c r="R5" s="19">
        <v>44530</v>
      </c>
      <c r="X5" s="30" t="s">
        <v>116</v>
      </c>
      <c r="Y5" t="s">
        <v>113</v>
      </c>
      <c r="Z5">
        <v>2</v>
      </c>
      <c r="AA5">
        <v>4</v>
      </c>
      <c r="AB5">
        <v>4</v>
      </c>
    </row>
    <row r="6" spans="1:50" x14ac:dyDescent="0.2">
      <c r="A6" s="30" t="s">
        <v>123</v>
      </c>
      <c r="B6" t="s">
        <v>120</v>
      </c>
      <c r="C6">
        <v>0</v>
      </c>
      <c r="D6">
        <v>0</v>
      </c>
      <c r="E6">
        <v>0</v>
      </c>
      <c r="F6">
        <v>0</v>
      </c>
      <c r="G6">
        <v>0</v>
      </c>
      <c r="H6">
        <v>0</v>
      </c>
      <c r="I6">
        <v>0</v>
      </c>
      <c r="J6">
        <v>0</v>
      </c>
      <c r="K6">
        <v>0</v>
      </c>
      <c r="L6">
        <v>0</v>
      </c>
      <c r="M6">
        <v>0</v>
      </c>
      <c r="N6">
        <v>2</v>
      </c>
      <c r="P6" s="30" t="s">
        <v>122</v>
      </c>
      <c r="Q6" t="s">
        <v>120</v>
      </c>
      <c r="R6" s="19">
        <v>44530</v>
      </c>
      <c r="S6">
        <v>1</v>
      </c>
      <c r="T6">
        <v>0</v>
      </c>
      <c r="U6">
        <v>0</v>
      </c>
      <c r="V6">
        <v>0</v>
      </c>
      <c r="X6" s="30" t="s">
        <v>221</v>
      </c>
      <c r="Y6" t="s">
        <v>113</v>
      </c>
      <c r="Z6">
        <v>4</v>
      </c>
      <c r="AA6">
        <v>4</v>
      </c>
      <c r="AB6">
        <v>4</v>
      </c>
    </row>
    <row r="7" spans="1:50" x14ac:dyDescent="0.2">
      <c r="A7" s="30" t="s">
        <v>124</v>
      </c>
      <c r="B7" t="s">
        <v>120</v>
      </c>
      <c r="C7">
        <v>0</v>
      </c>
      <c r="D7">
        <v>0</v>
      </c>
      <c r="E7">
        <v>0</v>
      </c>
      <c r="F7">
        <v>0</v>
      </c>
      <c r="G7">
        <v>0</v>
      </c>
      <c r="H7">
        <v>0</v>
      </c>
      <c r="I7">
        <v>0</v>
      </c>
      <c r="J7">
        <v>0</v>
      </c>
      <c r="K7">
        <v>0</v>
      </c>
      <c r="L7">
        <v>0</v>
      </c>
      <c r="M7">
        <v>2</v>
      </c>
      <c r="N7">
        <v>0</v>
      </c>
      <c r="P7" s="30" t="s">
        <v>123</v>
      </c>
      <c r="Q7" t="s">
        <v>120</v>
      </c>
      <c r="R7" s="19">
        <v>44530</v>
      </c>
      <c r="X7" s="30" t="s">
        <v>97</v>
      </c>
      <c r="Y7" t="s">
        <v>113</v>
      </c>
      <c r="Z7">
        <v>1</v>
      </c>
    </row>
    <row r="8" spans="1:50" x14ac:dyDescent="0.2">
      <c r="A8" s="30" t="s">
        <v>125</v>
      </c>
      <c r="B8" t="s">
        <v>120</v>
      </c>
      <c r="C8">
        <v>0</v>
      </c>
      <c r="D8">
        <v>0</v>
      </c>
      <c r="E8">
        <v>0</v>
      </c>
      <c r="F8">
        <v>0</v>
      </c>
      <c r="G8">
        <v>0</v>
      </c>
      <c r="H8">
        <v>0</v>
      </c>
      <c r="I8">
        <v>0</v>
      </c>
      <c r="J8">
        <v>0</v>
      </c>
      <c r="K8">
        <v>0</v>
      </c>
      <c r="L8">
        <v>0</v>
      </c>
      <c r="M8">
        <v>4</v>
      </c>
      <c r="N8">
        <v>0</v>
      </c>
      <c r="P8" s="30" t="s">
        <v>124</v>
      </c>
      <c r="Q8" t="s">
        <v>120</v>
      </c>
      <c r="R8" s="19">
        <v>44530</v>
      </c>
      <c r="S8">
        <v>0</v>
      </c>
      <c r="T8">
        <v>0</v>
      </c>
      <c r="U8">
        <v>0</v>
      </c>
      <c r="V8">
        <v>0</v>
      </c>
      <c r="X8" s="30" t="s">
        <v>135</v>
      </c>
      <c r="Y8" t="s">
        <v>113</v>
      </c>
      <c r="AA8">
        <v>2</v>
      </c>
      <c r="AB8">
        <v>2</v>
      </c>
    </row>
    <row r="9" spans="1:50" x14ac:dyDescent="0.2">
      <c r="A9" s="30" t="s">
        <v>126</v>
      </c>
      <c r="B9" t="s">
        <v>120</v>
      </c>
      <c r="C9">
        <v>0</v>
      </c>
      <c r="D9">
        <v>0</v>
      </c>
      <c r="E9">
        <v>0</v>
      </c>
      <c r="F9">
        <v>0</v>
      </c>
      <c r="G9">
        <v>0</v>
      </c>
      <c r="H9">
        <v>0</v>
      </c>
      <c r="I9">
        <v>0</v>
      </c>
      <c r="J9">
        <v>0</v>
      </c>
      <c r="K9">
        <v>0</v>
      </c>
      <c r="L9">
        <v>0</v>
      </c>
      <c r="M9">
        <v>1</v>
      </c>
      <c r="N9">
        <v>0</v>
      </c>
      <c r="P9" s="30" t="s">
        <v>125</v>
      </c>
      <c r="Q9" t="s">
        <v>120</v>
      </c>
      <c r="R9" s="19">
        <v>44530</v>
      </c>
      <c r="S9">
        <v>1</v>
      </c>
      <c r="T9">
        <v>0</v>
      </c>
      <c r="U9">
        <v>0</v>
      </c>
      <c r="V9">
        <v>0</v>
      </c>
      <c r="X9" s="30" t="s">
        <v>138</v>
      </c>
      <c r="Y9" t="s">
        <v>113</v>
      </c>
      <c r="AB9">
        <v>2</v>
      </c>
    </row>
    <row r="10" spans="1:50" x14ac:dyDescent="0.2">
      <c r="A10" s="30" t="s">
        <v>127</v>
      </c>
      <c r="B10" t="s">
        <v>120</v>
      </c>
      <c r="C10">
        <v>0</v>
      </c>
      <c r="D10">
        <v>0</v>
      </c>
      <c r="E10">
        <v>0</v>
      </c>
      <c r="F10">
        <v>0</v>
      </c>
      <c r="G10">
        <v>0</v>
      </c>
      <c r="H10">
        <v>0</v>
      </c>
      <c r="I10">
        <v>0</v>
      </c>
      <c r="J10">
        <v>0</v>
      </c>
      <c r="K10">
        <v>0</v>
      </c>
      <c r="L10">
        <v>0</v>
      </c>
      <c r="M10">
        <v>0</v>
      </c>
      <c r="N10">
        <v>2</v>
      </c>
      <c r="P10" s="30" t="s">
        <v>126</v>
      </c>
      <c r="Q10" t="s">
        <v>120</v>
      </c>
      <c r="R10" s="19">
        <v>44530</v>
      </c>
      <c r="S10">
        <v>0</v>
      </c>
      <c r="T10">
        <v>0</v>
      </c>
      <c r="U10">
        <v>0</v>
      </c>
      <c r="V10">
        <v>0</v>
      </c>
      <c r="X10" s="30" t="s">
        <v>70</v>
      </c>
      <c r="Y10" t="s">
        <v>113</v>
      </c>
      <c r="Z10">
        <v>2</v>
      </c>
    </row>
    <row r="11" spans="1:50" x14ac:dyDescent="0.2">
      <c r="A11" s="30" t="s">
        <v>128</v>
      </c>
      <c r="B11" t="s">
        <v>120</v>
      </c>
      <c r="C11">
        <v>0</v>
      </c>
      <c r="D11">
        <v>0</v>
      </c>
      <c r="E11">
        <v>0</v>
      </c>
      <c r="F11">
        <v>0</v>
      </c>
      <c r="G11">
        <v>0</v>
      </c>
      <c r="H11">
        <v>0</v>
      </c>
      <c r="I11">
        <v>0</v>
      </c>
      <c r="J11">
        <v>0</v>
      </c>
      <c r="K11">
        <v>0</v>
      </c>
      <c r="L11">
        <v>1</v>
      </c>
      <c r="M11">
        <v>1</v>
      </c>
      <c r="N11">
        <v>0</v>
      </c>
      <c r="P11" s="30" t="s">
        <v>127</v>
      </c>
      <c r="Q11" t="s">
        <v>120</v>
      </c>
      <c r="R11" s="19">
        <v>44530</v>
      </c>
      <c r="X11" s="30" t="s">
        <v>140</v>
      </c>
      <c r="Y11" t="s">
        <v>113</v>
      </c>
      <c r="AB11">
        <v>2</v>
      </c>
    </row>
    <row r="12" spans="1:50" x14ac:dyDescent="0.2">
      <c r="A12" s="30" t="s">
        <v>129</v>
      </c>
      <c r="B12" t="s">
        <v>120</v>
      </c>
      <c r="C12">
        <v>0</v>
      </c>
      <c r="D12">
        <v>0</v>
      </c>
      <c r="E12">
        <v>0</v>
      </c>
      <c r="F12">
        <v>0</v>
      </c>
      <c r="G12">
        <v>0</v>
      </c>
      <c r="H12">
        <v>0</v>
      </c>
      <c r="I12">
        <v>0</v>
      </c>
      <c r="J12">
        <v>0</v>
      </c>
      <c r="K12">
        <v>0</v>
      </c>
      <c r="L12">
        <v>0</v>
      </c>
      <c r="M12">
        <v>4</v>
      </c>
      <c r="N12">
        <v>0</v>
      </c>
      <c r="P12" s="30" t="s">
        <v>128</v>
      </c>
      <c r="Q12" t="s">
        <v>120</v>
      </c>
      <c r="R12" s="19">
        <v>44530</v>
      </c>
      <c r="S12">
        <v>0</v>
      </c>
      <c r="T12">
        <v>0</v>
      </c>
      <c r="U12">
        <v>0</v>
      </c>
      <c r="V12">
        <v>0</v>
      </c>
      <c r="X12" s="30" t="s">
        <v>145</v>
      </c>
      <c r="Y12" t="s">
        <v>113</v>
      </c>
      <c r="Z12">
        <v>2</v>
      </c>
      <c r="AA12">
        <v>2</v>
      </c>
    </row>
    <row r="13" spans="1:50" x14ac:dyDescent="0.2">
      <c r="A13" s="30" t="s">
        <v>115</v>
      </c>
      <c r="B13" t="s">
        <v>120</v>
      </c>
      <c r="C13">
        <v>0</v>
      </c>
      <c r="D13">
        <v>0</v>
      </c>
      <c r="E13">
        <v>0</v>
      </c>
      <c r="F13">
        <v>0</v>
      </c>
      <c r="G13">
        <v>0</v>
      </c>
      <c r="H13">
        <v>0</v>
      </c>
      <c r="I13">
        <v>0</v>
      </c>
      <c r="J13">
        <v>0</v>
      </c>
      <c r="K13">
        <v>0</v>
      </c>
      <c r="L13">
        <v>0</v>
      </c>
      <c r="M13">
        <v>6</v>
      </c>
      <c r="N13">
        <v>2</v>
      </c>
      <c r="P13" s="30" t="s">
        <v>129</v>
      </c>
      <c r="Q13" t="s">
        <v>120</v>
      </c>
      <c r="R13" s="19">
        <v>44530</v>
      </c>
      <c r="S13">
        <v>1</v>
      </c>
      <c r="T13">
        <v>0</v>
      </c>
      <c r="U13">
        <v>0</v>
      </c>
      <c r="V13">
        <v>0</v>
      </c>
      <c r="X13" s="30" t="s">
        <v>152</v>
      </c>
      <c r="Y13" t="s">
        <v>113</v>
      </c>
      <c r="Z13">
        <v>1</v>
      </c>
      <c r="AB13">
        <v>2</v>
      </c>
    </row>
    <row r="14" spans="1:50" x14ac:dyDescent="0.2">
      <c r="A14" s="30" t="s">
        <v>134</v>
      </c>
      <c r="B14" t="s">
        <v>120</v>
      </c>
      <c r="C14">
        <v>0</v>
      </c>
      <c r="D14">
        <v>0</v>
      </c>
      <c r="E14">
        <v>0</v>
      </c>
      <c r="F14">
        <v>0</v>
      </c>
      <c r="G14">
        <v>0</v>
      </c>
      <c r="H14">
        <v>0</v>
      </c>
      <c r="I14">
        <v>0</v>
      </c>
      <c r="J14">
        <v>0</v>
      </c>
      <c r="K14">
        <v>0</v>
      </c>
      <c r="L14">
        <v>0</v>
      </c>
      <c r="M14">
        <v>0</v>
      </c>
      <c r="N14">
        <v>4</v>
      </c>
      <c r="P14" s="30" t="s">
        <v>115</v>
      </c>
      <c r="Q14" t="s">
        <v>120</v>
      </c>
      <c r="R14" s="19">
        <v>44530</v>
      </c>
      <c r="S14">
        <v>0</v>
      </c>
      <c r="T14">
        <v>0</v>
      </c>
      <c r="U14">
        <v>0</v>
      </c>
      <c r="V14">
        <v>1</v>
      </c>
      <c r="X14" s="30" t="s">
        <v>156</v>
      </c>
      <c r="Y14" t="s">
        <v>113</v>
      </c>
      <c r="AA14">
        <v>2</v>
      </c>
    </row>
    <row r="15" spans="1:50" x14ac:dyDescent="0.2">
      <c r="A15" s="30" t="s">
        <v>98</v>
      </c>
      <c r="B15" t="s">
        <v>120</v>
      </c>
      <c r="C15">
        <v>0</v>
      </c>
      <c r="D15">
        <v>0</v>
      </c>
      <c r="E15">
        <v>0</v>
      </c>
      <c r="F15">
        <v>0</v>
      </c>
      <c r="G15">
        <v>0</v>
      </c>
      <c r="H15">
        <v>0</v>
      </c>
      <c r="I15">
        <v>0</v>
      </c>
      <c r="J15">
        <v>0</v>
      </c>
      <c r="K15">
        <v>0</v>
      </c>
      <c r="L15">
        <v>0</v>
      </c>
      <c r="M15">
        <v>0</v>
      </c>
      <c r="N15">
        <v>1</v>
      </c>
      <c r="P15" s="30" t="s">
        <v>134</v>
      </c>
      <c r="Q15" t="s">
        <v>120</v>
      </c>
      <c r="R15" s="19">
        <v>44530</v>
      </c>
      <c r="X15" s="30" t="s">
        <v>158</v>
      </c>
      <c r="Y15" t="s">
        <v>113</v>
      </c>
      <c r="Z15">
        <v>3</v>
      </c>
      <c r="AA15">
        <v>1</v>
      </c>
    </row>
    <row r="16" spans="1:50" x14ac:dyDescent="0.2">
      <c r="A16" s="30" t="s">
        <v>135</v>
      </c>
      <c r="B16" t="s">
        <v>120</v>
      </c>
      <c r="C16">
        <v>0</v>
      </c>
      <c r="D16">
        <v>0</v>
      </c>
      <c r="E16">
        <v>0</v>
      </c>
      <c r="F16">
        <v>0</v>
      </c>
      <c r="G16">
        <v>0</v>
      </c>
      <c r="H16">
        <v>0</v>
      </c>
      <c r="I16">
        <v>0</v>
      </c>
      <c r="J16">
        <v>0</v>
      </c>
      <c r="K16">
        <v>0</v>
      </c>
      <c r="L16">
        <v>0</v>
      </c>
      <c r="M16">
        <v>11</v>
      </c>
      <c r="N16">
        <v>0</v>
      </c>
      <c r="P16" s="30" t="s">
        <v>98</v>
      </c>
      <c r="Q16" t="s">
        <v>120</v>
      </c>
      <c r="R16" s="19">
        <v>44530</v>
      </c>
      <c r="X16" s="30" t="s">
        <v>164</v>
      </c>
      <c r="Y16" t="s">
        <v>113</v>
      </c>
      <c r="Z16">
        <v>3</v>
      </c>
    </row>
    <row r="17" spans="1:37" x14ac:dyDescent="0.2">
      <c r="A17" s="30" t="s">
        <v>136</v>
      </c>
      <c r="B17" t="s">
        <v>120</v>
      </c>
      <c r="C17">
        <v>0</v>
      </c>
      <c r="D17">
        <v>0</v>
      </c>
      <c r="E17">
        <v>0</v>
      </c>
      <c r="F17">
        <v>0</v>
      </c>
      <c r="G17">
        <v>0</v>
      </c>
      <c r="H17">
        <v>0</v>
      </c>
      <c r="I17">
        <v>0</v>
      </c>
      <c r="J17">
        <v>0</v>
      </c>
      <c r="K17">
        <v>0</v>
      </c>
      <c r="L17">
        <v>0</v>
      </c>
      <c r="M17">
        <v>5</v>
      </c>
      <c r="N17">
        <v>0</v>
      </c>
      <c r="P17" s="30" t="s">
        <v>135</v>
      </c>
      <c r="Q17" t="s">
        <v>120</v>
      </c>
      <c r="R17" s="19">
        <v>44530</v>
      </c>
      <c r="S17">
        <v>0</v>
      </c>
      <c r="T17">
        <v>0</v>
      </c>
      <c r="U17">
        <v>0</v>
      </c>
      <c r="V17">
        <v>0</v>
      </c>
      <c r="X17" s="30" t="s">
        <v>167</v>
      </c>
      <c r="Y17" t="s">
        <v>113</v>
      </c>
      <c r="Z17">
        <v>2</v>
      </c>
    </row>
    <row r="18" spans="1:37" x14ac:dyDescent="0.2">
      <c r="A18" s="30" t="s">
        <v>137</v>
      </c>
      <c r="B18" t="s">
        <v>120</v>
      </c>
      <c r="C18">
        <v>0</v>
      </c>
      <c r="D18">
        <v>0</v>
      </c>
      <c r="E18">
        <v>0</v>
      </c>
      <c r="F18">
        <v>0</v>
      </c>
      <c r="G18">
        <v>0</v>
      </c>
      <c r="H18">
        <v>0</v>
      </c>
      <c r="I18">
        <v>0</v>
      </c>
      <c r="J18">
        <v>0</v>
      </c>
      <c r="K18">
        <v>0</v>
      </c>
      <c r="L18">
        <v>0</v>
      </c>
      <c r="M18">
        <v>8</v>
      </c>
      <c r="N18">
        <v>2</v>
      </c>
      <c r="P18" s="30" t="s">
        <v>136</v>
      </c>
      <c r="Q18" t="s">
        <v>120</v>
      </c>
      <c r="R18" s="19">
        <v>44530</v>
      </c>
      <c r="S18">
        <v>2</v>
      </c>
      <c r="T18">
        <v>0</v>
      </c>
      <c r="U18">
        <v>0</v>
      </c>
      <c r="V18">
        <v>0</v>
      </c>
      <c r="X18" s="9" t="s">
        <v>167</v>
      </c>
      <c r="Y18" t="s">
        <v>117</v>
      </c>
      <c r="AA18">
        <v>2</v>
      </c>
    </row>
    <row r="19" spans="1:37" x14ac:dyDescent="0.2">
      <c r="A19" s="30" t="s">
        <v>138</v>
      </c>
      <c r="B19" t="s">
        <v>120</v>
      </c>
      <c r="C19">
        <v>0</v>
      </c>
      <c r="D19">
        <v>0</v>
      </c>
      <c r="E19">
        <v>0</v>
      </c>
      <c r="F19">
        <v>0</v>
      </c>
      <c r="G19">
        <v>0</v>
      </c>
      <c r="H19">
        <v>0</v>
      </c>
      <c r="I19">
        <v>0</v>
      </c>
      <c r="J19">
        <v>0</v>
      </c>
      <c r="K19">
        <v>0</v>
      </c>
      <c r="L19">
        <v>2</v>
      </c>
      <c r="M19">
        <v>4</v>
      </c>
      <c r="N19">
        <v>3</v>
      </c>
      <c r="P19" s="30" t="s">
        <v>137</v>
      </c>
      <c r="Q19" t="s">
        <v>120</v>
      </c>
      <c r="R19" s="19">
        <v>44530</v>
      </c>
      <c r="S19">
        <v>0</v>
      </c>
      <c r="T19">
        <v>1</v>
      </c>
      <c r="U19">
        <v>1</v>
      </c>
      <c r="V19">
        <v>0</v>
      </c>
      <c r="X19" s="9" t="s">
        <v>225</v>
      </c>
      <c r="Y19" t="s">
        <v>168</v>
      </c>
      <c r="AI19">
        <v>2</v>
      </c>
      <c r="AK19">
        <v>2</v>
      </c>
    </row>
    <row r="20" spans="1:37" x14ac:dyDescent="0.2">
      <c r="A20" s="30" t="s">
        <v>75</v>
      </c>
      <c r="B20" t="s">
        <v>120</v>
      </c>
      <c r="C20">
        <v>0</v>
      </c>
      <c r="D20">
        <v>0</v>
      </c>
      <c r="E20">
        <v>0</v>
      </c>
      <c r="F20">
        <v>0</v>
      </c>
      <c r="G20">
        <v>0</v>
      </c>
      <c r="H20">
        <v>0</v>
      </c>
      <c r="I20">
        <v>0</v>
      </c>
      <c r="J20">
        <v>0</v>
      </c>
      <c r="K20">
        <v>0</v>
      </c>
      <c r="L20">
        <v>0</v>
      </c>
      <c r="M20">
        <v>2</v>
      </c>
      <c r="N20">
        <v>4</v>
      </c>
      <c r="P20" s="30" t="s">
        <v>138</v>
      </c>
      <c r="Q20" t="s">
        <v>120</v>
      </c>
      <c r="R20" s="19">
        <v>44530</v>
      </c>
      <c r="S20">
        <v>1</v>
      </c>
      <c r="T20">
        <v>0</v>
      </c>
      <c r="U20">
        <v>0</v>
      </c>
      <c r="V20">
        <v>0</v>
      </c>
      <c r="X20" s="9" t="s">
        <v>43</v>
      </c>
      <c r="Y20" t="s">
        <v>168</v>
      </c>
      <c r="AI20">
        <v>2</v>
      </c>
      <c r="AJ20">
        <v>2</v>
      </c>
      <c r="AK20">
        <v>2</v>
      </c>
    </row>
    <row r="21" spans="1:37" x14ac:dyDescent="0.2">
      <c r="A21" s="30" t="s">
        <v>139</v>
      </c>
      <c r="B21" t="s">
        <v>120</v>
      </c>
      <c r="C21">
        <v>0</v>
      </c>
      <c r="D21">
        <v>0</v>
      </c>
      <c r="E21">
        <v>0</v>
      </c>
      <c r="F21">
        <v>0</v>
      </c>
      <c r="G21">
        <v>0</v>
      </c>
      <c r="H21">
        <v>0</v>
      </c>
      <c r="I21">
        <v>0</v>
      </c>
      <c r="J21">
        <v>0</v>
      </c>
      <c r="K21">
        <v>0</v>
      </c>
      <c r="L21">
        <v>0</v>
      </c>
      <c r="M21">
        <v>1</v>
      </c>
      <c r="N21">
        <v>0</v>
      </c>
      <c r="P21" s="30" t="s">
        <v>75</v>
      </c>
      <c r="Q21" t="s">
        <v>120</v>
      </c>
      <c r="R21" s="19">
        <v>44530</v>
      </c>
      <c r="S21">
        <v>0</v>
      </c>
      <c r="T21">
        <v>0</v>
      </c>
      <c r="U21">
        <v>0</v>
      </c>
      <c r="V21">
        <v>0</v>
      </c>
      <c r="X21" s="9" t="s">
        <v>121</v>
      </c>
      <c r="Y21" t="s">
        <v>168</v>
      </c>
      <c r="AI21">
        <v>35</v>
      </c>
      <c r="AJ21">
        <v>59</v>
      </c>
      <c r="AK21">
        <v>35</v>
      </c>
    </row>
    <row r="22" spans="1:37" x14ac:dyDescent="0.2">
      <c r="A22" s="30" t="s">
        <v>95</v>
      </c>
      <c r="B22" t="s">
        <v>120</v>
      </c>
      <c r="C22">
        <v>0</v>
      </c>
      <c r="D22">
        <v>0</v>
      </c>
      <c r="E22">
        <v>0</v>
      </c>
      <c r="F22">
        <v>0</v>
      </c>
      <c r="G22">
        <v>0</v>
      </c>
      <c r="H22">
        <v>0</v>
      </c>
      <c r="I22">
        <v>0</v>
      </c>
      <c r="J22">
        <v>0</v>
      </c>
      <c r="K22">
        <v>0</v>
      </c>
      <c r="L22">
        <v>0</v>
      </c>
      <c r="M22">
        <v>0</v>
      </c>
      <c r="N22">
        <v>5</v>
      </c>
      <c r="P22" s="30" t="s">
        <v>139</v>
      </c>
      <c r="Q22" t="s">
        <v>120</v>
      </c>
      <c r="R22" s="19">
        <v>44530</v>
      </c>
      <c r="S22">
        <v>0</v>
      </c>
      <c r="T22">
        <v>0</v>
      </c>
      <c r="U22">
        <v>1</v>
      </c>
      <c r="V22">
        <v>0</v>
      </c>
      <c r="X22" s="9" t="s">
        <v>118</v>
      </c>
      <c r="Y22" t="s">
        <v>168</v>
      </c>
      <c r="Z22">
        <v>2</v>
      </c>
      <c r="AI22">
        <v>58</v>
      </c>
      <c r="AJ22">
        <v>40</v>
      </c>
      <c r="AK22">
        <v>62</v>
      </c>
    </row>
    <row r="23" spans="1:37" x14ac:dyDescent="0.2">
      <c r="A23" s="30" t="s">
        <v>67</v>
      </c>
      <c r="B23" t="s">
        <v>120</v>
      </c>
      <c r="C23">
        <v>0</v>
      </c>
      <c r="D23">
        <v>0</v>
      </c>
      <c r="E23">
        <v>0</v>
      </c>
      <c r="F23">
        <v>0</v>
      </c>
      <c r="G23">
        <v>0</v>
      </c>
      <c r="H23">
        <v>0</v>
      </c>
      <c r="I23">
        <v>0</v>
      </c>
      <c r="J23">
        <v>0</v>
      </c>
      <c r="K23">
        <v>0</v>
      </c>
      <c r="L23">
        <v>0</v>
      </c>
      <c r="M23">
        <v>1</v>
      </c>
      <c r="N23">
        <v>0</v>
      </c>
      <c r="P23" s="30" t="s">
        <v>95</v>
      </c>
      <c r="Q23" t="s">
        <v>120</v>
      </c>
      <c r="R23" s="19">
        <v>44530</v>
      </c>
      <c r="X23" s="9" t="s">
        <v>114</v>
      </c>
      <c r="Y23" t="s">
        <v>168</v>
      </c>
      <c r="AI23">
        <v>110</v>
      </c>
      <c r="AJ23">
        <v>107</v>
      </c>
      <c r="AK23">
        <v>99</v>
      </c>
    </row>
    <row r="24" spans="1:37" x14ac:dyDescent="0.2">
      <c r="A24" s="30" t="s">
        <v>145</v>
      </c>
      <c r="B24" t="s">
        <v>120</v>
      </c>
      <c r="C24">
        <v>0</v>
      </c>
      <c r="D24">
        <v>0</v>
      </c>
      <c r="E24">
        <v>0</v>
      </c>
      <c r="F24">
        <v>0</v>
      </c>
      <c r="G24">
        <v>0</v>
      </c>
      <c r="H24">
        <v>0</v>
      </c>
      <c r="I24">
        <v>0</v>
      </c>
      <c r="J24">
        <v>0</v>
      </c>
      <c r="K24">
        <v>0</v>
      </c>
      <c r="L24">
        <v>0</v>
      </c>
      <c r="M24">
        <v>3</v>
      </c>
      <c r="N24">
        <v>0</v>
      </c>
      <c r="P24" s="30" t="s">
        <v>67</v>
      </c>
      <c r="Q24" t="s">
        <v>120</v>
      </c>
      <c r="R24" s="19">
        <v>44530</v>
      </c>
      <c r="S24">
        <v>0</v>
      </c>
      <c r="T24">
        <v>0</v>
      </c>
      <c r="U24">
        <v>1</v>
      </c>
      <c r="V24">
        <v>0</v>
      </c>
      <c r="X24" s="58" t="s">
        <v>122</v>
      </c>
      <c r="Y24" t="s">
        <v>168</v>
      </c>
      <c r="AI24">
        <v>87</v>
      </c>
      <c r="AJ24">
        <v>48</v>
      </c>
      <c r="AK24">
        <v>86</v>
      </c>
    </row>
    <row r="25" spans="1:37" x14ac:dyDescent="0.2">
      <c r="A25" s="30" t="s">
        <v>147</v>
      </c>
      <c r="B25" t="s">
        <v>120</v>
      </c>
      <c r="C25">
        <v>0</v>
      </c>
      <c r="D25">
        <v>0</v>
      </c>
      <c r="E25">
        <v>0</v>
      </c>
      <c r="F25">
        <v>0</v>
      </c>
      <c r="G25">
        <v>0</v>
      </c>
      <c r="H25">
        <v>0</v>
      </c>
      <c r="I25">
        <v>0</v>
      </c>
      <c r="J25">
        <v>0</v>
      </c>
      <c r="K25">
        <v>0</v>
      </c>
      <c r="L25">
        <v>0</v>
      </c>
      <c r="M25">
        <v>2</v>
      </c>
      <c r="N25">
        <v>0</v>
      </c>
      <c r="P25" s="30" t="s">
        <v>145</v>
      </c>
      <c r="Q25" t="s">
        <v>120</v>
      </c>
      <c r="R25" s="19">
        <v>44530</v>
      </c>
      <c r="S25">
        <v>1</v>
      </c>
      <c r="T25">
        <v>0</v>
      </c>
      <c r="U25">
        <v>0</v>
      </c>
      <c r="V25">
        <v>0</v>
      </c>
      <c r="X25" s="9" t="s">
        <v>123</v>
      </c>
      <c r="Y25" t="s">
        <v>168</v>
      </c>
      <c r="AI25">
        <v>27</v>
      </c>
      <c r="AJ25">
        <v>17</v>
      </c>
      <c r="AK25">
        <v>22</v>
      </c>
    </row>
    <row r="26" spans="1:37" x14ac:dyDescent="0.2">
      <c r="A26" s="30" t="s">
        <v>151</v>
      </c>
      <c r="B26" t="s">
        <v>120</v>
      </c>
      <c r="C26">
        <v>0</v>
      </c>
      <c r="D26">
        <v>0</v>
      </c>
      <c r="E26">
        <v>0</v>
      </c>
      <c r="F26">
        <v>0</v>
      </c>
      <c r="G26">
        <v>0</v>
      </c>
      <c r="H26">
        <v>0</v>
      </c>
      <c r="I26">
        <v>0</v>
      </c>
      <c r="J26">
        <v>0</v>
      </c>
      <c r="K26">
        <v>0</v>
      </c>
      <c r="L26">
        <v>0</v>
      </c>
      <c r="M26">
        <v>4</v>
      </c>
      <c r="N26">
        <v>9</v>
      </c>
      <c r="P26" s="30" t="s">
        <v>147</v>
      </c>
      <c r="Q26" t="s">
        <v>120</v>
      </c>
      <c r="R26" s="19">
        <v>44530</v>
      </c>
      <c r="S26">
        <v>0</v>
      </c>
      <c r="T26">
        <v>0</v>
      </c>
      <c r="U26">
        <v>0</v>
      </c>
      <c r="V26">
        <v>0</v>
      </c>
      <c r="X26" s="9" t="s">
        <v>124</v>
      </c>
      <c r="Y26" t="s">
        <v>168</v>
      </c>
      <c r="AI26">
        <v>13</v>
      </c>
      <c r="AJ26">
        <v>5</v>
      </c>
      <c r="AK26">
        <v>24</v>
      </c>
    </row>
    <row r="27" spans="1:37" x14ac:dyDescent="0.2">
      <c r="A27" s="30" t="s">
        <v>152</v>
      </c>
      <c r="B27" t="s">
        <v>120</v>
      </c>
      <c r="C27">
        <v>0</v>
      </c>
      <c r="D27">
        <v>0</v>
      </c>
      <c r="E27">
        <v>0</v>
      </c>
      <c r="F27">
        <v>0</v>
      </c>
      <c r="G27">
        <v>0</v>
      </c>
      <c r="H27">
        <v>0</v>
      </c>
      <c r="I27">
        <v>0</v>
      </c>
      <c r="J27">
        <v>0</v>
      </c>
      <c r="K27">
        <v>0</v>
      </c>
      <c r="L27">
        <v>0</v>
      </c>
      <c r="M27">
        <v>10</v>
      </c>
      <c r="N27">
        <v>8</v>
      </c>
      <c r="P27" s="30" t="s">
        <v>151</v>
      </c>
      <c r="Q27" t="s">
        <v>120</v>
      </c>
      <c r="R27" s="19">
        <v>44530</v>
      </c>
      <c r="S27">
        <v>1</v>
      </c>
      <c r="T27">
        <v>0</v>
      </c>
      <c r="U27">
        <v>0</v>
      </c>
      <c r="V27">
        <v>0</v>
      </c>
      <c r="X27" s="9" t="s">
        <v>170</v>
      </c>
      <c r="Y27" t="s">
        <v>168</v>
      </c>
      <c r="AI27">
        <v>2</v>
      </c>
      <c r="AK27">
        <v>3</v>
      </c>
    </row>
    <row r="28" spans="1:37" x14ac:dyDescent="0.2">
      <c r="A28" s="30" t="s">
        <v>153</v>
      </c>
      <c r="B28" t="s">
        <v>120</v>
      </c>
      <c r="C28">
        <v>0</v>
      </c>
      <c r="D28">
        <v>0</v>
      </c>
      <c r="E28">
        <v>0</v>
      </c>
      <c r="F28">
        <v>0</v>
      </c>
      <c r="G28">
        <v>0</v>
      </c>
      <c r="H28">
        <v>0</v>
      </c>
      <c r="I28">
        <v>0</v>
      </c>
      <c r="J28">
        <v>0</v>
      </c>
      <c r="K28">
        <v>0</v>
      </c>
      <c r="L28">
        <v>0</v>
      </c>
      <c r="M28">
        <v>2</v>
      </c>
      <c r="N28">
        <v>0</v>
      </c>
      <c r="P28" s="30" t="s">
        <v>152</v>
      </c>
      <c r="Q28" t="s">
        <v>120</v>
      </c>
      <c r="R28" s="19">
        <v>44530</v>
      </c>
      <c r="S28">
        <v>1</v>
      </c>
      <c r="T28">
        <v>1</v>
      </c>
      <c r="U28">
        <v>0</v>
      </c>
      <c r="V28">
        <v>0</v>
      </c>
      <c r="X28" s="9" t="s">
        <v>125</v>
      </c>
      <c r="Y28" t="s">
        <v>168</v>
      </c>
      <c r="AI28">
        <v>22</v>
      </c>
      <c r="AJ28">
        <v>22</v>
      </c>
      <c r="AK28">
        <v>63</v>
      </c>
    </row>
    <row r="29" spans="1:37" x14ac:dyDescent="0.2">
      <c r="A29" s="30" t="s">
        <v>154</v>
      </c>
      <c r="B29" t="s">
        <v>120</v>
      </c>
      <c r="C29">
        <v>0</v>
      </c>
      <c r="D29">
        <v>0</v>
      </c>
      <c r="E29">
        <v>0</v>
      </c>
      <c r="F29">
        <v>0</v>
      </c>
      <c r="G29">
        <v>0</v>
      </c>
      <c r="H29">
        <v>0</v>
      </c>
      <c r="I29">
        <v>0</v>
      </c>
      <c r="J29">
        <v>0</v>
      </c>
      <c r="K29">
        <v>0</v>
      </c>
      <c r="L29">
        <v>0</v>
      </c>
      <c r="M29">
        <v>0</v>
      </c>
      <c r="N29">
        <v>1</v>
      </c>
      <c r="P29" s="30" t="s">
        <v>153</v>
      </c>
      <c r="Q29" t="s">
        <v>120</v>
      </c>
      <c r="R29" s="19">
        <v>44530</v>
      </c>
      <c r="S29">
        <v>0</v>
      </c>
      <c r="T29">
        <v>1</v>
      </c>
      <c r="U29">
        <v>0</v>
      </c>
      <c r="V29">
        <v>0</v>
      </c>
      <c r="X29" s="9" t="s">
        <v>126</v>
      </c>
      <c r="Y29" t="s">
        <v>168</v>
      </c>
      <c r="AJ29">
        <v>1</v>
      </c>
    </row>
    <row r="30" spans="1:37" x14ac:dyDescent="0.2">
      <c r="A30" s="30" t="s">
        <v>65</v>
      </c>
      <c r="B30" t="s">
        <v>120</v>
      </c>
      <c r="C30">
        <v>0</v>
      </c>
      <c r="D30">
        <v>0</v>
      </c>
      <c r="E30">
        <v>0</v>
      </c>
      <c r="F30">
        <v>0</v>
      </c>
      <c r="G30">
        <v>0</v>
      </c>
      <c r="H30">
        <v>0</v>
      </c>
      <c r="I30">
        <v>0</v>
      </c>
      <c r="J30">
        <v>0</v>
      </c>
      <c r="K30">
        <v>0</v>
      </c>
      <c r="L30">
        <v>0</v>
      </c>
      <c r="M30">
        <v>1</v>
      </c>
      <c r="N30">
        <v>0</v>
      </c>
      <c r="P30" s="30" t="s">
        <v>154</v>
      </c>
      <c r="Q30" t="s">
        <v>120</v>
      </c>
      <c r="R30" s="19">
        <v>44530</v>
      </c>
      <c r="X30" s="9" t="s">
        <v>127</v>
      </c>
      <c r="Y30" t="s">
        <v>168</v>
      </c>
      <c r="AI30">
        <v>2</v>
      </c>
      <c r="AJ30">
        <v>5</v>
      </c>
      <c r="AK30">
        <v>2</v>
      </c>
    </row>
    <row r="31" spans="1:37" x14ac:dyDescent="0.2">
      <c r="A31" s="30" t="s">
        <v>81</v>
      </c>
      <c r="B31" t="s">
        <v>120</v>
      </c>
      <c r="C31">
        <v>0</v>
      </c>
      <c r="D31">
        <v>0</v>
      </c>
      <c r="E31">
        <v>0</v>
      </c>
      <c r="F31">
        <v>0</v>
      </c>
      <c r="G31">
        <v>0</v>
      </c>
      <c r="H31">
        <v>0</v>
      </c>
      <c r="I31">
        <v>0</v>
      </c>
      <c r="J31">
        <v>0</v>
      </c>
      <c r="K31">
        <v>0</v>
      </c>
      <c r="L31">
        <v>0</v>
      </c>
      <c r="M31">
        <v>0</v>
      </c>
      <c r="N31">
        <v>1</v>
      </c>
      <c r="P31" s="30" t="s">
        <v>65</v>
      </c>
      <c r="Q31" t="s">
        <v>120</v>
      </c>
      <c r="R31" s="19">
        <v>44530</v>
      </c>
      <c r="S31">
        <v>0</v>
      </c>
      <c r="T31">
        <v>0</v>
      </c>
      <c r="U31">
        <v>0</v>
      </c>
      <c r="V31">
        <v>0</v>
      </c>
      <c r="X31" s="9" t="s">
        <v>128</v>
      </c>
      <c r="Y31" t="s">
        <v>168</v>
      </c>
      <c r="AI31">
        <v>39</v>
      </c>
      <c r="AJ31">
        <v>37</v>
      </c>
      <c r="AK31">
        <v>61</v>
      </c>
    </row>
    <row r="32" spans="1:37" x14ac:dyDescent="0.2">
      <c r="A32" s="30" t="s">
        <v>99</v>
      </c>
      <c r="B32" t="s">
        <v>120</v>
      </c>
      <c r="C32">
        <v>0</v>
      </c>
      <c r="D32">
        <v>0</v>
      </c>
      <c r="E32">
        <v>0</v>
      </c>
      <c r="F32">
        <v>0</v>
      </c>
      <c r="G32">
        <v>0</v>
      </c>
      <c r="H32">
        <v>0</v>
      </c>
      <c r="I32">
        <v>0</v>
      </c>
      <c r="J32">
        <v>0</v>
      </c>
      <c r="K32">
        <v>0</v>
      </c>
      <c r="L32">
        <v>0</v>
      </c>
      <c r="M32">
        <v>0</v>
      </c>
      <c r="N32">
        <v>1</v>
      </c>
      <c r="P32" s="30" t="s">
        <v>81</v>
      </c>
      <c r="Q32" t="s">
        <v>120</v>
      </c>
      <c r="R32" s="19">
        <v>44530</v>
      </c>
      <c r="X32" s="9" t="s">
        <v>71</v>
      </c>
      <c r="Y32" t="s">
        <v>168</v>
      </c>
      <c r="AI32">
        <v>12</v>
      </c>
      <c r="AJ32">
        <v>8</v>
      </c>
      <c r="AK32">
        <v>18</v>
      </c>
    </row>
    <row r="33" spans="1:37" x14ac:dyDescent="0.2">
      <c r="A33" s="30" t="s">
        <v>157</v>
      </c>
      <c r="B33" t="s">
        <v>120</v>
      </c>
      <c r="C33">
        <v>0</v>
      </c>
      <c r="D33">
        <v>0</v>
      </c>
      <c r="E33">
        <v>0</v>
      </c>
      <c r="F33">
        <v>0</v>
      </c>
      <c r="G33">
        <v>0</v>
      </c>
      <c r="H33">
        <v>0</v>
      </c>
      <c r="I33">
        <v>0</v>
      </c>
      <c r="J33">
        <v>0</v>
      </c>
      <c r="K33">
        <v>0</v>
      </c>
      <c r="L33">
        <v>0</v>
      </c>
      <c r="M33">
        <v>1</v>
      </c>
      <c r="N33">
        <v>0</v>
      </c>
      <c r="P33" s="30" t="s">
        <v>99</v>
      </c>
      <c r="Q33" t="s">
        <v>120</v>
      </c>
      <c r="R33" s="19">
        <v>44530</v>
      </c>
      <c r="X33" s="9" t="s">
        <v>129</v>
      </c>
      <c r="Y33" t="s">
        <v>168</v>
      </c>
      <c r="AI33">
        <v>19</v>
      </c>
      <c r="AJ33">
        <v>27</v>
      </c>
      <c r="AK33">
        <v>28</v>
      </c>
    </row>
    <row r="34" spans="1:37" x14ac:dyDescent="0.2">
      <c r="A34" s="30" t="s">
        <v>158</v>
      </c>
      <c r="B34" t="s">
        <v>120</v>
      </c>
      <c r="C34">
        <v>0</v>
      </c>
      <c r="D34">
        <v>0</v>
      </c>
      <c r="E34">
        <v>0</v>
      </c>
      <c r="F34">
        <v>0</v>
      </c>
      <c r="G34">
        <v>0</v>
      </c>
      <c r="H34">
        <v>0</v>
      </c>
      <c r="I34">
        <v>0</v>
      </c>
      <c r="J34">
        <v>0</v>
      </c>
      <c r="K34">
        <v>0</v>
      </c>
      <c r="L34">
        <v>0</v>
      </c>
      <c r="M34">
        <v>7</v>
      </c>
      <c r="N34">
        <v>3</v>
      </c>
      <c r="P34" s="30" t="s">
        <v>157</v>
      </c>
      <c r="Q34" t="s">
        <v>120</v>
      </c>
      <c r="R34" s="19">
        <v>44530</v>
      </c>
      <c r="S34">
        <v>0</v>
      </c>
      <c r="T34">
        <v>0</v>
      </c>
      <c r="U34">
        <v>0</v>
      </c>
      <c r="V34">
        <v>0</v>
      </c>
      <c r="X34" s="9" t="s">
        <v>130</v>
      </c>
      <c r="Y34" t="s">
        <v>168</v>
      </c>
      <c r="AI34">
        <v>4</v>
      </c>
      <c r="AJ34">
        <v>2</v>
      </c>
      <c r="AK34">
        <v>2</v>
      </c>
    </row>
    <row r="35" spans="1:37" x14ac:dyDescent="0.2">
      <c r="A35" s="30" t="s">
        <v>160</v>
      </c>
      <c r="B35" t="s">
        <v>120</v>
      </c>
      <c r="C35">
        <v>0</v>
      </c>
      <c r="D35">
        <v>0</v>
      </c>
      <c r="E35">
        <v>0</v>
      </c>
      <c r="F35">
        <v>0</v>
      </c>
      <c r="G35">
        <v>0</v>
      </c>
      <c r="H35">
        <v>0</v>
      </c>
      <c r="I35">
        <v>0</v>
      </c>
      <c r="J35">
        <v>0</v>
      </c>
      <c r="K35">
        <v>0</v>
      </c>
      <c r="L35">
        <v>0</v>
      </c>
      <c r="M35">
        <v>2</v>
      </c>
      <c r="N35">
        <v>0</v>
      </c>
      <c r="P35" s="30" t="s">
        <v>158</v>
      </c>
      <c r="Q35" t="s">
        <v>120</v>
      </c>
      <c r="R35" s="19">
        <v>44530</v>
      </c>
      <c r="S35">
        <v>3</v>
      </c>
      <c r="T35">
        <v>1</v>
      </c>
      <c r="U35">
        <v>2</v>
      </c>
      <c r="V35">
        <v>0</v>
      </c>
      <c r="X35" s="9" t="s">
        <v>115</v>
      </c>
      <c r="Y35" t="s">
        <v>168</v>
      </c>
      <c r="AI35">
        <v>73</v>
      </c>
      <c r="AJ35">
        <v>45</v>
      </c>
      <c r="AK35">
        <v>90</v>
      </c>
    </row>
    <row r="36" spans="1:37" x14ac:dyDescent="0.2">
      <c r="A36" s="30" t="s">
        <v>62</v>
      </c>
      <c r="B36" t="s">
        <v>120</v>
      </c>
      <c r="C36">
        <v>0</v>
      </c>
      <c r="D36">
        <v>0</v>
      </c>
      <c r="E36">
        <v>0</v>
      </c>
      <c r="F36">
        <v>0</v>
      </c>
      <c r="G36">
        <v>0</v>
      </c>
      <c r="H36">
        <v>0</v>
      </c>
      <c r="I36">
        <v>0</v>
      </c>
      <c r="J36">
        <v>0</v>
      </c>
      <c r="K36">
        <v>0</v>
      </c>
      <c r="L36">
        <v>0</v>
      </c>
      <c r="M36">
        <v>0</v>
      </c>
      <c r="N36">
        <v>3</v>
      </c>
      <c r="P36" s="30" t="s">
        <v>160</v>
      </c>
      <c r="Q36" t="s">
        <v>120</v>
      </c>
      <c r="R36" s="19">
        <v>44530</v>
      </c>
      <c r="S36">
        <v>0</v>
      </c>
      <c r="T36">
        <v>0</v>
      </c>
      <c r="U36">
        <v>0</v>
      </c>
      <c r="V36">
        <v>0</v>
      </c>
      <c r="X36" s="9" t="s">
        <v>131</v>
      </c>
      <c r="Y36" t="s">
        <v>168</v>
      </c>
      <c r="AI36">
        <v>5</v>
      </c>
      <c r="AJ36">
        <v>6</v>
      </c>
      <c r="AK36">
        <v>8</v>
      </c>
    </row>
    <row r="37" spans="1:37" x14ac:dyDescent="0.2">
      <c r="A37" s="30" t="s">
        <v>161</v>
      </c>
      <c r="B37" t="s">
        <v>120</v>
      </c>
      <c r="C37">
        <v>0</v>
      </c>
      <c r="D37">
        <v>0</v>
      </c>
      <c r="E37">
        <v>0</v>
      </c>
      <c r="F37">
        <v>0</v>
      </c>
      <c r="G37">
        <v>0</v>
      </c>
      <c r="H37">
        <v>0</v>
      </c>
      <c r="I37">
        <v>0</v>
      </c>
      <c r="J37">
        <v>0</v>
      </c>
      <c r="K37">
        <v>0</v>
      </c>
      <c r="L37">
        <v>0</v>
      </c>
      <c r="M37">
        <v>0</v>
      </c>
      <c r="N37">
        <v>1</v>
      </c>
      <c r="P37" s="30" t="s">
        <v>62</v>
      </c>
      <c r="Q37" t="s">
        <v>120</v>
      </c>
      <c r="R37" s="19">
        <v>44530</v>
      </c>
      <c r="X37" s="9" t="s">
        <v>132</v>
      </c>
      <c r="Y37" t="s">
        <v>168</v>
      </c>
      <c r="AI37">
        <v>2</v>
      </c>
      <c r="AK37">
        <v>3</v>
      </c>
    </row>
    <row r="38" spans="1:37" x14ac:dyDescent="0.2">
      <c r="A38" s="30" t="s">
        <v>167</v>
      </c>
      <c r="B38" t="s">
        <v>120</v>
      </c>
      <c r="C38">
        <v>0</v>
      </c>
      <c r="D38">
        <v>0</v>
      </c>
      <c r="E38">
        <v>0</v>
      </c>
      <c r="F38">
        <v>0</v>
      </c>
      <c r="G38">
        <v>0</v>
      </c>
      <c r="H38">
        <v>0</v>
      </c>
      <c r="I38">
        <v>0</v>
      </c>
      <c r="J38">
        <v>0</v>
      </c>
      <c r="K38">
        <v>0</v>
      </c>
      <c r="L38">
        <v>0</v>
      </c>
      <c r="M38">
        <v>2</v>
      </c>
      <c r="N38">
        <v>0</v>
      </c>
      <c r="P38" s="30" t="s">
        <v>161</v>
      </c>
      <c r="Q38" t="s">
        <v>120</v>
      </c>
      <c r="R38" s="19">
        <v>44530</v>
      </c>
      <c r="X38" s="9" t="s">
        <v>116</v>
      </c>
      <c r="Y38" t="s">
        <v>168</v>
      </c>
      <c r="AI38">
        <v>55</v>
      </c>
      <c r="AJ38">
        <v>27</v>
      </c>
      <c r="AK38">
        <v>46</v>
      </c>
    </row>
    <row r="39" spans="1:37" x14ac:dyDescent="0.2">
      <c r="A39" s="30" t="s">
        <v>121</v>
      </c>
      <c r="B39" t="s">
        <v>168</v>
      </c>
      <c r="C39">
        <v>0</v>
      </c>
      <c r="D39">
        <v>0</v>
      </c>
      <c r="E39">
        <v>0</v>
      </c>
      <c r="F39">
        <v>0</v>
      </c>
      <c r="G39">
        <v>0</v>
      </c>
      <c r="H39">
        <v>0</v>
      </c>
      <c r="I39">
        <v>0</v>
      </c>
      <c r="J39">
        <v>0</v>
      </c>
      <c r="K39">
        <v>0</v>
      </c>
      <c r="L39">
        <v>0</v>
      </c>
      <c r="M39">
        <v>0</v>
      </c>
      <c r="N39">
        <v>1</v>
      </c>
      <c r="P39" s="30" t="s">
        <v>167</v>
      </c>
      <c r="Q39" t="s">
        <v>120</v>
      </c>
      <c r="R39" s="19">
        <v>44530</v>
      </c>
      <c r="S39">
        <v>1</v>
      </c>
      <c r="T39">
        <v>0</v>
      </c>
      <c r="U39">
        <v>0</v>
      </c>
      <c r="V39">
        <v>0</v>
      </c>
      <c r="X39" s="9" t="s">
        <v>133</v>
      </c>
      <c r="Y39" t="s">
        <v>168</v>
      </c>
      <c r="AI39">
        <v>2</v>
      </c>
      <c r="AJ39">
        <v>4</v>
      </c>
      <c r="AK39">
        <v>8</v>
      </c>
    </row>
    <row r="40" spans="1:37" x14ac:dyDescent="0.2">
      <c r="A40" s="30" t="s">
        <v>118</v>
      </c>
      <c r="B40" t="s">
        <v>168</v>
      </c>
      <c r="C40">
        <v>0</v>
      </c>
      <c r="D40">
        <v>0</v>
      </c>
      <c r="E40">
        <v>0</v>
      </c>
      <c r="F40">
        <v>0</v>
      </c>
      <c r="G40">
        <v>0</v>
      </c>
      <c r="H40">
        <v>0</v>
      </c>
      <c r="I40">
        <v>0</v>
      </c>
      <c r="J40">
        <v>0</v>
      </c>
      <c r="K40">
        <v>0</v>
      </c>
      <c r="L40">
        <v>0</v>
      </c>
      <c r="M40">
        <v>0</v>
      </c>
      <c r="N40">
        <v>0</v>
      </c>
      <c r="P40" s="30" t="s">
        <v>114</v>
      </c>
      <c r="Q40" t="s">
        <v>168</v>
      </c>
      <c r="R40" s="19">
        <v>44530</v>
      </c>
      <c r="S40">
        <v>0</v>
      </c>
      <c r="T40">
        <v>0</v>
      </c>
      <c r="U40">
        <v>0</v>
      </c>
      <c r="V40">
        <v>0</v>
      </c>
      <c r="X40" s="9" t="s">
        <v>134</v>
      </c>
      <c r="Y40" t="s">
        <v>168</v>
      </c>
      <c r="AI40">
        <v>12</v>
      </c>
      <c r="AJ40">
        <v>20</v>
      </c>
      <c r="AK40">
        <v>19</v>
      </c>
    </row>
    <row r="41" spans="1:37" x14ac:dyDescent="0.2">
      <c r="A41" s="30" t="s">
        <v>114</v>
      </c>
      <c r="B41" t="s">
        <v>168</v>
      </c>
      <c r="C41">
        <v>0</v>
      </c>
      <c r="D41">
        <v>0</v>
      </c>
      <c r="E41">
        <v>0</v>
      </c>
      <c r="F41">
        <v>0</v>
      </c>
      <c r="G41">
        <v>0</v>
      </c>
      <c r="H41">
        <v>0</v>
      </c>
      <c r="I41">
        <v>0</v>
      </c>
      <c r="J41">
        <v>0</v>
      </c>
      <c r="K41">
        <v>0</v>
      </c>
      <c r="L41">
        <v>0</v>
      </c>
      <c r="M41">
        <v>2</v>
      </c>
      <c r="N41">
        <v>2</v>
      </c>
      <c r="P41" s="30" t="s">
        <v>122</v>
      </c>
      <c r="Q41" t="s">
        <v>168</v>
      </c>
      <c r="R41" s="19">
        <v>44530</v>
      </c>
      <c r="S41">
        <v>0</v>
      </c>
      <c r="T41">
        <v>0</v>
      </c>
      <c r="U41">
        <v>0</v>
      </c>
      <c r="V41">
        <v>0</v>
      </c>
      <c r="X41" s="9" t="s">
        <v>97</v>
      </c>
      <c r="Y41" t="s">
        <v>168</v>
      </c>
      <c r="AI41">
        <v>6</v>
      </c>
      <c r="AJ41">
        <v>26</v>
      </c>
      <c r="AK41">
        <v>33</v>
      </c>
    </row>
    <row r="42" spans="1:37" x14ac:dyDescent="0.2">
      <c r="A42" s="30" t="s">
        <v>122</v>
      </c>
      <c r="B42" t="s">
        <v>168</v>
      </c>
      <c r="C42">
        <v>0</v>
      </c>
      <c r="D42">
        <v>0</v>
      </c>
      <c r="E42">
        <v>0</v>
      </c>
      <c r="F42">
        <v>0</v>
      </c>
      <c r="G42">
        <v>0</v>
      </c>
      <c r="H42">
        <v>0</v>
      </c>
      <c r="I42">
        <v>0</v>
      </c>
      <c r="J42">
        <v>0</v>
      </c>
      <c r="K42">
        <v>0</v>
      </c>
      <c r="L42">
        <v>0</v>
      </c>
      <c r="M42">
        <v>1</v>
      </c>
      <c r="N42">
        <v>2</v>
      </c>
      <c r="P42" s="30" t="s">
        <v>125</v>
      </c>
      <c r="Q42" t="s">
        <v>168</v>
      </c>
      <c r="R42" s="19">
        <v>44530</v>
      </c>
      <c r="S42">
        <v>0</v>
      </c>
      <c r="T42">
        <v>0</v>
      </c>
      <c r="U42">
        <v>0</v>
      </c>
      <c r="V42">
        <v>0</v>
      </c>
      <c r="X42" s="9" t="s">
        <v>98</v>
      </c>
      <c r="Y42" t="s">
        <v>168</v>
      </c>
      <c r="AI42">
        <v>4</v>
      </c>
      <c r="AJ42">
        <v>4</v>
      </c>
      <c r="AK42">
        <v>6</v>
      </c>
    </row>
    <row r="43" spans="1:37" x14ac:dyDescent="0.2">
      <c r="A43" s="30" t="s">
        <v>125</v>
      </c>
      <c r="B43" t="s">
        <v>168</v>
      </c>
      <c r="C43">
        <v>0</v>
      </c>
      <c r="D43">
        <v>0</v>
      </c>
      <c r="E43">
        <v>0</v>
      </c>
      <c r="F43">
        <v>0</v>
      </c>
      <c r="G43">
        <v>0</v>
      </c>
      <c r="H43">
        <v>0</v>
      </c>
      <c r="I43">
        <v>0</v>
      </c>
      <c r="J43">
        <v>0</v>
      </c>
      <c r="K43">
        <v>0</v>
      </c>
      <c r="L43">
        <v>0</v>
      </c>
      <c r="M43">
        <v>1</v>
      </c>
      <c r="N43">
        <v>0</v>
      </c>
      <c r="P43" s="30" t="s">
        <v>128</v>
      </c>
      <c r="Q43" t="s">
        <v>168</v>
      </c>
      <c r="R43" s="19">
        <v>44530</v>
      </c>
      <c r="S43">
        <v>0</v>
      </c>
      <c r="T43">
        <v>0</v>
      </c>
      <c r="U43">
        <v>0</v>
      </c>
      <c r="V43">
        <v>0</v>
      </c>
      <c r="X43" s="9" t="s">
        <v>135</v>
      </c>
      <c r="Y43" t="s">
        <v>168</v>
      </c>
      <c r="AB43">
        <v>4</v>
      </c>
      <c r="AC43">
        <v>1</v>
      </c>
      <c r="AD43">
        <v>2</v>
      </c>
      <c r="AE43">
        <v>1</v>
      </c>
      <c r="AI43">
        <v>32</v>
      </c>
      <c r="AJ43">
        <v>27</v>
      </c>
      <c r="AK43">
        <v>28</v>
      </c>
    </row>
    <row r="44" spans="1:37" x14ac:dyDescent="0.2">
      <c r="A44" s="30" t="s">
        <v>128</v>
      </c>
      <c r="B44" t="s">
        <v>168</v>
      </c>
      <c r="C44">
        <v>0</v>
      </c>
      <c r="D44">
        <v>0</v>
      </c>
      <c r="E44">
        <v>0</v>
      </c>
      <c r="F44">
        <v>0</v>
      </c>
      <c r="G44">
        <v>0</v>
      </c>
      <c r="H44">
        <v>0</v>
      </c>
      <c r="I44">
        <v>0</v>
      </c>
      <c r="J44">
        <v>0</v>
      </c>
      <c r="K44">
        <v>0</v>
      </c>
      <c r="L44">
        <v>0</v>
      </c>
      <c r="M44">
        <v>1</v>
      </c>
      <c r="N44">
        <v>0</v>
      </c>
      <c r="P44" s="30" t="s">
        <v>129</v>
      </c>
      <c r="Q44" t="s">
        <v>168</v>
      </c>
      <c r="R44" s="19">
        <v>44530</v>
      </c>
      <c r="S44">
        <v>0</v>
      </c>
      <c r="T44">
        <v>0</v>
      </c>
      <c r="U44">
        <v>0</v>
      </c>
      <c r="V44">
        <v>0</v>
      </c>
      <c r="X44" s="9" t="s">
        <v>136</v>
      </c>
      <c r="Y44" t="s">
        <v>168</v>
      </c>
      <c r="AI44">
        <v>8</v>
      </c>
      <c r="AJ44">
        <v>12</v>
      </c>
      <c r="AK44">
        <v>8</v>
      </c>
    </row>
    <row r="45" spans="1:37" x14ac:dyDescent="0.2">
      <c r="A45" s="30" t="s">
        <v>129</v>
      </c>
      <c r="B45" t="s">
        <v>168</v>
      </c>
      <c r="C45">
        <v>0</v>
      </c>
      <c r="D45">
        <v>0</v>
      </c>
      <c r="E45">
        <v>0</v>
      </c>
      <c r="F45">
        <v>0</v>
      </c>
      <c r="G45">
        <v>0</v>
      </c>
      <c r="H45">
        <v>0</v>
      </c>
      <c r="I45">
        <v>0</v>
      </c>
      <c r="J45">
        <v>0</v>
      </c>
      <c r="K45">
        <v>0</v>
      </c>
      <c r="L45">
        <v>0</v>
      </c>
      <c r="M45">
        <v>1</v>
      </c>
      <c r="N45">
        <v>0</v>
      </c>
      <c r="P45" s="30" t="s">
        <v>115</v>
      </c>
      <c r="Q45" t="s">
        <v>168</v>
      </c>
      <c r="R45" s="19">
        <v>44530</v>
      </c>
      <c r="S45">
        <v>0</v>
      </c>
      <c r="T45">
        <v>0</v>
      </c>
      <c r="U45">
        <v>0</v>
      </c>
      <c r="V45">
        <v>0</v>
      </c>
      <c r="X45" s="9" t="s">
        <v>137</v>
      </c>
      <c r="Y45" t="s">
        <v>168</v>
      </c>
      <c r="AI45">
        <v>37</v>
      </c>
      <c r="AJ45">
        <v>20</v>
      </c>
      <c r="AK45">
        <v>41</v>
      </c>
    </row>
    <row r="46" spans="1:37" x14ac:dyDescent="0.2">
      <c r="A46" s="30" t="s">
        <v>115</v>
      </c>
      <c r="B46" t="s">
        <v>168</v>
      </c>
      <c r="C46">
        <v>0</v>
      </c>
      <c r="D46">
        <v>0</v>
      </c>
      <c r="E46">
        <v>0</v>
      </c>
      <c r="F46">
        <v>0</v>
      </c>
      <c r="G46">
        <v>0</v>
      </c>
      <c r="H46">
        <v>0</v>
      </c>
      <c r="I46">
        <v>0</v>
      </c>
      <c r="J46">
        <v>0</v>
      </c>
      <c r="K46">
        <v>0</v>
      </c>
      <c r="L46">
        <v>0</v>
      </c>
      <c r="M46">
        <v>1</v>
      </c>
      <c r="N46">
        <v>0</v>
      </c>
      <c r="P46" s="30" t="s">
        <v>134</v>
      </c>
      <c r="Q46" t="s">
        <v>168</v>
      </c>
      <c r="R46" s="19">
        <v>44530</v>
      </c>
      <c r="S46">
        <v>0</v>
      </c>
      <c r="T46">
        <v>0</v>
      </c>
      <c r="U46">
        <v>0</v>
      </c>
      <c r="V46">
        <v>0</v>
      </c>
      <c r="X46" s="9" t="s">
        <v>138</v>
      </c>
      <c r="Y46" t="s">
        <v>168</v>
      </c>
      <c r="AI46">
        <v>26</v>
      </c>
      <c r="AJ46">
        <v>17</v>
      </c>
      <c r="AK46">
        <v>14</v>
      </c>
    </row>
    <row r="47" spans="1:37" x14ac:dyDescent="0.2">
      <c r="A47" s="30" t="s">
        <v>134</v>
      </c>
      <c r="B47" t="s">
        <v>168</v>
      </c>
      <c r="C47">
        <v>0</v>
      </c>
      <c r="D47">
        <v>0</v>
      </c>
      <c r="E47">
        <v>0</v>
      </c>
      <c r="F47">
        <v>0</v>
      </c>
      <c r="G47">
        <v>0</v>
      </c>
      <c r="H47">
        <v>0</v>
      </c>
      <c r="I47">
        <v>0</v>
      </c>
      <c r="J47">
        <v>0</v>
      </c>
      <c r="K47">
        <v>0</v>
      </c>
      <c r="L47">
        <v>0</v>
      </c>
      <c r="M47">
        <v>1</v>
      </c>
      <c r="N47">
        <v>0</v>
      </c>
      <c r="P47" s="30" t="s">
        <v>135</v>
      </c>
      <c r="Q47" t="s">
        <v>168</v>
      </c>
      <c r="R47" s="19">
        <v>44530</v>
      </c>
      <c r="S47">
        <v>0</v>
      </c>
      <c r="T47">
        <v>0</v>
      </c>
      <c r="U47">
        <v>0</v>
      </c>
      <c r="V47">
        <v>0</v>
      </c>
      <c r="X47" s="9" t="s">
        <v>75</v>
      </c>
      <c r="Y47" t="s">
        <v>168</v>
      </c>
      <c r="AI47">
        <v>42</v>
      </c>
      <c r="AJ47">
        <v>29</v>
      </c>
      <c r="AK47">
        <v>37</v>
      </c>
    </row>
    <row r="48" spans="1:37" x14ac:dyDescent="0.2">
      <c r="A48" s="30" t="s">
        <v>135</v>
      </c>
      <c r="B48" t="s">
        <v>168</v>
      </c>
      <c r="C48">
        <v>0</v>
      </c>
      <c r="D48">
        <v>0</v>
      </c>
      <c r="E48">
        <v>0</v>
      </c>
      <c r="F48">
        <v>0</v>
      </c>
      <c r="G48">
        <v>0</v>
      </c>
      <c r="H48">
        <v>0</v>
      </c>
      <c r="I48">
        <v>0</v>
      </c>
      <c r="J48">
        <v>0</v>
      </c>
      <c r="K48">
        <v>0</v>
      </c>
      <c r="L48">
        <v>0</v>
      </c>
      <c r="M48">
        <v>1</v>
      </c>
      <c r="N48">
        <v>1</v>
      </c>
      <c r="P48" s="30" t="s">
        <v>137</v>
      </c>
      <c r="Q48" t="s">
        <v>168</v>
      </c>
      <c r="R48" s="19">
        <v>44530</v>
      </c>
      <c r="S48">
        <v>1</v>
      </c>
      <c r="T48">
        <v>0</v>
      </c>
      <c r="U48">
        <v>0</v>
      </c>
      <c r="V48">
        <v>0</v>
      </c>
      <c r="X48" s="9" t="s">
        <v>139</v>
      </c>
      <c r="Y48" t="s">
        <v>168</v>
      </c>
      <c r="AI48">
        <v>4</v>
      </c>
      <c r="AJ48">
        <v>3</v>
      </c>
      <c r="AK48">
        <v>6</v>
      </c>
    </row>
    <row r="49" spans="1:37" x14ac:dyDescent="0.2">
      <c r="A49" s="30" t="s">
        <v>137</v>
      </c>
      <c r="B49" t="s">
        <v>168</v>
      </c>
      <c r="C49">
        <v>0</v>
      </c>
      <c r="D49">
        <v>0</v>
      </c>
      <c r="E49">
        <v>0</v>
      </c>
      <c r="F49">
        <v>0</v>
      </c>
      <c r="G49">
        <v>0</v>
      </c>
      <c r="H49">
        <v>0</v>
      </c>
      <c r="I49">
        <v>0</v>
      </c>
      <c r="J49">
        <v>0</v>
      </c>
      <c r="K49">
        <v>0</v>
      </c>
      <c r="L49">
        <v>0</v>
      </c>
      <c r="M49">
        <v>1</v>
      </c>
      <c r="N49">
        <v>0</v>
      </c>
      <c r="P49" s="30" t="s">
        <v>138</v>
      </c>
      <c r="Q49" t="s">
        <v>168</v>
      </c>
      <c r="R49" s="19">
        <v>44530</v>
      </c>
      <c r="S49">
        <v>0</v>
      </c>
      <c r="T49">
        <v>0</v>
      </c>
      <c r="U49">
        <v>0</v>
      </c>
      <c r="V49">
        <v>0</v>
      </c>
      <c r="X49" s="9" t="s">
        <v>140</v>
      </c>
      <c r="Y49" t="s">
        <v>168</v>
      </c>
      <c r="AI49">
        <v>16</v>
      </c>
      <c r="AJ49">
        <v>6</v>
      </c>
      <c r="AK49">
        <v>12</v>
      </c>
    </row>
    <row r="50" spans="1:37" x14ac:dyDescent="0.2">
      <c r="A50" s="30" t="s">
        <v>138</v>
      </c>
      <c r="B50" t="s">
        <v>168</v>
      </c>
      <c r="C50">
        <v>0</v>
      </c>
      <c r="D50">
        <v>0</v>
      </c>
      <c r="E50">
        <v>0</v>
      </c>
      <c r="F50">
        <v>0</v>
      </c>
      <c r="G50">
        <v>0</v>
      </c>
      <c r="H50">
        <v>0</v>
      </c>
      <c r="I50">
        <v>0</v>
      </c>
      <c r="J50">
        <v>0</v>
      </c>
      <c r="K50">
        <v>0</v>
      </c>
      <c r="L50">
        <v>0</v>
      </c>
      <c r="M50">
        <v>1</v>
      </c>
      <c r="N50">
        <v>0</v>
      </c>
      <c r="P50" s="30" t="s">
        <v>150</v>
      </c>
      <c r="Q50" t="s">
        <v>168</v>
      </c>
      <c r="R50" s="19">
        <v>44530</v>
      </c>
      <c r="X50" s="9" t="s">
        <v>141</v>
      </c>
      <c r="Y50" t="s">
        <v>168</v>
      </c>
      <c r="AI50">
        <v>23</v>
      </c>
      <c r="AJ50">
        <v>24</v>
      </c>
      <c r="AK50">
        <v>38</v>
      </c>
    </row>
    <row r="51" spans="1:37" x14ac:dyDescent="0.2">
      <c r="A51" s="30" t="s">
        <v>150</v>
      </c>
      <c r="B51" t="s">
        <v>168</v>
      </c>
      <c r="C51">
        <v>0</v>
      </c>
      <c r="D51">
        <v>0</v>
      </c>
      <c r="E51">
        <v>0</v>
      </c>
      <c r="F51">
        <v>0</v>
      </c>
      <c r="G51">
        <v>0</v>
      </c>
      <c r="H51">
        <v>0</v>
      </c>
      <c r="I51">
        <v>0</v>
      </c>
      <c r="J51">
        <v>0</v>
      </c>
      <c r="K51">
        <v>0</v>
      </c>
      <c r="L51">
        <v>0</v>
      </c>
      <c r="M51">
        <v>0</v>
      </c>
      <c r="N51">
        <v>1</v>
      </c>
      <c r="P51" s="30" t="s">
        <v>151</v>
      </c>
      <c r="Q51" t="s">
        <v>168</v>
      </c>
      <c r="R51" s="19">
        <v>44530</v>
      </c>
      <c r="S51">
        <v>0</v>
      </c>
      <c r="T51">
        <v>0</v>
      </c>
      <c r="U51">
        <v>0</v>
      </c>
      <c r="V51">
        <v>0</v>
      </c>
      <c r="X51" s="9" t="s">
        <v>142</v>
      </c>
      <c r="Y51" t="s">
        <v>168</v>
      </c>
      <c r="AI51">
        <v>29</v>
      </c>
      <c r="AJ51">
        <v>25</v>
      </c>
      <c r="AK51">
        <v>34</v>
      </c>
    </row>
    <row r="52" spans="1:37" x14ac:dyDescent="0.2">
      <c r="A52" s="30" t="s">
        <v>151</v>
      </c>
      <c r="B52" t="s">
        <v>168</v>
      </c>
      <c r="C52">
        <v>0</v>
      </c>
      <c r="D52">
        <v>0</v>
      </c>
      <c r="E52">
        <v>0</v>
      </c>
      <c r="F52">
        <v>0</v>
      </c>
      <c r="G52">
        <v>0</v>
      </c>
      <c r="H52">
        <v>0</v>
      </c>
      <c r="I52">
        <v>0</v>
      </c>
      <c r="J52">
        <v>0</v>
      </c>
      <c r="K52">
        <v>0</v>
      </c>
      <c r="L52">
        <v>0</v>
      </c>
      <c r="M52">
        <v>2</v>
      </c>
      <c r="N52">
        <v>2</v>
      </c>
      <c r="P52" s="30" t="s">
        <v>152</v>
      </c>
      <c r="Q52" t="s">
        <v>168</v>
      </c>
      <c r="R52" s="19">
        <v>44530</v>
      </c>
      <c r="S52">
        <v>0</v>
      </c>
      <c r="T52">
        <v>0</v>
      </c>
      <c r="U52">
        <v>0</v>
      </c>
      <c r="V52">
        <v>0</v>
      </c>
      <c r="X52" s="9" t="s">
        <v>47</v>
      </c>
      <c r="Y52" t="s">
        <v>168</v>
      </c>
      <c r="AI52">
        <v>16</v>
      </c>
      <c r="AJ52">
        <v>11</v>
      </c>
      <c r="AK52">
        <v>12</v>
      </c>
    </row>
    <row r="53" spans="1:37" x14ac:dyDescent="0.2">
      <c r="A53" s="30" t="s">
        <v>152</v>
      </c>
      <c r="B53" t="s">
        <v>168</v>
      </c>
      <c r="C53">
        <v>0</v>
      </c>
      <c r="D53">
        <v>0</v>
      </c>
      <c r="E53">
        <v>0</v>
      </c>
      <c r="F53">
        <v>0</v>
      </c>
      <c r="G53">
        <v>0</v>
      </c>
      <c r="H53">
        <v>0</v>
      </c>
      <c r="I53">
        <v>0</v>
      </c>
      <c r="J53">
        <v>0</v>
      </c>
      <c r="K53">
        <v>0</v>
      </c>
      <c r="L53">
        <v>0</v>
      </c>
      <c r="M53">
        <v>2</v>
      </c>
      <c r="N53">
        <v>1</v>
      </c>
      <c r="P53" s="30" t="s">
        <v>154</v>
      </c>
      <c r="Q53" t="s">
        <v>168</v>
      </c>
      <c r="R53" s="19">
        <v>44530</v>
      </c>
      <c r="S53">
        <v>0</v>
      </c>
      <c r="T53">
        <v>0</v>
      </c>
      <c r="U53">
        <v>0</v>
      </c>
      <c r="V53">
        <v>0</v>
      </c>
      <c r="X53" s="9" t="s">
        <v>59</v>
      </c>
      <c r="Y53" t="s">
        <v>168</v>
      </c>
      <c r="AI53">
        <v>6</v>
      </c>
      <c r="AJ53">
        <v>6</v>
      </c>
      <c r="AK53">
        <v>10</v>
      </c>
    </row>
    <row r="54" spans="1:37" x14ac:dyDescent="0.2">
      <c r="A54" s="30" t="s">
        <v>154</v>
      </c>
      <c r="B54" t="s">
        <v>168</v>
      </c>
      <c r="C54">
        <v>0</v>
      </c>
      <c r="D54">
        <v>0</v>
      </c>
      <c r="E54">
        <v>0</v>
      </c>
      <c r="F54">
        <v>0</v>
      </c>
      <c r="G54">
        <v>0</v>
      </c>
      <c r="H54">
        <v>0</v>
      </c>
      <c r="I54">
        <v>0</v>
      </c>
      <c r="J54">
        <v>0</v>
      </c>
      <c r="K54">
        <v>0</v>
      </c>
      <c r="L54">
        <v>0</v>
      </c>
      <c r="M54">
        <v>1</v>
      </c>
      <c r="N54">
        <v>0</v>
      </c>
      <c r="P54" s="30" t="s">
        <v>99</v>
      </c>
      <c r="Q54" t="s">
        <v>168</v>
      </c>
      <c r="R54" s="19">
        <v>44530</v>
      </c>
      <c r="X54" s="9" t="s">
        <v>143</v>
      </c>
      <c r="Y54" t="s">
        <v>168</v>
      </c>
      <c r="AI54">
        <v>21</v>
      </c>
      <c r="AJ54">
        <v>14</v>
      </c>
      <c r="AK54">
        <v>23</v>
      </c>
    </row>
    <row r="55" spans="1:37" x14ac:dyDescent="0.2">
      <c r="A55" s="30" t="s">
        <v>99</v>
      </c>
      <c r="B55" t="s">
        <v>168</v>
      </c>
      <c r="C55">
        <v>0</v>
      </c>
      <c r="D55">
        <v>0</v>
      </c>
      <c r="E55">
        <v>0</v>
      </c>
      <c r="F55">
        <v>0</v>
      </c>
      <c r="G55">
        <v>0</v>
      </c>
      <c r="H55">
        <v>0</v>
      </c>
      <c r="I55">
        <v>0</v>
      </c>
      <c r="J55">
        <v>0</v>
      </c>
      <c r="K55">
        <v>0</v>
      </c>
      <c r="L55">
        <v>0</v>
      </c>
      <c r="M55">
        <v>0</v>
      </c>
      <c r="N55">
        <v>1</v>
      </c>
      <c r="P55" s="30" t="s">
        <v>158</v>
      </c>
      <c r="Q55" t="s">
        <v>168</v>
      </c>
      <c r="R55" s="19">
        <v>44530</v>
      </c>
      <c r="S55">
        <v>1</v>
      </c>
      <c r="T55">
        <v>0</v>
      </c>
      <c r="U55">
        <v>0</v>
      </c>
      <c r="V55">
        <v>0</v>
      </c>
      <c r="X55" s="9" t="s">
        <v>77</v>
      </c>
      <c r="Y55" t="s">
        <v>168</v>
      </c>
      <c r="AI55">
        <v>6</v>
      </c>
      <c r="AK55">
        <v>4</v>
      </c>
    </row>
    <row r="56" spans="1:37" x14ac:dyDescent="0.2">
      <c r="A56" s="30" t="s">
        <v>158</v>
      </c>
      <c r="B56" t="s">
        <v>168</v>
      </c>
      <c r="C56">
        <v>0</v>
      </c>
      <c r="D56">
        <v>0</v>
      </c>
      <c r="E56">
        <v>0</v>
      </c>
      <c r="F56">
        <v>0</v>
      </c>
      <c r="G56">
        <v>0</v>
      </c>
      <c r="H56">
        <v>0</v>
      </c>
      <c r="I56">
        <v>0</v>
      </c>
      <c r="J56">
        <v>0</v>
      </c>
      <c r="K56">
        <v>0</v>
      </c>
      <c r="L56">
        <v>0</v>
      </c>
      <c r="M56">
        <v>1</v>
      </c>
      <c r="N56">
        <v>4</v>
      </c>
      <c r="P56" s="30" t="s">
        <v>121</v>
      </c>
      <c r="Q56" t="s">
        <v>120</v>
      </c>
      <c r="R56" s="19">
        <v>44561</v>
      </c>
      <c r="S56">
        <v>0</v>
      </c>
      <c r="T56">
        <v>0</v>
      </c>
      <c r="U56">
        <v>0</v>
      </c>
      <c r="V56">
        <v>0</v>
      </c>
      <c r="X56" s="9" t="s">
        <v>144</v>
      </c>
      <c r="Y56" t="s">
        <v>168</v>
      </c>
      <c r="AI56">
        <v>6</v>
      </c>
      <c r="AJ56">
        <v>6</v>
      </c>
      <c r="AK56">
        <v>6</v>
      </c>
    </row>
    <row r="57" spans="1:37" x14ac:dyDescent="0.2">
      <c r="A57" s="30" t="s">
        <v>62</v>
      </c>
      <c r="B57" t="s">
        <v>168</v>
      </c>
      <c r="C57">
        <v>0</v>
      </c>
      <c r="D57">
        <v>0</v>
      </c>
      <c r="E57">
        <v>0</v>
      </c>
      <c r="F57">
        <v>0</v>
      </c>
      <c r="G57">
        <v>0</v>
      </c>
      <c r="H57">
        <v>0</v>
      </c>
      <c r="I57">
        <v>0</v>
      </c>
      <c r="J57">
        <v>0</v>
      </c>
      <c r="K57">
        <v>0</v>
      </c>
      <c r="L57">
        <v>0</v>
      </c>
      <c r="M57">
        <v>0</v>
      </c>
      <c r="N57">
        <v>1</v>
      </c>
      <c r="P57" s="30" t="s">
        <v>114</v>
      </c>
      <c r="Q57" t="s">
        <v>120</v>
      </c>
      <c r="R57" s="19">
        <v>44561</v>
      </c>
      <c r="S57">
        <v>0</v>
      </c>
      <c r="T57">
        <v>0</v>
      </c>
      <c r="U57">
        <v>0</v>
      </c>
      <c r="V57">
        <v>0</v>
      </c>
      <c r="X57" s="9" t="s">
        <v>95</v>
      </c>
      <c r="Y57" t="s">
        <v>168</v>
      </c>
      <c r="AI57">
        <v>14</v>
      </c>
      <c r="AJ57">
        <v>16</v>
      </c>
      <c r="AK57">
        <v>24</v>
      </c>
    </row>
    <row r="58" spans="1:37" x14ac:dyDescent="0.2">
      <c r="A58" s="30" t="s">
        <v>122</v>
      </c>
      <c r="B58" t="s">
        <v>117</v>
      </c>
      <c r="C58">
        <v>1</v>
      </c>
      <c r="F58">
        <v>0</v>
      </c>
      <c r="G58">
        <v>0</v>
      </c>
      <c r="H58">
        <v>0</v>
      </c>
      <c r="I58">
        <v>0</v>
      </c>
      <c r="J58">
        <v>0</v>
      </c>
      <c r="K58">
        <v>0</v>
      </c>
      <c r="L58">
        <v>0</v>
      </c>
      <c r="M58">
        <v>0</v>
      </c>
      <c r="N58">
        <v>0</v>
      </c>
      <c r="P58" s="30" t="s">
        <v>123</v>
      </c>
      <c r="Q58" t="s">
        <v>120</v>
      </c>
      <c r="R58" s="19">
        <v>44561</v>
      </c>
      <c r="S58">
        <v>0</v>
      </c>
      <c r="T58">
        <v>0</v>
      </c>
      <c r="U58">
        <v>0</v>
      </c>
      <c r="V58">
        <v>0</v>
      </c>
      <c r="X58" s="9" t="s">
        <v>67</v>
      </c>
      <c r="Y58" t="s">
        <v>168</v>
      </c>
      <c r="AI58">
        <v>4</v>
      </c>
      <c r="AJ58">
        <v>7</v>
      </c>
      <c r="AK58">
        <v>5</v>
      </c>
    </row>
    <row r="59" spans="1:37" x14ac:dyDescent="0.2">
      <c r="A59" s="30" t="s">
        <v>125</v>
      </c>
      <c r="B59" t="s">
        <v>117</v>
      </c>
      <c r="E59">
        <v>1</v>
      </c>
      <c r="F59">
        <v>0</v>
      </c>
      <c r="G59">
        <v>0</v>
      </c>
      <c r="H59">
        <v>0</v>
      </c>
      <c r="I59">
        <v>0</v>
      </c>
      <c r="J59">
        <v>0</v>
      </c>
      <c r="K59">
        <v>0</v>
      </c>
      <c r="L59">
        <v>0</v>
      </c>
      <c r="M59">
        <v>0</v>
      </c>
      <c r="N59">
        <v>0</v>
      </c>
      <c r="P59" s="30" t="s">
        <v>127</v>
      </c>
      <c r="Q59" t="s">
        <v>120</v>
      </c>
      <c r="R59" s="19">
        <v>44561</v>
      </c>
      <c r="S59">
        <v>1</v>
      </c>
      <c r="T59">
        <v>0</v>
      </c>
      <c r="U59">
        <v>0</v>
      </c>
      <c r="V59">
        <v>0</v>
      </c>
      <c r="X59" s="9" t="s">
        <v>145</v>
      </c>
      <c r="Y59" t="s">
        <v>168</v>
      </c>
      <c r="AB59">
        <v>4</v>
      </c>
      <c r="AI59">
        <v>21</v>
      </c>
      <c r="AJ59">
        <v>16</v>
      </c>
      <c r="AK59">
        <v>11</v>
      </c>
    </row>
    <row r="60" spans="1:37" x14ac:dyDescent="0.2">
      <c r="A60" s="30" t="s">
        <v>134</v>
      </c>
      <c r="B60" t="s">
        <v>117</v>
      </c>
      <c r="C60">
        <v>1</v>
      </c>
      <c r="F60">
        <v>0</v>
      </c>
      <c r="G60">
        <v>0</v>
      </c>
      <c r="H60">
        <v>0</v>
      </c>
      <c r="I60">
        <v>0</v>
      </c>
      <c r="J60">
        <v>0</v>
      </c>
      <c r="K60">
        <v>0</v>
      </c>
      <c r="L60">
        <v>0</v>
      </c>
      <c r="M60">
        <v>0</v>
      </c>
      <c r="N60">
        <v>0</v>
      </c>
      <c r="P60" s="30" t="s">
        <v>115</v>
      </c>
      <c r="Q60" t="s">
        <v>120</v>
      </c>
      <c r="R60" s="19">
        <v>44561</v>
      </c>
      <c r="S60">
        <v>0</v>
      </c>
      <c r="T60">
        <v>0</v>
      </c>
      <c r="U60">
        <v>0</v>
      </c>
      <c r="V60">
        <v>0</v>
      </c>
      <c r="X60" s="9" t="s">
        <v>146</v>
      </c>
      <c r="Y60" t="s">
        <v>168</v>
      </c>
      <c r="AI60">
        <v>45</v>
      </c>
      <c r="AJ60">
        <v>30</v>
      </c>
      <c r="AK60">
        <v>50</v>
      </c>
    </row>
    <row r="61" spans="1:37" x14ac:dyDescent="0.2">
      <c r="C61" s="55"/>
      <c r="D61" s="55"/>
      <c r="E61" s="55"/>
      <c r="P61" s="30" t="s">
        <v>134</v>
      </c>
      <c r="Q61" t="s">
        <v>120</v>
      </c>
      <c r="R61" s="19">
        <v>44561</v>
      </c>
      <c r="S61">
        <v>1</v>
      </c>
      <c r="T61">
        <v>0</v>
      </c>
      <c r="U61">
        <v>0</v>
      </c>
      <c r="V61">
        <v>0</v>
      </c>
      <c r="X61" s="9" t="s">
        <v>147</v>
      </c>
      <c r="Y61" t="s">
        <v>168</v>
      </c>
      <c r="AF61">
        <v>2</v>
      </c>
      <c r="AG61">
        <v>0</v>
      </c>
      <c r="AH61">
        <v>0</v>
      </c>
      <c r="AI61">
        <v>16</v>
      </c>
      <c r="AJ61">
        <v>17</v>
      </c>
      <c r="AK61">
        <v>19</v>
      </c>
    </row>
    <row r="62" spans="1:37" x14ac:dyDescent="0.2">
      <c r="P62" s="30" t="s">
        <v>98</v>
      </c>
      <c r="Q62" t="s">
        <v>120</v>
      </c>
      <c r="R62" s="19">
        <v>44561</v>
      </c>
      <c r="S62">
        <v>0</v>
      </c>
      <c r="T62">
        <v>0</v>
      </c>
      <c r="U62">
        <v>0</v>
      </c>
      <c r="V62">
        <v>0</v>
      </c>
      <c r="X62" s="9" t="s">
        <v>148</v>
      </c>
      <c r="Y62" t="s">
        <v>168</v>
      </c>
      <c r="AI62">
        <v>28</v>
      </c>
      <c r="AJ62">
        <v>36</v>
      </c>
      <c r="AK62">
        <v>22</v>
      </c>
    </row>
    <row r="63" spans="1:37" x14ac:dyDescent="0.2">
      <c r="P63" s="30" t="s">
        <v>137</v>
      </c>
      <c r="Q63" t="s">
        <v>120</v>
      </c>
      <c r="R63" s="19">
        <v>44561</v>
      </c>
      <c r="S63">
        <v>0</v>
      </c>
      <c r="T63">
        <v>0</v>
      </c>
      <c r="U63">
        <v>0</v>
      </c>
      <c r="V63">
        <v>0</v>
      </c>
      <c r="X63" s="9" t="s">
        <v>149</v>
      </c>
      <c r="Y63" t="s">
        <v>168</v>
      </c>
      <c r="AI63">
        <v>6</v>
      </c>
      <c r="AJ63">
        <v>5</v>
      </c>
      <c r="AK63">
        <v>7</v>
      </c>
    </row>
    <row r="64" spans="1:37" x14ac:dyDescent="0.2">
      <c r="P64" s="30" t="s">
        <v>138</v>
      </c>
      <c r="Q64" t="s">
        <v>120</v>
      </c>
      <c r="R64" s="19">
        <v>44561</v>
      </c>
      <c r="S64">
        <v>1</v>
      </c>
      <c r="T64">
        <v>0</v>
      </c>
      <c r="U64">
        <v>0</v>
      </c>
      <c r="V64">
        <v>0</v>
      </c>
      <c r="X64" s="9" t="s">
        <v>107</v>
      </c>
      <c r="Y64" t="s">
        <v>168</v>
      </c>
      <c r="AI64">
        <v>39</v>
      </c>
      <c r="AJ64">
        <v>26</v>
      </c>
      <c r="AK64">
        <v>38</v>
      </c>
    </row>
    <row r="65" spans="16:37" x14ac:dyDescent="0.2">
      <c r="P65" s="30" t="s">
        <v>75</v>
      </c>
      <c r="Q65" t="s">
        <v>120</v>
      </c>
      <c r="R65" s="19">
        <v>44561</v>
      </c>
      <c r="S65">
        <v>0</v>
      </c>
      <c r="T65">
        <v>0</v>
      </c>
      <c r="U65">
        <v>0</v>
      </c>
      <c r="V65">
        <v>0</v>
      </c>
      <c r="X65" s="9" t="s">
        <v>150</v>
      </c>
      <c r="Y65" t="s">
        <v>168</v>
      </c>
      <c r="AI65">
        <v>12</v>
      </c>
      <c r="AJ65">
        <v>7</v>
      </c>
      <c r="AK65">
        <v>4</v>
      </c>
    </row>
    <row r="66" spans="16:37" x14ac:dyDescent="0.2">
      <c r="P66" s="30" t="s">
        <v>95</v>
      </c>
      <c r="Q66" t="s">
        <v>120</v>
      </c>
      <c r="R66" s="19">
        <v>44561</v>
      </c>
      <c r="S66">
        <v>2</v>
      </c>
      <c r="T66">
        <v>0</v>
      </c>
      <c r="U66">
        <v>0</v>
      </c>
      <c r="V66">
        <v>0</v>
      </c>
      <c r="X66" s="9" t="s">
        <v>151</v>
      </c>
      <c r="Y66" t="s">
        <v>168</v>
      </c>
      <c r="Z66">
        <v>1</v>
      </c>
      <c r="AA66">
        <v>1</v>
      </c>
      <c r="AI66">
        <v>88</v>
      </c>
      <c r="AJ66">
        <v>60</v>
      </c>
      <c r="AK66">
        <v>76</v>
      </c>
    </row>
    <row r="67" spans="16:37" x14ac:dyDescent="0.2">
      <c r="P67" s="30" t="s">
        <v>151</v>
      </c>
      <c r="Q67" t="s">
        <v>120</v>
      </c>
      <c r="R67" s="19">
        <v>44561</v>
      </c>
      <c r="S67">
        <v>2</v>
      </c>
      <c r="T67">
        <v>0</v>
      </c>
      <c r="U67">
        <v>0</v>
      </c>
      <c r="V67">
        <v>0</v>
      </c>
      <c r="X67" s="9" t="s">
        <v>152</v>
      </c>
      <c r="Y67" t="s">
        <v>168</v>
      </c>
      <c r="AI67">
        <v>141</v>
      </c>
      <c r="AJ67">
        <v>88</v>
      </c>
      <c r="AK67">
        <v>115</v>
      </c>
    </row>
    <row r="68" spans="16:37" x14ac:dyDescent="0.2">
      <c r="P68" s="30" t="s">
        <v>152</v>
      </c>
      <c r="Q68" t="s">
        <v>120</v>
      </c>
      <c r="R68" s="19">
        <v>44561</v>
      </c>
      <c r="S68">
        <v>3</v>
      </c>
      <c r="T68">
        <v>0</v>
      </c>
      <c r="U68">
        <v>1</v>
      </c>
      <c r="V68">
        <v>0</v>
      </c>
      <c r="X68" s="9" t="s">
        <v>153</v>
      </c>
      <c r="Y68" t="s">
        <v>168</v>
      </c>
      <c r="AI68">
        <v>48</v>
      </c>
      <c r="AJ68">
        <v>29</v>
      </c>
      <c r="AK68">
        <v>44</v>
      </c>
    </row>
    <row r="69" spans="16:37" x14ac:dyDescent="0.2">
      <c r="P69" s="30" t="s">
        <v>154</v>
      </c>
      <c r="Q69" t="s">
        <v>120</v>
      </c>
      <c r="R69" s="19">
        <v>44561</v>
      </c>
      <c r="S69">
        <v>0</v>
      </c>
      <c r="T69">
        <v>0</v>
      </c>
      <c r="U69">
        <v>0</v>
      </c>
      <c r="V69">
        <v>0</v>
      </c>
      <c r="X69" s="9" t="s">
        <v>111</v>
      </c>
      <c r="Y69" t="s">
        <v>168</v>
      </c>
      <c r="AI69">
        <v>32</v>
      </c>
      <c r="AJ69">
        <v>14</v>
      </c>
      <c r="AK69">
        <v>33</v>
      </c>
    </row>
    <row r="70" spans="16:37" x14ac:dyDescent="0.2">
      <c r="P70" s="30" t="s">
        <v>81</v>
      </c>
      <c r="Q70" t="s">
        <v>120</v>
      </c>
      <c r="R70" s="19">
        <v>44561</v>
      </c>
      <c r="S70">
        <v>0</v>
      </c>
      <c r="T70">
        <v>0</v>
      </c>
      <c r="U70">
        <v>0</v>
      </c>
      <c r="V70">
        <v>0</v>
      </c>
      <c r="X70" s="9" t="s">
        <v>154</v>
      </c>
      <c r="Y70" t="s">
        <v>168</v>
      </c>
      <c r="AI70">
        <v>16</v>
      </c>
      <c r="AJ70">
        <v>16</v>
      </c>
      <c r="AK70">
        <v>21</v>
      </c>
    </row>
    <row r="71" spans="16:37" x14ac:dyDescent="0.2">
      <c r="P71" s="30" t="s">
        <v>99</v>
      </c>
      <c r="Q71" t="s">
        <v>120</v>
      </c>
      <c r="R71" s="19">
        <v>44561</v>
      </c>
      <c r="S71">
        <v>0</v>
      </c>
      <c r="T71">
        <v>0</v>
      </c>
      <c r="U71">
        <v>0</v>
      </c>
      <c r="V71">
        <v>0</v>
      </c>
      <c r="X71" s="9" t="s">
        <v>65</v>
      </c>
      <c r="Y71" t="s">
        <v>168</v>
      </c>
      <c r="AI71">
        <v>9</v>
      </c>
      <c r="AJ71">
        <v>10</v>
      </c>
      <c r="AK71">
        <v>3</v>
      </c>
    </row>
    <row r="72" spans="16:37" x14ac:dyDescent="0.2">
      <c r="P72" s="30" t="s">
        <v>158</v>
      </c>
      <c r="Q72" t="s">
        <v>120</v>
      </c>
      <c r="R72" s="19">
        <v>44561</v>
      </c>
      <c r="S72">
        <v>2</v>
      </c>
      <c r="T72">
        <v>0</v>
      </c>
      <c r="U72">
        <v>0</v>
      </c>
      <c r="V72">
        <v>0</v>
      </c>
      <c r="X72" s="9" t="s">
        <v>81</v>
      </c>
      <c r="Y72" t="s">
        <v>168</v>
      </c>
      <c r="AI72">
        <v>12</v>
      </c>
      <c r="AJ72">
        <v>8</v>
      </c>
      <c r="AK72">
        <v>2</v>
      </c>
    </row>
    <row r="73" spans="16:37" x14ac:dyDescent="0.2">
      <c r="P73" s="30" t="s">
        <v>62</v>
      </c>
      <c r="Q73" t="s">
        <v>120</v>
      </c>
      <c r="R73" s="19">
        <v>44561</v>
      </c>
      <c r="S73">
        <v>0</v>
      </c>
      <c r="T73">
        <v>0</v>
      </c>
      <c r="U73">
        <v>0</v>
      </c>
      <c r="V73">
        <v>0</v>
      </c>
      <c r="X73" s="9" t="s">
        <v>155</v>
      </c>
      <c r="Y73" t="s">
        <v>168</v>
      </c>
      <c r="AI73">
        <v>12</v>
      </c>
      <c r="AJ73">
        <v>11</v>
      </c>
      <c r="AK73">
        <v>21</v>
      </c>
    </row>
    <row r="74" spans="16:37" x14ac:dyDescent="0.2">
      <c r="P74" s="30" t="s">
        <v>161</v>
      </c>
      <c r="Q74" t="s">
        <v>120</v>
      </c>
      <c r="R74" s="19">
        <v>44561</v>
      </c>
      <c r="S74">
        <v>0</v>
      </c>
      <c r="T74">
        <v>0</v>
      </c>
      <c r="U74">
        <v>1</v>
      </c>
      <c r="V74">
        <v>0</v>
      </c>
      <c r="X74" s="9" t="s">
        <v>99</v>
      </c>
      <c r="Y74" t="s">
        <v>168</v>
      </c>
      <c r="AI74">
        <v>69</v>
      </c>
      <c r="AJ74">
        <v>41</v>
      </c>
      <c r="AK74">
        <v>47</v>
      </c>
    </row>
    <row r="75" spans="16:37" x14ac:dyDescent="0.2">
      <c r="P75" s="30" t="s">
        <v>121</v>
      </c>
      <c r="Q75" t="s">
        <v>168</v>
      </c>
      <c r="R75" s="19">
        <v>44561</v>
      </c>
      <c r="S75">
        <v>1</v>
      </c>
      <c r="T75">
        <v>0</v>
      </c>
      <c r="U75">
        <v>0</v>
      </c>
      <c r="V75">
        <v>0</v>
      </c>
      <c r="X75" s="9" t="s">
        <v>101</v>
      </c>
      <c r="Y75" t="s">
        <v>168</v>
      </c>
      <c r="AI75">
        <v>41</v>
      </c>
      <c r="AJ75">
        <v>33</v>
      </c>
      <c r="AK75">
        <v>62</v>
      </c>
    </row>
    <row r="76" spans="16:37" x14ac:dyDescent="0.2">
      <c r="P76" s="30" t="s">
        <v>114</v>
      </c>
      <c r="Q76" t="s">
        <v>168</v>
      </c>
      <c r="R76" s="19">
        <v>44561</v>
      </c>
      <c r="S76">
        <v>0</v>
      </c>
      <c r="T76">
        <v>0</v>
      </c>
      <c r="U76">
        <v>0</v>
      </c>
      <c r="V76">
        <v>0</v>
      </c>
      <c r="X76" s="9" t="s">
        <v>156</v>
      </c>
      <c r="Y76" t="s">
        <v>168</v>
      </c>
      <c r="AI76">
        <v>26</v>
      </c>
      <c r="AJ76">
        <v>7</v>
      </c>
      <c r="AK76">
        <v>20</v>
      </c>
    </row>
    <row r="77" spans="16:37" x14ac:dyDescent="0.2">
      <c r="P77" s="30" t="s">
        <v>122</v>
      </c>
      <c r="Q77" t="s">
        <v>168</v>
      </c>
      <c r="R77" s="19">
        <v>44561</v>
      </c>
      <c r="S77">
        <v>0</v>
      </c>
      <c r="T77">
        <v>0</v>
      </c>
      <c r="U77">
        <v>0</v>
      </c>
      <c r="V77">
        <v>0</v>
      </c>
      <c r="X77" s="9" t="s">
        <v>157</v>
      </c>
      <c r="Y77" t="s">
        <v>168</v>
      </c>
      <c r="AI77">
        <v>10</v>
      </c>
      <c r="AK77">
        <v>13</v>
      </c>
    </row>
    <row r="78" spans="16:37" x14ac:dyDescent="0.2">
      <c r="P78" s="30" t="s">
        <v>135</v>
      </c>
      <c r="Q78" t="s">
        <v>168</v>
      </c>
      <c r="R78" s="19">
        <v>44561</v>
      </c>
      <c r="S78">
        <v>0</v>
      </c>
      <c r="T78">
        <v>0</v>
      </c>
      <c r="U78">
        <v>0</v>
      </c>
      <c r="V78">
        <v>0</v>
      </c>
      <c r="X78" s="9" t="s">
        <v>158</v>
      </c>
      <c r="Y78" t="s">
        <v>168</v>
      </c>
      <c r="AI78">
        <v>104</v>
      </c>
      <c r="AJ78">
        <v>52</v>
      </c>
      <c r="AK78">
        <v>93</v>
      </c>
    </row>
    <row r="79" spans="16:37" x14ac:dyDescent="0.2">
      <c r="P79" s="30" t="s">
        <v>150</v>
      </c>
      <c r="Q79" t="s">
        <v>168</v>
      </c>
      <c r="R79" s="19">
        <v>44561</v>
      </c>
      <c r="S79">
        <v>0</v>
      </c>
      <c r="T79">
        <v>0</v>
      </c>
      <c r="U79">
        <v>0</v>
      </c>
      <c r="V79">
        <v>0</v>
      </c>
      <c r="X79" s="9" t="s">
        <v>159</v>
      </c>
      <c r="Y79" t="s">
        <v>168</v>
      </c>
      <c r="AI79">
        <v>2</v>
      </c>
      <c r="AJ79">
        <v>1</v>
      </c>
      <c r="AK79">
        <v>2</v>
      </c>
    </row>
    <row r="80" spans="16:37" x14ac:dyDescent="0.2">
      <c r="P80" s="30" t="s">
        <v>151</v>
      </c>
      <c r="Q80" t="s">
        <v>168</v>
      </c>
      <c r="R80" s="19">
        <v>44561</v>
      </c>
      <c r="S80">
        <v>0</v>
      </c>
      <c r="T80">
        <v>0</v>
      </c>
      <c r="U80">
        <v>0</v>
      </c>
      <c r="V80">
        <v>0</v>
      </c>
      <c r="X80" s="9" t="s">
        <v>160</v>
      </c>
      <c r="Y80" t="s">
        <v>168</v>
      </c>
      <c r="AI80">
        <v>8</v>
      </c>
      <c r="AJ80">
        <v>7</v>
      </c>
      <c r="AK80">
        <v>8</v>
      </c>
    </row>
    <row r="81" spans="16:37" x14ac:dyDescent="0.2">
      <c r="P81" s="30" t="s">
        <v>152</v>
      </c>
      <c r="Q81" t="s">
        <v>168</v>
      </c>
      <c r="R81" s="19">
        <v>44561</v>
      </c>
      <c r="S81">
        <v>0</v>
      </c>
      <c r="T81">
        <v>0</v>
      </c>
      <c r="U81">
        <v>0</v>
      </c>
      <c r="V81">
        <v>0</v>
      </c>
      <c r="X81" s="9" t="s">
        <v>62</v>
      </c>
      <c r="Y81" t="s">
        <v>168</v>
      </c>
      <c r="Z81">
        <v>3</v>
      </c>
      <c r="AI81">
        <v>112</v>
      </c>
      <c r="AJ81">
        <v>67</v>
      </c>
      <c r="AK81">
        <v>72</v>
      </c>
    </row>
    <row r="82" spans="16:37" x14ac:dyDescent="0.2">
      <c r="P82" s="30" t="s">
        <v>99</v>
      </c>
      <c r="Q82" t="s">
        <v>168</v>
      </c>
      <c r="R82" s="19">
        <v>44561</v>
      </c>
      <c r="S82">
        <v>0</v>
      </c>
      <c r="T82">
        <v>0</v>
      </c>
      <c r="U82">
        <v>0</v>
      </c>
      <c r="V82">
        <v>0</v>
      </c>
      <c r="X82" s="9" t="s">
        <v>161</v>
      </c>
      <c r="Y82" t="s">
        <v>168</v>
      </c>
      <c r="AI82">
        <v>8</v>
      </c>
      <c r="AJ82">
        <v>6</v>
      </c>
      <c r="AK82">
        <v>4</v>
      </c>
    </row>
    <row r="83" spans="16:37" x14ac:dyDescent="0.2">
      <c r="P83" s="30" t="s">
        <v>158</v>
      </c>
      <c r="Q83" t="s">
        <v>168</v>
      </c>
      <c r="R83" s="19">
        <v>44561</v>
      </c>
      <c r="S83">
        <v>1</v>
      </c>
      <c r="T83">
        <v>0</v>
      </c>
      <c r="U83">
        <v>1</v>
      </c>
      <c r="V83">
        <v>0</v>
      </c>
      <c r="X83" s="9" t="s">
        <v>162</v>
      </c>
      <c r="Y83" t="s">
        <v>168</v>
      </c>
      <c r="AI83">
        <v>4</v>
      </c>
      <c r="AJ83">
        <v>7</v>
      </c>
      <c r="AK83">
        <v>4</v>
      </c>
    </row>
    <row r="84" spans="16:37" x14ac:dyDescent="0.2">
      <c r="P84" s="30" t="s">
        <v>62</v>
      </c>
      <c r="Q84" t="s">
        <v>168</v>
      </c>
      <c r="R84" s="19">
        <v>44561</v>
      </c>
      <c r="S84">
        <v>1</v>
      </c>
      <c r="T84">
        <v>0</v>
      </c>
      <c r="U84">
        <v>0</v>
      </c>
      <c r="V84">
        <v>0</v>
      </c>
      <c r="X84" s="9" t="s">
        <v>84</v>
      </c>
      <c r="Y84" t="s">
        <v>168</v>
      </c>
      <c r="AI84">
        <v>24</v>
      </c>
      <c r="AJ84">
        <v>15</v>
      </c>
      <c r="AK84">
        <v>30</v>
      </c>
    </row>
    <row r="85" spans="16:37" x14ac:dyDescent="0.2">
      <c r="X85" s="9" t="s">
        <v>163</v>
      </c>
      <c r="Y85" t="s">
        <v>168</v>
      </c>
      <c r="AI85">
        <v>6</v>
      </c>
      <c r="AJ85">
        <v>5</v>
      </c>
      <c r="AK85">
        <v>6</v>
      </c>
    </row>
    <row r="86" spans="16:37" x14ac:dyDescent="0.2">
      <c r="X86" s="9" t="s">
        <v>164</v>
      </c>
      <c r="Y86" t="s">
        <v>168</v>
      </c>
      <c r="AI86">
        <v>38</v>
      </c>
      <c r="AJ86">
        <v>23</v>
      </c>
      <c r="AK86">
        <v>53</v>
      </c>
    </row>
    <row r="87" spans="16:37" x14ac:dyDescent="0.2">
      <c r="X87" s="9" t="s">
        <v>165</v>
      </c>
      <c r="Y87" t="s">
        <v>168</v>
      </c>
      <c r="AI87">
        <v>2</v>
      </c>
    </row>
    <row r="88" spans="16:37" x14ac:dyDescent="0.2">
      <c r="X88" s="9" t="s">
        <v>166</v>
      </c>
      <c r="Y88" t="s">
        <v>168</v>
      </c>
      <c r="AI88">
        <v>13</v>
      </c>
      <c r="AJ88">
        <v>17</v>
      </c>
      <c r="AK88">
        <v>21</v>
      </c>
    </row>
    <row r="89" spans="16:37" x14ac:dyDescent="0.2">
      <c r="X89" s="9" t="s">
        <v>167</v>
      </c>
      <c r="Y89" t="s">
        <v>168</v>
      </c>
      <c r="AI89">
        <v>57</v>
      </c>
      <c r="AJ89">
        <v>58</v>
      </c>
      <c r="AK89">
        <v>63</v>
      </c>
    </row>
    <row r="90" spans="16:37" x14ac:dyDescent="0.2">
      <c r="X90" s="30" t="s">
        <v>43</v>
      </c>
      <c r="Y90" t="s">
        <v>120</v>
      </c>
      <c r="AI90">
        <v>2</v>
      </c>
      <c r="AJ90">
        <v>5</v>
      </c>
      <c r="AK90">
        <v>7</v>
      </c>
    </row>
    <row r="91" spans="16:37" x14ac:dyDescent="0.2">
      <c r="X91" s="30" t="s">
        <v>121</v>
      </c>
      <c r="Y91" t="s">
        <v>120</v>
      </c>
      <c r="AI91">
        <v>157</v>
      </c>
      <c r="AJ91">
        <v>263</v>
      </c>
      <c r="AK91">
        <v>376</v>
      </c>
    </row>
    <row r="92" spans="16:37" x14ac:dyDescent="0.2">
      <c r="X92" s="30" t="s">
        <v>118</v>
      </c>
      <c r="Y92" t="s">
        <v>120</v>
      </c>
      <c r="AI92">
        <v>120</v>
      </c>
      <c r="AJ92">
        <v>285</v>
      </c>
      <c r="AK92">
        <v>499</v>
      </c>
    </row>
    <row r="93" spans="16:37" x14ac:dyDescent="0.2">
      <c r="X93" s="30" t="s">
        <v>114</v>
      </c>
      <c r="Y93" t="s">
        <v>120</v>
      </c>
      <c r="AI93">
        <v>300</v>
      </c>
      <c r="AJ93">
        <v>306</v>
      </c>
      <c r="AK93">
        <v>530</v>
      </c>
    </row>
    <row r="94" spans="16:37" x14ac:dyDescent="0.2">
      <c r="X94" s="30" t="s">
        <v>122</v>
      </c>
      <c r="Y94" t="s">
        <v>120</v>
      </c>
      <c r="AI94">
        <v>221</v>
      </c>
      <c r="AJ94">
        <v>227</v>
      </c>
      <c r="AK94">
        <v>463</v>
      </c>
    </row>
    <row r="95" spans="16:37" x14ac:dyDescent="0.2">
      <c r="X95" s="30" t="s">
        <v>123</v>
      </c>
      <c r="Y95" t="s">
        <v>120</v>
      </c>
      <c r="AI95">
        <v>179</v>
      </c>
      <c r="AJ95">
        <v>159</v>
      </c>
      <c r="AK95">
        <v>308</v>
      </c>
    </row>
    <row r="96" spans="16:37" x14ac:dyDescent="0.2">
      <c r="X96" s="30" t="s">
        <v>124</v>
      </c>
      <c r="Y96" t="s">
        <v>120</v>
      </c>
      <c r="AI96">
        <v>134</v>
      </c>
      <c r="AJ96">
        <v>71</v>
      </c>
      <c r="AK96">
        <v>224</v>
      </c>
    </row>
    <row r="97" spans="24:37" x14ac:dyDescent="0.2">
      <c r="X97" s="30" t="s">
        <v>170</v>
      </c>
      <c r="Y97" t="s">
        <v>120</v>
      </c>
      <c r="AI97">
        <v>2</v>
      </c>
      <c r="AJ97">
        <v>4</v>
      </c>
      <c r="AK97">
        <v>4</v>
      </c>
    </row>
    <row r="98" spans="24:37" x14ac:dyDescent="0.2">
      <c r="X98" s="30" t="s">
        <v>125</v>
      </c>
      <c r="Y98" t="s">
        <v>120</v>
      </c>
      <c r="AI98">
        <v>173</v>
      </c>
      <c r="AJ98">
        <v>108</v>
      </c>
      <c r="AK98">
        <v>181</v>
      </c>
    </row>
    <row r="99" spans="24:37" x14ac:dyDescent="0.2">
      <c r="X99" s="30" t="s">
        <v>126</v>
      </c>
      <c r="Y99" t="s">
        <v>120</v>
      </c>
      <c r="AI99">
        <v>12</v>
      </c>
      <c r="AJ99">
        <v>2</v>
      </c>
      <c r="AK99">
        <v>12</v>
      </c>
    </row>
    <row r="100" spans="24:37" x14ac:dyDescent="0.2">
      <c r="X100" s="30" t="s">
        <v>57</v>
      </c>
      <c r="Y100" t="s">
        <v>120</v>
      </c>
      <c r="AI100">
        <v>2</v>
      </c>
    </row>
    <row r="101" spans="24:37" x14ac:dyDescent="0.2">
      <c r="X101" s="30" t="s">
        <v>127</v>
      </c>
      <c r="Y101" t="s">
        <v>120</v>
      </c>
      <c r="AI101">
        <v>63</v>
      </c>
      <c r="AJ101">
        <v>65</v>
      </c>
      <c r="AK101">
        <v>139</v>
      </c>
    </row>
    <row r="102" spans="24:37" x14ac:dyDescent="0.2">
      <c r="X102" s="30" t="s">
        <v>128</v>
      </c>
      <c r="Y102" t="s">
        <v>120</v>
      </c>
      <c r="AI102">
        <v>187</v>
      </c>
      <c r="AJ102">
        <v>74</v>
      </c>
      <c r="AK102">
        <v>479</v>
      </c>
    </row>
    <row r="103" spans="24:37" x14ac:dyDescent="0.2">
      <c r="X103" s="30" t="s">
        <v>71</v>
      </c>
      <c r="Y103" t="s">
        <v>120</v>
      </c>
      <c r="AI103">
        <v>20</v>
      </c>
      <c r="AJ103">
        <v>12</v>
      </c>
      <c r="AK103">
        <v>38</v>
      </c>
    </row>
    <row r="104" spans="24:37" x14ac:dyDescent="0.2">
      <c r="X104" s="30" t="s">
        <v>129</v>
      </c>
      <c r="Y104" t="s">
        <v>120</v>
      </c>
      <c r="AI104">
        <v>228</v>
      </c>
      <c r="AJ104">
        <v>152</v>
      </c>
      <c r="AK104">
        <v>522</v>
      </c>
    </row>
    <row r="105" spans="24:37" x14ac:dyDescent="0.2">
      <c r="X105" s="30" t="s">
        <v>130</v>
      </c>
      <c r="Y105" t="s">
        <v>120</v>
      </c>
      <c r="AI105">
        <v>44</v>
      </c>
      <c r="AJ105">
        <v>84</v>
      </c>
      <c r="AK105">
        <v>112</v>
      </c>
    </row>
    <row r="106" spans="24:37" x14ac:dyDescent="0.2">
      <c r="X106" s="30" t="s">
        <v>115</v>
      </c>
      <c r="Y106" t="s">
        <v>120</v>
      </c>
      <c r="AI106">
        <v>272</v>
      </c>
      <c r="AJ106">
        <v>199</v>
      </c>
      <c r="AK106">
        <v>376</v>
      </c>
    </row>
    <row r="107" spans="24:37" x14ac:dyDescent="0.2">
      <c r="X107" s="30" t="s">
        <v>131</v>
      </c>
      <c r="Y107" t="s">
        <v>120</v>
      </c>
      <c r="AI107">
        <v>123</v>
      </c>
      <c r="AJ107">
        <v>128</v>
      </c>
      <c r="AK107">
        <v>209</v>
      </c>
    </row>
    <row r="108" spans="24:37" x14ac:dyDescent="0.2">
      <c r="X108" s="30" t="s">
        <v>132</v>
      </c>
      <c r="Y108" t="s">
        <v>120</v>
      </c>
      <c r="AI108">
        <v>10</v>
      </c>
      <c r="AJ108">
        <v>14</v>
      </c>
      <c r="AK108">
        <v>34</v>
      </c>
    </row>
    <row r="109" spans="24:37" x14ac:dyDescent="0.2">
      <c r="X109" s="30" t="s">
        <v>116</v>
      </c>
      <c r="Y109" t="s">
        <v>120</v>
      </c>
      <c r="AI109">
        <v>170</v>
      </c>
      <c r="AJ109">
        <v>138</v>
      </c>
      <c r="AK109">
        <v>237</v>
      </c>
    </row>
    <row r="110" spans="24:37" x14ac:dyDescent="0.2">
      <c r="X110" s="30" t="s">
        <v>133</v>
      </c>
      <c r="Y110" t="s">
        <v>120</v>
      </c>
      <c r="AI110">
        <v>6</v>
      </c>
      <c r="AJ110">
        <v>13</v>
      </c>
      <c r="AK110">
        <v>38</v>
      </c>
    </row>
    <row r="111" spans="24:37" x14ac:dyDescent="0.2">
      <c r="X111" s="30" t="s">
        <v>134</v>
      </c>
      <c r="Y111" t="s">
        <v>120</v>
      </c>
      <c r="AI111">
        <v>208</v>
      </c>
      <c r="AJ111">
        <v>157</v>
      </c>
      <c r="AK111">
        <v>291</v>
      </c>
    </row>
    <row r="112" spans="24:37" x14ac:dyDescent="0.2">
      <c r="X112" s="30" t="s">
        <v>97</v>
      </c>
      <c r="Y112" t="s">
        <v>120</v>
      </c>
      <c r="AI112">
        <v>42</v>
      </c>
      <c r="AJ112">
        <v>80</v>
      </c>
      <c r="AK112">
        <v>261</v>
      </c>
    </row>
    <row r="113" spans="24:37" x14ac:dyDescent="0.2">
      <c r="X113" s="30" t="s">
        <v>98</v>
      </c>
      <c r="Y113" t="s">
        <v>120</v>
      </c>
      <c r="AI113">
        <v>35</v>
      </c>
      <c r="AJ113">
        <v>23</v>
      </c>
      <c r="AK113">
        <v>56</v>
      </c>
    </row>
    <row r="114" spans="24:37" x14ac:dyDescent="0.2">
      <c r="X114" s="30" t="s">
        <v>135</v>
      </c>
      <c r="Y114" t="s">
        <v>120</v>
      </c>
      <c r="AI114">
        <v>243</v>
      </c>
      <c r="AJ114">
        <v>146</v>
      </c>
      <c r="AK114">
        <v>466</v>
      </c>
    </row>
    <row r="115" spans="24:37" x14ac:dyDescent="0.2">
      <c r="X115" s="30" t="s">
        <v>136</v>
      </c>
      <c r="Y115" t="s">
        <v>120</v>
      </c>
      <c r="AI115">
        <v>155</v>
      </c>
      <c r="AJ115">
        <v>208</v>
      </c>
      <c r="AK115">
        <v>418</v>
      </c>
    </row>
    <row r="116" spans="24:37" x14ac:dyDescent="0.2">
      <c r="X116" s="30" t="s">
        <v>137</v>
      </c>
      <c r="Y116" t="s">
        <v>120</v>
      </c>
      <c r="AI116">
        <v>230</v>
      </c>
      <c r="AJ116">
        <v>230</v>
      </c>
      <c r="AK116">
        <v>303</v>
      </c>
    </row>
    <row r="117" spans="24:37" x14ac:dyDescent="0.2">
      <c r="X117" s="30" t="s">
        <v>138</v>
      </c>
      <c r="Y117" t="s">
        <v>120</v>
      </c>
      <c r="AI117">
        <v>118</v>
      </c>
      <c r="AJ117">
        <v>44</v>
      </c>
      <c r="AK117">
        <v>101</v>
      </c>
    </row>
    <row r="118" spans="24:37" x14ac:dyDescent="0.2">
      <c r="X118" s="30" t="s">
        <v>70</v>
      </c>
      <c r="Y118" t="s">
        <v>120</v>
      </c>
      <c r="AI118">
        <v>9</v>
      </c>
      <c r="AJ118">
        <v>5</v>
      </c>
      <c r="AK118">
        <v>9</v>
      </c>
    </row>
    <row r="119" spans="24:37" x14ac:dyDescent="0.2">
      <c r="X119" s="30" t="s">
        <v>75</v>
      </c>
      <c r="Y119" t="s">
        <v>120</v>
      </c>
      <c r="AI119">
        <v>299</v>
      </c>
      <c r="AJ119">
        <v>195</v>
      </c>
      <c r="AK119">
        <v>536</v>
      </c>
    </row>
    <row r="120" spans="24:37" x14ac:dyDescent="0.2">
      <c r="X120" s="30" t="s">
        <v>139</v>
      </c>
      <c r="Y120" t="s">
        <v>120</v>
      </c>
      <c r="AI120">
        <v>64</v>
      </c>
      <c r="AJ120">
        <v>63</v>
      </c>
      <c r="AK120">
        <v>123</v>
      </c>
    </row>
    <row r="121" spans="24:37" x14ac:dyDescent="0.2">
      <c r="X121" s="30" t="s">
        <v>140</v>
      </c>
      <c r="Y121" t="s">
        <v>120</v>
      </c>
      <c r="AI121">
        <v>61</v>
      </c>
      <c r="AJ121">
        <v>75</v>
      </c>
      <c r="AK121">
        <v>114</v>
      </c>
    </row>
    <row r="122" spans="24:37" x14ac:dyDescent="0.2">
      <c r="X122" s="30" t="s">
        <v>141</v>
      </c>
      <c r="Y122" t="s">
        <v>120</v>
      </c>
      <c r="AI122">
        <v>44</v>
      </c>
      <c r="AJ122">
        <v>100</v>
      </c>
      <c r="AK122">
        <v>277</v>
      </c>
    </row>
    <row r="123" spans="24:37" x14ac:dyDescent="0.2">
      <c r="X123" s="30" t="s">
        <v>142</v>
      </c>
      <c r="Y123" t="s">
        <v>120</v>
      </c>
      <c r="AI123">
        <v>88</v>
      </c>
      <c r="AJ123">
        <v>66</v>
      </c>
      <c r="AK123">
        <v>110</v>
      </c>
    </row>
    <row r="124" spans="24:37" x14ac:dyDescent="0.2">
      <c r="X124" s="30" t="s">
        <v>47</v>
      </c>
      <c r="Y124" t="s">
        <v>120</v>
      </c>
      <c r="AI124">
        <v>2</v>
      </c>
      <c r="AK124">
        <v>2</v>
      </c>
    </row>
    <row r="125" spans="24:37" x14ac:dyDescent="0.2">
      <c r="X125" s="30" t="s">
        <v>59</v>
      </c>
      <c r="Y125" t="s">
        <v>120</v>
      </c>
      <c r="AI125">
        <v>15</v>
      </c>
      <c r="AJ125">
        <v>8</v>
      </c>
      <c r="AK125">
        <v>22</v>
      </c>
    </row>
    <row r="126" spans="24:37" x14ac:dyDescent="0.2">
      <c r="X126" s="30" t="s">
        <v>143</v>
      </c>
      <c r="Y126" t="s">
        <v>120</v>
      </c>
      <c r="AI126">
        <v>99</v>
      </c>
      <c r="AJ126">
        <v>71</v>
      </c>
      <c r="AK126">
        <v>130</v>
      </c>
    </row>
    <row r="127" spans="24:37" x14ac:dyDescent="0.2">
      <c r="X127" s="30" t="s">
        <v>77</v>
      </c>
      <c r="Y127" t="s">
        <v>120</v>
      </c>
      <c r="AI127">
        <v>4</v>
      </c>
      <c r="AJ127">
        <v>4</v>
      </c>
      <c r="AK127">
        <v>11</v>
      </c>
    </row>
    <row r="128" spans="24:37" x14ac:dyDescent="0.2">
      <c r="X128" s="30" t="s">
        <v>144</v>
      </c>
      <c r="Y128" t="s">
        <v>120</v>
      </c>
      <c r="AI128">
        <v>33</v>
      </c>
      <c r="AJ128">
        <v>24</v>
      </c>
      <c r="AK128">
        <v>32</v>
      </c>
    </row>
    <row r="129" spans="24:37" x14ac:dyDescent="0.2">
      <c r="X129" s="30" t="s">
        <v>95</v>
      </c>
      <c r="Y129" t="s">
        <v>120</v>
      </c>
      <c r="AI129">
        <v>123</v>
      </c>
      <c r="AJ129">
        <v>69</v>
      </c>
      <c r="AK129">
        <v>108</v>
      </c>
    </row>
    <row r="130" spans="24:37" x14ac:dyDescent="0.2">
      <c r="X130" s="30" t="s">
        <v>54</v>
      </c>
      <c r="Y130" t="s">
        <v>120</v>
      </c>
      <c r="AI130">
        <v>2</v>
      </c>
      <c r="AJ130">
        <v>2</v>
      </c>
      <c r="AK130">
        <v>2</v>
      </c>
    </row>
    <row r="131" spans="24:37" x14ac:dyDescent="0.2">
      <c r="X131" s="30" t="s">
        <v>67</v>
      </c>
      <c r="Y131" t="s">
        <v>120</v>
      </c>
      <c r="AI131">
        <v>4</v>
      </c>
      <c r="AJ131">
        <v>3</v>
      </c>
      <c r="AK131">
        <v>7</v>
      </c>
    </row>
    <row r="132" spans="24:37" x14ac:dyDescent="0.2">
      <c r="X132" s="30" t="s">
        <v>145</v>
      </c>
      <c r="Y132" t="s">
        <v>120</v>
      </c>
      <c r="AI132">
        <v>26</v>
      </c>
      <c r="AJ132">
        <v>17</v>
      </c>
      <c r="AK132">
        <v>20</v>
      </c>
    </row>
    <row r="133" spans="24:37" x14ac:dyDescent="0.2">
      <c r="X133" s="30" t="s">
        <v>146</v>
      </c>
      <c r="Y133" t="s">
        <v>120</v>
      </c>
      <c r="AI133">
        <v>55</v>
      </c>
      <c r="AJ133">
        <v>42</v>
      </c>
      <c r="AK133">
        <v>85</v>
      </c>
    </row>
    <row r="134" spans="24:37" x14ac:dyDescent="0.2">
      <c r="X134" s="30" t="s">
        <v>147</v>
      </c>
      <c r="Y134" t="s">
        <v>120</v>
      </c>
      <c r="AI134">
        <v>33</v>
      </c>
      <c r="AJ134">
        <v>20</v>
      </c>
      <c r="AK134">
        <v>38</v>
      </c>
    </row>
    <row r="135" spans="24:37" x14ac:dyDescent="0.2">
      <c r="X135" s="30" t="s">
        <v>148</v>
      </c>
      <c r="Y135" t="s">
        <v>120</v>
      </c>
      <c r="AI135">
        <v>20</v>
      </c>
      <c r="AJ135">
        <v>31</v>
      </c>
      <c r="AK135">
        <v>36</v>
      </c>
    </row>
    <row r="136" spans="24:37" x14ac:dyDescent="0.2">
      <c r="X136" s="30" t="s">
        <v>149</v>
      </c>
      <c r="Y136" t="s">
        <v>120</v>
      </c>
      <c r="AI136">
        <v>7</v>
      </c>
      <c r="AJ136">
        <v>1</v>
      </c>
      <c r="AK136">
        <v>8</v>
      </c>
    </row>
    <row r="137" spans="24:37" x14ac:dyDescent="0.2">
      <c r="X137" s="30" t="s">
        <v>107</v>
      </c>
      <c r="Y137" t="s">
        <v>120</v>
      </c>
      <c r="AI137">
        <v>41</v>
      </c>
      <c r="AJ137">
        <v>27</v>
      </c>
      <c r="AK137">
        <v>44</v>
      </c>
    </row>
    <row r="138" spans="24:37" x14ac:dyDescent="0.2">
      <c r="X138" s="30" t="s">
        <v>150</v>
      </c>
      <c r="Y138" t="s">
        <v>120</v>
      </c>
      <c r="AK138">
        <v>6</v>
      </c>
    </row>
    <row r="139" spans="24:37" x14ac:dyDescent="0.2">
      <c r="X139" s="30" t="s">
        <v>151</v>
      </c>
      <c r="Y139" t="s">
        <v>120</v>
      </c>
      <c r="AI139">
        <v>179</v>
      </c>
      <c r="AJ139">
        <v>108</v>
      </c>
      <c r="AK139">
        <v>165</v>
      </c>
    </row>
    <row r="140" spans="24:37" x14ac:dyDescent="0.2">
      <c r="X140" s="30" t="s">
        <v>152</v>
      </c>
      <c r="Y140" t="s">
        <v>120</v>
      </c>
      <c r="AI140">
        <v>511</v>
      </c>
      <c r="AJ140">
        <v>266</v>
      </c>
      <c r="AK140">
        <v>570</v>
      </c>
    </row>
    <row r="141" spans="24:37" x14ac:dyDescent="0.2">
      <c r="X141" s="30" t="s">
        <v>153</v>
      </c>
      <c r="Y141" t="s">
        <v>120</v>
      </c>
      <c r="AI141">
        <v>78</v>
      </c>
      <c r="AJ141">
        <v>52</v>
      </c>
      <c r="AK141">
        <v>93</v>
      </c>
    </row>
    <row r="142" spans="24:37" x14ac:dyDescent="0.2">
      <c r="X142" s="30" t="s">
        <v>111</v>
      </c>
      <c r="Y142" t="s">
        <v>120</v>
      </c>
      <c r="AI142">
        <v>220</v>
      </c>
      <c r="AJ142">
        <v>157</v>
      </c>
      <c r="AK142">
        <v>503</v>
      </c>
    </row>
    <row r="143" spans="24:37" x14ac:dyDescent="0.2">
      <c r="X143" s="30" t="s">
        <v>154</v>
      </c>
      <c r="Y143" t="s">
        <v>120</v>
      </c>
      <c r="AI143">
        <v>71</v>
      </c>
      <c r="AJ143">
        <v>36</v>
      </c>
      <c r="AK143">
        <v>41</v>
      </c>
    </row>
    <row r="144" spans="24:37" x14ac:dyDescent="0.2">
      <c r="X144" s="30" t="s">
        <v>65</v>
      </c>
      <c r="Y144" t="s">
        <v>120</v>
      </c>
      <c r="AI144">
        <v>28</v>
      </c>
      <c r="AJ144">
        <v>18</v>
      </c>
      <c r="AK144">
        <v>10</v>
      </c>
    </row>
    <row r="145" spans="24:37" x14ac:dyDescent="0.2">
      <c r="X145" s="30" t="s">
        <v>81</v>
      </c>
      <c r="Y145" t="s">
        <v>120</v>
      </c>
      <c r="AI145">
        <v>70</v>
      </c>
      <c r="AJ145">
        <v>46</v>
      </c>
      <c r="AK145">
        <v>49</v>
      </c>
    </row>
    <row r="146" spans="24:37" x14ac:dyDescent="0.2">
      <c r="X146" s="30" t="s">
        <v>155</v>
      </c>
      <c r="Y146" t="s">
        <v>120</v>
      </c>
      <c r="AI146">
        <v>74</v>
      </c>
      <c r="AJ146">
        <v>46</v>
      </c>
      <c r="AK146">
        <v>116</v>
      </c>
    </row>
    <row r="147" spans="24:37" x14ac:dyDescent="0.2">
      <c r="X147" s="30" t="s">
        <v>99</v>
      </c>
      <c r="Y147" t="s">
        <v>120</v>
      </c>
      <c r="AI147">
        <v>161</v>
      </c>
      <c r="AJ147">
        <v>99</v>
      </c>
      <c r="AK147">
        <v>205</v>
      </c>
    </row>
    <row r="148" spans="24:37" x14ac:dyDescent="0.2">
      <c r="X148" s="30" t="s">
        <v>101</v>
      </c>
      <c r="Y148" t="s">
        <v>120</v>
      </c>
      <c r="AI148">
        <v>54</v>
      </c>
      <c r="AJ148">
        <v>86</v>
      </c>
      <c r="AK148">
        <v>124</v>
      </c>
    </row>
    <row r="149" spans="24:37" x14ac:dyDescent="0.2">
      <c r="X149" s="30" t="s">
        <v>156</v>
      </c>
      <c r="Y149" t="s">
        <v>120</v>
      </c>
      <c r="AI149">
        <v>22</v>
      </c>
      <c r="AJ149">
        <v>36</v>
      </c>
      <c r="AK149">
        <v>52</v>
      </c>
    </row>
    <row r="150" spans="24:37" x14ac:dyDescent="0.2">
      <c r="X150" s="30" t="s">
        <v>157</v>
      </c>
      <c r="Y150" t="s">
        <v>120</v>
      </c>
      <c r="AI150">
        <v>28</v>
      </c>
      <c r="AJ150">
        <v>24</v>
      </c>
      <c r="AK150">
        <v>12</v>
      </c>
    </row>
    <row r="151" spans="24:37" x14ac:dyDescent="0.2">
      <c r="X151" s="30" t="s">
        <v>158</v>
      </c>
      <c r="Y151" t="s">
        <v>120</v>
      </c>
      <c r="AI151">
        <v>574</v>
      </c>
      <c r="AJ151">
        <v>403</v>
      </c>
      <c r="AK151">
        <v>365</v>
      </c>
    </row>
    <row r="152" spans="24:37" x14ac:dyDescent="0.2">
      <c r="X152" s="30" t="s">
        <v>159</v>
      </c>
      <c r="Y152" t="s">
        <v>120</v>
      </c>
      <c r="AI152">
        <v>2</v>
      </c>
      <c r="AJ152">
        <v>5</v>
      </c>
      <c r="AK152">
        <v>8</v>
      </c>
    </row>
    <row r="153" spans="24:37" x14ac:dyDescent="0.2">
      <c r="X153" s="30" t="s">
        <v>160</v>
      </c>
      <c r="Y153" t="s">
        <v>120</v>
      </c>
      <c r="AI153">
        <v>60</v>
      </c>
      <c r="AJ153">
        <v>25</v>
      </c>
      <c r="AK153">
        <v>95</v>
      </c>
    </row>
    <row r="154" spans="24:37" x14ac:dyDescent="0.2">
      <c r="X154" s="30" t="s">
        <v>62</v>
      </c>
      <c r="Y154" t="s">
        <v>120</v>
      </c>
      <c r="AI154">
        <v>182</v>
      </c>
      <c r="AJ154">
        <v>115</v>
      </c>
      <c r="AK154">
        <v>181</v>
      </c>
    </row>
    <row r="155" spans="24:37" x14ac:dyDescent="0.2">
      <c r="X155" s="30" t="s">
        <v>161</v>
      </c>
      <c r="Y155" t="s">
        <v>120</v>
      </c>
      <c r="AI155">
        <v>75</v>
      </c>
      <c r="AJ155">
        <v>45</v>
      </c>
      <c r="AK155">
        <v>138</v>
      </c>
    </row>
    <row r="156" spans="24:37" x14ac:dyDescent="0.2">
      <c r="X156" s="30" t="s">
        <v>162</v>
      </c>
      <c r="Y156" t="s">
        <v>120</v>
      </c>
      <c r="AI156">
        <v>21</v>
      </c>
      <c r="AJ156">
        <v>18</v>
      </c>
      <c r="AK156">
        <v>36</v>
      </c>
    </row>
    <row r="157" spans="24:37" x14ac:dyDescent="0.2">
      <c r="X157" s="30" t="s">
        <v>84</v>
      </c>
      <c r="Y157" t="s">
        <v>120</v>
      </c>
      <c r="AI157">
        <v>82</v>
      </c>
      <c r="AJ157">
        <v>53</v>
      </c>
      <c r="AK157">
        <v>117</v>
      </c>
    </row>
    <row r="158" spans="24:37" x14ac:dyDescent="0.2">
      <c r="X158" s="30" t="s">
        <v>163</v>
      </c>
      <c r="Y158" t="s">
        <v>120</v>
      </c>
      <c r="AI158">
        <v>20</v>
      </c>
      <c r="AJ158">
        <v>10</v>
      </c>
      <c r="AK158">
        <v>14</v>
      </c>
    </row>
    <row r="159" spans="24:37" x14ac:dyDescent="0.2">
      <c r="X159" s="30" t="s">
        <v>164</v>
      </c>
      <c r="Y159" t="s">
        <v>120</v>
      </c>
      <c r="AI159">
        <v>85</v>
      </c>
      <c r="AJ159">
        <v>129</v>
      </c>
      <c r="AK159">
        <v>343</v>
      </c>
    </row>
    <row r="160" spans="24:37" x14ac:dyDescent="0.2">
      <c r="X160" s="30" t="s">
        <v>165</v>
      </c>
      <c r="Y160" t="s">
        <v>120</v>
      </c>
      <c r="AI160">
        <v>5</v>
      </c>
      <c r="AJ160">
        <v>11</v>
      </c>
      <c r="AK160">
        <v>19</v>
      </c>
    </row>
    <row r="161" spans="24:37" x14ac:dyDescent="0.2">
      <c r="X161" s="30" t="s">
        <v>166</v>
      </c>
      <c r="Y161" t="s">
        <v>120</v>
      </c>
      <c r="AI161">
        <v>44</v>
      </c>
      <c r="AJ161">
        <v>55</v>
      </c>
      <c r="AK161">
        <v>120</v>
      </c>
    </row>
    <row r="162" spans="24:37" x14ac:dyDescent="0.2">
      <c r="X162" s="30" t="s">
        <v>167</v>
      </c>
      <c r="Y162" t="s">
        <v>120</v>
      </c>
      <c r="AI162">
        <v>376</v>
      </c>
      <c r="AJ162">
        <v>187</v>
      </c>
      <c r="AK162">
        <v>537</v>
      </c>
    </row>
    <row r="163" spans="24:37" x14ac:dyDescent="0.2">
      <c r="X163" s="9"/>
    </row>
    <row r="164" spans="24:37" x14ac:dyDescent="0.2">
      <c r="X164" s="9"/>
    </row>
    <row r="165" spans="24:37" x14ac:dyDescent="0.2">
      <c r="X165" s="9"/>
    </row>
    <row r="166" spans="24:37" x14ac:dyDescent="0.2">
      <c r="X166" s="9"/>
    </row>
    <row r="167" spans="24:37" x14ac:dyDescent="0.2">
      <c r="X167" s="9"/>
    </row>
    <row r="168" spans="24:37" x14ac:dyDescent="0.2">
      <c r="X168" s="9"/>
    </row>
    <row r="169" spans="24:37" x14ac:dyDescent="0.2">
      <c r="X169" s="9"/>
    </row>
    <row r="170" spans="24:37" x14ac:dyDescent="0.2">
      <c r="X170" s="9"/>
    </row>
    <row r="171" spans="24:37" x14ac:dyDescent="0.2">
      <c r="X171" s="9"/>
    </row>
    <row r="172" spans="24:37" x14ac:dyDescent="0.2">
      <c r="X172" s="9"/>
    </row>
    <row r="173" spans="24:37" x14ac:dyDescent="0.2">
      <c r="X173" s="9"/>
    </row>
    <row r="174" spans="24:37" x14ac:dyDescent="0.2">
      <c r="X174" s="9"/>
    </row>
    <row r="175" spans="24:37" x14ac:dyDescent="0.2">
      <c r="X175" s="9"/>
    </row>
    <row r="176" spans="24:37" x14ac:dyDescent="0.2">
      <c r="X176" s="9"/>
    </row>
    <row r="177" spans="24:24" x14ac:dyDescent="0.2">
      <c r="X177" s="9"/>
    </row>
    <row r="178" spans="24:24" x14ac:dyDescent="0.2">
      <c r="X178" s="9"/>
    </row>
    <row r="179" spans="24:24" x14ac:dyDescent="0.2">
      <c r="X179" s="9"/>
    </row>
    <row r="180" spans="24:24" x14ac:dyDescent="0.2">
      <c r="X180" s="9"/>
    </row>
    <row r="181" spans="24:24" x14ac:dyDescent="0.2">
      <c r="X181" s="9"/>
    </row>
    <row r="182" spans="24:24" x14ac:dyDescent="0.2">
      <c r="X182" s="9"/>
    </row>
    <row r="183" spans="24:24" x14ac:dyDescent="0.2">
      <c r="X183" s="9"/>
    </row>
    <row r="184" spans="24:24" x14ac:dyDescent="0.2">
      <c r="X184" s="9"/>
    </row>
    <row r="185" spans="24:24" x14ac:dyDescent="0.2">
      <c r="X185" s="9"/>
    </row>
    <row r="186" spans="24:24" x14ac:dyDescent="0.2">
      <c r="X186" s="9"/>
    </row>
    <row r="187" spans="24:24" x14ac:dyDescent="0.2">
      <c r="X187" s="9"/>
    </row>
    <row r="188" spans="24:24" x14ac:dyDescent="0.2">
      <c r="X188" s="9"/>
    </row>
    <row r="189" spans="24:24" x14ac:dyDescent="0.2">
      <c r="X189" s="9"/>
    </row>
    <row r="190" spans="24:24" x14ac:dyDescent="0.2">
      <c r="X190" s="9"/>
    </row>
    <row r="191" spans="24:24" x14ac:dyDescent="0.2">
      <c r="X191" s="9"/>
    </row>
    <row r="192" spans="24:24" x14ac:dyDescent="0.2">
      <c r="X192" s="9"/>
    </row>
    <row r="193" spans="24:24" x14ac:dyDescent="0.2">
      <c r="X193" s="9"/>
    </row>
    <row r="194" spans="24:24" x14ac:dyDescent="0.2">
      <c r="X194" s="9"/>
    </row>
    <row r="195" spans="24:24" x14ac:dyDescent="0.2">
      <c r="X195" s="9"/>
    </row>
    <row r="196" spans="24:24" x14ac:dyDescent="0.2">
      <c r="X196" s="9"/>
    </row>
    <row r="197" spans="24:24" x14ac:dyDescent="0.2">
      <c r="X197" s="9"/>
    </row>
    <row r="198" spans="24:24" x14ac:dyDescent="0.2">
      <c r="X198" s="9"/>
    </row>
    <row r="199" spans="24:24" x14ac:dyDescent="0.2">
      <c r="X199" s="9"/>
    </row>
    <row r="200" spans="24:24" x14ac:dyDescent="0.2">
      <c r="X200" s="9"/>
    </row>
    <row r="201" spans="24:24" x14ac:dyDescent="0.2">
      <c r="X201" s="9"/>
    </row>
    <row r="202" spans="24:24" x14ac:dyDescent="0.2">
      <c r="X202" s="9"/>
    </row>
    <row r="203" spans="24:24" x14ac:dyDescent="0.2">
      <c r="X203" s="9"/>
    </row>
    <row r="204" spans="24:24" x14ac:dyDescent="0.2">
      <c r="X204" s="9"/>
    </row>
    <row r="205" spans="24:24" x14ac:dyDescent="0.2">
      <c r="X205" s="9"/>
    </row>
    <row r="206" spans="24:24" x14ac:dyDescent="0.2">
      <c r="X206" s="9"/>
    </row>
    <row r="207" spans="24:24" x14ac:dyDescent="0.2">
      <c r="X207" s="9"/>
    </row>
    <row r="208" spans="24:24" x14ac:dyDescent="0.2">
      <c r="X208" s="9"/>
    </row>
    <row r="209" spans="24:24" x14ac:dyDescent="0.2">
      <c r="X209" s="9"/>
    </row>
    <row r="210" spans="24:24" x14ac:dyDescent="0.2">
      <c r="X210" s="9"/>
    </row>
    <row r="211" spans="24:24" x14ac:dyDescent="0.2">
      <c r="X211" s="9"/>
    </row>
    <row r="212" spans="24:24" x14ac:dyDescent="0.2">
      <c r="X212" s="9"/>
    </row>
    <row r="213" spans="24:24" x14ac:dyDescent="0.2">
      <c r="X213" s="9"/>
    </row>
    <row r="214" spans="24:24" x14ac:dyDescent="0.2">
      <c r="X214" s="9"/>
    </row>
    <row r="215" spans="24:24" x14ac:dyDescent="0.2">
      <c r="X215" s="9"/>
    </row>
    <row r="216" spans="24:24" x14ac:dyDescent="0.2">
      <c r="X216" s="9"/>
    </row>
    <row r="217" spans="24:24" x14ac:dyDescent="0.2">
      <c r="X217" s="9"/>
    </row>
    <row r="218" spans="24:24" x14ac:dyDescent="0.2">
      <c r="X218" s="9"/>
    </row>
    <row r="219" spans="24:24" x14ac:dyDescent="0.2">
      <c r="X219" s="9"/>
    </row>
    <row r="220" spans="24:24" x14ac:dyDescent="0.2">
      <c r="X220" s="9"/>
    </row>
    <row r="221" spans="24:24" x14ac:dyDescent="0.2">
      <c r="X221" s="9"/>
    </row>
    <row r="222" spans="24:24" x14ac:dyDescent="0.2">
      <c r="X222" s="9"/>
    </row>
    <row r="223" spans="24:24" x14ac:dyDescent="0.2">
      <c r="X223" s="9"/>
    </row>
    <row r="224" spans="24:24" x14ac:dyDescent="0.2">
      <c r="X224" s="9"/>
    </row>
    <row r="225" spans="24:24" x14ac:dyDescent="0.2">
      <c r="X225" s="9"/>
    </row>
    <row r="226" spans="24:24" x14ac:dyDescent="0.2">
      <c r="X226" s="9"/>
    </row>
    <row r="227" spans="24:24" x14ac:dyDescent="0.2">
      <c r="X227" s="9"/>
    </row>
    <row r="228" spans="24:24" x14ac:dyDescent="0.2">
      <c r="X228" s="9"/>
    </row>
    <row r="229" spans="24:24" x14ac:dyDescent="0.2">
      <c r="X229" s="9"/>
    </row>
    <row r="230" spans="24:24" x14ac:dyDescent="0.2">
      <c r="X230" s="9"/>
    </row>
    <row r="231" spans="24:24" x14ac:dyDescent="0.2">
      <c r="X231" s="9"/>
    </row>
    <row r="232" spans="24:24" x14ac:dyDescent="0.2">
      <c r="X232" s="9"/>
    </row>
    <row r="233" spans="24:24" x14ac:dyDescent="0.2">
      <c r="X233" s="9"/>
    </row>
    <row r="234" spans="24:24" x14ac:dyDescent="0.2">
      <c r="X234" s="9"/>
    </row>
    <row r="235" spans="24:24" x14ac:dyDescent="0.2">
      <c r="X235" s="9"/>
    </row>
    <row r="236" spans="24:24" x14ac:dyDescent="0.2">
      <c r="X236" s="9"/>
    </row>
    <row r="237" spans="24:24" x14ac:dyDescent="0.2">
      <c r="X237" s="9"/>
    </row>
    <row r="238" spans="24:24" x14ac:dyDescent="0.2">
      <c r="X238" s="9"/>
    </row>
    <row r="239" spans="24:24" x14ac:dyDescent="0.2">
      <c r="X239" s="9"/>
    </row>
    <row r="240" spans="24:24" x14ac:dyDescent="0.2">
      <c r="X240" s="9"/>
    </row>
    <row r="241" spans="24:24" x14ac:dyDescent="0.2">
      <c r="X241" s="9"/>
    </row>
    <row r="242" spans="24:24" x14ac:dyDescent="0.2">
      <c r="X242" s="9"/>
    </row>
    <row r="243" spans="24:24" x14ac:dyDescent="0.2">
      <c r="X243" s="9"/>
    </row>
    <row r="244" spans="24:24" x14ac:dyDescent="0.2">
      <c r="X244" s="9"/>
    </row>
    <row r="245" spans="24:24" x14ac:dyDescent="0.2">
      <c r="X245" s="9"/>
    </row>
    <row r="246" spans="24:24" x14ac:dyDescent="0.2">
      <c r="X246" s="9"/>
    </row>
    <row r="247" spans="24:24" x14ac:dyDescent="0.2">
      <c r="X247" s="9"/>
    </row>
    <row r="248" spans="24:24" x14ac:dyDescent="0.2">
      <c r="X248" s="9"/>
    </row>
    <row r="249" spans="24:24" x14ac:dyDescent="0.2">
      <c r="X249" s="9"/>
    </row>
    <row r="250" spans="24:24" x14ac:dyDescent="0.2">
      <c r="X250" s="9"/>
    </row>
    <row r="251" spans="24:24" x14ac:dyDescent="0.2">
      <c r="X251" s="9"/>
    </row>
    <row r="252" spans="24:24" x14ac:dyDescent="0.2">
      <c r="X252" s="9"/>
    </row>
    <row r="253" spans="24:24" x14ac:dyDescent="0.2">
      <c r="X253" s="9"/>
    </row>
    <row r="254" spans="24:24" x14ac:dyDescent="0.2">
      <c r="X254" s="9"/>
    </row>
    <row r="255" spans="24:24" x14ac:dyDescent="0.2">
      <c r="X255" s="9"/>
    </row>
    <row r="256" spans="24:24" x14ac:dyDescent="0.2">
      <c r="X256" s="9"/>
    </row>
    <row r="257" spans="24:24" x14ac:dyDescent="0.2">
      <c r="X257" s="9"/>
    </row>
    <row r="258" spans="24:24" x14ac:dyDescent="0.2">
      <c r="X258" s="9"/>
    </row>
    <row r="259" spans="24:24" x14ac:dyDescent="0.2">
      <c r="X259" s="9"/>
    </row>
    <row r="260" spans="24:24" x14ac:dyDescent="0.2">
      <c r="X260" s="9"/>
    </row>
    <row r="261" spans="24:24" x14ac:dyDescent="0.2">
      <c r="X261" s="9"/>
    </row>
    <row r="262" spans="24:24" x14ac:dyDescent="0.2">
      <c r="X262" s="9"/>
    </row>
    <row r="263" spans="24:24" x14ac:dyDescent="0.2">
      <c r="X263" s="9"/>
    </row>
    <row r="264" spans="24:24" x14ac:dyDescent="0.2">
      <c r="X264" s="9"/>
    </row>
    <row r="265" spans="24:24" x14ac:dyDescent="0.2">
      <c r="X265" s="9"/>
    </row>
    <row r="266" spans="24:24" x14ac:dyDescent="0.2">
      <c r="X266" s="9"/>
    </row>
    <row r="267" spans="24:24" x14ac:dyDescent="0.2">
      <c r="X267" s="9"/>
    </row>
    <row r="268" spans="24:24" x14ac:dyDescent="0.2">
      <c r="X268" s="9"/>
    </row>
    <row r="269" spans="24:24" x14ac:dyDescent="0.2">
      <c r="X269" s="9"/>
    </row>
    <row r="270" spans="24:24" x14ac:dyDescent="0.2">
      <c r="X270" s="9"/>
    </row>
    <row r="271" spans="24:24" x14ac:dyDescent="0.2">
      <c r="X271" s="9"/>
    </row>
    <row r="272" spans="24:24" x14ac:dyDescent="0.2">
      <c r="X272" s="9"/>
    </row>
    <row r="273" spans="24:24" x14ac:dyDescent="0.2">
      <c r="X273" s="9"/>
    </row>
    <row r="274" spans="24:24" x14ac:dyDescent="0.2">
      <c r="X274" s="9"/>
    </row>
    <row r="275" spans="24:24" x14ac:dyDescent="0.2">
      <c r="X275" s="9"/>
    </row>
    <row r="276" spans="24:24" x14ac:dyDescent="0.2">
      <c r="X276" s="9"/>
    </row>
    <row r="277" spans="24:24" x14ac:dyDescent="0.2">
      <c r="X277" s="9"/>
    </row>
    <row r="278" spans="24:24" x14ac:dyDescent="0.2">
      <c r="X278" s="9"/>
    </row>
    <row r="279" spans="24:24" x14ac:dyDescent="0.2">
      <c r="X279" s="9"/>
    </row>
    <row r="280" spans="24:24" x14ac:dyDescent="0.2">
      <c r="X280" s="9"/>
    </row>
    <row r="281" spans="24:24" x14ac:dyDescent="0.2">
      <c r="X281" s="9"/>
    </row>
    <row r="282" spans="24:24" x14ac:dyDescent="0.2">
      <c r="X282" s="9"/>
    </row>
    <row r="283" spans="24:24" x14ac:dyDescent="0.2">
      <c r="X283" s="9"/>
    </row>
    <row r="284" spans="24:24" x14ac:dyDescent="0.2">
      <c r="X284" s="9"/>
    </row>
    <row r="285" spans="24:24" x14ac:dyDescent="0.2">
      <c r="X285" s="9"/>
    </row>
    <row r="286" spans="24:24" x14ac:dyDescent="0.2">
      <c r="X286" s="9"/>
    </row>
    <row r="287" spans="24:24" x14ac:dyDescent="0.2">
      <c r="X287" s="9"/>
    </row>
    <row r="288" spans="24:24" x14ac:dyDescent="0.2">
      <c r="X288" s="9"/>
    </row>
    <row r="289" spans="24:24" x14ac:dyDescent="0.2">
      <c r="X289" s="9"/>
    </row>
    <row r="290" spans="24:24" x14ac:dyDescent="0.2">
      <c r="X290" s="9"/>
    </row>
    <row r="291" spans="24:24" x14ac:dyDescent="0.2">
      <c r="X291" s="9"/>
    </row>
    <row r="292" spans="24:24" x14ac:dyDescent="0.2">
      <c r="X292" s="9"/>
    </row>
    <row r="293" spans="24:24" x14ac:dyDescent="0.2">
      <c r="X293" s="9"/>
    </row>
    <row r="294" spans="24:24" x14ac:dyDescent="0.2">
      <c r="X294" s="9"/>
    </row>
    <row r="295" spans="24:24" x14ac:dyDescent="0.2">
      <c r="X295" s="9"/>
    </row>
    <row r="296" spans="24:24" x14ac:dyDescent="0.2">
      <c r="X296" s="9"/>
    </row>
    <row r="297" spans="24:24" x14ac:dyDescent="0.2">
      <c r="X297" s="9"/>
    </row>
    <row r="298" spans="24:24" x14ac:dyDescent="0.2">
      <c r="X298" s="9"/>
    </row>
    <row r="299" spans="24:24" x14ac:dyDescent="0.2">
      <c r="X299" s="9"/>
    </row>
    <row r="300" spans="24:24" x14ac:dyDescent="0.2">
      <c r="X300" s="9"/>
    </row>
    <row r="301" spans="24:24" x14ac:dyDescent="0.2">
      <c r="X301" s="9"/>
    </row>
    <row r="302" spans="24:24" x14ac:dyDescent="0.2">
      <c r="X302" s="9"/>
    </row>
    <row r="303" spans="24:24" x14ac:dyDescent="0.2">
      <c r="X303" s="9"/>
    </row>
    <row r="304" spans="24:24" x14ac:dyDescent="0.2">
      <c r="X304" s="9"/>
    </row>
    <row r="305" spans="24:24" x14ac:dyDescent="0.2">
      <c r="X305" s="9"/>
    </row>
    <row r="306" spans="24:24" x14ac:dyDescent="0.2">
      <c r="X306" s="9"/>
    </row>
    <row r="307" spans="24:24" x14ac:dyDescent="0.2">
      <c r="X307" s="9"/>
    </row>
    <row r="308" spans="24:24" x14ac:dyDescent="0.2">
      <c r="X308" s="9"/>
    </row>
    <row r="309" spans="24:24" x14ac:dyDescent="0.2">
      <c r="X309" s="9"/>
    </row>
    <row r="310" spans="24:24" x14ac:dyDescent="0.2">
      <c r="X310" s="9"/>
    </row>
    <row r="311" spans="24:24" x14ac:dyDescent="0.2">
      <c r="X311" s="9"/>
    </row>
    <row r="312" spans="24:24" x14ac:dyDescent="0.2">
      <c r="X312" s="9"/>
    </row>
    <row r="313" spans="24:24" x14ac:dyDescent="0.2">
      <c r="X313" s="9"/>
    </row>
    <row r="314" spans="24:24" x14ac:dyDescent="0.2">
      <c r="X314" s="9"/>
    </row>
    <row r="315" spans="24:24" x14ac:dyDescent="0.2">
      <c r="X315" s="9"/>
    </row>
    <row r="316" spans="24:24" x14ac:dyDescent="0.2">
      <c r="X316" s="9"/>
    </row>
    <row r="317" spans="24:24" x14ac:dyDescent="0.2">
      <c r="X317" s="9"/>
    </row>
    <row r="318" spans="24:24" x14ac:dyDescent="0.2">
      <c r="X318" s="9"/>
    </row>
    <row r="319" spans="24:24" x14ac:dyDescent="0.2">
      <c r="X319" s="9"/>
    </row>
    <row r="320" spans="24:24" x14ac:dyDescent="0.2">
      <c r="X320" s="9"/>
    </row>
    <row r="321" spans="24:24" x14ac:dyDescent="0.2">
      <c r="X321" s="9"/>
    </row>
    <row r="322" spans="24:24" x14ac:dyDescent="0.2">
      <c r="X322" s="9"/>
    </row>
    <row r="323" spans="24:24" x14ac:dyDescent="0.2">
      <c r="X323" s="9"/>
    </row>
    <row r="324" spans="24:24" x14ac:dyDescent="0.2">
      <c r="X324" s="9"/>
    </row>
    <row r="325" spans="24:24" x14ac:dyDescent="0.2">
      <c r="X325" s="9"/>
    </row>
    <row r="326" spans="24:24" x14ac:dyDescent="0.2">
      <c r="X326" s="9"/>
    </row>
    <row r="327" spans="24:24" x14ac:dyDescent="0.2">
      <c r="X327" s="9"/>
    </row>
    <row r="328" spans="24:24" x14ac:dyDescent="0.2">
      <c r="X328" s="9"/>
    </row>
    <row r="329" spans="24:24" x14ac:dyDescent="0.2">
      <c r="X329" s="9"/>
    </row>
    <row r="330" spans="24:24" x14ac:dyDescent="0.2">
      <c r="X330" s="9"/>
    </row>
    <row r="331" spans="24:24" x14ac:dyDescent="0.2">
      <c r="X331" s="9"/>
    </row>
    <row r="332" spans="24:24" x14ac:dyDescent="0.2">
      <c r="X332" s="9"/>
    </row>
    <row r="333" spans="24:24" x14ac:dyDescent="0.2">
      <c r="X333" s="9"/>
    </row>
    <row r="334" spans="24:24" x14ac:dyDescent="0.2">
      <c r="X334" s="9"/>
    </row>
    <row r="335" spans="24:24" x14ac:dyDescent="0.2">
      <c r="X335" s="9"/>
    </row>
    <row r="336" spans="24:24" x14ac:dyDescent="0.2">
      <c r="X336" s="9"/>
    </row>
    <row r="337" spans="24:24" x14ac:dyDescent="0.2">
      <c r="X337" s="9"/>
    </row>
    <row r="338" spans="24:24" x14ac:dyDescent="0.2">
      <c r="X338" s="9"/>
    </row>
    <row r="339" spans="24:24" x14ac:dyDescent="0.2">
      <c r="X339" s="9"/>
    </row>
    <row r="340" spans="24:24" x14ac:dyDescent="0.2">
      <c r="X340" s="9"/>
    </row>
    <row r="341" spans="24:24" x14ac:dyDescent="0.2">
      <c r="X341" s="9"/>
    </row>
    <row r="342" spans="24:24" x14ac:dyDescent="0.2">
      <c r="X342" s="9"/>
    </row>
    <row r="343" spans="24:24" x14ac:dyDescent="0.2">
      <c r="X343" s="9"/>
    </row>
    <row r="344" spans="24:24" x14ac:dyDescent="0.2">
      <c r="X344" s="9"/>
    </row>
    <row r="345" spans="24:24" x14ac:dyDescent="0.2">
      <c r="X345" s="9"/>
    </row>
    <row r="346" spans="24:24" x14ac:dyDescent="0.2">
      <c r="X346" s="9"/>
    </row>
    <row r="347" spans="24:24" x14ac:dyDescent="0.2">
      <c r="X347" s="9"/>
    </row>
    <row r="348" spans="24:24" x14ac:dyDescent="0.2">
      <c r="X348" s="9"/>
    </row>
    <row r="349" spans="24:24" x14ac:dyDescent="0.2">
      <c r="X349" s="9"/>
    </row>
    <row r="350" spans="24:24" x14ac:dyDescent="0.2">
      <c r="X350" s="9"/>
    </row>
    <row r="351" spans="24:24" x14ac:dyDescent="0.2">
      <c r="X351" s="9"/>
    </row>
    <row r="352" spans="24:24" x14ac:dyDescent="0.2">
      <c r="X352" s="9"/>
    </row>
    <row r="353" spans="24:24" x14ac:dyDescent="0.2">
      <c r="X353" s="9"/>
    </row>
    <row r="354" spans="24:24" x14ac:dyDescent="0.2">
      <c r="X354" s="9"/>
    </row>
    <row r="355" spans="24:24" x14ac:dyDescent="0.2">
      <c r="X355" s="9"/>
    </row>
    <row r="356" spans="24:24" x14ac:dyDescent="0.2">
      <c r="X356" s="9"/>
    </row>
    <row r="357" spans="24:24" x14ac:dyDescent="0.2">
      <c r="X357" s="9"/>
    </row>
    <row r="358" spans="24:24" x14ac:dyDescent="0.2">
      <c r="X358" s="9"/>
    </row>
    <row r="359" spans="24:24" x14ac:dyDescent="0.2">
      <c r="X359" s="9"/>
    </row>
    <row r="360" spans="24:24" x14ac:dyDescent="0.2">
      <c r="X360" s="9"/>
    </row>
    <row r="361" spans="24:24" x14ac:dyDescent="0.2">
      <c r="X361" s="9"/>
    </row>
    <row r="362" spans="24:24" x14ac:dyDescent="0.2">
      <c r="X362" s="9"/>
    </row>
    <row r="363" spans="24:24" x14ac:dyDescent="0.2">
      <c r="X363" s="9"/>
    </row>
    <row r="364" spans="24:24" x14ac:dyDescent="0.2">
      <c r="X364" s="9"/>
    </row>
    <row r="365" spans="24:24" x14ac:dyDescent="0.2">
      <c r="X365" s="9"/>
    </row>
    <row r="366" spans="24:24" x14ac:dyDescent="0.2">
      <c r="X366" s="9"/>
    </row>
    <row r="367" spans="24:24" x14ac:dyDescent="0.2">
      <c r="X367" s="9"/>
    </row>
    <row r="368" spans="24:24" x14ac:dyDescent="0.2">
      <c r="X368" s="9"/>
    </row>
    <row r="369" spans="24:24" x14ac:dyDescent="0.2">
      <c r="X369" s="9"/>
    </row>
    <row r="370" spans="24:24" x14ac:dyDescent="0.2">
      <c r="X370" s="9"/>
    </row>
    <row r="371" spans="24:24" x14ac:dyDescent="0.2">
      <c r="X371" s="9"/>
    </row>
    <row r="372" spans="24:24" x14ac:dyDescent="0.2">
      <c r="X372" s="9"/>
    </row>
    <row r="373" spans="24:24" x14ac:dyDescent="0.2">
      <c r="X373" s="9"/>
    </row>
    <row r="374" spans="24:24" x14ac:dyDescent="0.2">
      <c r="X374" s="9"/>
    </row>
    <row r="375" spans="24:24" x14ac:dyDescent="0.2">
      <c r="X375" s="9"/>
    </row>
    <row r="376" spans="24:24" x14ac:dyDescent="0.2">
      <c r="X376" s="9"/>
    </row>
    <row r="377" spans="24:24" x14ac:dyDescent="0.2">
      <c r="X377" s="9"/>
    </row>
    <row r="378" spans="24:24" x14ac:dyDescent="0.2">
      <c r="X378" s="9"/>
    </row>
    <row r="379" spans="24:24" x14ac:dyDescent="0.2">
      <c r="X379" s="9"/>
    </row>
    <row r="380" spans="24:24" x14ac:dyDescent="0.2">
      <c r="X380" s="9"/>
    </row>
    <row r="381" spans="24:24" x14ac:dyDescent="0.2">
      <c r="X381" s="9"/>
    </row>
    <row r="382" spans="24:24" x14ac:dyDescent="0.2">
      <c r="X382" s="9"/>
    </row>
    <row r="383" spans="24:24" x14ac:dyDescent="0.2">
      <c r="X383" s="9"/>
    </row>
    <row r="384" spans="24:24" x14ac:dyDescent="0.2">
      <c r="X384" s="9"/>
    </row>
    <row r="385" spans="24:24" x14ac:dyDescent="0.2">
      <c r="X385" s="9"/>
    </row>
    <row r="386" spans="24:24" x14ac:dyDescent="0.2">
      <c r="X386" s="9"/>
    </row>
    <row r="387" spans="24:24" x14ac:dyDescent="0.2">
      <c r="X387" s="9"/>
    </row>
    <row r="388" spans="24:24" x14ac:dyDescent="0.2">
      <c r="X388" s="9"/>
    </row>
    <row r="389" spans="24:24" x14ac:dyDescent="0.2">
      <c r="X389" s="9"/>
    </row>
    <row r="390" spans="24:24" x14ac:dyDescent="0.2">
      <c r="X390" s="9"/>
    </row>
    <row r="391" spans="24:24" x14ac:dyDescent="0.2">
      <c r="X391" s="9"/>
    </row>
    <row r="392" spans="24:24" x14ac:dyDescent="0.2">
      <c r="X392" s="9"/>
    </row>
    <row r="393" spans="24:24" x14ac:dyDescent="0.2">
      <c r="X393" s="9"/>
    </row>
    <row r="394" spans="24:24" x14ac:dyDescent="0.2">
      <c r="X394" s="9"/>
    </row>
    <row r="395" spans="24:24" x14ac:dyDescent="0.2">
      <c r="X395" s="9"/>
    </row>
    <row r="396" spans="24:24" x14ac:dyDescent="0.2">
      <c r="X396" s="9"/>
    </row>
    <row r="397" spans="24:24" x14ac:dyDescent="0.2">
      <c r="X397" s="9"/>
    </row>
    <row r="398" spans="24:24" x14ac:dyDescent="0.2">
      <c r="X398" s="9"/>
    </row>
    <row r="399" spans="24:24" x14ac:dyDescent="0.2">
      <c r="X399" s="9"/>
    </row>
    <row r="400" spans="24:24" x14ac:dyDescent="0.2">
      <c r="X400" s="9"/>
    </row>
    <row r="401" spans="24:24" x14ac:dyDescent="0.2">
      <c r="X401" s="9"/>
    </row>
    <row r="402" spans="24:24" x14ac:dyDescent="0.2">
      <c r="X402" s="9"/>
    </row>
    <row r="403" spans="24:24" x14ac:dyDescent="0.2">
      <c r="X403" s="9"/>
    </row>
    <row r="404" spans="24:24" x14ac:dyDescent="0.2">
      <c r="X404" s="9"/>
    </row>
    <row r="405" spans="24:24" x14ac:dyDescent="0.2">
      <c r="X405" s="9"/>
    </row>
    <row r="406" spans="24:24" x14ac:dyDescent="0.2">
      <c r="X406" s="9"/>
    </row>
    <row r="407" spans="24:24" x14ac:dyDescent="0.2">
      <c r="X407" s="9"/>
    </row>
    <row r="408" spans="24:24" x14ac:dyDescent="0.2">
      <c r="X408" s="9"/>
    </row>
    <row r="409" spans="24:24" x14ac:dyDescent="0.2">
      <c r="X409" s="9"/>
    </row>
    <row r="410" spans="24:24" x14ac:dyDescent="0.2">
      <c r="X410" s="9"/>
    </row>
    <row r="411" spans="24:24" x14ac:dyDescent="0.2">
      <c r="X411" s="9"/>
    </row>
    <row r="412" spans="24:24" x14ac:dyDescent="0.2">
      <c r="X412" s="9"/>
    </row>
    <row r="413" spans="24:24" x14ac:dyDescent="0.2">
      <c r="X413" s="9"/>
    </row>
    <row r="414" spans="24:24" x14ac:dyDescent="0.2">
      <c r="X414" s="9"/>
    </row>
    <row r="415" spans="24:24" x14ac:dyDescent="0.2">
      <c r="X415" s="9"/>
    </row>
    <row r="416" spans="24:24" x14ac:dyDescent="0.2">
      <c r="X416" s="9"/>
    </row>
    <row r="417" spans="24:24" x14ac:dyDescent="0.2">
      <c r="X417" s="9"/>
    </row>
    <row r="418" spans="24:24" x14ac:dyDescent="0.2">
      <c r="X418" s="9"/>
    </row>
    <row r="419" spans="24:24" x14ac:dyDescent="0.2">
      <c r="X419" s="9"/>
    </row>
    <row r="420" spans="24:24" x14ac:dyDescent="0.2">
      <c r="X420" s="9"/>
    </row>
    <row r="421" spans="24:24" x14ac:dyDescent="0.2">
      <c r="X421" s="9"/>
    </row>
    <row r="422" spans="24:24" x14ac:dyDescent="0.2">
      <c r="X422" s="9"/>
    </row>
    <row r="423" spans="24:24" x14ac:dyDescent="0.2">
      <c r="X423" s="9"/>
    </row>
    <row r="424" spans="24:24" x14ac:dyDescent="0.2">
      <c r="X424" s="9"/>
    </row>
    <row r="425" spans="24:24" x14ac:dyDescent="0.2">
      <c r="X425" s="9"/>
    </row>
    <row r="426" spans="24:24" x14ac:dyDescent="0.2">
      <c r="X426" s="9"/>
    </row>
    <row r="427" spans="24:24" x14ac:dyDescent="0.2">
      <c r="X427" s="9"/>
    </row>
    <row r="428" spans="24:24" x14ac:dyDescent="0.2">
      <c r="X428" s="9"/>
    </row>
    <row r="429" spans="24:24" x14ac:dyDescent="0.2">
      <c r="X429" s="9"/>
    </row>
    <row r="430" spans="24:24" x14ac:dyDescent="0.2">
      <c r="X430" s="9"/>
    </row>
    <row r="431" spans="24:24" x14ac:dyDescent="0.2">
      <c r="X431" s="9"/>
    </row>
    <row r="432" spans="24:24" x14ac:dyDescent="0.2">
      <c r="X432" s="9"/>
    </row>
    <row r="433" spans="24:24" x14ac:dyDescent="0.2">
      <c r="X433" s="9"/>
    </row>
    <row r="434" spans="24:24" x14ac:dyDescent="0.2">
      <c r="X434" s="9"/>
    </row>
    <row r="435" spans="24:24" x14ac:dyDescent="0.2">
      <c r="X435" s="9"/>
    </row>
    <row r="436" spans="24:24" x14ac:dyDescent="0.2">
      <c r="X436" s="9"/>
    </row>
    <row r="437" spans="24:24" x14ac:dyDescent="0.2">
      <c r="X437" s="9"/>
    </row>
    <row r="438" spans="24:24" x14ac:dyDescent="0.2">
      <c r="X438" s="9"/>
    </row>
    <row r="439" spans="24:24" x14ac:dyDescent="0.2">
      <c r="X439" s="9"/>
    </row>
    <row r="440" spans="24:24" x14ac:dyDescent="0.2">
      <c r="X440" s="9"/>
    </row>
    <row r="441" spans="24:24" x14ac:dyDescent="0.2">
      <c r="X441" s="9"/>
    </row>
    <row r="442" spans="24:24" x14ac:dyDescent="0.2">
      <c r="X442" s="9"/>
    </row>
    <row r="443" spans="24:24" x14ac:dyDescent="0.2">
      <c r="X443" s="9"/>
    </row>
    <row r="444" spans="24:24" x14ac:dyDescent="0.2">
      <c r="X444" s="9"/>
    </row>
    <row r="445" spans="24:24" x14ac:dyDescent="0.2">
      <c r="X445" s="9"/>
    </row>
    <row r="446" spans="24:24" x14ac:dyDescent="0.2">
      <c r="X446" s="9"/>
    </row>
    <row r="447" spans="24:24" x14ac:dyDescent="0.2">
      <c r="X447" s="9"/>
    </row>
    <row r="448" spans="24:24" x14ac:dyDescent="0.2">
      <c r="X448" s="9"/>
    </row>
    <row r="449" spans="24:24" x14ac:dyDescent="0.2">
      <c r="X449" s="9"/>
    </row>
    <row r="450" spans="24:24" x14ac:dyDescent="0.2">
      <c r="X450" s="9"/>
    </row>
    <row r="451" spans="24:24" x14ac:dyDescent="0.2">
      <c r="X451" s="9"/>
    </row>
    <row r="452" spans="24:24" x14ac:dyDescent="0.2">
      <c r="X452" s="9"/>
    </row>
    <row r="453" spans="24:24" x14ac:dyDescent="0.2">
      <c r="X453" s="9"/>
    </row>
    <row r="454" spans="24:24" x14ac:dyDescent="0.2">
      <c r="X454" s="9"/>
    </row>
    <row r="455" spans="24:24" x14ac:dyDescent="0.2">
      <c r="X455" s="9"/>
    </row>
    <row r="456" spans="24:24" x14ac:dyDescent="0.2">
      <c r="X456" s="9"/>
    </row>
    <row r="457" spans="24:24" x14ac:dyDescent="0.2">
      <c r="X457" s="9"/>
    </row>
    <row r="458" spans="24:24" x14ac:dyDescent="0.2">
      <c r="X458" s="9"/>
    </row>
    <row r="459" spans="24:24" x14ac:dyDescent="0.2">
      <c r="X459" s="9"/>
    </row>
    <row r="460" spans="24:24" x14ac:dyDescent="0.2">
      <c r="X460" s="9"/>
    </row>
    <row r="461" spans="24:24" x14ac:dyDescent="0.2">
      <c r="X461" s="9"/>
    </row>
    <row r="462" spans="24:24" x14ac:dyDescent="0.2">
      <c r="X462" s="9"/>
    </row>
    <row r="463" spans="24:24" x14ac:dyDescent="0.2">
      <c r="X463" s="9"/>
    </row>
    <row r="464" spans="24:24" x14ac:dyDescent="0.2">
      <c r="X464" s="9"/>
    </row>
    <row r="465" spans="24:24" x14ac:dyDescent="0.2">
      <c r="X465" s="9"/>
    </row>
    <row r="466" spans="24:24" x14ac:dyDescent="0.2">
      <c r="X466" s="9"/>
    </row>
    <row r="467" spans="24:24" x14ac:dyDescent="0.2">
      <c r="X467" s="9"/>
    </row>
    <row r="468" spans="24:24" x14ac:dyDescent="0.2">
      <c r="X468" s="9"/>
    </row>
    <row r="469" spans="24:24" x14ac:dyDescent="0.2">
      <c r="X469" s="9"/>
    </row>
    <row r="470" spans="24:24" x14ac:dyDescent="0.2">
      <c r="X470" s="9"/>
    </row>
    <row r="471" spans="24:24" x14ac:dyDescent="0.2">
      <c r="X471" s="9"/>
    </row>
    <row r="472" spans="24:24" x14ac:dyDescent="0.2">
      <c r="X472" s="9"/>
    </row>
    <row r="473" spans="24:24" x14ac:dyDescent="0.2">
      <c r="X473" s="9"/>
    </row>
    <row r="474" spans="24:24" x14ac:dyDescent="0.2">
      <c r="X474" s="9"/>
    </row>
    <row r="475" spans="24:24" x14ac:dyDescent="0.2">
      <c r="X475" s="9"/>
    </row>
    <row r="476" spans="24:24" x14ac:dyDescent="0.2">
      <c r="X476" s="9"/>
    </row>
    <row r="477" spans="24:24" x14ac:dyDescent="0.2">
      <c r="X477" s="9"/>
    </row>
    <row r="478" spans="24:24" x14ac:dyDescent="0.2">
      <c r="X478" s="9"/>
    </row>
    <row r="479" spans="24:24" x14ac:dyDescent="0.2">
      <c r="X479" s="9"/>
    </row>
    <row r="480" spans="24:24" x14ac:dyDescent="0.2">
      <c r="X480" s="9"/>
    </row>
    <row r="481" spans="24:24" x14ac:dyDescent="0.2">
      <c r="X481" s="9"/>
    </row>
    <row r="482" spans="24:24" x14ac:dyDescent="0.2">
      <c r="X482" s="9"/>
    </row>
    <row r="483" spans="24:24" x14ac:dyDescent="0.2">
      <c r="X483" s="9"/>
    </row>
    <row r="484" spans="24:24" x14ac:dyDescent="0.2">
      <c r="X484" s="9"/>
    </row>
    <row r="485" spans="24:24" x14ac:dyDescent="0.2">
      <c r="X485" s="9"/>
    </row>
    <row r="486" spans="24:24" x14ac:dyDescent="0.2">
      <c r="X486" s="9"/>
    </row>
    <row r="487" spans="24:24" x14ac:dyDescent="0.2">
      <c r="X487" s="9"/>
    </row>
    <row r="488" spans="24:24" x14ac:dyDescent="0.2">
      <c r="X488" s="9"/>
    </row>
    <row r="489" spans="24:24" x14ac:dyDescent="0.2">
      <c r="X489" s="9"/>
    </row>
    <row r="490" spans="24:24" x14ac:dyDescent="0.2">
      <c r="X490" s="9"/>
    </row>
    <row r="491" spans="24:24" x14ac:dyDescent="0.2">
      <c r="X491" s="9"/>
    </row>
    <row r="492" spans="24:24" x14ac:dyDescent="0.2">
      <c r="X492" s="9"/>
    </row>
    <row r="493" spans="24:24" x14ac:dyDescent="0.2">
      <c r="X493" s="9"/>
    </row>
    <row r="494" spans="24:24" x14ac:dyDescent="0.2">
      <c r="X494" s="9"/>
    </row>
    <row r="495" spans="24:24" x14ac:dyDescent="0.2">
      <c r="X495" s="9"/>
    </row>
    <row r="496" spans="24:24" x14ac:dyDescent="0.2">
      <c r="X496" s="9"/>
    </row>
    <row r="497" spans="24:24" x14ac:dyDescent="0.2">
      <c r="X497" s="9"/>
    </row>
    <row r="498" spans="24:24" x14ac:dyDescent="0.2">
      <c r="X498" s="9"/>
    </row>
    <row r="499" spans="24:24" x14ac:dyDescent="0.2">
      <c r="X499" s="9"/>
    </row>
    <row r="500" spans="24:24" x14ac:dyDescent="0.2">
      <c r="X500" s="9"/>
    </row>
    <row r="501" spans="24:24" x14ac:dyDescent="0.2">
      <c r="X501" s="9"/>
    </row>
    <row r="502" spans="24:24" x14ac:dyDescent="0.2">
      <c r="X502" s="9"/>
    </row>
    <row r="503" spans="24:24" x14ac:dyDescent="0.2">
      <c r="X503" s="9"/>
    </row>
    <row r="504" spans="24:24" x14ac:dyDescent="0.2">
      <c r="X504" s="9"/>
    </row>
    <row r="505" spans="24:24" x14ac:dyDescent="0.2">
      <c r="X505" s="9"/>
    </row>
    <row r="506" spans="24:24" x14ac:dyDescent="0.2">
      <c r="X506" s="9"/>
    </row>
    <row r="507" spans="24:24" x14ac:dyDescent="0.2">
      <c r="X507" s="9"/>
    </row>
    <row r="508" spans="24:24" x14ac:dyDescent="0.2">
      <c r="X508" s="9"/>
    </row>
    <row r="509" spans="24:24" x14ac:dyDescent="0.2">
      <c r="X509" s="9"/>
    </row>
    <row r="510" spans="24:24" x14ac:dyDescent="0.2">
      <c r="X510" s="9"/>
    </row>
    <row r="511" spans="24:24" x14ac:dyDescent="0.2">
      <c r="X511" s="9"/>
    </row>
    <row r="512" spans="24:24" x14ac:dyDescent="0.2">
      <c r="X512" s="9"/>
    </row>
    <row r="513" spans="24:24" x14ac:dyDescent="0.2">
      <c r="X513" s="9"/>
    </row>
    <row r="514" spans="24:24" x14ac:dyDescent="0.2">
      <c r="X514" s="9"/>
    </row>
    <row r="515" spans="24:24" x14ac:dyDescent="0.2">
      <c r="X515" s="9"/>
    </row>
    <row r="516" spans="24:24" x14ac:dyDescent="0.2">
      <c r="X516" s="9"/>
    </row>
    <row r="517" spans="24:24" x14ac:dyDescent="0.2">
      <c r="X517" s="9"/>
    </row>
    <row r="518" spans="24:24" x14ac:dyDescent="0.2">
      <c r="X518" s="9"/>
    </row>
    <row r="519" spans="24:24" x14ac:dyDescent="0.2">
      <c r="X519" s="9"/>
    </row>
    <row r="520" spans="24:24" x14ac:dyDescent="0.2">
      <c r="X520" s="9"/>
    </row>
    <row r="521" spans="24:24" x14ac:dyDescent="0.2">
      <c r="X521" s="9"/>
    </row>
    <row r="522" spans="24:24" x14ac:dyDescent="0.2">
      <c r="X522" s="9"/>
    </row>
    <row r="523" spans="24:24" x14ac:dyDescent="0.2">
      <c r="X523" s="9"/>
    </row>
    <row r="524" spans="24:24" x14ac:dyDescent="0.2">
      <c r="X524" s="9"/>
    </row>
    <row r="525" spans="24:24" x14ac:dyDescent="0.2">
      <c r="X525" s="9"/>
    </row>
    <row r="526" spans="24:24" x14ac:dyDescent="0.2">
      <c r="X526" s="9"/>
    </row>
    <row r="527" spans="24:24" x14ac:dyDescent="0.2">
      <c r="X527" s="9"/>
    </row>
    <row r="528" spans="24:24" x14ac:dyDescent="0.2">
      <c r="X528" s="9"/>
    </row>
    <row r="529" spans="24:24" x14ac:dyDescent="0.2">
      <c r="X529" s="9"/>
    </row>
    <row r="530" spans="24:24" x14ac:dyDescent="0.2">
      <c r="X530" s="9"/>
    </row>
    <row r="531" spans="24:24" x14ac:dyDescent="0.2">
      <c r="X531" s="9"/>
    </row>
    <row r="532" spans="24:24" x14ac:dyDescent="0.2">
      <c r="X532" s="9"/>
    </row>
    <row r="533" spans="24:24" x14ac:dyDescent="0.2">
      <c r="X533" s="9"/>
    </row>
    <row r="534" spans="24:24" x14ac:dyDescent="0.2">
      <c r="X534" s="9"/>
    </row>
    <row r="535" spans="24:24" x14ac:dyDescent="0.2">
      <c r="X535" s="9"/>
    </row>
    <row r="536" spans="24:24" x14ac:dyDescent="0.2">
      <c r="X536" s="9"/>
    </row>
    <row r="537" spans="24:24" x14ac:dyDescent="0.2">
      <c r="X537" s="9"/>
    </row>
    <row r="538" spans="24:24" x14ac:dyDescent="0.2">
      <c r="X538" s="9"/>
    </row>
    <row r="539" spans="24:24" x14ac:dyDescent="0.2">
      <c r="X539" s="9"/>
    </row>
    <row r="540" spans="24:24" x14ac:dyDescent="0.2">
      <c r="X540" s="9"/>
    </row>
    <row r="541" spans="24:24" x14ac:dyDescent="0.2">
      <c r="X541" s="9"/>
    </row>
    <row r="542" spans="24:24" x14ac:dyDescent="0.2">
      <c r="X542" s="9"/>
    </row>
    <row r="543" spans="24:24" x14ac:dyDescent="0.2">
      <c r="X543" s="9"/>
    </row>
    <row r="544" spans="24:24" x14ac:dyDescent="0.2">
      <c r="X544" s="9"/>
    </row>
    <row r="545" spans="24:24" x14ac:dyDescent="0.2">
      <c r="X545" s="9"/>
    </row>
    <row r="546" spans="24:24" x14ac:dyDescent="0.2">
      <c r="X546" s="9"/>
    </row>
    <row r="547" spans="24:24" x14ac:dyDescent="0.2">
      <c r="X547" s="9"/>
    </row>
    <row r="548" spans="24:24" x14ac:dyDescent="0.2">
      <c r="X548" s="9"/>
    </row>
    <row r="549" spans="24:24" x14ac:dyDescent="0.2">
      <c r="X549" s="9"/>
    </row>
    <row r="550" spans="24:24" x14ac:dyDescent="0.2">
      <c r="X550" s="9"/>
    </row>
    <row r="551" spans="24:24" x14ac:dyDescent="0.2">
      <c r="X551" s="9"/>
    </row>
    <row r="552" spans="24:24" x14ac:dyDescent="0.2">
      <c r="X552" s="9"/>
    </row>
    <row r="553" spans="24:24" x14ac:dyDescent="0.2">
      <c r="X553" s="9"/>
    </row>
    <row r="554" spans="24:24" x14ac:dyDescent="0.2">
      <c r="X554" s="9"/>
    </row>
    <row r="555" spans="24:24" x14ac:dyDescent="0.2">
      <c r="X555" s="9"/>
    </row>
    <row r="556" spans="24:24" x14ac:dyDescent="0.2">
      <c r="X556" s="9"/>
    </row>
    <row r="557" spans="24:24" x14ac:dyDescent="0.2">
      <c r="X557" s="9"/>
    </row>
    <row r="558" spans="24:24" x14ac:dyDescent="0.2">
      <c r="X558" s="9"/>
    </row>
    <row r="559" spans="24:24" x14ac:dyDescent="0.2">
      <c r="X559" s="9"/>
    </row>
    <row r="560" spans="24:24" x14ac:dyDescent="0.2">
      <c r="X560" s="9"/>
    </row>
    <row r="561" spans="24:24" x14ac:dyDescent="0.2">
      <c r="X561" s="9"/>
    </row>
    <row r="562" spans="24:24" x14ac:dyDescent="0.2">
      <c r="X562" s="9"/>
    </row>
    <row r="563" spans="24:24" x14ac:dyDescent="0.2">
      <c r="X563" s="9"/>
    </row>
    <row r="564" spans="24:24" x14ac:dyDescent="0.2">
      <c r="X564" s="9"/>
    </row>
    <row r="565" spans="24:24" x14ac:dyDescent="0.2">
      <c r="X565" s="9"/>
    </row>
    <row r="566" spans="24:24" x14ac:dyDescent="0.2">
      <c r="X566" s="9"/>
    </row>
    <row r="567" spans="24:24" x14ac:dyDescent="0.2">
      <c r="X567" s="9"/>
    </row>
    <row r="568" spans="24:24" x14ac:dyDescent="0.2">
      <c r="X568" s="9"/>
    </row>
    <row r="569" spans="24:24" x14ac:dyDescent="0.2">
      <c r="X569" s="9"/>
    </row>
    <row r="570" spans="24:24" x14ac:dyDescent="0.2">
      <c r="X570" s="9"/>
    </row>
    <row r="571" spans="24:24" x14ac:dyDescent="0.2">
      <c r="X571" s="9"/>
    </row>
    <row r="572" spans="24:24" x14ac:dyDescent="0.2">
      <c r="X572" s="9"/>
    </row>
    <row r="573" spans="24:24" x14ac:dyDescent="0.2">
      <c r="X573" s="9"/>
    </row>
    <row r="574" spans="24:24" x14ac:dyDescent="0.2">
      <c r="X574" s="9"/>
    </row>
    <row r="575" spans="24:24" x14ac:dyDescent="0.2">
      <c r="X575" s="9"/>
    </row>
    <row r="576" spans="24:24" x14ac:dyDescent="0.2">
      <c r="X576" s="9"/>
    </row>
    <row r="577" spans="24:24" x14ac:dyDescent="0.2">
      <c r="X577" s="9"/>
    </row>
    <row r="578" spans="24:24" x14ac:dyDescent="0.2">
      <c r="X578" s="9"/>
    </row>
    <row r="579" spans="24:24" x14ac:dyDescent="0.2">
      <c r="X579" s="9"/>
    </row>
    <row r="580" spans="24:24" x14ac:dyDescent="0.2">
      <c r="X580" s="9"/>
    </row>
    <row r="581" spans="24:24" x14ac:dyDescent="0.2">
      <c r="X581" s="9"/>
    </row>
    <row r="582" spans="24:24" x14ac:dyDescent="0.2">
      <c r="X582" s="9"/>
    </row>
    <row r="583" spans="24:24" x14ac:dyDescent="0.2">
      <c r="X583" s="9"/>
    </row>
    <row r="584" spans="24:24" x14ac:dyDescent="0.2">
      <c r="X584" s="9"/>
    </row>
    <row r="585" spans="24:24" x14ac:dyDescent="0.2">
      <c r="X585" s="9"/>
    </row>
    <row r="586" spans="24:24" x14ac:dyDescent="0.2">
      <c r="X586" s="9"/>
    </row>
    <row r="587" spans="24:24" x14ac:dyDescent="0.2">
      <c r="X587" s="9"/>
    </row>
    <row r="588" spans="24:24" x14ac:dyDescent="0.2">
      <c r="X588" s="9"/>
    </row>
    <row r="589" spans="24:24" x14ac:dyDescent="0.2">
      <c r="X589" s="9"/>
    </row>
    <row r="590" spans="24:24" x14ac:dyDescent="0.2">
      <c r="X590" s="9"/>
    </row>
    <row r="591" spans="24:24" x14ac:dyDescent="0.2">
      <c r="X591" s="9"/>
    </row>
    <row r="592" spans="24:24" x14ac:dyDescent="0.2">
      <c r="X592" s="9"/>
    </row>
    <row r="593" spans="24:24" x14ac:dyDescent="0.2">
      <c r="X593" s="9"/>
    </row>
    <row r="594" spans="24:24" x14ac:dyDescent="0.2">
      <c r="X594" s="9"/>
    </row>
    <row r="595" spans="24:24" x14ac:dyDescent="0.2">
      <c r="X595" s="9"/>
    </row>
    <row r="596" spans="24:24" x14ac:dyDescent="0.2">
      <c r="X596" s="9"/>
    </row>
    <row r="597" spans="24:24" x14ac:dyDescent="0.2">
      <c r="X597" s="9"/>
    </row>
    <row r="598" spans="24:24" x14ac:dyDescent="0.2">
      <c r="X598" s="9"/>
    </row>
    <row r="599" spans="24:24" x14ac:dyDescent="0.2">
      <c r="X599" s="9"/>
    </row>
    <row r="600" spans="24:24" x14ac:dyDescent="0.2">
      <c r="X600" s="9"/>
    </row>
    <row r="601" spans="24:24" x14ac:dyDescent="0.2">
      <c r="X601" s="9"/>
    </row>
    <row r="602" spans="24:24" x14ac:dyDescent="0.2">
      <c r="X602" s="9"/>
    </row>
    <row r="603" spans="24:24" x14ac:dyDescent="0.2">
      <c r="X603" s="9"/>
    </row>
    <row r="604" spans="24:24" x14ac:dyDescent="0.2">
      <c r="X604" s="9"/>
    </row>
    <row r="605" spans="24:24" x14ac:dyDescent="0.2">
      <c r="X605" s="9"/>
    </row>
    <row r="606" spans="24:24" x14ac:dyDescent="0.2">
      <c r="X606" s="9"/>
    </row>
    <row r="607" spans="24:24" x14ac:dyDescent="0.2">
      <c r="X607" s="9"/>
    </row>
    <row r="608" spans="24:24" x14ac:dyDescent="0.2">
      <c r="X608" s="9"/>
    </row>
    <row r="609" spans="24:24" x14ac:dyDescent="0.2">
      <c r="X609" s="9"/>
    </row>
    <row r="610" spans="24:24" x14ac:dyDescent="0.2">
      <c r="X610" s="9"/>
    </row>
    <row r="611" spans="24:24" x14ac:dyDescent="0.2">
      <c r="X611" s="9"/>
    </row>
    <row r="612" spans="24:24" x14ac:dyDescent="0.2">
      <c r="X612" s="9"/>
    </row>
    <row r="613" spans="24:24" x14ac:dyDescent="0.2">
      <c r="X613" s="9"/>
    </row>
    <row r="614" spans="24:24" x14ac:dyDescent="0.2">
      <c r="X614" s="9"/>
    </row>
    <row r="615" spans="24:24" x14ac:dyDescent="0.2">
      <c r="X615" s="9"/>
    </row>
    <row r="616" spans="24:24" x14ac:dyDescent="0.2">
      <c r="X616" s="9"/>
    </row>
    <row r="617" spans="24:24" x14ac:dyDescent="0.2">
      <c r="X617" s="9"/>
    </row>
    <row r="618" spans="24:24" x14ac:dyDescent="0.2">
      <c r="X618" s="9"/>
    </row>
    <row r="619" spans="24:24" x14ac:dyDescent="0.2">
      <c r="X619" s="9"/>
    </row>
    <row r="620" spans="24:24" x14ac:dyDescent="0.2">
      <c r="X620" s="9"/>
    </row>
    <row r="621" spans="24:24" x14ac:dyDescent="0.2">
      <c r="X621" s="9"/>
    </row>
    <row r="622" spans="24:24" x14ac:dyDescent="0.2">
      <c r="X622" s="9"/>
    </row>
    <row r="623" spans="24:24" x14ac:dyDescent="0.2">
      <c r="X623" s="9"/>
    </row>
    <row r="624" spans="24:24" x14ac:dyDescent="0.2">
      <c r="X624" s="9"/>
    </row>
    <row r="625" spans="24:24" x14ac:dyDescent="0.2">
      <c r="X625" s="9"/>
    </row>
    <row r="626" spans="24:24" x14ac:dyDescent="0.2">
      <c r="X626" s="9"/>
    </row>
    <row r="627" spans="24:24" x14ac:dyDescent="0.2">
      <c r="X627" s="9"/>
    </row>
    <row r="628" spans="24:24" x14ac:dyDescent="0.2">
      <c r="X628" s="9"/>
    </row>
    <row r="629" spans="24:24" x14ac:dyDescent="0.2">
      <c r="X629" s="9"/>
    </row>
    <row r="630" spans="24:24" x14ac:dyDescent="0.2">
      <c r="X630" s="9"/>
    </row>
    <row r="631" spans="24:24" x14ac:dyDescent="0.2">
      <c r="X631" s="9"/>
    </row>
    <row r="632" spans="24:24" x14ac:dyDescent="0.2">
      <c r="X632" s="9"/>
    </row>
    <row r="633" spans="24:24" x14ac:dyDescent="0.2">
      <c r="X633" s="9"/>
    </row>
    <row r="634" spans="24:24" x14ac:dyDescent="0.2">
      <c r="X634" s="9"/>
    </row>
    <row r="635" spans="24:24" x14ac:dyDescent="0.2">
      <c r="X635" s="9"/>
    </row>
    <row r="636" spans="24:24" x14ac:dyDescent="0.2">
      <c r="X636" s="9"/>
    </row>
    <row r="637" spans="24:24" x14ac:dyDescent="0.2">
      <c r="X637" s="9"/>
    </row>
    <row r="638" spans="24:24" x14ac:dyDescent="0.2">
      <c r="X638" s="9"/>
    </row>
    <row r="639" spans="24:24" x14ac:dyDescent="0.2">
      <c r="X639" s="9"/>
    </row>
    <row r="640" spans="24:24" x14ac:dyDescent="0.2">
      <c r="X640" s="9"/>
    </row>
    <row r="641" spans="24:24" x14ac:dyDescent="0.2">
      <c r="X641" s="9"/>
    </row>
    <row r="642" spans="24:24" x14ac:dyDescent="0.2">
      <c r="X642" s="9"/>
    </row>
    <row r="643" spans="24:24" x14ac:dyDescent="0.2">
      <c r="X643" s="9"/>
    </row>
    <row r="644" spans="24:24" x14ac:dyDescent="0.2">
      <c r="X644" s="9"/>
    </row>
    <row r="645" spans="24:24" x14ac:dyDescent="0.2">
      <c r="X645" s="9"/>
    </row>
    <row r="646" spans="24:24" x14ac:dyDescent="0.2">
      <c r="X646" s="9"/>
    </row>
    <row r="647" spans="24:24" x14ac:dyDescent="0.2">
      <c r="X647" s="9"/>
    </row>
    <row r="648" spans="24:24" x14ac:dyDescent="0.2">
      <c r="X648" s="9"/>
    </row>
    <row r="649" spans="24:24" x14ac:dyDescent="0.2">
      <c r="X649" s="9"/>
    </row>
    <row r="650" spans="24:24" x14ac:dyDescent="0.2">
      <c r="X650" s="9"/>
    </row>
    <row r="651" spans="24:24" x14ac:dyDescent="0.2">
      <c r="X651" s="9"/>
    </row>
    <row r="652" spans="24:24" x14ac:dyDescent="0.2">
      <c r="X652" s="9"/>
    </row>
    <row r="653" spans="24:24" x14ac:dyDescent="0.2">
      <c r="X653" s="9"/>
    </row>
    <row r="654" spans="24:24" x14ac:dyDescent="0.2">
      <c r="X654" s="9"/>
    </row>
    <row r="655" spans="24:24" x14ac:dyDescent="0.2">
      <c r="X655" s="9"/>
    </row>
    <row r="656" spans="24:24" x14ac:dyDescent="0.2">
      <c r="X656" s="9"/>
    </row>
    <row r="657" spans="24:24" x14ac:dyDescent="0.2">
      <c r="X657" s="9"/>
    </row>
    <row r="658" spans="24:24" x14ac:dyDescent="0.2">
      <c r="X658" s="9"/>
    </row>
    <row r="659" spans="24:24" x14ac:dyDescent="0.2">
      <c r="X659" s="9"/>
    </row>
    <row r="660" spans="24:24" x14ac:dyDescent="0.2">
      <c r="X660" s="9"/>
    </row>
    <row r="661" spans="24:24" x14ac:dyDescent="0.2">
      <c r="X661" s="9"/>
    </row>
    <row r="662" spans="24:24" x14ac:dyDescent="0.2">
      <c r="X662" s="9"/>
    </row>
    <row r="663" spans="24:24" x14ac:dyDescent="0.2">
      <c r="X663" s="9"/>
    </row>
    <row r="664" spans="24:24" x14ac:dyDescent="0.2">
      <c r="X664" s="9"/>
    </row>
    <row r="665" spans="24:24" x14ac:dyDescent="0.2">
      <c r="X665" s="9"/>
    </row>
    <row r="666" spans="24:24" x14ac:dyDescent="0.2">
      <c r="X666" s="9"/>
    </row>
    <row r="667" spans="24:24" x14ac:dyDescent="0.2">
      <c r="X667" s="9"/>
    </row>
    <row r="668" spans="24:24" x14ac:dyDescent="0.2">
      <c r="X668" s="9"/>
    </row>
    <row r="669" spans="24:24" x14ac:dyDescent="0.2">
      <c r="X669" s="9"/>
    </row>
    <row r="670" spans="24:24" x14ac:dyDescent="0.2">
      <c r="X670" s="9"/>
    </row>
    <row r="671" spans="24:24" x14ac:dyDescent="0.2">
      <c r="X671" s="9"/>
    </row>
    <row r="672" spans="24:24" x14ac:dyDescent="0.2">
      <c r="X672" s="9"/>
    </row>
    <row r="673" spans="24:24" x14ac:dyDescent="0.2">
      <c r="X673" s="9"/>
    </row>
    <row r="674" spans="24:24" x14ac:dyDescent="0.2">
      <c r="X674" s="9"/>
    </row>
    <row r="675" spans="24:24" x14ac:dyDescent="0.2">
      <c r="X675" s="9"/>
    </row>
    <row r="676" spans="24:24" x14ac:dyDescent="0.2">
      <c r="X676" s="9"/>
    </row>
    <row r="677" spans="24:24" x14ac:dyDescent="0.2">
      <c r="X677" s="9"/>
    </row>
    <row r="678" spans="24:24" x14ac:dyDescent="0.2">
      <c r="X678" s="9"/>
    </row>
    <row r="679" spans="24:24" x14ac:dyDescent="0.2">
      <c r="X679" s="9"/>
    </row>
    <row r="680" spans="24:24" x14ac:dyDescent="0.2">
      <c r="X680" s="9"/>
    </row>
    <row r="681" spans="24:24" x14ac:dyDescent="0.2">
      <c r="X681" s="9"/>
    </row>
    <row r="682" spans="24:24" x14ac:dyDescent="0.2">
      <c r="X682" s="9"/>
    </row>
    <row r="683" spans="24:24" x14ac:dyDescent="0.2">
      <c r="X683" s="9"/>
    </row>
    <row r="684" spans="24:24" x14ac:dyDescent="0.2">
      <c r="X684" s="9"/>
    </row>
    <row r="685" spans="24:24" x14ac:dyDescent="0.2">
      <c r="X685" s="9"/>
    </row>
    <row r="686" spans="24:24" x14ac:dyDescent="0.2">
      <c r="X686" s="9"/>
    </row>
    <row r="687" spans="24:24" x14ac:dyDescent="0.2">
      <c r="X687" s="9"/>
    </row>
    <row r="688" spans="24:24" x14ac:dyDescent="0.2">
      <c r="X688" s="9"/>
    </row>
    <row r="689" spans="24:24" x14ac:dyDescent="0.2">
      <c r="X689" s="9"/>
    </row>
    <row r="690" spans="24:24" x14ac:dyDescent="0.2">
      <c r="X690" s="9"/>
    </row>
    <row r="691" spans="24:24" x14ac:dyDescent="0.2">
      <c r="X691" s="9"/>
    </row>
    <row r="692" spans="24:24" x14ac:dyDescent="0.2">
      <c r="X692" s="9"/>
    </row>
    <row r="693" spans="24:24" x14ac:dyDescent="0.2">
      <c r="X693" s="9"/>
    </row>
    <row r="694" spans="24:24" x14ac:dyDescent="0.2">
      <c r="X694" s="9"/>
    </row>
    <row r="695" spans="24:24" x14ac:dyDescent="0.2">
      <c r="X695" s="9"/>
    </row>
    <row r="696" spans="24:24" x14ac:dyDescent="0.2">
      <c r="X696" s="9"/>
    </row>
    <row r="697" spans="24:24" x14ac:dyDescent="0.2">
      <c r="X697" s="9"/>
    </row>
    <row r="698" spans="24:24" x14ac:dyDescent="0.2">
      <c r="X698" s="9"/>
    </row>
    <row r="699" spans="24:24" x14ac:dyDescent="0.2">
      <c r="X699" s="9"/>
    </row>
    <row r="700" spans="24:24" x14ac:dyDescent="0.2">
      <c r="X700" s="9"/>
    </row>
    <row r="701" spans="24:24" x14ac:dyDescent="0.2">
      <c r="X701" s="9"/>
    </row>
    <row r="702" spans="24:24" x14ac:dyDescent="0.2">
      <c r="X702" s="9"/>
    </row>
    <row r="703" spans="24:24" x14ac:dyDescent="0.2">
      <c r="X703" s="9"/>
    </row>
    <row r="704" spans="24:24" x14ac:dyDescent="0.2">
      <c r="X704" s="9"/>
    </row>
    <row r="705" spans="24:24" x14ac:dyDescent="0.2">
      <c r="X705" s="9"/>
    </row>
    <row r="706" spans="24:24" x14ac:dyDescent="0.2">
      <c r="X706" s="9"/>
    </row>
    <row r="707" spans="24:24" x14ac:dyDescent="0.2">
      <c r="X707" s="9"/>
    </row>
    <row r="708" spans="24:24" x14ac:dyDescent="0.2">
      <c r="X708" s="9"/>
    </row>
    <row r="709" spans="24:24" x14ac:dyDescent="0.2">
      <c r="X709" s="9"/>
    </row>
    <row r="710" spans="24:24" x14ac:dyDescent="0.2">
      <c r="X710" s="9"/>
    </row>
    <row r="711" spans="24:24" x14ac:dyDescent="0.2">
      <c r="X711" s="9"/>
    </row>
    <row r="712" spans="24:24" x14ac:dyDescent="0.2">
      <c r="X712" s="9"/>
    </row>
    <row r="713" spans="24:24" x14ac:dyDescent="0.2">
      <c r="X713" s="9"/>
    </row>
    <row r="714" spans="24:24" x14ac:dyDescent="0.2">
      <c r="X714" s="9"/>
    </row>
    <row r="715" spans="24:24" x14ac:dyDescent="0.2">
      <c r="X715" s="9"/>
    </row>
    <row r="716" spans="24:24" x14ac:dyDescent="0.2">
      <c r="X716" s="9"/>
    </row>
    <row r="717" spans="24:24" x14ac:dyDescent="0.2">
      <c r="X717" s="9"/>
    </row>
    <row r="718" spans="24:24" x14ac:dyDescent="0.2">
      <c r="X718" s="9"/>
    </row>
    <row r="719" spans="24:24" x14ac:dyDescent="0.2">
      <c r="X719" s="9"/>
    </row>
    <row r="720" spans="24:24" x14ac:dyDescent="0.2">
      <c r="X720" s="9"/>
    </row>
    <row r="721" spans="24:24" x14ac:dyDescent="0.2">
      <c r="X721" s="9"/>
    </row>
    <row r="722" spans="24:24" x14ac:dyDescent="0.2">
      <c r="X722" s="9"/>
    </row>
    <row r="723" spans="24:24" x14ac:dyDescent="0.2">
      <c r="X723" s="9"/>
    </row>
    <row r="724" spans="24:24" x14ac:dyDescent="0.2">
      <c r="X724" s="9"/>
    </row>
    <row r="725" spans="24:24" x14ac:dyDescent="0.2">
      <c r="X725" s="9"/>
    </row>
    <row r="726" spans="24:24" x14ac:dyDescent="0.2">
      <c r="X726" s="9"/>
    </row>
    <row r="727" spans="24:24" x14ac:dyDescent="0.2">
      <c r="X727" s="9"/>
    </row>
    <row r="728" spans="24:24" x14ac:dyDescent="0.2">
      <c r="X728" s="9"/>
    </row>
    <row r="729" spans="24:24" x14ac:dyDescent="0.2">
      <c r="X729" s="9"/>
    </row>
    <row r="730" spans="24:24" x14ac:dyDescent="0.2">
      <c r="X730" s="9"/>
    </row>
    <row r="731" spans="24:24" x14ac:dyDescent="0.2">
      <c r="X731" s="9"/>
    </row>
    <row r="732" spans="24:24" x14ac:dyDescent="0.2">
      <c r="X732" s="9"/>
    </row>
    <row r="733" spans="24:24" x14ac:dyDescent="0.2">
      <c r="X733" s="9"/>
    </row>
    <row r="734" spans="24:24" x14ac:dyDescent="0.2">
      <c r="X734" s="9"/>
    </row>
    <row r="735" spans="24:24" x14ac:dyDescent="0.2">
      <c r="X735" s="9"/>
    </row>
    <row r="736" spans="24:24" x14ac:dyDescent="0.2">
      <c r="X736" s="9"/>
    </row>
    <row r="737" spans="24:24" x14ac:dyDescent="0.2">
      <c r="X737" s="9"/>
    </row>
    <row r="738" spans="24:24" x14ac:dyDescent="0.2">
      <c r="X738" s="9"/>
    </row>
    <row r="739" spans="24:24" x14ac:dyDescent="0.2">
      <c r="X739" s="9"/>
    </row>
    <row r="740" spans="24:24" x14ac:dyDescent="0.2">
      <c r="X740" s="9"/>
    </row>
    <row r="741" spans="24:24" x14ac:dyDescent="0.2">
      <c r="X741" s="9"/>
    </row>
    <row r="742" spans="24:24" x14ac:dyDescent="0.2">
      <c r="X742" s="9"/>
    </row>
    <row r="743" spans="24:24" x14ac:dyDescent="0.2">
      <c r="X743" s="9"/>
    </row>
    <row r="744" spans="24:24" x14ac:dyDescent="0.2">
      <c r="X744" s="9"/>
    </row>
    <row r="745" spans="24:24" x14ac:dyDescent="0.2">
      <c r="X745" s="9"/>
    </row>
    <row r="746" spans="24:24" x14ac:dyDescent="0.2">
      <c r="X746" s="9"/>
    </row>
    <row r="747" spans="24:24" x14ac:dyDescent="0.2">
      <c r="X747" s="9"/>
    </row>
    <row r="748" spans="24:24" x14ac:dyDescent="0.2">
      <c r="X748" s="9"/>
    </row>
    <row r="749" spans="24:24" x14ac:dyDescent="0.2">
      <c r="X749" s="9"/>
    </row>
    <row r="750" spans="24:24" x14ac:dyDescent="0.2">
      <c r="X750" s="9"/>
    </row>
    <row r="751" spans="24:24" x14ac:dyDescent="0.2">
      <c r="X751" s="9"/>
    </row>
    <row r="752" spans="24:24" x14ac:dyDescent="0.2">
      <c r="X752" s="9"/>
    </row>
    <row r="753" spans="24:24" x14ac:dyDescent="0.2">
      <c r="X753" s="9"/>
    </row>
    <row r="754" spans="24:24" x14ac:dyDescent="0.2">
      <c r="X754" s="9"/>
    </row>
    <row r="755" spans="24:24" x14ac:dyDescent="0.2">
      <c r="X755" s="9"/>
    </row>
    <row r="756" spans="24:24" x14ac:dyDescent="0.2">
      <c r="X756" s="9"/>
    </row>
    <row r="757" spans="24:24" x14ac:dyDescent="0.2">
      <c r="X757" s="9"/>
    </row>
    <row r="758" spans="24:24" x14ac:dyDescent="0.2">
      <c r="X758" s="9"/>
    </row>
    <row r="759" spans="24:24" x14ac:dyDescent="0.2">
      <c r="X759" s="9"/>
    </row>
    <row r="760" spans="24:24" x14ac:dyDescent="0.2">
      <c r="X760" s="9"/>
    </row>
    <row r="761" spans="24:24" x14ac:dyDescent="0.2">
      <c r="X761" s="9"/>
    </row>
    <row r="762" spans="24:24" x14ac:dyDescent="0.2">
      <c r="X762" s="9"/>
    </row>
    <row r="763" spans="24:24" x14ac:dyDescent="0.2">
      <c r="X763" s="9"/>
    </row>
    <row r="764" spans="24:24" x14ac:dyDescent="0.2">
      <c r="X764" s="9"/>
    </row>
    <row r="765" spans="24:24" x14ac:dyDescent="0.2">
      <c r="X765" s="9"/>
    </row>
    <row r="766" spans="24:24" x14ac:dyDescent="0.2">
      <c r="X766" s="9"/>
    </row>
    <row r="767" spans="24:24" x14ac:dyDescent="0.2">
      <c r="X767" s="9"/>
    </row>
    <row r="768" spans="24:24" x14ac:dyDescent="0.2">
      <c r="X768" s="9"/>
    </row>
    <row r="769" spans="24:24" x14ac:dyDescent="0.2">
      <c r="X769" s="9"/>
    </row>
    <row r="770" spans="24:24" x14ac:dyDescent="0.2">
      <c r="X770" s="9"/>
    </row>
    <row r="771" spans="24:24" x14ac:dyDescent="0.2">
      <c r="X771" s="9"/>
    </row>
    <row r="772" spans="24:24" x14ac:dyDescent="0.2">
      <c r="X772" s="9"/>
    </row>
    <row r="773" spans="24:24" x14ac:dyDescent="0.2">
      <c r="X773" s="9"/>
    </row>
    <row r="774" spans="24:24" x14ac:dyDescent="0.2">
      <c r="X774" s="9"/>
    </row>
    <row r="775" spans="24:24" x14ac:dyDescent="0.2">
      <c r="X775" s="9"/>
    </row>
    <row r="776" spans="24:24" x14ac:dyDescent="0.2">
      <c r="X776" s="9"/>
    </row>
    <row r="777" spans="24:24" x14ac:dyDescent="0.2">
      <c r="X777" s="9"/>
    </row>
    <row r="778" spans="24:24" x14ac:dyDescent="0.2">
      <c r="X778" s="9"/>
    </row>
    <row r="779" spans="24:24" x14ac:dyDescent="0.2">
      <c r="X779" s="9"/>
    </row>
    <row r="780" spans="24:24" x14ac:dyDescent="0.2">
      <c r="X780" s="9"/>
    </row>
    <row r="781" spans="24:24" x14ac:dyDescent="0.2">
      <c r="X781" s="9"/>
    </row>
    <row r="782" spans="24:24" x14ac:dyDescent="0.2">
      <c r="X782" s="9"/>
    </row>
    <row r="783" spans="24:24" x14ac:dyDescent="0.2">
      <c r="X783" s="9"/>
    </row>
    <row r="784" spans="24:24" x14ac:dyDescent="0.2">
      <c r="X784" s="9"/>
    </row>
    <row r="785" spans="24:24" x14ac:dyDescent="0.2">
      <c r="X785" s="9"/>
    </row>
    <row r="786" spans="24:24" x14ac:dyDescent="0.2">
      <c r="X786" s="9"/>
    </row>
    <row r="787" spans="24:24" x14ac:dyDescent="0.2">
      <c r="X787" s="9"/>
    </row>
    <row r="788" spans="24:24" x14ac:dyDescent="0.2">
      <c r="X788" s="9"/>
    </row>
    <row r="789" spans="24:24" x14ac:dyDescent="0.2">
      <c r="X789" s="9"/>
    </row>
    <row r="790" spans="24:24" x14ac:dyDescent="0.2">
      <c r="X790" s="9"/>
    </row>
    <row r="791" spans="24:24" x14ac:dyDescent="0.2">
      <c r="X791" s="9"/>
    </row>
    <row r="792" spans="24:24" x14ac:dyDescent="0.2">
      <c r="X792" s="9"/>
    </row>
    <row r="793" spans="24:24" x14ac:dyDescent="0.2">
      <c r="X793" s="9"/>
    </row>
    <row r="794" spans="24:24" x14ac:dyDescent="0.2">
      <c r="X794" s="9"/>
    </row>
    <row r="795" spans="24:24" x14ac:dyDescent="0.2">
      <c r="X795" s="9"/>
    </row>
    <row r="796" spans="24:24" x14ac:dyDescent="0.2">
      <c r="X796" s="9"/>
    </row>
    <row r="797" spans="24:24" x14ac:dyDescent="0.2">
      <c r="X797" s="9"/>
    </row>
    <row r="798" spans="24:24" x14ac:dyDescent="0.2">
      <c r="X798" s="9"/>
    </row>
    <row r="799" spans="24:24" x14ac:dyDescent="0.2">
      <c r="X799" s="9"/>
    </row>
    <row r="800" spans="24:24" x14ac:dyDescent="0.2">
      <c r="X800" s="9"/>
    </row>
    <row r="801" spans="24:24" x14ac:dyDescent="0.2">
      <c r="X801" s="9"/>
    </row>
    <row r="802" spans="24:24" x14ac:dyDescent="0.2">
      <c r="X802" s="9"/>
    </row>
    <row r="803" spans="24:24" x14ac:dyDescent="0.2">
      <c r="X803" s="9"/>
    </row>
    <row r="804" spans="24:24" x14ac:dyDescent="0.2">
      <c r="X804" s="9"/>
    </row>
    <row r="805" spans="24:24" x14ac:dyDescent="0.2">
      <c r="X805" s="9"/>
    </row>
    <row r="806" spans="24:24" x14ac:dyDescent="0.2">
      <c r="X806" s="9"/>
    </row>
    <row r="807" spans="24:24" x14ac:dyDescent="0.2">
      <c r="X807" s="9"/>
    </row>
    <row r="808" spans="24:24" x14ac:dyDescent="0.2">
      <c r="X808" s="9"/>
    </row>
    <row r="809" spans="24:24" x14ac:dyDescent="0.2">
      <c r="X809" s="9"/>
    </row>
    <row r="810" spans="24:24" x14ac:dyDescent="0.2">
      <c r="X810" s="9"/>
    </row>
    <row r="811" spans="24:24" x14ac:dyDescent="0.2">
      <c r="X811" s="9"/>
    </row>
    <row r="812" spans="24:24" x14ac:dyDescent="0.2">
      <c r="X812" s="9"/>
    </row>
    <row r="813" spans="24:24" x14ac:dyDescent="0.2">
      <c r="X813" s="9"/>
    </row>
    <row r="814" spans="24:24" x14ac:dyDescent="0.2">
      <c r="X814" s="9"/>
    </row>
    <row r="815" spans="24:24" x14ac:dyDescent="0.2">
      <c r="X815" s="9"/>
    </row>
    <row r="816" spans="24:24" x14ac:dyDescent="0.2">
      <c r="X816" s="9"/>
    </row>
    <row r="817" spans="24:24" x14ac:dyDescent="0.2">
      <c r="X817" s="9"/>
    </row>
    <row r="818" spans="24:24" x14ac:dyDescent="0.2">
      <c r="X818" s="9"/>
    </row>
    <row r="819" spans="24:24" x14ac:dyDescent="0.2">
      <c r="X819" s="9"/>
    </row>
    <row r="820" spans="24:24" x14ac:dyDescent="0.2">
      <c r="X820" s="9"/>
    </row>
    <row r="821" spans="24:24" x14ac:dyDescent="0.2">
      <c r="X821" s="9"/>
    </row>
    <row r="822" spans="24:24" x14ac:dyDescent="0.2">
      <c r="X822" s="9"/>
    </row>
    <row r="823" spans="24:24" x14ac:dyDescent="0.2">
      <c r="X823" s="9"/>
    </row>
    <row r="824" spans="24:24" x14ac:dyDescent="0.2">
      <c r="X824" s="9"/>
    </row>
    <row r="825" spans="24:24" x14ac:dyDescent="0.2">
      <c r="X825" s="9"/>
    </row>
    <row r="826" spans="24:24" x14ac:dyDescent="0.2">
      <c r="X826" s="9"/>
    </row>
    <row r="827" spans="24:24" x14ac:dyDescent="0.2">
      <c r="X827" s="9"/>
    </row>
    <row r="828" spans="24:24" x14ac:dyDescent="0.2">
      <c r="X828" s="9"/>
    </row>
    <row r="829" spans="24:24" x14ac:dyDescent="0.2">
      <c r="X829" s="9"/>
    </row>
    <row r="830" spans="24:24" x14ac:dyDescent="0.2">
      <c r="X830" s="9"/>
    </row>
    <row r="831" spans="24:24" x14ac:dyDescent="0.2">
      <c r="X831" s="9"/>
    </row>
    <row r="832" spans="24:24" x14ac:dyDescent="0.2">
      <c r="X832" s="9"/>
    </row>
    <row r="833" spans="24:24" x14ac:dyDescent="0.2">
      <c r="X833" s="9"/>
    </row>
    <row r="834" spans="24:24" x14ac:dyDescent="0.2">
      <c r="X834" s="9"/>
    </row>
    <row r="835" spans="24:24" x14ac:dyDescent="0.2">
      <c r="X835" s="9"/>
    </row>
    <row r="836" spans="24:24" x14ac:dyDescent="0.2">
      <c r="X836" s="9"/>
    </row>
    <row r="837" spans="24:24" x14ac:dyDescent="0.2">
      <c r="X837" s="9"/>
    </row>
    <row r="838" spans="24:24" x14ac:dyDescent="0.2">
      <c r="X838" s="9"/>
    </row>
    <row r="839" spans="24:24" x14ac:dyDescent="0.2">
      <c r="X839" s="9"/>
    </row>
    <row r="840" spans="24:24" x14ac:dyDescent="0.2">
      <c r="X840" s="9"/>
    </row>
    <row r="841" spans="24:24" x14ac:dyDescent="0.2">
      <c r="X841" s="9"/>
    </row>
    <row r="842" spans="24:24" x14ac:dyDescent="0.2">
      <c r="X842" s="9"/>
    </row>
    <row r="843" spans="24:24" x14ac:dyDescent="0.2">
      <c r="X843" s="9"/>
    </row>
    <row r="844" spans="24:24" x14ac:dyDescent="0.2">
      <c r="X844" s="9"/>
    </row>
    <row r="845" spans="24:24" x14ac:dyDescent="0.2">
      <c r="X845" s="9"/>
    </row>
    <row r="846" spans="24:24" x14ac:dyDescent="0.2">
      <c r="X846" s="9"/>
    </row>
    <row r="847" spans="24:24" x14ac:dyDescent="0.2">
      <c r="X847" s="9"/>
    </row>
    <row r="848" spans="24:24" x14ac:dyDescent="0.2">
      <c r="X848" s="9"/>
    </row>
    <row r="849" spans="24:24" x14ac:dyDescent="0.2">
      <c r="X849" s="9"/>
    </row>
    <row r="850" spans="24:24" x14ac:dyDescent="0.2">
      <c r="X850" s="9"/>
    </row>
    <row r="851" spans="24:24" x14ac:dyDescent="0.2">
      <c r="X851" s="9"/>
    </row>
    <row r="852" spans="24:24" x14ac:dyDescent="0.2">
      <c r="X852" s="9"/>
    </row>
    <row r="853" spans="24:24" x14ac:dyDescent="0.2">
      <c r="X853" s="9"/>
    </row>
    <row r="854" spans="24:24" x14ac:dyDescent="0.2">
      <c r="X854" s="9"/>
    </row>
    <row r="855" spans="24:24" x14ac:dyDescent="0.2">
      <c r="X855" s="9"/>
    </row>
    <row r="856" spans="24:24" x14ac:dyDescent="0.2">
      <c r="X856" s="9"/>
    </row>
    <row r="857" spans="24:24" x14ac:dyDescent="0.2">
      <c r="X857" s="9"/>
    </row>
    <row r="858" spans="24:24" x14ac:dyDescent="0.2">
      <c r="X858" s="9"/>
    </row>
    <row r="859" spans="24:24" x14ac:dyDescent="0.2">
      <c r="X859" s="9"/>
    </row>
    <row r="860" spans="24:24" x14ac:dyDescent="0.2">
      <c r="X860" s="9"/>
    </row>
    <row r="861" spans="24:24" x14ac:dyDescent="0.2">
      <c r="X861" s="9"/>
    </row>
    <row r="862" spans="24:24" x14ac:dyDescent="0.2">
      <c r="X862" s="9"/>
    </row>
    <row r="863" spans="24:24" x14ac:dyDescent="0.2">
      <c r="X863" s="9"/>
    </row>
    <row r="864" spans="24:24" x14ac:dyDescent="0.2">
      <c r="X864" s="9"/>
    </row>
    <row r="865" spans="24:24" x14ac:dyDescent="0.2">
      <c r="X865" s="9"/>
    </row>
    <row r="866" spans="24:24" x14ac:dyDescent="0.2">
      <c r="X866" s="9"/>
    </row>
    <row r="867" spans="24:24" x14ac:dyDescent="0.2">
      <c r="X867" s="9"/>
    </row>
    <row r="868" spans="24:24" x14ac:dyDescent="0.2">
      <c r="X868" s="9"/>
    </row>
    <row r="869" spans="24:24" x14ac:dyDescent="0.2">
      <c r="X869" s="9"/>
    </row>
    <row r="870" spans="24:24" x14ac:dyDescent="0.2">
      <c r="X870" s="9"/>
    </row>
    <row r="871" spans="24:24" x14ac:dyDescent="0.2">
      <c r="X871" s="9"/>
    </row>
    <row r="872" spans="24:24" x14ac:dyDescent="0.2">
      <c r="X872" s="9"/>
    </row>
    <row r="873" spans="24:24" x14ac:dyDescent="0.2">
      <c r="X873" s="9"/>
    </row>
    <row r="874" spans="24:24" x14ac:dyDescent="0.2">
      <c r="X874" s="9"/>
    </row>
    <row r="875" spans="24:24" x14ac:dyDescent="0.2">
      <c r="X875" s="9"/>
    </row>
    <row r="876" spans="24:24" x14ac:dyDescent="0.2">
      <c r="X876" s="9"/>
    </row>
    <row r="877" spans="24:24" x14ac:dyDescent="0.2">
      <c r="X877" s="9"/>
    </row>
    <row r="878" spans="24:24" x14ac:dyDescent="0.2">
      <c r="X878" s="9"/>
    </row>
    <row r="879" spans="24:24" x14ac:dyDescent="0.2">
      <c r="X879" s="9"/>
    </row>
    <row r="880" spans="24:24" x14ac:dyDescent="0.2">
      <c r="X880" s="9"/>
    </row>
    <row r="881" spans="24:24" x14ac:dyDescent="0.2">
      <c r="X881" s="9"/>
    </row>
    <row r="882" spans="24:24" x14ac:dyDescent="0.2">
      <c r="X882" s="9"/>
    </row>
    <row r="883" spans="24:24" x14ac:dyDescent="0.2">
      <c r="X883" s="9"/>
    </row>
    <row r="884" spans="24:24" x14ac:dyDescent="0.2">
      <c r="X884" s="9"/>
    </row>
    <row r="885" spans="24:24" x14ac:dyDescent="0.2">
      <c r="X885" s="9"/>
    </row>
    <row r="886" spans="24:24" x14ac:dyDescent="0.2">
      <c r="X886" s="9"/>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codeName="Sheet11">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3.5" bestFit="1" customWidth="1"/>
    <col min="17" max="17" width="7" bestFit="1" customWidth="1"/>
    <col min="18" max="19" width="9.5" bestFit="1" customWidth="1"/>
    <col min="20" max="20" width="13.5" bestFit="1" customWidth="1"/>
    <col min="21" max="21" width="11.33203125" bestFit="1" customWidth="1"/>
    <col min="22" max="22" width="2.6640625" style="1" customWidth="1"/>
    <col min="23" max="23" width="8" style="9" bestFit="1" customWidth="1"/>
    <col min="24" max="24" width="13.5" bestFit="1" customWidth="1"/>
    <col min="25" max="25" width="7" bestFit="1" customWidth="1"/>
    <col min="26" max="26" width="6.5" bestFit="1" customWidth="1"/>
    <col min="27" max="27" width="7.33203125" bestFit="1" customWidth="1"/>
    <col min="28" max="28" width="6.33203125" bestFit="1" customWidth="1"/>
    <col min="29" max="29" width="5.6640625" bestFit="1" customWidth="1"/>
    <col min="30" max="30" width="6.6640625" bestFit="1" customWidth="1"/>
    <col min="31" max="32" width="6.5" bestFit="1" customWidth="1"/>
    <col min="33" max="33" width="7" bestFit="1" customWidth="1"/>
    <col min="34" max="34" width="6.6640625" bestFit="1" customWidth="1"/>
    <col min="35" max="35" width="2.83203125" style="1" customWidth="1"/>
    <col min="36" max="36" width="7" bestFit="1" customWidth="1"/>
    <col min="37" max="37" width="6.5" bestFit="1" customWidth="1"/>
    <col min="38" max="38" width="7.33203125" bestFit="1" customWidth="1"/>
    <col min="39" max="39" width="6.33203125" bestFit="1" customWidth="1"/>
    <col min="40" max="40" width="5.6640625" bestFit="1" customWidth="1"/>
    <col min="41" max="41" width="6.6640625" bestFit="1" customWidth="1"/>
    <col min="42" max="44" width="6.6640625" customWidth="1"/>
    <col min="45" max="45" width="7" bestFit="1" customWidth="1"/>
  </cols>
  <sheetData>
    <row r="1" spans="1:45" ht="30" customHeight="1" x14ac:dyDescent="0.2">
      <c r="A1" s="169" t="s">
        <v>35</v>
      </c>
      <c r="B1" s="169"/>
      <c r="D1" s="173" t="s">
        <v>17</v>
      </c>
      <c r="E1" s="174"/>
      <c r="F1" s="174"/>
      <c r="G1" s="174"/>
      <c r="H1" s="174"/>
      <c r="I1" s="174"/>
      <c r="J1" s="174"/>
      <c r="K1" s="174"/>
      <c r="L1" s="174"/>
      <c r="M1" s="174"/>
      <c r="O1" s="169" t="s">
        <v>35</v>
      </c>
      <c r="P1" s="169"/>
      <c r="Q1" s="173" t="s">
        <v>18</v>
      </c>
      <c r="R1" s="174"/>
      <c r="S1" s="174"/>
      <c r="T1" s="174"/>
      <c r="U1" s="174"/>
      <c r="W1" s="169" t="s">
        <v>35</v>
      </c>
      <c r="X1" s="169"/>
      <c r="Y1" s="175" t="s">
        <v>19</v>
      </c>
      <c r="Z1" s="175"/>
      <c r="AA1" s="175"/>
      <c r="AB1" s="175"/>
      <c r="AC1" s="175"/>
      <c r="AD1" s="175"/>
      <c r="AE1" s="175"/>
      <c r="AF1" s="175"/>
      <c r="AG1" s="175"/>
      <c r="AH1" s="175"/>
      <c r="AJ1" s="172" t="s">
        <v>20</v>
      </c>
      <c r="AK1" s="172"/>
      <c r="AL1" s="172"/>
      <c r="AM1" s="172"/>
      <c r="AN1" s="172"/>
      <c r="AO1" s="172"/>
      <c r="AP1" s="172"/>
      <c r="AQ1" s="172"/>
      <c r="AR1" s="172"/>
      <c r="AS1" s="172"/>
    </row>
    <row r="2" spans="1:45" x14ac:dyDescent="0.2">
      <c r="A2" s="2" t="s">
        <v>0</v>
      </c>
      <c r="B2" s="2" t="s">
        <v>1</v>
      </c>
      <c r="D2" s="4">
        <v>43891</v>
      </c>
      <c r="E2" s="4">
        <v>43922</v>
      </c>
      <c r="F2" s="4">
        <v>43952</v>
      </c>
      <c r="G2" s="4">
        <v>43983</v>
      </c>
      <c r="H2" s="4">
        <v>44013</v>
      </c>
      <c r="I2" s="4">
        <v>44044</v>
      </c>
      <c r="J2" s="4">
        <v>44075</v>
      </c>
      <c r="K2" s="4">
        <v>44105</v>
      </c>
      <c r="L2" s="4">
        <v>44136</v>
      </c>
      <c r="M2" s="4">
        <v>44166</v>
      </c>
      <c r="O2" s="18" t="s">
        <v>0</v>
      </c>
      <c r="P2" s="2" t="s">
        <v>1</v>
      </c>
      <c r="Q2" s="4" t="s">
        <v>41</v>
      </c>
      <c r="R2" s="4" t="s">
        <v>171</v>
      </c>
      <c r="S2" s="4" t="s">
        <v>172</v>
      </c>
      <c r="T2" s="4" t="s">
        <v>173</v>
      </c>
      <c r="U2" s="4" t="s">
        <v>174</v>
      </c>
      <c r="W2" s="18" t="s">
        <v>0</v>
      </c>
      <c r="X2" s="2" t="s">
        <v>1</v>
      </c>
      <c r="Y2" s="4">
        <v>43891</v>
      </c>
      <c r="Z2" s="4">
        <v>43922</v>
      </c>
      <c r="AA2" s="4">
        <v>43952</v>
      </c>
      <c r="AB2" s="4">
        <v>43983</v>
      </c>
      <c r="AC2" s="4">
        <v>44013</v>
      </c>
      <c r="AD2" s="4">
        <v>44044</v>
      </c>
      <c r="AE2" s="4">
        <v>44075</v>
      </c>
      <c r="AF2" s="4">
        <v>44105</v>
      </c>
      <c r="AG2" s="4">
        <v>44136</v>
      </c>
      <c r="AH2" s="4">
        <v>44166</v>
      </c>
      <c r="AJ2" s="4">
        <v>43891</v>
      </c>
      <c r="AK2" s="4">
        <v>43922</v>
      </c>
      <c r="AL2" s="4">
        <v>43952</v>
      </c>
      <c r="AM2" s="4">
        <v>43983</v>
      </c>
      <c r="AN2" s="4">
        <v>44013</v>
      </c>
      <c r="AO2" s="4">
        <v>44044</v>
      </c>
      <c r="AP2" s="4">
        <v>44075</v>
      </c>
      <c r="AQ2" s="4">
        <v>44105</v>
      </c>
      <c r="AR2" s="4">
        <v>44136</v>
      </c>
      <c r="AS2" s="4">
        <v>44166</v>
      </c>
    </row>
    <row r="3" spans="1:45" ht="33.75" customHeight="1" x14ac:dyDescent="0.2">
      <c r="A3" t="s">
        <v>121</v>
      </c>
      <c r="B3" t="s">
        <v>120</v>
      </c>
      <c r="D3">
        <v>5</v>
      </c>
      <c r="E3">
        <v>0</v>
      </c>
      <c r="F3">
        <v>0</v>
      </c>
      <c r="G3">
        <v>0</v>
      </c>
      <c r="H3">
        <v>0</v>
      </c>
      <c r="I3">
        <v>0</v>
      </c>
      <c r="J3">
        <v>0</v>
      </c>
      <c r="K3">
        <v>0</v>
      </c>
      <c r="L3">
        <v>0</v>
      </c>
      <c r="M3">
        <v>0</v>
      </c>
      <c r="O3" s="9">
        <v>98221</v>
      </c>
      <c r="P3" t="s">
        <v>120</v>
      </c>
      <c r="Q3" s="19">
        <v>43891</v>
      </c>
      <c r="R3">
        <v>3</v>
      </c>
      <c r="S3">
        <v>0</v>
      </c>
      <c r="T3">
        <v>0</v>
      </c>
      <c r="U3">
        <v>0</v>
      </c>
      <c r="W3" s="9">
        <v>98310</v>
      </c>
      <c r="X3" s="15" t="s">
        <v>113</v>
      </c>
      <c r="Y3">
        <v>2</v>
      </c>
      <c r="Z3">
        <v>0</v>
      </c>
      <c r="AA3">
        <v>0</v>
      </c>
      <c r="AB3">
        <v>0</v>
      </c>
      <c r="AC3">
        <v>0</v>
      </c>
      <c r="AD3">
        <v>0</v>
      </c>
      <c r="AE3">
        <v>0</v>
      </c>
      <c r="AF3">
        <v>0</v>
      </c>
      <c r="AG3">
        <v>0</v>
      </c>
      <c r="AH3">
        <v>0</v>
      </c>
      <c r="AJ3" s="167" t="s">
        <v>169</v>
      </c>
      <c r="AK3" s="167"/>
      <c r="AL3" s="167"/>
      <c r="AM3" s="167"/>
      <c r="AN3" s="167"/>
      <c r="AO3" s="167"/>
      <c r="AP3" s="167"/>
      <c r="AQ3" s="167"/>
      <c r="AR3" s="167"/>
      <c r="AS3" s="167"/>
    </row>
    <row r="4" spans="1:45" x14ac:dyDescent="0.2">
      <c r="A4" t="s">
        <v>118</v>
      </c>
      <c r="B4" t="s">
        <v>120</v>
      </c>
      <c r="D4">
        <v>2</v>
      </c>
      <c r="E4">
        <v>0</v>
      </c>
      <c r="F4">
        <v>0</v>
      </c>
      <c r="G4">
        <v>0</v>
      </c>
      <c r="H4">
        <v>0</v>
      </c>
      <c r="I4">
        <v>0</v>
      </c>
      <c r="J4">
        <v>0</v>
      </c>
      <c r="K4">
        <v>0</v>
      </c>
      <c r="L4">
        <v>0</v>
      </c>
      <c r="M4">
        <v>0</v>
      </c>
      <c r="O4" s="9">
        <v>98225</v>
      </c>
      <c r="P4" t="s">
        <v>120</v>
      </c>
      <c r="Q4" s="19">
        <v>43891</v>
      </c>
      <c r="R4">
        <v>3</v>
      </c>
      <c r="S4">
        <v>1</v>
      </c>
      <c r="T4">
        <v>0</v>
      </c>
      <c r="U4">
        <v>1</v>
      </c>
      <c r="W4" s="9">
        <v>98312</v>
      </c>
      <c r="X4" s="15" t="s">
        <v>113</v>
      </c>
      <c r="Y4">
        <v>7</v>
      </c>
      <c r="Z4">
        <v>0</v>
      </c>
      <c r="AA4">
        <v>0</v>
      </c>
      <c r="AB4">
        <v>0</v>
      </c>
      <c r="AC4">
        <v>0</v>
      </c>
      <c r="AD4">
        <v>0</v>
      </c>
      <c r="AE4">
        <v>0</v>
      </c>
      <c r="AF4">
        <v>0</v>
      </c>
      <c r="AG4">
        <v>0</v>
      </c>
      <c r="AH4">
        <v>0</v>
      </c>
    </row>
    <row r="5" spans="1:45" x14ac:dyDescent="0.2">
      <c r="A5" t="s">
        <v>114</v>
      </c>
      <c r="B5" t="s">
        <v>120</v>
      </c>
      <c r="D5">
        <v>8</v>
      </c>
      <c r="E5">
        <v>0</v>
      </c>
      <c r="F5">
        <v>0</v>
      </c>
      <c r="G5">
        <v>0</v>
      </c>
      <c r="H5">
        <v>0</v>
      </c>
      <c r="I5">
        <v>0</v>
      </c>
      <c r="J5">
        <v>0</v>
      </c>
      <c r="K5">
        <v>0</v>
      </c>
      <c r="L5">
        <v>0</v>
      </c>
      <c r="M5">
        <v>0</v>
      </c>
      <c r="O5" s="9">
        <v>98226</v>
      </c>
      <c r="P5" t="s">
        <v>120</v>
      </c>
      <c r="Q5" s="19">
        <v>43891</v>
      </c>
      <c r="R5">
        <v>1</v>
      </c>
      <c r="S5">
        <v>0</v>
      </c>
      <c r="T5">
        <v>0</v>
      </c>
      <c r="U5">
        <v>0</v>
      </c>
      <c r="W5" s="9">
        <v>98337</v>
      </c>
      <c r="X5" s="15" t="s">
        <v>113</v>
      </c>
      <c r="Y5">
        <v>2</v>
      </c>
      <c r="Z5">
        <v>0</v>
      </c>
      <c r="AA5">
        <v>0</v>
      </c>
      <c r="AB5">
        <v>0</v>
      </c>
      <c r="AC5">
        <v>0</v>
      </c>
      <c r="AD5">
        <v>0</v>
      </c>
      <c r="AE5">
        <v>0</v>
      </c>
      <c r="AF5">
        <v>0</v>
      </c>
      <c r="AG5">
        <v>0</v>
      </c>
      <c r="AH5">
        <v>0</v>
      </c>
    </row>
    <row r="6" spans="1:45" x14ac:dyDescent="0.2">
      <c r="A6" t="s">
        <v>122</v>
      </c>
      <c r="B6" t="s">
        <v>120</v>
      </c>
      <c r="D6">
        <v>2</v>
      </c>
      <c r="E6">
        <v>0</v>
      </c>
      <c r="F6">
        <v>0</v>
      </c>
      <c r="G6">
        <v>0</v>
      </c>
      <c r="H6">
        <v>0</v>
      </c>
      <c r="I6">
        <v>0</v>
      </c>
      <c r="J6">
        <v>0</v>
      </c>
      <c r="K6">
        <v>0</v>
      </c>
      <c r="L6">
        <v>0</v>
      </c>
      <c r="M6">
        <v>0</v>
      </c>
      <c r="O6" s="9">
        <v>98247</v>
      </c>
      <c r="P6" t="s">
        <v>120</v>
      </c>
      <c r="Q6" s="19">
        <v>43891</v>
      </c>
      <c r="R6">
        <v>1</v>
      </c>
      <c r="S6">
        <v>0</v>
      </c>
      <c r="T6">
        <v>0</v>
      </c>
      <c r="U6">
        <v>0</v>
      </c>
      <c r="W6" s="9">
        <v>98801</v>
      </c>
      <c r="X6" s="15" t="s">
        <v>113</v>
      </c>
      <c r="Y6">
        <v>4</v>
      </c>
      <c r="Z6">
        <v>0</v>
      </c>
      <c r="AA6">
        <v>0</v>
      </c>
      <c r="AB6">
        <v>0</v>
      </c>
      <c r="AC6">
        <v>0</v>
      </c>
      <c r="AD6">
        <v>0</v>
      </c>
      <c r="AE6">
        <v>0</v>
      </c>
      <c r="AF6">
        <v>0</v>
      </c>
      <c r="AG6">
        <v>0</v>
      </c>
      <c r="AH6">
        <v>0</v>
      </c>
    </row>
    <row r="7" spans="1:45" x14ac:dyDescent="0.2">
      <c r="A7" t="s">
        <v>123</v>
      </c>
      <c r="B7" t="s">
        <v>120</v>
      </c>
      <c r="D7">
        <v>2</v>
      </c>
      <c r="E7">
        <v>0</v>
      </c>
      <c r="F7">
        <v>0</v>
      </c>
      <c r="G7">
        <v>0</v>
      </c>
      <c r="H7">
        <v>0</v>
      </c>
      <c r="I7">
        <v>0</v>
      </c>
      <c r="J7">
        <v>0</v>
      </c>
      <c r="K7">
        <v>0</v>
      </c>
      <c r="L7">
        <v>0</v>
      </c>
      <c r="M7">
        <v>0</v>
      </c>
      <c r="O7" s="9">
        <v>98248</v>
      </c>
      <c r="P7" t="s">
        <v>120</v>
      </c>
      <c r="Q7" s="19">
        <v>43891</v>
      </c>
      <c r="R7">
        <v>1</v>
      </c>
      <c r="S7">
        <v>0</v>
      </c>
      <c r="T7">
        <v>0</v>
      </c>
      <c r="U7">
        <v>0</v>
      </c>
      <c r="W7" s="9">
        <v>98226</v>
      </c>
      <c r="X7" t="s">
        <v>117</v>
      </c>
      <c r="Y7">
        <v>1</v>
      </c>
      <c r="Z7">
        <v>0</v>
      </c>
      <c r="AA7">
        <v>0</v>
      </c>
      <c r="AB7">
        <v>0</v>
      </c>
      <c r="AC7">
        <v>0</v>
      </c>
      <c r="AD7">
        <v>0</v>
      </c>
      <c r="AE7">
        <v>0</v>
      </c>
      <c r="AF7">
        <v>0</v>
      </c>
      <c r="AG7">
        <v>0</v>
      </c>
      <c r="AH7">
        <v>0</v>
      </c>
    </row>
    <row r="8" spans="1:45" x14ac:dyDescent="0.2">
      <c r="A8" t="s">
        <v>127</v>
      </c>
      <c r="B8" t="s">
        <v>120</v>
      </c>
      <c r="D8">
        <v>3</v>
      </c>
      <c r="E8">
        <v>0</v>
      </c>
      <c r="F8">
        <v>0</v>
      </c>
      <c r="G8">
        <v>0</v>
      </c>
      <c r="H8">
        <v>0</v>
      </c>
      <c r="I8">
        <v>0</v>
      </c>
      <c r="J8">
        <v>0</v>
      </c>
      <c r="K8">
        <v>0</v>
      </c>
      <c r="L8">
        <v>0</v>
      </c>
      <c r="M8">
        <v>0</v>
      </c>
      <c r="O8" s="9">
        <v>98257</v>
      </c>
      <c r="P8" t="s">
        <v>120</v>
      </c>
      <c r="Q8" s="19">
        <v>43891</v>
      </c>
      <c r="R8">
        <v>0</v>
      </c>
      <c r="S8">
        <v>0</v>
      </c>
      <c r="T8">
        <v>1</v>
      </c>
      <c r="U8">
        <v>0</v>
      </c>
      <c r="W8" s="9">
        <v>98248</v>
      </c>
      <c r="X8" t="s">
        <v>117</v>
      </c>
      <c r="Y8">
        <v>2</v>
      </c>
      <c r="Z8">
        <v>0</v>
      </c>
      <c r="AA8">
        <v>0</v>
      </c>
      <c r="AB8">
        <v>0</v>
      </c>
      <c r="AC8">
        <v>0</v>
      </c>
      <c r="AD8">
        <v>0</v>
      </c>
      <c r="AE8">
        <v>0</v>
      </c>
      <c r="AF8">
        <v>0</v>
      </c>
      <c r="AG8">
        <v>0</v>
      </c>
      <c r="AH8">
        <v>0</v>
      </c>
    </row>
    <row r="9" spans="1:45" x14ac:dyDescent="0.2">
      <c r="A9" t="s">
        <v>128</v>
      </c>
      <c r="B9" t="s">
        <v>120</v>
      </c>
      <c r="D9">
        <v>1</v>
      </c>
      <c r="E9">
        <v>0</v>
      </c>
      <c r="F9">
        <v>0</v>
      </c>
      <c r="G9">
        <v>0</v>
      </c>
      <c r="H9">
        <v>0</v>
      </c>
      <c r="I9">
        <v>0</v>
      </c>
      <c r="J9">
        <v>0</v>
      </c>
      <c r="K9">
        <v>0</v>
      </c>
      <c r="L9">
        <v>0</v>
      </c>
      <c r="M9">
        <v>0</v>
      </c>
      <c r="O9" s="9">
        <v>98264</v>
      </c>
      <c r="P9" t="s">
        <v>120</v>
      </c>
      <c r="Q9" s="19">
        <v>43891</v>
      </c>
      <c r="R9">
        <v>4</v>
      </c>
      <c r="S9">
        <v>0</v>
      </c>
      <c r="T9">
        <v>0</v>
      </c>
      <c r="U9">
        <v>0</v>
      </c>
      <c r="W9" s="9">
        <v>99352</v>
      </c>
      <c r="X9" t="s">
        <v>117</v>
      </c>
      <c r="Y9">
        <v>1</v>
      </c>
      <c r="Z9">
        <v>0</v>
      </c>
      <c r="AA9">
        <v>0</v>
      </c>
      <c r="AB9">
        <v>0</v>
      </c>
      <c r="AC9">
        <v>0</v>
      </c>
      <c r="AD9">
        <v>0</v>
      </c>
      <c r="AE9">
        <v>0</v>
      </c>
      <c r="AF9">
        <v>0</v>
      </c>
      <c r="AG9">
        <v>0</v>
      </c>
      <c r="AH9">
        <v>0</v>
      </c>
    </row>
    <row r="10" spans="1:45" x14ac:dyDescent="0.2">
      <c r="A10" t="s">
        <v>71</v>
      </c>
      <c r="B10" t="s">
        <v>120</v>
      </c>
      <c r="D10">
        <v>1</v>
      </c>
      <c r="E10">
        <v>0</v>
      </c>
      <c r="F10">
        <v>0</v>
      </c>
      <c r="G10">
        <v>0</v>
      </c>
      <c r="H10">
        <v>0</v>
      </c>
      <c r="I10">
        <v>0</v>
      </c>
      <c r="J10">
        <v>0</v>
      </c>
      <c r="K10">
        <v>0</v>
      </c>
      <c r="L10">
        <v>0</v>
      </c>
      <c r="M10">
        <v>0</v>
      </c>
      <c r="O10" s="9">
        <v>98273</v>
      </c>
      <c r="P10" t="s">
        <v>120</v>
      </c>
      <c r="Q10" s="19">
        <v>43891</v>
      </c>
      <c r="R10">
        <v>1</v>
      </c>
      <c r="S10">
        <v>0</v>
      </c>
      <c r="T10">
        <v>0</v>
      </c>
      <c r="U10">
        <v>0</v>
      </c>
      <c r="W10" s="9">
        <v>98220</v>
      </c>
      <c r="X10" t="s">
        <v>120</v>
      </c>
      <c r="Y10">
        <v>2</v>
      </c>
      <c r="Z10">
        <v>0</v>
      </c>
      <c r="AA10">
        <v>0</v>
      </c>
      <c r="AB10">
        <v>0</v>
      </c>
      <c r="AC10">
        <v>0</v>
      </c>
      <c r="AD10">
        <v>0</v>
      </c>
      <c r="AE10">
        <v>0</v>
      </c>
      <c r="AF10">
        <v>0</v>
      </c>
      <c r="AG10">
        <v>0</v>
      </c>
      <c r="AH10">
        <v>0</v>
      </c>
    </row>
    <row r="11" spans="1:45" x14ac:dyDescent="0.2">
      <c r="A11" t="s">
        <v>129</v>
      </c>
      <c r="B11" t="s">
        <v>120</v>
      </c>
      <c r="D11">
        <v>8</v>
      </c>
      <c r="E11">
        <v>0</v>
      </c>
      <c r="F11">
        <v>0</v>
      </c>
      <c r="G11">
        <v>0</v>
      </c>
      <c r="H11">
        <v>0</v>
      </c>
      <c r="I11">
        <v>0</v>
      </c>
      <c r="J11">
        <v>0</v>
      </c>
      <c r="K11">
        <v>0</v>
      </c>
      <c r="L11">
        <v>0</v>
      </c>
      <c r="M11">
        <v>0</v>
      </c>
      <c r="O11" s="9">
        <v>98274</v>
      </c>
      <c r="P11" t="s">
        <v>120</v>
      </c>
      <c r="Q11" s="19">
        <v>43891</v>
      </c>
      <c r="R11">
        <v>2</v>
      </c>
      <c r="S11">
        <v>0</v>
      </c>
      <c r="T11">
        <v>0</v>
      </c>
      <c r="U11">
        <v>0</v>
      </c>
      <c r="W11" s="9">
        <v>98221</v>
      </c>
      <c r="X11" t="s">
        <v>120</v>
      </c>
      <c r="Y11">
        <v>378</v>
      </c>
      <c r="Z11">
        <v>0</v>
      </c>
      <c r="AA11">
        <v>0</v>
      </c>
      <c r="AB11">
        <v>0</v>
      </c>
      <c r="AC11">
        <v>0</v>
      </c>
      <c r="AD11">
        <v>0</v>
      </c>
      <c r="AE11">
        <v>0</v>
      </c>
      <c r="AF11">
        <v>0</v>
      </c>
      <c r="AG11">
        <v>0</v>
      </c>
      <c r="AH11">
        <v>0</v>
      </c>
    </row>
    <row r="12" spans="1:45" x14ac:dyDescent="0.2">
      <c r="A12" t="s">
        <v>115</v>
      </c>
      <c r="B12" t="s">
        <v>120</v>
      </c>
      <c r="D12">
        <v>4</v>
      </c>
      <c r="E12">
        <v>0</v>
      </c>
      <c r="F12">
        <v>0</v>
      </c>
      <c r="G12">
        <v>0</v>
      </c>
      <c r="H12">
        <v>0</v>
      </c>
      <c r="I12">
        <v>0</v>
      </c>
      <c r="J12">
        <v>0</v>
      </c>
      <c r="K12">
        <v>0</v>
      </c>
      <c r="L12">
        <v>0</v>
      </c>
      <c r="M12">
        <v>0</v>
      </c>
      <c r="O12" s="9">
        <v>98277</v>
      </c>
      <c r="P12" t="s">
        <v>120</v>
      </c>
      <c r="Q12" s="19">
        <v>43891</v>
      </c>
      <c r="R12">
        <v>1</v>
      </c>
      <c r="S12">
        <v>0</v>
      </c>
      <c r="T12">
        <v>0</v>
      </c>
      <c r="U12">
        <v>0</v>
      </c>
      <c r="W12" s="9">
        <v>98223</v>
      </c>
      <c r="X12" t="s">
        <v>120</v>
      </c>
      <c r="Y12">
        <v>203</v>
      </c>
      <c r="Z12">
        <v>0</v>
      </c>
      <c r="AA12">
        <v>0</v>
      </c>
      <c r="AB12">
        <v>0</v>
      </c>
      <c r="AC12">
        <v>0</v>
      </c>
      <c r="AD12">
        <v>0</v>
      </c>
      <c r="AE12">
        <v>0</v>
      </c>
      <c r="AF12">
        <v>0</v>
      </c>
      <c r="AG12">
        <v>0</v>
      </c>
      <c r="AH12">
        <v>0</v>
      </c>
    </row>
    <row r="13" spans="1:45" x14ac:dyDescent="0.2">
      <c r="A13" t="s">
        <v>131</v>
      </c>
      <c r="B13" t="s">
        <v>120</v>
      </c>
      <c r="D13">
        <v>2</v>
      </c>
      <c r="E13">
        <v>0</v>
      </c>
      <c r="F13">
        <v>0</v>
      </c>
      <c r="G13">
        <v>0</v>
      </c>
      <c r="H13">
        <v>0</v>
      </c>
      <c r="I13">
        <v>0</v>
      </c>
      <c r="J13">
        <v>0</v>
      </c>
      <c r="K13">
        <v>0</v>
      </c>
      <c r="L13">
        <v>0</v>
      </c>
      <c r="M13">
        <v>0</v>
      </c>
      <c r="O13" s="9">
        <v>98284</v>
      </c>
      <c r="P13" t="s">
        <v>120</v>
      </c>
      <c r="Q13" s="19">
        <v>43891</v>
      </c>
      <c r="R13">
        <v>1</v>
      </c>
      <c r="S13">
        <v>0</v>
      </c>
      <c r="T13">
        <v>0</v>
      </c>
      <c r="U13">
        <v>0</v>
      </c>
      <c r="W13" s="9">
        <v>98225</v>
      </c>
      <c r="X13" t="s">
        <v>120</v>
      </c>
      <c r="Y13">
        <v>294</v>
      </c>
      <c r="Z13">
        <v>1</v>
      </c>
      <c r="AA13">
        <v>0</v>
      </c>
      <c r="AB13">
        <v>0</v>
      </c>
      <c r="AC13">
        <v>0</v>
      </c>
      <c r="AD13">
        <v>0</v>
      </c>
      <c r="AE13">
        <v>0</v>
      </c>
      <c r="AF13">
        <v>0</v>
      </c>
      <c r="AG13">
        <v>0</v>
      </c>
      <c r="AH13">
        <v>0</v>
      </c>
    </row>
    <row r="14" spans="1:45" x14ac:dyDescent="0.2">
      <c r="A14" t="s">
        <v>116</v>
      </c>
      <c r="B14" t="s">
        <v>120</v>
      </c>
      <c r="D14">
        <v>2</v>
      </c>
      <c r="E14">
        <v>0</v>
      </c>
      <c r="F14">
        <v>0</v>
      </c>
      <c r="G14">
        <v>0</v>
      </c>
      <c r="H14">
        <v>0</v>
      </c>
      <c r="I14">
        <v>0</v>
      </c>
      <c r="J14">
        <v>0</v>
      </c>
      <c r="K14">
        <v>0</v>
      </c>
      <c r="L14">
        <v>0</v>
      </c>
      <c r="M14">
        <v>0</v>
      </c>
      <c r="O14" s="9">
        <v>98292</v>
      </c>
      <c r="P14" t="s">
        <v>120</v>
      </c>
      <c r="Q14" s="19">
        <v>43891</v>
      </c>
      <c r="R14">
        <v>2</v>
      </c>
      <c r="S14">
        <v>0</v>
      </c>
      <c r="T14">
        <v>0</v>
      </c>
      <c r="U14">
        <v>0</v>
      </c>
      <c r="W14" s="9">
        <v>98226</v>
      </c>
      <c r="X14" t="s">
        <v>120</v>
      </c>
      <c r="Y14">
        <v>242</v>
      </c>
      <c r="Z14">
        <v>2</v>
      </c>
      <c r="AA14">
        <v>0</v>
      </c>
      <c r="AB14">
        <v>0</v>
      </c>
      <c r="AC14">
        <v>0</v>
      </c>
      <c r="AD14">
        <v>0</v>
      </c>
      <c r="AE14">
        <v>0</v>
      </c>
      <c r="AF14">
        <v>0</v>
      </c>
      <c r="AG14">
        <v>0</v>
      </c>
      <c r="AH14">
        <v>0</v>
      </c>
    </row>
    <row r="15" spans="1:45" x14ac:dyDescent="0.2">
      <c r="A15" t="s">
        <v>134</v>
      </c>
      <c r="B15" t="s">
        <v>120</v>
      </c>
      <c r="D15">
        <v>1</v>
      </c>
      <c r="E15">
        <v>0</v>
      </c>
      <c r="F15">
        <v>0</v>
      </c>
      <c r="G15">
        <v>0</v>
      </c>
      <c r="H15">
        <v>0</v>
      </c>
      <c r="I15">
        <v>0</v>
      </c>
      <c r="J15">
        <v>0</v>
      </c>
      <c r="K15">
        <v>0</v>
      </c>
      <c r="L15">
        <v>0</v>
      </c>
      <c r="M15">
        <v>0</v>
      </c>
      <c r="O15" s="9">
        <v>98310</v>
      </c>
      <c r="P15" t="s">
        <v>120</v>
      </c>
      <c r="Q15" s="19">
        <v>43891</v>
      </c>
      <c r="R15">
        <v>0</v>
      </c>
      <c r="S15">
        <v>0</v>
      </c>
      <c r="T15">
        <v>1</v>
      </c>
      <c r="U15">
        <v>1</v>
      </c>
      <c r="W15" s="9">
        <v>98229</v>
      </c>
      <c r="X15" t="s">
        <v>120</v>
      </c>
      <c r="Y15">
        <v>124</v>
      </c>
      <c r="Z15">
        <v>0</v>
      </c>
      <c r="AA15">
        <v>0</v>
      </c>
      <c r="AB15">
        <v>0</v>
      </c>
      <c r="AC15">
        <v>0</v>
      </c>
      <c r="AD15">
        <v>0</v>
      </c>
      <c r="AE15">
        <v>0</v>
      </c>
      <c r="AF15">
        <v>0</v>
      </c>
      <c r="AG15">
        <v>0</v>
      </c>
      <c r="AH15">
        <v>0</v>
      </c>
    </row>
    <row r="16" spans="1:45" x14ac:dyDescent="0.2">
      <c r="A16" t="s">
        <v>97</v>
      </c>
      <c r="B16" t="s">
        <v>120</v>
      </c>
      <c r="D16">
        <v>3</v>
      </c>
      <c r="E16">
        <v>0</v>
      </c>
      <c r="F16">
        <v>0</v>
      </c>
      <c r="G16">
        <v>0</v>
      </c>
      <c r="H16">
        <v>0</v>
      </c>
      <c r="I16">
        <v>0</v>
      </c>
      <c r="J16">
        <v>0</v>
      </c>
      <c r="K16">
        <v>0</v>
      </c>
      <c r="L16">
        <v>0</v>
      </c>
      <c r="M16">
        <v>0</v>
      </c>
      <c r="O16" s="9">
        <v>98311</v>
      </c>
      <c r="P16" t="s">
        <v>120</v>
      </c>
      <c r="Q16" s="19">
        <v>43891</v>
      </c>
      <c r="R16">
        <v>0</v>
      </c>
      <c r="S16">
        <v>1</v>
      </c>
      <c r="T16">
        <v>1</v>
      </c>
      <c r="U16">
        <v>0</v>
      </c>
      <c r="W16" s="9">
        <v>98230</v>
      </c>
      <c r="X16" t="s">
        <v>120</v>
      </c>
      <c r="Y16">
        <v>261</v>
      </c>
      <c r="Z16">
        <v>0</v>
      </c>
      <c r="AA16">
        <v>0</v>
      </c>
      <c r="AB16">
        <v>0</v>
      </c>
      <c r="AC16">
        <v>0</v>
      </c>
      <c r="AD16">
        <v>0</v>
      </c>
      <c r="AE16">
        <v>0</v>
      </c>
      <c r="AF16">
        <v>0</v>
      </c>
      <c r="AG16">
        <v>0</v>
      </c>
      <c r="AH16">
        <v>0</v>
      </c>
    </row>
    <row r="17" spans="1:34" x14ac:dyDescent="0.2">
      <c r="A17" t="s">
        <v>135</v>
      </c>
      <c r="B17" t="s">
        <v>120</v>
      </c>
      <c r="D17">
        <v>2</v>
      </c>
      <c r="E17">
        <v>0</v>
      </c>
      <c r="F17">
        <v>0</v>
      </c>
      <c r="G17">
        <v>0</v>
      </c>
      <c r="H17">
        <v>0</v>
      </c>
      <c r="I17">
        <v>0</v>
      </c>
      <c r="J17">
        <v>0</v>
      </c>
      <c r="K17">
        <v>0</v>
      </c>
      <c r="L17">
        <v>0</v>
      </c>
      <c r="M17">
        <v>0</v>
      </c>
      <c r="O17" s="9">
        <v>98366</v>
      </c>
      <c r="P17" t="s">
        <v>120</v>
      </c>
      <c r="Q17" s="19">
        <v>43891</v>
      </c>
      <c r="R17">
        <v>1</v>
      </c>
      <c r="S17">
        <v>0</v>
      </c>
      <c r="T17">
        <v>1</v>
      </c>
      <c r="U17">
        <v>0</v>
      </c>
      <c r="W17" s="9">
        <v>98232</v>
      </c>
      <c r="X17" t="s">
        <v>120</v>
      </c>
      <c r="Y17">
        <v>2</v>
      </c>
      <c r="Z17">
        <v>0</v>
      </c>
      <c r="AA17">
        <v>0</v>
      </c>
      <c r="AB17">
        <v>0</v>
      </c>
      <c r="AC17">
        <v>0</v>
      </c>
      <c r="AD17">
        <v>0</v>
      </c>
      <c r="AE17">
        <v>0</v>
      </c>
      <c r="AF17">
        <v>0</v>
      </c>
      <c r="AG17">
        <v>0</v>
      </c>
      <c r="AH17">
        <v>0</v>
      </c>
    </row>
    <row r="18" spans="1:34" x14ac:dyDescent="0.2">
      <c r="A18" t="s">
        <v>136</v>
      </c>
      <c r="B18" t="s">
        <v>120</v>
      </c>
      <c r="D18">
        <v>5</v>
      </c>
      <c r="E18">
        <v>0</v>
      </c>
      <c r="F18">
        <v>0</v>
      </c>
      <c r="G18">
        <v>0</v>
      </c>
      <c r="H18">
        <v>0</v>
      </c>
      <c r="I18">
        <v>0</v>
      </c>
      <c r="J18">
        <v>0</v>
      </c>
      <c r="K18">
        <v>0</v>
      </c>
      <c r="L18">
        <v>0</v>
      </c>
      <c r="M18">
        <v>0</v>
      </c>
      <c r="O18" s="9">
        <v>98367</v>
      </c>
      <c r="P18" t="s">
        <v>120</v>
      </c>
      <c r="Q18" s="19">
        <v>43891</v>
      </c>
      <c r="R18">
        <v>1</v>
      </c>
      <c r="S18">
        <v>0</v>
      </c>
      <c r="T18">
        <v>0</v>
      </c>
      <c r="U18">
        <v>0</v>
      </c>
      <c r="W18" s="9">
        <v>98233</v>
      </c>
      <c r="X18" t="s">
        <v>120</v>
      </c>
      <c r="Y18">
        <v>303</v>
      </c>
      <c r="Z18">
        <v>2</v>
      </c>
      <c r="AA18">
        <v>0</v>
      </c>
      <c r="AB18">
        <v>0</v>
      </c>
      <c r="AC18">
        <v>0</v>
      </c>
      <c r="AD18">
        <v>0</v>
      </c>
      <c r="AE18">
        <v>0</v>
      </c>
      <c r="AF18">
        <v>0</v>
      </c>
      <c r="AG18">
        <v>0</v>
      </c>
      <c r="AH18">
        <v>0</v>
      </c>
    </row>
    <row r="19" spans="1:34" x14ac:dyDescent="0.2">
      <c r="A19" t="s">
        <v>75</v>
      </c>
      <c r="B19" t="s">
        <v>120</v>
      </c>
      <c r="D19">
        <v>4</v>
      </c>
      <c r="E19">
        <v>0</v>
      </c>
      <c r="F19">
        <v>0</v>
      </c>
      <c r="G19">
        <v>0</v>
      </c>
      <c r="H19">
        <v>0</v>
      </c>
      <c r="I19">
        <v>0</v>
      </c>
      <c r="J19">
        <v>0</v>
      </c>
      <c r="K19">
        <v>0</v>
      </c>
      <c r="L19">
        <v>0</v>
      </c>
      <c r="M19">
        <v>0</v>
      </c>
      <c r="O19" s="9">
        <v>98370</v>
      </c>
      <c r="P19" t="s">
        <v>120</v>
      </c>
      <c r="Q19" s="19">
        <v>43891</v>
      </c>
      <c r="R19">
        <v>1</v>
      </c>
      <c r="S19">
        <v>0</v>
      </c>
      <c r="T19">
        <v>0</v>
      </c>
      <c r="U19">
        <v>0</v>
      </c>
      <c r="W19" s="9">
        <v>98240</v>
      </c>
      <c r="X19" t="s">
        <v>120</v>
      </c>
      <c r="Y19">
        <v>13</v>
      </c>
      <c r="Z19">
        <v>0</v>
      </c>
      <c r="AA19">
        <v>0</v>
      </c>
      <c r="AB19">
        <v>0</v>
      </c>
      <c r="AC19">
        <v>0</v>
      </c>
      <c r="AD19">
        <v>0</v>
      </c>
      <c r="AE19">
        <v>0</v>
      </c>
      <c r="AF19">
        <v>0</v>
      </c>
      <c r="AG19">
        <v>0</v>
      </c>
      <c r="AH19">
        <v>0</v>
      </c>
    </row>
    <row r="20" spans="1:34" x14ac:dyDescent="0.2">
      <c r="A20" t="s">
        <v>139</v>
      </c>
      <c r="B20" t="s">
        <v>120</v>
      </c>
      <c r="D20">
        <v>1</v>
      </c>
      <c r="E20">
        <v>0</v>
      </c>
      <c r="F20">
        <v>0</v>
      </c>
      <c r="G20">
        <v>0</v>
      </c>
      <c r="H20">
        <v>0</v>
      </c>
      <c r="I20">
        <v>0</v>
      </c>
      <c r="J20">
        <v>0</v>
      </c>
      <c r="K20">
        <v>0</v>
      </c>
      <c r="L20">
        <v>0</v>
      </c>
      <c r="M20">
        <v>0</v>
      </c>
      <c r="O20" s="9">
        <v>98520</v>
      </c>
      <c r="P20" t="s">
        <v>120</v>
      </c>
      <c r="Q20" s="19">
        <v>43891</v>
      </c>
      <c r="R20">
        <v>1</v>
      </c>
      <c r="S20">
        <v>0</v>
      </c>
      <c r="T20">
        <v>1</v>
      </c>
      <c r="U20">
        <v>0</v>
      </c>
      <c r="W20" s="9">
        <v>98247</v>
      </c>
      <c r="X20" t="s">
        <v>120</v>
      </c>
      <c r="Y20">
        <v>3</v>
      </c>
      <c r="Z20">
        <v>0</v>
      </c>
      <c r="AA20">
        <v>0</v>
      </c>
      <c r="AB20">
        <v>0</v>
      </c>
      <c r="AC20">
        <v>0</v>
      </c>
      <c r="AD20">
        <v>0</v>
      </c>
      <c r="AE20">
        <v>0</v>
      </c>
      <c r="AF20">
        <v>0</v>
      </c>
      <c r="AG20">
        <v>0</v>
      </c>
      <c r="AH20">
        <v>0</v>
      </c>
    </row>
    <row r="21" spans="1:34" x14ac:dyDescent="0.2">
      <c r="A21" t="s">
        <v>140</v>
      </c>
      <c r="B21" t="s">
        <v>120</v>
      </c>
      <c r="D21">
        <v>1</v>
      </c>
      <c r="E21">
        <v>0</v>
      </c>
      <c r="F21">
        <v>0</v>
      </c>
      <c r="G21">
        <v>0</v>
      </c>
      <c r="H21">
        <v>0</v>
      </c>
      <c r="I21">
        <v>0</v>
      </c>
      <c r="J21">
        <v>0</v>
      </c>
      <c r="K21">
        <v>0</v>
      </c>
      <c r="L21">
        <v>0</v>
      </c>
      <c r="M21">
        <v>0</v>
      </c>
      <c r="O21" s="9">
        <v>98550</v>
      </c>
      <c r="P21" t="s">
        <v>120</v>
      </c>
      <c r="Q21" s="19">
        <v>43891</v>
      </c>
      <c r="R21">
        <v>3</v>
      </c>
      <c r="S21">
        <v>0</v>
      </c>
      <c r="T21">
        <v>0</v>
      </c>
      <c r="U21">
        <v>0</v>
      </c>
      <c r="W21" s="9">
        <v>98248</v>
      </c>
      <c r="X21" t="s">
        <v>120</v>
      </c>
      <c r="Y21">
        <v>314</v>
      </c>
      <c r="Z21">
        <v>2</v>
      </c>
      <c r="AA21">
        <v>0</v>
      </c>
      <c r="AB21">
        <v>0</v>
      </c>
      <c r="AC21">
        <v>0</v>
      </c>
      <c r="AD21">
        <v>0</v>
      </c>
      <c r="AE21">
        <v>0</v>
      </c>
      <c r="AF21">
        <v>0</v>
      </c>
      <c r="AG21">
        <v>0</v>
      </c>
      <c r="AH21">
        <v>0</v>
      </c>
    </row>
    <row r="22" spans="1:34" x14ac:dyDescent="0.2">
      <c r="A22" t="s">
        <v>142</v>
      </c>
      <c r="B22" t="s">
        <v>120</v>
      </c>
      <c r="D22">
        <v>8</v>
      </c>
      <c r="E22">
        <v>0</v>
      </c>
      <c r="F22">
        <v>0</v>
      </c>
      <c r="G22">
        <v>0</v>
      </c>
      <c r="H22">
        <v>0</v>
      </c>
      <c r="I22">
        <v>0</v>
      </c>
      <c r="J22">
        <v>0</v>
      </c>
      <c r="K22">
        <v>0</v>
      </c>
      <c r="L22">
        <v>0</v>
      </c>
      <c r="M22">
        <v>0</v>
      </c>
      <c r="O22" s="9">
        <v>98563</v>
      </c>
      <c r="P22" t="s">
        <v>120</v>
      </c>
      <c r="Q22" s="19">
        <v>43891</v>
      </c>
      <c r="R22">
        <v>1</v>
      </c>
      <c r="S22">
        <v>0</v>
      </c>
      <c r="T22">
        <v>0</v>
      </c>
      <c r="U22">
        <v>0</v>
      </c>
      <c r="W22" s="9">
        <v>98257</v>
      </c>
      <c r="X22" t="s">
        <v>120</v>
      </c>
      <c r="Y22">
        <v>1</v>
      </c>
      <c r="Z22">
        <v>0</v>
      </c>
      <c r="AA22">
        <v>0</v>
      </c>
      <c r="AB22">
        <v>0</v>
      </c>
      <c r="AC22">
        <v>0</v>
      </c>
      <c r="AD22">
        <v>0</v>
      </c>
      <c r="AE22">
        <v>0</v>
      </c>
      <c r="AF22">
        <v>0</v>
      </c>
      <c r="AG22">
        <v>0</v>
      </c>
      <c r="AH22">
        <v>0</v>
      </c>
    </row>
    <row r="23" spans="1:34" x14ac:dyDescent="0.2">
      <c r="A23" t="s">
        <v>59</v>
      </c>
      <c r="B23" t="s">
        <v>120</v>
      </c>
      <c r="D23">
        <v>1</v>
      </c>
      <c r="E23">
        <v>0</v>
      </c>
      <c r="F23">
        <v>0</v>
      </c>
      <c r="G23">
        <v>0</v>
      </c>
      <c r="H23">
        <v>0</v>
      </c>
      <c r="I23">
        <v>0</v>
      </c>
      <c r="J23">
        <v>0</v>
      </c>
      <c r="K23">
        <v>0</v>
      </c>
      <c r="L23">
        <v>0</v>
      </c>
      <c r="M23">
        <v>0</v>
      </c>
      <c r="O23" s="9">
        <v>98944</v>
      </c>
      <c r="P23" t="s">
        <v>120</v>
      </c>
      <c r="Q23" s="19">
        <v>43891</v>
      </c>
      <c r="R23">
        <v>2</v>
      </c>
      <c r="S23">
        <v>0</v>
      </c>
      <c r="T23">
        <v>0</v>
      </c>
      <c r="U23">
        <v>0</v>
      </c>
      <c r="W23" s="9">
        <v>98264</v>
      </c>
      <c r="X23" t="s">
        <v>120</v>
      </c>
      <c r="Y23">
        <v>465</v>
      </c>
      <c r="Z23">
        <v>2</v>
      </c>
      <c r="AA23">
        <v>0</v>
      </c>
      <c r="AB23">
        <v>0</v>
      </c>
      <c r="AC23">
        <v>0</v>
      </c>
      <c r="AD23">
        <v>0</v>
      </c>
      <c r="AE23">
        <v>0</v>
      </c>
      <c r="AF23">
        <v>0</v>
      </c>
      <c r="AG23">
        <v>0</v>
      </c>
      <c r="AH23">
        <v>0</v>
      </c>
    </row>
    <row r="24" spans="1:34" x14ac:dyDescent="0.2">
      <c r="A24" t="s">
        <v>143</v>
      </c>
      <c r="B24" t="s">
        <v>120</v>
      </c>
      <c r="D24">
        <v>6</v>
      </c>
      <c r="E24">
        <v>0</v>
      </c>
      <c r="F24">
        <v>0</v>
      </c>
      <c r="G24">
        <v>0</v>
      </c>
      <c r="H24">
        <v>0</v>
      </c>
      <c r="I24">
        <v>0</v>
      </c>
      <c r="J24">
        <v>0</v>
      </c>
      <c r="K24">
        <v>0</v>
      </c>
      <c r="L24">
        <v>0</v>
      </c>
      <c r="M24">
        <v>0</v>
      </c>
      <c r="O24" s="9">
        <v>98948</v>
      </c>
      <c r="P24" t="s">
        <v>120</v>
      </c>
      <c r="Q24" s="19">
        <v>43891</v>
      </c>
      <c r="R24">
        <v>1</v>
      </c>
      <c r="S24">
        <v>0</v>
      </c>
      <c r="T24">
        <v>0</v>
      </c>
      <c r="U24">
        <v>0</v>
      </c>
      <c r="W24" s="9">
        <v>98271</v>
      </c>
      <c r="X24" t="s">
        <v>120</v>
      </c>
      <c r="Y24">
        <v>45</v>
      </c>
      <c r="Z24">
        <v>0</v>
      </c>
      <c r="AA24">
        <v>0</v>
      </c>
      <c r="AB24">
        <v>0</v>
      </c>
      <c r="AC24">
        <v>0</v>
      </c>
      <c r="AD24">
        <v>0</v>
      </c>
      <c r="AE24">
        <v>0</v>
      </c>
      <c r="AF24">
        <v>0</v>
      </c>
      <c r="AG24">
        <v>0</v>
      </c>
      <c r="AH24">
        <v>0</v>
      </c>
    </row>
    <row r="25" spans="1:34" x14ac:dyDescent="0.2">
      <c r="A25" t="s">
        <v>144</v>
      </c>
      <c r="B25" t="s">
        <v>120</v>
      </c>
      <c r="D25">
        <v>1</v>
      </c>
      <c r="E25">
        <v>0</v>
      </c>
      <c r="F25">
        <v>0</v>
      </c>
      <c r="G25">
        <v>0</v>
      </c>
      <c r="H25">
        <v>0</v>
      </c>
      <c r="I25">
        <v>0</v>
      </c>
      <c r="J25">
        <v>0</v>
      </c>
      <c r="K25">
        <v>0</v>
      </c>
      <c r="L25">
        <v>0</v>
      </c>
      <c r="M25">
        <v>0</v>
      </c>
      <c r="O25" s="9">
        <v>99336</v>
      </c>
      <c r="P25" t="s">
        <v>120</v>
      </c>
      <c r="Q25" s="19">
        <v>43891</v>
      </c>
      <c r="R25">
        <v>1</v>
      </c>
      <c r="S25">
        <v>0</v>
      </c>
      <c r="T25">
        <v>0</v>
      </c>
      <c r="U25">
        <v>0</v>
      </c>
      <c r="W25" s="9">
        <v>98273</v>
      </c>
      <c r="X25" t="s">
        <v>120</v>
      </c>
      <c r="Y25">
        <v>183</v>
      </c>
      <c r="Z25">
        <v>0</v>
      </c>
      <c r="AA25">
        <v>1</v>
      </c>
      <c r="AB25">
        <v>0</v>
      </c>
      <c r="AC25">
        <v>0</v>
      </c>
      <c r="AD25">
        <v>0</v>
      </c>
      <c r="AE25">
        <v>0</v>
      </c>
      <c r="AF25">
        <v>0</v>
      </c>
      <c r="AG25">
        <v>0</v>
      </c>
      <c r="AH25">
        <v>0</v>
      </c>
    </row>
    <row r="26" spans="1:34" x14ac:dyDescent="0.2">
      <c r="A26" t="s">
        <v>148</v>
      </c>
      <c r="B26" t="s">
        <v>120</v>
      </c>
      <c r="D26">
        <v>3</v>
      </c>
      <c r="E26">
        <v>0</v>
      </c>
      <c r="F26">
        <v>0</v>
      </c>
      <c r="G26">
        <v>0</v>
      </c>
      <c r="H26">
        <v>0</v>
      </c>
      <c r="I26">
        <v>0</v>
      </c>
      <c r="J26">
        <v>0</v>
      </c>
      <c r="K26">
        <v>0</v>
      </c>
      <c r="L26">
        <v>0</v>
      </c>
      <c r="M26">
        <v>0</v>
      </c>
      <c r="O26" s="9">
        <v>99352</v>
      </c>
      <c r="P26" t="s">
        <v>120</v>
      </c>
      <c r="Q26" s="19">
        <v>43891</v>
      </c>
      <c r="R26">
        <v>2</v>
      </c>
      <c r="S26">
        <v>0</v>
      </c>
      <c r="T26">
        <v>1</v>
      </c>
      <c r="U26">
        <v>0</v>
      </c>
      <c r="W26" s="9">
        <v>98274</v>
      </c>
      <c r="X26" t="s">
        <v>120</v>
      </c>
      <c r="Y26">
        <v>26</v>
      </c>
      <c r="Z26">
        <v>0</v>
      </c>
      <c r="AA26">
        <v>0</v>
      </c>
      <c r="AB26">
        <v>0</v>
      </c>
      <c r="AC26">
        <v>0</v>
      </c>
      <c r="AD26">
        <v>0</v>
      </c>
      <c r="AE26">
        <v>0</v>
      </c>
      <c r="AF26">
        <v>0</v>
      </c>
      <c r="AG26">
        <v>0</v>
      </c>
      <c r="AH26">
        <v>0</v>
      </c>
    </row>
    <row r="27" spans="1:34" x14ac:dyDescent="0.2">
      <c r="A27" t="s">
        <v>152</v>
      </c>
      <c r="B27" t="s">
        <v>120</v>
      </c>
      <c r="D27">
        <v>3</v>
      </c>
      <c r="E27">
        <v>0</v>
      </c>
      <c r="F27">
        <v>0</v>
      </c>
      <c r="G27">
        <v>0</v>
      </c>
      <c r="H27">
        <v>0</v>
      </c>
      <c r="I27">
        <v>0</v>
      </c>
      <c r="J27">
        <v>0</v>
      </c>
      <c r="K27">
        <v>0</v>
      </c>
      <c r="L27">
        <v>0</v>
      </c>
      <c r="M27">
        <v>0</v>
      </c>
      <c r="O27" s="9">
        <v>99354</v>
      </c>
      <c r="P27" t="s">
        <v>120</v>
      </c>
      <c r="Q27" s="19">
        <v>43891</v>
      </c>
      <c r="R27">
        <v>1</v>
      </c>
      <c r="S27">
        <v>0</v>
      </c>
      <c r="T27">
        <v>0</v>
      </c>
      <c r="U27">
        <v>0</v>
      </c>
      <c r="W27" s="9">
        <v>98277</v>
      </c>
      <c r="X27" t="s">
        <v>120</v>
      </c>
      <c r="Y27">
        <v>14</v>
      </c>
      <c r="Z27">
        <v>0</v>
      </c>
      <c r="AA27">
        <v>1</v>
      </c>
      <c r="AB27">
        <v>0</v>
      </c>
      <c r="AC27">
        <v>0</v>
      </c>
      <c r="AD27">
        <v>0</v>
      </c>
      <c r="AE27">
        <v>0</v>
      </c>
      <c r="AF27">
        <v>0</v>
      </c>
      <c r="AG27">
        <v>0</v>
      </c>
      <c r="AH27">
        <v>0</v>
      </c>
    </row>
    <row r="28" spans="1:34" x14ac:dyDescent="0.2">
      <c r="A28" t="s">
        <v>111</v>
      </c>
      <c r="B28" t="s">
        <v>120</v>
      </c>
      <c r="D28">
        <v>1</v>
      </c>
      <c r="E28">
        <v>0</v>
      </c>
      <c r="F28">
        <v>0</v>
      </c>
      <c r="G28">
        <v>0</v>
      </c>
      <c r="H28">
        <v>0</v>
      </c>
      <c r="I28">
        <v>0</v>
      </c>
      <c r="J28">
        <v>0</v>
      </c>
      <c r="K28">
        <v>0</v>
      </c>
      <c r="L28">
        <v>0</v>
      </c>
      <c r="M28">
        <v>0</v>
      </c>
      <c r="O28" s="9">
        <v>99362</v>
      </c>
      <c r="P28" t="s">
        <v>120</v>
      </c>
      <c r="Q28" s="19">
        <v>43891</v>
      </c>
      <c r="R28">
        <v>1</v>
      </c>
      <c r="S28">
        <v>1</v>
      </c>
      <c r="T28">
        <v>1</v>
      </c>
      <c r="U28">
        <v>0</v>
      </c>
      <c r="W28" s="9">
        <v>98282</v>
      </c>
      <c r="X28" t="s">
        <v>120</v>
      </c>
      <c r="Y28">
        <v>13</v>
      </c>
      <c r="Z28">
        <v>0</v>
      </c>
      <c r="AA28">
        <v>0</v>
      </c>
      <c r="AB28">
        <v>0</v>
      </c>
      <c r="AC28">
        <v>0</v>
      </c>
      <c r="AD28">
        <v>0</v>
      </c>
      <c r="AE28">
        <v>0</v>
      </c>
      <c r="AF28">
        <v>0</v>
      </c>
      <c r="AG28">
        <v>0</v>
      </c>
      <c r="AH28">
        <v>0</v>
      </c>
    </row>
    <row r="29" spans="1:34" x14ac:dyDescent="0.2">
      <c r="A29" t="s">
        <v>99</v>
      </c>
      <c r="B29" t="s">
        <v>120</v>
      </c>
      <c r="D29">
        <v>4</v>
      </c>
      <c r="E29">
        <v>0</v>
      </c>
      <c r="F29">
        <v>0</v>
      </c>
      <c r="G29">
        <v>0</v>
      </c>
      <c r="H29">
        <v>0</v>
      </c>
      <c r="I29">
        <v>0</v>
      </c>
      <c r="J29">
        <v>0</v>
      </c>
      <c r="K29">
        <v>0</v>
      </c>
      <c r="L29">
        <v>0</v>
      </c>
      <c r="M29">
        <v>0</v>
      </c>
      <c r="O29" s="9">
        <v>99336</v>
      </c>
      <c r="P29" t="s">
        <v>168</v>
      </c>
      <c r="Q29" s="19">
        <v>43922</v>
      </c>
      <c r="R29">
        <v>0</v>
      </c>
      <c r="S29">
        <v>0</v>
      </c>
      <c r="T29">
        <v>1</v>
      </c>
      <c r="U29">
        <v>0</v>
      </c>
      <c r="W29" s="9">
        <v>98284</v>
      </c>
      <c r="X29" t="s">
        <v>120</v>
      </c>
      <c r="Y29">
        <v>197</v>
      </c>
      <c r="Z29">
        <v>0</v>
      </c>
      <c r="AA29">
        <v>0</v>
      </c>
      <c r="AB29">
        <v>0</v>
      </c>
      <c r="AC29">
        <v>0</v>
      </c>
      <c r="AD29">
        <v>0</v>
      </c>
      <c r="AE29">
        <v>0</v>
      </c>
      <c r="AF29">
        <v>0</v>
      </c>
      <c r="AG29">
        <v>0</v>
      </c>
      <c r="AH29">
        <v>0</v>
      </c>
    </row>
    <row r="30" spans="1:34" x14ac:dyDescent="0.2">
      <c r="A30" t="s">
        <v>101</v>
      </c>
      <c r="B30" t="s">
        <v>120</v>
      </c>
      <c r="D30">
        <v>3</v>
      </c>
      <c r="E30">
        <v>0</v>
      </c>
      <c r="F30">
        <v>0</v>
      </c>
      <c r="G30">
        <v>0</v>
      </c>
      <c r="H30">
        <v>0</v>
      </c>
      <c r="I30">
        <v>0</v>
      </c>
      <c r="J30">
        <v>0</v>
      </c>
      <c r="K30">
        <v>0</v>
      </c>
      <c r="L30">
        <v>0</v>
      </c>
      <c r="M30">
        <v>0</v>
      </c>
      <c r="W30" s="9">
        <v>98292</v>
      </c>
      <c r="X30" t="s">
        <v>120</v>
      </c>
      <c r="Y30">
        <v>87</v>
      </c>
      <c r="Z30">
        <v>0</v>
      </c>
      <c r="AA30">
        <v>0</v>
      </c>
      <c r="AB30">
        <v>0</v>
      </c>
      <c r="AC30">
        <v>0</v>
      </c>
      <c r="AD30">
        <v>0</v>
      </c>
      <c r="AE30">
        <v>0</v>
      </c>
      <c r="AF30">
        <v>0</v>
      </c>
      <c r="AG30">
        <v>0</v>
      </c>
      <c r="AH30">
        <v>0</v>
      </c>
    </row>
    <row r="31" spans="1:34" x14ac:dyDescent="0.2">
      <c r="A31" t="s">
        <v>156</v>
      </c>
      <c r="B31" t="s">
        <v>120</v>
      </c>
      <c r="D31">
        <v>2</v>
      </c>
      <c r="E31">
        <v>0</v>
      </c>
      <c r="F31">
        <v>0</v>
      </c>
      <c r="G31">
        <v>0</v>
      </c>
      <c r="H31">
        <v>0</v>
      </c>
      <c r="I31">
        <v>0</v>
      </c>
      <c r="J31">
        <v>0</v>
      </c>
      <c r="K31">
        <v>0</v>
      </c>
      <c r="L31">
        <v>0</v>
      </c>
      <c r="M31">
        <v>0</v>
      </c>
      <c r="W31" s="9">
        <v>98295</v>
      </c>
      <c r="X31" t="s">
        <v>120</v>
      </c>
      <c r="Y31">
        <v>2</v>
      </c>
      <c r="Z31">
        <v>0</v>
      </c>
      <c r="AA31">
        <v>0</v>
      </c>
      <c r="AB31">
        <v>0</v>
      </c>
      <c r="AC31">
        <v>0</v>
      </c>
      <c r="AD31">
        <v>0</v>
      </c>
      <c r="AE31">
        <v>0</v>
      </c>
      <c r="AF31">
        <v>0</v>
      </c>
      <c r="AG31">
        <v>0</v>
      </c>
      <c r="AH31">
        <v>0</v>
      </c>
    </row>
    <row r="32" spans="1:34" x14ac:dyDescent="0.2">
      <c r="A32" t="s">
        <v>62</v>
      </c>
      <c r="B32" t="s">
        <v>120</v>
      </c>
      <c r="D32">
        <v>9</v>
      </c>
      <c r="E32">
        <v>0</v>
      </c>
      <c r="F32">
        <v>0</v>
      </c>
      <c r="G32">
        <v>0</v>
      </c>
      <c r="H32">
        <v>0</v>
      </c>
      <c r="I32">
        <v>0</v>
      </c>
      <c r="J32">
        <v>0</v>
      </c>
      <c r="K32">
        <v>0</v>
      </c>
      <c r="L32">
        <v>0</v>
      </c>
      <c r="M32">
        <v>0</v>
      </c>
      <c r="W32" s="9">
        <v>98310</v>
      </c>
      <c r="X32" t="s">
        <v>120</v>
      </c>
      <c r="Y32">
        <v>449</v>
      </c>
      <c r="Z32">
        <v>0</v>
      </c>
      <c r="AA32">
        <v>0</v>
      </c>
      <c r="AB32">
        <v>0</v>
      </c>
      <c r="AC32">
        <v>0</v>
      </c>
      <c r="AD32">
        <v>0</v>
      </c>
      <c r="AE32">
        <v>0</v>
      </c>
      <c r="AF32">
        <v>0</v>
      </c>
      <c r="AG32">
        <v>0</v>
      </c>
      <c r="AH32">
        <v>0</v>
      </c>
    </row>
    <row r="33" spans="1:34" x14ac:dyDescent="0.2">
      <c r="A33" t="s">
        <v>161</v>
      </c>
      <c r="B33" t="s">
        <v>120</v>
      </c>
      <c r="D33">
        <v>5</v>
      </c>
      <c r="E33">
        <v>0</v>
      </c>
      <c r="F33">
        <v>0</v>
      </c>
      <c r="G33">
        <v>0</v>
      </c>
      <c r="H33">
        <v>0</v>
      </c>
      <c r="I33">
        <v>0</v>
      </c>
      <c r="J33">
        <v>0</v>
      </c>
      <c r="K33">
        <v>0</v>
      </c>
      <c r="L33">
        <v>0</v>
      </c>
      <c r="M33">
        <v>0</v>
      </c>
      <c r="W33" s="9">
        <v>98311</v>
      </c>
      <c r="X33" t="s">
        <v>120</v>
      </c>
      <c r="Y33">
        <v>441</v>
      </c>
      <c r="Z33">
        <v>0</v>
      </c>
      <c r="AA33">
        <v>0</v>
      </c>
      <c r="AB33">
        <v>0</v>
      </c>
      <c r="AC33">
        <v>0</v>
      </c>
      <c r="AD33">
        <v>0</v>
      </c>
      <c r="AE33">
        <v>0</v>
      </c>
      <c r="AF33">
        <v>0</v>
      </c>
      <c r="AG33">
        <v>0</v>
      </c>
      <c r="AH33">
        <v>0</v>
      </c>
    </row>
    <row r="34" spans="1:34" x14ac:dyDescent="0.2">
      <c r="A34" t="s">
        <v>84</v>
      </c>
      <c r="B34" t="s">
        <v>120</v>
      </c>
      <c r="D34">
        <v>1</v>
      </c>
      <c r="E34">
        <v>0</v>
      </c>
      <c r="F34">
        <v>0</v>
      </c>
      <c r="G34">
        <v>0</v>
      </c>
      <c r="H34">
        <v>0</v>
      </c>
      <c r="I34">
        <v>0</v>
      </c>
      <c r="J34">
        <v>0</v>
      </c>
      <c r="K34">
        <v>0</v>
      </c>
      <c r="L34">
        <v>0</v>
      </c>
      <c r="M34">
        <v>0</v>
      </c>
      <c r="W34" s="9">
        <v>98312</v>
      </c>
      <c r="X34" t="s">
        <v>120</v>
      </c>
      <c r="Y34">
        <v>327</v>
      </c>
      <c r="Z34">
        <v>0</v>
      </c>
      <c r="AA34">
        <v>0</v>
      </c>
      <c r="AB34">
        <v>0</v>
      </c>
      <c r="AC34">
        <v>0</v>
      </c>
      <c r="AD34">
        <v>0</v>
      </c>
      <c r="AE34">
        <v>0</v>
      </c>
      <c r="AF34">
        <v>0</v>
      </c>
      <c r="AG34">
        <v>0</v>
      </c>
      <c r="AH34">
        <v>0</v>
      </c>
    </row>
    <row r="35" spans="1:34" x14ac:dyDescent="0.2">
      <c r="A35" t="s">
        <v>164</v>
      </c>
      <c r="B35" t="s">
        <v>120</v>
      </c>
      <c r="D35">
        <v>4</v>
      </c>
      <c r="E35">
        <v>0</v>
      </c>
      <c r="F35">
        <v>0</v>
      </c>
      <c r="G35">
        <v>0</v>
      </c>
      <c r="H35">
        <v>0</v>
      </c>
      <c r="I35">
        <v>0</v>
      </c>
      <c r="J35">
        <v>0</v>
      </c>
      <c r="K35">
        <v>0</v>
      </c>
      <c r="L35">
        <v>0</v>
      </c>
      <c r="M35">
        <v>0</v>
      </c>
      <c r="W35" s="9">
        <v>98337</v>
      </c>
      <c r="X35" t="s">
        <v>120</v>
      </c>
      <c r="Y35">
        <v>149</v>
      </c>
      <c r="Z35">
        <v>2</v>
      </c>
      <c r="AA35">
        <v>0</v>
      </c>
      <c r="AB35">
        <v>0</v>
      </c>
      <c r="AC35">
        <v>0</v>
      </c>
      <c r="AD35">
        <v>0</v>
      </c>
      <c r="AE35">
        <v>0</v>
      </c>
      <c r="AF35">
        <v>0</v>
      </c>
      <c r="AG35">
        <v>0</v>
      </c>
      <c r="AH35">
        <v>0</v>
      </c>
    </row>
    <row r="36" spans="1:34" x14ac:dyDescent="0.2">
      <c r="A36" t="s">
        <v>166</v>
      </c>
      <c r="B36" t="s">
        <v>120</v>
      </c>
      <c r="D36">
        <v>2</v>
      </c>
      <c r="E36">
        <v>0</v>
      </c>
      <c r="F36">
        <v>0</v>
      </c>
      <c r="G36">
        <v>0</v>
      </c>
      <c r="H36">
        <v>0</v>
      </c>
      <c r="I36">
        <v>0</v>
      </c>
      <c r="J36">
        <v>0</v>
      </c>
      <c r="K36">
        <v>0</v>
      </c>
      <c r="L36">
        <v>0</v>
      </c>
      <c r="M36">
        <v>0</v>
      </c>
      <c r="W36" s="9">
        <v>98345</v>
      </c>
      <c r="X36" t="s">
        <v>120</v>
      </c>
      <c r="Y36">
        <v>2</v>
      </c>
      <c r="Z36">
        <v>0</v>
      </c>
      <c r="AA36">
        <v>0</v>
      </c>
      <c r="AB36">
        <v>0</v>
      </c>
      <c r="AC36">
        <v>0</v>
      </c>
      <c r="AD36">
        <v>0</v>
      </c>
      <c r="AE36">
        <v>0</v>
      </c>
      <c r="AF36">
        <v>0</v>
      </c>
      <c r="AG36">
        <v>0</v>
      </c>
      <c r="AH36">
        <v>0</v>
      </c>
    </row>
    <row r="37" spans="1:34" x14ac:dyDescent="0.2">
      <c r="A37" t="s">
        <v>167</v>
      </c>
      <c r="B37" t="s">
        <v>120</v>
      </c>
      <c r="D37">
        <v>11</v>
      </c>
      <c r="E37">
        <v>0</v>
      </c>
      <c r="F37">
        <v>0</v>
      </c>
      <c r="G37">
        <v>0</v>
      </c>
      <c r="H37">
        <v>0</v>
      </c>
      <c r="I37">
        <v>0</v>
      </c>
      <c r="J37">
        <v>0</v>
      </c>
      <c r="K37">
        <v>0</v>
      </c>
      <c r="L37">
        <v>0</v>
      </c>
      <c r="M37">
        <v>0</v>
      </c>
      <c r="W37" s="9">
        <v>98366</v>
      </c>
      <c r="X37" t="s">
        <v>120</v>
      </c>
      <c r="Y37">
        <v>33</v>
      </c>
      <c r="Z37">
        <v>2</v>
      </c>
      <c r="AA37">
        <v>0</v>
      </c>
      <c r="AB37">
        <v>0</v>
      </c>
      <c r="AC37">
        <v>0</v>
      </c>
      <c r="AD37">
        <v>0</v>
      </c>
      <c r="AE37">
        <v>0</v>
      </c>
      <c r="AF37">
        <v>0</v>
      </c>
      <c r="AG37">
        <v>0</v>
      </c>
      <c r="AH37">
        <v>0</v>
      </c>
    </row>
    <row r="38" spans="1:34" x14ac:dyDescent="0.2">
      <c r="A38" t="s">
        <v>71</v>
      </c>
      <c r="B38" t="s">
        <v>168</v>
      </c>
      <c r="D38">
        <v>1</v>
      </c>
      <c r="E38">
        <v>0</v>
      </c>
      <c r="F38">
        <v>0</v>
      </c>
      <c r="G38">
        <v>0</v>
      </c>
      <c r="H38">
        <v>0</v>
      </c>
      <c r="I38">
        <v>0</v>
      </c>
      <c r="J38">
        <v>0</v>
      </c>
      <c r="K38">
        <v>0</v>
      </c>
      <c r="L38">
        <v>0</v>
      </c>
      <c r="M38">
        <v>0</v>
      </c>
      <c r="W38" s="9">
        <v>98367</v>
      </c>
      <c r="X38" t="s">
        <v>120</v>
      </c>
      <c r="Y38">
        <v>106</v>
      </c>
      <c r="Z38">
        <v>0</v>
      </c>
      <c r="AA38">
        <v>0</v>
      </c>
      <c r="AB38">
        <v>0</v>
      </c>
      <c r="AC38">
        <v>0</v>
      </c>
      <c r="AD38">
        <v>0</v>
      </c>
      <c r="AE38">
        <v>0</v>
      </c>
      <c r="AF38">
        <v>0</v>
      </c>
      <c r="AG38">
        <v>0</v>
      </c>
      <c r="AH38">
        <v>0</v>
      </c>
    </row>
    <row r="39" spans="1:34" x14ac:dyDescent="0.2">
      <c r="A39" t="s">
        <v>148</v>
      </c>
      <c r="B39" t="s">
        <v>168</v>
      </c>
      <c r="D39">
        <v>1</v>
      </c>
      <c r="E39">
        <v>0</v>
      </c>
      <c r="F39">
        <v>0</v>
      </c>
      <c r="G39">
        <v>0</v>
      </c>
      <c r="H39">
        <v>0</v>
      </c>
      <c r="I39">
        <v>0</v>
      </c>
      <c r="J39">
        <v>0</v>
      </c>
      <c r="K39">
        <v>0</v>
      </c>
      <c r="L39">
        <v>0</v>
      </c>
      <c r="M39">
        <v>0</v>
      </c>
      <c r="W39" s="9">
        <v>98370</v>
      </c>
      <c r="X39" t="s">
        <v>120</v>
      </c>
      <c r="Y39">
        <v>3</v>
      </c>
      <c r="Z39">
        <v>0</v>
      </c>
      <c r="AA39">
        <v>0</v>
      </c>
      <c r="AB39">
        <v>0</v>
      </c>
      <c r="AC39">
        <v>0</v>
      </c>
      <c r="AD39">
        <v>0</v>
      </c>
      <c r="AE39">
        <v>0</v>
      </c>
      <c r="AF39">
        <v>0</v>
      </c>
      <c r="AG39">
        <v>0</v>
      </c>
      <c r="AH39">
        <v>0</v>
      </c>
    </row>
    <row r="40" spans="1:34" x14ac:dyDescent="0.2">
      <c r="A40" t="s">
        <v>62</v>
      </c>
      <c r="B40" t="s">
        <v>168</v>
      </c>
      <c r="D40">
        <v>1</v>
      </c>
      <c r="E40">
        <v>0</v>
      </c>
      <c r="F40">
        <v>0</v>
      </c>
      <c r="G40">
        <v>0</v>
      </c>
      <c r="H40">
        <v>0</v>
      </c>
      <c r="I40">
        <v>0</v>
      </c>
      <c r="J40">
        <v>0</v>
      </c>
      <c r="K40">
        <v>0</v>
      </c>
      <c r="L40">
        <v>0</v>
      </c>
      <c r="M40">
        <v>0</v>
      </c>
      <c r="W40" s="9">
        <v>98383</v>
      </c>
      <c r="X40" t="s">
        <v>120</v>
      </c>
      <c r="Y40">
        <v>102</v>
      </c>
      <c r="Z40">
        <v>0</v>
      </c>
      <c r="AA40">
        <v>0</v>
      </c>
      <c r="AB40">
        <v>0</v>
      </c>
      <c r="AC40">
        <v>0</v>
      </c>
      <c r="AD40">
        <v>0</v>
      </c>
      <c r="AE40">
        <v>0</v>
      </c>
      <c r="AF40">
        <v>0</v>
      </c>
      <c r="AG40">
        <v>0</v>
      </c>
      <c r="AH40">
        <v>0</v>
      </c>
    </row>
    <row r="41" spans="1:34" x14ac:dyDescent="0.2">
      <c r="A41" t="s">
        <v>161</v>
      </c>
      <c r="B41" t="s">
        <v>168</v>
      </c>
      <c r="D41">
        <v>1</v>
      </c>
      <c r="E41">
        <v>0</v>
      </c>
      <c r="F41">
        <v>0</v>
      </c>
      <c r="G41">
        <v>0</v>
      </c>
      <c r="H41">
        <v>0</v>
      </c>
      <c r="I41">
        <v>0</v>
      </c>
      <c r="J41">
        <v>0</v>
      </c>
      <c r="K41">
        <v>0</v>
      </c>
      <c r="L41">
        <v>0</v>
      </c>
      <c r="M41">
        <v>0</v>
      </c>
      <c r="W41" s="9">
        <v>98520</v>
      </c>
      <c r="X41" t="s">
        <v>120</v>
      </c>
      <c r="Y41">
        <v>12</v>
      </c>
      <c r="Z41">
        <v>1</v>
      </c>
      <c r="AA41">
        <v>0</v>
      </c>
      <c r="AB41">
        <v>0</v>
      </c>
      <c r="AC41">
        <v>0</v>
      </c>
      <c r="AD41">
        <v>0</v>
      </c>
      <c r="AE41">
        <v>0</v>
      </c>
      <c r="AF41">
        <v>0</v>
      </c>
      <c r="AG41">
        <v>0</v>
      </c>
      <c r="AH41">
        <v>0</v>
      </c>
    </row>
    <row r="42" spans="1:34" x14ac:dyDescent="0.2">
      <c r="A42" t="s">
        <v>84</v>
      </c>
      <c r="B42" t="s">
        <v>168</v>
      </c>
      <c r="D42">
        <v>1</v>
      </c>
      <c r="E42">
        <v>0</v>
      </c>
      <c r="F42">
        <v>0</v>
      </c>
      <c r="G42">
        <v>0</v>
      </c>
      <c r="H42">
        <v>0</v>
      </c>
      <c r="I42">
        <v>0</v>
      </c>
      <c r="J42">
        <v>0</v>
      </c>
      <c r="K42">
        <v>0</v>
      </c>
      <c r="L42">
        <v>0</v>
      </c>
      <c r="M42">
        <v>0</v>
      </c>
      <c r="W42" s="9">
        <v>98524</v>
      </c>
      <c r="X42" t="s">
        <v>120</v>
      </c>
      <c r="Y42">
        <v>3</v>
      </c>
      <c r="Z42">
        <v>0</v>
      </c>
      <c r="AA42">
        <v>0</v>
      </c>
      <c r="AB42">
        <v>0</v>
      </c>
      <c r="AC42">
        <v>0</v>
      </c>
      <c r="AD42">
        <v>0</v>
      </c>
      <c r="AE42">
        <v>0</v>
      </c>
      <c r="AF42">
        <v>0</v>
      </c>
      <c r="AG42">
        <v>0</v>
      </c>
      <c r="AH42">
        <v>0</v>
      </c>
    </row>
    <row r="43" spans="1:34" x14ac:dyDescent="0.2">
      <c r="A43" t="s">
        <v>167</v>
      </c>
      <c r="B43" t="s">
        <v>168</v>
      </c>
      <c r="D43">
        <v>1</v>
      </c>
      <c r="E43">
        <v>0</v>
      </c>
      <c r="F43">
        <v>0</v>
      </c>
      <c r="G43">
        <v>0</v>
      </c>
      <c r="H43">
        <v>0</v>
      </c>
      <c r="I43">
        <v>0</v>
      </c>
      <c r="J43">
        <v>0</v>
      </c>
      <c r="K43">
        <v>0</v>
      </c>
      <c r="L43">
        <v>0</v>
      </c>
      <c r="M43">
        <v>0</v>
      </c>
      <c r="W43" s="9">
        <v>98528</v>
      </c>
      <c r="X43" t="s">
        <v>120</v>
      </c>
      <c r="Y43">
        <v>8</v>
      </c>
      <c r="Z43">
        <v>0</v>
      </c>
      <c r="AA43">
        <v>0</v>
      </c>
      <c r="AB43">
        <v>0</v>
      </c>
      <c r="AC43">
        <v>0</v>
      </c>
      <c r="AD43">
        <v>0</v>
      </c>
      <c r="AE43">
        <v>0</v>
      </c>
      <c r="AF43">
        <v>0</v>
      </c>
      <c r="AG43">
        <v>0</v>
      </c>
      <c r="AH43">
        <v>0</v>
      </c>
    </row>
    <row r="44" spans="1:34" x14ac:dyDescent="0.2">
      <c r="A44" t="s">
        <v>122</v>
      </c>
      <c r="B44" t="s">
        <v>117</v>
      </c>
      <c r="D44">
        <v>0</v>
      </c>
      <c r="E44">
        <v>0</v>
      </c>
      <c r="F44">
        <v>0</v>
      </c>
      <c r="G44">
        <v>0</v>
      </c>
      <c r="H44">
        <v>0</v>
      </c>
      <c r="I44">
        <v>0</v>
      </c>
      <c r="J44">
        <v>0</v>
      </c>
      <c r="K44">
        <v>0</v>
      </c>
      <c r="L44">
        <v>0</v>
      </c>
      <c r="M44">
        <v>0</v>
      </c>
      <c r="W44" s="9">
        <v>98550</v>
      </c>
      <c r="X44" t="s">
        <v>120</v>
      </c>
      <c r="Y44">
        <v>6</v>
      </c>
      <c r="Z44">
        <v>0</v>
      </c>
      <c r="AA44">
        <v>0</v>
      </c>
      <c r="AB44">
        <v>0</v>
      </c>
      <c r="AC44">
        <v>0</v>
      </c>
      <c r="AD44">
        <v>0</v>
      </c>
      <c r="AE44">
        <v>0</v>
      </c>
      <c r="AF44">
        <v>0</v>
      </c>
      <c r="AG44">
        <v>0</v>
      </c>
      <c r="AH44">
        <v>0</v>
      </c>
    </row>
    <row r="45" spans="1:34" x14ac:dyDescent="0.2">
      <c r="A45" t="s">
        <v>125</v>
      </c>
      <c r="B45" t="s">
        <v>117</v>
      </c>
      <c r="D45">
        <v>0</v>
      </c>
      <c r="E45">
        <v>0</v>
      </c>
      <c r="F45">
        <v>0</v>
      </c>
      <c r="G45">
        <v>0</v>
      </c>
      <c r="H45">
        <v>0</v>
      </c>
      <c r="I45">
        <v>0</v>
      </c>
      <c r="J45">
        <v>0</v>
      </c>
      <c r="K45">
        <v>0</v>
      </c>
      <c r="L45">
        <v>0</v>
      </c>
      <c r="M45">
        <v>0</v>
      </c>
      <c r="W45" s="9">
        <v>98563</v>
      </c>
      <c r="X45" t="s">
        <v>120</v>
      </c>
      <c r="Y45">
        <v>2</v>
      </c>
      <c r="Z45">
        <v>0</v>
      </c>
      <c r="AA45">
        <v>0</v>
      </c>
      <c r="AB45">
        <v>0</v>
      </c>
      <c r="AC45">
        <v>0</v>
      </c>
      <c r="AD45">
        <v>0</v>
      </c>
      <c r="AE45">
        <v>0</v>
      </c>
      <c r="AF45">
        <v>0</v>
      </c>
      <c r="AG45">
        <v>0</v>
      </c>
      <c r="AH45">
        <v>0</v>
      </c>
    </row>
    <row r="46" spans="1:34" x14ac:dyDescent="0.2">
      <c r="A46" t="s">
        <v>134</v>
      </c>
      <c r="B46" t="s">
        <v>117</v>
      </c>
      <c r="D46">
        <v>0</v>
      </c>
      <c r="E46">
        <v>0</v>
      </c>
      <c r="F46">
        <v>0</v>
      </c>
      <c r="G46">
        <v>0</v>
      </c>
      <c r="H46">
        <v>0</v>
      </c>
      <c r="I46">
        <v>0</v>
      </c>
      <c r="J46">
        <v>0</v>
      </c>
      <c r="K46">
        <v>0</v>
      </c>
      <c r="L46">
        <v>0</v>
      </c>
      <c r="M46">
        <v>0</v>
      </c>
      <c r="W46" s="9">
        <v>98584</v>
      </c>
      <c r="X46" t="s">
        <v>120</v>
      </c>
      <c r="Y46">
        <v>4</v>
      </c>
      <c r="Z46">
        <v>0</v>
      </c>
      <c r="AA46">
        <v>0</v>
      </c>
      <c r="AB46">
        <v>0</v>
      </c>
      <c r="AC46">
        <v>0</v>
      </c>
      <c r="AD46">
        <v>0</v>
      </c>
      <c r="AE46">
        <v>0</v>
      </c>
      <c r="AF46">
        <v>0</v>
      </c>
      <c r="AG46">
        <v>0</v>
      </c>
      <c r="AH46">
        <v>0</v>
      </c>
    </row>
    <row r="47" spans="1:34" x14ac:dyDescent="0.2">
      <c r="W47" s="9">
        <v>98611</v>
      </c>
      <c r="X47" t="s">
        <v>120</v>
      </c>
      <c r="Y47">
        <v>3</v>
      </c>
      <c r="Z47">
        <v>0</v>
      </c>
      <c r="AA47">
        <v>0</v>
      </c>
      <c r="AB47">
        <v>0</v>
      </c>
      <c r="AC47">
        <v>0</v>
      </c>
      <c r="AD47">
        <v>0</v>
      </c>
      <c r="AE47">
        <v>0</v>
      </c>
      <c r="AF47">
        <v>0</v>
      </c>
      <c r="AG47">
        <v>0</v>
      </c>
      <c r="AH47">
        <v>0</v>
      </c>
    </row>
    <row r="48" spans="1:34" x14ac:dyDescent="0.2">
      <c r="W48" s="9">
        <v>98625</v>
      </c>
      <c r="X48" t="s">
        <v>120</v>
      </c>
      <c r="Y48">
        <v>11</v>
      </c>
      <c r="Z48">
        <v>0</v>
      </c>
      <c r="AA48">
        <v>0</v>
      </c>
      <c r="AB48">
        <v>0</v>
      </c>
      <c r="AC48">
        <v>0</v>
      </c>
      <c r="AD48">
        <v>0</v>
      </c>
      <c r="AE48">
        <v>0</v>
      </c>
      <c r="AF48">
        <v>0</v>
      </c>
      <c r="AG48">
        <v>0</v>
      </c>
      <c r="AH48">
        <v>0</v>
      </c>
    </row>
    <row r="49" spans="23:34" x14ac:dyDescent="0.2">
      <c r="W49" s="9">
        <v>98626</v>
      </c>
      <c r="X49" t="s">
        <v>120</v>
      </c>
      <c r="Y49">
        <v>26</v>
      </c>
      <c r="Z49">
        <v>0</v>
      </c>
      <c r="AA49">
        <v>0</v>
      </c>
      <c r="AB49">
        <v>0</v>
      </c>
      <c r="AC49">
        <v>0</v>
      </c>
      <c r="AD49">
        <v>0</v>
      </c>
      <c r="AE49">
        <v>0</v>
      </c>
      <c r="AF49">
        <v>0</v>
      </c>
      <c r="AG49">
        <v>0</v>
      </c>
      <c r="AH49">
        <v>0</v>
      </c>
    </row>
    <row r="50" spans="23:34" x14ac:dyDescent="0.2">
      <c r="W50" s="9">
        <v>98632</v>
      </c>
      <c r="X50" t="s">
        <v>120</v>
      </c>
      <c r="Y50">
        <v>41</v>
      </c>
      <c r="Z50">
        <v>0</v>
      </c>
      <c r="AA50">
        <v>0</v>
      </c>
      <c r="AB50">
        <v>0</v>
      </c>
      <c r="AC50">
        <v>0</v>
      </c>
      <c r="AD50">
        <v>0</v>
      </c>
      <c r="AE50">
        <v>0</v>
      </c>
      <c r="AF50">
        <v>0</v>
      </c>
      <c r="AG50">
        <v>0</v>
      </c>
      <c r="AH50">
        <v>0</v>
      </c>
    </row>
    <row r="51" spans="23:34" x14ac:dyDescent="0.2">
      <c r="W51" s="9">
        <v>98674</v>
      </c>
      <c r="X51" t="s">
        <v>120</v>
      </c>
      <c r="Y51">
        <v>40</v>
      </c>
      <c r="Z51">
        <v>0</v>
      </c>
      <c r="AA51">
        <v>0</v>
      </c>
      <c r="AB51">
        <v>0</v>
      </c>
      <c r="AC51">
        <v>0</v>
      </c>
      <c r="AD51">
        <v>0</v>
      </c>
      <c r="AE51">
        <v>0</v>
      </c>
      <c r="AF51">
        <v>0</v>
      </c>
      <c r="AG51">
        <v>0</v>
      </c>
      <c r="AH51">
        <v>0</v>
      </c>
    </row>
    <row r="52" spans="23:34" x14ac:dyDescent="0.2">
      <c r="W52" s="9">
        <v>98801</v>
      </c>
      <c r="X52" t="s">
        <v>120</v>
      </c>
      <c r="Y52">
        <v>70</v>
      </c>
      <c r="Z52">
        <v>0</v>
      </c>
      <c r="AA52">
        <v>0</v>
      </c>
      <c r="AB52">
        <v>0</v>
      </c>
      <c r="AC52">
        <v>0</v>
      </c>
      <c r="AD52">
        <v>0</v>
      </c>
      <c r="AE52">
        <v>0</v>
      </c>
      <c r="AF52">
        <v>0</v>
      </c>
      <c r="AG52">
        <v>0</v>
      </c>
      <c r="AH52">
        <v>0</v>
      </c>
    </row>
    <row r="53" spans="23:34" x14ac:dyDescent="0.2">
      <c r="W53" s="9">
        <v>98802</v>
      </c>
      <c r="X53" t="s">
        <v>120</v>
      </c>
      <c r="Y53">
        <v>17</v>
      </c>
      <c r="Z53">
        <v>0</v>
      </c>
      <c r="AA53">
        <v>0</v>
      </c>
      <c r="AB53">
        <v>0</v>
      </c>
      <c r="AC53">
        <v>0</v>
      </c>
      <c r="AD53">
        <v>0</v>
      </c>
      <c r="AE53">
        <v>0</v>
      </c>
      <c r="AF53">
        <v>0</v>
      </c>
      <c r="AG53">
        <v>0</v>
      </c>
      <c r="AH53">
        <v>0</v>
      </c>
    </row>
    <row r="54" spans="23:34" x14ac:dyDescent="0.2">
      <c r="W54" s="9">
        <v>98837</v>
      </c>
      <c r="X54" t="s">
        <v>120</v>
      </c>
      <c r="Y54">
        <v>1</v>
      </c>
      <c r="Z54">
        <v>0</v>
      </c>
      <c r="AA54">
        <v>0</v>
      </c>
      <c r="AB54">
        <v>0</v>
      </c>
      <c r="AC54">
        <v>0</v>
      </c>
      <c r="AD54">
        <v>0</v>
      </c>
      <c r="AE54">
        <v>0</v>
      </c>
      <c r="AF54">
        <v>0</v>
      </c>
      <c r="AG54">
        <v>0</v>
      </c>
      <c r="AH54">
        <v>0</v>
      </c>
    </row>
    <row r="55" spans="23:34" x14ac:dyDescent="0.2">
      <c r="W55" s="9">
        <v>98901</v>
      </c>
      <c r="X55" t="s">
        <v>120</v>
      </c>
      <c r="Y55">
        <v>204</v>
      </c>
      <c r="Z55">
        <v>0</v>
      </c>
      <c r="AA55">
        <v>0</v>
      </c>
      <c r="AB55">
        <v>0</v>
      </c>
      <c r="AC55">
        <v>0</v>
      </c>
      <c r="AD55">
        <v>0</v>
      </c>
      <c r="AE55">
        <v>0</v>
      </c>
      <c r="AF55">
        <v>0</v>
      </c>
      <c r="AG55">
        <v>0</v>
      </c>
      <c r="AH55">
        <v>0</v>
      </c>
    </row>
    <row r="56" spans="23:34" x14ac:dyDescent="0.2">
      <c r="W56" s="9">
        <v>98902</v>
      </c>
      <c r="X56" t="s">
        <v>120</v>
      </c>
      <c r="Y56">
        <v>787</v>
      </c>
      <c r="Z56">
        <v>0</v>
      </c>
      <c r="AA56">
        <v>0</v>
      </c>
      <c r="AB56">
        <v>0</v>
      </c>
      <c r="AC56">
        <v>0</v>
      </c>
      <c r="AD56">
        <v>0</v>
      </c>
      <c r="AE56">
        <v>0</v>
      </c>
      <c r="AF56">
        <v>0</v>
      </c>
      <c r="AG56">
        <v>0</v>
      </c>
      <c r="AH56">
        <v>0</v>
      </c>
    </row>
    <row r="57" spans="23:34" x14ac:dyDescent="0.2">
      <c r="W57" s="9">
        <v>98903</v>
      </c>
      <c r="X57" t="s">
        <v>120</v>
      </c>
      <c r="Y57">
        <v>85</v>
      </c>
      <c r="Z57">
        <v>0</v>
      </c>
      <c r="AA57">
        <v>0</v>
      </c>
      <c r="AB57">
        <v>0</v>
      </c>
      <c r="AC57">
        <v>0</v>
      </c>
      <c r="AD57">
        <v>0</v>
      </c>
      <c r="AE57">
        <v>0</v>
      </c>
      <c r="AF57">
        <v>0</v>
      </c>
      <c r="AG57">
        <v>0</v>
      </c>
      <c r="AH57">
        <v>0</v>
      </c>
    </row>
    <row r="58" spans="23:34" x14ac:dyDescent="0.2">
      <c r="W58" s="9">
        <v>98908</v>
      </c>
      <c r="X58" t="s">
        <v>120</v>
      </c>
      <c r="Y58">
        <v>134</v>
      </c>
      <c r="Z58">
        <v>0</v>
      </c>
      <c r="AA58">
        <v>0</v>
      </c>
      <c r="AB58">
        <v>0</v>
      </c>
      <c r="AC58">
        <v>0</v>
      </c>
      <c r="AD58">
        <v>0</v>
      </c>
      <c r="AE58">
        <v>0</v>
      </c>
      <c r="AF58">
        <v>0</v>
      </c>
      <c r="AG58">
        <v>0</v>
      </c>
      <c r="AH58">
        <v>0</v>
      </c>
    </row>
    <row r="59" spans="23:34" x14ac:dyDescent="0.2">
      <c r="W59" s="9">
        <v>98930</v>
      </c>
      <c r="X59" t="s">
        <v>120</v>
      </c>
      <c r="Y59">
        <v>142</v>
      </c>
      <c r="Z59">
        <v>0</v>
      </c>
      <c r="AA59">
        <v>0</v>
      </c>
      <c r="AB59">
        <v>0</v>
      </c>
      <c r="AC59">
        <v>0</v>
      </c>
      <c r="AD59">
        <v>0</v>
      </c>
      <c r="AE59">
        <v>0</v>
      </c>
      <c r="AF59">
        <v>0</v>
      </c>
      <c r="AG59">
        <v>0</v>
      </c>
      <c r="AH59">
        <v>0</v>
      </c>
    </row>
    <row r="60" spans="23:34" x14ac:dyDescent="0.2">
      <c r="W60" s="9">
        <v>98932</v>
      </c>
      <c r="X60" t="s">
        <v>120</v>
      </c>
      <c r="Y60">
        <v>47</v>
      </c>
      <c r="Z60">
        <v>0</v>
      </c>
      <c r="AA60">
        <v>0</v>
      </c>
      <c r="AB60">
        <v>0</v>
      </c>
      <c r="AC60">
        <v>0</v>
      </c>
      <c r="AD60">
        <v>0</v>
      </c>
      <c r="AE60">
        <v>0</v>
      </c>
      <c r="AF60">
        <v>0</v>
      </c>
      <c r="AG60">
        <v>0</v>
      </c>
      <c r="AH60">
        <v>0</v>
      </c>
    </row>
    <row r="61" spans="23:34" x14ac:dyDescent="0.2">
      <c r="W61" s="9">
        <v>98936</v>
      </c>
      <c r="X61" t="s">
        <v>120</v>
      </c>
      <c r="Y61">
        <v>80</v>
      </c>
      <c r="Z61">
        <v>0</v>
      </c>
      <c r="AA61">
        <v>0</v>
      </c>
      <c r="AB61">
        <v>0</v>
      </c>
      <c r="AC61">
        <v>0</v>
      </c>
      <c r="AD61">
        <v>0</v>
      </c>
      <c r="AE61">
        <v>0</v>
      </c>
      <c r="AF61">
        <v>0</v>
      </c>
      <c r="AG61">
        <v>0</v>
      </c>
      <c r="AH61">
        <v>0</v>
      </c>
    </row>
    <row r="62" spans="23:34" x14ac:dyDescent="0.2">
      <c r="W62" s="9">
        <v>98942</v>
      </c>
      <c r="X62" t="s">
        <v>120</v>
      </c>
      <c r="Y62">
        <v>7</v>
      </c>
      <c r="Z62">
        <v>0</v>
      </c>
      <c r="AA62">
        <v>0</v>
      </c>
      <c r="AB62">
        <v>0</v>
      </c>
      <c r="AC62">
        <v>0</v>
      </c>
      <c r="AD62">
        <v>0</v>
      </c>
      <c r="AE62">
        <v>0</v>
      </c>
      <c r="AF62">
        <v>0</v>
      </c>
      <c r="AG62">
        <v>0</v>
      </c>
      <c r="AH62">
        <v>0</v>
      </c>
    </row>
    <row r="63" spans="23:34" x14ac:dyDescent="0.2">
      <c r="W63" s="9">
        <v>98944</v>
      </c>
      <c r="X63" t="s">
        <v>120</v>
      </c>
      <c r="Y63">
        <v>11</v>
      </c>
      <c r="Z63">
        <v>0</v>
      </c>
      <c r="AA63">
        <v>0</v>
      </c>
      <c r="AB63">
        <v>0</v>
      </c>
      <c r="AC63">
        <v>0</v>
      </c>
      <c r="AD63">
        <v>0</v>
      </c>
      <c r="AE63">
        <v>0</v>
      </c>
      <c r="AF63">
        <v>0</v>
      </c>
      <c r="AG63">
        <v>0</v>
      </c>
      <c r="AH63">
        <v>0</v>
      </c>
    </row>
    <row r="64" spans="23:34" x14ac:dyDescent="0.2">
      <c r="W64" s="9">
        <v>98948</v>
      </c>
      <c r="X64" t="s">
        <v>120</v>
      </c>
      <c r="Y64">
        <v>73</v>
      </c>
      <c r="Z64">
        <v>0</v>
      </c>
      <c r="AA64">
        <v>0</v>
      </c>
      <c r="AB64">
        <v>0</v>
      </c>
      <c r="AC64">
        <v>0</v>
      </c>
      <c r="AD64">
        <v>0</v>
      </c>
      <c r="AE64">
        <v>0</v>
      </c>
      <c r="AF64">
        <v>0</v>
      </c>
      <c r="AG64">
        <v>0</v>
      </c>
      <c r="AH64">
        <v>0</v>
      </c>
    </row>
    <row r="65" spans="23:34" x14ac:dyDescent="0.2">
      <c r="W65" s="9">
        <v>98951</v>
      </c>
      <c r="X65" t="s">
        <v>120</v>
      </c>
      <c r="Y65">
        <v>34</v>
      </c>
      <c r="Z65">
        <v>0</v>
      </c>
      <c r="AA65">
        <v>0</v>
      </c>
      <c r="AB65">
        <v>0</v>
      </c>
      <c r="AC65">
        <v>0</v>
      </c>
      <c r="AD65">
        <v>0</v>
      </c>
      <c r="AE65">
        <v>0</v>
      </c>
      <c r="AF65">
        <v>0</v>
      </c>
      <c r="AG65">
        <v>0</v>
      </c>
      <c r="AH65">
        <v>0</v>
      </c>
    </row>
    <row r="66" spans="23:34" x14ac:dyDescent="0.2">
      <c r="W66" s="9">
        <v>98953</v>
      </c>
      <c r="X66" t="s">
        <v>120</v>
      </c>
      <c r="Y66">
        <v>53</v>
      </c>
      <c r="Z66">
        <v>0</v>
      </c>
      <c r="AA66">
        <v>0</v>
      </c>
      <c r="AB66">
        <v>0</v>
      </c>
      <c r="AC66">
        <v>0</v>
      </c>
      <c r="AD66">
        <v>0</v>
      </c>
      <c r="AE66">
        <v>0</v>
      </c>
      <c r="AF66">
        <v>0</v>
      </c>
      <c r="AG66">
        <v>0</v>
      </c>
      <c r="AH66">
        <v>0</v>
      </c>
    </row>
    <row r="67" spans="23:34" x14ac:dyDescent="0.2">
      <c r="W67" s="9">
        <v>99301</v>
      </c>
      <c r="X67" t="s">
        <v>120</v>
      </c>
      <c r="Y67">
        <v>911</v>
      </c>
      <c r="Z67">
        <v>0</v>
      </c>
      <c r="AA67">
        <v>0</v>
      </c>
      <c r="AB67">
        <v>0</v>
      </c>
      <c r="AC67">
        <v>0</v>
      </c>
      <c r="AD67">
        <v>0</v>
      </c>
      <c r="AE67">
        <v>0</v>
      </c>
      <c r="AF67">
        <v>0</v>
      </c>
      <c r="AG67">
        <v>0</v>
      </c>
      <c r="AH67">
        <v>0</v>
      </c>
    </row>
    <row r="68" spans="23:34" x14ac:dyDescent="0.2">
      <c r="W68" s="9">
        <v>99323</v>
      </c>
      <c r="X68" t="s">
        <v>120</v>
      </c>
      <c r="Y68">
        <v>15</v>
      </c>
      <c r="Z68">
        <v>0</v>
      </c>
      <c r="AA68">
        <v>0</v>
      </c>
      <c r="AB68">
        <v>0</v>
      </c>
      <c r="AC68">
        <v>0</v>
      </c>
      <c r="AD68">
        <v>0</v>
      </c>
      <c r="AE68">
        <v>0</v>
      </c>
      <c r="AF68">
        <v>0</v>
      </c>
      <c r="AG68">
        <v>0</v>
      </c>
      <c r="AH68">
        <v>0</v>
      </c>
    </row>
    <row r="69" spans="23:34" x14ac:dyDescent="0.2">
      <c r="W69" s="9">
        <v>99324</v>
      </c>
      <c r="X69" t="s">
        <v>120</v>
      </c>
      <c r="Y69">
        <v>49</v>
      </c>
      <c r="Z69">
        <v>2</v>
      </c>
      <c r="AA69">
        <v>0</v>
      </c>
      <c r="AB69">
        <v>0</v>
      </c>
      <c r="AC69">
        <v>0</v>
      </c>
      <c r="AD69">
        <v>0</v>
      </c>
      <c r="AE69">
        <v>0</v>
      </c>
      <c r="AF69">
        <v>0</v>
      </c>
      <c r="AG69">
        <v>0</v>
      </c>
      <c r="AH69">
        <v>0</v>
      </c>
    </row>
    <row r="70" spans="23:34" x14ac:dyDescent="0.2">
      <c r="W70" s="9">
        <v>99336</v>
      </c>
      <c r="X70" t="s">
        <v>120</v>
      </c>
      <c r="Y70">
        <v>9</v>
      </c>
      <c r="Z70">
        <v>0</v>
      </c>
      <c r="AA70">
        <v>0</v>
      </c>
      <c r="AB70">
        <v>0</v>
      </c>
      <c r="AC70">
        <v>0</v>
      </c>
      <c r="AD70">
        <v>0</v>
      </c>
      <c r="AE70">
        <v>0</v>
      </c>
      <c r="AF70">
        <v>0</v>
      </c>
      <c r="AG70">
        <v>0</v>
      </c>
      <c r="AH70">
        <v>0</v>
      </c>
    </row>
    <row r="71" spans="23:34" x14ac:dyDescent="0.2">
      <c r="W71" s="9">
        <v>99337</v>
      </c>
      <c r="X71" t="s">
        <v>120</v>
      </c>
      <c r="Y71">
        <v>2</v>
      </c>
      <c r="Z71">
        <v>0</v>
      </c>
      <c r="AA71">
        <v>0</v>
      </c>
      <c r="AB71">
        <v>0</v>
      </c>
      <c r="AC71">
        <v>0</v>
      </c>
      <c r="AD71">
        <v>0</v>
      </c>
      <c r="AE71">
        <v>0</v>
      </c>
      <c r="AF71">
        <v>0</v>
      </c>
      <c r="AG71">
        <v>0</v>
      </c>
      <c r="AH71">
        <v>0</v>
      </c>
    </row>
    <row r="72" spans="23:34" x14ac:dyDescent="0.2">
      <c r="W72" s="9">
        <v>99338</v>
      </c>
      <c r="X72" t="s">
        <v>120</v>
      </c>
      <c r="Y72">
        <v>6</v>
      </c>
      <c r="Z72">
        <v>0</v>
      </c>
      <c r="AA72">
        <v>0</v>
      </c>
      <c r="AB72">
        <v>0</v>
      </c>
      <c r="AC72">
        <v>0</v>
      </c>
      <c r="AD72">
        <v>0</v>
      </c>
      <c r="AE72">
        <v>0</v>
      </c>
      <c r="AF72">
        <v>0</v>
      </c>
      <c r="AG72">
        <v>0</v>
      </c>
      <c r="AH72">
        <v>0</v>
      </c>
    </row>
    <row r="73" spans="23:34" x14ac:dyDescent="0.2">
      <c r="W73" s="9">
        <v>99344</v>
      </c>
      <c r="X73" t="s">
        <v>120</v>
      </c>
      <c r="Y73">
        <v>2</v>
      </c>
      <c r="Z73">
        <v>0</v>
      </c>
      <c r="AA73">
        <v>0</v>
      </c>
      <c r="AB73">
        <v>0</v>
      </c>
      <c r="AC73">
        <v>0</v>
      </c>
      <c r="AD73">
        <v>0</v>
      </c>
      <c r="AE73">
        <v>0</v>
      </c>
      <c r="AF73">
        <v>0</v>
      </c>
      <c r="AG73">
        <v>0</v>
      </c>
      <c r="AH73">
        <v>0</v>
      </c>
    </row>
    <row r="74" spans="23:34" x14ac:dyDescent="0.2">
      <c r="W74" s="9">
        <v>99350</v>
      </c>
      <c r="X74" t="s">
        <v>120</v>
      </c>
      <c r="Y74">
        <v>45</v>
      </c>
      <c r="Z74">
        <v>1</v>
      </c>
      <c r="AA74">
        <v>0</v>
      </c>
      <c r="AB74">
        <v>0</v>
      </c>
      <c r="AC74">
        <v>0</v>
      </c>
      <c r="AD74">
        <v>0</v>
      </c>
      <c r="AE74">
        <v>0</v>
      </c>
      <c r="AF74">
        <v>0</v>
      </c>
      <c r="AG74">
        <v>0</v>
      </c>
      <c r="AH74">
        <v>0</v>
      </c>
    </row>
    <row r="75" spans="23:34" x14ac:dyDescent="0.2">
      <c r="W75" s="9">
        <v>99352</v>
      </c>
      <c r="X75" t="s">
        <v>120</v>
      </c>
      <c r="Y75">
        <v>122</v>
      </c>
      <c r="Z75">
        <v>1</v>
      </c>
      <c r="AA75">
        <v>0</v>
      </c>
      <c r="AB75">
        <v>0</v>
      </c>
      <c r="AC75">
        <v>0</v>
      </c>
      <c r="AD75">
        <v>0</v>
      </c>
      <c r="AE75">
        <v>0</v>
      </c>
      <c r="AF75">
        <v>0</v>
      </c>
      <c r="AG75">
        <v>0</v>
      </c>
      <c r="AH75">
        <v>0</v>
      </c>
    </row>
    <row r="76" spans="23:34" x14ac:dyDescent="0.2">
      <c r="W76" s="9">
        <v>99353</v>
      </c>
      <c r="X76" t="s">
        <v>120</v>
      </c>
      <c r="Y76">
        <v>10</v>
      </c>
      <c r="Z76">
        <v>0</v>
      </c>
      <c r="AA76">
        <v>0</v>
      </c>
      <c r="AB76">
        <v>0</v>
      </c>
      <c r="AC76">
        <v>0</v>
      </c>
      <c r="AD76">
        <v>0</v>
      </c>
      <c r="AE76">
        <v>0</v>
      </c>
      <c r="AF76">
        <v>0</v>
      </c>
      <c r="AG76">
        <v>0</v>
      </c>
      <c r="AH76">
        <v>0</v>
      </c>
    </row>
    <row r="77" spans="23:34" x14ac:dyDescent="0.2">
      <c r="W77" s="9">
        <v>99354</v>
      </c>
      <c r="X77" t="s">
        <v>120</v>
      </c>
      <c r="Y77">
        <v>83</v>
      </c>
      <c r="Z77">
        <v>0</v>
      </c>
      <c r="AA77">
        <v>0</v>
      </c>
      <c r="AB77">
        <v>0</v>
      </c>
      <c r="AC77">
        <v>0</v>
      </c>
      <c r="AD77">
        <v>0</v>
      </c>
      <c r="AE77">
        <v>0</v>
      </c>
      <c r="AF77">
        <v>0</v>
      </c>
      <c r="AG77">
        <v>0</v>
      </c>
      <c r="AH77">
        <v>0</v>
      </c>
    </row>
    <row r="78" spans="23:34" x14ac:dyDescent="0.2">
      <c r="W78" s="9">
        <v>99362</v>
      </c>
      <c r="X78" t="s">
        <v>120</v>
      </c>
      <c r="Y78">
        <v>358</v>
      </c>
      <c r="Z78">
        <v>1</v>
      </c>
      <c r="AA78">
        <v>1</v>
      </c>
      <c r="AB78">
        <v>0</v>
      </c>
      <c r="AC78">
        <v>0</v>
      </c>
      <c r="AD78">
        <v>0</v>
      </c>
      <c r="AE78">
        <v>0</v>
      </c>
      <c r="AF78">
        <v>0</v>
      </c>
      <c r="AG78">
        <v>0</v>
      </c>
      <c r="AH78">
        <v>0</v>
      </c>
    </row>
    <row r="79" spans="23:34" x14ac:dyDescent="0.2">
      <c r="W79" s="9">
        <v>98221</v>
      </c>
      <c r="X79" t="s">
        <v>168</v>
      </c>
      <c r="Y79">
        <v>17</v>
      </c>
      <c r="Z79">
        <v>0</v>
      </c>
      <c r="AA79">
        <v>0</v>
      </c>
      <c r="AB79">
        <v>0</v>
      </c>
      <c r="AC79">
        <v>0</v>
      </c>
      <c r="AD79">
        <v>0</v>
      </c>
      <c r="AE79">
        <v>0</v>
      </c>
      <c r="AF79">
        <v>0</v>
      </c>
      <c r="AG79">
        <v>0</v>
      </c>
      <c r="AH79">
        <v>0</v>
      </c>
    </row>
    <row r="80" spans="23:34" x14ac:dyDescent="0.2">
      <c r="W80" s="9">
        <v>98223</v>
      </c>
      <c r="X80" t="s">
        <v>168</v>
      </c>
      <c r="Y80">
        <v>33</v>
      </c>
      <c r="Z80">
        <v>0</v>
      </c>
      <c r="AA80">
        <v>0</v>
      </c>
      <c r="AB80">
        <v>0</v>
      </c>
      <c r="AC80">
        <v>0</v>
      </c>
      <c r="AD80">
        <v>0</v>
      </c>
      <c r="AE80">
        <v>0</v>
      </c>
      <c r="AF80">
        <v>1</v>
      </c>
      <c r="AG80">
        <v>1</v>
      </c>
      <c r="AH80">
        <v>1</v>
      </c>
    </row>
    <row r="81" spans="23:34" x14ac:dyDescent="0.2">
      <c r="W81" s="9">
        <v>98225</v>
      </c>
      <c r="X81" t="s">
        <v>168</v>
      </c>
      <c r="Y81">
        <v>96</v>
      </c>
      <c r="Z81">
        <v>0</v>
      </c>
      <c r="AA81">
        <v>0</v>
      </c>
      <c r="AB81">
        <v>0</v>
      </c>
      <c r="AC81">
        <v>0</v>
      </c>
      <c r="AD81">
        <v>0</v>
      </c>
      <c r="AE81">
        <v>0</v>
      </c>
      <c r="AF81">
        <v>0</v>
      </c>
      <c r="AG81">
        <v>0</v>
      </c>
      <c r="AH81">
        <v>1</v>
      </c>
    </row>
    <row r="82" spans="23:34" x14ac:dyDescent="0.2">
      <c r="W82" s="9">
        <v>98226</v>
      </c>
      <c r="X82" t="s">
        <v>168</v>
      </c>
      <c r="Y82">
        <v>59</v>
      </c>
      <c r="Z82">
        <v>1</v>
      </c>
      <c r="AA82">
        <v>0</v>
      </c>
      <c r="AB82">
        <v>0</v>
      </c>
      <c r="AC82">
        <v>0</v>
      </c>
      <c r="AD82">
        <v>0</v>
      </c>
      <c r="AE82">
        <v>0</v>
      </c>
      <c r="AF82">
        <v>0</v>
      </c>
      <c r="AG82">
        <v>0</v>
      </c>
      <c r="AH82">
        <v>0</v>
      </c>
    </row>
    <row r="83" spans="23:34" x14ac:dyDescent="0.2">
      <c r="W83" s="9">
        <v>98229</v>
      </c>
      <c r="X83" t="s">
        <v>168</v>
      </c>
      <c r="Y83">
        <v>13</v>
      </c>
      <c r="Z83">
        <v>0</v>
      </c>
      <c r="AA83">
        <v>0</v>
      </c>
      <c r="AB83">
        <v>0</v>
      </c>
      <c r="AC83">
        <v>0</v>
      </c>
      <c r="AD83">
        <v>0</v>
      </c>
      <c r="AE83">
        <v>0</v>
      </c>
      <c r="AF83">
        <v>0</v>
      </c>
      <c r="AG83">
        <v>0</v>
      </c>
      <c r="AH83">
        <v>0</v>
      </c>
    </row>
    <row r="84" spans="23:34" x14ac:dyDescent="0.2">
      <c r="W84" s="9">
        <v>98230</v>
      </c>
      <c r="X84" t="s">
        <v>168</v>
      </c>
      <c r="Y84">
        <v>26</v>
      </c>
      <c r="Z84">
        <v>0</v>
      </c>
      <c r="AA84">
        <v>0</v>
      </c>
      <c r="AB84">
        <v>0</v>
      </c>
      <c r="AC84">
        <v>0</v>
      </c>
      <c r="AD84">
        <v>0</v>
      </c>
      <c r="AE84">
        <v>0</v>
      </c>
      <c r="AF84">
        <v>0</v>
      </c>
      <c r="AG84">
        <v>0</v>
      </c>
      <c r="AH84">
        <v>0</v>
      </c>
    </row>
    <row r="85" spans="23:34" x14ac:dyDescent="0.2">
      <c r="W85" s="9">
        <v>98233</v>
      </c>
      <c r="X85" t="s">
        <v>168</v>
      </c>
      <c r="Y85">
        <v>46</v>
      </c>
      <c r="Z85">
        <v>0</v>
      </c>
      <c r="AA85">
        <v>0</v>
      </c>
      <c r="AB85">
        <v>0</v>
      </c>
      <c r="AC85">
        <v>0</v>
      </c>
      <c r="AD85">
        <v>0</v>
      </c>
      <c r="AE85">
        <v>0</v>
      </c>
      <c r="AF85">
        <v>0</v>
      </c>
      <c r="AG85">
        <v>0</v>
      </c>
      <c r="AH85">
        <v>0</v>
      </c>
    </row>
    <row r="86" spans="23:34" x14ac:dyDescent="0.2">
      <c r="W86" s="9">
        <v>98247</v>
      </c>
      <c r="X86" t="s">
        <v>168</v>
      </c>
      <c r="Y86">
        <v>5</v>
      </c>
      <c r="Z86">
        <v>0</v>
      </c>
      <c r="AA86">
        <v>0</v>
      </c>
      <c r="AB86">
        <v>0</v>
      </c>
      <c r="AC86">
        <v>0</v>
      </c>
      <c r="AD86">
        <v>0</v>
      </c>
      <c r="AE86">
        <v>0</v>
      </c>
      <c r="AF86">
        <v>0</v>
      </c>
      <c r="AG86">
        <v>0</v>
      </c>
      <c r="AH86">
        <v>0</v>
      </c>
    </row>
    <row r="87" spans="23:34" x14ac:dyDescent="0.2">
      <c r="W87" s="9">
        <v>98248</v>
      </c>
      <c r="X87" t="s">
        <v>168</v>
      </c>
      <c r="Y87">
        <v>72</v>
      </c>
      <c r="Z87">
        <v>0</v>
      </c>
      <c r="AA87">
        <v>0</v>
      </c>
      <c r="AB87">
        <v>0</v>
      </c>
      <c r="AC87">
        <v>0</v>
      </c>
      <c r="AD87">
        <v>0</v>
      </c>
      <c r="AE87">
        <v>0</v>
      </c>
      <c r="AF87">
        <v>0</v>
      </c>
      <c r="AG87">
        <v>0</v>
      </c>
      <c r="AH87">
        <v>0</v>
      </c>
    </row>
    <row r="88" spans="23:34" x14ac:dyDescent="0.2">
      <c r="W88" s="9">
        <v>98264</v>
      </c>
      <c r="X88" t="s">
        <v>168</v>
      </c>
      <c r="Y88">
        <v>29</v>
      </c>
      <c r="Z88">
        <v>0</v>
      </c>
      <c r="AA88">
        <v>0</v>
      </c>
      <c r="AB88">
        <v>0</v>
      </c>
      <c r="AC88">
        <v>0</v>
      </c>
      <c r="AD88">
        <v>0</v>
      </c>
      <c r="AE88">
        <v>0</v>
      </c>
      <c r="AF88">
        <v>0</v>
      </c>
      <c r="AG88">
        <v>0</v>
      </c>
      <c r="AH88">
        <v>0</v>
      </c>
    </row>
    <row r="89" spans="23:34" x14ac:dyDescent="0.2">
      <c r="W89" s="9">
        <v>98271</v>
      </c>
      <c r="X89" t="s">
        <v>168</v>
      </c>
      <c r="Y89">
        <v>1</v>
      </c>
      <c r="Z89">
        <v>0</v>
      </c>
      <c r="AA89">
        <v>0</v>
      </c>
      <c r="AB89">
        <v>0</v>
      </c>
      <c r="AC89">
        <v>0</v>
      </c>
      <c r="AD89">
        <v>0</v>
      </c>
      <c r="AE89">
        <v>0</v>
      </c>
      <c r="AF89">
        <v>0</v>
      </c>
      <c r="AG89">
        <v>0</v>
      </c>
      <c r="AH89">
        <v>0</v>
      </c>
    </row>
    <row r="90" spans="23:34" x14ac:dyDescent="0.2">
      <c r="W90" s="9">
        <v>98273</v>
      </c>
      <c r="X90" t="s">
        <v>168</v>
      </c>
      <c r="Y90">
        <v>23</v>
      </c>
      <c r="Z90">
        <v>0</v>
      </c>
      <c r="AA90">
        <v>0</v>
      </c>
      <c r="AB90">
        <v>0</v>
      </c>
      <c r="AC90">
        <v>0</v>
      </c>
      <c r="AD90">
        <v>0</v>
      </c>
      <c r="AE90">
        <v>0</v>
      </c>
      <c r="AF90">
        <v>0</v>
      </c>
      <c r="AG90">
        <v>0</v>
      </c>
      <c r="AH90">
        <v>0</v>
      </c>
    </row>
    <row r="91" spans="23:34" x14ac:dyDescent="0.2">
      <c r="W91" s="9">
        <v>98274</v>
      </c>
      <c r="X91" t="s">
        <v>168</v>
      </c>
      <c r="Y91">
        <v>4</v>
      </c>
      <c r="Z91">
        <v>0</v>
      </c>
      <c r="AA91">
        <v>0</v>
      </c>
      <c r="AB91">
        <v>0</v>
      </c>
      <c r="AC91">
        <v>0</v>
      </c>
      <c r="AD91">
        <v>0</v>
      </c>
      <c r="AE91">
        <v>0</v>
      </c>
      <c r="AF91">
        <v>0</v>
      </c>
      <c r="AG91">
        <v>0</v>
      </c>
      <c r="AH91">
        <v>0</v>
      </c>
    </row>
    <row r="92" spans="23:34" x14ac:dyDescent="0.2">
      <c r="W92" s="9">
        <v>98276</v>
      </c>
      <c r="X92" t="s">
        <v>168</v>
      </c>
      <c r="Y92">
        <v>2</v>
      </c>
      <c r="Z92">
        <v>0</v>
      </c>
      <c r="AA92">
        <v>0</v>
      </c>
      <c r="AB92">
        <v>0</v>
      </c>
      <c r="AC92">
        <v>0</v>
      </c>
      <c r="AD92">
        <v>0</v>
      </c>
      <c r="AE92">
        <v>0</v>
      </c>
      <c r="AF92">
        <v>0</v>
      </c>
      <c r="AG92">
        <v>0</v>
      </c>
      <c r="AH92">
        <v>0</v>
      </c>
    </row>
    <row r="93" spans="23:34" x14ac:dyDescent="0.2">
      <c r="W93" s="9">
        <v>98277</v>
      </c>
      <c r="X93" t="s">
        <v>168</v>
      </c>
      <c r="Y93">
        <v>1</v>
      </c>
      <c r="Z93">
        <v>0</v>
      </c>
      <c r="AA93">
        <v>0</v>
      </c>
      <c r="AB93">
        <v>0</v>
      </c>
      <c r="AC93">
        <v>0</v>
      </c>
      <c r="AD93">
        <v>0</v>
      </c>
      <c r="AE93">
        <v>0</v>
      </c>
      <c r="AF93">
        <v>0</v>
      </c>
      <c r="AG93">
        <v>0</v>
      </c>
      <c r="AH93">
        <v>0</v>
      </c>
    </row>
    <row r="94" spans="23:34" x14ac:dyDescent="0.2">
      <c r="W94" s="9">
        <v>98282</v>
      </c>
      <c r="X94" t="s">
        <v>168</v>
      </c>
      <c r="Y94">
        <v>3</v>
      </c>
      <c r="Z94">
        <v>0</v>
      </c>
      <c r="AA94">
        <v>0</v>
      </c>
      <c r="AB94">
        <v>0</v>
      </c>
      <c r="AC94">
        <v>0</v>
      </c>
      <c r="AD94">
        <v>0</v>
      </c>
      <c r="AE94">
        <v>0</v>
      </c>
      <c r="AF94">
        <v>0</v>
      </c>
      <c r="AG94">
        <v>0</v>
      </c>
      <c r="AH94">
        <v>0</v>
      </c>
    </row>
    <row r="95" spans="23:34" x14ac:dyDescent="0.2">
      <c r="W95" s="9">
        <v>98284</v>
      </c>
      <c r="X95" t="s">
        <v>168</v>
      </c>
      <c r="Y95">
        <v>12</v>
      </c>
      <c r="Z95">
        <v>0</v>
      </c>
      <c r="AA95">
        <v>0</v>
      </c>
      <c r="AB95">
        <v>0</v>
      </c>
      <c r="AC95">
        <v>0</v>
      </c>
      <c r="AD95">
        <v>0</v>
      </c>
      <c r="AE95">
        <v>0</v>
      </c>
      <c r="AF95">
        <v>0</v>
      </c>
      <c r="AG95">
        <v>0</v>
      </c>
      <c r="AH95">
        <v>0</v>
      </c>
    </row>
    <row r="96" spans="23:34" x14ac:dyDescent="0.2">
      <c r="W96" s="9">
        <v>98292</v>
      </c>
      <c r="X96" t="s">
        <v>168</v>
      </c>
      <c r="Y96">
        <v>13</v>
      </c>
      <c r="Z96">
        <v>0</v>
      </c>
      <c r="AA96">
        <v>0</v>
      </c>
      <c r="AB96">
        <v>0</v>
      </c>
      <c r="AC96">
        <v>0</v>
      </c>
      <c r="AD96">
        <v>0</v>
      </c>
      <c r="AE96">
        <v>0</v>
      </c>
      <c r="AF96">
        <v>0</v>
      </c>
      <c r="AG96">
        <v>0</v>
      </c>
      <c r="AH96">
        <v>0</v>
      </c>
    </row>
    <row r="97" spans="23:34" x14ac:dyDescent="0.2">
      <c r="W97" s="9">
        <v>98295</v>
      </c>
      <c r="X97" t="s">
        <v>168</v>
      </c>
      <c r="Y97">
        <v>1</v>
      </c>
      <c r="Z97">
        <v>0</v>
      </c>
      <c r="AA97">
        <v>0</v>
      </c>
      <c r="AB97">
        <v>0</v>
      </c>
      <c r="AC97">
        <v>0</v>
      </c>
      <c r="AD97">
        <v>0</v>
      </c>
      <c r="AE97">
        <v>0</v>
      </c>
      <c r="AF97">
        <v>0</v>
      </c>
      <c r="AG97">
        <v>0</v>
      </c>
      <c r="AH97">
        <v>0</v>
      </c>
    </row>
    <row r="98" spans="23:34" x14ac:dyDescent="0.2">
      <c r="W98" s="9">
        <v>98310</v>
      </c>
      <c r="X98" t="s">
        <v>168</v>
      </c>
      <c r="Y98">
        <v>32</v>
      </c>
      <c r="Z98">
        <v>0</v>
      </c>
      <c r="AA98">
        <v>0</v>
      </c>
      <c r="AB98">
        <v>0</v>
      </c>
      <c r="AC98">
        <v>0</v>
      </c>
      <c r="AD98">
        <v>0</v>
      </c>
      <c r="AE98">
        <v>0</v>
      </c>
      <c r="AF98">
        <v>0</v>
      </c>
      <c r="AG98">
        <v>0</v>
      </c>
      <c r="AH98">
        <v>0</v>
      </c>
    </row>
    <row r="99" spans="23:34" x14ac:dyDescent="0.2">
      <c r="W99" s="9">
        <v>98311</v>
      </c>
      <c r="X99" t="s">
        <v>168</v>
      </c>
      <c r="Y99">
        <v>3</v>
      </c>
      <c r="Z99">
        <v>0</v>
      </c>
      <c r="AA99">
        <v>0</v>
      </c>
      <c r="AB99">
        <v>0</v>
      </c>
      <c r="AC99">
        <v>0</v>
      </c>
      <c r="AD99">
        <v>0</v>
      </c>
      <c r="AE99">
        <v>0</v>
      </c>
      <c r="AF99">
        <v>0</v>
      </c>
      <c r="AG99">
        <v>0</v>
      </c>
      <c r="AH99">
        <v>0</v>
      </c>
    </row>
    <row r="100" spans="23:34" x14ac:dyDescent="0.2">
      <c r="W100" s="9">
        <v>98312</v>
      </c>
      <c r="X100" t="s">
        <v>168</v>
      </c>
      <c r="Y100">
        <v>26</v>
      </c>
      <c r="Z100">
        <v>0</v>
      </c>
      <c r="AA100">
        <v>0</v>
      </c>
      <c r="AB100">
        <v>0</v>
      </c>
      <c r="AC100">
        <v>0</v>
      </c>
      <c r="AD100">
        <v>0</v>
      </c>
      <c r="AE100">
        <v>0</v>
      </c>
      <c r="AF100">
        <v>0</v>
      </c>
      <c r="AG100">
        <v>0</v>
      </c>
      <c r="AH100">
        <v>0</v>
      </c>
    </row>
    <row r="101" spans="23:34" x14ac:dyDescent="0.2">
      <c r="W101" s="9">
        <v>98337</v>
      </c>
      <c r="X101" t="s">
        <v>168</v>
      </c>
      <c r="Y101">
        <v>15</v>
      </c>
      <c r="Z101">
        <v>0</v>
      </c>
      <c r="AA101">
        <v>0</v>
      </c>
      <c r="AB101">
        <v>0</v>
      </c>
      <c r="AC101">
        <v>0</v>
      </c>
      <c r="AD101">
        <v>0</v>
      </c>
      <c r="AE101">
        <v>0</v>
      </c>
      <c r="AF101">
        <v>0</v>
      </c>
      <c r="AG101">
        <v>0</v>
      </c>
      <c r="AH101">
        <v>0</v>
      </c>
    </row>
    <row r="102" spans="23:34" x14ac:dyDescent="0.2">
      <c r="W102" s="9">
        <v>98370</v>
      </c>
      <c r="X102" t="s">
        <v>168</v>
      </c>
      <c r="Y102">
        <v>5</v>
      </c>
      <c r="Z102">
        <v>0</v>
      </c>
      <c r="AA102">
        <v>0</v>
      </c>
      <c r="AB102">
        <v>0</v>
      </c>
      <c r="AC102">
        <v>0</v>
      </c>
      <c r="AD102">
        <v>0</v>
      </c>
      <c r="AE102">
        <v>0</v>
      </c>
      <c r="AF102">
        <v>0</v>
      </c>
      <c r="AG102">
        <v>0</v>
      </c>
      <c r="AH102">
        <v>0</v>
      </c>
    </row>
    <row r="103" spans="23:34" x14ac:dyDescent="0.2">
      <c r="W103" s="9">
        <v>98383</v>
      </c>
      <c r="X103" t="s">
        <v>168</v>
      </c>
      <c r="Y103">
        <v>12</v>
      </c>
      <c r="Z103">
        <v>0</v>
      </c>
      <c r="AA103">
        <v>0</v>
      </c>
      <c r="AB103">
        <v>0</v>
      </c>
      <c r="AC103">
        <v>0</v>
      </c>
      <c r="AD103">
        <v>0</v>
      </c>
      <c r="AE103">
        <v>0</v>
      </c>
      <c r="AF103">
        <v>0</v>
      </c>
      <c r="AG103">
        <v>0</v>
      </c>
      <c r="AH103">
        <v>0</v>
      </c>
    </row>
    <row r="104" spans="23:34" x14ac:dyDescent="0.2">
      <c r="W104" s="9">
        <v>98528</v>
      </c>
      <c r="X104" t="s">
        <v>168</v>
      </c>
      <c r="Y104">
        <v>18</v>
      </c>
      <c r="Z104">
        <v>0</v>
      </c>
      <c r="AA104">
        <v>0</v>
      </c>
      <c r="AB104">
        <v>0</v>
      </c>
      <c r="AC104">
        <v>0</v>
      </c>
      <c r="AD104">
        <v>0</v>
      </c>
      <c r="AE104">
        <v>0</v>
      </c>
      <c r="AF104">
        <v>0</v>
      </c>
      <c r="AG104">
        <v>0</v>
      </c>
      <c r="AH104">
        <v>0</v>
      </c>
    </row>
    <row r="105" spans="23:34" x14ac:dyDescent="0.2">
      <c r="W105" s="9">
        <v>98541</v>
      </c>
      <c r="X105" t="s">
        <v>168</v>
      </c>
      <c r="Y105">
        <v>1</v>
      </c>
      <c r="Z105">
        <v>0</v>
      </c>
      <c r="AA105">
        <v>0</v>
      </c>
      <c r="AB105">
        <v>0</v>
      </c>
      <c r="AC105">
        <v>0</v>
      </c>
      <c r="AD105">
        <v>0</v>
      </c>
      <c r="AE105">
        <v>0</v>
      </c>
      <c r="AF105">
        <v>0</v>
      </c>
      <c r="AG105">
        <v>0</v>
      </c>
      <c r="AH105">
        <v>0</v>
      </c>
    </row>
    <row r="106" spans="23:34" x14ac:dyDescent="0.2">
      <c r="W106" s="9">
        <v>98550</v>
      </c>
      <c r="X106" t="s">
        <v>168</v>
      </c>
      <c r="Y106">
        <v>2</v>
      </c>
      <c r="Z106">
        <v>0</v>
      </c>
      <c r="AA106">
        <v>0</v>
      </c>
      <c r="AB106">
        <v>0</v>
      </c>
      <c r="AC106">
        <v>0</v>
      </c>
      <c r="AD106">
        <v>0</v>
      </c>
      <c r="AE106">
        <v>0</v>
      </c>
      <c r="AF106">
        <v>0</v>
      </c>
      <c r="AG106">
        <v>0</v>
      </c>
      <c r="AH106">
        <v>0</v>
      </c>
    </row>
    <row r="107" spans="23:34" x14ac:dyDescent="0.2">
      <c r="W107" s="9">
        <v>98557</v>
      </c>
      <c r="X107" t="s">
        <v>168</v>
      </c>
      <c r="Y107">
        <v>1</v>
      </c>
      <c r="Z107">
        <v>0</v>
      </c>
      <c r="AA107">
        <v>0</v>
      </c>
      <c r="AB107">
        <v>0</v>
      </c>
      <c r="AC107">
        <v>0</v>
      </c>
      <c r="AD107">
        <v>0</v>
      </c>
      <c r="AE107">
        <v>0</v>
      </c>
      <c r="AF107">
        <v>0</v>
      </c>
      <c r="AG107">
        <v>0</v>
      </c>
      <c r="AH107">
        <v>0</v>
      </c>
    </row>
    <row r="108" spans="23:34" x14ac:dyDescent="0.2">
      <c r="W108" s="9">
        <v>98563</v>
      </c>
      <c r="X108" t="s">
        <v>168</v>
      </c>
      <c r="Y108">
        <v>2</v>
      </c>
      <c r="Z108">
        <v>0</v>
      </c>
      <c r="AA108">
        <v>0</v>
      </c>
      <c r="AB108">
        <v>0</v>
      </c>
      <c r="AC108">
        <v>0</v>
      </c>
      <c r="AD108">
        <v>0</v>
      </c>
      <c r="AE108">
        <v>0</v>
      </c>
      <c r="AF108">
        <v>0</v>
      </c>
      <c r="AG108">
        <v>0</v>
      </c>
      <c r="AH108">
        <v>0</v>
      </c>
    </row>
    <row r="109" spans="23:34" x14ac:dyDescent="0.2">
      <c r="W109" s="9">
        <v>98584</v>
      </c>
      <c r="X109" t="s">
        <v>168</v>
      </c>
      <c r="Y109">
        <v>18</v>
      </c>
      <c r="Z109">
        <v>0</v>
      </c>
      <c r="AA109">
        <v>0</v>
      </c>
      <c r="AB109">
        <v>0</v>
      </c>
      <c r="AC109">
        <v>0</v>
      </c>
      <c r="AD109">
        <v>0</v>
      </c>
      <c r="AE109">
        <v>0</v>
      </c>
      <c r="AF109">
        <v>0</v>
      </c>
      <c r="AG109">
        <v>0</v>
      </c>
      <c r="AH109">
        <v>0</v>
      </c>
    </row>
    <row r="110" spans="23:34" x14ac:dyDescent="0.2">
      <c r="W110" s="9">
        <v>98611</v>
      </c>
      <c r="X110" t="s">
        <v>168</v>
      </c>
      <c r="Y110">
        <v>5</v>
      </c>
      <c r="Z110">
        <v>0</v>
      </c>
      <c r="AA110">
        <v>0</v>
      </c>
      <c r="AB110">
        <v>0</v>
      </c>
      <c r="AC110">
        <v>0</v>
      </c>
      <c r="AD110">
        <v>0</v>
      </c>
      <c r="AE110">
        <v>0</v>
      </c>
      <c r="AF110">
        <v>0</v>
      </c>
      <c r="AG110">
        <v>0</v>
      </c>
      <c r="AH110">
        <v>0</v>
      </c>
    </row>
    <row r="111" spans="23:34" x14ac:dyDescent="0.2">
      <c r="W111" s="9">
        <v>98625</v>
      </c>
      <c r="X111" t="s">
        <v>168</v>
      </c>
      <c r="Y111">
        <v>2</v>
      </c>
      <c r="Z111">
        <v>0</v>
      </c>
      <c r="AA111">
        <v>0</v>
      </c>
      <c r="AB111">
        <v>0</v>
      </c>
      <c r="AC111">
        <v>0</v>
      </c>
      <c r="AD111">
        <v>0</v>
      </c>
      <c r="AE111">
        <v>0</v>
      </c>
      <c r="AF111">
        <v>0</v>
      </c>
      <c r="AG111">
        <v>0</v>
      </c>
      <c r="AH111">
        <v>0</v>
      </c>
    </row>
    <row r="112" spans="23:34" x14ac:dyDescent="0.2">
      <c r="W112" s="9">
        <v>98626</v>
      </c>
      <c r="X112" t="s">
        <v>168</v>
      </c>
      <c r="Y112">
        <v>10</v>
      </c>
      <c r="Z112">
        <v>0</v>
      </c>
      <c r="AA112">
        <v>0</v>
      </c>
      <c r="AB112">
        <v>0</v>
      </c>
      <c r="AC112">
        <v>0</v>
      </c>
      <c r="AD112">
        <v>0</v>
      </c>
      <c r="AE112">
        <v>0</v>
      </c>
      <c r="AF112">
        <v>0</v>
      </c>
      <c r="AG112">
        <v>0</v>
      </c>
      <c r="AH112">
        <v>0</v>
      </c>
    </row>
    <row r="113" spans="23:34" x14ac:dyDescent="0.2">
      <c r="W113" s="9">
        <v>98632</v>
      </c>
      <c r="X113" t="s">
        <v>168</v>
      </c>
      <c r="Y113">
        <v>26</v>
      </c>
      <c r="Z113">
        <v>0</v>
      </c>
      <c r="AA113">
        <v>0</v>
      </c>
      <c r="AB113">
        <v>0</v>
      </c>
      <c r="AC113">
        <v>0</v>
      </c>
      <c r="AD113">
        <v>0</v>
      </c>
      <c r="AE113">
        <v>0</v>
      </c>
      <c r="AF113">
        <v>0</v>
      </c>
      <c r="AG113">
        <v>0</v>
      </c>
      <c r="AH113">
        <v>0</v>
      </c>
    </row>
    <row r="114" spans="23:34" x14ac:dyDescent="0.2">
      <c r="W114" s="9">
        <v>98674</v>
      </c>
      <c r="X114" t="s">
        <v>168</v>
      </c>
      <c r="Y114">
        <v>20</v>
      </c>
      <c r="Z114">
        <v>0</v>
      </c>
      <c r="AA114">
        <v>0</v>
      </c>
      <c r="AB114">
        <v>0</v>
      </c>
      <c r="AC114">
        <v>0</v>
      </c>
      <c r="AD114">
        <v>0</v>
      </c>
      <c r="AE114">
        <v>0</v>
      </c>
      <c r="AF114">
        <v>0</v>
      </c>
      <c r="AG114">
        <v>0</v>
      </c>
      <c r="AH114">
        <v>0</v>
      </c>
    </row>
    <row r="115" spans="23:34" x14ac:dyDescent="0.2">
      <c r="W115" s="9">
        <v>98801</v>
      </c>
      <c r="X115" t="s">
        <v>168</v>
      </c>
      <c r="Y115">
        <v>15</v>
      </c>
      <c r="Z115">
        <v>0</v>
      </c>
      <c r="AA115">
        <v>0</v>
      </c>
      <c r="AB115">
        <v>0</v>
      </c>
      <c r="AC115">
        <v>0</v>
      </c>
      <c r="AD115">
        <v>0</v>
      </c>
      <c r="AE115">
        <v>0</v>
      </c>
      <c r="AF115">
        <v>0</v>
      </c>
      <c r="AG115">
        <v>0</v>
      </c>
      <c r="AH115">
        <v>0</v>
      </c>
    </row>
    <row r="116" spans="23:34" x14ac:dyDescent="0.2">
      <c r="W116" s="9">
        <v>98802</v>
      </c>
      <c r="X116" t="s">
        <v>168</v>
      </c>
      <c r="Y116">
        <v>2</v>
      </c>
      <c r="Z116">
        <v>0</v>
      </c>
      <c r="AA116">
        <v>0</v>
      </c>
      <c r="AB116">
        <v>0</v>
      </c>
      <c r="AC116">
        <v>0</v>
      </c>
      <c r="AD116">
        <v>0</v>
      </c>
      <c r="AE116">
        <v>0</v>
      </c>
      <c r="AF116">
        <v>0</v>
      </c>
      <c r="AG116">
        <v>0</v>
      </c>
      <c r="AH116">
        <v>0</v>
      </c>
    </row>
    <row r="117" spans="23:34" x14ac:dyDescent="0.2">
      <c r="W117" s="9">
        <v>98837</v>
      </c>
      <c r="X117" t="s">
        <v>168</v>
      </c>
      <c r="Y117">
        <v>2</v>
      </c>
      <c r="Z117">
        <v>0</v>
      </c>
      <c r="AA117">
        <v>0</v>
      </c>
      <c r="AB117">
        <v>0</v>
      </c>
      <c r="AC117">
        <v>0</v>
      </c>
      <c r="AD117">
        <v>0</v>
      </c>
      <c r="AE117">
        <v>0</v>
      </c>
      <c r="AF117">
        <v>0</v>
      </c>
      <c r="AG117">
        <v>0</v>
      </c>
      <c r="AH117">
        <v>0</v>
      </c>
    </row>
    <row r="118" spans="23:34" x14ac:dyDescent="0.2">
      <c r="W118" s="9">
        <v>98848</v>
      </c>
      <c r="X118" t="s">
        <v>168</v>
      </c>
      <c r="Y118">
        <v>1</v>
      </c>
      <c r="Z118">
        <v>0</v>
      </c>
      <c r="AA118">
        <v>0</v>
      </c>
      <c r="AB118">
        <v>0</v>
      </c>
      <c r="AC118">
        <v>0</v>
      </c>
      <c r="AD118">
        <v>0</v>
      </c>
      <c r="AE118">
        <v>0</v>
      </c>
      <c r="AF118">
        <v>0</v>
      </c>
      <c r="AG118">
        <v>0</v>
      </c>
      <c r="AH118">
        <v>0</v>
      </c>
    </row>
    <row r="119" spans="23:34" x14ac:dyDescent="0.2">
      <c r="W119" s="9">
        <v>98901</v>
      </c>
      <c r="X119" t="s">
        <v>168</v>
      </c>
      <c r="Y119">
        <v>79</v>
      </c>
      <c r="Z119">
        <v>1</v>
      </c>
      <c r="AA119">
        <v>1</v>
      </c>
      <c r="AB119">
        <v>0</v>
      </c>
      <c r="AC119">
        <v>0</v>
      </c>
      <c r="AD119">
        <v>0</v>
      </c>
      <c r="AE119">
        <v>0</v>
      </c>
      <c r="AF119">
        <v>0</v>
      </c>
      <c r="AG119">
        <v>0</v>
      </c>
      <c r="AH119">
        <v>0</v>
      </c>
    </row>
    <row r="120" spans="23:34" x14ac:dyDescent="0.2">
      <c r="W120" s="9">
        <v>98902</v>
      </c>
      <c r="X120" t="s">
        <v>168</v>
      </c>
      <c r="Y120">
        <v>132</v>
      </c>
      <c r="Z120">
        <v>0</v>
      </c>
      <c r="AA120">
        <v>0</v>
      </c>
      <c r="AB120">
        <v>0</v>
      </c>
      <c r="AC120">
        <v>0</v>
      </c>
      <c r="AD120">
        <v>0</v>
      </c>
      <c r="AE120">
        <v>0</v>
      </c>
      <c r="AF120">
        <v>0</v>
      </c>
      <c r="AG120">
        <v>0</v>
      </c>
      <c r="AH120">
        <v>0</v>
      </c>
    </row>
    <row r="121" spans="23:34" x14ac:dyDescent="0.2">
      <c r="W121" s="9">
        <v>98903</v>
      </c>
      <c r="X121" t="s">
        <v>168</v>
      </c>
      <c r="Y121">
        <v>36</v>
      </c>
      <c r="Z121">
        <v>0</v>
      </c>
      <c r="AA121">
        <v>0</v>
      </c>
      <c r="AB121">
        <v>0</v>
      </c>
      <c r="AC121">
        <v>0</v>
      </c>
      <c r="AD121">
        <v>0</v>
      </c>
      <c r="AE121">
        <v>0</v>
      </c>
      <c r="AF121">
        <v>0</v>
      </c>
      <c r="AG121">
        <v>0</v>
      </c>
      <c r="AH121">
        <v>0</v>
      </c>
    </row>
    <row r="122" spans="23:34" x14ac:dyDescent="0.2">
      <c r="W122" s="9">
        <v>98908</v>
      </c>
      <c r="X122" t="s">
        <v>168</v>
      </c>
      <c r="Y122">
        <v>4</v>
      </c>
      <c r="Z122">
        <v>0</v>
      </c>
      <c r="AA122">
        <v>0</v>
      </c>
      <c r="AB122">
        <v>0</v>
      </c>
      <c r="AC122">
        <v>0</v>
      </c>
      <c r="AD122">
        <v>0</v>
      </c>
      <c r="AE122">
        <v>0</v>
      </c>
      <c r="AF122">
        <v>0</v>
      </c>
      <c r="AG122">
        <v>0</v>
      </c>
      <c r="AH122">
        <v>0</v>
      </c>
    </row>
    <row r="123" spans="23:34" x14ac:dyDescent="0.2">
      <c r="W123" s="9">
        <v>98930</v>
      </c>
      <c r="X123" t="s">
        <v>168</v>
      </c>
      <c r="Y123">
        <v>27</v>
      </c>
      <c r="Z123">
        <v>0</v>
      </c>
      <c r="AA123">
        <v>0</v>
      </c>
      <c r="AB123">
        <v>0</v>
      </c>
      <c r="AC123">
        <v>0</v>
      </c>
      <c r="AD123">
        <v>0</v>
      </c>
      <c r="AE123">
        <v>0</v>
      </c>
      <c r="AF123">
        <v>0</v>
      </c>
      <c r="AG123">
        <v>0</v>
      </c>
      <c r="AH123">
        <v>0</v>
      </c>
    </row>
    <row r="124" spans="23:34" x14ac:dyDescent="0.2">
      <c r="W124" s="9">
        <v>98932</v>
      </c>
      <c r="X124" t="s">
        <v>168</v>
      </c>
      <c r="Y124">
        <v>1</v>
      </c>
      <c r="Z124">
        <v>0</v>
      </c>
      <c r="AA124">
        <v>0</v>
      </c>
      <c r="AB124">
        <v>0</v>
      </c>
      <c r="AC124">
        <v>0</v>
      </c>
      <c r="AD124">
        <v>0</v>
      </c>
      <c r="AE124">
        <v>0</v>
      </c>
      <c r="AF124">
        <v>0</v>
      </c>
      <c r="AG124">
        <v>0</v>
      </c>
      <c r="AH124">
        <v>0</v>
      </c>
    </row>
    <row r="125" spans="23:34" x14ac:dyDescent="0.2">
      <c r="W125" s="9">
        <v>98936</v>
      </c>
      <c r="X125" t="s">
        <v>168</v>
      </c>
      <c r="Y125">
        <v>2</v>
      </c>
      <c r="Z125">
        <v>0</v>
      </c>
      <c r="AA125">
        <v>0</v>
      </c>
      <c r="AB125">
        <v>0</v>
      </c>
      <c r="AC125">
        <v>0</v>
      </c>
      <c r="AD125">
        <v>0</v>
      </c>
      <c r="AE125">
        <v>0</v>
      </c>
      <c r="AF125">
        <v>0</v>
      </c>
      <c r="AG125">
        <v>0</v>
      </c>
      <c r="AH125">
        <v>0</v>
      </c>
    </row>
    <row r="126" spans="23:34" x14ac:dyDescent="0.2">
      <c r="W126" s="9">
        <v>98942</v>
      </c>
      <c r="X126" t="s">
        <v>168</v>
      </c>
      <c r="Y126">
        <v>1</v>
      </c>
      <c r="Z126">
        <v>0</v>
      </c>
      <c r="AA126">
        <v>0</v>
      </c>
      <c r="AB126">
        <v>0</v>
      </c>
      <c r="AC126">
        <v>0</v>
      </c>
      <c r="AD126">
        <v>0</v>
      </c>
      <c r="AE126">
        <v>0</v>
      </c>
      <c r="AF126">
        <v>0</v>
      </c>
      <c r="AG126">
        <v>0</v>
      </c>
      <c r="AH126">
        <v>0</v>
      </c>
    </row>
    <row r="127" spans="23:34" x14ac:dyDescent="0.2">
      <c r="W127" s="9">
        <v>98944</v>
      </c>
      <c r="X127" t="s">
        <v>168</v>
      </c>
      <c r="Y127">
        <v>2</v>
      </c>
      <c r="Z127">
        <v>0</v>
      </c>
      <c r="AA127">
        <v>0</v>
      </c>
      <c r="AB127">
        <v>0</v>
      </c>
      <c r="AC127">
        <v>0</v>
      </c>
      <c r="AD127">
        <v>0</v>
      </c>
      <c r="AE127">
        <v>0</v>
      </c>
      <c r="AF127">
        <v>0</v>
      </c>
      <c r="AG127">
        <v>0</v>
      </c>
      <c r="AH127">
        <v>0</v>
      </c>
    </row>
    <row r="128" spans="23:34" x14ac:dyDescent="0.2">
      <c r="W128" s="9">
        <v>98948</v>
      </c>
      <c r="X128" t="s">
        <v>168</v>
      </c>
      <c r="Y128">
        <v>17</v>
      </c>
      <c r="Z128">
        <v>0</v>
      </c>
      <c r="AA128">
        <v>0</v>
      </c>
      <c r="AB128">
        <v>0</v>
      </c>
      <c r="AC128">
        <v>0</v>
      </c>
      <c r="AD128">
        <v>0</v>
      </c>
      <c r="AE128">
        <v>0</v>
      </c>
      <c r="AF128">
        <v>0</v>
      </c>
      <c r="AG128">
        <v>0</v>
      </c>
      <c r="AH128">
        <v>0</v>
      </c>
    </row>
    <row r="129" spans="23:34" x14ac:dyDescent="0.2">
      <c r="W129" s="9">
        <v>98951</v>
      </c>
      <c r="X129" t="s">
        <v>168</v>
      </c>
      <c r="Y129">
        <v>12</v>
      </c>
      <c r="Z129">
        <v>0</v>
      </c>
      <c r="AA129">
        <v>0</v>
      </c>
      <c r="AB129">
        <v>0</v>
      </c>
      <c r="AC129">
        <v>0</v>
      </c>
      <c r="AD129">
        <v>0</v>
      </c>
      <c r="AE129">
        <v>0</v>
      </c>
      <c r="AF129">
        <v>0</v>
      </c>
      <c r="AG129">
        <v>0</v>
      </c>
      <c r="AH129">
        <v>0</v>
      </c>
    </row>
    <row r="130" spans="23:34" x14ac:dyDescent="0.2">
      <c r="W130" s="9">
        <v>98953</v>
      </c>
      <c r="X130" t="s">
        <v>168</v>
      </c>
      <c r="Y130">
        <v>11</v>
      </c>
      <c r="Z130">
        <v>0</v>
      </c>
      <c r="AA130">
        <v>0</v>
      </c>
      <c r="AB130">
        <v>0</v>
      </c>
      <c r="AC130">
        <v>0</v>
      </c>
      <c r="AD130">
        <v>0</v>
      </c>
      <c r="AE130">
        <v>0</v>
      </c>
      <c r="AF130">
        <v>0</v>
      </c>
      <c r="AG130">
        <v>0</v>
      </c>
      <c r="AH130">
        <v>0</v>
      </c>
    </row>
    <row r="131" spans="23:34" x14ac:dyDescent="0.2">
      <c r="W131" s="9">
        <v>99301</v>
      </c>
      <c r="X131" t="s">
        <v>168</v>
      </c>
      <c r="Y131">
        <v>99</v>
      </c>
      <c r="Z131">
        <v>0</v>
      </c>
      <c r="AA131">
        <v>0</v>
      </c>
      <c r="AB131">
        <v>0</v>
      </c>
      <c r="AC131">
        <v>0</v>
      </c>
      <c r="AD131">
        <v>0</v>
      </c>
      <c r="AE131">
        <v>0</v>
      </c>
      <c r="AF131">
        <v>0</v>
      </c>
      <c r="AG131">
        <v>0</v>
      </c>
      <c r="AH131">
        <v>0</v>
      </c>
    </row>
    <row r="132" spans="23:34" x14ac:dyDescent="0.2">
      <c r="W132" s="9">
        <v>99323</v>
      </c>
      <c r="X132" t="s">
        <v>168</v>
      </c>
      <c r="Y132">
        <v>2</v>
      </c>
      <c r="Z132">
        <v>0</v>
      </c>
      <c r="AA132">
        <v>0</v>
      </c>
      <c r="AB132">
        <v>0</v>
      </c>
      <c r="AC132">
        <v>0</v>
      </c>
      <c r="AD132">
        <v>0</v>
      </c>
      <c r="AE132">
        <v>0</v>
      </c>
      <c r="AF132">
        <v>0</v>
      </c>
      <c r="AG132">
        <v>0</v>
      </c>
      <c r="AH132">
        <v>0</v>
      </c>
    </row>
    <row r="133" spans="23:34" x14ac:dyDescent="0.2">
      <c r="W133" s="9">
        <v>99324</v>
      </c>
      <c r="X133" t="s">
        <v>168</v>
      </c>
      <c r="Y133">
        <v>1</v>
      </c>
      <c r="Z133">
        <v>0</v>
      </c>
      <c r="AA133">
        <v>0</v>
      </c>
      <c r="AB133">
        <v>0</v>
      </c>
      <c r="AC133">
        <v>0</v>
      </c>
      <c r="AD133">
        <v>0</v>
      </c>
      <c r="AE133">
        <v>0</v>
      </c>
      <c r="AF133">
        <v>0</v>
      </c>
      <c r="AG133">
        <v>0</v>
      </c>
      <c r="AH133">
        <v>0</v>
      </c>
    </row>
    <row r="134" spans="23:34" x14ac:dyDescent="0.2">
      <c r="W134" s="9">
        <v>99336</v>
      </c>
      <c r="X134" t="s">
        <v>168</v>
      </c>
      <c r="Y134">
        <v>1</v>
      </c>
      <c r="Z134">
        <v>0</v>
      </c>
      <c r="AA134">
        <v>0</v>
      </c>
      <c r="AB134">
        <v>0</v>
      </c>
      <c r="AC134">
        <v>0</v>
      </c>
      <c r="AD134">
        <v>0</v>
      </c>
      <c r="AE134">
        <v>0</v>
      </c>
      <c r="AF134">
        <v>0</v>
      </c>
      <c r="AG134">
        <v>0</v>
      </c>
      <c r="AH134">
        <v>0</v>
      </c>
    </row>
    <row r="135" spans="23:34" x14ac:dyDescent="0.2">
      <c r="W135" s="9">
        <v>99344</v>
      </c>
      <c r="X135" t="s">
        <v>168</v>
      </c>
      <c r="Y135">
        <v>1</v>
      </c>
      <c r="Z135">
        <v>0</v>
      </c>
      <c r="AA135">
        <v>0</v>
      </c>
      <c r="AB135">
        <v>0</v>
      </c>
      <c r="AC135">
        <v>0</v>
      </c>
      <c r="AD135">
        <v>0</v>
      </c>
      <c r="AE135">
        <v>0</v>
      </c>
      <c r="AF135">
        <v>0</v>
      </c>
      <c r="AG135">
        <v>0</v>
      </c>
      <c r="AH135">
        <v>0</v>
      </c>
    </row>
    <row r="136" spans="23:34" x14ac:dyDescent="0.2">
      <c r="W136" s="9">
        <v>99350</v>
      </c>
      <c r="X136" t="s">
        <v>168</v>
      </c>
      <c r="Y136">
        <v>17</v>
      </c>
      <c r="Z136">
        <v>0</v>
      </c>
      <c r="AA136">
        <v>0</v>
      </c>
      <c r="AB136">
        <v>0</v>
      </c>
      <c r="AC136">
        <v>0</v>
      </c>
      <c r="AD136">
        <v>0</v>
      </c>
      <c r="AE136">
        <v>0</v>
      </c>
      <c r="AF136">
        <v>0</v>
      </c>
      <c r="AG136">
        <v>0</v>
      </c>
      <c r="AH136">
        <v>0</v>
      </c>
    </row>
    <row r="137" spans="23:34" x14ac:dyDescent="0.2">
      <c r="W137" s="9">
        <v>99352</v>
      </c>
      <c r="X137" t="s">
        <v>168</v>
      </c>
      <c r="Y137">
        <v>15</v>
      </c>
      <c r="Z137">
        <v>0</v>
      </c>
      <c r="AA137">
        <v>0</v>
      </c>
      <c r="AB137">
        <v>0</v>
      </c>
      <c r="AC137">
        <v>0</v>
      </c>
      <c r="AD137">
        <v>0</v>
      </c>
      <c r="AE137">
        <v>0</v>
      </c>
      <c r="AF137">
        <v>0</v>
      </c>
      <c r="AG137">
        <v>0</v>
      </c>
      <c r="AH137">
        <v>0</v>
      </c>
    </row>
    <row r="138" spans="23:34" x14ac:dyDescent="0.2">
      <c r="W138" s="9">
        <v>99354</v>
      </c>
      <c r="X138" t="s">
        <v>168</v>
      </c>
      <c r="Y138">
        <v>10</v>
      </c>
      <c r="Z138">
        <v>0</v>
      </c>
      <c r="AA138">
        <v>0</v>
      </c>
      <c r="AB138">
        <v>0</v>
      </c>
      <c r="AC138">
        <v>0</v>
      </c>
      <c r="AD138">
        <v>0</v>
      </c>
      <c r="AE138">
        <v>0</v>
      </c>
      <c r="AF138">
        <v>0</v>
      </c>
      <c r="AG138">
        <v>0</v>
      </c>
      <c r="AH138">
        <v>0</v>
      </c>
    </row>
    <row r="139" spans="23:34" x14ac:dyDescent="0.2">
      <c r="W139" s="9">
        <v>99362</v>
      </c>
      <c r="X139"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codeName="Sheet12">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48.6640625" bestFit="1" customWidth="1"/>
    <col min="18" max="19" width="9.5" bestFit="1" customWidth="1"/>
    <col min="20" max="20" width="13.5" bestFit="1" customWidth="1"/>
    <col min="21" max="21" width="11.33203125" bestFit="1" customWidth="1"/>
    <col min="22" max="22" width="6.5" bestFit="1" customWidth="1"/>
    <col min="23" max="24" width="9.5" bestFit="1" customWidth="1"/>
    <col min="25" max="25" width="13.5" bestFit="1" customWidth="1"/>
    <col min="26" max="26" width="11.33203125" bestFit="1" customWidth="1"/>
    <col min="27" max="27" width="7.33203125" bestFit="1" customWidth="1"/>
    <col min="28" max="29" width="9.5" bestFit="1" customWidth="1"/>
    <col min="30" max="30" width="13.5" bestFit="1" customWidth="1"/>
    <col min="31" max="31" width="11.33203125" bestFit="1" customWidth="1"/>
    <col min="32" max="32" width="6.33203125" bestFit="1" customWidth="1"/>
    <col min="33" max="34" width="9.5" bestFit="1" customWidth="1"/>
    <col min="35" max="35" width="13.5" bestFit="1" customWidth="1"/>
    <col min="36" max="36" width="11.33203125" bestFit="1" customWidth="1"/>
    <col min="37" max="37" width="5.6640625" bestFit="1" customWidth="1"/>
    <col min="38" max="39" width="9.5" bestFit="1" customWidth="1"/>
    <col min="40" max="40" width="13.5" bestFit="1" customWidth="1"/>
    <col min="41" max="41" width="11.33203125" bestFit="1" customWidth="1"/>
    <col min="42" max="42" width="6.6640625" bestFit="1" customWidth="1"/>
    <col min="43" max="44" width="9.5" bestFit="1" customWidth="1"/>
    <col min="45" max="45" width="13.5" bestFit="1" customWidth="1"/>
    <col min="46" max="46" width="11.33203125" bestFit="1" customWidth="1"/>
    <col min="47" max="47" width="6.5" bestFit="1" customWidth="1"/>
    <col min="48" max="49" width="9.5" bestFit="1" customWidth="1"/>
    <col min="50" max="50" width="13.5" bestFit="1" customWidth="1"/>
    <col min="51" max="51" width="11.33203125" bestFit="1" customWidth="1"/>
    <col min="52" max="52" width="6.5" bestFit="1" customWidth="1"/>
    <col min="53" max="54" width="9.5" bestFit="1" customWidth="1"/>
    <col min="55" max="55" width="13.5" bestFit="1" customWidth="1"/>
    <col min="56" max="56" width="11.33203125" bestFit="1" customWidth="1"/>
    <col min="57" max="57" width="7" bestFit="1" customWidth="1"/>
    <col min="58" max="59" width="9.5" bestFit="1" customWidth="1"/>
    <col min="60" max="60" width="13.5" bestFit="1" customWidth="1"/>
    <col min="61" max="61" width="11.33203125" bestFit="1" customWidth="1"/>
    <col min="62" max="62" width="6.6640625" bestFit="1" customWidth="1"/>
    <col min="63" max="64" width="9.5" bestFit="1" customWidth="1"/>
    <col min="65" max="65" width="13.5" bestFit="1" customWidth="1"/>
    <col min="66" max="66" width="11.33203125" bestFit="1" customWidth="1"/>
    <col min="67" max="67" width="2.6640625" style="1" customWidth="1"/>
    <col min="68" max="68" width="11.6640625" style="9" bestFit="1" customWidth="1"/>
    <col min="69" max="69" width="13.5" bestFit="1" customWidth="1"/>
    <col min="70" max="70" width="7" bestFit="1" customWidth="1"/>
    <col min="71" max="71" width="6.5" bestFit="1" customWidth="1"/>
    <col min="72" max="72" width="7.33203125" bestFit="1" customWidth="1"/>
    <col min="73" max="73" width="6.33203125" bestFit="1" customWidth="1"/>
    <col min="74" max="74" width="5.6640625" bestFit="1" customWidth="1"/>
    <col min="75" max="75" width="6.6640625" bestFit="1" customWidth="1"/>
    <col min="76" max="77" width="6.5" bestFit="1" customWidth="1"/>
    <col min="78" max="78" width="7" bestFit="1" customWidth="1"/>
    <col min="79" max="79" width="6.6640625" bestFit="1" customWidth="1"/>
    <col min="80" max="80" width="2.83203125" style="1" customWidth="1"/>
    <col min="81" max="81" width="7" bestFit="1" customWidth="1"/>
    <col min="82" max="82" width="6.5" bestFit="1" customWidth="1"/>
    <col min="83" max="83" width="7.33203125" bestFit="1" customWidth="1"/>
    <col min="84" max="84" width="6.33203125" bestFit="1" customWidth="1"/>
    <col min="85" max="85" width="5.6640625" bestFit="1" customWidth="1"/>
    <col min="86" max="86" width="6.6640625" bestFit="1" customWidth="1"/>
    <col min="87" max="88" width="6.5" bestFit="1" customWidth="1"/>
    <col min="89" max="89" width="7" bestFit="1" customWidth="1"/>
    <col min="90" max="90" width="6.6640625" bestFit="1" customWidth="1"/>
  </cols>
  <sheetData>
    <row r="1" spans="1:90" ht="30" customHeight="1" x14ac:dyDescent="0.2">
      <c r="A1" s="169" t="s">
        <v>40</v>
      </c>
      <c r="B1" s="169"/>
      <c r="D1" s="169" t="s">
        <v>17</v>
      </c>
      <c r="E1" s="169"/>
      <c r="F1" s="169"/>
      <c r="G1" s="169"/>
      <c r="H1" s="169"/>
      <c r="I1" s="169"/>
      <c r="J1" s="169"/>
      <c r="K1" s="169"/>
      <c r="L1" s="169"/>
      <c r="M1" s="169"/>
      <c r="Q1" s="2" t="s">
        <v>18</v>
      </c>
      <c r="R1" s="2"/>
      <c r="S1" s="2"/>
      <c r="T1" s="2"/>
      <c r="U1" s="2"/>
      <c r="V1" s="5"/>
      <c r="W1" s="25"/>
      <c r="X1" s="25"/>
      <c r="Y1" s="25"/>
      <c r="Z1" s="25"/>
      <c r="AA1" s="25"/>
      <c r="AB1" s="25"/>
      <c r="AC1" s="25"/>
      <c r="AD1" s="25"/>
      <c r="AE1" s="25"/>
      <c r="AF1" s="25"/>
      <c r="AG1" s="25"/>
      <c r="AH1" s="25"/>
      <c r="AI1" s="25"/>
      <c r="AJ1" s="25"/>
      <c r="AK1" s="25"/>
      <c r="AL1" s="26"/>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P1" s="16" t="s">
        <v>40</v>
      </c>
      <c r="BQ1" s="14"/>
      <c r="BR1" s="176" t="s">
        <v>19</v>
      </c>
      <c r="BS1" s="175"/>
      <c r="BT1" s="175"/>
      <c r="BU1" s="175"/>
      <c r="BV1" s="175"/>
      <c r="BW1" s="175"/>
      <c r="BX1" s="175"/>
      <c r="BY1" s="175"/>
      <c r="BZ1" s="175"/>
      <c r="CA1" s="175"/>
      <c r="CC1" s="172" t="s">
        <v>20</v>
      </c>
      <c r="CD1" s="172"/>
      <c r="CE1" s="172"/>
      <c r="CF1" s="172"/>
      <c r="CG1" s="172"/>
      <c r="CH1" s="172"/>
      <c r="CI1" s="172"/>
      <c r="CJ1" s="172"/>
      <c r="CK1" s="172"/>
      <c r="CL1" s="172"/>
    </row>
    <row r="2" spans="1:90" x14ac:dyDescent="0.2">
      <c r="A2" s="2" t="s">
        <v>0</v>
      </c>
      <c r="B2" s="2" t="s">
        <v>1</v>
      </c>
      <c r="D2" s="4">
        <v>43525</v>
      </c>
      <c r="E2" s="4">
        <v>43556</v>
      </c>
      <c r="F2" s="4">
        <v>43586</v>
      </c>
      <c r="G2" s="4">
        <v>43617</v>
      </c>
      <c r="H2" s="4">
        <v>43647</v>
      </c>
      <c r="I2" s="4">
        <v>43678</v>
      </c>
      <c r="J2" s="4">
        <v>43709</v>
      </c>
      <c r="K2" s="4">
        <v>43739</v>
      </c>
      <c r="L2" s="4">
        <v>43770</v>
      </c>
      <c r="M2" s="4">
        <v>43800</v>
      </c>
      <c r="O2" s="9" t="s">
        <v>0</v>
      </c>
      <c r="P2" s="9" t="s">
        <v>1</v>
      </c>
      <c r="Q2" s="4">
        <v>43525</v>
      </c>
      <c r="R2" s="4" t="s">
        <v>171</v>
      </c>
      <c r="S2" s="4" t="s">
        <v>172</v>
      </c>
      <c r="T2" s="4" t="s">
        <v>173</v>
      </c>
      <c r="U2" s="4" t="s">
        <v>174</v>
      </c>
      <c r="V2" s="4">
        <v>43556</v>
      </c>
      <c r="W2" s="24" t="s">
        <v>171</v>
      </c>
      <c r="X2" s="24" t="s">
        <v>172</v>
      </c>
      <c r="Y2" s="24" t="s">
        <v>173</v>
      </c>
      <c r="Z2" s="24" t="s">
        <v>174</v>
      </c>
      <c r="AA2" s="24">
        <v>43586</v>
      </c>
      <c r="AB2" s="24" t="s">
        <v>171</v>
      </c>
      <c r="AC2" s="24" t="s">
        <v>172</v>
      </c>
      <c r="AD2" s="24" t="s">
        <v>173</v>
      </c>
      <c r="AE2" s="24" t="s">
        <v>174</v>
      </c>
      <c r="AF2" s="24">
        <v>43617</v>
      </c>
      <c r="AG2" s="24" t="s">
        <v>171</v>
      </c>
      <c r="AH2" s="24" t="s">
        <v>172</v>
      </c>
      <c r="AI2" s="24" t="s">
        <v>173</v>
      </c>
      <c r="AJ2" s="24" t="s">
        <v>174</v>
      </c>
      <c r="AK2" s="24">
        <v>43647</v>
      </c>
      <c r="AL2" s="4" t="s">
        <v>171</v>
      </c>
      <c r="AM2" s="24" t="s">
        <v>172</v>
      </c>
      <c r="AN2" s="24" t="s">
        <v>173</v>
      </c>
      <c r="AO2" s="24" t="s">
        <v>174</v>
      </c>
      <c r="AP2" s="24">
        <v>43678</v>
      </c>
      <c r="AQ2" s="24" t="s">
        <v>171</v>
      </c>
      <c r="AR2" s="24" t="s">
        <v>172</v>
      </c>
      <c r="AS2" s="24" t="s">
        <v>173</v>
      </c>
      <c r="AT2" s="24" t="s">
        <v>174</v>
      </c>
      <c r="AU2" s="24">
        <v>43709</v>
      </c>
      <c r="AV2" s="24" t="s">
        <v>171</v>
      </c>
      <c r="AW2" s="24" t="s">
        <v>172</v>
      </c>
      <c r="AX2" s="24" t="s">
        <v>173</v>
      </c>
      <c r="AY2" s="24" t="s">
        <v>174</v>
      </c>
      <c r="AZ2" s="24">
        <v>43739</v>
      </c>
      <c r="BA2" s="24" t="s">
        <v>171</v>
      </c>
      <c r="BB2" s="24" t="s">
        <v>172</v>
      </c>
      <c r="BC2" s="24" t="s">
        <v>173</v>
      </c>
      <c r="BD2" s="24" t="s">
        <v>174</v>
      </c>
      <c r="BE2" s="24">
        <v>43770</v>
      </c>
      <c r="BF2" s="24" t="s">
        <v>171</v>
      </c>
      <c r="BG2" s="24" t="s">
        <v>172</v>
      </c>
      <c r="BH2" s="24" t="s">
        <v>173</v>
      </c>
      <c r="BI2" s="24" t="s">
        <v>174</v>
      </c>
      <c r="BJ2" s="24">
        <v>43800</v>
      </c>
      <c r="BK2" s="24" t="s">
        <v>171</v>
      </c>
      <c r="BL2" s="24" t="s">
        <v>172</v>
      </c>
      <c r="BM2" s="24" t="s">
        <v>173</v>
      </c>
      <c r="BN2" s="27" t="s">
        <v>174</v>
      </c>
      <c r="BP2" s="17" t="s">
        <v>0</v>
      </c>
      <c r="BQ2" s="13" t="s">
        <v>1</v>
      </c>
      <c r="BR2" s="4">
        <v>43525</v>
      </c>
      <c r="BS2" s="4">
        <v>43556</v>
      </c>
      <c r="BT2" s="4">
        <v>43586</v>
      </c>
      <c r="BU2" s="4">
        <v>43617</v>
      </c>
      <c r="BV2" s="4">
        <v>43647</v>
      </c>
      <c r="BW2" s="4">
        <v>43678</v>
      </c>
      <c r="BX2" s="4">
        <v>43709</v>
      </c>
      <c r="BY2" s="4">
        <v>43739</v>
      </c>
      <c r="BZ2" s="4">
        <v>43770</v>
      </c>
      <c r="CA2" s="4">
        <v>43800</v>
      </c>
      <c r="CC2" s="4">
        <v>43525</v>
      </c>
      <c r="CD2" s="4">
        <v>43556</v>
      </c>
      <c r="CE2" s="4">
        <v>43586</v>
      </c>
      <c r="CF2" s="4">
        <v>43617</v>
      </c>
      <c r="CG2" s="4">
        <v>43647</v>
      </c>
      <c r="CH2" s="4">
        <v>43678</v>
      </c>
      <c r="CI2" s="4">
        <v>43709</v>
      </c>
      <c r="CJ2" s="4">
        <v>43739</v>
      </c>
      <c r="CK2" s="4">
        <v>43770</v>
      </c>
      <c r="CL2" s="4">
        <v>43800</v>
      </c>
    </row>
    <row r="3" spans="1:90" ht="36.75" customHeight="1" x14ac:dyDescent="0.2">
      <c r="A3" t="s">
        <v>111</v>
      </c>
      <c r="B3" t="s">
        <v>112</v>
      </c>
      <c r="J3">
        <v>1</v>
      </c>
      <c r="O3" s="9">
        <v>98220</v>
      </c>
      <c r="P3" s="9" t="s">
        <v>120</v>
      </c>
      <c r="Q3" s="23">
        <v>43525</v>
      </c>
      <c r="V3" s="23">
        <v>43556</v>
      </c>
      <c r="AA3" s="23">
        <v>43586</v>
      </c>
      <c r="AF3" s="23">
        <v>43617</v>
      </c>
      <c r="AG3">
        <v>0</v>
      </c>
      <c r="AH3">
        <v>0</v>
      </c>
      <c r="AI3">
        <v>0</v>
      </c>
      <c r="AJ3">
        <v>0</v>
      </c>
      <c r="AK3" s="23">
        <v>43647</v>
      </c>
      <c r="AP3" s="23">
        <v>43678</v>
      </c>
      <c r="AU3" s="19">
        <v>43709</v>
      </c>
      <c r="AZ3" s="19">
        <v>43739</v>
      </c>
      <c r="BA3">
        <v>1</v>
      </c>
      <c r="BB3">
        <v>0</v>
      </c>
      <c r="BC3">
        <v>0</v>
      </c>
      <c r="BD3">
        <v>0</v>
      </c>
      <c r="BE3" s="23">
        <v>43770</v>
      </c>
      <c r="BJ3" s="23">
        <v>43800</v>
      </c>
      <c r="BP3" s="9">
        <v>98225</v>
      </c>
      <c r="BQ3" s="15" t="s">
        <v>113</v>
      </c>
      <c r="BW3">
        <v>1</v>
      </c>
      <c r="BX3">
        <v>1</v>
      </c>
      <c r="CC3" s="167" t="s">
        <v>169</v>
      </c>
      <c r="CD3" s="167"/>
      <c r="CE3" s="167"/>
      <c r="CF3" s="167"/>
      <c r="CG3" s="167"/>
      <c r="CH3" s="167"/>
      <c r="CI3" s="167"/>
      <c r="CJ3" s="167"/>
      <c r="CK3" s="167"/>
      <c r="CL3" s="167"/>
    </row>
    <row r="4" spans="1:90" x14ac:dyDescent="0.2">
      <c r="A4" t="s">
        <v>114</v>
      </c>
      <c r="B4" t="s">
        <v>113</v>
      </c>
      <c r="H4">
        <v>1</v>
      </c>
      <c r="O4" s="9">
        <v>98221</v>
      </c>
      <c r="P4" s="9" t="s">
        <v>120</v>
      </c>
      <c r="Q4" s="23">
        <v>43526</v>
      </c>
      <c r="R4">
        <v>11</v>
      </c>
      <c r="S4">
        <v>0</v>
      </c>
      <c r="T4">
        <v>0</v>
      </c>
      <c r="U4">
        <v>0</v>
      </c>
      <c r="V4" s="23">
        <v>43557</v>
      </c>
      <c r="W4">
        <v>11</v>
      </c>
      <c r="X4">
        <v>0</v>
      </c>
      <c r="Y4">
        <v>0</v>
      </c>
      <c r="Z4">
        <v>0</v>
      </c>
      <c r="AA4" s="23">
        <v>43587</v>
      </c>
      <c r="AB4">
        <v>11</v>
      </c>
      <c r="AC4">
        <v>0</v>
      </c>
      <c r="AD4">
        <v>0</v>
      </c>
      <c r="AE4">
        <v>0</v>
      </c>
      <c r="AF4" s="23">
        <v>43618</v>
      </c>
      <c r="AG4">
        <v>11</v>
      </c>
      <c r="AH4">
        <v>0</v>
      </c>
      <c r="AI4">
        <v>0</v>
      </c>
      <c r="AJ4">
        <v>0</v>
      </c>
      <c r="AK4" s="23">
        <v>43648</v>
      </c>
      <c r="AL4">
        <v>0</v>
      </c>
      <c r="AM4">
        <v>0</v>
      </c>
      <c r="AN4">
        <v>0</v>
      </c>
      <c r="AO4">
        <v>0</v>
      </c>
      <c r="AP4" s="23">
        <v>43679</v>
      </c>
      <c r="AQ4">
        <v>11</v>
      </c>
      <c r="AR4">
        <v>0</v>
      </c>
      <c r="AS4">
        <v>0</v>
      </c>
      <c r="AT4">
        <v>0</v>
      </c>
      <c r="AU4" s="19">
        <v>43709</v>
      </c>
      <c r="AV4">
        <v>0</v>
      </c>
      <c r="AW4">
        <v>0</v>
      </c>
      <c r="AX4">
        <v>0</v>
      </c>
      <c r="AY4">
        <v>0</v>
      </c>
      <c r="AZ4" s="19">
        <v>43739</v>
      </c>
      <c r="BA4">
        <v>0</v>
      </c>
      <c r="BB4">
        <v>0</v>
      </c>
      <c r="BC4">
        <v>0</v>
      </c>
      <c r="BD4">
        <v>0</v>
      </c>
      <c r="BE4" s="23">
        <v>43771</v>
      </c>
      <c r="BF4">
        <v>11</v>
      </c>
      <c r="BG4">
        <v>0</v>
      </c>
      <c r="BH4">
        <v>0</v>
      </c>
      <c r="BI4">
        <v>0</v>
      </c>
      <c r="BJ4" s="23">
        <v>43801</v>
      </c>
      <c r="BP4" s="9">
        <v>98277</v>
      </c>
      <c r="BQ4" s="15" t="s">
        <v>113</v>
      </c>
      <c r="BR4">
        <v>4</v>
      </c>
      <c r="BS4">
        <v>1</v>
      </c>
      <c r="BV4">
        <v>2</v>
      </c>
      <c r="BW4">
        <v>4</v>
      </c>
      <c r="BX4">
        <v>14</v>
      </c>
      <c r="BY4">
        <v>2</v>
      </c>
      <c r="BZ4">
        <v>17</v>
      </c>
    </row>
    <row r="5" spans="1:90" x14ac:dyDescent="0.2">
      <c r="A5" t="s">
        <v>115</v>
      </c>
      <c r="B5" t="s">
        <v>113</v>
      </c>
      <c r="H5">
        <v>1</v>
      </c>
      <c r="O5" s="9">
        <v>98223</v>
      </c>
      <c r="P5" s="9" t="s">
        <v>120</v>
      </c>
      <c r="Q5" s="23">
        <v>43527</v>
      </c>
      <c r="V5" s="23">
        <v>43558</v>
      </c>
      <c r="W5">
        <v>18</v>
      </c>
      <c r="X5">
        <v>0</v>
      </c>
      <c r="Y5">
        <v>0</v>
      </c>
      <c r="Z5">
        <v>0</v>
      </c>
      <c r="AA5" s="23">
        <v>43588</v>
      </c>
      <c r="AB5">
        <v>18</v>
      </c>
      <c r="AC5">
        <v>0</v>
      </c>
      <c r="AD5">
        <v>0</v>
      </c>
      <c r="AE5">
        <v>0</v>
      </c>
      <c r="AF5" s="23">
        <v>43619</v>
      </c>
      <c r="AG5">
        <v>18</v>
      </c>
      <c r="AH5">
        <v>1</v>
      </c>
      <c r="AI5">
        <v>3</v>
      </c>
      <c r="AJ5">
        <v>0</v>
      </c>
      <c r="AK5" s="23">
        <v>43649</v>
      </c>
      <c r="AL5">
        <v>0</v>
      </c>
      <c r="AM5">
        <v>0</v>
      </c>
      <c r="AN5">
        <v>0</v>
      </c>
      <c r="AO5">
        <v>0</v>
      </c>
      <c r="AP5" s="23">
        <v>43680</v>
      </c>
      <c r="AQ5">
        <v>0</v>
      </c>
      <c r="AR5">
        <v>0</v>
      </c>
      <c r="AS5">
        <v>0</v>
      </c>
      <c r="AT5">
        <v>0</v>
      </c>
      <c r="AU5" s="19">
        <v>43709</v>
      </c>
      <c r="AV5">
        <v>18</v>
      </c>
      <c r="AW5">
        <v>0</v>
      </c>
      <c r="AX5">
        <v>0</v>
      </c>
      <c r="AY5">
        <v>0</v>
      </c>
      <c r="AZ5" s="19">
        <v>43739</v>
      </c>
      <c r="BA5">
        <v>18</v>
      </c>
      <c r="BB5">
        <v>0</v>
      </c>
      <c r="BC5">
        <v>3</v>
      </c>
      <c r="BD5">
        <v>0</v>
      </c>
      <c r="BE5" s="23">
        <v>43772</v>
      </c>
      <c r="BJ5" s="23">
        <v>43802</v>
      </c>
      <c r="BP5" s="9">
        <v>98278</v>
      </c>
      <c r="BQ5" s="15" t="s">
        <v>113</v>
      </c>
      <c r="BR5">
        <v>4</v>
      </c>
      <c r="BX5">
        <v>2</v>
      </c>
      <c r="BZ5">
        <v>2</v>
      </c>
    </row>
    <row r="6" spans="1:90" x14ac:dyDescent="0.2">
      <c r="A6" t="s">
        <v>116</v>
      </c>
      <c r="B6" t="s">
        <v>113</v>
      </c>
      <c r="D6">
        <v>1</v>
      </c>
      <c r="O6" s="9">
        <v>98225</v>
      </c>
      <c r="P6" s="9" t="s">
        <v>120</v>
      </c>
      <c r="Q6" s="23">
        <v>43528</v>
      </c>
      <c r="R6">
        <v>8</v>
      </c>
      <c r="S6">
        <v>0</v>
      </c>
      <c r="T6">
        <v>0</v>
      </c>
      <c r="U6">
        <v>0</v>
      </c>
      <c r="V6" s="23">
        <v>43559</v>
      </c>
      <c r="W6">
        <v>0</v>
      </c>
      <c r="X6">
        <v>0</v>
      </c>
      <c r="Y6">
        <v>0</v>
      </c>
      <c r="Z6">
        <v>0</v>
      </c>
      <c r="AA6" s="23">
        <v>43589</v>
      </c>
      <c r="AB6">
        <v>8</v>
      </c>
      <c r="AC6">
        <v>0</v>
      </c>
      <c r="AD6">
        <v>0</v>
      </c>
      <c r="AE6">
        <v>0</v>
      </c>
      <c r="AF6" s="23">
        <v>43620</v>
      </c>
      <c r="AG6">
        <v>8</v>
      </c>
      <c r="AH6">
        <v>0</v>
      </c>
      <c r="AI6">
        <v>0</v>
      </c>
      <c r="AJ6">
        <v>2</v>
      </c>
      <c r="AK6" s="23">
        <v>43650</v>
      </c>
      <c r="AL6">
        <v>0</v>
      </c>
      <c r="AM6">
        <v>0</v>
      </c>
      <c r="AN6">
        <v>0</v>
      </c>
      <c r="AO6">
        <v>0</v>
      </c>
      <c r="AP6" s="23">
        <v>43681</v>
      </c>
      <c r="AQ6">
        <v>8</v>
      </c>
      <c r="AR6">
        <v>0</v>
      </c>
      <c r="AS6">
        <v>0</v>
      </c>
      <c r="AT6">
        <v>0</v>
      </c>
      <c r="AU6" s="19">
        <v>43709</v>
      </c>
      <c r="AV6">
        <v>0</v>
      </c>
      <c r="AW6">
        <v>0</v>
      </c>
      <c r="AX6">
        <v>0</v>
      </c>
      <c r="AY6">
        <v>0</v>
      </c>
      <c r="AZ6" s="19">
        <v>43739</v>
      </c>
      <c r="BA6">
        <v>0</v>
      </c>
      <c r="BB6">
        <v>0</v>
      </c>
      <c r="BC6">
        <v>0</v>
      </c>
      <c r="BD6">
        <v>0</v>
      </c>
      <c r="BE6" s="23">
        <v>43773</v>
      </c>
      <c r="BF6">
        <v>0</v>
      </c>
      <c r="BG6">
        <v>0</v>
      </c>
      <c r="BH6">
        <v>0</v>
      </c>
      <c r="BI6">
        <v>0</v>
      </c>
      <c r="BJ6" s="23">
        <v>43803</v>
      </c>
      <c r="BP6" s="9">
        <v>98284</v>
      </c>
      <c r="BQ6" s="15" t="s">
        <v>113</v>
      </c>
      <c r="BV6">
        <v>1</v>
      </c>
    </row>
    <row r="7" spans="1:90" x14ac:dyDescent="0.2">
      <c r="A7" t="s">
        <v>101</v>
      </c>
      <c r="B7" t="s">
        <v>113</v>
      </c>
      <c r="G7">
        <v>1</v>
      </c>
      <c r="O7" s="9">
        <v>98226</v>
      </c>
      <c r="P7" s="9" t="s">
        <v>120</v>
      </c>
      <c r="Q7" s="23">
        <v>43529</v>
      </c>
      <c r="R7">
        <v>23</v>
      </c>
      <c r="S7">
        <v>0</v>
      </c>
      <c r="T7">
        <v>0</v>
      </c>
      <c r="U7">
        <v>0</v>
      </c>
      <c r="V7" s="23">
        <v>43560</v>
      </c>
      <c r="W7">
        <v>23</v>
      </c>
      <c r="X7">
        <v>0</v>
      </c>
      <c r="Y7">
        <v>0</v>
      </c>
      <c r="Z7">
        <v>0</v>
      </c>
      <c r="AA7" s="23">
        <v>43590</v>
      </c>
      <c r="AB7">
        <v>23</v>
      </c>
      <c r="AC7">
        <v>0</v>
      </c>
      <c r="AD7">
        <v>0</v>
      </c>
      <c r="AE7">
        <v>0</v>
      </c>
      <c r="AF7" s="23">
        <v>43621</v>
      </c>
      <c r="AG7">
        <v>23</v>
      </c>
      <c r="AH7">
        <v>1</v>
      </c>
      <c r="AI7">
        <v>1</v>
      </c>
      <c r="AJ7">
        <v>0</v>
      </c>
      <c r="AK7" s="23">
        <v>43651</v>
      </c>
      <c r="AL7">
        <v>23</v>
      </c>
      <c r="AM7">
        <v>0</v>
      </c>
      <c r="AN7">
        <v>0</v>
      </c>
      <c r="AO7">
        <v>0</v>
      </c>
      <c r="AP7" s="23">
        <v>43682</v>
      </c>
      <c r="AQ7">
        <v>23</v>
      </c>
      <c r="AR7">
        <v>0</v>
      </c>
      <c r="AS7">
        <v>0</v>
      </c>
      <c r="AT7">
        <v>0</v>
      </c>
      <c r="AU7" s="19">
        <v>43709</v>
      </c>
      <c r="AV7">
        <v>0</v>
      </c>
      <c r="AW7">
        <v>0</v>
      </c>
      <c r="AX7">
        <v>0</v>
      </c>
      <c r="AY7">
        <v>0</v>
      </c>
      <c r="AZ7" s="19">
        <v>43739</v>
      </c>
      <c r="BA7">
        <v>0</v>
      </c>
      <c r="BB7">
        <v>0</v>
      </c>
      <c r="BC7">
        <v>0</v>
      </c>
      <c r="BD7">
        <v>0</v>
      </c>
      <c r="BE7" s="23">
        <v>43774</v>
      </c>
      <c r="BF7">
        <v>0</v>
      </c>
      <c r="BG7">
        <v>0</v>
      </c>
      <c r="BH7">
        <v>0</v>
      </c>
      <c r="BI7">
        <v>0</v>
      </c>
      <c r="BJ7" s="23">
        <v>43804</v>
      </c>
      <c r="BK7">
        <v>23</v>
      </c>
      <c r="BL7">
        <v>0</v>
      </c>
      <c r="BM7">
        <v>0</v>
      </c>
      <c r="BN7">
        <v>0</v>
      </c>
      <c r="BP7" s="9">
        <v>98312</v>
      </c>
      <c r="BQ7" s="15" t="s">
        <v>113</v>
      </c>
      <c r="BV7">
        <v>2</v>
      </c>
      <c r="BX7">
        <v>6</v>
      </c>
      <c r="CA7">
        <v>1</v>
      </c>
    </row>
    <row r="8" spans="1:90" x14ac:dyDescent="0.2">
      <c r="A8" t="s">
        <v>118</v>
      </c>
      <c r="B8" t="s">
        <v>117</v>
      </c>
      <c r="G8">
        <v>1</v>
      </c>
      <c r="O8" s="9">
        <v>98229</v>
      </c>
      <c r="P8" s="9" t="s">
        <v>120</v>
      </c>
      <c r="Q8" s="23">
        <v>43530</v>
      </c>
      <c r="R8">
        <v>13</v>
      </c>
      <c r="S8">
        <v>0</v>
      </c>
      <c r="T8">
        <v>0</v>
      </c>
      <c r="U8">
        <v>0</v>
      </c>
      <c r="V8" s="23">
        <v>43561</v>
      </c>
      <c r="W8">
        <v>13</v>
      </c>
      <c r="X8">
        <v>0</v>
      </c>
      <c r="Y8">
        <v>0</v>
      </c>
      <c r="Z8">
        <v>0</v>
      </c>
      <c r="AA8" s="23">
        <v>43591</v>
      </c>
      <c r="AB8">
        <v>13</v>
      </c>
      <c r="AC8">
        <v>0</v>
      </c>
      <c r="AD8">
        <v>0</v>
      </c>
      <c r="AE8">
        <v>0</v>
      </c>
      <c r="AF8" s="23">
        <v>43622</v>
      </c>
      <c r="AG8">
        <v>13</v>
      </c>
      <c r="AH8">
        <v>1</v>
      </c>
      <c r="AI8">
        <v>0</v>
      </c>
      <c r="AJ8">
        <v>0</v>
      </c>
      <c r="AK8" s="23">
        <v>43652</v>
      </c>
      <c r="AL8">
        <v>0</v>
      </c>
      <c r="AM8">
        <v>0</v>
      </c>
      <c r="AN8">
        <v>0</v>
      </c>
      <c r="AO8">
        <v>0</v>
      </c>
      <c r="AP8" s="23">
        <v>43683</v>
      </c>
      <c r="AQ8">
        <v>0</v>
      </c>
      <c r="AR8">
        <v>0</v>
      </c>
      <c r="AS8">
        <v>0</v>
      </c>
      <c r="AT8">
        <v>0</v>
      </c>
      <c r="AU8" s="19">
        <v>43709</v>
      </c>
      <c r="AV8">
        <v>13</v>
      </c>
      <c r="AW8">
        <v>0</v>
      </c>
      <c r="AX8">
        <v>0</v>
      </c>
      <c r="AY8">
        <v>0</v>
      </c>
      <c r="AZ8" s="19">
        <v>43739</v>
      </c>
      <c r="BA8">
        <v>0</v>
      </c>
      <c r="BB8">
        <v>0</v>
      </c>
      <c r="BC8">
        <v>0</v>
      </c>
      <c r="BD8">
        <v>0</v>
      </c>
      <c r="BE8" s="23">
        <v>43775</v>
      </c>
      <c r="BF8">
        <v>13</v>
      </c>
      <c r="BG8">
        <v>0</v>
      </c>
      <c r="BH8">
        <v>0</v>
      </c>
      <c r="BI8">
        <v>0</v>
      </c>
      <c r="BJ8" s="23">
        <v>43805</v>
      </c>
      <c r="BK8">
        <v>13</v>
      </c>
      <c r="BL8">
        <v>0</v>
      </c>
      <c r="BM8">
        <v>0</v>
      </c>
      <c r="BN8">
        <v>0</v>
      </c>
      <c r="BP8" s="9">
        <v>98337</v>
      </c>
      <c r="BQ8" s="15" t="s">
        <v>113</v>
      </c>
      <c r="BS8">
        <v>1</v>
      </c>
    </row>
    <row r="9" spans="1:90" x14ac:dyDescent="0.2">
      <c r="A9" t="s">
        <v>101</v>
      </c>
      <c r="B9" t="s">
        <v>119</v>
      </c>
      <c r="D9">
        <v>1</v>
      </c>
      <c r="O9" s="9">
        <v>98230</v>
      </c>
      <c r="P9" s="9" t="s">
        <v>120</v>
      </c>
      <c r="Q9" s="23">
        <v>43531</v>
      </c>
      <c r="R9">
        <v>12</v>
      </c>
      <c r="S9">
        <v>0</v>
      </c>
      <c r="T9">
        <v>0</v>
      </c>
      <c r="U9">
        <v>0</v>
      </c>
      <c r="V9" s="23">
        <v>43562</v>
      </c>
      <c r="W9">
        <v>0</v>
      </c>
      <c r="X9">
        <v>0</v>
      </c>
      <c r="Y9">
        <v>0</v>
      </c>
      <c r="Z9">
        <v>0</v>
      </c>
      <c r="AA9" s="23">
        <v>43592</v>
      </c>
      <c r="AB9">
        <v>0</v>
      </c>
      <c r="AC9">
        <v>0</v>
      </c>
      <c r="AD9">
        <v>0</v>
      </c>
      <c r="AE9">
        <v>1</v>
      </c>
      <c r="AF9" s="23">
        <v>43623</v>
      </c>
      <c r="AG9">
        <v>12</v>
      </c>
      <c r="AH9">
        <v>0</v>
      </c>
      <c r="AI9">
        <v>0</v>
      </c>
      <c r="AJ9">
        <v>0</v>
      </c>
      <c r="AK9" s="23">
        <v>43653</v>
      </c>
      <c r="AL9">
        <v>12</v>
      </c>
      <c r="AM9">
        <v>1</v>
      </c>
      <c r="AN9">
        <v>0</v>
      </c>
      <c r="AO9">
        <v>0</v>
      </c>
      <c r="AP9" s="23">
        <v>43684</v>
      </c>
      <c r="AQ9">
        <v>12</v>
      </c>
      <c r="AR9">
        <v>0</v>
      </c>
      <c r="AS9">
        <v>0</v>
      </c>
      <c r="AT9">
        <v>0</v>
      </c>
      <c r="AU9" s="19">
        <v>43709</v>
      </c>
      <c r="AZ9" s="19">
        <v>43739</v>
      </c>
      <c r="BE9" s="23">
        <v>43776</v>
      </c>
      <c r="BF9">
        <v>0</v>
      </c>
      <c r="BG9">
        <v>0</v>
      </c>
      <c r="BH9">
        <v>1</v>
      </c>
      <c r="BI9">
        <v>0</v>
      </c>
      <c r="BJ9" s="23">
        <v>43806</v>
      </c>
      <c r="BP9" s="9">
        <v>98901</v>
      </c>
      <c r="BQ9" s="15" t="s">
        <v>113</v>
      </c>
      <c r="BU9">
        <v>2</v>
      </c>
    </row>
    <row r="10" spans="1:90" x14ac:dyDescent="0.2">
      <c r="A10" t="s">
        <v>43</v>
      </c>
      <c r="B10" t="s">
        <v>120</v>
      </c>
      <c r="G10">
        <v>1</v>
      </c>
      <c r="K10">
        <v>1</v>
      </c>
      <c r="O10" s="9">
        <v>98233</v>
      </c>
      <c r="P10" s="9" t="s">
        <v>120</v>
      </c>
      <c r="Q10" s="23">
        <v>43532</v>
      </c>
      <c r="R10">
        <v>11</v>
      </c>
      <c r="S10">
        <v>0</v>
      </c>
      <c r="T10">
        <v>0</v>
      </c>
      <c r="U10">
        <v>0</v>
      </c>
      <c r="V10" s="23">
        <v>43563</v>
      </c>
      <c r="W10">
        <v>11</v>
      </c>
      <c r="X10">
        <v>0</v>
      </c>
      <c r="Y10">
        <v>0</v>
      </c>
      <c r="Z10">
        <v>1</v>
      </c>
      <c r="AA10" s="23">
        <v>43593</v>
      </c>
      <c r="AB10">
        <v>11</v>
      </c>
      <c r="AC10">
        <v>1</v>
      </c>
      <c r="AD10">
        <v>0</v>
      </c>
      <c r="AE10">
        <v>0</v>
      </c>
      <c r="AF10" s="23">
        <v>43624</v>
      </c>
      <c r="AG10">
        <v>11</v>
      </c>
      <c r="AH10">
        <v>0</v>
      </c>
      <c r="AI10">
        <v>0</v>
      </c>
      <c r="AJ10">
        <v>0</v>
      </c>
      <c r="AK10" s="23">
        <v>43654</v>
      </c>
      <c r="AL10">
        <v>11</v>
      </c>
      <c r="AM10">
        <v>0</v>
      </c>
      <c r="AN10">
        <v>0</v>
      </c>
      <c r="AO10">
        <v>0</v>
      </c>
      <c r="AP10" s="23">
        <v>43685</v>
      </c>
      <c r="AQ10">
        <v>11</v>
      </c>
      <c r="AR10">
        <v>0</v>
      </c>
      <c r="AS10">
        <v>0</v>
      </c>
      <c r="AT10">
        <v>0</v>
      </c>
      <c r="AU10" s="19">
        <v>43709</v>
      </c>
      <c r="AZ10" s="19">
        <v>43739</v>
      </c>
      <c r="BE10" s="23">
        <v>43777</v>
      </c>
      <c r="BJ10" s="23">
        <v>43807</v>
      </c>
      <c r="BP10" s="9">
        <v>98936</v>
      </c>
      <c r="BQ10" s="15" t="s">
        <v>113</v>
      </c>
      <c r="BU10">
        <v>1</v>
      </c>
    </row>
    <row r="11" spans="1:90" x14ac:dyDescent="0.2">
      <c r="A11" t="s">
        <v>121</v>
      </c>
      <c r="B11" t="s">
        <v>120</v>
      </c>
      <c r="D11">
        <v>5</v>
      </c>
      <c r="E11">
        <v>7</v>
      </c>
      <c r="F11">
        <v>8</v>
      </c>
      <c r="G11">
        <v>12</v>
      </c>
      <c r="H11">
        <v>10</v>
      </c>
      <c r="I11">
        <v>2</v>
      </c>
      <c r="J11">
        <v>3</v>
      </c>
      <c r="K11">
        <v>2</v>
      </c>
      <c r="L11">
        <v>3</v>
      </c>
      <c r="M11">
        <v>1</v>
      </c>
      <c r="O11" s="9">
        <v>98240</v>
      </c>
      <c r="P11" s="9" t="s">
        <v>120</v>
      </c>
      <c r="Q11" s="23">
        <v>43533</v>
      </c>
      <c r="R11">
        <v>0</v>
      </c>
      <c r="S11">
        <v>0</v>
      </c>
      <c r="T11">
        <v>0</v>
      </c>
      <c r="U11">
        <v>0</v>
      </c>
      <c r="V11" s="23">
        <v>43564</v>
      </c>
      <c r="AA11" s="23">
        <v>43594</v>
      </c>
      <c r="AF11" s="23">
        <v>43625</v>
      </c>
      <c r="AK11" s="23">
        <v>43655</v>
      </c>
      <c r="AP11" s="23">
        <v>43686</v>
      </c>
      <c r="AU11" s="19">
        <v>43709</v>
      </c>
      <c r="AZ11" s="19">
        <v>43739</v>
      </c>
      <c r="BA11">
        <v>0</v>
      </c>
      <c r="BB11">
        <v>0</v>
      </c>
      <c r="BC11">
        <v>0</v>
      </c>
      <c r="BD11">
        <v>0</v>
      </c>
      <c r="BE11" s="23">
        <v>43778</v>
      </c>
      <c r="BJ11" s="23">
        <v>43808</v>
      </c>
      <c r="BP11" s="9">
        <v>98951</v>
      </c>
      <c r="BQ11" s="15" t="s">
        <v>113</v>
      </c>
      <c r="BS11">
        <v>1</v>
      </c>
    </row>
    <row r="12" spans="1:90" x14ac:dyDescent="0.2">
      <c r="A12" t="s">
        <v>118</v>
      </c>
      <c r="B12" t="s">
        <v>120</v>
      </c>
      <c r="E12">
        <v>5</v>
      </c>
      <c r="F12">
        <v>11</v>
      </c>
      <c r="G12">
        <v>11</v>
      </c>
      <c r="H12">
        <v>1</v>
      </c>
      <c r="I12">
        <v>1</v>
      </c>
      <c r="J12">
        <v>1</v>
      </c>
      <c r="K12">
        <v>7</v>
      </c>
      <c r="O12" s="9">
        <v>98247</v>
      </c>
      <c r="P12" s="9" t="s">
        <v>120</v>
      </c>
      <c r="Q12" s="23">
        <v>43534</v>
      </c>
      <c r="R12">
        <v>9</v>
      </c>
      <c r="S12">
        <v>0</v>
      </c>
      <c r="T12">
        <v>0</v>
      </c>
      <c r="U12">
        <v>0</v>
      </c>
      <c r="V12" s="23">
        <v>43565</v>
      </c>
      <c r="W12">
        <v>9</v>
      </c>
      <c r="X12">
        <v>0</v>
      </c>
      <c r="Y12">
        <v>0</v>
      </c>
      <c r="Z12">
        <v>0</v>
      </c>
      <c r="AA12" s="23">
        <v>43595</v>
      </c>
      <c r="AB12">
        <v>9</v>
      </c>
      <c r="AC12">
        <v>0</v>
      </c>
      <c r="AD12">
        <v>0</v>
      </c>
      <c r="AE12">
        <v>0</v>
      </c>
      <c r="AF12" s="23">
        <v>43626</v>
      </c>
      <c r="AG12">
        <v>9</v>
      </c>
      <c r="AH12">
        <v>0</v>
      </c>
      <c r="AI12">
        <v>0</v>
      </c>
      <c r="AJ12">
        <v>0</v>
      </c>
      <c r="AK12" s="23">
        <v>43656</v>
      </c>
      <c r="AL12">
        <v>0</v>
      </c>
      <c r="AM12">
        <v>0</v>
      </c>
      <c r="AN12">
        <v>0</v>
      </c>
      <c r="AO12">
        <v>0</v>
      </c>
      <c r="AP12" s="23">
        <v>43687</v>
      </c>
      <c r="AQ12">
        <v>0</v>
      </c>
      <c r="AR12">
        <v>0</v>
      </c>
      <c r="AS12">
        <v>0</v>
      </c>
      <c r="AT12">
        <v>0</v>
      </c>
      <c r="AU12" s="19">
        <v>43709</v>
      </c>
      <c r="AV12">
        <v>0</v>
      </c>
      <c r="AW12">
        <v>0</v>
      </c>
      <c r="AX12">
        <v>0</v>
      </c>
      <c r="AY12">
        <v>0</v>
      </c>
      <c r="AZ12" s="19">
        <v>43739</v>
      </c>
      <c r="BE12" s="23">
        <v>43779</v>
      </c>
      <c r="BF12">
        <v>9</v>
      </c>
      <c r="BG12">
        <v>0</v>
      </c>
      <c r="BH12">
        <v>0</v>
      </c>
      <c r="BI12">
        <v>0</v>
      </c>
      <c r="BJ12" s="23">
        <v>43809</v>
      </c>
      <c r="BP12" s="9">
        <v>99344</v>
      </c>
      <c r="BQ12" s="15" t="s">
        <v>113</v>
      </c>
      <c r="BU12">
        <v>1</v>
      </c>
    </row>
    <row r="13" spans="1:90" x14ac:dyDescent="0.2">
      <c r="A13" t="s">
        <v>114</v>
      </c>
      <c r="B13" t="s">
        <v>120</v>
      </c>
      <c r="D13">
        <v>20</v>
      </c>
      <c r="E13">
        <v>11</v>
      </c>
      <c r="F13">
        <v>11</v>
      </c>
      <c r="G13">
        <v>10</v>
      </c>
      <c r="H13">
        <v>7</v>
      </c>
      <c r="I13">
        <v>10</v>
      </c>
      <c r="J13">
        <v>1</v>
      </c>
      <c r="K13">
        <v>4</v>
      </c>
      <c r="L13">
        <v>2</v>
      </c>
      <c r="O13" s="9">
        <v>98248</v>
      </c>
      <c r="P13" s="9" t="s">
        <v>120</v>
      </c>
      <c r="Q13" s="23">
        <v>43535</v>
      </c>
      <c r="R13">
        <v>13</v>
      </c>
      <c r="S13">
        <v>2</v>
      </c>
      <c r="T13">
        <v>0</v>
      </c>
      <c r="U13">
        <v>0</v>
      </c>
      <c r="V13" s="23">
        <v>43566</v>
      </c>
      <c r="W13">
        <v>13</v>
      </c>
      <c r="X13">
        <v>0</v>
      </c>
      <c r="Y13">
        <v>0</v>
      </c>
      <c r="Z13">
        <v>0</v>
      </c>
      <c r="AA13" s="23">
        <v>43596</v>
      </c>
      <c r="AB13">
        <v>13</v>
      </c>
      <c r="AC13">
        <v>0</v>
      </c>
      <c r="AD13">
        <v>2</v>
      </c>
      <c r="AE13">
        <v>0</v>
      </c>
      <c r="AF13" s="23">
        <v>43627</v>
      </c>
      <c r="AG13">
        <v>13</v>
      </c>
      <c r="AH13">
        <v>0</v>
      </c>
      <c r="AI13">
        <v>0</v>
      </c>
      <c r="AJ13">
        <v>0</v>
      </c>
      <c r="AK13" s="23">
        <v>43657</v>
      </c>
      <c r="AL13">
        <v>13</v>
      </c>
      <c r="AM13">
        <v>0</v>
      </c>
      <c r="AN13">
        <v>0</v>
      </c>
      <c r="AO13">
        <v>0</v>
      </c>
      <c r="AP13" s="23">
        <v>43688</v>
      </c>
      <c r="AQ13">
        <v>0</v>
      </c>
      <c r="AR13">
        <v>0</v>
      </c>
      <c r="AS13">
        <v>0</v>
      </c>
      <c r="AT13">
        <v>0</v>
      </c>
      <c r="AU13" s="19">
        <v>43709</v>
      </c>
      <c r="AZ13" s="19">
        <v>43739</v>
      </c>
      <c r="BA13">
        <v>13</v>
      </c>
      <c r="BB13">
        <v>0</v>
      </c>
      <c r="BC13">
        <v>2</v>
      </c>
      <c r="BD13">
        <v>0</v>
      </c>
      <c r="BE13" s="23">
        <v>43780</v>
      </c>
      <c r="BF13">
        <v>0</v>
      </c>
      <c r="BG13">
        <v>0</v>
      </c>
      <c r="BH13">
        <v>0</v>
      </c>
      <c r="BI13">
        <v>0</v>
      </c>
      <c r="BJ13" s="23">
        <v>43810</v>
      </c>
      <c r="BK13">
        <v>0</v>
      </c>
      <c r="BL13">
        <v>2</v>
      </c>
      <c r="BM13">
        <v>0</v>
      </c>
      <c r="BN13">
        <v>0</v>
      </c>
      <c r="BP13" s="9">
        <v>99362</v>
      </c>
      <c r="BQ13" s="15" t="s">
        <v>113</v>
      </c>
      <c r="BU13">
        <v>1</v>
      </c>
    </row>
    <row r="14" spans="1:90" x14ac:dyDescent="0.2">
      <c r="A14" t="s">
        <v>122</v>
      </c>
      <c r="B14" t="s">
        <v>120</v>
      </c>
      <c r="D14">
        <v>9</v>
      </c>
      <c r="E14">
        <v>10</v>
      </c>
      <c r="F14">
        <v>6</v>
      </c>
      <c r="G14">
        <v>20</v>
      </c>
      <c r="H14">
        <v>3</v>
      </c>
      <c r="I14">
        <v>8</v>
      </c>
      <c r="J14">
        <v>3</v>
      </c>
      <c r="K14">
        <v>1</v>
      </c>
      <c r="L14">
        <v>1</v>
      </c>
      <c r="M14">
        <v>1</v>
      </c>
      <c r="O14" s="9">
        <v>98257</v>
      </c>
      <c r="P14" s="9" t="s">
        <v>120</v>
      </c>
      <c r="Q14" s="23">
        <v>43536</v>
      </c>
      <c r="R14">
        <v>7</v>
      </c>
      <c r="S14">
        <v>0</v>
      </c>
      <c r="T14">
        <v>0</v>
      </c>
      <c r="U14">
        <v>0</v>
      </c>
      <c r="V14" s="23">
        <v>43567</v>
      </c>
      <c r="W14">
        <v>7</v>
      </c>
      <c r="X14">
        <v>0</v>
      </c>
      <c r="Y14">
        <v>0</v>
      </c>
      <c r="Z14">
        <v>0</v>
      </c>
      <c r="AA14" s="23">
        <v>43597</v>
      </c>
      <c r="AB14">
        <v>0</v>
      </c>
      <c r="AC14">
        <v>0</v>
      </c>
      <c r="AD14">
        <v>1</v>
      </c>
      <c r="AE14">
        <v>0</v>
      </c>
      <c r="AF14" s="23">
        <v>43628</v>
      </c>
      <c r="AG14">
        <v>7</v>
      </c>
      <c r="AH14">
        <v>0</v>
      </c>
      <c r="AI14">
        <v>0</v>
      </c>
      <c r="AJ14">
        <v>0</v>
      </c>
      <c r="AK14" s="23">
        <v>43658</v>
      </c>
      <c r="AL14">
        <v>7</v>
      </c>
      <c r="AM14">
        <v>0</v>
      </c>
      <c r="AN14">
        <v>0</v>
      </c>
      <c r="AO14">
        <v>0</v>
      </c>
      <c r="AP14" s="23">
        <v>43689</v>
      </c>
      <c r="AQ14">
        <v>7</v>
      </c>
      <c r="AR14">
        <v>0</v>
      </c>
      <c r="AS14">
        <v>0</v>
      </c>
      <c r="AT14">
        <v>0</v>
      </c>
      <c r="AU14" s="19">
        <v>43709</v>
      </c>
      <c r="AV14">
        <v>7</v>
      </c>
      <c r="AW14">
        <v>0</v>
      </c>
      <c r="AX14">
        <v>0</v>
      </c>
      <c r="AY14">
        <v>0</v>
      </c>
      <c r="AZ14" s="19">
        <v>43739</v>
      </c>
      <c r="BE14" s="23">
        <v>43781</v>
      </c>
      <c r="BJ14" s="23">
        <v>43811</v>
      </c>
      <c r="BP14" s="9">
        <v>98223</v>
      </c>
      <c r="BQ14" t="s">
        <v>117</v>
      </c>
      <c r="BT14">
        <v>1</v>
      </c>
      <c r="BU14">
        <v>1</v>
      </c>
    </row>
    <row r="15" spans="1:90" x14ac:dyDescent="0.2">
      <c r="A15" t="s">
        <v>123</v>
      </c>
      <c r="B15" t="s">
        <v>120</v>
      </c>
      <c r="D15">
        <v>6</v>
      </c>
      <c r="E15">
        <v>10</v>
      </c>
      <c r="F15">
        <v>10</v>
      </c>
      <c r="G15">
        <v>6</v>
      </c>
      <c r="H15">
        <v>2</v>
      </c>
      <c r="I15">
        <v>3</v>
      </c>
      <c r="J15">
        <v>4</v>
      </c>
      <c r="K15">
        <v>3</v>
      </c>
      <c r="L15">
        <v>2</v>
      </c>
      <c r="M15">
        <v>1</v>
      </c>
      <c r="O15" s="9">
        <v>98264</v>
      </c>
      <c r="P15" s="9" t="s">
        <v>120</v>
      </c>
      <c r="Q15" s="23">
        <v>43537</v>
      </c>
      <c r="R15">
        <v>12</v>
      </c>
      <c r="S15">
        <v>0</v>
      </c>
      <c r="T15">
        <v>0</v>
      </c>
      <c r="U15">
        <v>0</v>
      </c>
      <c r="V15" s="23">
        <v>43568</v>
      </c>
      <c r="W15">
        <v>0</v>
      </c>
      <c r="X15">
        <v>0</v>
      </c>
      <c r="Y15">
        <v>0</v>
      </c>
      <c r="Z15">
        <v>0</v>
      </c>
      <c r="AA15" s="23">
        <v>43598</v>
      </c>
      <c r="AB15">
        <v>12</v>
      </c>
      <c r="AC15">
        <v>2</v>
      </c>
      <c r="AD15">
        <v>2</v>
      </c>
      <c r="AE15">
        <v>0</v>
      </c>
      <c r="AF15" s="23">
        <v>43629</v>
      </c>
      <c r="AG15">
        <v>12</v>
      </c>
      <c r="AH15">
        <v>2</v>
      </c>
      <c r="AI15">
        <v>0</v>
      </c>
      <c r="AJ15">
        <v>0</v>
      </c>
      <c r="AK15" s="23">
        <v>43659</v>
      </c>
      <c r="AL15">
        <v>12</v>
      </c>
      <c r="AM15">
        <v>0</v>
      </c>
      <c r="AN15">
        <v>0</v>
      </c>
      <c r="AO15">
        <v>0</v>
      </c>
      <c r="AP15" s="23">
        <v>43690</v>
      </c>
      <c r="AQ15">
        <v>12</v>
      </c>
      <c r="AR15">
        <v>0</v>
      </c>
      <c r="AS15">
        <v>0</v>
      </c>
      <c r="AT15">
        <v>0</v>
      </c>
      <c r="AU15" s="19">
        <v>43709</v>
      </c>
      <c r="AV15">
        <v>12</v>
      </c>
      <c r="AW15">
        <v>0</v>
      </c>
      <c r="AX15">
        <v>0</v>
      </c>
      <c r="AY15">
        <v>0</v>
      </c>
      <c r="AZ15" s="19">
        <v>43739</v>
      </c>
      <c r="BA15">
        <v>0</v>
      </c>
      <c r="BB15">
        <v>0</v>
      </c>
      <c r="BC15">
        <v>0</v>
      </c>
      <c r="BD15">
        <v>0</v>
      </c>
      <c r="BE15" s="23">
        <v>43782</v>
      </c>
      <c r="BF15">
        <v>12</v>
      </c>
      <c r="BG15">
        <v>0</v>
      </c>
      <c r="BH15">
        <v>0</v>
      </c>
      <c r="BI15">
        <v>0</v>
      </c>
      <c r="BJ15" s="23">
        <v>43812</v>
      </c>
      <c r="BP15" s="9">
        <v>98936</v>
      </c>
      <c r="BQ15" t="s">
        <v>117</v>
      </c>
      <c r="BT15">
        <v>2</v>
      </c>
    </row>
    <row r="16" spans="1:90" x14ac:dyDescent="0.2">
      <c r="A16" t="s">
        <v>124</v>
      </c>
      <c r="B16" t="s">
        <v>120</v>
      </c>
      <c r="D16">
        <v>5</v>
      </c>
      <c r="E16">
        <v>2</v>
      </c>
      <c r="F16">
        <v>2</v>
      </c>
      <c r="G16">
        <v>8</v>
      </c>
      <c r="H16">
        <v>7</v>
      </c>
      <c r="I16">
        <v>5</v>
      </c>
      <c r="L16">
        <v>1</v>
      </c>
      <c r="O16" s="9">
        <v>98271</v>
      </c>
      <c r="P16" s="9" t="s">
        <v>120</v>
      </c>
      <c r="Q16" s="23">
        <v>43538</v>
      </c>
      <c r="V16" s="23">
        <v>43569</v>
      </c>
      <c r="AA16" s="23">
        <v>43599</v>
      </c>
      <c r="AB16">
        <v>5</v>
      </c>
      <c r="AC16">
        <v>1</v>
      </c>
      <c r="AD16">
        <v>0</v>
      </c>
      <c r="AE16">
        <v>0</v>
      </c>
      <c r="AF16" s="23">
        <v>43630</v>
      </c>
      <c r="AG16">
        <v>5</v>
      </c>
      <c r="AH16">
        <v>0</v>
      </c>
      <c r="AI16">
        <v>0</v>
      </c>
      <c r="AJ16">
        <v>0</v>
      </c>
      <c r="AK16" s="23">
        <v>43660</v>
      </c>
      <c r="AL16">
        <v>0</v>
      </c>
      <c r="AM16">
        <v>0</v>
      </c>
      <c r="AN16">
        <v>0</v>
      </c>
      <c r="AO16">
        <v>0</v>
      </c>
      <c r="AP16" s="23">
        <v>43691</v>
      </c>
      <c r="AQ16">
        <v>5</v>
      </c>
      <c r="AR16">
        <v>0</v>
      </c>
      <c r="AS16">
        <v>0</v>
      </c>
      <c r="AT16">
        <v>0</v>
      </c>
      <c r="AU16" s="19">
        <v>43709</v>
      </c>
      <c r="AZ16" s="19">
        <v>43739</v>
      </c>
      <c r="BA16">
        <v>5</v>
      </c>
      <c r="BB16">
        <v>0</v>
      </c>
      <c r="BC16">
        <v>0</v>
      </c>
      <c r="BD16">
        <v>0</v>
      </c>
      <c r="BE16" s="23">
        <v>43783</v>
      </c>
      <c r="BF16">
        <v>5</v>
      </c>
      <c r="BG16">
        <v>0</v>
      </c>
      <c r="BH16">
        <v>0</v>
      </c>
      <c r="BI16">
        <v>0</v>
      </c>
      <c r="BJ16" s="23">
        <v>43813</v>
      </c>
      <c r="BK16">
        <v>0</v>
      </c>
      <c r="BL16">
        <v>0</v>
      </c>
      <c r="BM16">
        <v>0</v>
      </c>
      <c r="BN16">
        <v>0</v>
      </c>
      <c r="BP16" s="9">
        <v>98220</v>
      </c>
      <c r="BQ16" t="s">
        <v>120</v>
      </c>
      <c r="BR16">
        <v>7</v>
      </c>
      <c r="BS16">
        <v>3</v>
      </c>
      <c r="BT16">
        <v>8</v>
      </c>
      <c r="BU16">
        <v>2</v>
      </c>
      <c r="BV16">
        <v>4</v>
      </c>
      <c r="BW16">
        <v>4</v>
      </c>
      <c r="BX16">
        <v>2</v>
      </c>
      <c r="BY16">
        <v>4</v>
      </c>
      <c r="CA16">
        <v>8</v>
      </c>
    </row>
    <row r="17" spans="1:79" x14ac:dyDescent="0.2">
      <c r="A17" t="s">
        <v>125</v>
      </c>
      <c r="B17" t="s">
        <v>120</v>
      </c>
      <c r="D17">
        <v>8</v>
      </c>
      <c r="E17">
        <v>12</v>
      </c>
      <c r="F17">
        <v>4</v>
      </c>
      <c r="G17">
        <v>1</v>
      </c>
      <c r="H17">
        <v>6</v>
      </c>
      <c r="I17">
        <v>3</v>
      </c>
      <c r="O17" s="9">
        <v>98273</v>
      </c>
      <c r="P17" s="9" t="s">
        <v>120</v>
      </c>
      <c r="Q17" s="23">
        <v>43539</v>
      </c>
      <c r="R17">
        <v>19</v>
      </c>
      <c r="S17">
        <v>0</v>
      </c>
      <c r="T17">
        <v>0</v>
      </c>
      <c r="U17">
        <v>0</v>
      </c>
      <c r="V17" s="23">
        <v>43570</v>
      </c>
      <c r="W17">
        <v>19</v>
      </c>
      <c r="X17">
        <v>0</v>
      </c>
      <c r="Y17">
        <v>0</v>
      </c>
      <c r="Z17">
        <v>0</v>
      </c>
      <c r="AA17" s="23">
        <v>43600</v>
      </c>
      <c r="AB17">
        <v>0</v>
      </c>
      <c r="AC17">
        <v>0</v>
      </c>
      <c r="AD17">
        <v>0</v>
      </c>
      <c r="AE17">
        <v>0</v>
      </c>
      <c r="AF17" s="23">
        <v>43631</v>
      </c>
      <c r="AG17">
        <v>19</v>
      </c>
      <c r="AH17">
        <v>0</v>
      </c>
      <c r="AI17">
        <v>1</v>
      </c>
      <c r="AJ17">
        <v>0</v>
      </c>
      <c r="AK17" s="23">
        <v>43661</v>
      </c>
      <c r="AL17">
        <v>19</v>
      </c>
      <c r="AM17">
        <v>0</v>
      </c>
      <c r="AN17">
        <v>0</v>
      </c>
      <c r="AO17">
        <v>0</v>
      </c>
      <c r="AP17" s="23">
        <v>43692</v>
      </c>
      <c r="AQ17">
        <v>19</v>
      </c>
      <c r="AR17">
        <v>0</v>
      </c>
      <c r="AS17">
        <v>0</v>
      </c>
      <c r="AT17">
        <v>0</v>
      </c>
      <c r="AU17" s="19">
        <v>43709</v>
      </c>
      <c r="AV17">
        <v>0</v>
      </c>
      <c r="AW17">
        <v>0</v>
      </c>
      <c r="AX17">
        <v>0</v>
      </c>
      <c r="AY17">
        <v>0</v>
      </c>
      <c r="AZ17" s="19">
        <v>43739</v>
      </c>
      <c r="BA17">
        <v>19</v>
      </c>
      <c r="BB17">
        <v>0</v>
      </c>
      <c r="BC17">
        <v>0</v>
      </c>
      <c r="BD17">
        <v>0</v>
      </c>
      <c r="BE17" s="23">
        <v>43784</v>
      </c>
      <c r="BJ17" s="23">
        <v>43814</v>
      </c>
      <c r="BK17">
        <v>0</v>
      </c>
      <c r="BL17">
        <v>0</v>
      </c>
      <c r="BM17">
        <v>0</v>
      </c>
      <c r="BN17">
        <v>0</v>
      </c>
      <c r="BP17" s="9">
        <v>98221</v>
      </c>
      <c r="BQ17" t="s">
        <v>120</v>
      </c>
      <c r="BR17">
        <v>165</v>
      </c>
      <c r="BS17">
        <v>181</v>
      </c>
      <c r="BT17">
        <v>235</v>
      </c>
      <c r="BU17">
        <v>127</v>
      </c>
      <c r="BV17">
        <v>89</v>
      </c>
      <c r="BW17">
        <v>74</v>
      </c>
      <c r="BX17">
        <v>29</v>
      </c>
      <c r="BY17">
        <v>14</v>
      </c>
      <c r="BZ17">
        <v>16</v>
      </c>
      <c r="CA17">
        <v>196</v>
      </c>
    </row>
    <row r="18" spans="1:79" x14ac:dyDescent="0.2">
      <c r="A18" t="s">
        <v>126</v>
      </c>
      <c r="B18" t="s">
        <v>120</v>
      </c>
      <c r="D18">
        <v>1</v>
      </c>
      <c r="E18">
        <v>1</v>
      </c>
      <c r="K18">
        <v>1</v>
      </c>
      <c r="O18" s="9">
        <v>98274</v>
      </c>
      <c r="P18" s="9" t="s">
        <v>120</v>
      </c>
      <c r="Q18" s="23">
        <v>43540</v>
      </c>
      <c r="R18">
        <v>0</v>
      </c>
      <c r="S18">
        <v>0</v>
      </c>
      <c r="T18">
        <v>0</v>
      </c>
      <c r="U18">
        <v>0</v>
      </c>
      <c r="V18" s="23">
        <v>43571</v>
      </c>
      <c r="W18">
        <v>8</v>
      </c>
      <c r="X18">
        <v>0</v>
      </c>
      <c r="Y18">
        <v>0</v>
      </c>
      <c r="Z18">
        <v>0</v>
      </c>
      <c r="AA18" s="23">
        <v>43601</v>
      </c>
      <c r="AB18">
        <v>0</v>
      </c>
      <c r="AC18">
        <v>0</v>
      </c>
      <c r="AD18">
        <v>0</v>
      </c>
      <c r="AE18">
        <v>0</v>
      </c>
      <c r="AF18" s="23">
        <v>43632</v>
      </c>
      <c r="AG18">
        <v>8</v>
      </c>
      <c r="AH18">
        <v>0</v>
      </c>
      <c r="AI18">
        <v>0</v>
      </c>
      <c r="AJ18">
        <v>0</v>
      </c>
      <c r="AK18" s="23">
        <v>43662</v>
      </c>
      <c r="AL18">
        <v>0</v>
      </c>
      <c r="AM18">
        <v>0</v>
      </c>
      <c r="AN18">
        <v>0</v>
      </c>
      <c r="AO18">
        <v>0</v>
      </c>
      <c r="AP18" s="23">
        <v>43693</v>
      </c>
      <c r="AQ18">
        <v>0</v>
      </c>
      <c r="AR18">
        <v>0</v>
      </c>
      <c r="AS18">
        <v>0</v>
      </c>
      <c r="AT18">
        <v>0</v>
      </c>
      <c r="AU18" s="19">
        <v>43709</v>
      </c>
      <c r="AZ18" s="19">
        <v>43739</v>
      </c>
      <c r="BA18">
        <v>0</v>
      </c>
      <c r="BB18">
        <v>0</v>
      </c>
      <c r="BC18">
        <v>0</v>
      </c>
      <c r="BD18">
        <v>0</v>
      </c>
      <c r="BE18" s="23">
        <v>43785</v>
      </c>
      <c r="BJ18" s="23">
        <v>43815</v>
      </c>
      <c r="BK18">
        <v>0</v>
      </c>
      <c r="BL18">
        <v>0</v>
      </c>
      <c r="BM18">
        <v>0</v>
      </c>
      <c r="BN18">
        <v>0</v>
      </c>
      <c r="BP18" s="9">
        <v>98223</v>
      </c>
      <c r="BQ18" t="s">
        <v>120</v>
      </c>
      <c r="BR18">
        <v>78</v>
      </c>
      <c r="BS18">
        <v>293</v>
      </c>
      <c r="BT18">
        <v>286</v>
      </c>
      <c r="BU18">
        <v>60</v>
      </c>
      <c r="BV18">
        <v>82</v>
      </c>
      <c r="BW18">
        <v>61</v>
      </c>
      <c r="BX18">
        <v>57</v>
      </c>
      <c r="BY18">
        <v>79</v>
      </c>
      <c r="BZ18">
        <v>9</v>
      </c>
      <c r="CA18">
        <v>185</v>
      </c>
    </row>
    <row r="19" spans="1:79" x14ac:dyDescent="0.2">
      <c r="A19" t="s">
        <v>127</v>
      </c>
      <c r="B19" t="s">
        <v>120</v>
      </c>
      <c r="D19">
        <v>7</v>
      </c>
      <c r="E19">
        <v>2</v>
      </c>
      <c r="F19">
        <v>2</v>
      </c>
      <c r="G19">
        <v>8</v>
      </c>
      <c r="H19">
        <v>1</v>
      </c>
      <c r="I19">
        <v>1</v>
      </c>
      <c r="J19">
        <v>2</v>
      </c>
      <c r="L19">
        <v>4</v>
      </c>
      <c r="O19" s="9">
        <v>98276</v>
      </c>
      <c r="P19" s="9" t="s">
        <v>120</v>
      </c>
      <c r="Q19" s="23">
        <v>43541</v>
      </c>
      <c r="V19" s="23">
        <v>43572</v>
      </c>
      <c r="AA19" s="23">
        <v>43602</v>
      </c>
      <c r="AF19" s="23">
        <v>43633</v>
      </c>
      <c r="AK19" s="23">
        <v>43663</v>
      </c>
      <c r="AL19">
        <v>0</v>
      </c>
      <c r="AM19">
        <v>0</v>
      </c>
      <c r="AN19">
        <v>0</v>
      </c>
      <c r="AO19">
        <v>0</v>
      </c>
      <c r="AP19" s="23">
        <v>43694</v>
      </c>
      <c r="AU19" s="19">
        <v>43709</v>
      </c>
      <c r="AV19">
        <v>2</v>
      </c>
      <c r="AW19">
        <v>0</v>
      </c>
      <c r="AX19">
        <v>0</v>
      </c>
      <c r="AY19">
        <v>0</v>
      </c>
      <c r="AZ19" s="19">
        <v>43739</v>
      </c>
      <c r="BE19" s="23">
        <v>43786</v>
      </c>
      <c r="BJ19" s="23">
        <v>43816</v>
      </c>
      <c r="BP19" s="9">
        <v>98225</v>
      </c>
      <c r="BQ19" t="s">
        <v>120</v>
      </c>
      <c r="BR19">
        <v>284</v>
      </c>
      <c r="BS19">
        <v>253</v>
      </c>
      <c r="BT19">
        <v>296</v>
      </c>
      <c r="BU19">
        <v>222</v>
      </c>
      <c r="BV19">
        <v>73</v>
      </c>
      <c r="BW19">
        <v>147</v>
      </c>
      <c r="BX19">
        <v>56</v>
      </c>
      <c r="BY19">
        <v>43</v>
      </c>
      <c r="BZ19">
        <v>41</v>
      </c>
      <c r="CA19">
        <v>101</v>
      </c>
    </row>
    <row r="20" spans="1:79" x14ac:dyDescent="0.2">
      <c r="A20" t="s">
        <v>128</v>
      </c>
      <c r="B20" t="s">
        <v>120</v>
      </c>
      <c r="D20">
        <v>3</v>
      </c>
      <c r="E20">
        <v>15</v>
      </c>
      <c r="F20">
        <v>9</v>
      </c>
      <c r="G20">
        <v>8</v>
      </c>
      <c r="H20">
        <v>8</v>
      </c>
      <c r="I20">
        <v>2</v>
      </c>
      <c r="K20">
        <v>6</v>
      </c>
      <c r="L20">
        <v>1</v>
      </c>
      <c r="M20">
        <v>1</v>
      </c>
      <c r="O20" s="9">
        <v>98277</v>
      </c>
      <c r="P20" s="9" t="s">
        <v>120</v>
      </c>
      <c r="Q20" s="23">
        <v>43542</v>
      </c>
      <c r="R20">
        <v>0</v>
      </c>
      <c r="S20">
        <v>0</v>
      </c>
      <c r="T20">
        <v>0</v>
      </c>
      <c r="U20">
        <v>0</v>
      </c>
      <c r="V20" s="23">
        <v>43573</v>
      </c>
      <c r="W20">
        <v>6</v>
      </c>
      <c r="X20">
        <v>0</v>
      </c>
      <c r="Y20">
        <v>0</v>
      </c>
      <c r="Z20">
        <v>0</v>
      </c>
      <c r="AA20" s="23">
        <v>43603</v>
      </c>
      <c r="AB20">
        <v>6</v>
      </c>
      <c r="AC20">
        <v>1</v>
      </c>
      <c r="AD20">
        <v>1</v>
      </c>
      <c r="AE20">
        <v>0</v>
      </c>
      <c r="AF20" s="23">
        <v>43634</v>
      </c>
      <c r="AG20">
        <v>6</v>
      </c>
      <c r="AH20">
        <v>0</v>
      </c>
      <c r="AI20">
        <v>0</v>
      </c>
      <c r="AJ20">
        <v>0</v>
      </c>
      <c r="AK20" s="23">
        <v>43664</v>
      </c>
      <c r="AL20">
        <v>0</v>
      </c>
      <c r="AM20">
        <v>0</v>
      </c>
      <c r="AN20">
        <v>0</v>
      </c>
      <c r="AO20">
        <v>0</v>
      </c>
      <c r="AP20" s="23">
        <v>43695</v>
      </c>
      <c r="AQ20">
        <v>0</v>
      </c>
      <c r="AR20">
        <v>0</v>
      </c>
      <c r="AS20">
        <v>0</v>
      </c>
      <c r="AT20">
        <v>0</v>
      </c>
      <c r="AU20" s="19">
        <v>43709</v>
      </c>
      <c r="AV20">
        <v>0</v>
      </c>
      <c r="AW20">
        <v>0</v>
      </c>
      <c r="AX20">
        <v>0</v>
      </c>
      <c r="AY20">
        <v>0</v>
      </c>
      <c r="AZ20" s="19">
        <v>43739</v>
      </c>
      <c r="BA20">
        <v>0</v>
      </c>
      <c r="BB20">
        <v>0</v>
      </c>
      <c r="BC20">
        <v>0</v>
      </c>
      <c r="BD20">
        <v>0</v>
      </c>
      <c r="BE20" s="23">
        <v>43787</v>
      </c>
      <c r="BF20">
        <v>0</v>
      </c>
      <c r="BG20">
        <v>0</v>
      </c>
      <c r="BH20">
        <v>0</v>
      </c>
      <c r="BI20">
        <v>0</v>
      </c>
      <c r="BJ20" s="23">
        <v>43817</v>
      </c>
      <c r="BP20" s="9">
        <v>98226</v>
      </c>
      <c r="BQ20" t="s">
        <v>120</v>
      </c>
      <c r="BR20">
        <v>190</v>
      </c>
      <c r="BS20">
        <v>145</v>
      </c>
      <c r="BT20">
        <v>362</v>
      </c>
      <c r="BU20">
        <v>132</v>
      </c>
      <c r="BV20">
        <v>88</v>
      </c>
      <c r="BW20">
        <v>111</v>
      </c>
      <c r="BX20">
        <v>31</v>
      </c>
      <c r="BY20">
        <v>33</v>
      </c>
      <c r="BZ20">
        <v>35</v>
      </c>
      <c r="CA20">
        <v>150</v>
      </c>
    </row>
    <row r="21" spans="1:79" x14ac:dyDescent="0.2">
      <c r="A21" t="s">
        <v>71</v>
      </c>
      <c r="B21" t="s">
        <v>120</v>
      </c>
      <c r="D21">
        <v>2</v>
      </c>
      <c r="E21">
        <v>1</v>
      </c>
      <c r="F21">
        <v>1</v>
      </c>
      <c r="G21">
        <v>5</v>
      </c>
      <c r="H21">
        <v>1</v>
      </c>
      <c r="I21">
        <v>1</v>
      </c>
      <c r="J21">
        <v>1</v>
      </c>
      <c r="O21" s="9">
        <v>98282</v>
      </c>
      <c r="P21" s="9" t="s">
        <v>120</v>
      </c>
      <c r="Q21" s="23">
        <v>43543</v>
      </c>
      <c r="V21" s="23">
        <v>43574</v>
      </c>
      <c r="AA21" s="23">
        <v>43604</v>
      </c>
      <c r="AF21" s="23">
        <v>43635</v>
      </c>
      <c r="AK21" s="23">
        <v>43665</v>
      </c>
      <c r="AL21">
        <v>0</v>
      </c>
      <c r="AM21">
        <v>0</v>
      </c>
      <c r="AN21">
        <v>0</v>
      </c>
      <c r="AO21">
        <v>0</v>
      </c>
      <c r="AP21" s="23">
        <v>43696</v>
      </c>
      <c r="AU21" s="19">
        <v>43709</v>
      </c>
      <c r="AZ21" s="19">
        <v>43739</v>
      </c>
      <c r="BE21" s="23">
        <v>43788</v>
      </c>
      <c r="BF21">
        <v>0</v>
      </c>
      <c r="BG21">
        <v>0</v>
      </c>
      <c r="BH21">
        <v>0</v>
      </c>
      <c r="BI21">
        <v>0</v>
      </c>
      <c r="BJ21" s="23">
        <v>43818</v>
      </c>
      <c r="BP21" s="9">
        <v>98229</v>
      </c>
      <c r="BQ21" t="s">
        <v>120</v>
      </c>
      <c r="BR21">
        <v>174</v>
      </c>
      <c r="BS21">
        <v>287</v>
      </c>
      <c r="BT21">
        <v>118</v>
      </c>
      <c r="BU21">
        <v>130</v>
      </c>
      <c r="BV21">
        <v>96</v>
      </c>
      <c r="BW21">
        <v>52</v>
      </c>
      <c r="BX21">
        <v>46</v>
      </c>
      <c r="BY21">
        <v>24</v>
      </c>
      <c r="BZ21">
        <v>16</v>
      </c>
      <c r="CA21">
        <v>145</v>
      </c>
    </row>
    <row r="22" spans="1:79" x14ac:dyDescent="0.2">
      <c r="A22" t="s">
        <v>129</v>
      </c>
      <c r="B22" t="s">
        <v>120</v>
      </c>
      <c r="D22">
        <v>1</v>
      </c>
      <c r="E22">
        <v>1</v>
      </c>
      <c r="F22">
        <v>15</v>
      </c>
      <c r="G22">
        <v>7</v>
      </c>
      <c r="H22">
        <v>9</v>
      </c>
      <c r="I22">
        <v>5</v>
      </c>
      <c r="J22">
        <v>3</v>
      </c>
      <c r="K22">
        <v>1</v>
      </c>
      <c r="L22">
        <v>4</v>
      </c>
      <c r="O22" s="9">
        <v>98284</v>
      </c>
      <c r="P22" s="9" t="s">
        <v>120</v>
      </c>
      <c r="Q22" s="23">
        <v>43544</v>
      </c>
      <c r="R22">
        <v>22</v>
      </c>
      <c r="S22">
        <v>0</v>
      </c>
      <c r="T22">
        <v>0</v>
      </c>
      <c r="U22">
        <v>0</v>
      </c>
      <c r="V22" s="23">
        <v>43575</v>
      </c>
      <c r="W22">
        <v>22</v>
      </c>
      <c r="X22">
        <v>0</v>
      </c>
      <c r="Y22">
        <v>0</v>
      </c>
      <c r="Z22">
        <v>0</v>
      </c>
      <c r="AA22" s="23">
        <v>43605</v>
      </c>
      <c r="AB22">
        <v>0</v>
      </c>
      <c r="AC22">
        <v>0</v>
      </c>
      <c r="AD22">
        <v>0</v>
      </c>
      <c r="AE22">
        <v>0</v>
      </c>
      <c r="AF22" s="23">
        <v>43636</v>
      </c>
      <c r="AG22">
        <v>22</v>
      </c>
      <c r="AH22">
        <v>0</v>
      </c>
      <c r="AI22">
        <v>1</v>
      </c>
      <c r="AJ22">
        <v>0</v>
      </c>
      <c r="AK22" s="23">
        <v>43666</v>
      </c>
      <c r="AL22">
        <v>22</v>
      </c>
      <c r="AM22">
        <v>1</v>
      </c>
      <c r="AN22">
        <v>0</v>
      </c>
      <c r="AO22">
        <v>0</v>
      </c>
      <c r="AP22" s="23">
        <v>43697</v>
      </c>
      <c r="AQ22">
        <v>22</v>
      </c>
      <c r="AR22">
        <v>0</v>
      </c>
      <c r="AS22">
        <v>0</v>
      </c>
      <c r="AT22">
        <v>0</v>
      </c>
      <c r="AU22" s="19">
        <v>43709</v>
      </c>
      <c r="AV22">
        <v>22</v>
      </c>
      <c r="AW22">
        <v>0</v>
      </c>
      <c r="AX22">
        <v>0</v>
      </c>
      <c r="AY22">
        <v>0</v>
      </c>
      <c r="AZ22" s="19">
        <v>43739</v>
      </c>
      <c r="BA22">
        <v>22</v>
      </c>
      <c r="BB22">
        <v>0</v>
      </c>
      <c r="BC22">
        <v>0</v>
      </c>
      <c r="BD22">
        <v>0</v>
      </c>
      <c r="BE22" s="23">
        <v>43781</v>
      </c>
      <c r="BJ22" s="23">
        <v>43819</v>
      </c>
      <c r="BK22">
        <v>22</v>
      </c>
      <c r="BL22">
        <v>0</v>
      </c>
      <c r="BM22">
        <v>0</v>
      </c>
      <c r="BN22">
        <v>0</v>
      </c>
      <c r="BP22" s="9">
        <v>98230</v>
      </c>
      <c r="BQ22" t="s">
        <v>120</v>
      </c>
      <c r="BR22">
        <v>127</v>
      </c>
      <c r="BS22">
        <v>174</v>
      </c>
      <c r="BT22">
        <v>70</v>
      </c>
      <c r="BU22">
        <v>71</v>
      </c>
      <c r="BV22">
        <v>123</v>
      </c>
      <c r="BW22">
        <v>43</v>
      </c>
      <c r="BX22">
        <v>8</v>
      </c>
      <c r="BY22">
        <v>48</v>
      </c>
      <c r="BZ22">
        <v>18</v>
      </c>
      <c r="CA22">
        <v>82</v>
      </c>
    </row>
    <row r="23" spans="1:79" x14ac:dyDescent="0.2">
      <c r="A23" t="s">
        <v>130</v>
      </c>
      <c r="B23" t="s">
        <v>120</v>
      </c>
      <c r="F23">
        <v>2</v>
      </c>
      <c r="G23">
        <v>1</v>
      </c>
      <c r="H23">
        <v>1</v>
      </c>
      <c r="I23">
        <v>1</v>
      </c>
      <c r="K23">
        <v>1</v>
      </c>
      <c r="L23">
        <v>1</v>
      </c>
      <c r="M23">
        <v>1</v>
      </c>
      <c r="O23" s="9">
        <v>98292</v>
      </c>
      <c r="P23" s="9" t="s">
        <v>120</v>
      </c>
      <c r="Q23" s="23">
        <v>43545</v>
      </c>
      <c r="V23" s="23">
        <v>43576</v>
      </c>
      <c r="W23">
        <v>0</v>
      </c>
      <c r="X23">
        <v>0</v>
      </c>
      <c r="Y23">
        <v>0</v>
      </c>
      <c r="Z23">
        <v>0</v>
      </c>
      <c r="AA23" s="23">
        <v>43606</v>
      </c>
      <c r="AB23">
        <v>8</v>
      </c>
      <c r="AC23">
        <v>0</v>
      </c>
      <c r="AD23">
        <v>1</v>
      </c>
      <c r="AE23">
        <v>0</v>
      </c>
      <c r="AF23" s="23">
        <v>43637</v>
      </c>
      <c r="AG23">
        <v>8</v>
      </c>
      <c r="AH23">
        <v>0</v>
      </c>
      <c r="AI23">
        <v>0</v>
      </c>
      <c r="AJ23">
        <v>0</v>
      </c>
      <c r="AK23" s="23">
        <v>43667</v>
      </c>
      <c r="AL23">
        <v>0</v>
      </c>
      <c r="AM23">
        <v>0</v>
      </c>
      <c r="AN23">
        <v>0</v>
      </c>
      <c r="AO23">
        <v>0</v>
      </c>
      <c r="AP23" s="23">
        <v>43698</v>
      </c>
      <c r="AQ23">
        <v>8</v>
      </c>
      <c r="AR23">
        <v>0</v>
      </c>
      <c r="AS23">
        <v>0</v>
      </c>
      <c r="AT23">
        <v>0</v>
      </c>
      <c r="AU23" s="19">
        <v>43709</v>
      </c>
      <c r="AV23">
        <v>0</v>
      </c>
      <c r="AW23">
        <v>0</v>
      </c>
      <c r="AX23">
        <v>0</v>
      </c>
      <c r="AY23">
        <v>0</v>
      </c>
      <c r="AZ23" s="19">
        <v>43739</v>
      </c>
      <c r="BA23">
        <v>8</v>
      </c>
      <c r="BB23">
        <v>0</v>
      </c>
      <c r="BC23">
        <v>0</v>
      </c>
      <c r="BD23">
        <v>0</v>
      </c>
      <c r="BE23" s="23">
        <v>43782</v>
      </c>
      <c r="BF23">
        <v>8</v>
      </c>
      <c r="BG23">
        <v>0</v>
      </c>
      <c r="BH23">
        <v>0</v>
      </c>
      <c r="BI23">
        <v>0</v>
      </c>
      <c r="BJ23" s="23">
        <v>43820</v>
      </c>
      <c r="BP23" s="9">
        <v>98232</v>
      </c>
      <c r="BQ23" t="s">
        <v>120</v>
      </c>
      <c r="BS23">
        <v>5</v>
      </c>
      <c r="BU23">
        <v>2</v>
      </c>
      <c r="BW23">
        <v>2</v>
      </c>
    </row>
    <row r="24" spans="1:79" x14ac:dyDescent="0.2">
      <c r="A24" t="s">
        <v>115</v>
      </c>
      <c r="B24" t="s">
        <v>120</v>
      </c>
      <c r="D24">
        <v>9</v>
      </c>
      <c r="E24">
        <v>18</v>
      </c>
      <c r="F24">
        <v>3</v>
      </c>
      <c r="G24">
        <v>9</v>
      </c>
      <c r="H24">
        <v>13</v>
      </c>
      <c r="I24">
        <v>17</v>
      </c>
      <c r="J24">
        <v>5</v>
      </c>
      <c r="K24">
        <v>5</v>
      </c>
      <c r="M24">
        <v>1</v>
      </c>
      <c r="O24" s="9">
        <v>98295</v>
      </c>
      <c r="P24" s="9" t="s">
        <v>120</v>
      </c>
      <c r="Q24" s="23">
        <v>43546</v>
      </c>
      <c r="R24">
        <v>1</v>
      </c>
      <c r="S24">
        <v>0</v>
      </c>
      <c r="T24">
        <v>0</v>
      </c>
      <c r="U24">
        <v>0</v>
      </c>
      <c r="V24" s="23">
        <v>43577</v>
      </c>
      <c r="AA24" s="23">
        <v>43607</v>
      </c>
      <c r="AF24" s="23">
        <v>43638</v>
      </c>
      <c r="AG24">
        <v>0</v>
      </c>
      <c r="AH24">
        <v>0</v>
      </c>
      <c r="AI24">
        <v>0</v>
      </c>
      <c r="AJ24">
        <v>0</v>
      </c>
      <c r="AK24" s="23">
        <v>43668</v>
      </c>
      <c r="AL24">
        <v>0</v>
      </c>
      <c r="AM24">
        <v>0</v>
      </c>
      <c r="AN24">
        <v>0</v>
      </c>
      <c r="AO24">
        <v>0</v>
      </c>
      <c r="AP24" s="23">
        <v>43699</v>
      </c>
      <c r="AU24" s="19">
        <v>43709</v>
      </c>
      <c r="AZ24" s="19">
        <v>43739</v>
      </c>
      <c r="BE24" s="23">
        <v>43783</v>
      </c>
      <c r="BJ24" s="23">
        <v>43811</v>
      </c>
      <c r="BP24" s="9">
        <v>98233</v>
      </c>
      <c r="BQ24" t="s">
        <v>120</v>
      </c>
      <c r="BR24">
        <v>146</v>
      </c>
      <c r="BS24">
        <v>267</v>
      </c>
      <c r="BT24">
        <v>26</v>
      </c>
      <c r="BU24">
        <v>169</v>
      </c>
      <c r="BV24">
        <v>8</v>
      </c>
      <c r="BW24">
        <v>87</v>
      </c>
      <c r="BX24">
        <v>33</v>
      </c>
      <c r="BY24">
        <v>10</v>
      </c>
      <c r="BZ24">
        <v>13</v>
      </c>
      <c r="CA24">
        <v>32</v>
      </c>
    </row>
    <row r="25" spans="1:79" x14ac:dyDescent="0.2">
      <c r="A25" t="s">
        <v>131</v>
      </c>
      <c r="B25" t="s">
        <v>120</v>
      </c>
      <c r="D25">
        <v>1</v>
      </c>
      <c r="E25">
        <v>9</v>
      </c>
      <c r="F25">
        <v>2</v>
      </c>
      <c r="G25">
        <v>6</v>
      </c>
      <c r="H25">
        <v>2</v>
      </c>
      <c r="I25">
        <v>2</v>
      </c>
      <c r="K25">
        <v>1</v>
      </c>
      <c r="M25">
        <v>1</v>
      </c>
      <c r="O25" s="9">
        <v>98310</v>
      </c>
      <c r="P25" s="9" t="s">
        <v>120</v>
      </c>
      <c r="Q25" s="23">
        <v>43547</v>
      </c>
      <c r="R25">
        <v>0</v>
      </c>
      <c r="S25">
        <v>0</v>
      </c>
      <c r="T25">
        <v>0</v>
      </c>
      <c r="U25">
        <v>0</v>
      </c>
      <c r="V25" s="23">
        <v>43578</v>
      </c>
      <c r="W25">
        <v>0</v>
      </c>
      <c r="X25">
        <v>0</v>
      </c>
      <c r="Y25">
        <v>0</v>
      </c>
      <c r="Z25">
        <v>0</v>
      </c>
      <c r="AA25" s="23">
        <v>43608</v>
      </c>
      <c r="AB25">
        <v>0</v>
      </c>
      <c r="AC25">
        <v>0</v>
      </c>
      <c r="AD25">
        <v>0</v>
      </c>
      <c r="AE25">
        <v>0</v>
      </c>
      <c r="AF25" s="23">
        <v>43639</v>
      </c>
      <c r="AG25">
        <v>5</v>
      </c>
      <c r="AH25">
        <v>0</v>
      </c>
      <c r="AI25">
        <v>0</v>
      </c>
      <c r="AJ25">
        <v>0</v>
      </c>
      <c r="AK25" s="23">
        <v>43669</v>
      </c>
      <c r="AL25">
        <v>0</v>
      </c>
      <c r="AM25">
        <v>0</v>
      </c>
      <c r="AN25">
        <v>0</v>
      </c>
      <c r="AO25">
        <v>0</v>
      </c>
      <c r="AP25" s="23">
        <v>43700</v>
      </c>
      <c r="AQ25">
        <v>5</v>
      </c>
      <c r="AR25">
        <v>0</v>
      </c>
      <c r="AS25">
        <v>0</v>
      </c>
      <c r="AT25">
        <v>0</v>
      </c>
      <c r="AU25" s="19">
        <v>43709</v>
      </c>
      <c r="AV25">
        <v>0</v>
      </c>
      <c r="AW25">
        <v>0</v>
      </c>
      <c r="AX25">
        <v>0</v>
      </c>
      <c r="AY25">
        <v>0</v>
      </c>
      <c r="AZ25" s="19">
        <v>43739</v>
      </c>
      <c r="BA25">
        <v>0</v>
      </c>
      <c r="BB25">
        <v>0</v>
      </c>
      <c r="BC25">
        <v>0</v>
      </c>
      <c r="BD25">
        <v>0</v>
      </c>
      <c r="BE25" s="23">
        <v>43784</v>
      </c>
      <c r="BF25">
        <v>0</v>
      </c>
      <c r="BG25">
        <v>0</v>
      </c>
      <c r="BH25">
        <v>0</v>
      </c>
      <c r="BI25">
        <v>0</v>
      </c>
      <c r="BJ25" s="23">
        <v>43812</v>
      </c>
      <c r="BK25">
        <v>0</v>
      </c>
      <c r="BL25">
        <v>0</v>
      </c>
      <c r="BM25">
        <v>0</v>
      </c>
      <c r="BN25">
        <v>0</v>
      </c>
      <c r="BP25" s="9">
        <v>98240</v>
      </c>
      <c r="BQ25" t="s">
        <v>120</v>
      </c>
      <c r="BR25">
        <v>2</v>
      </c>
      <c r="BS25">
        <v>10</v>
      </c>
      <c r="BT25">
        <v>7</v>
      </c>
      <c r="BU25">
        <v>4</v>
      </c>
      <c r="BW25">
        <v>2</v>
      </c>
      <c r="BX25">
        <v>3</v>
      </c>
      <c r="BY25">
        <v>3</v>
      </c>
      <c r="CA25">
        <v>1</v>
      </c>
    </row>
    <row r="26" spans="1:79" x14ac:dyDescent="0.2">
      <c r="A26" t="s">
        <v>132</v>
      </c>
      <c r="B26" t="s">
        <v>120</v>
      </c>
      <c r="H26">
        <v>1</v>
      </c>
      <c r="J26">
        <v>2</v>
      </c>
      <c r="O26" s="9">
        <v>98311</v>
      </c>
      <c r="P26" s="9" t="s">
        <v>120</v>
      </c>
      <c r="Q26" s="23">
        <v>43548</v>
      </c>
      <c r="R26">
        <v>18</v>
      </c>
      <c r="S26">
        <v>0</v>
      </c>
      <c r="T26">
        <v>0</v>
      </c>
      <c r="U26">
        <v>0</v>
      </c>
      <c r="V26" s="23">
        <v>43579</v>
      </c>
      <c r="AA26" s="23">
        <v>43609</v>
      </c>
      <c r="AB26">
        <v>0</v>
      </c>
      <c r="AC26">
        <v>0</v>
      </c>
      <c r="AD26">
        <v>0</v>
      </c>
      <c r="AE26">
        <v>0</v>
      </c>
      <c r="AF26" s="23">
        <v>43640</v>
      </c>
      <c r="AG26">
        <v>18</v>
      </c>
      <c r="AH26">
        <v>0</v>
      </c>
      <c r="AI26">
        <v>0</v>
      </c>
      <c r="AJ26">
        <v>0</v>
      </c>
      <c r="AK26" s="23">
        <v>43670</v>
      </c>
      <c r="AL26">
        <v>0</v>
      </c>
      <c r="AM26">
        <v>0</v>
      </c>
      <c r="AN26">
        <v>0</v>
      </c>
      <c r="AO26">
        <v>0</v>
      </c>
      <c r="AP26" s="23">
        <v>43693</v>
      </c>
      <c r="AQ26">
        <v>0</v>
      </c>
      <c r="AR26">
        <v>0</v>
      </c>
      <c r="AS26">
        <v>0</v>
      </c>
      <c r="AT26">
        <v>0</v>
      </c>
      <c r="AU26" s="19">
        <v>43709</v>
      </c>
      <c r="AV26">
        <v>18</v>
      </c>
      <c r="AW26">
        <v>0</v>
      </c>
      <c r="AX26">
        <v>0</v>
      </c>
      <c r="AY26">
        <v>0</v>
      </c>
      <c r="AZ26" s="19">
        <v>43739</v>
      </c>
      <c r="BA26">
        <v>18</v>
      </c>
      <c r="BB26">
        <v>0</v>
      </c>
      <c r="BC26">
        <v>0</v>
      </c>
      <c r="BD26">
        <v>0</v>
      </c>
      <c r="BE26" s="23">
        <v>43785</v>
      </c>
      <c r="BF26">
        <v>18</v>
      </c>
      <c r="BG26">
        <v>0</v>
      </c>
      <c r="BH26">
        <v>0</v>
      </c>
      <c r="BI26">
        <v>0</v>
      </c>
      <c r="BJ26" s="23">
        <v>43813</v>
      </c>
      <c r="BP26" s="9">
        <v>98244</v>
      </c>
      <c r="BQ26" t="s">
        <v>120</v>
      </c>
      <c r="BT26">
        <v>1</v>
      </c>
    </row>
    <row r="27" spans="1:79" x14ac:dyDescent="0.2">
      <c r="A27" t="s">
        <v>116</v>
      </c>
      <c r="B27" t="s">
        <v>120</v>
      </c>
      <c r="D27">
        <v>9</v>
      </c>
      <c r="E27">
        <v>9</v>
      </c>
      <c r="F27">
        <v>8</v>
      </c>
      <c r="G27">
        <v>5</v>
      </c>
      <c r="H27">
        <v>10</v>
      </c>
      <c r="I27">
        <v>5</v>
      </c>
      <c r="J27">
        <v>2</v>
      </c>
      <c r="K27">
        <v>1</v>
      </c>
      <c r="L27">
        <v>1</v>
      </c>
      <c r="O27" s="9">
        <v>98312</v>
      </c>
      <c r="P27" s="9" t="s">
        <v>120</v>
      </c>
      <c r="Q27" s="23">
        <v>43549</v>
      </c>
      <c r="R27">
        <v>11</v>
      </c>
      <c r="S27">
        <v>0</v>
      </c>
      <c r="T27">
        <v>0</v>
      </c>
      <c r="U27">
        <v>0</v>
      </c>
      <c r="V27" s="23">
        <v>43580</v>
      </c>
      <c r="W27">
        <v>11</v>
      </c>
      <c r="X27">
        <v>0</v>
      </c>
      <c r="Y27">
        <v>0</v>
      </c>
      <c r="Z27">
        <v>0</v>
      </c>
      <c r="AA27" s="23">
        <v>43610</v>
      </c>
      <c r="AF27" s="23">
        <v>43641</v>
      </c>
      <c r="AG27">
        <v>11</v>
      </c>
      <c r="AH27">
        <v>0</v>
      </c>
      <c r="AI27">
        <v>0</v>
      </c>
      <c r="AJ27">
        <v>0</v>
      </c>
      <c r="AK27" s="23">
        <v>43671</v>
      </c>
      <c r="AL27">
        <v>0</v>
      </c>
      <c r="AM27">
        <v>0</v>
      </c>
      <c r="AN27">
        <v>0</v>
      </c>
      <c r="AO27">
        <v>0</v>
      </c>
      <c r="AP27" s="23">
        <v>43694</v>
      </c>
      <c r="AQ27">
        <v>11</v>
      </c>
      <c r="AR27">
        <v>0</v>
      </c>
      <c r="AS27">
        <v>0</v>
      </c>
      <c r="AT27">
        <v>0</v>
      </c>
      <c r="AU27" s="19">
        <v>43709</v>
      </c>
      <c r="AV27">
        <v>0</v>
      </c>
      <c r="AW27">
        <v>0</v>
      </c>
      <c r="AX27">
        <v>0</v>
      </c>
      <c r="AY27">
        <v>0</v>
      </c>
      <c r="AZ27" s="19">
        <v>43739</v>
      </c>
      <c r="BA27">
        <v>0</v>
      </c>
      <c r="BB27">
        <v>0</v>
      </c>
      <c r="BC27">
        <v>0</v>
      </c>
      <c r="BD27">
        <v>0</v>
      </c>
      <c r="BE27" s="23">
        <v>43786</v>
      </c>
      <c r="BJ27" s="23">
        <v>43814</v>
      </c>
      <c r="BP27" s="9">
        <v>98247</v>
      </c>
      <c r="BQ27" t="s">
        <v>120</v>
      </c>
      <c r="BR27">
        <v>19</v>
      </c>
      <c r="BS27">
        <v>38</v>
      </c>
      <c r="BT27">
        <v>80</v>
      </c>
      <c r="BU27">
        <v>51</v>
      </c>
      <c r="BV27">
        <v>24</v>
      </c>
      <c r="BW27">
        <v>12</v>
      </c>
      <c r="BX27">
        <v>8</v>
      </c>
      <c r="BY27">
        <v>28</v>
      </c>
      <c r="BZ27">
        <v>15</v>
      </c>
      <c r="CA27">
        <v>32</v>
      </c>
    </row>
    <row r="28" spans="1:79" x14ac:dyDescent="0.2">
      <c r="A28" t="s">
        <v>133</v>
      </c>
      <c r="B28" t="s">
        <v>120</v>
      </c>
      <c r="H28">
        <v>2</v>
      </c>
      <c r="L28">
        <v>1</v>
      </c>
      <c r="O28" s="9">
        <v>98337</v>
      </c>
      <c r="P28" s="9" t="s">
        <v>120</v>
      </c>
      <c r="Q28" s="23">
        <v>43550</v>
      </c>
      <c r="R28">
        <v>5</v>
      </c>
      <c r="S28">
        <v>0</v>
      </c>
      <c r="T28">
        <v>0</v>
      </c>
      <c r="U28">
        <v>0</v>
      </c>
      <c r="V28" s="23">
        <v>43581</v>
      </c>
      <c r="W28">
        <v>5</v>
      </c>
      <c r="X28">
        <v>0</v>
      </c>
      <c r="Y28">
        <v>0</v>
      </c>
      <c r="Z28">
        <v>0</v>
      </c>
      <c r="AA28" s="23">
        <v>43611</v>
      </c>
      <c r="AF28" s="23">
        <v>43642</v>
      </c>
      <c r="AG28">
        <v>5</v>
      </c>
      <c r="AH28">
        <v>0</v>
      </c>
      <c r="AI28">
        <v>0</v>
      </c>
      <c r="AJ28">
        <v>0</v>
      </c>
      <c r="AK28" s="23">
        <v>43672</v>
      </c>
      <c r="AP28" s="23">
        <v>43695</v>
      </c>
      <c r="AQ28">
        <v>0</v>
      </c>
      <c r="AR28">
        <v>0</v>
      </c>
      <c r="AS28">
        <v>0</v>
      </c>
      <c r="AT28">
        <v>0</v>
      </c>
      <c r="AU28" s="19">
        <v>43709</v>
      </c>
      <c r="AZ28" s="19">
        <v>43739</v>
      </c>
      <c r="BE28" s="23">
        <v>43787</v>
      </c>
      <c r="BJ28" s="23">
        <v>43815</v>
      </c>
      <c r="BP28" s="9">
        <v>98248</v>
      </c>
      <c r="BQ28" t="s">
        <v>120</v>
      </c>
      <c r="BR28">
        <v>63</v>
      </c>
      <c r="BS28">
        <v>311</v>
      </c>
      <c r="BT28">
        <v>232</v>
      </c>
      <c r="BU28">
        <v>79</v>
      </c>
      <c r="BV28">
        <v>32</v>
      </c>
      <c r="BW28">
        <v>84</v>
      </c>
      <c r="BX28">
        <v>5</v>
      </c>
      <c r="BY28">
        <v>74</v>
      </c>
      <c r="BZ28">
        <v>16</v>
      </c>
      <c r="CA28">
        <v>44</v>
      </c>
    </row>
    <row r="29" spans="1:79" x14ac:dyDescent="0.2">
      <c r="A29" t="s">
        <v>134</v>
      </c>
      <c r="B29" t="s">
        <v>120</v>
      </c>
      <c r="D29">
        <v>10</v>
      </c>
      <c r="E29">
        <v>13</v>
      </c>
      <c r="F29">
        <v>5</v>
      </c>
      <c r="G29">
        <v>3</v>
      </c>
      <c r="H29">
        <v>26</v>
      </c>
      <c r="I29">
        <v>5</v>
      </c>
      <c r="J29">
        <v>4</v>
      </c>
      <c r="K29">
        <v>4</v>
      </c>
      <c r="M29">
        <v>1</v>
      </c>
      <c r="O29" s="9">
        <v>98345</v>
      </c>
      <c r="P29" s="9" t="s">
        <v>120</v>
      </c>
      <c r="Q29" s="23">
        <v>43551</v>
      </c>
      <c r="V29" s="23">
        <v>43582</v>
      </c>
      <c r="W29">
        <v>0</v>
      </c>
      <c r="X29">
        <v>0</v>
      </c>
      <c r="Y29">
        <v>0</v>
      </c>
      <c r="Z29">
        <v>0</v>
      </c>
      <c r="AA29" s="23">
        <v>43612</v>
      </c>
      <c r="AF29" s="23">
        <v>43643</v>
      </c>
      <c r="AK29" s="23">
        <v>43673</v>
      </c>
      <c r="AL29">
        <v>1</v>
      </c>
      <c r="AM29">
        <v>0</v>
      </c>
      <c r="AN29">
        <v>0</v>
      </c>
      <c r="AO29">
        <v>0</v>
      </c>
      <c r="AP29" s="23">
        <v>43696</v>
      </c>
      <c r="AU29" s="19">
        <v>43709</v>
      </c>
      <c r="AZ29" s="19">
        <v>43739</v>
      </c>
      <c r="BE29" s="23">
        <v>43788</v>
      </c>
      <c r="BJ29" s="23">
        <v>43816</v>
      </c>
      <c r="BP29" s="9">
        <v>98257</v>
      </c>
      <c r="BQ29" t="s">
        <v>120</v>
      </c>
      <c r="BR29">
        <v>44</v>
      </c>
      <c r="BS29">
        <v>12</v>
      </c>
      <c r="BT29">
        <v>50</v>
      </c>
      <c r="BU29">
        <v>7</v>
      </c>
      <c r="BV29">
        <v>17</v>
      </c>
      <c r="BW29">
        <v>15</v>
      </c>
      <c r="BX29">
        <v>7</v>
      </c>
      <c r="BY29">
        <v>3</v>
      </c>
      <c r="BZ29">
        <v>9</v>
      </c>
      <c r="CA29">
        <v>7</v>
      </c>
    </row>
    <row r="30" spans="1:79" x14ac:dyDescent="0.2">
      <c r="A30" t="s">
        <v>97</v>
      </c>
      <c r="B30" t="s">
        <v>120</v>
      </c>
      <c r="E30">
        <v>3</v>
      </c>
      <c r="F30">
        <v>3</v>
      </c>
      <c r="G30">
        <v>2</v>
      </c>
      <c r="H30">
        <v>2</v>
      </c>
      <c r="I30">
        <v>1</v>
      </c>
      <c r="J30">
        <v>1</v>
      </c>
      <c r="K30">
        <v>3</v>
      </c>
      <c r="L30">
        <v>2</v>
      </c>
      <c r="O30" s="9">
        <v>98366</v>
      </c>
      <c r="P30" s="9" t="s">
        <v>120</v>
      </c>
      <c r="Q30" s="23">
        <v>43545</v>
      </c>
      <c r="R30">
        <v>0</v>
      </c>
      <c r="S30">
        <v>0</v>
      </c>
      <c r="T30">
        <v>0</v>
      </c>
      <c r="U30">
        <v>0</v>
      </c>
      <c r="V30" s="23">
        <v>43583</v>
      </c>
      <c r="W30">
        <v>0</v>
      </c>
      <c r="X30">
        <v>0</v>
      </c>
      <c r="Y30">
        <v>0</v>
      </c>
      <c r="Z30">
        <v>0</v>
      </c>
      <c r="AA30" s="23">
        <v>43613</v>
      </c>
      <c r="AB30">
        <v>6</v>
      </c>
      <c r="AC30">
        <v>0</v>
      </c>
      <c r="AD30">
        <v>0</v>
      </c>
      <c r="AE30">
        <v>0</v>
      </c>
      <c r="AF30" s="23">
        <v>43644</v>
      </c>
      <c r="AG30">
        <v>6</v>
      </c>
      <c r="AH30">
        <v>0</v>
      </c>
      <c r="AI30">
        <v>0</v>
      </c>
      <c r="AJ30">
        <v>0</v>
      </c>
      <c r="AK30" s="23">
        <v>43674</v>
      </c>
      <c r="AL30">
        <v>6</v>
      </c>
      <c r="AM30">
        <v>0</v>
      </c>
      <c r="AN30">
        <v>0</v>
      </c>
      <c r="AO30">
        <v>0</v>
      </c>
      <c r="AP30" s="23">
        <v>43697</v>
      </c>
      <c r="AQ30">
        <v>6</v>
      </c>
      <c r="AR30">
        <v>0</v>
      </c>
      <c r="AS30">
        <v>0</v>
      </c>
      <c r="AT30">
        <v>0</v>
      </c>
      <c r="AU30" s="19">
        <v>43709</v>
      </c>
      <c r="AV30">
        <v>0</v>
      </c>
      <c r="AW30">
        <v>0</v>
      </c>
      <c r="AX30">
        <v>0</v>
      </c>
      <c r="AY30">
        <v>0</v>
      </c>
      <c r="AZ30" s="19">
        <v>43739</v>
      </c>
      <c r="BA30">
        <v>6</v>
      </c>
      <c r="BB30">
        <v>0</v>
      </c>
      <c r="BC30">
        <v>0</v>
      </c>
      <c r="BD30">
        <v>0</v>
      </c>
      <c r="BE30" s="23">
        <v>43781</v>
      </c>
      <c r="BF30">
        <v>0</v>
      </c>
      <c r="BG30">
        <v>0</v>
      </c>
      <c r="BH30">
        <v>0</v>
      </c>
      <c r="BI30">
        <v>0</v>
      </c>
      <c r="BJ30" s="23">
        <v>43817</v>
      </c>
      <c r="BK30">
        <v>0</v>
      </c>
      <c r="BL30">
        <v>0</v>
      </c>
      <c r="BM30">
        <v>0</v>
      </c>
      <c r="BN30">
        <v>0</v>
      </c>
      <c r="BP30" s="9">
        <v>98264</v>
      </c>
      <c r="BQ30" t="s">
        <v>120</v>
      </c>
      <c r="BR30">
        <v>77</v>
      </c>
      <c r="BS30">
        <v>217</v>
      </c>
      <c r="BT30">
        <v>226</v>
      </c>
      <c r="BU30">
        <v>131</v>
      </c>
      <c r="BV30">
        <v>75</v>
      </c>
      <c r="BW30">
        <v>96</v>
      </c>
      <c r="BX30">
        <v>41</v>
      </c>
      <c r="BY30">
        <v>39</v>
      </c>
      <c r="BZ30">
        <v>38</v>
      </c>
      <c r="CA30">
        <v>116</v>
      </c>
    </row>
    <row r="31" spans="1:79" x14ac:dyDescent="0.2">
      <c r="A31" t="s">
        <v>98</v>
      </c>
      <c r="B31" t="s">
        <v>120</v>
      </c>
      <c r="D31">
        <v>5</v>
      </c>
      <c r="G31">
        <v>1</v>
      </c>
      <c r="H31">
        <v>1</v>
      </c>
      <c r="O31" s="9">
        <v>98367</v>
      </c>
      <c r="P31" s="9" t="s">
        <v>120</v>
      </c>
      <c r="Q31" s="23">
        <v>43546</v>
      </c>
      <c r="V31" s="23">
        <v>43584</v>
      </c>
      <c r="W31">
        <v>0</v>
      </c>
      <c r="X31">
        <v>0</v>
      </c>
      <c r="Y31">
        <v>0</v>
      </c>
      <c r="Z31">
        <v>0</v>
      </c>
      <c r="AA31" s="23">
        <v>43614</v>
      </c>
      <c r="AB31">
        <v>0</v>
      </c>
      <c r="AC31">
        <v>0</v>
      </c>
      <c r="AD31">
        <v>0</v>
      </c>
      <c r="AE31">
        <v>0</v>
      </c>
      <c r="AF31" s="23">
        <v>43645</v>
      </c>
      <c r="AK31" s="23">
        <v>43675</v>
      </c>
      <c r="AL31">
        <v>0</v>
      </c>
      <c r="AM31">
        <v>0</v>
      </c>
      <c r="AN31">
        <v>0</v>
      </c>
      <c r="AO31">
        <v>0</v>
      </c>
      <c r="AP31" s="23">
        <v>43698</v>
      </c>
      <c r="AQ31">
        <v>0</v>
      </c>
      <c r="AR31">
        <v>0</v>
      </c>
      <c r="AS31">
        <v>0</v>
      </c>
      <c r="AT31">
        <v>0</v>
      </c>
      <c r="AU31" s="19">
        <v>43709</v>
      </c>
      <c r="AZ31" s="19">
        <v>43739</v>
      </c>
      <c r="BE31" s="23">
        <v>43782</v>
      </c>
      <c r="BJ31" s="23">
        <v>43818</v>
      </c>
      <c r="BP31" s="9">
        <v>98271</v>
      </c>
      <c r="BQ31" t="s">
        <v>120</v>
      </c>
      <c r="BR31">
        <v>33</v>
      </c>
      <c r="BS31">
        <v>72</v>
      </c>
      <c r="BT31">
        <v>63</v>
      </c>
      <c r="BU31">
        <v>27</v>
      </c>
      <c r="BV31">
        <v>28</v>
      </c>
      <c r="BW31">
        <v>25</v>
      </c>
      <c r="BX31">
        <v>11</v>
      </c>
      <c r="BY31">
        <v>32</v>
      </c>
      <c r="BZ31">
        <v>2</v>
      </c>
      <c r="CA31">
        <v>29</v>
      </c>
    </row>
    <row r="32" spans="1:79" x14ac:dyDescent="0.2">
      <c r="A32" t="s">
        <v>135</v>
      </c>
      <c r="B32" t="s">
        <v>120</v>
      </c>
      <c r="D32">
        <v>8</v>
      </c>
      <c r="E32">
        <v>1</v>
      </c>
      <c r="F32">
        <v>4</v>
      </c>
      <c r="G32">
        <v>9</v>
      </c>
      <c r="H32">
        <v>8</v>
      </c>
      <c r="I32">
        <v>6</v>
      </c>
      <c r="J32">
        <v>8</v>
      </c>
      <c r="K32">
        <v>4</v>
      </c>
      <c r="L32">
        <v>2</v>
      </c>
      <c r="M32">
        <v>1</v>
      </c>
      <c r="O32" s="9">
        <v>98370</v>
      </c>
      <c r="P32" s="9" t="s">
        <v>120</v>
      </c>
      <c r="Q32" s="23">
        <v>43547</v>
      </c>
      <c r="V32" s="23">
        <v>43585</v>
      </c>
      <c r="W32">
        <v>8</v>
      </c>
      <c r="X32">
        <v>0</v>
      </c>
      <c r="Y32">
        <v>0</v>
      </c>
      <c r="Z32">
        <v>0</v>
      </c>
      <c r="AA32" s="23">
        <v>43615</v>
      </c>
      <c r="AF32" s="23">
        <v>43646</v>
      </c>
      <c r="AG32">
        <v>8</v>
      </c>
      <c r="AH32">
        <v>1</v>
      </c>
      <c r="AI32">
        <v>0</v>
      </c>
      <c r="AJ32">
        <v>0</v>
      </c>
      <c r="AK32" s="23">
        <v>43676</v>
      </c>
      <c r="AL32">
        <v>8</v>
      </c>
      <c r="AM32">
        <v>0</v>
      </c>
      <c r="AN32">
        <v>0</v>
      </c>
      <c r="AO32">
        <v>0</v>
      </c>
      <c r="AP32" s="23">
        <v>43699</v>
      </c>
      <c r="AU32" s="19">
        <v>43709</v>
      </c>
      <c r="AV32">
        <v>8</v>
      </c>
      <c r="AW32">
        <v>0</v>
      </c>
      <c r="AX32">
        <v>0</v>
      </c>
      <c r="AY32">
        <v>0</v>
      </c>
      <c r="AZ32" s="19">
        <v>43739</v>
      </c>
      <c r="BA32">
        <v>0</v>
      </c>
      <c r="BB32">
        <v>0</v>
      </c>
      <c r="BC32">
        <v>0</v>
      </c>
      <c r="BD32">
        <v>0</v>
      </c>
      <c r="BE32" s="23">
        <v>43783</v>
      </c>
      <c r="BF32">
        <v>0</v>
      </c>
      <c r="BG32">
        <v>0</v>
      </c>
      <c r="BH32">
        <v>0</v>
      </c>
      <c r="BI32">
        <v>0</v>
      </c>
      <c r="BJ32" s="23">
        <v>43819</v>
      </c>
      <c r="BP32" s="9">
        <v>98273</v>
      </c>
      <c r="BQ32" t="s">
        <v>120</v>
      </c>
      <c r="BR32">
        <v>356</v>
      </c>
      <c r="BS32">
        <v>175</v>
      </c>
      <c r="BT32">
        <v>298</v>
      </c>
      <c r="BU32">
        <v>115</v>
      </c>
      <c r="BV32">
        <v>194</v>
      </c>
      <c r="BW32">
        <v>51</v>
      </c>
      <c r="BX32">
        <v>60</v>
      </c>
      <c r="BY32">
        <v>26</v>
      </c>
      <c r="BZ32">
        <v>38</v>
      </c>
      <c r="CA32">
        <v>83</v>
      </c>
    </row>
    <row r="33" spans="1:79" x14ac:dyDescent="0.2">
      <c r="A33" t="s">
        <v>136</v>
      </c>
      <c r="B33" t="s">
        <v>120</v>
      </c>
      <c r="D33">
        <v>2</v>
      </c>
      <c r="F33">
        <v>2</v>
      </c>
      <c r="G33">
        <v>11</v>
      </c>
      <c r="H33">
        <v>4</v>
      </c>
      <c r="I33">
        <v>1</v>
      </c>
      <c r="J33">
        <v>5</v>
      </c>
      <c r="K33">
        <v>7</v>
      </c>
      <c r="L33">
        <v>5</v>
      </c>
      <c r="O33" s="9">
        <v>98383</v>
      </c>
      <c r="P33" s="9" t="s">
        <v>120</v>
      </c>
      <c r="Q33" s="23">
        <v>43548</v>
      </c>
      <c r="R33">
        <v>6</v>
      </c>
      <c r="S33">
        <v>0</v>
      </c>
      <c r="T33">
        <v>0</v>
      </c>
      <c r="U33">
        <v>0</v>
      </c>
      <c r="V33" s="23">
        <v>43579</v>
      </c>
      <c r="W33">
        <v>6</v>
      </c>
      <c r="X33">
        <v>0</v>
      </c>
      <c r="Y33">
        <v>0</v>
      </c>
      <c r="Z33">
        <v>0</v>
      </c>
      <c r="AA33" s="23">
        <v>43616</v>
      </c>
      <c r="AF33" s="23">
        <v>43642</v>
      </c>
      <c r="AG33">
        <v>6</v>
      </c>
      <c r="AH33">
        <v>0</v>
      </c>
      <c r="AI33">
        <v>0</v>
      </c>
      <c r="AJ33">
        <v>0</v>
      </c>
      <c r="AK33" s="23">
        <v>43677</v>
      </c>
      <c r="AL33">
        <v>6</v>
      </c>
      <c r="AM33">
        <v>0</v>
      </c>
      <c r="AN33">
        <v>0</v>
      </c>
      <c r="AO33">
        <v>0</v>
      </c>
      <c r="AP33" s="23">
        <v>43700</v>
      </c>
      <c r="AU33" s="19">
        <v>43709</v>
      </c>
      <c r="AZ33" s="19">
        <v>43739</v>
      </c>
      <c r="BA33">
        <v>0</v>
      </c>
      <c r="BB33">
        <v>0</v>
      </c>
      <c r="BC33">
        <v>0</v>
      </c>
      <c r="BD33">
        <v>0</v>
      </c>
      <c r="BE33" s="23">
        <v>43784</v>
      </c>
      <c r="BF33">
        <v>0</v>
      </c>
      <c r="BG33">
        <v>0</v>
      </c>
      <c r="BH33">
        <v>0</v>
      </c>
      <c r="BI33">
        <v>0</v>
      </c>
      <c r="BJ33" s="23">
        <v>43820</v>
      </c>
      <c r="BP33" s="9">
        <v>98274</v>
      </c>
      <c r="BQ33" t="s">
        <v>120</v>
      </c>
      <c r="BR33">
        <v>209</v>
      </c>
      <c r="BS33">
        <v>167</v>
      </c>
      <c r="BT33">
        <v>58</v>
      </c>
      <c r="BU33">
        <v>81</v>
      </c>
      <c r="BV33">
        <v>53</v>
      </c>
      <c r="BW33">
        <v>8</v>
      </c>
      <c r="BX33">
        <v>45</v>
      </c>
      <c r="BY33">
        <v>10</v>
      </c>
      <c r="BZ33">
        <v>17</v>
      </c>
      <c r="CA33">
        <v>93</v>
      </c>
    </row>
    <row r="34" spans="1:79" x14ac:dyDescent="0.2">
      <c r="A34" t="s">
        <v>137</v>
      </c>
      <c r="B34" t="s">
        <v>120</v>
      </c>
      <c r="D34">
        <v>8</v>
      </c>
      <c r="E34">
        <v>2</v>
      </c>
      <c r="G34">
        <v>11</v>
      </c>
      <c r="H34">
        <v>5</v>
      </c>
      <c r="I34">
        <v>2</v>
      </c>
      <c r="J34">
        <v>1</v>
      </c>
      <c r="K34">
        <v>1</v>
      </c>
      <c r="O34" s="9">
        <v>98520</v>
      </c>
      <c r="P34" s="9" t="s">
        <v>120</v>
      </c>
      <c r="Q34" s="23">
        <v>43549</v>
      </c>
      <c r="R34">
        <v>6</v>
      </c>
      <c r="S34">
        <v>0</v>
      </c>
      <c r="T34">
        <v>0</v>
      </c>
      <c r="U34">
        <v>0</v>
      </c>
      <c r="V34" s="23">
        <v>43580</v>
      </c>
      <c r="W34">
        <v>6</v>
      </c>
      <c r="X34">
        <v>0</v>
      </c>
      <c r="Y34">
        <v>0</v>
      </c>
      <c r="Z34">
        <v>0</v>
      </c>
      <c r="AA34" s="23">
        <v>43610</v>
      </c>
      <c r="AB34">
        <v>0</v>
      </c>
      <c r="AC34">
        <v>0</v>
      </c>
      <c r="AD34">
        <v>0</v>
      </c>
      <c r="AE34">
        <v>0</v>
      </c>
      <c r="AF34" s="23">
        <v>43643</v>
      </c>
      <c r="AG34">
        <v>6</v>
      </c>
      <c r="AH34">
        <v>2</v>
      </c>
      <c r="AI34">
        <v>0</v>
      </c>
      <c r="AJ34">
        <v>0</v>
      </c>
      <c r="AK34" s="23">
        <v>43664</v>
      </c>
      <c r="AL34">
        <v>0</v>
      </c>
      <c r="AM34">
        <v>2</v>
      </c>
      <c r="AN34">
        <v>0</v>
      </c>
      <c r="AO34">
        <v>0</v>
      </c>
      <c r="AP34" s="23">
        <v>43693</v>
      </c>
      <c r="AQ34">
        <v>6</v>
      </c>
      <c r="AR34">
        <v>0</v>
      </c>
      <c r="AS34">
        <v>0</v>
      </c>
      <c r="AT34">
        <v>0</v>
      </c>
      <c r="AU34" s="19">
        <v>43709</v>
      </c>
      <c r="AV34">
        <v>0</v>
      </c>
      <c r="AW34">
        <v>0</v>
      </c>
      <c r="AX34">
        <v>0</v>
      </c>
      <c r="AY34">
        <v>1</v>
      </c>
      <c r="AZ34" s="19">
        <v>43739</v>
      </c>
      <c r="BA34">
        <v>0</v>
      </c>
      <c r="BB34">
        <v>0</v>
      </c>
      <c r="BC34">
        <v>1</v>
      </c>
      <c r="BD34">
        <v>0</v>
      </c>
      <c r="BE34" s="23">
        <v>43785</v>
      </c>
      <c r="BJ34" s="23">
        <v>43811</v>
      </c>
      <c r="BK34">
        <v>0</v>
      </c>
      <c r="BL34">
        <v>0</v>
      </c>
      <c r="BM34">
        <v>0</v>
      </c>
      <c r="BN34">
        <v>0</v>
      </c>
      <c r="BP34" s="9">
        <v>98276</v>
      </c>
      <c r="BQ34" t="s">
        <v>120</v>
      </c>
      <c r="BR34">
        <v>7</v>
      </c>
      <c r="BS34">
        <v>9</v>
      </c>
      <c r="BT34">
        <v>22</v>
      </c>
      <c r="BU34">
        <v>18</v>
      </c>
      <c r="BV34">
        <v>4</v>
      </c>
      <c r="BW34">
        <v>14</v>
      </c>
      <c r="BY34">
        <v>6</v>
      </c>
      <c r="CA34">
        <v>12</v>
      </c>
    </row>
    <row r="35" spans="1:79" x14ac:dyDescent="0.2">
      <c r="A35" t="s">
        <v>138</v>
      </c>
      <c r="B35" t="s">
        <v>120</v>
      </c>
      <c r="D35">
        <v>3</v>
      </c>
      <c r="E35">
        <v>3</v>
      </c>
      <c r="G35">
        <v>7</v>
      </c>
      <c r="H35">
        <v>1</v>
      </c>
      <c r="I35">
        <v>2</v>
      </c>
      <c r="O35" s="9">
        <v>98524</v>
      </c>
      <c r="P35" s="9" t="s">
        <v>120</v>
      </c>
      <c r="Q35" s="23">
        <v>43550</v>
      </c>
      <c r="R35">
        <v>0</v>
      </c>
      <c r="S35">
        <v>0</v>
      </c>
      <c r="T35">
        <v>0</v>
      </c>
      <c r="U35">
        <v>0</v>
      </c>
      <c r="V35" s="23">
        <v>43581</v>
      </c>
      <c r="AA35" s="23">
        <v>43611</v>
      </c>
      <c r="AF35" s="23">
        <v>43644</v>
      </c>
      <c r="AK35" s="23">
        <v>43665</v>
      </c>
      <c r="AP35" s="23">
        <v>43694</v>
      </c>
      <c r="AU35" s="19">
        <v>43709</v>
      </c>
      <c r="AZ35" s="19">
        <v>43739</v>
      </c>
      <c r="BE35" s="23">
        <v>43786</v>
      </c>
      <c r="BJ35" s="23">
        <v>43812</v>
      </c>
      <c r="BP35" s="9">
        <v>98277</v>
      </c>
      <c r="BQ35" t="s">
        <v>120</v>
      </c>
      <c r="BR35">
        <v>277</v>
      </c>
      <c r="BS35">
        <v>264</v>
      </c>
      <c r="BT35">
        <v>47</v>
      </c>
      <c r="BU35">
        <v>175</v>
      </c>
      <c r="BV35">
        <v>77</v>
      </c>
      <c r="BW35">
        <v>52</v>
      </c>
      <c r="BX35">
        <v>41</v>
      </c>
      <c r="BY35">
        <v>9</v>
      </c>
      <c r="BZ35">
        <v>44</v>
      </c>
      <c r="CA35">
        <v>137</v>
      </c>
    </row>
    <row r="36" spans="1:79" x14ac:dyDescent="0.2">
      <c r="A36" t="s">
        <v>70</v>
      </c>
      <c r="B36" t="s">
        <v>120</v>
      </c>
      <c r="E36">
        <v>1</v>
      </c>
      <c r="H36">
        <v>1</v>
      </c>
      <c r="O36" s="9">
        <v>98528</v>
      </c>
      <c r="P36" s="9" t="s">
        <v>120</v>
      </c>
      <c r="Q36" s="23">
        <v>43551</v>
      </c>
      <c r="V36" s="23">
        <v>43582</v>
      </c>
      <c r="AA36" s="23">
        <v>43612</v>
      </c>
      <c r="AF36" s="23">
        <v>43645</v>
      </c>
      <c r="AK36" s="23">
        <v>43666</v>
      </c>
      <c r="AP36" s="23">
        <v>43695</v>
      </c>
      <c r="AU36" s="19">
        <v>43709</v>
      </c>
      <c r="AZ36" s="19">
        <v>43739</v>
      </c>
      <c r="BE36" s="23">
        <v>43787</v>
      </c>
      <c r="BJ36" s="23">
        <v>43813</v>
      </c>
      <c r="BK36">
        <v>0</v>
      </c>
      <c r="BL36">
        <v>0</v>
      </c>
      <c r="BM36">
        <v>0</v>
      </c>
      <c r="BN36">
        <v>0</v>
      </c>
      <c r="BP36" s="9">
        <v>98282</v>
      </c>
      <c r="BQ36" t="s">
        <v>120</v>
      </c>
      <c r="BR36">
        <v>13</v>
      </c>
      <c r="BS36">
        <v>18</v>
      </c>
      <c r="BT36">
        <v>9</v>
      </c>
      <c r="BU36">
        <v>10</v>
      </c>
      <c r="BV36">
        <v>9</v>
      </c>
      <c r="BW36">
        <v>6</v>
      </c>
      <c r="BX36">
        <v>4</v>
      </c>
      <c r="BY36">
        <v>5</v>
      </c>
      <c r="BZ36">
        <v>2</v>
      </c>
      <c r="CA36">
        <v>11</v>
      </c>
    </row>
    <row r="37" spans="1:79" x14ac:dyDescent="0.2">
      <c r="A37" t="s">
        <v>75</v>
      </c>
      <c r="B37" t="s">
        <v>120</v>
      </c>
      <c r="D37">
        <v>4</v>
      </c>
      <c r="E37">
        <v>2</v>
      </c>
      <c r="F37">
        <v>1</v>
      </c>
      <c r="G37">
        <v>13</v>
      </c>
      <c r="H37">
        <v>11</v>
      </c>
      <c r="I37">
        <v>3</v>
      </c>
      <c r="J37">
        <v>4</v>
      </c>
      <c r="K37">
        <v>5</v>
      </c>
      <c r="L37">
        <v>1</v>
      </c>
      <c r="M37">
        <v>3</v>
      </c>
      <c r="O37" s="9">
        <v>98541</v>
      </c>
      <c r="P37" s="9" t="s">
        <v>120</v>
      </c>
      <c r="Q37" s="23">
        <v>43545</v>
      </c>
      <c r="R37">
        <v>0</v>
      </c>
      <c r="S37">
        <v>0</v>
      </c>
      <c r="T37">
        <v>0</v>
      </c>
      <c r="U37">
        <v>0</v>
      </c>
      <c r="V37" s="23">
        <v>43583</v>
      </c>
      <c r="W37">
        <v>0</v>
      </c>
      <c r="X37">
        <v>0</v>
      </c>
      <c r="Y37">
        <v>0</v>
      </c>
      <c r="Z37">
        <v>0</v>
      </c>
      <c r="AA37" s="23">
        <v>43613</v>
      </c>
      <c r="AF37" s="23">
        <v>43646</v>
      </c>
      <c r="AG37">
        <v>0</v>
      </c>
      <c r="AH37">
        <v>0</v>
      </c>
      <c r="AI37">
        <v>0</v>
      </c>
      <c r="AJ37">
        <v>0</v>
      </c>
      <c r="AK37" s="23">
        <v>43667</v>
      </c>
      <c r="AL37">
        <v>0</v>
      </c>
      <c r="AM37">
        <v>0</v>
      </c>
      <c r="AN37">
        <v>0</v>
      </c>
      <c r="AO37">
        <v>0</v>
      </c>
      <c r="AP37" s="23">
        <v>43696</v>
      </c>
      <c r="AU37" s="19">
        <v>43709</v>
      </c>
      <c r="AZ37" s="19">
        <v>43739</v>
      </c>
      <c r="BE37" s="23">
        <v>43788</v>
      </c>
      <c r="BJ37" s="23">
        <v>43814</v>
      </c>
      <c r="BP37" s="9">
        <v>98284</v>
      </c>
      <c r="BQ37" t="s">
        <v>120</v>
      </c>
      <c r="BR37">
        <v>207</v>
      </c>
      <c r="BS37">
        <v>322</v>
      </c>
      <c r="BT37">
        <v>56</v>
      </c>
      <c r="BU37">
        <v>263</v>
      </c>
      <c r="BV37">
        <v>78</v>
      </c>
      <c r="BW37">
        <v>30</v>
      </c>
      <c r="BX37">
        <v>73</v>
      </c>
      <c r="BY37">
        <v>6</v>
      </c>
      <c r="BZ37">
        <v>44</v>
      </c>
      <c r="CA37">
        <v>118</v>
      </c>
    </row>
    <row r="38" spans="1:79" x14ac:dyDescent="0.2">
      <c r="A38" t="s">
        <v>139</v>
      </c>
      <c r="B38" t="s">
        <v>120</v>
      </c>
      <c r="E38">
        <v>1</v>
      </c>
      <c r="F38">
        <v>1</v>
      </c>
      <c r="H38">
        <v>1</v>
      </c>
      <c r="I38">
        <v>1</v>
      </c>
      <c r="O38" s="9">
        <v>98550</v>
      </c>
      <c r="P38" s="9" t="s">
        <v>120</v>
      </c>
      <c r="Q38" s="23">
        <v>43546</v>
      </c>
      <c r="R38">
        <v>0</v>
      </c>
      <c r="S38">
        <v>0</v>
      </c>
      <c r="T38">
        <v>0</v>
      </c>
      <c r="U38">
        <v>0</v>
      </c>
      <c r="V38" s="23">
        <v>43584</v>
      </c>
      <c r="W38">
        <v>6</v>
      </c>
      <c r="X38">
        <v>0</v>
      </c>
      <c r="Y38">
        <v>0</v>
      </c>
      <c r="Z38">
        <v>0</v>
      </c>
      <c r="AA38" s="23">
        <v>43614</v>
      </c>
      <c r="AB38">
        <v>0</v>
      </c>
      <c r="AC38">
        <v>0</v>
      </c>
      <c r="AD38">
        <v>0</v>
      </c>
      <c r="AE38">
        <v>0</v>
      </c>
      <c r="AF38" s="23">
        <v>43642</v>
      </c>
      <c r="AG38">
        <v>6</v>
      </c>
      <c r="AH38">
        <v>0</v>
      </c>
      <c r="AI38">
        <v>0</v>
      </c>
      <c r="AJ38">
        <v>0</v>
      </c>
      <c r="AK38" s="23">
        <v>43668</v>
      </c>
      <c r="AL38">
        <v>0</v>
      </c>
      <c r="AM38">
        <v>0</v>
      </c>
      <c r="AN38">
        <v>0</v>
      </c>
      <c r="AO38">
        <v>0</v>
      </c>
      <c r="AP38" s="23">
        <v>43697</v>
      </c>
      <c r="AQ38">
        <v>0</v>
      </c>
      <c r="AR38">
        <v>0</v>
      </c>
      <c r="AS38">
        <v>0</v>
      </c>
      <c r="AT38">
        <v>0</v>
      </c>
      <c r="AU38" s="19">
        <v>43709</v>
      </c>
      <c r="AV38">
        <v>6</v>
      </c>
      <c r="AW38">
        <v>0</v>
      </c>
      <c r="AX38">
        <v>0</v>
      </c>
      <c r="AY38">
        <v>0</v>
      </c>
      <c r="AZ38" s="19">
        <v>43739</v>
      </c>
      <c r="BA38">
        <v>0</v>
      </c>
      <c r="BB38">
        <v>0</v>
      </c>
      <c r="BC38">
        <v>0</v>
      </c>
      <c r="BD38">
        <v>0</v>
      </c>
      <c r="BE38" s="23">
        <v>43781</v>
      </c>
      <c r="BJ38" s="23">
        <v>43815</v>
      </c>
      <c r="BK38">
        <v>0</v>
      </c>
      <c r="BL38">
        <v>0</v>
      </c>
      <c r="BM38">
        <v>0</v>
      </c>
      <c r="BN38">
        <v>0</v>
      </c>
      <c r="BP38" s="9">
        <v>98292</v>
      </c>
      <c r="BQ38" t="s">
        <v>120</v>
      </c>
      <c r="BR38">
        <v>81</v>
      </c>
      <c r="BS38">
        <v>105</v>
      </c>
      <c r="BT38">
        <v>58</v>
      </c>
      <c r="BU38">
        <v>52</v>
      </c>
      <c r="BV38">
        <v>48</v>
      </c>
      <c r="BW38">
        <v>17</v>
      </c>
      <c r="BX38">
        <v>23</v>
      </c>
      <c r="BY38">
        <v>22</v>
      </c>
      <c r="BZ38">
        <v>5</v>
      </c>
      <c r="CA38">
        <v>80</v>
      </c>
    </row>
    <row r="39" spans="1:79" x14ac:dyDescent="0.2">
      <c r="A39" t="s">
        <v>140</v>
      </c>
      <c r="B39" t="s">
        <v>120</v>
      </c>
      <c r="E39">
        <v>2</v>
      </c>
      <c r="G39">
        <v>6</v>
      </c>
      <c r="H39">
        <v>1</v>
      </c>
      <c r="J39">
        <v>1</v>
      </c>
      <c r="K39">
        <v>1</v>
      </c>
      <c r="L39">
        <v>1</v>
      </c>
      <c r="O39" s="9">
        <v>98557</v>
      </c>
      <c r="P39" s="9" t="s">
        <v>120</v>
      </c>
      <c r="Q39" s="23">
        <v>43547</v>
      </c>
      <c r="V39" s="23">
        <v>43585</v>
      </c>
      <c r="AA39" s="23">
        <v>43615</v>
      </c>
      <c r="AB39">
        <v>0</v>
      </c>
      <c r="AC39">
        <v>0</v>
      </c>
      <c r="AD39">
        <v>0</v>
      </c>
      <c r="AE39">
        <v>0</v>
      </c>
      <c r="AF39" s="23">
        <v>43643</v>
      </c>
      <c r="AK39" s="23">
        <v>43669</v>
      </c>
      <c r="AL39">
        <v>0</v>
      </c>
      <c r="AM39">
        <v>0</v>
      </c>
      <c r="AN39">
        <v>0</v>
      </c>
      <c r="AO39">
        <v>0</v>
      </c>
      <c r="AP39" s="23">
        <v>43698</v>
      </c>
      <c r="AU39" s="19">
        <v>43709</v>
      </c>
      <c r="AZ39" s="19">
        <v>43739</v>
      </c>
      <c r="BE39" s="23">
        <v>43782</v>
      </c>
      <c r="BJ39" s="23">
        <v>43816</v>
      </c>
      <c r="BP39" s="9">
        <v>98295</v>
      </c>
      <c r="BQ39" t="s">
        <v>120</v>
      </c>
      <c r="BR39">
        <v>1</v>
      </c>
      <c r="BS39">
        <v>12</v>
      </c>
      <c r="BT39">
        <v>35</v>
      </c>
      <c r="BU39">
        <v>13</v>
      </c>
      <c r="BV39">
        <v>14</v>
      </c>
      <c r="BW39">
        <v>5</v>
      </c>
      <c r="BX39">
        <v>2</v>
      </c>
      <c r="BY39">
        <v>3</v>
      </c>
      <c r="BZ39">
        <v>4</v>
      </c>
      <c r="CA39">
        <v>16</v>
      </c>
    </row>
    <row r="40" spans="1:79" x14ac:dyDescent="0.2">
      <c r="A40" t="s">
        <v>141</v>
      </c>
      <c r="B40" t="s">
        <v>120</v>
      </c>
      <c r="D40">
        <v>2</v>
      </c>
      <c r="E40">
        <v>1</v>
      </c>
      <c r="G40">
        <v>5</v>
      </c>
      <c r="H40">
        <v>3</v>
      </c>
      <c r="K40">
        <v>1</v>
      </c>
      <c r="L40">
        <v>1</v>
      </c>
      <c r="O40" s="9">
        <v>98563</v>
      </c>
      <c r="P40" s="9" t="s">
        <v>120</v>
      </c>
      <c r="Q40" s="23">
        <v>43548</v>
      </c>
      <c r="V40" s="23">
        <v>43579</v>
      </c>
      <c r="AA40" s="23">
        <v>43616</v>
      </c>
      <c r="AB40">
        <v>1</v>
      </c>
      <c r="AC40">
        <v>0</v>
      </c>
      <c r="AD40">
        <v>0</v>
      </c>
      <c r="AE40">
        <v>0</v>
      </c>
      <c r="AF40" s="23">
        <v>43644</v>
      </c>
      <c r="AG40">
        <v>0</v>
      </c>
      <c r="AH40">
        <v>0</v>
      </c>
      <c r="AI40">
        <v>0</v>
      </c>
      <c r="AJ40">
        <v>0</v>
      </c>
      <c r="AK40" s="23">
        <v>43670</v>
      </c>
      <c r="AL40">
        <v>0</v>
      </c>
      <c r="AM40">
        <v>0</v>
      </c>
      <c r="AN40">
        <v>0</v>
      </c>
      <c r="AO40">
        <v>0</v>
      </c>
      <c r="AP40" s="23">
        <v>43699</v>
      </c>
      <c r="AQ40">
        <v>0</v>
      </c>
      <c r="AR40">
        <v>0</v>
      </c>
      <c r="AS40">
        <v>0</v>
      </c>
      <c r="AT40">
        <v>0</v>
      </c>
      <c r="AU40" s="19">
        <v>43709</v>
      </c>
      <c r="AZ40" s="19">
        <v>43739</v>
      </c>
      <c r="BA40">
        <v>0</v>
      </c>
      <c r="BB40">
        <v>0</v>
      </c>
      <c r="BC40">
        <v>0</v>
      </c>
      <c r="BD40">
        <v>0</v>
      </c>
      <c r="BE40" s="23">
        <v>43783</v>
      </c>
      <c r="BJ40" s="23">
        <v>43817</v>
      </c>
      <c r="BP40" s="9">
        <v>98310</v>
      </c>
      <c r="BQ40" t="s">
        <v>120</v>
      </c>
      <c r="BR40">
        <v>109</v>
      </c>
      <c r="BS40">
        <v>156</v>
      </c>
      <c r="BT40">
        <v>330</v>
      </c>
      <c r="BU40">
        <v>111</v>
      </c>
      <c r="BV40">
        <v>90</v>
      </c>
      <c r="BW40">
        <v>128</v>
      </c>
      <c r="BX40">
        <v>33</v>
      </c>
      <c r="BY40">
        <v>65</v>
      </c>
      <c r="BZ40">
        <v>20</v>
      </c>
      <c r="CA40">
        <v>93</v>
      </c>
    </row>
    <row r="41" spans="1:79" x14ac:dyDescent="0.2">
      <c r="A41" t="s">
        <v>142</v>
      </c>
      <c r="B41" t="s">
        <v>120</v>
      </c>
      <c r="D41">
        <v>8</v>
      </c>
      <c r="E41">
        <v>7</v>
      </c>
      <c r="F41">
        <v>9</v>
      </c>
      <c r="G41">
        <v>11</v>
      </c>
      <c r="H41">
        <v>6</v>
      </c>
      <c r="I41">
        <v>10</v>
      </c>
      <c r="J41">
        <v>1</v>
      </c>
      <c r="K41">
        <v>4</v>
      </c>
      <c r="M41">
        <v>2</v>
      </c>
      <c r="O41" s="9">
        <v>98584</v>
      </c>
      <c r="P41" s="9" t="s">
        <v>120</v>
      </c>
      <c r="Q41" s="23">
        <v>43549</v>
      </c>
      <c r="R41">
        <v>12</v>
      </c>
      <c r="S41">
        <v>0</v>
      </c>
      <c r="T41">
        <v>0</v>
      </c>
      <c r="U41">
        <v>0</v>
      </c>
      <c r="V41" s="23">
        <v>43580</v>
      </c>
      <c r="W41">
        <v>0</v>
      </c>
      <c r="X41">
        <v>0</v>
      </c>
      <c r="Y41">
        <v>0</v>
      </c>
      <c r="Z41">
        <v>0</v>
      </c>
      <c r="AA41" s="23">
        <v>43610</v>
      </c>
      <c r="AB41">
        <v>0</v>
      </c>
      <c r="AC41">
        <v>0</v>
      </c>
      <c r="AD41">
        <v>0</v>
      </c>
      <c r="AE41">
        <v>0</v>
      </c>
      <c r="AF41" s="23">
        <v>43645</v>
      </c>
      <c r="AG41">
        <v>12</v>
      </c>
      <c r="AH41">
        <v>0</v>
      </c>
      <c r="AI41">
        <v>0</v>
      </c>
      <c r="AJ41">
        <v>0</v>
      </c>
      <c r="AK41" s="23">
        <v>43671</v>
      </c>
      <c r="AL41">
        <v>12</v>
      </c>
      <c r="AM41">
        <v>0</v>
      </c>
      <c r="AN41">
        <v>0</v>
      </c>
      <c r="AO41">
        <v>0</v>
      </c>
      <c r="AP41" s="23">
        <v>43700</v>
      </c>
      <c r="AQ41">
        <v>12</v>
      </c>
      <c r="AR41">
        <v>0</v>
      </c>
      <c r="AS41">
        <v>0</v>
      </c>
      <c r="AT41">
        <v>0</v>
      </c>
      <c r="AU41" s="19">
        <v>43709</v>
      </c>
      <c r="AV41">
        <v>12</v>
      </c>
      <c r="AW41">
        <v>0</v>
      </c>
      <c r="AX41">
        <v>0</v>
      </c>
      <c r="AY41">
        <v>0</v>
      </c>
      <c r="AZ41" s="19">
        <v>43739</v>
      </c>
      <c r="BA41">
        <v>12</v>
      </c>
      <c r="BB41">
        <v>0</v>
      </c>
      <c r="BC41">
        <v>0</v>
      </c>
      <c r="BD41">
        <v>0</v>
      </c>
      <c r="BE41" s="23">
        <v>43784</v>
      </c>
      <c r="BJ41" s="23">
        <v>43818</v>
      </c>
      <c r="BP41" s="9">
        <v>98311</v>
      </c>
      <c r="BQ41" t="s">
        <v>120</v>
      </c>
      <c r="BR41">
        <v>157</v>
      </c>
      <c r="BS41">
        <v>276</v>
      </c>
      <c r="BT41">
        <v>277</v>
      </c>
      <c r="BU41">
        <v>182</v>
      </c>
      <c r="BV41">
        <v>76</v>
      </c>
      <c r="BW41">
        <v>98</v>
      </c>
      <c r="BX41">
        <v>45</v>
      </c>
      <c r="BY41">
        <v>53</v>
      </c>
      <c r="BZ41">
        <v>18</v>
      </c>
      <c r="CA41">
        <v>106</v>
      </c>
    </row>
    <row r="42" spans="1:79" x14ac:dyDescent="0.2">
      <c r="A42" t="s">
        <v>44</v>
      </c>
      <c r="B42" t="s">
        <v>120</v>
      </c>
      <c r="D42">
        <v>1</v>
      </c>
      <c r="O42" s="9">
        <v>98611</v>
      </c>
      <c r="P42" s="9" t="s">
        <v>120</v>
      </c>
      <c r="Q42" s="23">
        <v>43550</v>
      </c>
      <c r="V42" s="23">
        <v>43581</v>
      </c>
      <c r="W42">
        <v>0</v>
      </c>
      <c r="X42">
        <v>0</v>
      </c>
      <c r="Y42">
        <v>0</v>
      </c>
      <c r="Z42">
        <v>0</v>
      </c>
      <c r="AA42" s="23">
        <v>43611</v>
      </c>
      <c r="AF42" s="23">
        <v>43646</v>
      </c>
      <c r="AG42">
        <v>0</v>
      </c>
      <c r="AH42">
        <v>0</v>
      </c>
      <c r="AI42">
        <v>0</v>
      </c>
      <c r="AJ42">
        <v>0</v>
      </c>
      <c r="AK42" s="23">
        <v>43672</v>
      </c>
      <c r="AP42" s="23">
        <v>43693</v>
      </c>
      <c r="AQ42">
        <v>0</v>
      </c>
      <c r="AR42">
        <v>0</v>
      </c>
      <c r="AS42">
        <v>0</v>
      </c>
      <c r="AT42">
        <v>0</v>
      </c>
      <c r="AU42" s="19">
        <v>43709</v>
      </c>
      <c r="AZ42" s="19">
        <v>43739</v>
      </c>
      <c r="BE42" s="23">
        <v>43785</v>
      </c>
      <c r="BJ42" s="23">
        <v>43819</v>
      </c>
      <c r="BP42" s="9">
        <v>98312</v>
      </c>
      <c r="BQ42" t="s">
        <v>120</v>
      </c>
      <c r="BR42">
        <v>261</v>
      </c>
      <c r="BS42">
        <v>161</v>
      </c>
      <c r="BT42">
        <v>296</v>
      </c>
      <c r="BU42">
        <v>76</v>
      </c>
      <c r="BV42">
        <v>180</v>
      </c>
      <c r="BW42">
        <v>50</v>
      </c>
      <c r="BX42">
        <v>96</v>
      </c>
      <c r="BY42">
        <v>35</v>
      </c>
      <c r="BZ42">
        <v>69</v>
      </c>
      <c r="CA42">
        <v>135</v>
      </c>
    </row>
    <row r="43" spans="1:79" x14ac:dyDescent="0.2">
      <c r="A43" t="s">
        <v>47</v>
      </c>
      <c r="B43" t="s">
        <v>120</v>
      </c>
      <c r="M43">
        <v>1</v>
      </c>
      <c r="O43" s="9">
        <v>98626</v>
      </c>
      <c r="P43" s="9" t="s">
        <v>120</v>
      </c>
      <c r="Q43" s="23">
        <v>43551</v>
      </c>
      <c r="V43" s="23">
        <v>43582</v>
      </c>
      <c r="W43">
        <v>0</v>
      </c>
      <c r="X43">
        <v>0</v>
      </c>
      <c r="Y43">
        <v>0</v>
      </c>
      <c r="Z43">
        <v>0</v>
      </c>
      <c r="AA43" s="23">
        <v>43612</v>
      </c>
      <c r="AF43" s="23">
        <v>43642</v>
      </c>
      <c r="AG43">
        <v>0</v>
      </c>
      <c r="AH43">
        <v>0</v>
      </c>
      <c r="AI43">
        <v>0</v>
      </c>
      <c r="AJ43">
        <v>0</v>
      </c>
      <c r="AK43" s="23">
        <v>43673</v>
      </c>
      <c r="AL43">
        <v>0</v>
      </c>
      <c r="AM43">
        <v>0</v>
      </c>
      <c r="AN43">
        <v>0</v>
      </c>
      <c r="AO43">
        <v>0</v>
      </c>
      <c r="AP43" s="23">
        <v>43694</v>
      </c>
      <c r="AQ43">
        <v>0</v>
      </c>
      <c r="AR43">
        <v>0</v>
      </c>
      <c r="AS43">
        <v>0</v>
      </c>
      <c r="AT43">
        <v>0</v>
      </c>
      <c r="AU43" s="19">
        <v>43709</v>
      </c>
      <c r="AZ43" s="19">
        <v>43739</v>
      </c>
      <c r="BA43">
        <v>0</v>
      </c>
      <c r="BB43">
        <v>0</v>
      </c>
      <c r="BC43">
        <v>0</v>
      </c>
      <c r="BD43">
        <v>0</v>
      </c>
      <c r="BE43" s="23">
        <v>43786</v>
      </c>
      <c r="BF43">
        <v>2</v>
      </c>
      <c r="BG43">
        <v>0</v>
      </c>
      <c r="BH43">
        <v>0</v>
      </c>
      <c r="BI43">
        <v>0</v>
      </c>
      <c r="BJ43" s="23">
        <v>43820</v>
      </c>
      <c r="BP43" s="9">
        <v>98337</v>
      </c>
      <c r="BQ43" t="s">
        <v>120</v>
      </c>
      <c r="BR43">
        <v>97</v>
      </c>
      <c r="BS43">
        <v>17</v>
      </c>
      <c r="BT43">
        <v>173</v>
      </c>
      <c r="BU43">
        <v>14</v>
      </c>
      <c r="BV43">
        <v>93</v>
      </c>
      <c r="BW43">
        <v>12</v>
      </c>
      <c r="BX43">
        <v>44</v>
      </c>
      <c r="BY43">
        <v>12</v>
      </c>
      <c r="BZ43">
        <v>26</v>
      </c>
      <c r="CA43">
        <v>58</v>
      </c>
    </row>
    <row r="44" spans="1:79" x14ac:dyDescent="0.2">
      <c r="A44" t="s">
        <v>59</v>
      </c>
      <c r="B44" t="s">
        <v>120</v>
      </c>
      <c r="D44">
        <v>2</v>
      </c>
      <c r="E44">
        <v>2</v>
      </c>
      <c r="G44">
        <v>4</v>
      </c>
      <c r="H44">
        <v>2</v>
      </c>
      <c r="O44" s="9">
        <v>98632</v>
      </c>
      <c r="P44" s="9" t="s">
        <v>120</v>
      </c>
      <c r="Q44" s="23">
        <v>43545</v>
      </c>
      <c r="V44" s="23">
        <v>43583</v>
      </c>
      <c r="W44">
        <v>3</v>
      </c>
      <c r="X44">
        <v>0</v>
      </c>
      <c r="Y44">
        <v>0</v>
      </c>
      <c r="Z44">
        <v>0</v>
      </c>
      <c r="AA44" s="23">
        <v>43613</v>
      </c>
      <c r="AF44" s="23">
        <v>43643</v>
      </c>
      <c r="AG44">
        <v>0</v>
      </c>
      <c r="AH44">
        <v>0</v>
      </c>
      <c r="AI44">
        <v>0</v>
      </c>
      <c r="AJ44">
        <v>0</v>
      </c>
      <c r="AK44" s="23">
        <v>43674</v>
      </c>
      <c r="AL44">
        <v>0</v>
      </c>
      <c r="AM44">
        <v>0</v>
      </c>
      <c r="AN44">
        <v>0</v>
      </c>
      <c r="AO44">
        <v>0</v>
      </c>
      <c r="AP44" s="23">
        <v>43695</v>
      </c>
      <c r="AQ44">
        <v>0</v>
      </c>
      <c r="AR44">
        <v>0</v>
      </c>
      <c r="AS44">
        <v>0</v>
      </c>
      <c r="AT44">
        <v>0</v>
      </c>
      <c r="AU44" s="19">
        <v>43709</v>
      </c>
      <c r="AZ44" s="19">
        <v>43739</v>
      </c>
      <c r="BE44" s="23">
        <v>43787</v>
      </c>
      <c r="BJ44" s="23">
        <v>43811</v>
      </c>
      <c r="BP44" s="9">
        <v>98345</v>
      </c>
      <c r="BQ44" t="s">
        <v>120</v>
      </c>
      <c r="BR44">
        <v>4</v>
      </c>
      <c r="BT44">
        <v>8</v>
      </c>
      <c r="BV44">
        <v>4</v>
      </c>
      <c r="BX44">
        <v>2</v>
      </c>
      <c r="BY44">
        <v>3</v>
      </c>
      <c r="BZ44">
        <v>2</v>
      </c>
      <c r="CA44">
        <v>4</v>
      </c>
    </row>
    <row r="45" spans="1:79" x14ac:dyDescent="0.2">
      <c r="A45" t="s">
        <v>143</v>
      </c>
      <c r="B45" t="s">
        <v>120</v>
      </c>
      <c r="D45">
        <v>9</v>
      </c>
      <c r="E45">
        <v>6</v>
      </c>
      <c r="F45">
        <v>6</v>
      </c>
      <c r="G45">
        <v>11</v>
      </c>
      <c r="H45">
        <v>8</v>
      </c>
      <c r="I45">
        <v>8</v>
      </c>
      <c r="J45">
        <v>8</v>
      </c>
      <c r="K45">
        <v>3</v>
      </c>
      <c r="M45">
        <v>1</v>
      </c>
      <c r="O45" s="9">
        <v>98674</v>
      </c>
      <c r="P45" s="9" t="s">
        <v>120</v>
      </c>
      <c r="Q45" s="23">
        <v>43546</v>
      </c>
      <c r="V45" s="23">
        <v>43584</v>
      </c>
      <c r="W45">
        <v>0</v>
      </c>
      <c r="X45">
        <v>0</v>
      </c>
      <c r="Y45">
        <v>0</v>
      </c>
      <c r="Z45">
        <v>0</v>
      </c>
      <c r="AA45" s="23">
        <v>43614</v>
      </c>
      <c r="AF45" s="23">
        <v>43644</v>
      </c>
      <c r="AG45">
        <v>2</v>
      </c>
      <c r="AH45">
        <v>0</v>
      </c>
      <c r="AI45">
        <v>0</v>
      </c>
      <c r="AJ45">
        <v>0</v>
      </c>
      <c r="AK45" s="23">
        <v>43675</v>
      </c>
      <c r="AP45" s="23">
        <v>43696</v>
      </c>
      <c r="AU45" s="19">
        <v>43709</v>
      </c>
      <c r="AZ45" s="19">
        <v>43739</v>
      </c>
      <c r="BA45">
        <v>0</v>
      </c>
      <c r="BB45">
        <v>0</v>
      </c>
      <c r="BC45">
        <v>0</v>
      </c>
      <c r="BD45">
        <v>0</v>
      </c>
      <c r="BE45" s="23">
        <v>43788</v>
      </c>
      <c r="BJ45" s="23">
        <v>43812</v>
      </c>
      <c r="BP45" s="9">
        <v>98366</v>
      </c>
      <c r="BQ45" t="s">
        <v>120</v>
      </c>
      <c r="BR45">
        <v>487</v>
      </c>
      <c r="BS45">
        <v>419</v>
      </c>
      <c r="BT45">
        <v>160</v>
      </c>
      <c r="BU45">
        <v>329</v>
      </c>
      <c r="BV45">
        <v>109</v>
      </c>
      <c r="BW45">
        <v>73</v>
      </c>
      <c r="BX45">
        <v>122</v>
      </c>
      <c r="BY45">
        <v>7</v>
      </c>
      <c r="BZ45">
        <v>61</v>
      </c>
      <c r="CA45">
        <v>272</v>
      </c>
    </row>
    <row r="46" spans="1:79" x14ac:dyDescent="0.2">
      <c r="A46" t="s">
        <v>77</v>
      </c>
      <c r="B46" t="s">
        <v>120</v>
      </c>
      <c r="F46">
        <v>1</v>
      </c>
      <c r="H46">
        <v>1</v>
      </c>
      <c r="O46" s="9">
        <v>98801</v>
      </c>
      <c r="P46" s="9" t="s">
        <v>120</v>
      </c>
      <c r="Q46" s="23">
        <v>43547</v>
      </c>
      <c r="R46">
        <v>0</v>
      </c>
      <c r="S46">
        <v>0</v>
      </c>
      <c r="T46">
        <v>0</v>
      </c>
      <c r="U46">
        <v>0</v>
      </c>
      <c r="V46" s="23">
        <v>43585</v>
      </c>
      <c r="AA46" s="23">
        <v>43615</v>
      </c>
      <c r="AB46">
        <v>0</v>
      </c>
      <c r="AC46">
        <v>0</v>
      </c>
      <c r="AD46">
        <v>0</v>
      </c>
      <c r="AE46">
        <v>0</v>
      </c>
      <c r="AF46" s="23">
        <v>43645</v>
      </c>
      <c r="AG46">
        <v>0</v>
      </c>
      <c r="AH46">
        <v>0</v>
      </c>
      <c r="AI46">
        <v>0</v>
      </c>
      <c r="AJ46">
        <v>0</v>
      </c>
      <c r="AK46" s="23">
        <v>43676</v>
      </c>
      <c r="AP46" s="23">
        <v>43697</v>
      </c>
      <c r="AQ46">
        <v>0</v>
      </c>
      <c r="AR46">
        <v>0</v>
      </c>
      <c r="AS46">
        <v>0</v>
      </c>
      <c r="AT46">
        <v>0</v>
      </c>
      <c r="AU46" s="19">
        <v>43709</v>
      </c>
      <c r="AZ46" s="19">
        <v>43739</v>
      </c>
      <c r="BE46" s="23">
        <v>43781</v>
      </c>
      <c r="BJ46" s="23">
        <v>43813</v>
      </c>
      <c r="BP46" s="9">
        <v>98367</v>
      </c>
      <c r="BQ46" t="s">
        <v>120</v>
      </c>
      <c r="BR46">
        <v>118</v>
      </c>
      <c r="BS46">
        <v>74</v>
      </c>
      <c r="BT46">
        <v>79</v>
      </c>
      <c r="BU46">
        <v>49</v>
      </c>
      <c r="BV46">
        <v>51</v>
      </c>
      <c r="BW46">
        <v>18</v>
      </c>
      <c r="BX46">
        <v>15</v>
      </c>
      <c r="BY46">
        <v>6</v>
      </c>
      <c r="BZ46">
        <v>23</v>
      </c>
      <c r="CA46">
        <v>23</v>
      </c>
    </row>
    <row r="47" spans="1:79" x14ac:dyDescent="0.2">
      <c r="A47" t="s">
        <v>144</v>
      </c>
      <c r="B47" t="s">
        <v>120</v>
      </c>
      <c r="F47">
        <v>1</v>
      </c>
      <c r="G47">
        <v>2</v>
      </c>
      <c r="H47">
        <v>1</v>
      </c>
      <c r="I47">
        <v>2</v>
      </c>
      <c r="K47">
        <v>1</v>
      </c>
      <c r="O47" s="9">
        <v>98802</v>
      </c>
      <c r="P47" s="9" t="s">
        <v>120</v>
      </c>
      <c r="Q47" s="23">
        <v>43548</v>
      </c>
      <c r="V47" s="23">
        <v>43579</v>
      </c>
      <c r="AA47" s="23">
        <v>43616</v>
      </c>
      <c r="AF47" s="23">
        <v>43646</v>
      </c>
      <c r="AK47" s="23">
        <v>43677</v>
      </c>
      <c r="AP47" s="23">
        <v>43698</v>
      </c>
      <c r="AQ47">
        <v>0</v>
      </c>
      <c r="AR47">
        <v>0</v>
      </c>
      <c r="AS47">
        <v>0</v>
      </c>
      <c r="AT47">
        <v>0</v>
      </c>
      <c r="AU47" s="19">
        <v>43709</v>
      </c>
      <c r="AV47">
        <v>0</v>
      </c>
      <c r="AW47">
        <v>0</v>
      </c>
      <c r="AX47">
        <v>0</v>
      </c>
      <c r="AY47">
        <v>0</v>
      </c>
      <c r="AZ47" s="19">
        <v>43739</v>
      </c>
      <c r="BE47" s="23">
        <v>43782</v>
      </c>
      <c r="BJ47" s="23">
        <v>43814</v>
      </c>
      <c r="BP47" s="9">
        <v>98370</v>
      </c>
      <c r="BQ47" t="s">
        <v>120</v>
      </c>
      <c r="BR47">
        <v>42</v>
      </c>
      <c r="BS47">
        <v>47</v>
      </c>
      <c r="BT47">
        <v>93</v>
      </c>
      <c r="BU47">
        <v>5</v>
      </c>
      <c r="BV47">
        <v>60</v>
      </c>
      <c r="BW47">
        <v>16</v>
      </c>
      <c r="BX47">
        <v>14</v>
      </c>
      <c r="BY47">
        <v>18</v>
      </c>
      <c r="BZ47">
        <v>17</v>
      </c>
      <c r="CA47">
        <v>45</v>
      </c>
    </row>
    <row r="48" spans="1:79" x14ac:dyDescent="0.2">
      <c r="A48" t="s">
        <v>95</v>
      </c>
      <c r="B48" t="s">
        <v>120</v>
      </c>
      <c r="D48">
        <v>7</v>
      </c>
      <c r="E48">
        <v>7</v>
      </c>
      <c r="F48">
        <v>13</v>
      </c>
      <c r="G48">
        <v>5</v>
      </c>
      <c r="H48">
        <v>15</v>
      </c>
      <c r="I48">
        <v>1</v>
      </c>
      <c r="J48">
        <v>9</v>
      </c>
      <c r="K48">
        <v>3</v>
      </c>
      <c r="O48" s="9">
        <v>98837</v>
      </c>
      <c r="P48" s="9" t="s">
        <v>120</v>
      </c>
      <c r="Q48" s="23">
        <v>43549</v>
      </c>
      <c r="R48">
        <v>3</v>
      </c>
      <c r="S48">
        <v>0</v>
      </c>
      <c r="T48">
        <v>0</v>
      </c>
      <c r="U48">
        <v>0</v>
      </c>
      <c r="V48" s="23">
        <v>43580</v>
      </c>
      <c r="W48">
        <v>0</v>
      </c>
      <c r="X48">
        <v>0</v>
      </c>
      <c r="Y48">
        <v>0</v>
      </c>
      <c r="Z48">
        <v>0</v>
      </c>
      <c r="AA48" s="23">
        <v>43610</v>
      </c>
      <c r="AB48">
        <v>3</v>
      </c>
      <c r="AC48">
        <v>0</v>
      </c>
      <c r="AD48">
        <v>0</v>
      </c>
      <c r="AE48">
        <v>0</v>
      </c>
      <c r="AF48" s="23">
        <v>43642</v>
      </c>
      <c r="AK48" s="23">
        <v>43664</v>
      </c>
      <c r="AL48">
        <v>0</v>
      </c>
      <c r="AM48">
        <v>0</v>
      </c>
      <c r="AN48">
        <v>0</v>
      </c>
      <c r="AO48">
        <v>0</v>
      </c>
      <c r="AP48" s="23">
        <v>43699</v>
      </c>
      <c r="AQ48">
        <v>3</v>
      </c>
      <c r="AR48">
        <v>0</v>
      </c>
      <c r="AS48">
        <v>0</v>
      </c>
      <c r="AT48">
        <v>0</v>
      </c>
      <c r="AU48" s="19">
        <v>43709</v>
      </c>
      <c r="AZ48" s="19">
        <v>43739</v>
      </c>
      <c r="BE48" s="23">
        <v>43783</v>
      </c>
      <c r="BJ48" s="23">
        <v>43815</v>
      </c>
      <c r="BP48" s="9">
        <v>98383</v>
      </c>
      <c r="BQ48" t="s">
        <v>120</v>
      </c>
      <c r="BR48">
        <v>187</v>
      </c>
      <c r="BS48">
        <v>113</v>
      </c>
      <c r="BT48">
        <v>92</v>
      </c>
      <c r="BU48">
        <v>86</v>
      </c>
      <c r="BV48">
        <v>34</v>
      </c>
      <c r="BW48">
        <v>34</v>
      </c>
      <c r="BX48">
        <v>28</v>
      </c>
      <c r="BY48">
        <v>20</v>
      </c>
      <c r="BZ48">
        <v>14</v>
      </c>
      <c r="CA48">
        <v>106</v>
      </c>
    </row>
    <row r="49" spans="1:79" x14ac:dyDescent="0.2">
      <c r="A49" t="s">
        <v>54</v>
      </c>
      <c r="B49" t="s">
        <v>120</v>
      </c>
      <c r="E49">
        <v>2</v>
      </c>
      <c r="G49">
        <v>1</v>
      </c>
      <c r="I49">
        <v>2</v>
      </c>
      <c r="O49" s="9">
        <v>98848</v>
      </c>
      <c r="P49" s="9" t="s">
        <v>120</v>
      </c>
      <c r="Q49" s="23">
        <v>43550</v>
      </c>
      <c r="V49" s="23">
        <v>43581</v>
      </c>
      <c r="AA49" s="23">
        <v>43611</v>
      </c>
      <c r="AF49" s="23">
        <v>43643</v>
      </c>
      <c r="AK49" s="23">
        <v>43665</v>
      </c>
      <c r="AP49" s="23">
        <v>43700</v>
      </c>
      <c r="AU49" s="19">
        <v>43709</v>
      </c>
      <c r="AZ49" s="19">
        <v>43739</v>
      </c>
      <c r="BA49">
        <v>0</v>
      </c>
      <c r="BB49">
        <v>0</v>
      </c>
      <c r="BC49">
        <v>0</v>
      </c>
      <c r="BD49">
        <v>0</v>
      </c>
      <c r="BE49" s="23">
        <v>43784</v>
      </c>
      <c r="BJ49" s="23">
        <v>43816</v>
      </c>
      <c r="BP49" s="9">
        <v>98520</v>
      </c>
      <c r="BQ49" t="s">
        <v>120</v>
      </c>
      <c r="BR49">
        <v>144</v>
      </c>
      <c r="BS49">
        <v>40</v>
      </c>
      <c r="BT49">
        <v>136</v>
      </c>
      <c r="BU49">
        <v>57</v>
      </c>
      <c r="BV49">
        <v>64</v>
      </c>
      <c r="BW49">
        <v>25</v>
      </c>
      <c r="BX49">
        <v>23</v>
      </c>
      <c r="BY49">
        <v>6</v>
      </c>
      <c r="BZ49">
        <v>15</v>
      </c>
      <c r="CA49">
        <v>46</v>
      </c>
    </row>
    <row r="50" spans="1:79" x14ac:dyDescent="0.2">
      <c r="A50" t="s">
        <v>145</v>
      </c>
      <c r="B50" t="s">
        <v>120</v>
      </c>
      <c r="E50">
        <v>1</v>
      </c>
      <c r="G50">
        <v>3</v>
      </c>
      <c r="H50">
        <v>1</v>
      </c>
      <c r="I50">
        <v>1</v>
      </c>
      <c r="K50">
        <v>1</v>
      </c>
      <c r="L50">
        <v>1</v>
      </c>
      <c r="O50" s="9">
        <v>98901</v>
      </c>
      <c r="P50" s="9" t="s">
        <v>120</v>
      </c>
      <c r="Q50" s="23">
        <v>43551</v>
      </c>
      <c r="R50">
        <v>10</v>
      </c>
      <c r="S50">
        <v>0</v>
      </c>
      <c r="T50">
        <v>0</v>
      </c>
      <c r="U50">
        <v>0</v>
      </c>
      <c r="V50" s="23">
        <v>43582</v>
      </c>
      <c r="W50">
        <v>10</v>
      </c>
      <c r="X50">
        <v>0</v>
      </c>
      <c r="Y50">
        <v>0</v>
      </c>
      <c r="Z50">
        <v>0</v>
      </c>
      <c r="AA50" s="23">
        <v>43612</v>
      </c>
      <c r="AB50">
        <v>10</v>
      </c>
      <c r="AC50">
        <v>0</v>
      </c>
      <c r="AD50">
        <v>0</v>
      </c>
      <c r="AE50">
        <v>0</v>
      </c>
      <c r="AF50" s="23">
        <v>43644</v>
      </c>
      <c r="AG50">
        <v>10</v>
      </c>
      <c r="AH50">
        <v>0</v>
      </c>
      <c r="AI50">
        <v>0</v>
      </c>
      <c r="AJ50">
        <v>0</v>
      </c>
      <c r="AK50" s="23">
        <v>43666</v>
      </c>
      <c r="AL50">
        <v>10</v>
      </c>
      <c r="AM50">
        <v>0</v>
      </c>
      <c r="AN50">
        <v>0</v>
      </c>
      <c r="AO50">
        <v>0</v>
      </c>
      <c r="AP50" s="23">
        <v>43693</v>
      </c>
      <c r="AQ50">
        <v>10</v>
      </c>
      <c r="AR50">
        <v>0</v>
      </c>
      <c r="AS50">
        <v>0</v>
      </c>
      <c r="AT50">
        <v>0</v>
      </c>
      <c r="AU50" s="19">
        <v>43709</v>
      </c>
      <c r="AV50">
        <v>0</v>
      </c>
      <c r="AW50">
        <v>0</v>
      </c>
      <c r="AX50">
        <v>0</v>
      </c>
      <c r="AY50">
        <v>0</v>
      </c>
      <c r="AZ50" s="19">
        <v>43739</v>
      </c>
      <c r="BE50" s="23">
        <v>43785</v>
      </c>
      <c r="BJ50" s="23">
        <v>43817</v>
      </c>
      <c r="BP50" s="9">
        <v>98524</v>
      </c>
      <c r="BQ50" t="s">
        <v>120</v>
      </c>
      <c r="BR50">
        <v>2</v>
      </c>
    </row>
    <row r="51" spans="1:79" x14ac:dyDescent="0.2">
      <c r="A51" t="s">
        <v>146</v>
      </c>
      <c r="B51" t="s">
        <v>120</v>
      </c>
      <c r="E51">
        <v>4</v>
      </c>
      <c r="G51">
        <v>4</v>
      </c>
      <c r="H51">
        <v>1</v>
      </c>
      <c r="I51">
        <v>2</v>
      </c>
      <c r="O51" s="9">
        <v>98902</v>
      </c>
      <c r="P51" s="9" t="s">
        <v>120</v>
      </c>
      <c r="Q51" s="23">
        <v>43545</v>
      </c>
      <c r="R51">
        <v>28</v>
      </c>
      <c r="S51">
        <v>0</v>
      </c>
      <c r="T51">
        <v>0</v>
      </c>
      <c r="U51">
        <v>0</v>
      </c>
      <c r="V51" s="23">
        <v>43583</v>
      </c>
      <c r="W51">
        <v>28</v>
      </c>
      <c r="X51">
        <v>0</v>
      </c>
      <c r="Y51">
        <v>0</v>
      </c>
      <c r="Z51">
        <v>0</v>
      </c>
      <c r="AA51" s="23">
        <v>43613</v>
      </c>
      <c r="AB51">
        <v>28</v>
      </c>
      <c r="AC51">
        <v>0</v>
      </c>
      <c r="AD51">
        <v>0</v>
      </c>
      <c r="AE51">
        <v>2</v>
      </c>
      <c r="AF51" s="23">
        <v>43645</v>
      </c>
      <c r="AG51">
        <v>28</v>
      </c>
      <c r="AH51">
        <v>2</v>
      </c>
      <c r="AI51">
        <v>0</v>
      </c>
      <c r="AJ51">
        <v>0</v>
      </c>
      <c r="AK51" s="23">
        <v>43667</v>
      </c>
      <c r="AL51">
        <v>28</v>
      </c>
      <c r="AM51">
        <v>2</v>
      </c>
      <c r="AN51">
        <v>1</v>
      </c>
      <c r="AO51">
        <v>2</v>
      </c>
      <c r="AP51" s="23">
        <v>43694</v>
      </c>
      <c r="AQ51">
        <v>28</v>
      </c>
      <c r="AR51">
        <v>0</v>
      </c>
      <c r="AS51">
        <v>0</v>
      </c>
      <c r="AT51">
        <v>0</v>
      </c>
      <c r="AU51" s="19">
        <v>43709</v>
      </c>
      <c r="AV51">
        <v>0</v>
      </c>
      <c r="AW51">
        <v>0</v>
      </c>
      <c r="AX51">
        <v>0</v>
      </c>
      <c r="AY51">
        <v>0</v>
      </c>
      <c r="AZ51" s="19">
        <v>43739</v>
      </c>
      <c r="BA51">
        <v>0</v>
      </c>
      <c r="BB51">
        <v>0</v>
      </c>
      <c r="BC51">
        <v>0</v>
      </c>
      <c r="BD51">
        <v>0</v>
      </c>
      <c r="BE51" s="23">
        <v>43786</v>
      </c>
      <c r="BJ51" s="23">
        <v>43818</v>
      </c>
      <c r="BP51" s="9">
        <v>98528</v>
      </c>
      <c r="BQ51" t="s">
        <v>120</v>
      </c>
      <c r="BR51">
        <v>6</v>
      </c>
      <c r="BS51">
        <v>2</v>
      </c>
      <c r="BT51">
        <v>7</v>
      </c>
      <c r="BV51">
        <v>4</v>
      </c>
      <c r="BX51">
        <v>7</v>
      </c>
      <c r="BZ51">
        <v>2</v>
      </c>
    </row>
    <row r="52" spans="1:79" x14ac:dyDescent="0.2">
      <c r="A52" t="s">
        <v>147</v>
      </c>
      <c r="B52" t="s">
        <v>120</v>
      </c>
      <c r="D52">
        <v>1</v>
      </c>
      <c r="E52">
        <v>4</v>
      </c>
      <c r="G52">
        <v>1</v>
      </c>
      <c r="H52">
        <v>1</v>
      </c>
      <c r="K52">
        <v>1</v>
      </c>
      <c r="O52" s="9">
        <v>98903</v>
      </c>
      <c r="P52" s="9" t="s">
        <v>120</v>
      </c>
      <c r="Q52" s="23">
        <v>43546</v>
      </c>
      <c r="R52">
        <v>7</v>
      </c>
      <c r="S52">
        <v>0</v>
      </c>
      <c r="T52">
        <v>0</v>
      </c>
      <c r="U52">
        <v>0</v>
      </c>
      <c r="V52" s="23">
        <v>43584</v>
      </c>
      <c r="W52">
        <v>7</v>
      </c>
      <c r="X52">
        <v>0</v>
      </c>
      <c r="Y52">
        <v>0</v>
      </c>
      <c r="Z52">
        <v>0</v>
      </c>
      <c r="AA52" s="23">
        <v>43614</v>
      </c>
      <c r="AB52">
        <v>7</v>
      </c>
      <c r="AC52">
        <v>0</v>
      </c>
      <c r="AD52">
        <v>1</v>
      </c>
      <c r="AE52">
        <v>0</v>
      </c>
      <c r="AF52" s="23">
        <v>43646</v>
      </c>
      <c r="AG52">
        <v>7</v>
      </c>
      <c r="AH52">
        <v>0</v>
      </c>
      <c r="AI52">
        <v>0</v>
      </c>
      <c r="AJ52">
        <v>0</v>
      </c>
      <c r="AK52" s="23">
        <v>43668</v>
      </c>
      <c r="AL52">
        <v>0</v>
      </c>
      <c r="AM52">
        <v>0</v>
      </c>
      <c r="AN52">
        <v>0</v>
      </c>
      <c r="AO52">
        <v>0</v>
      </c>
      <c r="AP52" s="23">
        <v>43695</v>
      </c>
      <c r="AQ52">
        <v>0</v>
      </c>
      <c r="AR52">
        <v>0</v>
      </c>
      <c r="AS52">
        <v>0</v>
      </c>
      <c r="AT52">
        <v>0</v>
      </c>
      <c r="AU52" s="19">
        <v>43709</v>
      </c>
      <c r="AV52">
        <v>0</v>
      </c>
      <c r="AW52">
        <v>0</v>
      </c>
      <c r="AX52">
        <v>0</v>
      </c>
      <c r="AY52">
        <v>0</v>
      </c>
      <c r="AZ52" s="19">
        <v>43739</v>
      </c>
      <c r="BE52" s="23">
        <v>43787</v>
      </c>
      <c r="BJ52" s="23">
        <v>43819</v>
      </c>
      <c r="BP52" s="9">
        <v>98541</v>
      </c>
      <c r="BQ52" t="s">
        <v>120</v>
      </c>
      <c r="BR52">
        <v>6</v>
      </c>
      <c r="BS52">
        <v>1</v>
      </c>
      <c r="BT52">
        <v>21</v>
      </c>
      <c r="BU52">
        <v>11</v>
      </c>
      <c r="BV52">
        <v>2</v>
      </c>
      <c r="BW52">
        <v>12</v>
      </c>
      <c r="CA52">
        <v>12</v>
      </c>
    </row>
    <row r="53" spans="1:79" x14ac:dyDescent="0.2">
      <c r="A53" t="s">
        <v>148</v>
      </c>
      <c r="B53" t="s">
        <v>120</v>
      </c>
      <c r="D53">
        <v>3</v>
      </c>
      <c r="F53">
        <v>1</v>
      </c>
      <c r="G53">
        <v>4</v>
      </c>
      <c r="I53">
        <v>1</v>
      </c>
      <c r="O53" s="9">
        <v>98908</v>
      </c>
      <c r="P53" s="9" t="s">
        <v>120</v>
      </c>
      <c r="Q53" s="23">
        <v>43547</v>
      </c>
      <c r="R53">
        <v>18</v>
      </c>
      <c r="S53">
        <v>0</v>
      </c>
      <c r="T53">
        <v>2</v>
      </c>
      <c r="U53">
        <v>0</v>
      </c>
      <c r="V53" s="23">
        <v>43585</v>
      </c>
      <c r="W53">
        <v>18</v>
      </c>
      <c r="X53">
        <v>0</v>
      </c>
      <c r="Y53">
        <v>0</v>
      </c>
      <c r="Z53">
        <v>0</v>
      </c>
      <c r="AA53" s="23">
        <v>43615</v>
      </c>
      <c r="AB53">
        <v>18</v>
      </c>
      <c r="AC53">
        <v>2</v>
      </c>
      <c r="AD53">
        <v>2</v>
      </c>
      <c r="AE53">
        <v>0</v>
      </c>
      <c r="AF53" s="23">
        <v>43642</v>
      </c>
      <c r="AG53">
        <v>18</v>
      </c>
      <c r="AH53">
        <v>0</v>
      </c>
      <c r="AI53">
        <v>0</v>
      </c>
      <c r="AJ53">
        <v>0</v>
      </c>
      <c r="AK53" s="23">
        <v>43669</v>
      </c>
      <c r="AL53">
        <v>18</v>
      </c>
      <c r="AM53">
        <v>0</v>
      </c>
      <c r="AN53">
        <v>0</v>
      </c>
      <c r="AO53">
        <v>0</v>
      </c>
      <c r="AP53" s="23">
        <v>43696</v>
      </c>
      <c r="AQ53">
        <v>18</v>
      </c>
      <c r="AR53">
        <v>0</v>
      </c>
      <c r="AS53">
        <v>0</v>
      </c>
      <c r="AT53">
        <v>0</v>
      </c>
      <c r="AU53" s="19">
        <v>43709</v>
      </c>
      <c r="AV53">
        <v>0</v>
      </c>
      <c r="AW53">
        <v>0</v>
      </c>
      <c r="AX53">
        <v>0</v>
      </c>
      <c r="AY53">
        <v>0</v>
      </c>
      <c r="AZ53" s="19">
        <v>43739</v>
      </c>
      <c r="BA53">
        <v>0</v>
      </c>
      <c r="BB53">
        <v>0</v>
      </c>
      <c r="BC53">
        <v>0</v>
      </c>
      <c r="BD53">
        <v>0</v>
      </c>
      <c r="BE53" s="23">
        <v>43788</v>
      </c>
      <c r="BJ53" s="23">
        <v>43820</v>
      </c>
      <c r="BP53" s="9">
        <v>98550</v>
      </c>
      <c r="BQ53" t="s">
        <v>120</v>
      </c>
      <c r="BR53">
        <v>153</v>
      </c>
      <c r="BS53">
        <v>24</v>
      </c>
      <c r="BT53">
        <v>153</v>
      </c>
      <c r="BU53">
        <v>58</v>
      </c>
      <c r="BV53">
        <v>49</v>
      </c>
      <c r="BW53">
        <v>50</v>
      </c>
      <c r="BX53">
        <v>26</v>
      </c>
      <c r="BY53">
        <v>2</v>
      </c>
      <c r="BZ53">
        <v>14</v>
      </c>
      <c r="CA53">
        <v>45</v>
      </c>
    </row>
    <row r="54" spans="1:79" x14ac:dyDescent="0.2">
      <c r="A54" t="s">
        <v>149</v>
      </c>
      <c r="B54" t="s">
        <v>120</v>
      </c>
      <c r="I54">
        <v>1</v>
      </c>
      <c r="J54">
        <v>1</v>
      </c>
      <c r="O54" s="9">
        <v>98930</v>
      </c>
      <c r="P54" s="9" t="s">
        <v>120</v>
      </c>
      <c r="Q54" s="23">
        <v>43548</v>
      </c>
      <c r="R54">
        <v>5</v>
      </c>
      <c r="S54">
        <v>0</v>
      </c>
      <c r="T54">
        <v>0</v>
      </c>
      <c r="U54">
        <v>0</v>
      </c>
      <c r="V54" s="23">
        <v>43579</v>
      </c>
      <c r="W54">
        <v>5</v>
      </c>
      <c r="X54">
        <v>0</v>
      </c>
      <c r="Y54">
        <v>0</v>
      </c>
      <c r="Z54">
        <v>0</v>
      </c>
      <c r="AA54" s="23">
        <v>43616</v>
      </c>
      <c r="AB54">
        <v>0</v>
      </c>
      <c r="AC54">
        <v>0</v>
      </c>
      <c r="AD54">
        <v>0</v>
      </c>
      <c r="AE54">
        <v>0</v>
      </c>
      <c r="AF54" s="23">
        <v>43643</v>
      </c>
      <c r="AK54" s="23">
        <v>43670</v>
      </c>
      <c r="AL54">
        <v>5</v>
      </c>
      <c r="AM54">
        <v>0</v>
      </c>
      <c r="AN54">
        <v>0</v>
      </c>
      <c r="AO54">
        <v>0</v>
      </c>
      <c r="AP54" s="23">
        <v>43697</v>
      </c>
      <c r="AQ54">
        <v>0</v>
      </c>
      <c r="AR54">
        <v>0</v>
      </c>
      <c r="AS54">
        <v>0</v>
      </c>
      <c r="AT54">
        <v>0</v>
      </c>
      <c r="AU54" s="19">
        <v>43709</v>
      </c>
      <c r="AV54">
        <v>0</v>
      </c>
      <c r="AW54">
        <v>0</v>
      </c>
      <c r="AX54">
        <v>0</v>
      </c>
      <c r="AY54">
        <v>0</v>
      </c>
      <c r="AZ54" s="19">
        <v>43739</v>
      </c>
      <c r="BE54" s="23">
        <v>43781</v>
      </c>
      <c r="BJ54" s="23">
        <v>43811</v>
      </c>
      <c r="BP54" s="9">
        <v>98557</v>
      </c>
      <c r="BQ54" t="s">
        <v>120</v>
      </c>
      <c r="BR54">
        <v>4</v>
      </c>
      <c r="BS54">
        <v>9</v>
      </c>
      <c r="BT54">
        <v>12</v>
      </c>
      <c r="BU54">
        <v>6</v>
      </c>
      <c r="BW54">
        <v>2</v>
      </c>
      <c r="BX54">
        <v>4</v>
      </c>
      <c r="BZ54">
        <v>6</v>
      </c>
    </row>
    <row r="55" spans="1:79" x14ac:dyDescent="0.2">
      <c r="A55" t="s">
        <v>107</v>
      </c>
      <c r="B55" t="s">
        <v>120</v>
      </c>
      <c r="D55">
        <v>3</v>
      </c>
      <c r="E55">
        <v>3</v>
      </c>
      <c r="F55">
        <v>3</v>
      </c>
      <c r="H55">
        <v>5</v>
      </c>
      <c r="I55">
        <v>1</v>
      </c>
      <c r="O55" s="9">
        <v>98932</v>
      </c>
      <c r="P55" s="9" t="s">
        <v>120</v>
      </c>
      <c r="Q55" s="23">
        <v>43549</v>
      </c>
      <c r="R55">
        <v>5</v>
      </c>
      <c r="S55">
        <v>0</v>
      </c>
      <c r="T55">
        <v>0</v>
      </c>
      <c r="U55">
        <v>0</v>
      </c>
      <c r="V55" s="23">
        <v>43580</v>
      </c>
      <c r="W55">
        <v>5</v>
      </c>
      <c r="X55">
        <v>0</v>
      </c>
      <c r="Y55">
        <v>0</v>
      </c>
      <c r="Z55">
        <v>0</v>
      </c>
      <c r="AA55" s="23">
        <v>43610</v>
      </c>
      <c r="AB55">
        <v>5</v>
      </c>
      <c r="AC55">
        <v>0</v>
      </c>
      <c r="AD55">
        <v>0</v>
      </c>
      <c r="AE55">
        <v>0</v>
      </c>
      <c r="AF55" s="23">
        <v>43644</v>
      </c>
      <c r="AG55">
        <v>5</v>
      </c>
      <c r="AH55">
        <v>0</v>
      </c>
      <c r="AI55">
        <v>0</v>
      </c>
      <c r="AJ55">
        <v>0</v>
      </c>
      <c r="AK55" s="23">
        <v>43671</v>
      </c>
      <c r="AL55">
        <v>0</v>
      </c>
      <c r="AM55">
        <v>0</v>
      </c>
      <c r="AN55">
        <v>0</v>
      </c>
      <c r="AO55">
        <v>0</v>
      </c>
      <c r="AP55" s="23">
        <v>43698</v>
      </c>
      <c r="AU55" s="19">
        <v>43709</v>
      </c>
      <c r="AZ55" s="19">
        <v>43739</v>
      </c>
      <c r="BE55" s="23">
        <v>43782</v>
      </c>
      <c r="BJ55" s="23">
        <v>43812</v>
      </c>
      <c r="BP55" s="9">
        <v>98563</v>
      </c>
      <c r="BQ55" t="s">
        <v>120</v>
      </c>
      <c r="BR55">
        <v>2</v>
      </c>
      <c r="BS55">
        <v>12</v>
      </c>
      <c r="BT55">
        <v>26</v>
      </c>
      <c r="BU55">
        <v>9</v>
      </c>
      <c r="BV55">
        <v>2</v>
      </c>
      <c r="BW55">
        <v>10</v>
      </c>
      <c r="BX55">
        <v>3</v>
      </c>
      <c r="BY55">
        <v>2</v>
      </c>
      <c r="BZ55">
        <v>4</v>
      </c>
      <c r="CA55">
        <v>12</v>
      </c>
    </row>
    <row r="56" spans="1:79" x14ac:dyDescent="0.2">
      <c r="A56" t="s">
        <v>150</v>
      </c>
      <c r="B56" t="s">
        <v>120</v>
      </c>
      <c r="K56">
        <v>1</v>
      </c>
      <c r="O56" s="9">
        <v>98936</v>
      </c>
      <c r="P56" s="9" t="s">
        <v>120</v>
      </c>
      <c r="Q56" s="23">
        <v>43550</v>
      </c>
      <c r="R56">
        <v>16</v>
      </c>
      <c r="S56">
        <v>0</v>
      </c>
      <c r="T56">
        <v>0</v>
      </c>
      <c r="U56">
        <v>0</v>
      </c>
      <c r="V56" s="23">
        <v>43581</v>
      </c>
      <c r="W56">
        <v>16</v>
      </c>
      <c r="X56">
        <v>0</v>
      </c>
      <c r="Y56">
        <v>0</v>
      </c>
      <c r="Z56">
        <v>0</v>
      </c>
      <c r="AA56" s="23">
        <v>43611</v>
      </c>
      <c r="AB56">
        <v>16</v>
      </c>
      <c r="AC56">
        <v>0</v>
      </c>
      <c r="AD56">
        <v>0</v>
      </c>
      <c r="AE56">
        <v>0</v>
      </c>
      <c r="AF56" s="23">
        <v>43645</v>
      </c>
      <c r="AG56">
        <v>16</v>
      </c>
      <c r="AH56">
        <v>0</v>
      </c>
      <c r="AI56">
        <v>1</v>
      </c>
      <c r="AJ56">
        <v>0</v>
      </c>
      <c r="AK56" s="23">
        <v>43672</v>
      </c>
      <c r="AL56">
        <v>0</v>
      </c>
      <c r="AM56">
        <v>0</v>
      </c>
      <c r="AN56">
        <v>0</v>
      </c>
      <c r="AO56">
        <v>0</v>
      </c>
      <c r="AP56" s="23">
        <v>43699</v>
      </c>
      <c r="AQ56">
        <v>16</v>
      </c>
      <c r="AR56">
        <v>0</v>
      </c>
      <c r="AS56">
        <v>0</v>
      </c>
      <c r="AT56">
        <v>0</v>
      </c>
      <c r="AU56" s="19">
        <v>43709</v>
      </c>
      <c r="AZ56" s="19">
        <v>43739</v>
      </c>
      <c r="BA56">
        <v>16</v>
      </c>
      <c r="BB56">
        <v>0</v>
      </c>
      <c r="BC56">
        <v>0</v>
      </c>
      <c r="BD56">
        <v>0</v>
      </c>
      <c r="BE56" s="23">
        <v>43783</v>
      </c>
      <c r="BJ56" s="23">
        <v>43813</v>
      </c>
      <c r="BP56" s="9">
        <v>98584</v>
      </c>
      <c r="BQ56" t="s">
        <v>120</v>
      </c>
      <c r="BR56">
        <v>95</v>
      </c>
      <c r="BS56">
        <v>159</v>
      </c>
      <c r="BT56">
        <v>34</v>
      </c>
      <c r="BU56">
        <v>126</v>
      </c>
      <c r="BV56">
        <v>9</v>
      </c>
      <c r="BW56">
        <v>49</v>
      </c>
      <c r="BX56">
        <v>27</v>
      </c>
      <c r="BY56">
        <v>2</v>
      </c>
      <c r="BZ56">
        <v>34</v>
      </c>
      <c r="CA56">
        <v>73</v>
      </c>
    </row>
    <row r="57" spans="1:79" x14ac:dyDescent="0.2">
      <c r="A57" t="s">
        <v>151</v>
      </c>
      <c r="B57" t="s">
        <v>120</v>
      </c>
      <c r="D57">
        <v>4</v>
      </c>
      <c r="E57">
        <v>11</v>
      </c>
      <c r="F57">
        <v>24</v>
      </c>
      <c r="G57">
        <v>9</v>
      </c>
      <c r="H57">
        <v>21</v>
      </c>
      <c r="I57">
        <v>9</v>
      </c>
      <c r="J57">
        <v>1</v>
      </c>
      <c r="O57" s="9">
        <v>98942</v>
      </c>
      <c r="P57" s="9" t="s">
        <v>120</v>
      </c>
      <c r="Q57" s="23">
        <v>43551</v>
      </c>
      <c r="R57">
        <v>0</v>
      </c>
      <c r="S57">
        <v>0</v>
      </c>
      <c r="T57">
        <v>0</v>
      </c>
      <c r="U57">
        <v>0</v>
      </c>
      <c r="V57" s="23">
        <v>43582</v>
      </c>
      <c r="W57">
        <v>0</v>
      </c>
      <c r="X57">
        <v>0</v>
      </c>
      <c r="Y57">
        <v>0</v>
      </c>
      <c r="Z57">
        <v>0</v>
      </c>
      <c r="AA57" s="23">
        <v>43612</v>
      </c>
      <c r="AB57">
        <v>0</v>
      </c>
      <c r="AC57">
        <v>0</v>
      </c>
      <c r="AD57">
        <v>0</v>
      </c>
      <c r="AE57">
        <v>0</v>
      </c>
      <c r="AF57" s="23">
        <v>43646</v>
      </c>
      <c r="AG57">
        <v>0</v>
      </c>
      <c r="AH57">
        <v>0</v>
      </c>
      <c r="AI57">
        <v>0</v>
      </c>
      <c r="AJ57">
        <v>0</v>
      </c>
      <c r="AK57" s="23">
        <v>43673</v>
      </c>
      <c r="AL57">
        <v>0</v>
      </c>
      <c r="AM57">
        <v>0</v>
      </c>
      <c r="AN57">
        <v>0</v>
      </c>
      <c r="AO57">
        <v>0</v>
      </c>
      <c r="AP57" s="23">
        <v>43700</v>
      </c>
      <c r="AQ57">
        <v>2</v>
      </c>
      <c r="AR57">
        <v>0</v>
      </c>
      <c r="AS57">
        <v>0</v>
      </c>
      <c r="AT57">
        <v>0</v>
      </c>
      <c r="AU57" s="19">
        <v>43709</v>
      </c>
      <c r="AV57">
        <v>2</v>
      </c>
      <c r="AW57">
        <v>0</v>
      </c>
      <c r="AX57">
        <v>0</v>
      </c>
      <c r="AY57">
        <v>0</v>
      </c>
      <c r="AZ57" s="19">
        <v>43739</v>
      </c>
      <c r="BE57" s="23">
        <v>43784</v>
      </c>
      <c r="BF57">
        <v>0</v>
      </c>
      <c r="BG57">
        <v>0</v>
      </c>
      <c r="BH57">
        <v>0</v>
      </c>
      <c r="BI57">
        <v>0</v>
      </c>
      <c r="BJ57" s="23">
        <v>43814</v>
      </c>
      <c r="BK57">
        <v>0</v>
      </c>
      <c r="BL57">
        <v>0</v>
      </c>
      <c r="BM57">
        <v>0</v>
      </c>
      <c r="BN57">
        <v>0</v>
      </c>
      <c r="BP57" s="9">
        <v>98611</v>
      </c>
      <c r="BQ57" t="s">
        <v>120</v>
      </c>
      <c r="BR57">
        <v>8</v>
      </c>
      <c r="BT57">
        <v>8</v>
      </c>
      <c r="BV57">
        <v>4</v>
      </c>
    </row>
    <row r="58" spans="1:79" x14ac:dyDescent="0.2">
      <c r="A58" t="s">
        <v>152</v>
      </c>
      <c r="B58" t="s">
        <v>120</v>
      </c>
      <c r="D58">
        <v>24</v>
      </c>
      <c r="E58">
        <v>61</v>
      </c>
      <c r="F58">
        <v>36</v>
      </c>
      <c r="G58">
        <v>50</v>
      </c>
      <c r="H58">
        <v>61</v>
      </c>
      <c r="I58">
        <v>29</v>
      </c>
      <c r="J58">
        <v>8</v>
      </c>
      <c r="K58">
        <v>1</v>
      </c>
      <c r="O58" s="9">
        <v>98944</v>
      </c>
      <c r="P58" s="9" t="s">
        <v>120</v>
      </c>
      <c r="Q58" s="23">
        <v>43545</v>
      </c>
      <c r="R58">
        <v>0</v>
      </c>
      <c r="S58">
        <v>0</v>
      </c>
      <c r="T58">
        <v>0</v>
      </c>
      <c r="U58">
        <v>0</v>
      </c>
      <c r="V58" s="23">
        <v>43583</v>
      </c>
      <c r="W58">
        <v>12</v>
      </c>
      <c r="X58">
        <v>0</v>
      </c>
      <c r="Y58">
        <v>0</v>
      </c>
      <c r="Z58">
        <v>0</v>
      </c>
      <c r="AA58" s="23">
        <v>43613</v>
      </c>
      <c r="AB58">
        <v>12</v>
      </c>
      <c r="AC58">
        <v>0</v>
      </c>
      <c r="AD58">
        <v>0</v>
      </c>
      <c r="AE58">
        <v>0</v>
      </c>
      <c r="AF58" s="23">
        <v>43642</v>
      </c>
      <c r="AG58">
        <v>12</v>
      </c>
      <c r="AH58">
        <v>0</v>
      </c>
      <c r="AI58">
        <v>0</v>
      </c>
      <c r="AJ58">
        <v>0</v>
      </c>
      <c r="AK58" s="23">
        <v>43674</v>
      </c>
      <c r="AL58">
        <v>12</v>
      </c>
      <c r="AM58">
        <v>0</v>
      </c>
      <c r="AN58">
        <v>0</v>
      </c>
      <c r="AO58">
        <v>0</v>
      </c>
      <c r="AP58" s="23">
        <v>43693</v>
      </c>
      <c r="AQ58">
        <v>0</v>
      </c>
      <c r="AR58">
        <v>0</v>
      </c>
      <c r="AS58">
        <v>0</v>
      </c>
      <c r="AT58">
        <v>0</v>
      </c>
      <c r="AU58" s="19">
        <v>43709</v>
      </c>
      <c r="AV58">
        <v>12</v>
      </c>
      <c r="AW58">
        <v>0</v>
      </c>
      <c r="AX58">
        <v>0</v>
      </c>
      <c r="AY58">
        <v>0</v>
      </c>
      <c r="AZ58" s="19">
        <v>43739</v>
      </c>
      <c r="BA58">
        <v>0</v>
      </c>
      <c r="BB58">
        <v>0</v>
      </c>
      <c r="BC58">
        <v>0</v>
      </c>
      <c r="BD58">
        <v>0</v>
      </c>
      <c r="BE58" s="23">
        <v>43785</v>
      </c>
      <c r="BJ58" s="23">
        <v>43815</v>
      </c>
      <c r="BP58" s="9">
        <v>98625</v>
      </c>
      <c r="BQ58" t="s">
        <v>120</v>
      </c>
      <c r="BR58">
        <v>25</v>
      </c>
      <c r="BS58">
        <v>3</v>
      </c>
      <c r="BT58">
        <v>9</v>
      </c>
      <c r="BU58">
        <v>2</v>
      </c>
      <c r="BV58">
        <v>2</v>
      </c>
      <c r="BX58">
        <v>2</v>
      </c>
    </row>
    <row r="59" spans="1:79" x14ac:dyDescent="0.2">
      <c r="A59" t="s">
        <v>153</v>
      </c>
      <c r="B59" t="s">
        <v>120</v>
      </c>
      <c r="D59">
        <v>1</v>
      </c>
      <c r="E59">
        <v>5</v>
      </c>
      <c r="F59">
        <v>3</v>
      </c>
      <c r="G59">
        <v>14</v>
      </c>
      <c r="H59">
        <v>7</v>
      </c>
      <c r="I59">
        <v>6</v>
      </c>
      <c r="J59">
        <v>2</v>
      </c>
      <c r="O59" s="9">
        <v>98948</v>
      </c>
      <c r="P59" s="9" t="s">
        <v>120</v>
      </c>
      <c r="Q59" s="23">
        <v>43546</v>
      </c>
      <c r="R59">
        <v>0</v>
      </c>
      <c r="S59">
        <v>0</v>
      </c>
      <c r="T59">
        <v>0</v>
      </c>
      <c r="U59">
        <v>0</v>
      </c>
      <c r="V59" s="23">
        <v>43584</v>
      </c>
      <c r="W59">
        <v>0</v>
      </c>
      <c r="X59">
        <v>0</v>
      </c>
      <c r="Y59">
        <v>0</v>
      </c>
      <c r="Z59">
        <v>0</v>
      </c>
      <c r="AA59" s="23">
        <v>43614</v>
      </c>
      <c r="AB59">
        <v>0</v>
      </c>
      <c r="AC59">
        <v>0</v>
      </c>
      <c r="AD59">
        <v>0</v>
      </c>
      <c r="AE59">
        <v>0</v>
      </c>
      <c r="AF59" s="23">
        <v>43643</v>
      </c>
      <c r="AG59">
        <v>4</v>
      </c>
      <c r="AH59">
        <v>0</v>
      </c>
      <c r="AI59">
        <v>1</v>
      </c>
      <c r="AJ59">
        <v>0</v>
      </c>
      <c r="AK59" s="23">
        <v>43675</v>
      </c>
      <c r="AL59">
        <v>0</v>
      </c>
      <c r="AM59">
        <v>0</v>
      </c>
      <c r="AN59">
        <v>0</v>
      </c>
      <c r="AO59">
        <v>0</v>
      </c>
      <c r="AP59" s="23">
        <v>43694</v>
      </c>
      <c r="AQ59">
        <v>0</v>
      </c>
      <c r="AR59">
        <v>0</v>
      </c>
      <c r="AS59">
        <v>0</v>
      </c>
      <c r="AT59">
        <v>0</v>
      </c>
      <c r="AU59" s="19">
        <v>43709</v>
      </c>
      <c r="AZ59" s="19">
        <v>43739</v>
      </c>
      <c r="BA59">
        <v>0</v>
      </c>
      <c r="BB59">
        <v>0</v>
      </c>
      <c r="BC59">
        <v>0</v>
      </c>
      <c r="BD59">
        <v>0</v>
      </c>
      <c r="BE59" s="23">
        <v>43786</v>
      </c>
      <c r="BJ59" s="23">
        <v>43816</v>
      </c>
      <c r="BP59" s="9">
        <v>98626</v>
      </c>
      <c r="BQ59" t="s">
        <v>120</v>
      </c>
      <c r="BR59">
        <v>18</v>
      </c>
      <c r="BS59">
        <v>5</v>
      </c>
      <c r="BT59">
        <v>23</v>
      </c>
      <c r="BU59">
        <v>3</v>
      </c>
      <c r="BV59">
        <v>20</v>
      </c>
      <c r="BW59">
        <v>2</v>
      </c>
      <c r="BX59">
        <v>4</v>
      </c>
      <c r="BY59">
        <v>5</v>
      </c>
    </row>
    <row r="60" spans="1:79" x14ac:dyDescent="0.2">
      <c r="A60" t="s">
        <v>111</v>
      </c>
      <c r="B60" t="s">
        <v>120</v>
      </c>
      <c r="D60">
        <v>8</v>
      </c>
      <c r="E60">
        <v>7</v>
      </c>
      <c r="F60">
        <v>35</v>
      </c>
      <c r="G60">
        <v>7</v>
      </c>
      <c r="H60">
        <v>6</v>
      </c>
      <c r="I60">
        <v>18</v>
      </c>
      <c r="J60">
        <v>2</v>
      </c>
      <c r="K60">
        <v>2</v>
      </c>
      <c r="O60" s="9">
        <v>98951</v>
      </c>
      <c r="P60" s="9" t="s">
        <v>120</v>
      </c>
      <c r="Q60" s="23">
        <v>43547</v>
      </c>
      <c r="V60" s="23">
        <v>43585</v>
      </c>
      <c r="W60">
        <v>4</v>
      </c>
      <c r="X60">
        <v>0</v>
      </c>
      <c r="Y60">
        <v>0</v>
      </c>
      <c r="Z60">
        <v>0</v>
      </c>
      <c r="AA60" s="23">
        <v>43615</v>
      </c>
      <c r="AF60" s="23">
        <v>43644</v>
      </c>
      <c r="AG60">
        <v>4</v>
      </c>
      <c r="AH60">
        <v>0</v>
      </c>
      <c r="AI60">
        <v>0</v>
      </c>
      <c r="AJ60">
        <v>0</v>
      </c>
      <c r="AK60" s="23">
        <v>43676</v>
      </c>
      <c r="AL60">
        <v>0</v>
      </c>
      <c r="AM60">
        <v>0</v>
      </c>
      <c r="AN60">
        <v>0</v>
      </c>
      <c r="AO60">
        <v>0</v>
      </c>
      <c r="AP60" s="23">
        <v>43695</v>
      </c>
      <c r="AQ60">
        <v>4</v>
      </c>
      <c r="AR60">
        <v>0</v>
      </c>
      <c r="AS60">
        <v>0</v>
      </c>
      <c r="AT60">
        <v>0</v>
      </c>
      <c r="AU60" s="19">
        <v>43709</v>
      </c>
      <c r="AV60">
        <v>0</v>
      </c>
      <c r="AW60">
        <v>0</v>
      </c>
      <c r="AX60">
        <v>0</v>
      </c>
      <c r="AY60">
        <v>0</v>
      </c>
      <c r="AZ60" s="19">
        <v>43739</v>
      </c>
      <c r="BA60">
        <v>0</v>
      </c>
      <c r="BB60">
        <v>0</v>
      </c>
      <c r="BC60">
        <v>0</v>
      </c>
      <c r="BD60">
        <v>0</v>
      </c>
      <c r="BE60" s="23">
        <v>43787</v>
      </c>
      <c r="BJ60" s="23">
        <v>43817</v>
      </c>
      <c r="BP60" s="9">
        <v>98632</v>
      </c>
      <c r="BQ60" t="s">
        <v>120</v>
      </c>
      <c r="BR60">
        <v>25</v>
      </c>
      <c r="BS60">
        <v>41</v>
      </c>
      <c r="BT60">
        <v>43</v>
      </c>
      <c r="BU60">
        <v>15</v>
      </c>
      <c r="BV60">
        <v>21</v>
      </c>
      <c r="BW60">
        <v>10</v>
      </c>
      <c r="BX60">
        <v>11</v>
      </c>
      <c r="BY60">
        <v>16</v>
      </c>
      <c r="BZ60">
        <v>5</v>
      </c>
      <c r="CA60">
        <v>27</v>
      </c>
    </row>
    <row r="61" spans="1:79" x14ac:dyDescent="0.2">
      <c r="A61" t="s">
        <v>154</v>
      </c>
      <c r="B61" t="s">
        <v>120</v>
      </c>
      <c r="D61">
        <v>3</v>
      </c>
      <c r="E61">
        <v>14</v>
      </c>
      <c r="F61">
        <v>2</v>
      </c>
      <c r="H61">
        <v>12</v>
      </c>
      <c r="I61">
        <v>4</v>
      </c>
      <c r="J61">
        <v>1</v>
      </c>
      <c r="O61" s="9">
        <v>98953</v>
      </c>
      <c r="P61" s="9" t="s">
        <v>120</v>
      </c>
      <c r="Q61" s="23">
        <v>43548</v>
      </c>
      <c r="R61">
        <v>5</v>
      </c>
      <c r="S61">
        <v>0</v>
      </c>
      <c r="T61">
        <v>0</v>
      </c>
      <c r="U61">
        <v>0</v>
      </c>
      <c r="V61" s="23">
        <v>43579</v>
      </c>
      <c r="W61">
        <v>5</v>
      </c>
      <c r="X61">
        <v>0</v>
      </c>
      <c r="Y61">
        <v>0</v>
      </c>
      <c r="Z61">
        <v>0</v>
      </c>
      <c r="AA61" s="23">
        <v>43616</v>
      </c>
      <c r="AF61" s="23">
        <v>43645</v>
      </c>
      <c r="AG61">
        <v>0</v>
      </c>
      <c r="AH61">
        <v>0</v>
      </c>
      <c r="AI61">
        <v>0</v>
      </c>
      <c r="AJ61">
        <v>0</v>
      </c>
      <c r="AK61" s="23">
        <v>43677</v>
      </c>
      <c r="AL61">
        <v>5</v>
      </c>
      <c r="AM61">
        <v>0</v>
      </c>
      <c r="AN61">
        <v>0</v>
      </c>
      <c r="AO61">
        <v>0</v>
      </c>
      <c r="AP61" s="23">
        <v>43696</v>
      </c>
      <c r="AQ61">
        <v>5</v>
      </c>
      <c r="AR61">
        <v>0</v>
      </c>
      <c r="AS61">
        <v>0</v>
      </c>
      <c r="AT61">
        <v>0</v>
      </c>
      <c r="AU61" s="19">
        <v>43709</v>
      </c>
      <c r="AZ61" s="19">
        <v>43739</v>
      </c>
      <c r="BE61" s="23">
        <v>43788</v>
      </c>
      <c r="BJ61" s="23">
        <v>43818</v>
      </c>
      <c r="BP61" s="9">
        <v>98674</v>
      </c>
      <c r="BQ61" t="s">
        <v>120</v>
      </c>
      <c r="BR61">
        <v>31</v>
      </c>
      <c r="BS61">
        <v>6</v>
      </c>
      <c r="BT61">
        <v>43</v>
      </c>
      <c r="BU61">
        <v>6</v>
      </c>
      <c r="BV61">
        <v>15</v>
      </c>
      <c r="BW61">
        <v>2</v>
      </c>
      <c r="BX61">
        <v>8</v>
      </c>
      <c r="BZ61">
        <v>5</v>
      </c>
      <c r="CA61">
        <v>7</v>
      </c>
    </row>
    <row r="62" spans="1:79" x14ac:dyDescent="0.2">
      <c r="A62" t="s">
        <v>65</v>
      </c>
      <c r="B62" t="s">
        <v>120</v>
      </c>
      <c r="D62">
        <v>1</v>
      </c>
      <c r="E62">
        <v>5</v>
      </c>
      <c r="F62">
        <v>1</v>
      </c>
      <c r="G62">
        <v>4</v>
      </c>
      <c r="H62">
        <v>2</v>
      </c>
      <c r="O62" s="9">
        <v>99301</v>
      </c>
      <c r="P62" s="9" t="s">
        <v>120</v>
      </c>
      <c r="Q62" s="23">
        <v>43549</v>
      </c>
      <c r="R62">
        <v>38</v>
      </c>
      <c r="S62">
        <v>0</v>
      </c>
      <c r="T62">
        <v>0</v>
      </c>
      <c r="U62">
        <v>0</v>
      </c>
      <c r="V62" s="23">
        <v>43580</v>
      </c>
      <c r="W62">
        <v>38</v>
      </c>
      <c r="X62">
        <v>0</v>
      </c>
      <c r="Y62">
        <v>0</v>
      </c>
      <c r="Z62">
        <v>0</v>
      </c>
      <c r="AA62" s="23">
        <v>43610</v>
      </c>
      <c r="AB62">
        <v>38</v>
      </c>
      <c r="AC62">
        <v>0</v>
      </c>
      <c r="AD62">
        <v>0</v>
      </c>
      <c r="AE62">
        <v>0</v>
      </c>
      <c r="AF62" s="23">
        <v>43646</v>
      </c>
      <c r="AG62">
        <v>38</v>
      </c>
      <c r="AH62">
        <v>1</v>
      </c>
      <c r="AI62">
        <v>0</v>
      </c>
      <c r="AJ62">
        <v>0</v>
      </c>
      <c r="AK62" s="23">
        <v>43664</v>
      </c>
      <c r="AL62">
        <v>38</v>
      </c>
      <c r="AM62">
        <v>0</v>
      </c>
      <c r="AN62">
        <v>0</v>
      </c>
      <c r="AO62">
        <v>0</v>
      </c>
      <c r="AP62" s="23">
        <v>43697</v>
      </c>
      <c r="AQ62">
        <v>38</v>
      </c>
      <c r="AR62">
        <v>0</v>
      </c>
      <c r="AS62">
        <v>0</v>
      </c>
      <c r="AT62">
        <v>1</v>
      </c>
      <c r="AU62" s="19">
        <v>43709</v>
      </c>
      <c r="AV62">
        <v>38</v>
      </c>
      <c r="AW62">
        <v>0</v>
      </c>
      <c r="AX62">
        <v>0</v>
      </c>
      <c r="AY62">
        <v>0</v>
      </c>
      <c r="AZ62" s="19">
        <v>43739</v>
      </c>
      <c r="BA62">
        <v>38</v>
      </c>
      <c r="BB62">
        <v>0</v>
      </c>
      <c r="BC62">
        <v>0</v>
      </c>
      <c r="BD62">
        <v>0</v>
      </c>
      <c r="BE62" s="23">
        <v>43781</v>
      </c>
      <c r="BJ62" s="23">
        <v>43819</v>
      </c>
      <c r="BP62" s="9">
        <v>98801</v>
      </c>
      <c r="BQ62" t="s">
        <v>120</v>
      </c>
      <c r="BR62">
        <v>21</v>
      </c>
      <c r="BS62">
        <v>17</v>
      </c>
      <c r="BT62">
        <v>35</v>
      </c>
      <c r="BU62">
        <v>24</v>
      </c>
      <c r="BV62">
        <v>11</v>
      </c>
      <c r="BW62">
        <v>17</v>
      </c>
      <c r="BX62">
        <v>7</v>
      </c>
      <c r="BY62">
        <v>1</v>
      </c>
      <c r="BZ62">
        <v>1</v>
      </c>
      <c r="CA62">
        <v>30</v>
      </c>
    </row>
    <row r="63" spans="1:79" x14ac:dyDescent="0.2">
      <c r="A63" t="s">
        <v>81</v>
      </c>
      <c r="B63" t="s">
        <v>120</v>
      </c>
      <c r="D63">
        <v>2</v>
      </c>
      <c r="E63">
        <v>7</v>
      </c>
      <c r="F63">
        <v>5</v>
      </c>
      <c r="G63">
        <v>9</v>
      </c>
      <c r="H63">
        <v>5</v>
      </c>
      <c r="I63">
        <v>2</v>
      </c>
      <c r="K63">
        <v>4</v>
      </c>
      <c r="O63" s="9">
        <v>99323</v>
      </c>
      <c r="P63" s="9" t="s">
        <v>120</v>
      </c>
      <c r="Q63" s="23">
        <v>43550</v>
      </c>
      <c r="V63" s="23">
        <v>43581</v>
      </c>
      <c r="AA63" s="23">
        <v>43611</v>
      </c>
      <c r="AB63">
        <v>0</v>
      </c>
      <c r="AC63">
        <v>0</v>
      </c>
      <c r="AD63">
        <v>0</v>
      </c>
      <c r="AE63">
        <v>0</v>
      </c>
      <c r="AF63" s="23">
        <v>43642</v>
      </c>
      <c r="AK63" s="23">
        <v>43665</v>
      </c>
      <c r="AP63" s="23">
        <v>43698</v>
      </c>
      <c r="AU63" s="19">
        <v>43709</v>
      </c>
      <c r="AZ63" s="19">
        <v>43739</v>
      </c>
      <c r="BE63" s="23">
        <v>43782</v>
      </c>
      <c r="BJ63" s="23">
        <v>43820</v>
      </c>
      <c r="BP63" s="9">
        <v>98802</v>
      </c>
      <c r="BQ63" t="s">
        <v>120</v>
      </c>
      <c r="BR63">
        <v>3</v>
      </c>
      <c r="BS63">
        <v>7</v>
      </c>
      <c r="BT63">
        <v>10</v>
      </c>
      <c r="BU63">
        <v>7</v>
      </c>
      <c r="BV63">
        <v>1</v>
      </c>
      <c r="BW63">
        <v>3</v>
      </c>
      <c r="BZ63">
        <v>2</v>
      </c>
      <c r="CA63">
        <v>5</v>
      </c>
    </row>
    <row r="64" spans="1:79" x14ac:dyDescent="0.2">
      <c r="A64" t="s">
        <v>155</v>
      </c>
      <c r="B64" t="s">
        <v>120</v>
      </c>
      <c r="D64">
        <v>2</v>
      </c>
      <c r="E64">
        <v>2</v>
      </c>
      <c r="F64">
        <v>3</v>
      </c>
      <c r="G64">
        <v>8</v>
      </c>
      <c r="H64">
        <v>2</v>
      </c>
      <c r="I64">
        <v>3</v>
      </c>
      <c r="J64">
        <v>2</v>
      </c>
      <c r="L64">
        <v>1</v>
      </c>
      <c r="M64">
        <v>2</v>
      </c>
      <c r="O64" s="9">
        <v>99324</v>
      </c>
      <c r="P64" s="9" t="s">
        <v>120</v>
      </c>
      <c r="Q64" s="23">
        <v>43551</v>
      </c>
      <c r="R64">
        <v>9</v>
      </c>
      <c r="S64">
        <v>0</v>
      </c>
      <c r="T64">
        <v>0</v>
      </c>
      <c r="U64">
        <v>0</v>
      </c>
      <c r="V64" s="23">
        <v>43582</v>
      </c>
      <c r="W64">
        <v>9</v>
      </c>
      <c r="X64">
        <v>0</v>
      </c>
      <c r="Y64">
        <v>0</v>
      </c>
      <c r="Z64">
        <v>0</v>
      </c>
      <c r="AA64" s="23">
        <v>43612</v>
      </c>
      <c r="AB64">
        <v>0</v>
      </c>
      <c r="AC64">
        <v>0</v>
      </c>
      <c r="AD64">
        <v>0</v>
      </c>
      <c r="AE64">
        <v>0</v>
      </c>
      <c r="AF64" s="23">
        <v>43643</v>
      </c>
      <c r="AG64">
        <v>9</v>
      </c>
      <c r="AH64">
        <v>0</v>
      </c>
      <c r="AI64">
        <v>0</v>
      </c>
      <c r="AJ64">
        <v>0</v>
      </c>
      <c r="AK64" s="23">
        <v>43666</v>
      </c>
      <c r="AL64">
        <v>9</v>
      </c>
      <c r="AM64">
        <v>0</v>
      </c>
      <c r="AN64">
        <v>0</v>
      </c>
      <c r="AO64">
        <v>0</v>
      </c>
      <c r="AP64" s="23">
        <v>43699</v>
      </c>
      <c r="AQ64">
        <v>9</v>
      </c>
      <c r="AR64">
        <v>0</v>
      </c>
      <c r="AS64">
        <v>0</v>
      </c>
      <c r="AT64">
        <v>0</v>
      </c>
      <c r="AU64" s="19">
        <v>43709</v>
      </c>
      <c r="AV64">
        <v>0</v>
      </c>
      <c r="AW64">
        <v>0</v>
      </c>
      <c r="AX64">
        <v>0</v>
      </c>
      <c r="AY64">
        <v>0</v>
      </c>
      <c r="AZ64" s="19">
        <v>43739</v>
      </c>
      <c r="BA64">
        <v>9</v>
      </c>
      <c r="BB64">
        <v>0</v>
      </c>
      <c r="BC64">
        <v>0</v>
      </c>
      <c r="BD64">
        <v>0</v>
      </c>
      <c r="BE64" s="23">
        <v>43783</v>
      </c>
      <c r="BJ64" s="23">
        <v>43811</v>
      </c>
      <c r="BP64" s="9">
        <v>98837</v>
      </c>
      <c r="BQ64" t="s">
        <v>120</v>
      </c>
      <c r="BR64">
        <v>63</v>
      </c>
      <c r="BS64">
        <v>69</v>
      </c>
      <c r="BT64">
        <v>8</v>
      </c>
      <c r="BU64">
        <v>54</v>
      </c>
      <c r="BV64">
        <v>15</v>
      </c>
      <c r="BW64">
        <v>1</v>
      </c>
      <c r="BX64">
        <v>16</v>
      </c>
      <c r="CA64">
        <v>33</v>
      </c>
    </row>
    <row r="65" spans="1:79" x14ac:dyDescent="0.2">
      <c r="A65" t="s">
        <v>99</v>
      </c>
      <c r="B65" t="s">
        <v>120</v>
      </c>
      <c r="D65">
        <v>2</v>
      </c>
      <c r="E65">
        <v>18</v>
      </c>
      <c r="F65">
        <v>8</v>
      </c>
      <c r="G65">
        <v>15</v>
      </c>
      <c r="H65">
        <v>12</v>
      </c>
      <c r="I65">
        <v>4</v>
      </c>
      <c r="J65">
        <v>1</v>
      </c>
      <c r="K65">
        <v>1</v>
      </c>
      <c r="O65" s="9">
        <v>99336</v>
      </c>
      <c r="P65" s="9" t="s">
        <v>120</v>
      </c>
      <c r="Q65" s="23">
        <v>43545</v>
      </c>
      <c r="R65">
        <v>9</v>
      </c>
      <c r="S65">
        <v>0</v>
      </c>
      <c r="T65">
        <v>0</v>
      </c>
      <c r="U65">
        <v>2</v>
      </c>
      <c r="V65" s="23">
        <v>43583</v>
      </c>
      <c r="W65">
        <v>0</v>
      </c>
      <c r="X65">
        <v>0</v>
      </c>
      <c r="Y65">
        <v>0</v>
      </c>
      <c r="Z65">
        <v>0</v>
      </c>
      <c r="AA65" s="23">
        <v>43613</v>
      </c>
      <c r="AB65">
        <v>9</v>
      </c>
      <c r="AC65">
        <v>1</v>
      </c>
      <c r="AD65">
        <v>2</v>
      </c>
      <c r="AE65">
        <v>0</v>
      </c>
      <c r="AF65" s="23">
        <v>43644</v>
      </c>
      <c r="AG65">
        <v>9</v>
      </c>
      <c r="AH65">
        <v>0</v>
      </c>
      <c r="AI65">
        <v>0</v>
      </c>
      <c r="AJ65">
        <v>0</v>
      </c>
      <c r="AK65" s="23">
        <v>43667</v>
      </c>
      <c r="AL65">
        <v>9</v>
      </c>
      <c r="AM65">
        <v>0</v>
      </c>
      <c r="AN65">
        <v>2</v>
      </c>
      <c r="AO65">
        <v>0</v>
      </c>
      <c r="AP65" s="23">
        <v>43700</v>
      </c>
      <c r="AQ65">
        <v>0</v>
      </c>
      <c r="AR65">
        <v>0</v>
      </c>
      <c r="AS65">
        <v>0</v>
      </c>
      <c r="AT65">
        <v>0</v>
      </c>
      <c r="AU65" s="19">
        <v>43709</v>
      </c>
      <c r="AV65">
        <v>0</v>
      </c>
      <c r="AW65">
        <v>0</v>
      </c>
      <c r="AX65">
        <v>0</v>
      </c>
      <c r="AY65">
        <v>0</v>
      </c>
      <c r="AZ65" s="19">
        <v>43739</v>
      </c>
      <c r="BA65">
        <v>0</v>
      </c>
      <c r="BB65">
        <v>0</v>
      </c>
      <c r="BC65">
        <v>0</v>
      </c>
      <c r="BD65">
        <v>2</v>
      </c>
      <c r="BE65" s="23">
        <v>43784</v>
      </c>
      <c r="BJ65" s="23">
        <v>43812</v>
      </c>
      <c r="BK65">
        <v>0</v>
      </c>
      <c r="BL65">
        <v>0</v>
      </c>
      <c r="BM65">
        <v>0</v>
      </c>
      <c r="BN65">
        <v>0</v>
      </c>
      <c r="BP65" s="9">
        <v>98848</v>
      </c>
      <c r="BQ65" t="s">
        <v>120</v>
      </c>
      <c r="BR65">
        <v>4</v>
      </c>
      <c r="BT65">
        <v>2</v>
      </c>
      <c r="BX65">
        <v>4</v>
      </c>
      <c r="CA65">
        <v>2</v>
      </c>
    </row>
    <row r="66" spans="1:79" x14ac:dyDescent="0.2">
      <c r="A66" t="s">
        <v>101</v>
      </c>
      <c r="B66" t="s">
        <v>120</v>
      </c>
      <c r="D66">
        <v>2</v>
      </c>
      <c r="E66">
        <v>7</v>
      </c>
      <c r="F66">
        <v>4</v>
      </c>
      <c r="G66">
        <v>15</v>
      </c>
      <c r="H66">
        <v>5</v>
      </c>
      <c r="I66">
        <v>5</v>
      </c>
      <c r="K66">
        <v>2</v>
      </c>
      <c r="O66" s="9">
        <v>99337</v>
      </c>
      <c r="P66" s="9" t="s">
        <v>120</v>
      </c>
      <c r="Q66" s="23">
        <v>43546</v>
      </c>
      <c r="V66" s="23">
        <v>43584</v>
      </c>
      <c r="W66">
        <v>4</v>
      </c>
      <c r="X66">
        <v>0</v>
      </c>
      <c r="Y66">
        <v>0</v>
      </c>
      <c r="Z66">
        <v>0</v>
      </c>
      <c r="AA66" s="23">
        <v>43614</v>
      </c>
      <c r="AB66">
        <v>4</v>
      </c>
      <c r="AC66">
        <v>3</v>
      </c>
      <c r="AD66">
        <v>0</v>
      </c>
      <c r="AE66">
        <v>0</v>
      </c>
      <c r="AF66" s="23">
        <v>43645</v>
      </c>
      <c r="AG66">
        <v>0</v>
      </c>
      <c r="AH66">
        <v>3</v>
      </c>
      <c r="AI66">
        <v>0</v>
      </c>
      <c r="AJ66">
        <v>0</v>
      </c>
      <c r="AK66" s="23">
        <v>43668</v>
      </c>
      <c r="AL66">
        <v>0</v>
      </c>
      <c r="AM66">
        <v>0</v>
      </c>
      <c r="AN66">
        <v>0</v>
      </c>
      <c r="AO66">
        <v>0</v>
      </c>
      <c r="AP66" s="23">
        <v>43693</v>
      </c>
      <c r="AQ66">
        <v>0</v>
      </c>
      <c r="AR66">
        <v>3</v>
      </c>
      <c r="AS66">
        <v>0</v>
      </c>
      <c r="AT66">
        <v>0</v>
      </c>
      <c r="AU66" s="19">
        <v>43709</v>
      </c>
      <c r="AV66">
        <v>4</v>
      </c>
      <c r="AW66">
        <v>0</v>
      </c>
      <c r="AX66">
        <v>0</v>
      </c>
      <c r="AY66">
        <v>0</v>
      </c>
      <c r="AZ66" s="19">
        <v>43739</v>
      </c>
      <c r="BE66" s="23">
        <v>43785</v>
      </c>
      <c r="BJ66" s="23">
        <v>43813</v>
      </c>
      <c r="BP66" s="9">
        <v>98901</v>
      </c>
      <c r="BQ66" t="s">
        <v>120</v>
      </c>
      <c r="BR66">
        <v>179</v>
      </c>
      <c r="BS66">
        <v>341</v>
      </c>
      <c r="BT66">
        <v>119</v>
      </c>
      <c r="BU66">
        <v>155</v>
      </c>
      <c r="BV66">
        <v>63</v>
      </c>
      <c r="BW66">
        <v>46</v>
      </c>
      <c r="BX66">
        <v>25</v>
      </c>
      <c r="BY66">
        <v>12</v>
      </c>
      <c r="BZ66">
        <v>32</v>
      </c>
      <c r="CA66">
        <v>80</v>
      </c>
    </row>
    <row r="67" spans="1:79" x14ac:dyDescent="0.2">
      <c r="A67" t="s">
        <v>156</v>
      </c>
      <c r="B67" t="s">
        <v>120</v>
      </c>
      <c r="E67">
        <v>4</v>
      </c>
      <c r="G67">
        <v>8</v>
      </c>
      <c r="H67">
        <v>2</v>
      </c>
      <c r="I67">
        <v>4</v>
      </c>
      <c r="J67">
        <v>2</v>
      </c>
      <c r="K67">
        <v>2</v>
      </c>
      <c r="O67" s="9">
        <v>99338</v>
      </c>
      <c r="P67" s="9" t="s">
        <v>120</v>
      </c>
      <c r="Q67" s="23">
        <v>43547</v>
      </c>
      <c r="R67">
        <v>6</v>
      </c>
      <c r="S67">
        <v>0</v>
      </c>
      <c r="T67">
        <v>0</v>
      </c>
      <c r="U67">
        <v>0</v>
      </c>
      <c r="V67" s="23">
        <v>43585</v>
      </c>
      <c r="W67">
        <v>6</v>
      </c>
      <c r="X67">
        <v>0</v>
      </c>
      <c r="Y67">
        <v>0</v>
      </c>
      <c r="Z67">
        <v>0</v>
      </c>
      <c r="AA67" s="23">
        <v>43615</v>
      </c>
      <c r="AB67">
        <v>0</v>
      </c>
      <c r="AC67">
        <v>2</v>
      </c>
      <c r="AD67">
        <v>0</v>
      </c>
      <c r="AE67">
        <v>0</v>
      </c>
      <c r="AF67" s="23">
        <v>43646</v>
      </c>
      <c r="AG67">
        <v>0</v>
      </c>
      <c r="AH67">
        <v>2</v>
      </c>
      <c r="AI67">
        <v>0</v>
      </c>
      <c r="AJ67">
        <v>0</v>
      </c>
      <c r="AK67" s="23">
        <v>43669</v>
      </c>
      <c r="AL67">
        <v>6</v>
      </c>
      <c r="AM67">
        <v>0</v>
      </c>
      <c r="AN67">
        <v>0</v>
      </c>
      <c r="AO67">
        <v>0</v>
      </c>
      <c r="AP67" s="23">
        <v>43694</v>
      </c>
      <c r="AU67" s="19">
        <v>43709</v>
      </c>
      <c r="AZ67" s="19">
        <v>43739</v>
      </c>
      <c r="BA67">
        <v>6</v>
      </c>
      <c r="BB67">
        <v>0</v>
      </c>
      <c r="BC67">
        <v>0</v>
      </c>
      <c r="BD67">
        <v>0</v>
      </c>
      <c r="BE67" s="23">
        <v>43786</v>
      </c>
      <c r="BJ67" s="23">
        <v>43814</v>
      </c>
      <c r="BP67" s="9">
        <v>98902</v>
      </c>
      <c r="BQ67" t="s">
        <v>120</v>
      </c>
      <c r="BR67">
        <v>732</v>
      </c>
      <c r="BS67">
        <v>385</v>
      </c>
      <c r="BT67">
        <v>916</v>
      </c>
      <c r="BU67">
        <v>284</v>
      </c>
      <c r="BV67">
        <v>352</v>
      </c>
      <c r="BW67">
        <v>133</v>
      </c>
      <c r="BX67">
        <v>95</v>
      </c>
      <c r="BY67">
        <v>63</v>
      </c>
      <c r="BZ67">
        <v>71</v>
      </c>
      <c r="CA67">
        <v>220</v>
      </c>
    </row>
    <row r="68" spans="1:79" x14ac:dyDescent="0.2">
      <c r="A68" t="s">
        <v>157</v>
      </c>
      <c r="B68" t="s">
        <v>120</v>
      </c>
      <c r="D68">
        <v>1</v>
      </c>
      <c r="E68">
        <v>5</v>
      </c>
      <c r="G68">
        <v>5</v>
      </c>
      <c r="H68">
        <v>4</v>
      </c>
      <c r="I68">
        <v>1</v>
      </c>
      <c r="O68" s="9">
        <v>99344</v>
      </c>
      <c r="P68" s="9" t="s">
        <v>120</v>
      </c>
      <c r="Q68" s="23">
        <v>43548</v>
      </c>
      <c r="R68">
        <v>0</v>
      </c>
      <c r="S68">
        <v>0</v>
      </c>
      <c r="T68">
        <v>0</v>
      </c>
      <c r="U68">
        <v>0</v>
      </c>
      <c r="V68" s="23">
        <v>43579</v>
      </c>
      <c r="W68">
        <v>0</v>
      </c>
      <c r="X68">
        <v>0</v>
      </c>
      <c r="Y68">
        <v>0</v>
      </c>
      <c r="Z68">
        <v>0</v>
      </c>
      <c r="AA68" s="23">
        <v>43616</v>
      </c>
      <c r="AB68">
        <v>1</v>
      </c>
      <c r="AC68">
        <v>1</v>
      </c>
      <c r="AD68">
        <v>0</v>
      </c>
      <c r="AE68">
        <v>0</v>
      </c>
      <c r="AF68" s="23">
        <v>43642</v>
      </c>
      <c r="AG68">
        <v>0</v>
      </c>
      <c r="AH68">
        <v>0</v>
      </c>
      <c r="AI68">
        <v>0</v>
      </c>
      <c r="AJ68">
        <v>0</v>
      </c>
      <c r="AK68" s="23">
        <v>43670</v>
      </c>
      <c r="AL68">
        <v>0</v>
      </c>
      <c r="AM68">
        <v>0</v>
      </c>
      <c r="AN68">
        <v>0</v>
      </c>
      <c r="AO68">
        <v>0</v>
      </c>
      <c r="AP68" s="23">
        <v>43695</v>
      </c>
      <c r="AQ68">
        <v>0</v>
      </c>
      <c r="AR68">
        <v>0</v>
      </c>
      <c r="AS68">
        <v>0</v>
      </c>
      <c r="AT68">
        <v>0</v>
      </c>
      <c r="AU68" s="19">
        <v>43709</v>
      </c>
      <c r="AV68">
        <v>0</v>
      </c>
      <c r="AW68">
        <v>0</v>
      </c>
      <c r="AX68">
        <v>0</v>
      </c>
      <c r="AY68">
        <v>0</v>
      </c>
      <c r="AZ68" s="19">
        <v>43739</v>
      </c>
      <c r="BE68" s="23">
        <v>43787</v>
      </c>
      <c r="BJ68" s="23">
        <v>43815</v>
      </c>
      <c r="BP68" s="9">
        <v>98903</v>
      </c>
      <c r="BQ68" t="s">
        <v>120</v>
      </c>
      <c r="BR68">
        <v>87</v>
      </c>
      <c r="BS68">
        <v>40</v>
      </c>
      <c r="BT68">
        <v>122</v>
      </c>
      <c r="BU68">
        <v>58</v>
      </c>
      <c r="BV68">
        <v>43</v>
      </c>
      <c r="BW68">
        <v>22</v>
      </c>
      <c r="BX68">
        <v>8</v>
      </c>
      <c r="BY68">
        <v>7</v>
      </c>
      <c r="BZ68">
        <v>9</v>
      </c>
      <c r="CA68">
        <v>32</v>
      </c>
    </row>
    <row r="69" spans="1:79" x14ac:dyDescent="0.2">
      <c r="A69" t="s">
        <v>158</v>
      </c>
      <c r="B69" t="s">
        <v>120</v>
      </c>
      <c r="D69">
        <v>15</v>
      </c>
      <c r="E69">
        <v>42</v>
      </c>
      <c r="F69">
        <v>3</v>
      </c>
      <c r="G69">
        <v>12</v>
      </c>
      <c r="H69">
        <v>13</v>
      </c>
      <c r="I69">
        <v>30</v>
      </c>
      <c r="J69">
        <v>5</v>
      </c>
      <c r="K69">
        <v>7</v>
      </c>
      <c r="O69" s="9">
        <v>99350</v>
      </c>
      <c r="P69" s="9" t="s">
        <v>120</v>
      </c>
      <c r="Q69" s="23">
        <v>43549</v>
      </c>
      <c r="R69">
        <v>0</v>
      </c>
      <c r="S69">
        <v>0</v>
      </c>
      <c r="T69">
        <v>0</v>
      </c>
      <c r="U69">
        <v>0</v>
      </c>
      <c r="V69" s="23">
        <v>43580</v>
      </c>
      <c r="W69">
        <v>3</v>
      </c>
      <c r="X69">
        <v>0</v>
      </c>
      <c r="Y69">
        <v>0</v>
      </c>
      <c r="Z69">
        <v>0</v>
      </c>
      <c r="AA69" s="23">
        <v>43610</v>
      </c>
      <c r="AF69" s="23">
        <v>43643</v>
      </c>
      <c r="AG69">
        <v>3</v>
      </c>
      <c r="AH69">
        <v>0</v>
      </c>
      <c r="AI69">
        <v>0</v>
      </c>
      <c r="AJ69">
        <v>0</v>
      </c>
      <c r="AK69" s="23">
        <v>43671</v>
      </c>
      <c r="AL69">
        <v>0</v>
      </c>
      <c r="AM69">
        <v>0</v>
      </c>
      <c r="AN69">
        <v>0</v>
      </c>
      <c r="AO69">
        <v>0</v>
      </c>
      <c r="AP69" s="23">
        <v>43696</v>
      </c>
      <c r="AU69" s="19">
        <v>43709</v>
      </c>
      <c r="AZ69" s="19">
        <v>43739</v>
      </c>
      <c r="BE69" s="23">
        <v>43788</v>
      </c>
      <c r="BJ69" s="23">
        <v>43816</v>
      </c>
      <c r="BP69" s="9">
        <v>98908</v>
      </c>
      <c r="BQ69" t="s">
        <v>120</v>
      </c>
      <c r="BR69">
        <v>221</v>
      </c>
      <c r="BS69">
        <v>321</v>
      </c>
      <c r="BT69">
        <v>364</v>
      </c>
      <c r="BU69">
        <v>75</v>
      </c>
      <c r="BV69">
        <v>101</v>
      </c>
      <c r="BW69">
        <v>97</v>
      </c>
      <c r="BX69">
        <v>28</v>
      </c>
      <c r="BY69">
        <v>39</v>
      </c>
      <c r="BZ69">
        <v>23</v>
      </c>
      <c r="CA69">
        <v>35</v>
      </c>
    </row>
    <row r="70" spans="1:79" x14ac:dyDescent="0.2">
      <c r="A70" t="s">
        <v>159</v>
      </c>
      <c r="B70" t="s">
        <v>120</v>
      </c>
      <c r="F70">
        <v>2</v>
      </c>
      <c r="G70">
        <v>1</v>
      </c>
      <c r="O70" s="9">
        <v>99352</v>
      </c>
      <c r="P70" s="9" t="s">
        <v>120</v>
      </c>
      <c r="Q70" s="23">
        <v>43550</v>
      </c>
      <c r="R70">
        <v>0</v>
      </c>
      <c r="S70">
        <v>0</v>
      </c>
      <c r="T70">
        <v>0</v>
      </c>
      <c r="U70">
        <v>0</v>
      </c>
      <c r="V70" s="23">
        <v>43581</v>
      </c>
      <c r="AA70" s="23">
        <v>43611</v>
      </c>
      <c r="AB70">
        <v>2</v>
      </c>
      <c r="AC70">
        <v>2</v>
      </c>
      <c r="AD70">
        <v>0</v>
      </c>
      <c r="AE70">
        <v>0</v>
      </c>
      <c r="AF70" s="23">
        <v>43644</v>
      </c>
      <c r="AG70">
        <v>0</v>
      </c>
      <c r="AH70">
        <v>0</v>
      </c>
      <c r="AI70">
        <v>0</v>
      </c>
      <c r="AJ70">
        <v>0</v>
      </c>
      <c r="AK70" s="23">
        <v>43672</v>
      </c>
      <c r="AL70">
        <v>0</v>
      </c>
      <c r="AM70">
        <v>2</v>
      </c>
      <c r="AN70">
        <v>0</v>
      </c>
      <c r="AO70">
        <v>0</v>
      </c>
      <c r="AP70" s="23">
        <v>43697</v>
      </c>
      <c r="AQ70">
        <v>0</v>
      </c>
      <c r="AR70">
        <v>0</v>
      </c>
      <c r="AS70">
        <v>0</v>
      </c>
      <c r="AT70">
        <v>0</v>
      </c>
      <c r="AU70" s="19">
        <v>43709</v>
      </c>
      <c r="AZ70" s="19">
        <v>43739</v>
      </c>
      <c r="BE70" s="23">
        <v>43781</v>
      </c>
      <c r="BJ70" s="23">
        <v>43817</v>
      </c>
      <c r="BP70" s="9">
        <v>98930</v>
      </c>
      <c r="BQ70" t="s">
        <v>120</v>
      </c>
      <c r="BR70">
        <v>82</v>
      </c>
      <c r="BS70">
        <v>129</v>
      </c>
      <c r="BT70">
        <v>100</v>
      </c>
      <c r="BU70">
        <v>33</v>
      </c>
      <c r="BV70">
        <v>57</v>
      </c>
      <c r="BW70">
        <v>11</v>
      </c>
      <c r="BX70">
        <v>14</v>
      </c>
      <c r="BZ70">
        <v>9</v>
      </c>
      <c r="CA70">
        <v>18</v>
      </c>
    </row>
    <row r="71" spans="1:79" x14ac:dyDescent="0.2">
      <c r="A71" t="s">
        <v>160</v>
      </c>
      <c r="B71" t="s">
        <v>120</v>
      </c>
      <c r="D71">
        <v>2</v>
      </c>
      <c r="E71">
        <v>5</v>
      </c>
      <c r="F71">
        <v>3</v>
      </c>
      <c r="G71">
        <v>8</v>
      </c>
      <c r="H71">
        <v>6</v>
      </c>
      <c r="I71">
        <v>5</v>
      </c>
      <c r="J71">
        <v>1</v>
      </c>
      <c r="K71">
        <v>1</v>
      </c>
      <c r="O71" s="9">
        <v>99353</v>
      </c>
      <c r="P71" s="9" t="s">
        <v>120</v>
      </c>
      <c r="Q71" s="23">
        <v>43551</v>
      </c>
      <c r="V71" s="23">
        <v>43582</v>
      </c>
      <c r="AA71" s="23">
        <v>43612</v>
      </c>
      <c r="AB71">
        <v>2</v>
      </c>
      <c r="AC71">
        <v>0</v>
      </c>
      <c r="AD71">
        <v>0</v>
      </c>
      <c r="AE71">
        <v>0</v>
      </c>
      <c r="AF71" s="23">
        <v>43645</v>
      </c>
      <c r="AG71">
        <v>2</v>
      </c>
      <c r="AH71">
        <v>0</v>
      </c>
      <c r="AI71">
        <v>0</v>
      </c>
      <c r="AJ71">
        <v>0</v>
      </c>
      <c r="AK71" s="23">
        <v>43673</v>
      </c>
      <c r="AL71">
        <v>0</v>
      </c>
      <c r="AM71">
        <v>0</v>
      </c>
      <c r="AN71">
        <v>0</v>
      </c>
      <c r="AO71">
        <v>0</v>
      </c>
      <c r="AP71" s="23">
        <v>43698</v>
      </c>
      <c r="AU71" s="19">
        <v>43709</v>
      </c>
      <c r="AZ71" s="19">
        <v>43739</v>
      </c>
      <c r="BE71" s="23">
        <v>43782</v>
      </c>
      <c r="BJ71" s="23">
        <v>43818</v>
      </c>
      <c r="BP71" s="9">
        <v>98932</v>
      </c>
      <c r="BQ71" t="s">
        <v>120</v>
      </c>
      <c r="BR71">
        <v>31</v>
      </c>
      <c r="BS71">
        <v>38</v>
      </c>
      <c r="BT71">
        <v>26</v>
      </c>
      <c r="BU71">
        <v>9</v>
      </c>
      <c r="BV71">
        <v>10</v>
      </c>
      <c r="BW71">
        <v>4</v>
      </c>
      <c r="BX71">
        <v>6</v>
      </c>
      <c r="BY71">
        <v>2</v>
      </c>
      <c r="BZ71">
        <v>3</v>
      </c>
      <c r="CA71">
        <v>12</v>
      </c>
    </row>
    <row r="72" spans="1:79" x14ac:dyDescent="0.2">
      <c r="A72" t="s">
        <v>62</v>
      </c>
      <c r="B72" t="s">
        <v>120</v>
      </c>
      <c r="D72">
        <v>8</v>
      </c>
      <c r="E72">
        <v>13</v>
      </c>
      <c r="F72">
        <v>15</v>
      </c>
      <c r="G72">
        <v>6</v>
      </c>
      <c r="H72">
        <v>10</v>
      </c>
      <c r="I72">
        <v>4</v>
      </c>
      <c r="J72">
        <v>5</v>
      </c>
      <c r="K72">
        <v>2</v>
      </c>
      <c r="M72">
        <v>2</v>
      </c>
      <c r="O72" s="9">
        <v>99354</v>
      </c>
      <c r="P72" s="9" t="s">
        <v>120</v>
      </c>
      <c r="Q72" s="23">
        <v>43545</v>
      </c>
      <c r="R72">
        <v>0</v>
      </c>
      <c r="S72">
        <v>0</v>
      </c>
      <c r="T72">
        <v>0</v>
      </c>
      <c r="U72">
        <v>0</v>
      </c>
      <c r="V72" s="23">
        <v>43583</v>
      </c>
      <c r="W72">
        <v>0</v>
      </c>
      <c r="X72">
        <v>0</v>
      </c>
      <c r="Y72">
        <v>0</v>
      </c>
      <c r="Z72">
        <v>0</v>
      </c>
      <c r="AA72" s="23">
        <v>43613</v>
      </c>
      <c r="AB72">
        <v>0</v>
      </c>
      <c r="AC72">
        <v>2</v>
      </c>
      <c r="AD72">
        <v>0</v>
      </c>
      <c r="AE72">
        <v>0</v>
      </c>
      <c r="AF72" s="23">
        <v>43646</v>
      </c>
      <c r="AG72">
        <v>4</v>
      </c>
      <c r="AH72">
        <v>0</v>
      </c>
      <c r="AI72">
        <v>0</v>
      </c>
      <c r="AJ72">
        <v>0</v>
      </c>
      <c r="AK72" s="23">
        <v>43674</v>
      </c>
      <c r="AL72">
        <v>4</v>
      </c>
      <c r="AM72">
        <v>0</v>
      </c>
      <c r="AN72">
        <v>0</v>
      </c>
      <c r="AO72">
        <v>0</v>
      </c>
      <c r="AP72" s="23">
        <v>43699</v>
      </c>
      <c r="AQ72">
        <v>0</v>
      </c>
      <c r="AR72">
        <v>0</v>
      </c>
      <c r="AS72">
        <v>0</v>
      </c>
      <c r="AT72">
        <v>0</v>
      </c>
      <c r="AU72" s="19">
        <v>43709</v>
      </c>
      <c r="AV72">
        <v>0</v>
      </c>
      <c r="AW72">
        <v>0</v>
      </c>
      <c r="AX72">
        <v>0</v>
      </c>
      <c r="AY72">
        <v>0</v>
      </c>
      <c r="AZ72" s="19">
        <v>43739</v>
      </c>
      <c r="BE72" s="23">
        <v>43783</v>
      </c>
      <c r="BJ72" s="23">
        <v>43819</v>
      </c>
      <c r="BP72" s="9">
        <v>98936</v>
      </c>
      <c r="BQ72" t="s">
        <v>120</v>
      </c>
      <c r="BR72">
        <v>93</v>
      </c>
      <c r="BS72">
        <v>126</v>
      </c>
      <c r="BT72">
        <v>39</v>
      </c>
      <c r="BU72">
        <v>75</v>
      </c>
      <c r="BV72">
        <v>29</v>
      </c>
      <c r="BW72">
        <v>16</v>
      </c>
      <c r="BX72">
        <v>6</v>
      </c>
      <c r="BY72">
        <v>2</v>
      </c>
      <c r="BZ72">
        <v>26</v>
      </c>
      <c r="CA72">
        <v>33</v>
      </c>
    </row>
    <row r="73" spans="1:79" x14ac:dyDescent="0.2">
      <c r="A73" t="s">
        <v>161</v>
      </c>
      <c r="B73" t="s">
        <v>120</v>
      </c>
      <c r="E73">
        <v>4</v>
      </c>
      <c r="F73">
        <v>5</v>
      </c>
      <c r="G73">
        <v>5</v>
      </c>
      <c r="H73">
        <v>4</v>
      </c>
      <c r="I73">
        <v>2</v>
      </c>
      <c r="J73">
        <v>2</v>
      </c>
      <c r="O73" s="9">
        <v>99362</v>
      </c>
      <c r="P73" s="9" t="s">
        <v>120</v>
      </c>
      <c r="Q73" s="23">
        <v>43546</v>
      </c>
      <c r="R73">
        <v>26</v>
      </c>
      <c r="S73">
        <v>0</v>
      </c>
      <c r="T73">
        <v>0</v>
      </c>
      <c r="U73">
        <v>2</v>
      </c>
      <c r="V73" s="23">
        <v>43584</v>
      </c>
      <c r="W73">
        <v>26</v>
      </c>
      <c r="X73">
        <v>0</v>
      </c>
      <c r="Y73">
        <v>0</v>
      </c>
      <c r="Z73">
        <v>0</v>
      </c>
      <c r="AA73" s="23">
        <v>43614</v>
      </c>
      <c r="AB73">
        <v>26</v>
      </c>
      <c r="AC73">
        <v>0</v>
      </c>
      <c r="AD73">
        <v>3</v>
      </c>
      <c r="AE73">
        <v>0</v>
      </c>
      <c r="AF73" s="23">
        <v>43642</v>
      </c>
      <c r="AG73">
        <v>26</v>
      </c>
      <c r="AH73">
        <v>0</v>
      </c>
      <c r="AI73">
        <v>3</v>
      </c>
      <c r="AJ73">
        <v>0</v>
      </c>
      <c r="AK73" s="23">
        <v>43675</v>
      </c>
      <c r="AL73">
        <v>26</v>
      </c>
      <c r="AM73">
        <v>3</v>
      </c>
      <c r="AN73">
        <v>0</v>
      </c>
      <c r="AO73">
        <v>0</v>
      </c>
      <c r="AP73" s="23">
        <v>43700</v>
      </c>
      <c r="AQ73">
        <v>26</v>
      </c>
      <c r="AR73">
        <v>0</v>
      </c>
      <c r="AS73">
        <v>0</v>
      </c>
      <c r="AT73">
        <v>0</v>
      </c>
      <c r="AU73" s="19">
        <v>43709</v>
      </c>
      <c r="AV73">
        <v>26</v>
      </c>
      <c r="AW73">
        <v>3</v>
      </c>
      <c r="AX73">
        <v>0</v>
      </c>
      <c r="AY73">
        <v>0</v>
      </c>
      <c r="AZ73" s="19">
        <v>43739</v>
      </c>
      <c r="BA73">
        <v>0</v>
      </c>
      <c r="BB73">
        <v>0</v>
      </c>
      <c r="BC73">
        <v>0</v>
      </c>
      <c r="BD73">
        <v>0</v>
      </c>
      <c r="BE73" s="23">
        <v>43784</v>
      </c>
      <c r="BF73">
        <v>26</v>
      </c>
      <c r="BG73">
        <v>0</v>
      </c>
      <c r="BH73">
        <v>0</v>
      </c>
      <c r="BI73">
        <v>0</v>
      </c>
      <c r="BJ73" s="23">
        <v>43820</v>
      </c>
      <c r="BK73">
        <v>0</v>
      </c>
      <c r="BL73">
        <v>0</v>
      </c>
      <c r="BM73">
        <v>0</v>
      </c>
      <c r="BN73">
        <v>0</v>
      </c>
      <c r="BP73" s="9">
        <v>98942</v>
      </c>
      <c r="BQ73" t="s">
        <v>120</v>
      </c>
      <c r="BR73">
        <v>62</v>
      </c>
      <c r="BS73">
        <v>80</v>
      </c>
      <c r="BT73">
        <v>72</v>
      </c>
      <c r="BU73">
        <v>58</v>
      </c>
      <c r="BV73">
        <v>18</v>
      </c>
      <c r="BW73">
        <v>35</v>
      </c>
      <c r="BX73">
        <v>18</v>
      </c>
      <c r="BY73">
        <v>14</v>
      </c>
      <c r="BZ73">
        <v>13</v>
      </c>
      <c r="CA73">
        <v>17</v>
      </c>
    </row>
    <row r="74" spans="1:79" x14ac:dyDescent="0.2">
      <c r="A74" t="s">
        <v>162</v>
      </c>
      <c r="B74" t="s">
        <v>120</v>
      </c>
      <c r="D74">
        <v>1</v>
      </c>
      <c r="E74">
        <v>2</v>
      </c>
      <c r="F74">
        <v>1</v>
      </c>
      <c r="G74">
        <v>1</v>
      </c>
      <c r="H74">
        <v>1</v>
      </c>
      <c r="K74">
        <v>2</v>
      </c>
      <c r="O74" s="9">
        <v>98221</v>
      </c>
      <c r="P74" s="9" t="s">
        <v>168</v>
      </c>
      <c r="Q74" s="23">
        <v>43545</v>
      </c>
      <c r="V74" s="23">
        <v>43579</v>
      </c>
      <c r="W74">
        <v>0</v>
      </c>
      <c r="X74">
        <v>0</v>
      </c>
      <c r="Y74">
        <v>0</v>
      </c>
      <c r="Z74">
        <v>0</v>
      </c>
      <c r="AA74" s="23">
        <v>43610</v>
      </c>
      <c r="AF74" s="23">
        <v>43642</v>
      </c>
      <c r="AG74">
        <v>0</v>
      </c>
      <c r="AH74">
        <v>0</v>
      </c>
      <c r="AI74">
        <v>0</v>
      </c>
      <c r="AJ74">
        <v>0</v>
      </c>
      <c r="AK74" s="23">
        <v>43664</v>
      </c>
      <c r="AP74" s="23">
        <v>43693</v>
      </c>
      <c r="AU74" s="19">
        <v>43709</v>
      </c>
      <c r="AV74">
        <v>0</v>
      </c>
      <c r="AW74">
        <v>0</v>
      </c>
      <c r="AX74">
        <v>0</v>
      </c>
      <c r="AY74">
        <v>0</v>
      </c>
      <c r="AZ74" s="19">
        <v>43739</v>
      </c>
      <c r="BE74" s="23">
        <v>43781</v>
      </c>
      <c r="BJ74" s="23">
        <v>43811</v>
      </c>
      <c r="BK74">
        <v>0</v>
      </c>
      <c r="BL74">
        <v>1</v>
      </c>
      <c r="BM74">
        <v>0</v>
      </c>
      <c r="BN74">
        <v>0</v>
      </c>
      <c r="BP74" s="9">
        <v>98944</v>
      </c>
      <c r="BQ74" t="s">
        <v>120</v>
      </c>
      <c r="BR74">
        <v>128</v>
      </c>
      <c r="BS74">
        <v>107</v>
      </c>
      <c r="BT74">
        <v>245</v>
      </c>
      <c r="BU74">
        <v>111</v>
      </c>
      <c r="BV74">
        <v>44</v>
      </c>
      <c r="BW74">
        <v>35</v>
      </c>
      <c r="BX74">
        <v>3</v>
      </c>
      <c r="BY74">
        <v>23</v>
      </c>
      <c r="CA74">
        <v>106</v>
      </c>
    </row>
    <row r="75" spans="1:79" x14ac:dyDescent="0.2">
      <c r="A75" t="s">
        <v>84</v>
      </c>
      <c r="B75" t="s">
        <v>120</v>
      </c>
      <c r="D75">
        <v>1</v>
      </c>
      <c r="E75">
        <v>3</v>
      </c>
      <c r="F75">
        <v>8</v>
      </c>
      <c r="G75">
        <v>2</v>
      </c>
      <c r="H75">
        <v>1</v>
      </c>
      <c r="I75">
        <v>2</v>
      </c>
      <c r="J75">
        <v>1</v>
      </c>
      <c r="O75" s="9">
        <v>98223</v>
      </c>
      <c r="P75" s="9" t="s">
        <v>168</v>
      </c>
      <c r="Q75" s="23">
        <v>43546</v>
      </c>
      <c r="V75" s="23">
        <v>43580</v>
      </c>
      <c r="AA75" s="23">
        <v>43611</v>
      </c>
      <c r="AF75" s="23">
        <v>43643</v>
      </c>
      <c r="AK75" s="23">
        <v>43665</v>
      </c>
      <c r="AL75">
        <v>0</v>
      </c>
      <c r="AM75">
        <v>0</v>
      </c>
      <c r="AN75">
        <v>0</v>
      </c>
      <c r="AO75">
        <v>0</v>
      </c>
      <c r="AP75" s="23">
        <v>43694</v>
      </c>
      <c r="AU75" s="19">
        <v>43709</v>
      </c>
      <c r="AZ75" s="19">
        <v>43739</v>
      </c>
      <c r="BE75" s="23">
        <v>43782</v>
      </c>
      <c r="BJ75" s="23">
        <v>43812</v>
      </c>
      <c r="BP75" s="9">
        <v>98948</v>
      </c>
      <c r="BQ75" t="s">
        <v>120</v>
      </c>
      <c r="BR75">
        <v>95</v>
      </c>
      <c r="BS75">
        <v>139</v>
      </c>
      <c r="BT75">
        <v>116</v>
      </c>
      <c r="BU75">
        <v>86</v>
      </c>
      <c r="BV75">
        <v>53</v>
      </c>
      <c r="BW75">
        <v>29</v>
      </c>
      <c r="BX75">
        <v>18</v>
      </c>
      <c r="BY75">
        <v>21</v>
      </c>
      <c r="BZ75">
        <v>4</v>
      </c>
      <c r="CA75">
        <v>68</v>
      </c>
    </row>
    <row r="76" spans="1:79" x14ac:dyDescent="0.2">
      <c r="A76" t="s">
        <v>163</v>
      </c>
      <c r="B76" t="s">
        <v>120</v>
      </c>
      <c r="D76">
        <v>1</v>
      </c>
      <c r="E76">
        <v>4</v>
      </c>
      <c r="G76">
        <v>1</v>
      </c>
      <c r="H76">
        <v>1</v>
      </c>
      <c r="O76" s="9">
        <v>98225</v>
      </c>
      <c r="P76" s="9" t="s">
        <v>168</v>
      </c>
      <c r="Q76" s="23">
        <v>43547</v>
      </c>
      <c r="R76">
        <v>4</v>
      </c>
      <c r="S76">
        <v>0</v>
      </c>
      <c r="T76">
        <v>0</v>
      </c>
      <c r="U76">
        <v>0</v>
      </c>
      <c r="V76" s="23">
        <v>43581</v>
      </c>
      <c r="W76">
        <v>0</v>
      </c>
      <c r="X76">
        <v>0</v>
      </c>
      <c r="Y76">
        <v>0</v>
      </c>
      <c r="Z76">
        <v>0</v>
      </c>
      <c r="AA76" s="23">
        <v>43612</v>
      </c>
      <c r="AB76">
        <v>4</v>
      </c>
      <c r="AC76">
        <v>0</v>
      </c>
      <c r="AD76">
        <v>0</v>
      </c>
      <c r="AE76">
        <v>0</v>
      </c>
      <c r="AF76" s="23">
        <v>43644</v>
      </c>
      <c r="AG76">
        <v>0</v>
      </c>
      <c r="AH76">
        <v>0</v>
      </c>
      <c r="AI76">
        <v>0</v>
      </c>
      <c r="AJ76">
        <v>0</v>
      </c>
      <c r="AK76" s="23">
        <v>43666</v>
      </c>
      <c r="AL76">
        <v>4</v>
      </c>
      <c r="AM76">
        <v>0</v>
      </c>
      <c r="AN76">
        <v>0</v>
      </c>
      <c r="AO76">
        <v>0</v>
      </c>
      <c r="AP76" s="23">
        <v>43695</v>
      </c>
      <c r="AU76" s="19">
        <v>43709</v>
      </c>
      <c r="AZ76" s="19">
        <v>43739</v>
      </c>
      <c r="BA76">
        <v>4</v>
      </c>
      <c r="BB76">
        <v>0</v>
      </c>
      <c r="BC76">
        <v>0</v>
      </c>
      <c r="BD76">
        <v>0</v>
      </c>
      <c r="BE76" s="23">
        <v>43783</v>
      </c>
      <c r="BF76">
        <v>0</v>
      </c>
      <c r="BG76">
        <v>0</v>
      </c>
      <c r="BH76">
        <v>0</v>
      </c>
      <c r="BI76">
        <v>1</v>
      </c>
      <c r="BJ76" s="23">
        <v>43813</v>
      </c>
      <c r="BP76" s="9">
        <v>98951</v>
      </c>
      <c r="BQ76" t="s">
        <v>120</v>
      </c>
      <c r="BR76">
        <v>34</v>
      </c>
      <c r="BS76">
        <v>50</v>
      </c>
      <c r="BT76">
        <v>45</v>
      </c>
      <c r="BU76">
        <v>30</v>
      </c>
      <c r="BV76">
        <v>24</v>
      </c>
      <c r="BW76">
        <v>13</v>
      </c>
      <c r="BX76">
        <v>12</v>
      </c>
      <c r="BY76">
        <v>10</v>
      </c>
      <c r="CA76">
        <v>16</v>
      </c>
    </row>
    <row r="77" spans="1:79" x14ac:dyDescent="0.2">
      <c r="A77" t="s">
        <v>164</v>
      </c>
      <c r="B77" t="s">
        <v>120</v>
      </c>
      <c r="D77">
        <v>3</v>
      </c>
      <c r="F77">
        <v>6</v>
      </c>
      <c r="G77">
        <v>2</v>
      </c>
      <c r="H77">
        <v>1</v>
      </c>
      <c r="I77">
        <v>6</v>
      </c>
      <c r="O77" s="9">
        <v>98226</v>
      </c>
      <c r="P77" s="9" t="s">
        <v>168</v>
      </c>
      <c r="Q77" s="23">
        <v>43548</v>
      </c>
      <c r="V77" s="23">
        <v>43582</v>
      </c>
      <c r="W77">
        <v>2</v>
      </c>
      <c r="X77">
        <v>0</v>
      </c>
      <c r="Y77">
        <v>0</v>
      </c>
      <c r="Z77">
        <v>0</v>
      </c>
      <c r="AA77" s="23">
        <v>43613</v>
      </c>
      <c r="AF77" s="23">
        <v>43645</v>
      </c>
      <c r="AG77">
        <v>0</v>
      </c>
      <c r="AH77">
        <v>0</v>
      </c>
      <c r="AI77">
        <v>0</v>
      </c>
      <c r="AJ77">
        <v>0</v>
      </c>
      <c r="AK77" s="23">
        <v>43667</v>
      </c>
      <c r="AL77">
        <v>0</v>
      </c>
      <c r="AM77">
        <v>0</v>
      </c>
      <c r="AN77">
        <v>0</v>
      </c>
      <c r="AO77">
        <v>0</v>
      </c>
      <c r="AP77" s="23">
        <v>43696</v>
      </c>
      <c r="AU77" s="19">
        <v>43709</v>
      </c>
      <c r="AZ77" s="19">
        <v>43739</v>
      </c>
      <c r="BE77" s="23">
        <v>43784</v>
      </c>
      <c r="BF77">
        <v>0</v>
      </c>
      <c r="BG77">
        <v>0</v>
      </c>
      <c r="BH77">
        <v>0</v>
      </c>
      <c r="BI77">
        <v>0</v>
      </c>
      <c r="BJ77" s="23">
        <v>43814</v>
      </c>
      <c r="BP77" s="9">
        <v>98953</v>
      </c>
      <c r="BQ77" t="s">
        <v>120</v>
      </c>
      <c r="BR77">
        <v>34</v>
      </c>
      <c r="BS77">
        <v>9</v>
      </c>
      <c r="BT77">
        <v>51</v>
      </c>
      <c r="BU77">
        <v>2</v>
      </c>
      <c r="BV77">
        <v>13</v>
      </c>
      <c r="BW77">
        <v>5</v>
      </c>
      <c r="BX77">
        <v>2</v>
      </c>
      <c r="BY77">
        <v>2</v>
      </c>
      <c r="CA77">
        <v>12</v>
      </c>
    </row>
    <row r="78" spans="1:79" x14ac:dyDescent="0.2">
      <c r="A78" t="s">
        <v>165</v>
      </c>
      <c r="B78" t="s">
        <v>120</v>
      </c>
      <c r="F78">
        <v>1</v>
      </c>
      <c r="G78">
        <v>2</v>
      </c>
      <c r="H78">
        <v>1</v>
      </c>
      <c r="O78" s="9">
        <v>98229</v>
      </c>
      <c r="P78" s="9" t="s">
        <v>168</v>
      </c>
      <c r="Q78" s="23">
        <v>43549</v>
      </c>
      <c r="V78" s="23">
        <v>43583</v>
      </c>
      <c r="W78">
        <v>0</v>
      </c>
      <c r="X78">
        <v>0</v>
      </c>
      <c r="Y78">
        <v>0</v>
      </c>
      <c r="Z78">
        <v>0</v>
      </c>
      <c r="AA78" s="23">
        <v>43614</v>
      </c>
      <c r="AF78" s="23">
        <v>43646</v>
      </c>
      <c r="AG78">
        <v>0</v>
      </c>
      <c r="AH78">
        <v>0</v>
      </c>
      <c r="AI78">
        <v>0</v>
      </c>
      <c r="AJ78">
        <v>0</v>
      </c>
      <c r="AK78" s="23">
        <v>43668</v>
      </c>
      <c r="AP78" s="23">
        <v>43697</v>
      </c>
      <c r="AU78" s="19">
        <v>43709</v>
      </c>
      <c r="AZ78" s="19">
        <v>43739</v>
      </c>
      <c r="BE78" s="23">
        <v>43785</v>
      </c>
      <c r="BJ78" s="23">
        <v>43815</v>
      </c>
      <c r="BP78" s="9">
        <v>99301</v>
      </c>
      <c r="BQ78" t="s">
        <v>120</v>
      </c>
      <c r="BR78">
        <v>648</v>
      </c>
      <c r="BS78">
        <v>327</v>
      </c>
      <c r="BT78">
        <v>847</v>
      </c>
      <c r="BU78">
        <v>386</v>
      </c>
      <c r="BV78">
        <v>309</v>
      </c>
      <c r="BW78">
        <v>118</v>
      </c>
      <c r="BX78">
        <v>120</v>
      </c>
      <c r="BY78">
        <v>86</v>
      </c>
      <c r="BZ78">
        <v>63</v>
      </c>
      <c r="CA78">
        <v>60</v>
      </c>
    </row>
    <row r="79" spans="1:79" x14ac:dyDescent="0.2">
      <c r="A79" t="s">
        <v>166</v>
      </c>
      <c r="B79" t="s">
        <v>120</v>
      </c>
      <c r="D79">
        <v>6</v>
      </c>
      <c r="E79">
        <v>3</v>
      </c>
      <c r="F79">
        <v>11</v>
      </c>
      <c r="G79">
        <v>4</v>
      </c>
      <c r="H79">
        <v>5</v>
      </c>
      <c r="I79">
        <v>2</v>
      </c>
      <c r="J79">
        <v>1</v>
      </c>
      <c r="O79" s="9">
        <v>98230</v>
      </c>
      <c r="P79" s="9" t="s">
        <v>168</v>
      </c>
      <c r="Q79" s="23">
        <v>43550</v>
      </c>
      <c r="V79" s="23">
        <v>43584</v>
      </c>
      <c r="W79">
        <v>0</v>
      </c>
      <c r="X79">
        <v>0</v>
      </c>
      <c r="Y79">
        <v>1</v>
      </c>
      <c r="Z79">
        <v>0</v>
      </c>
      <c r="AA79" s="23">
        <v>43615</v>
      </c>
      <c r="AB79">
        <v>0</v>
      </c>
      <c r="AC79">
        <v>0</v>
      </c>
      <c r="AD79">
        <v>0</v>
      </c>
      <c r="AE79">
        <v>0</v>
      </c>
      <c r="AF79" s="23">
        <v>43642</v>
      </c>
      <c r="AK79" s="23">
        <v>43669</v>
      </c>
      <c r="AP79" s="23">
        <v>43698</v>
      </c>
      <c r="AU79" s="19">
        <v>43709</v>
      </c>
      <c r="AZ79" s="19">
        <v>43739</v>
      </c>
      <c r="BE79" s="23">
        <v>43786</v>
      </c>
      <c r="BJ79" s="23">
        <v>43816</v>
      </c>
      <c r="BP79" s="9">
        <v>99323</v>
      </c>
      <c r="BQ79" t="s">
        <v>120</v>
      </c>
      <c r="BS79">
        <v>9</v>
      </c>
      <c r="BT79">
        <v>4</v>
      </c>
      <c r="BU79">
        <v>3</v>
      </c>
      <c r="BV79">
        <v>2</v>
      </c>
      <c r="BW79">
        <v>2</v>
      </c>
      <c r="BY79">
        <v>1</v>
      </c>
      <c r="BZ79">
        <v>1</v>
      </c>
    </row>
    <row r="80" spans="1:79" x14ac:dyDescent="0.2">
      <c r="A80" t="s">
        <v>167</v>
      </c>
      <c r="B80" t="s">
        <v>120</v>
      </c>
      <c r="D80">
        <v>9</v>
      </c>
      <c r="E80">
        <v>32</v>
      </c>
      <c r="F80">
        <v>25</v>
      </c>
      <c r="G80">
        <v>36</v>
      </c>
      <c r="H80">
        <v>15</v>
      </c>
      <c r="I80">
        <v>6</v>
      </c>
      <c r="J80">
        <v>11</v>
      </c>
      <c r="K80">
        <v>1</v>
      </c>
      <c r="L80">
        <v>1</v>
      </c>
      <c r="M80">
        <v>1</v>
      </c>
      <c r="O80" s="9">
        <v>98233</v>
      </c>
      <c r="P80" s="9" t="s">
        <v>168</v>
      </c>
      <c r="Q80" s="23">
        <v>43551</v>
      </c>
      <c r="V80" s="23">
        <v>43585</v>
      </c>
      <c r="AA80" s="23">
        <v>43616</v>
      </c>
      <c r="AF80" s="23">
        <v>43643</v>
      </c>
      <c r="AG80">
        <v>0</v>
      </c>
      <c r="AH80">
        <v>0</v>
      </c>
      <c r="AI80">
        <v>0</v>
      </c>
      <c r="AJ80">
        <v>0</v>
      </c>
      <c r="AK80" s="23">
        <v>43670</v>
      </c>
      <c r="AP80" s="23">
        <v>43699</v>
      </c>
      <c r="AU80" s="19">
        <v>43709</v>
      </c>
      <c r="AZ80" s="19">
        <v>43739</v>
      </c>
      <c r="BE80" s="23">
        <v>43787</v>
      </c>
      <c r="BF80">
        <v>0</v>
      </c>
      <c r="BG80">
        <v>0</v>
      </c>
      <c r="BH80">
        <v>0</v>
      </c>
      <c r="BI80">
        <v>0</v>
      </c>
      <c r="BJ80" s="23">
        <v>43817</v>
      </c>
      <c r="BP80" s="9">
        <v>99324</v>
      </c>
      <c r="BQ80" t="s">
        <v>120</v>
      </c>
      <c r="BR80">
        <v>79</v>
      </c>
      <c r="BS80">
        <v>98</v>
      </c>
      <c r="BT80">
        <v>45</v>
      </c>
      <c r="BU80">
        <v>64</v>
      </c>
      <c r="BV80">
        <v>12</v>
      </c>
      <c r="BW80">
        <v>24</v>
      </c>
      <c r="BX80">
        <v>10</v>
      </c>
      <c r="BY80">
        <v>3</v>
      </c>
      <c r="BZ80">
        <v>10</v>
      </c>
      <c r="CA80">
        <v>26</v>
      </c>
    </row>
    <row r="81" spans="1:79" x14ac:dyDescent="0.2">
      <c r="A81" t="s">
        <v>121</v>
      </c>
      <c r="B81" t="s">
        <v>168</v>
      </c>
      <c r="E81">
        <v>2</v>
      </c>
      <c r="F81">
        <v>1</v>
      </c>
      <c r="G81">
        <v>1</v>
      </c>
      <c r="J81">
        <v>1</v>
      </c>
      <c r="M81">
        <v>2</v>
      </c>
      <c r="O81" s="9">
        <v>98240</v>
      </c>
      <c r="P81" s="9" t="s">
        <v>168</v>
      </c>
      <c r="Q81" s="23">
        <v>43545</v>
      </c>
      <c r="V81" s="23">
        <v>43579</v>
      </c>
      <c r="W81">
        <v>0</v>
      </c>
      <c r="X81">
        <v>0</v>
      </c>
      <c r="Y81">
        <v>0</v>
      </c>
      <c r="Z81">
        <v>0</v>
      </c>
      <c r="AA81" s="23">
        <v>43610</v>
      </c>
      <c r="AF81" s="23">
        <v>43644</v>
      </c>
      <c r="AK81" s="23">
        <v>43671</v>
      </c>
      <c r="AP81" s="23">
        <v>43700</v>
      </c>
      <c r="AU81" s="19">
        <v>43709</v>
      </c>
      <c r="AZ81" s="19">
        <v>43739</v>
      </c>
      <c r="BE81" s="23">
        <v>43788</v>
      </c>
      <c r="BJ81" s="23">
        <v>43818</v>
      </c>
      <c r="BP81" s="9">
        <v>99336</v>
      </c>
      <c r="BQ81" t="s">
        <v>120</v>
      </c>
      <c r="BR81">
        <v>207</v>
      </c>
      <c r="BS81">
        <v>309</v>
      </c>
      <c r="BT81">
        <v>59</v>
      </c>
      <c r="BU81">
        <v>104</v>
      </c>
      <c r="BV81">
        <v>37</v>
      </c>
      <c r="BW81">
        <v>46</v>
      </c>
      <c r="BX81">
        <v>22</v>
      </c>
      <c r="BY81">
        <v>11</v>
      </c>
      <c r="BZ81">
        <v>21</v>
      </c>
      <c r="CA81">
        <v>104</v>
      </c>
    </row>
    <row r="82" spans="1:79" x14ac:dyDescent="0.2">
      <c r="A82" t="s">
        <v>118</v>
      </c>
      <c r="B82" t="s">
        <v>168</v>
      </c>
      <c r="H82">
        <v>1</v>
      </c>
      <c r="O82" s="9">
        <v>98247</v>
      </c>
      <c r="P82" s="9" t="s">
        <v>168</v>
      </c>
      <c r="Q82" s="23">
        <v>43546</v>
      </c>
      <c r="R82">
        <v>2</v>
      </c>
      <c r="S82">
        <v>0</v>
      </c>
      <c r="T82">
        <v>0</v>
      </c>
      <c r="U82">
        <v>0</v>
      </c>
      <c r="V82" s="23">
        <v>43580</v>
      </c>
      <c r="AA82" s="23">
        <v>43611</v>
      </c>
      <c r="AF82" s="23">
        <v>43645</v>
      </c>
      <c r="AK82" s="23">
        <v>43672</v>
      </c>
      <c r="AP82" s="23">
        <v>43693</v>
      </c>
      <c r="AU82" s="19">
        <v>43709</v>
      </c>
      <c r="AZ82" s="19">
        <v>43739</v>
      </c>
      <c r="BE82" s="23">
        <v>43781</v>
      </c>
      <c r="BJ82" s="23">
        <v>43819</v>
      </c>
      <c r="BP82" s="9">
        <v>99337</v>
      </c>
      <c r="BQ82" t="s">
        <v>120</v>
      </c>
      <c r="BR82">
        <v>107</v>
      </c>
      <c r="BS82">
        <v>150</v>
      </c>
      <c r="BT82">
        <v>62</v>
      </c>
      <c r="BU82">
        <v>62</v>
      </c>
      <c r="BV82">
        <v>21</v>
      </c>
      <c r="BW82">
        <v>24</v>
      </c>
      <c r="BX82">
        <v>2</v>
      </c>
      <c r="BY82">
        <v>6</v>
      </c>
      <c r="BZ82">
        <v>6</v>
      </c>
      <c r="CA82">
        <v>61</v>
      </c>
    </row>
    <row r="83" spans="1:79" x14ac:dyDescent="0.2">
      <c r="A83" t="s">
        <v>114</v>
      </c>
      <c r="B83" t="s">
        <v>168</v>
      </c>
      <c r="D83">
        <v>4</v>
      </c>
      <c r="E83">
        <v>4</v>
      </c>
      <c r="F83">
        <v>5</v>
      </c>
      <c r="G83">
        <v>2</v>
      </c>
      <c r="H83">
        <v>5</v>
      </c>
      <c r="K83">
        <v>1</v>
      </c>
      <c r="L83">
        <v>1</v>
      </c>
      <c r="O83" s="9">
        <v>98248</v>
      </c>
      <c r="P83" s="9" t="s">
        <v>168</v>
      </c>
      <c r="Q83" s="23">
        <v>43547</v>
      </c>
      <c r="V83" s="23">
        <v>43581</v>
      </c>
      <c r="W83">
        <v>0</v>
      </c>
      <c r="X83">
        <v>0</v>
      </c>
      <c r="Y83">
        <v>0</v>
      </c>
      <c r="Z83">
        <v>0</v>
      </c>
      <c r="AA83" s="23">
        <v>43612</v>
      </c>
      <c r="AF83" s="23">
        <v>43646</v>
      </c>
      <c r="AG83">
        <v>0</v>
      </c>
      <c r="AH83">
        <v>0</v>
      </c>
      <c r="AI83">
        <v>0</v>
      </c>
      <c r="AJ83">
        <v>0</v>
      </c>
      <c r="AK83" s="23">
        <v>43673</v>
      </c>
      <c r="AL83">
        <v>0</v>
      </c>
      <c r="AM83">
        <v>0</v>
      </c>
      <c r="AN83">
        <v>0</v>
      </c>
      <c r="AO83">
        <v>0</v>
      </c>
      <c r="AP83" s="23">
        <v>43694</v>
      </c>
      <c r="AU83" s="19">
        <v>43709</v>
      </c>
      <c r="AZ83" s="19">
        <v>43739</v>
      </c>
      <c r="BE83" s="23">
        <v>43782</v>
      </c>
      <c r="BF83">
        <v>0</v>
      </c>
      <c r="BG83">
        <v>0</v>
      </c>
      <c r="BH83">
        <v>0</v>
      </c>
      <c r="BI83">
        <v>0</v>
      </c>
      <c r="BJ83" s="23">
        <v>43820</v>
      </c>
      <c r="BP83" s="9">
        <v>99338</v>
      </c>
      <c r="BQ83" t="s">
        <v>120</v>
      </c>
      <c r="BR83">
        <v>64</v>
      </c>
      <c r="BS83">
        <v>95</v>
      </c>
      <c r="BT83">
        <v>9</v>
      </c>
      <c r="BU83">
        <v>26</v>
      </c>
      <c r="BV83">
        <v>6</v>
      </c>
      <c r="BW83">
        <v>13</v>
      </c>
      <c r="BX83">
        <v>6</v>
      </c>
      <c r="BY83">
        <v>1</v>
      </c>
      <c r="BZ83">
        <v>2</v>
      </c>
      <c r="CA83">
        <v>21</v>
      </c>
    </row>
    <row r="84" spans="1:79" x14ac:dyDescent="0.2">
      <c r="A84" t="s">
        <v>122</v>
      </c>
      <c r="B84" t="s">
        <v>168</v>
      </c>
      <c r="D84">
        <v>1</v>
      </c>
      <c r="E84">
        <v>3</v>
      </c>
      <c r="G84">
        <v>3</v>
      </c>
      <c r="H84">
        <v>1</v>
      </c>
      <c r="L84">
        <v>1</v>
      </c>
      <c r="O84" s="9">
        <v>98257</v>
      </c>
      <c r="P84" s="9" t="s">
        <v>168</v>
      </c>
      <c r="Q84" s="23">
        <v>43548</v>
      </c>
      <c r="V84" s="23">
        <v>43582</v>
      </c>
      <c r="AA84" s="23">
        <v>43613</v>
      </c>
      <c r="AF84" s="23">
        <v>43642</v>
      </c>
      <c r="AG84">
        <v>0</v>
      </c>
      <c r="AH84">
        <v>0</v>
      </c>
      <c r="AI84">
        <v>0</v>
      </c>
      <c r="AJ84">
        <v>0</v>
      </c>
      <c r="AK84" s="23">
        <v>43674</v>
      </c>
      <c r="AP84" s="23">
        <v>43695</v>
      </c>
      <c r="AU84" s="19">
        <v>43709</v>
      </c>
      <c r="AZ84" s="19">
        <v>43739</v>
      </c>
      <c r="BE84" s="23">
        <v>43783</v>
      </c>
      <c r="BJ84" s="23">
        <v>43811</v>
      </c>
      <c r="BP84" s="9">
        <v>99344</v>
      </c>
      <c r="BQ84" t="s">
        <v>120</v>
      </c>
      <c r="BR84">
        <v>153</v>
      </c>
      <c r="BS84">
        <v>108</v>
      </c>
      <c r="BT84">
        <v>36</v>
      </c>
      <c r="BU84">
        <v>79</v>
      </c>
      <c r="BV84">
        <v>13</v>
      </c>
      <c r="BW84">
        <v>9</v>
      </c>
      <c r="BX84">
        <v>18</v>
      </c>
      <c r="BZ84">
        <v>9</v>
      </c>
      <c r="CA84">
        <v>4</v>
      </c>
    </row>
    <row r="85" spans="1:79" x14ac:dyDescent="0.2">
      <c r="A85" t="s">
        <v>123</v>
      </c>
      <c r="B85" t="s">
        <v>168</v>
      </c>
      <c r="E85">
        <v>1</v>
      </c>
      <c r="G85">
        <v>1</v>
      </c>
      <c r="O85" s="9">
        <v>98264</v>
      </c>
      <c r="P85" s="9" t="s">
        <v>168</v>
      </c>
      <c r="Q85" s="23">
        <v>43549</v>
      </c>
      <c r="V85" s="23">
        <v>43583</v>
      </c>
      <c r="AA85" s="23">
        <v>43614</v>
      </c>
      <c r="AB85">
        <v>0</v>
      </c>
      <c r="AC85">
        <v>0</v>
      </c>
      <c r="AD85">
        <v>0</v>
      </c>
      <c r="AE85">
        <v>0</v>
      </c>
      <c r="AF85" s="23">
        <v>43643</v>
      </c>
      <c r="AG85">
        <v>1</v>
      </c>
      <c r="AH85">
        <v>0</v>
      </c>
      <c r="AI85">
        <v>0</v>
      </c>
      <c r="AJ85">
        <v>0</v>
      </c>
      <c r="AK85" s="23">
        <v>43675</v>
      </c>
      <c r="AP85" s="23">
        <v>43696</v>
      </c>
      <c r="AU85" s="19">
        <v>43709</v>
      </c>
      <c r="AV85">
        <v>0</v>
      </c>
      <c r="AW85">
        <v>0</v>
      </c>
      <c r="AX85">
        <v>0</v>
      </c>
      <c r="AY85">
        <v>0</v>
      </c>
      <c r="AZ85" s="19">
        <v>43739</v>
      </c>
      <c r="BE85" s="23">
        <v>43784</v>
      </c>
      <c r="BJ85" s="23">
        <v>43812</v>
      </c>
      <c r="BP85" s="9">
        <v>99350</v>
      </c>
      <c r="BQ85" t="s">
        <v>120</v>
      </c>
      <c r="BR85">
        <v>17</v>
      </c>
      <c r="BS85">
        <v>48</v>
      </c>
      <c r="BT85">
        <v>23</v>
      </c>
      <c r="BU85">
        <v>10</v>
      </c>
      <c r="BV85">
        <v>7</v>
      </c>
      <c r="BW85">
        <v>4</v>
      </c>
      <c r="BX85">
        <v>3</v>
      </c>
      <c r="BY85">
        <v>2</v>
      </c>
      <c r="BZ85">
        <v>2</v>
      </c>
      <c r="CA85">
        <v>10</v>
      </c>
    </row>
    <row r="86" spans="1:79" x14ac:dyDescent="0.2">
      <c r="A86" t="s">
        <v>124</v>
      </c>
      <c r="B86" t="s">
        <v>168</v>
      </c>
      <c r="E86">
        <v>1</v>
      </c>
      <c r="F86">
        <v>1</v>
      </c>
      <c r="O86" s="9">
        <v>98273</v>
      </c>
      <c r="P86" s="9" t="s">
        <v>168</v>
      </c>
      <c r="Q86" s="23">
        <v>43550</v>
      </c>
      <c r="V86" s="23">
        <v>43584</v>
      </c>
      <c r="W86">
        <v>0</v>
      </c>
      <c r="X86">
        <v>0</v>
      </c>
      <c r="Y86">
        <v>0</v>
      </c>
      <c r="Z86">
        <v>0</v>
      </c>
      <c r="AA86" s="23">
        <v>43615</v>
      </c>
      <c r="AB86">
        <v>2</v>
      </c>
      <c r="AC86">
        <v>0</v>
      </c>
      <c r="AD86">
        <v>0</v>
      </c>
      <c r="AE86">
        <v>0</v>
      </c>
      <c r="AF86" s="23">
        <v>43644</v>
      </c>
      <c r="AG86">
        <v>0</v>
      </c>
      <c r="AH86">
        <v>0</v>
      </c>
      <c r="AI86">
        <v>0</v>
      </c>
      <c r="AJ86">
        <v>0</v>
      </c>
      <c r="AK86" s="23">
        <v>43676</v>
      </c>
      <c r="AL86">
        <v>2</v>
      </c>
      <c r="AM86">
        <v>0</v>
      </c>
      <c r="AN86">
        <v>0</v>
      </c>
      <c r="AO86">
        <v>0</v>
      </c>
      <c r="AP86" s="23">
        <v>43697</v>
      </c>
      <c r="AU86" s="19">
        <v>43709</v>
      </c>
      <c r="AZ86" s="19">
        <v>43739</v>
      </c>
      <c r="BA86">
        <v>0</v>
      </c>
      <c r="BB86">
        <v>0</v>
      </c>
      <c r="BC86">
        <v>0</v>
      </c>
      <c r="BD86">
        <v>0</v>
      </c>
      <c r="BE86" s="23">
        <v>43785</v>
      </c>
      <c r="BJ86" s="23">
        <v>43813</v>
      </c>
      <c r="BP86" s="9">
        <v>99352</v>
      </c>
      <c r="BQ86" t="s">
        <v>120</v>
      </c>
      <c r="BR86">
        <v>129</v>
      </c>
      <c r="BS86">
        <v>200</v>
      </c>
      <c r="BT86">
        <v>176</v>
      </c>
      <c r="BU86">
        <v>38</v>
      </c>
      <c r="BV86">
        <v>57</v>
      </c>
      <c r="BW86">
        <v>43</v>
      </c>
      <c r="BX86">
        <v>33</v>
      </c>
      <c r="BY86">
        <v>26</v>
      </c>
      <c r="BZ86">
        <v>4</v>
      </c>
      <c r="CA86">
        <v>109</v>
      </c>
    </row>
    <row r="87" spans="1:79" x14ac:dyDescent="0.2">
      <c r="A87" t="s">
        <v>125</v>
      </c>
      <c r="B87" t="s">
        <v>168</v>
      </c>
      <c r="G87">
        <v>1</v>
      </c>
      <c r="L87">
        <v>1</v>
      </c>
      <c r="O87" s="9">
        <v>98277</v>
      </c>
      <c r="P87" s="9" t="s">
        <v>168</v>
      </c>
      <c r="Q87" s="23">
        <v>43551</v>
      </c>
      <c r="R87">
        <v>0</v>
      </c>
      <c r="S87">
        <v>1</v>
      </c>
      <c r="T87">
        <v>0</v>
      </c>
      <c r="U87">
        <v>0</v>
      </c>
      <c r="V87" s="23">
        <v>43585</v>
      </c>
      <c r="W87">
        <v>0</v>
      </c>
      <c r="X87">
        <v>0</v>
      </c>
      <c r="Y87">
        <v>0</v>
      </c>
      <c r="Z87">
        <v>1</v>
      </c>
      <c r="AA87" s="23">
        <v>43616</v>
      </c>
      <c r="AF87" s="23">
        <v>43645</v>
      </c>
      <c r="AK87" s="23">
        <v>43677</v>
      </c>
      <c r="AP87" s="23">
        <v>43698</v>
      </c>
      <c r="AQ87">
        <v>0</v>
      </c>
      <c r="AR87">
        <v>0</v>
      </c>
      <c r="AS87">
        <v>1</v>
      </c>
      <c r="AT87">
        <v>0</v>
      </c>
      <c r="AU87" s="19">
        <v>43709</v>
      </c>
      <c r="AZ87" s="19">
        <v>43739</v>
      </c>
      <c r="BE87" s="23">
        <v>43786</v>
      </c>
      <c r="BF87">
        <v>1</v>
      </c>
      <c r="BG87">
        <v>0</v>
      </c>
      <c r="BH87">
        <v>0</v>
      </c>
      <c r="BI87">
        <v>0</v>
      </c>
      <c r="BJ87" s="23">
        <v>43814</v>
      </c>
      <c r="BP87" s="9">
        <v>99353</v>
      </c>
      <c r="BQ87" t="s">
        <v>120</v>
      </c>
      <c r="BR87">
        <v>3</v>
      </c>
      <c r="BS87">
        <v>29</v>
      </c>
      <c r="BT87">
        <v>18</v>
      </c>
      <c r="BU87">
        <v>4</v>
      </c>
      <c r="BV87">
        <v>4</v>
      </c>
      <c r="BW87">
        <v>3</v>
      </c>
      <c r="BX87">
        <v>3</v>
      </c>
      <c r="BY87">
        <v>5</v>
      </c>
      <c r="BZ87">
        <v>1</v>
      </c>
      <c r="CA87">
        <v>10</v>
      </c>
    </row>
    <row r="88" spans="1:79" x14ac:dyDescent="0.2">
      <c r="A88" t="s">
        <v>126</v>
      </c>
      <c r="B88" t="s">
        <v>168</v>
      </c>
      <c r="E88">
        <v>1</v>
      </c>
      <c r="K88">
        <v>1</v>
      </c>
      <c r="O88" s="9">
        <v>98284</v>
      </c>
      <c r="P88" s="9" t="s">
        <v>168</v>
      </c>
      <c r="Q88" s="23">
        <v>43545</v>
      </c>
      <c r="V88" s="23">
        <v>43579</v>
      </c>
      <c r="W88">
        <v>0</v>
      </c>
      <c r="X88">
        <v>0</v>
      </c>
      <c r="Y88">
        <v>0</v>
      </c>
      <c r="Z88">
        <v>0</v>
      </c>
      <c r="AA88" s="23">
        <v>43610</v>
      </c>
      <c r="AB88">
        <v>0</v>
      </c>
      <c r="AC88">
        <v>0</v>
      </c>
      <c r="AD88">
        <v>0</v>
      </c>
      <c r="AE88">
        <v>0</v>
      </c>
      <c r="AF88" s="23">
        <v>43646</v>
      </c>
      <c r="AK88" s="23">
        <v>43664</v>
      </c>
      <c r="AP88" s="23">
        <v>43699</v>
      </c>
      <c r="AQ88">
        <v>0</v>
      </c>
      <c r="AR88">
        <v>0</v>
      </c>
      <c r="AS88">
        <v>0</v>
      </c>
      <c r="AT88">
        <v>0</v>
      </c>
      <c r="AU88" s="19">
        <v>43709</v>
      </c>
      <c r="AZ88" s="19">
        <v>43739</v>
      </c>
      <c r="BE88" s="23">
        <v>43787</v>
      </c>
      <c r="BJ88" s="23">
        <v>43815</v>
      </c>
      <c r="BP88" s="9">
        <v>99354</v>
      </c>
      <c r="BQ88" t="s">
        <v>120</v>
      </c>
      <c r="BR88">
        <v>53</v>
      </c>
      <c r="BS88">
        <v>102</v>
      </c>
      <c r="BT88">
        <v>80</v>
      </c>
      <c r="BU88">
        <v>41</v>
      </c>
      <c r="BV88">
        <v>37</v>
      </c>
      <c r="BW88">
        <v>24</v>
      </c>
      <c r="BX88">
        <v>10</v>
      </c>
      <c r="BY88">
        <v>4</v>
      </c>
      <c r="CA88">
        <v>61</v>
      </c>
    </row>
    <row r="89" spans="1:79" x14ac:dyDescent="0.2">
      <c r="A89" t="s">
        <v>127</v>
      </c>
      <c r="B89" t="s">
        <v>168</v>
      </c>
      <c r="D89">
        <v>1</v>
      </c>
      <c r="O89" s="9">
        <v>98292</v>
      </c>
      <c r="P89" s="9" t="s">
        <v>168</v>
      </c>
      <c r="Q89" s="23">
        <v>43546</v>
      </c>
      <c r="V89" s="23">
        <v>43580</v>
      </c>
      <c r="W89">
        <v>1</v>
      </c>
      <c r="X89">
        <v>0</v>
      </c>
      <c r="Y89">
        <v>0</v>
      </c>
      <c r="Z89">
        <v>0</v>
      </c>
      <c r="AA89" s="23">
        <v>43611</v>
      </c>
      <c r="AF89" s="23">
        <v>43642</v>
      </c>
      <c r="AK89" s="23">
        <v>43665</v>
      </c>
      <c r="AP89" s="23">
        <v>43700</v>
      </c>
      <c r="AU89" s="19">
        <v>43709</v>
      </c>
      <c r="AZ89" s="19">
        <v>43739</v>
      </c>
      <c r="BE89" s="23">
        <v>43788</v>
      </c>
      <c r="BJ89" s="23">
        <v>43816</v>
      </c>
      <c r="BP89" s="9">
        <v>99362</v>
      </c>
      <c r="BQ89" t="s">
        <v>120</v>
      </c>
      <c r="BR89">
        <v>171</v>
      </c>
      <c r="BS89">
        <v>414</v>
      </c>
      <c r="BT89">
        <v>454</v>
      </c>
      <c r="BU89">
        <v>194</v>
      </c>
      <c r="BV89">
        <v>108</v>
      </c>
      <c r="BW89">
        <v>108</v>
      </c>
      <c r="BX89">
        <v>35</v>
      </c>
      <c r="BY89">
        <v>53</v>
      </c>
      <c r="BZ89">
        <v>46</v>
      </c>
      <c r="CA89">
        <v>189</v>
      </c>
    </row>
    <row r="90" spans="1:79" x14ac:dyDescent="0.2">
      <c r="A90" t="s">
        <v>128</v>
      </c>
      <c r="B90" t="s">
        <v>168</v>
      </c>
      <c r="E90">
        <v>2</v>
      </c>
      <c r="F90">
        <v>1</v>
      </c>
      <c r="G90">
        <v>1</v>
      </c>
      <c r="H90">
        <v>2</v>
      </c>
      <c r="I90">
        <v>1</v>
      </c>
      <c r="L90">
        <v>1</v>
      </c>
      <c r="O90" s="9">
        <v>98310</v>
      </c>
      <c r="P90" s="9" t="s">
        <v>168</v>
      </c>
      <c r="Q90" s="23">
        <v>43547</v>
      </c>
      <c r="R90">
        <v>0</v>
      </c>
      <c r="S90">
        <v>0</v>
      </c>
      <c r="T90">
        <v>0</v>
      </c>
      <c r="U90">
        <v>0</v>
      </c>
      <c r="V90" s="23">
        <v>43581</v>
      </c>
      <c r="AA90" s="23">
        <v>43612</v>
      </c>
      <c r="AF90" s="23">
        <v>43643</v>
      </c>
      <c r="AK90" s="23">
        <v>43666</v>
      </c>
      <c r="AL90">
        <v>3</v>
      </c>
      <c r="AM90">
        <v>0</v>
      </c>
      <c r="AN90">
        <v>0</v>
      </c>
      <c r="AO90">
        <v>0</v>
      </c>
      <c r="AP90" s="23">
        <v>43693</v>
      </c>
      <c r="AU90" s="19">
        <v>43709</v>
      </c>
      <c r="AZ90" s="19">
        <v>43739</v>
      </c>
      <c r="BA90">
        <v>0</v>
      </c>
      <c r="BB90">
        <v>1</v>
      </c>
      <c r="BC90">
        <v>0</v>
      </c>
      <c r="BD90">
        <v>0</v>
      </c>
      <c r="BE90" s="23">
        <v>43781</v>
      </c>
      <c r="BJ90" s="23">
        <v>43817</v>
      </c>
      <c r="BP90" s="9">
        <v>38278</v>
      </c>
      <c r="BQ90" t="s">
        <v>168</v>
      </c>
      <c r="CA90">
        <v>2</v>
      </c>
    </row>
    <row r="91" spans="1:79" x14ac:dyDescent="0.2">
      <c r="A91" t="s">
        <v>71</v>
      </c>
      <c r="B91" t="s">
        <v>168</v>
      </c>
      <c r="G91">
        <v>1</v>
      </c>
      <c r="O91" s="9">
        <v>98312</v>
      </c>
      <c r="P91" s="9" t="s">
        <v>168</v>
      </c>
      <c r="Q91" s="23">
        <v>43548</v>
      </c>
      <c r="V91" s="23">
        <v>43582</v>
      </c>
      <c r="AA91" s="23">
        <v>43613</v>
      </c>
      <c r="AF91" s="23">
        <v>43644</v>
      </c>
      <c r="AG91">
        <v>0</v>
      </c>
      <c r="AH91">
        <v>0</v>
      </c>
      <c r="AI91">
        <v>0</v>
      </c>
      <c r="AJ91">
        <v>0</v>
      </c>
      <c r="AK91" s="23">
        <v>43667</v>
      </c>
      <c r="AP91" s="23">
        <v>43694</v>
      </c>
      <c r="AU91" s="19">
        <v>43709</v>
      </c>
      <c r="AZ91" s="19">
        <v>43739</v>
      </c>
      <c r="BE91" s="23">
        <v>43782</v>
      </c>
      <c r="BJ91" s="23">
        <v>43818</v>
      </c>
      <c r="BP91" s="9">
        <v>98220</v>
      </c>
      <c r="BQ91" t="s">
        <v>168</v>
      </c>
      <c r="BR91">
        <v>2</v>
      </c>
      <c r="BS91">
        <v>2</v>
      </c>
      <c r="BT91">
        <v>2</v>
      </c>
      <c r="BV91">
        <v>1</v>
      </c>
      <c r="BW91">
        <v>1</v>
      </c>
      <c r="BX91">
        <v>2</v>
      </c>
      <c r="CA91">
        <v>1</v>
      </c>
    </row>
    <row r="92" spans="1:79" x14ac:dyDescent="0.2">
      <c r="A92" t="s">
        <v>129</v>
      </c>
      <c r="B92" t="s">
        <v>168</v>
      </c>
      <c r="F92">
        <v>4</v>
      </c>
      <c r="G92">
        <v>2</v>
      </c>
      <c r="J92">
        <v>1</v>
      </c>
      <c r="O92" s="9">
        <v>98337</v>
      </c>
      <c r="P92" s="9" t="s">
        <v>168</v>
      </c>
      <c r="Q92" s="23">
        <v>43549</v>
      </c>
      <c r="V92" s="23">
        <v>43583</v>
      </c>
      <c r="AA92" s="23">
        <v>43614</v>
      </c>
      <c r="AF92" s="23">
        <v>43645</v>
      </c>
      <c r="AK92" s="23">
        <v>43668</v>
      </c>
      <c r="AL92">
        <v>0</v>
      </c>
      <c r="AM92">
        <v>0</v>
      </c>
      <c r="AN92">
        <v>0</v>
      </c>
      <c r="AO92">
        <v>0</v>
      </c>
      <c r="AP92" s="23">
        <v>43695</v>
      </c>
      <c r="AU92" s="19">
        <v>43709</v>
      </c>
      <c r="AZ92" s="19">
        <v>43739</v>
      </c>
      <c r="BE92" s="23">
        <v>43783</v>
      </c>
      <c r="BJ92" s="23">
        <v>43819</v>
      </c>
      <c r="BP92" s="9">
        <v>98221</v>
      </c>
      <c r="BQ92" t="s">
        <v>168</v>
      </c>
      <c r="BR92">
        <v>34</v>
      </c>
      <c r="BS92">
        <v>37</v>
      </c>
      <c r="BT92">
        <v>22</v>
      </c>
      <c r="BU92">
        <v>11</v>
      </c>
      <c r="BV92">
        <v>21</v>
      </c>
      <c r="BW92">
        <v>7</v>
      </c>
      <c r="BX92">
        <v>8</v>
      </c>
      <c r="BY92">
        <v>8</v>
      </c>
      <c r="BZ92">
        <v>17</v>
      </c>
      <c r="CA92">
        <v>24</v>
      </c>
    </row>
    <row r="93" spans="1:79" x14ac:dyDescent="0.2">
      <c r="A93" t="s">
        <v>115</v>
      </c>
      <c r="B93" t="s">
        <v>168</v>
      </c>
      <c r="E93">
        <v>3</v>
      </c>
      <c r="F93">
        <v>1</v>
      </c>
      <c r="G93">
        <v>2</v>
      </c>
      <c r="H93">
        <v>3</v>
      </c>
      <c r="J93">
        <v>1</v>
      </c>
      <c r="K93">
        <v>1</v>
      </c>
      <c r="M93">
        <v>1</v>
      </c>
      <c r="O93" s="9">
        <v>98366</v>
      </c>
      <c r="P93" s="9" t="s">
        <v>168</v>
      </c>
      <c r="Q93" s="23">
        <v>43550</v>
      </c>
      <c r="V93" s="23">
        <v>43584</v>
      </c>
      <c r="W93">
        <v>0</v>
      </c>
      <c r="X93">
        <v>0</v>
      </c>
      <c r="Y93">
        <v>0</v>
      </c>
      <c r="Z93">
        <v>0</v>
      </c>
      <c r="AA93" s="23">
        <v>43615</v>
      </c>
      <c r="AF93" s="23">
        <v>43646</v>
      </c>
      <c r="AK93" s="23">
        <v>43669</v>
      </c>
      <c r="AP93" s="23">
        <v>43696</v>
      </c>
      <c r="AU93" s="19">
        <v>43709</v>
      </c>
      <c r="AZ93" s="19">
        <v>43739</v>
      </c>
      <c r="BE93" s="23">
        <v>43784</v>
      </c>
      <c r="BJ93" s="23">
        <v>43820</v>
      </c>
      <c r="BP93" s="9">
        <v>98223</v>
      </c>
      <c r="BQ93" t="s">
        <v>168</v>
      </c>
      <c r="BR93">
        <v>14</v>
      </c>
      <c r="BS93">
        <v>69</v>
      </c>
      <c r="BT93">
        <v>29</v>
      </c>
      <c r="BU93">
        <v>9</v>
      </c>
      <c r="BV93">
        <v>19</v>
      </c>
      <c r="BW93">
        <v>6</v>
      </c>
      <c r="BX93">
        <v>25</v>
      </c>
      <c r="BY93">
        <v>10</v>
      </c>
      <c r="BZ93">
        <v>2</v>
      </c>
      <c r="CA93">
        <v>24</v>
      </c>
    </row>
    <row r="94" spans="1:79" x14ac:dyDescent="0.2">
      <c r="A94" t="s">
        <v>116</v>
      </c>
      <c r="B94" t="s">
        <v>168</v>
      </c>
      <c r="D94">
        <v>2</v>
      </c>
      <c r="E94">
        <v>1</v>
      </c>
      <c r="I94">
        <v>2</v>
      </c>
      <c r="L94">
        <v>1</v>
      </c>
      <c r="O94" s="9">
        <v>98370</v>
      </c>
      <c r="P94" s="9" t="s">
        <v>168</v>
      </c>
      <c r="Q94" s="23">
        <v>43551</v>
      </c>
      <c r="V94" s="23">
        <v>43585</v>
      </c>
      <c r="W94">
        <v>0</v>
      </c>
      <c r="X94">
        <v>0</v>
      </c>
      <c r="Y94">
        <v>0</v>
      </c>
      <c r="Z94">
        <v>0</v>
      </c>
      <c r="AA94" s="23">
        <v>43616</v>
      </c>
      <c r="AF94" s="23">
        <v>43642</v>
      </c>
      <c r="AK94" s="23">
        <v>43670</v>
      </c>
      <c r="AP94" s="23">
        <v>43697</v>
      </c>
      <c r="AU94" s="19">
        <v>43709</v>
      </c>
      <c r="AZ94" s="19">
        <v>43739</v>
      </c>
      <c r="BE94" s="23">
        <v>43785</v>
      </c>
      <c r="BF94">
        <v>0</v>
      </c>
      <c r="BG94">
        <v>0</v>
      </c>
      <c r="BH94">
        <v>0</v>
      </c>
      <c r="BI94">
        <v>0</v>
      </c>
      <c r="BJ94" s="23">
        <v>43811</v>
      </c>
      <c r="BP94" s="9">
        <v>98225</v>
      </c>
      <c r="BQ94" t="s">
        <v>168</v>
      </c>
      <c r="BR94">
        <v>79</v>
      </c>
      <c r="BS94">
        <v>69</v>
      </c>
      <c r="BT94">
        <v>79</v>
      </c>
      <c r="BU94">
        <v>53</v>
      </c>
      <c r="BV94">
        <v>55</v>
      </c>
      <c r="BW94">
        <v>25</v>
      </c>
      <c r="BX94">
        <v>26</v>
      </c>
      <c r="BY94">
        <v>20</v>
      </c>
      <c r="BZ94">
        <v>24</v>
      </c>
      <c r="CA94">
        <v>53</v>
      </c>
    </row>
    <row r="95" spans="1:79" x14ac:dyDescent="0.2">
      <c r="A95" t="s">
        <v>134</v>
      </c>
      <c r="B95" t="s">
        <v>168</v>
      </c>
      <c r="E95">
        <v>1</v>
      </c>
      <c r="F95">
        <v>1</v>
      </c>
      <c r="I95">
        <v>1</v>
      </c>
      <c r="O95" s="9">
        <v>98520</v>
      </c>
      <c r="P95" s="9" t="s">
        <v>168</v>
      </c>
      <c r="Q95" s="23">
        <v>43545</v>
      </c>
      <c r="V95" s="23">
        <v>43579</v>
      </c>
      <c r="W95">
        <v>0</v>
      </c>
      <c r="X95">
        <v>0</v>
      </c>
      <c r="Y95">
        <v>0</v>
      </c>
      <c r="Z95">
        <v>0</v>
      </c>
      <c r="AA95" s="23">
        <v>43610</v>
      </c>
      <c r="AF95" s="23">
        <v>43643</v>
      </c>
      <c r="AG95">
        <v>0</v>
      </c>
      <c r="AH95">
        <v>0</v>
      </c>
      <c r="AI95">
        <v>0</v>
      </c>
      <c r="AJ95">
        <v>0</v>
      </c>
      <c r="AK95" s="23">
        <v>43671</v>
      </c>
      <c r="AP95" s="23">
        <v>43698</v>
      </c>
      <c r="AQ95">
        <v>0</v>
      </c>
      <c r="AR95">
        <v>0</v>
      </c>
      <c r="AS95">
        <v>0</v>
      </c>
      <c r="AT95">
        <v>0</v>
      </c>
      <c r="AU95" s="19">
        <v>43709</v>
      </c>
      <c r="AZ95" s="19">
        <v>43739</v>
      </c>
      <c r="BE95" s="23">
        <v>43786</v>
      </c>
      <c r="BJ95" s="23">
        <v>43812</v>
      </c>
      <c r="BK95">
        <v>0</v>
      </c>
      <c r="BL95">
        <v>0</v>
      </c>
      <c r="BM95">
        <v>0</v>
      </c>
      <c r="BN95">
        <v>0</v>
      </c>
      <c r="BP95" s="9">
        <v>98226</v>
      </c>
      <c r="BQ95" t="s">
        <v>168</v>
      </c>
      <c r="BR95">
        <v>32</v>
      </c>
      <c r="BS95">
        <v>34</v>
      </c>
      <c r="BT95">
        <v>57</v>
      </c>
      <c r="BU95">
        <v>5</v>
      </c>
      <c r="BV95">
        <v>25</v>
      </c>
      <c r="BW95">
        <v>7</v>
      </c>
      <c r="BX95">
        <v>6</v>
      </c>
      <c r="BY95">
        <v>16</v>
      </c>
      <c r="BZ95">
        <v>13</v>
      </c>
      <c r="CA95">
        <v>27</v>
      </c>
    </row>
    <row r="96" spans="1:79" x14ac:dyDescent="0.2">
      <c r="A96" t="s">
        <v>97</v>
      </c>
      <c r="B96" t="s">
        <v>168</v>
      </c>
      <c r="E96">
        <v>2</v>
      </c>
      <c r="O96" s="9">
        <v>98528</v>
      </c>
      <c r="P96" s="9" t="s">
        <v>168</v>
      </c>
      <c r="Q96" s="23">
        <v>43546</v>
      </c>
      <c r="V96" s="23">
        <v>43580</v>
      </c>
      <c r="W96">
        <v>0</v>
      </c>
      <c r="X96">
        <v>0</v>
      </c>
      <c r="Y96">
        <v>0</v>
      </c>
      <c r="Z96">
        <v>0</v>
      </c>
      <c r="AA96" s="23">
        <v>43611</v>
      </c>
      <c r="AF96" s="23">
        <v>43644</v>
      </c>
      <c r="AK96" s="23">
        <v>43672</v>
      </c>
      <c r="AP96" s="23">
        <v>43699</v>
      </c>
      <c r="AU96" s="19">
        <v>43709</v>
      </c>
      <c r="AZ96" s="19">
        <v>43739</v>
      </c>
      <c r="BA96">
        <v>1</v>
      </c>
      <c r="BB96">
        <v>0</v>
      </c>
      <c r="BC96">
        <v>0</v>
      </c>
      <c r="BD96">
        <v>0</v>
      </c>
      <c r="BE96" s="23">
        <v>43787</v>
      </c>
      <c r="BJ96" s="23">
        <v>43813</v>
      </c>
      <c r="BP96" s="9">
        <v>98229</v>
      </c>
      <c r="BQ96" t="s">
        <v>168</v>
      </c>
      <c r="BR96">
        <v>14</v>
      </c>
      <c r="BS96">
        <v>12</v>
      </c>
      <c r="BT96">
        <v>19</v>
      </c>
      <c r="BU96">
        <v>11</v>
      </c>
      <c r="BV96">
        <v>12</v>
      </c>
      <c r="BW96">
        <v>5</v>
      </c>
      <c r="BX96">
        <v>7</v>
      </c>
      <c r="BY96">
        <v>1</v>
      </c>
      <c r="BZ96">
        <v>6</v>
      </c>
      <c r="CA96">
        <v>13</v>
      </c>
    </row>
    <row r="97" spans="1:79" x14ac:dyDescent="0.2">
      <c r="A97" t="s">
        <v>98</v>
      </c>
      <c r="B97" t="s">
        <v>168</v>
      </c>
      <c r="D97">
        <v>1</v>
      </c>
      <c r="O97" s="9">
        <v>98541</v>
      </c>
      <c r="P97" s="9" t="s">
        <v>168</v>
      </c>
      <c r="Q97" s="23">
        <v>43547</v>
      </c>
      <c r="V97" s="23">
        <v>43581</v>
      </c>
      <c r="W97">
        <v>0</v>
      </c>
      <c r="X97">
        <v>0</v>
      </c>
      <c r="Y97">
        <v>0</v>
      </c>
      <c r="Z97">
        <v>0</v>
      </c>
      <c r="AA97" s="23">
        <v>43612</v>
      </c>
      <c r="AF97" s="23">
        <v>43645</v>
      </c>
      <c r="AK97" s="23">
        <v>43673</v>
      </c>
      <c r="AP97" s="23">
        <v>43700</v>
      </c>
      <c r="AU97" s="19">
        <v>43709</v>
      </c>
      <c r="AZ97" s="19">
        <v>43739</v>
      </c>
      <c r="BE97" s="23">
        <v>43788</v>
      </c>
      <c r="BJ97" s="23">
        <v>43814</v>
      </c>
      <c r="BP97" s="9">
        <v>98230</v>
      </c>
      <c r="BQ97" t="s">
        <v>168</v>
      </c>
      <c r="BR97">
        <v>31</v>
      </c>
      <c r="BS97">
        <v>22</v>
      </c>
      <c r="BT97">
        <v>6</v>
      </c>
      <c r="BU97">
        <v>5</v>
      </c>
      <c r="BV97">
        <v>30</v>
      </c>
      <c r="BW97">
        <v>12</v>
      </c>
      <c r="BX97">
        <v>10</v>
      </c>
      <c r="BY97">
        <v>26</v>
      </c>
      <c r="BZ97">
        <v>9</v>
      </c>
      <c r="CA97">
        <v>25</v>
      </c>
    </row>
    <row r="98" spans="1:79" x14ac:dyDescent="0.2">
      <c r="A98" t="s">
        <v>135</v>
      </c>
      <c r="B98" t="s">
        <v>168</v>
      </c>
      <c r="D98">
        <v>1</v>
      </c>
      <c r="H98">
        <v>2</v>
      </c>
      <c r="K98">
        <v>2</v>
      </c>
      <c r="O98" s="9">
        <v>98550</v>
      </c>
      <c r="P98" s="9" t="s">
        <v>168</v>
      </c>
      <c r="Q98" s="23">
        <v>43548</v>
      </c>
      <c r="R98">
        <v>1</v>
      </c>
      <c r="S98">
        <v>0</v>
      </c>
      <c r="T98">
        <v>0</v>
      </c>
      <c r="U98">
        <v>0</v>
      </c>
      <c r="V98" s="23">
        <v>43582</v>
      </c>
      <c r="W98">
        <v>0</v>
      </c>
      <c r="X98">
        <v>0</v>
      </c>
      <c r="Y98">
        <v>0</v>
      </c>
      <c r="Z98">
        <v>0</v>
      </c>
      <c r="AA98" s="23">
        <v>43613</v>
      </c>
      <c r="AF98" s="23">
        <v>43646</v>
      </c>
      <c r="AK98" s="23">
        <v>43674</v>
      </c>
      <c r="AP98" s="23">
        <v>43693</v>
      </c>
      <c r="AU98" s="19">
        <v>43709</v>
      </c>
      <c r="AZ98" s="19">
        <v>43739</v>
      </c>
      <c r="BE98" s="23">
        <v>43781</v>
      </c>
      <c r="BJ98" s="23">
        <v>43815</v>
      </c>
      <c r="BP98" s="9">
        <v>98233</v>
      </c>
      <c r="BQ98" t="s">
        <v>168</v>
      </c>
      <c r="BR98">
        <v>28</v>
      </c>
      <c r="BS98">
        <v>59</v>
      </c>
      <c r="BT98">
        <v>3</v>
      </c>
      <c r="BU98">
        <v>32</v>
      </c>
      <c r="BV98">
        <v>7</v>
      </c>
      <c r="BW98">
        <v>5</v>
      </c>
      <c r="BX98">
        <v>12</v>
      </c>
      <c r="BY98">
        <v>10</v>
      </c>
      <c r="BZ98">
        <v>8</v>
      </c>
      <c r="CA98">
        <v>11</v>
      </c>
    </row>
    <row r="99" spans="1:79" x14ac:dyDescent="0.2">
      <c r="A99" t="s">
        <v>137</v>
      </c>
      <c r="B99" t="s">
        <v>168</v>
      </c>
      <c r="G99">
        <v>1</v>
      </c>
      <c r="O99" s="9">
        <v>98584</v>
      </c>
      <c r="P99" s="9" t="s">
        <v>168</v>
      </c>
      <c r="Q99" s="23">
        <v>43549</v>
      </c>
      <c r="R99">
        <v>0</v>
      </c>
      <c r="S99">
        <v>0</v>
      </c>
      <c r="T99">
        <v>0</v>
      </c>
      <c r="U99">
        <v>0</v>
      </c>
      <c r="V99" s="23">
        <v>43583</v>
      </c>
      <c r="AA99" s="23">
        <v>43614</v>
      </c>
      <c r="AF99" s="23">
        <v>43642</v>
      </c>
      <c r="AK99" s="23">
        <v>43675</v>
      </c>
      <c r="AP99" s="23">
        <v>43694</v>
      </c>
      <c r="AU99" s="19">
        <v>43709</v>
      </c>
      <c r="AZ99" s="19">
        <v>43739</v>
      </c>
      <c r="BE99" s="23">
        <v>43782</v>
      </c>
      <c r="BJ99" s="23">
        <v>43816</v>
      </c>
      <c r="BP99" s="9">
        <v>98240</v>
      </c>
      <c r="BQ99" t="s">
        <v>168</v>
      </c>
      <c r="BS99">
        <v>4</v>
      </c>
      <c r="BT99">
        <v>1</v>
      </c>
      <c r="BX99">
        <v>1</v>
      </c>
      <c r="BZ99">
        <v>1</v>
      </c>
      <c r="CA99">
        <v>1</v>
      </c>
    </row>
    <row r="100" spans="1:79" x14ac:dyDescent="0.2">
      <c r="A100" t="s">
        <v>138</v>
      </c>
      <c r="B100" t="s">
        <v>168</v>
      </c>
      <c r="H100">
        <v>1</v>
      </c>
      <c r="O100" s="9">
        <v>98625</v>
      </c>
      <c r="P100" s="9" t="s">
        <v>168</v>
      </c>
      <c r="Q100" s="23">
        <v>43550</v>
      </c>
      <c r="R100">
        <v>0</v>
      </c>
      <c r="S100">
        <v>0</v>
      </c>
      <c r="T100">
        <v>0</v>
      </c>
      <c r="U100">
        <v>0</v>
      </c>
      <c r="V100" s="23">
        <v>43584</v>
      </c>
      <c r="AA100" s="23">
        <v>43615</v>
      </c>
      <c r="AF100" s="23">
        <v>43643</v>
      </c>
      <c r="AK100" s="23">
        <v>43676</v>
      </c>
      <c r="AP100" s="23">
        <v>43695</v>
      </c>
      <c r="AU100" s="19">
        <v>43709</v>
      </c>
      <c r="AZ100" s="19">
        <v>43739</v>
      </c>
      <c r="BE100" s="23">
        <v>43783</v>
      </c>
      <c r="BJ100" s="23">
        <v>43817</v>
      </c>
      <c r="BP100" s="9">
        <v>98244</v>
      </c>
      <c r="BQ100" t="s">
        <v>168</v>
      </c>
      <c r="BV100">
        <v>1</v>
      </c>
    </row>
    <row r="101" spans="1:79" x14ac:dyDescent="0.2">
      <c r="A101" t="s">
        <v>75</v>
      </c>
      <c r="B101" t="s">
        <v>168</v>
      </c>
      <c r="E101">
        <v>1</v>
      </c>
      <c r="O101" s="9">
        <v>98626</v>
      </c>
      <c r="P101" s="9" t="s">
        <v>168</v>
      </c>
      <c r="Q101" s="23">
        <v>43551</v>
      </c>
      <c r="R101">
        <v>0</v>
      </c>
      <c r="S101">
        <v>0</v>
      </c>
      <c r="T101">
        <v>0</v>
      </c>
      <c r="U101">
        <v>0</v>
      </c>
      <c r="V101" s="23">
        <v>43585</v>
      </c>
      <c r="AA101" s="23">
        <v>43616</v>
      </c>
      <c r="AF101" s="23">
        <v>43644</v>
      </c>
      <c r="AK101" s="23">
        <v>43677</v>
      </c>
      <c r="AP101" s="23">
        <v>43696</v>
      </c>
      <c r="AU101" s="19">
        <v>43709</v>
      </c>
      <c r="AZ101" s="19">
        <v>43739</v>
      </c>
      <c r="BE101" s="23">
        <v>43784</v>
      </c>
      <c r="BJ101" s="23">
        <v>43818</v>
      </c>
      <c r="BP101" s="9">
        <v>98247</v>
      </c>
      <c r="BQ101" t="s">
        <v>168</v>
      </c>
      <c r="BS101">
        <v>4</v>
      </c>
      <c r="BT101">
        <v>10</v>
      </c>
      <c r="BU101">
        <v>7</v>
      </c>
      <c r="BV101">
        <v>2</v>
      </c>
      <c r="BW101">
        <v>2</v>
      </c>
      <c r="BY101">
        <v>6</v>
      </c>
      <c r="BZ101">
        <v>2</v>
      </c>
      <c r="CA101">
        <v>3</v>
      </c>
    </row>
    <row r="102" spans="1:79" x14ac:dyDescent="0.2">
      <c r="A102" t="s">
        <v>139</v>
      </c>
      <c r="B102" t="s">
        <v>168</v>
      </c>
      <c r="H102">
        <v>1</v>
      </c>
      <c r="O102" s="9">
        <v>98632</v>
      </c>
      <c r="P102" s="9" t="s">
        <v>168</v>
      </c>
      <c r="Q102" s="23">
        <v>43545</v>
      </c>
      <c r="V102" s="23">
        <v>43579</v>
      </c>
      <c r="AA102" s="23">
        <v>43610</v>
      </c>
      <c r="AF102" s="23">
        <v>43645</v>
      </c>
      <c r="AK102" s="23">
        <v>43664</v>
      </c>
      <c r="AP102" s="23">
        <v>43697</v>
      </c>
      <c r="AU102" s="19">
        <v>43709</v>
      </c>
      <c r="AZ102" s="19">
        <v>43739</v>
      </c>
      <c r="BA102">
        <v>0</v>
      </c>
      <c r="BB102">
        <v>0</v>
      </c>
      <c r="BC102">
        <v>0</v>
      </c>
      <c r="BD102">
        <v>0</v>
      </c>
      <c r="BE102" s="23">
        <v>43785</v>
      </c>
      <c r="BJ102" s="23">
        <v>43819</v>
      </c>
      <c r="BP102" s="9">
        <v>98248</v>
      </c>
      <c r="BQ102" t="s">
        <v>168</v>
      </c>
      <c r="BR102">
        <v>6</v>
      </c>
      <c r="BS102">
        <v>66</v>
      </c>
      <c r="BT102">
        <v>27</v>
      </c>
      <c r="BU102">
        <v>8</v>
      </c>
      <c r="BV102">
        <v>11</v>
      </c>
      <c r="BW102">
        <v>10</v>
      </c>
      <c r="BX102">
        <v>6</v>
      </c>
      <c r="BY102">
        <v>13</v>
      </c>
      <c r="BZ102">
        <v>7</v>
      </c>
      <c r="CA102">
        <v>11</v>
      </c>
    </row>
    <row r="103" spans="1:79" x14ac:dyDescent="0.2">
      <c r="A103" t="s">
        <v>140</v>
      </c>
      <c r="B103" t="s">
        <v>168</v>
      </c>
      <c r="E103">
        <v>1</v>
      </c>
      <c r="L103">
        <v>2</v>
      </c>
      <c r="O103" s="9">
        <v>98674</v>
      </c>
      <c r="P103" s="9" t="s">
        <v>168</v>
      </c>
      <c r="Q103" s="23">
        <v>43546</v>
      </c>
      <c r="R103">
        <v>0</v>
      </c>
      <c r="S103">
        <v>0</v>
      </c>
      <c r="T103">
        <v>0</v>
      </c>
      <c r="U103">
        <v>0</v>
      </c>
      <c r="V103" s="23">
        <v>43580</v>
      </c>
      <c r="AA103" s="23">
        <v>43611</v>
      </c>
      <c r="AF103" s="23">
        <v>43646</v>
      </c>
      <c r="AK103" s="23">
        <v>43665</v>
      </c>
      <c r="AL103">
        <v>0</v>
      </c>
      <c r="AM103">
        <v>0</v>
      </c>
      <c r="AN103">
        <v>0</v>
      </c>
      <c r="AO103">
        <v>0</v>
      </c>
      <c r="AP103" s="23">
        <v>43698</v>
      </c>
      <c r="AU103" s="19">
        <v>43709</v>
      </c>
      <c r="AZ103" s="19">
        <v>43739</v>
      </c>
      <c r="BE103" s="23">
        <v>43786</v>
      </c>
      <c r="BJ103" s="23">
        <v>43820</v>
      </c>
      <c r="BP103" s="9">
        <v>98257</v>
      </c>
      <c r="BQ103" t="s">
        <v>168</v>
      </c>
      <c r="BR103">
        <v>9</v>
      </c>
      <c r="BT103">
        <v>21</v>
      </c>
      <c r="BV103">
        <v>1</v>
      </c>
      <c r="BW103">
        <v>3</v>
      </c>
      <c r="BX103">
        <v>6</v>
      </c>
      <c r="BY103">
        <v>2</v>
      </c>
      <c r="BZ103">
        <v>12</v>
      </c>
    </row>
    <row r="104" spans="1:79" x14ac:dyDescent="0.2">
      <c r="A104" t="s">
        <v>142</v>
      </c>
      <c r="B104" t="s">
        <v>168</v>
      </c>
      <c r="E104">
        <v>1</v>
      </c>
      <c r="G104">
        <v>3</v>
      </c>
      <c r="I104">
        <v>1</v>
      </c>
      <c r="M104">
        <v>1</v>
      </c>
      <c r="O104" s="9">
        <v>98801</v>
      </c>
      <c r="P104" s="9" t="s">
        <v>168</v>
      </c>
      <c r="Q104" s="23">
        <v>43547</v>
      </c>
      <c r="R104">
        <v>1</v>
      </c>
      <c r="S104">
        <v>0</v>
      </c>
      <c r="T104">
        <v>0</v>
      </c>
      <c r="U104">
        <v>0</v>
      </c>
      <c r="V104" s="23">
        <v>43581</v>
      </c>
      <c r="AA104" s="23">
        <v>43612</v>
      </c>
      <c r="AB104">
        <v>0</v>
      </c>
      <c r="AC104">
        <v>0</v>
      </c>
      <c r="AD104">
        <v>0</v>
      </c>
      <c r="AE104">
        <v>0</v>
      </c>
      <c r="AF104" s="23">
        <v>43642</v>
      </c>
      <c r="AK104" s="23">
        <v>43666</v>
      </c>
      <c r="AP104" s="23">
        <v>43699</v>
      </c>
      <c r="AU104" s="19">
        <v>43709</v>
      </c>
      <c r="AV104">
        <v>0</v>
      </c>
      <c r="AW104">
        <v>0</v>
      </c>
      <c r="AX104">
        <v>0</v>
      </c>
      <c r="AY104">
        <v>0</v>
      </c>
      <c r="AZ104" s="19">
        <v>43739</v>
      </c>
      <c r="BE104" s="23">
        <v>43787</v>
      </c>
      <c r="BJ104" s="23">
        <v>43811</v>
      </c>
      <c r="BP104" s="9">
        <v>98264</v>
      </c>
      <c r="BQ104" t="s">
        <v>168</v>
      </c>
      <c r="BR104">
        <v>10</v>
      </c>
      <c r="BS104">
        <v>20</v>
      </c>
      <c r="BT104">
        <v>30</v>
      </c>
      <c r="BU104">
        <v>16</v>
      </c>
      <c r="BV104">
        <v>7</v>
      </c>
      <c r="BW104">
        <v>10</v>
      </c>
      <c r="BX104">
        <v>8</v>
      </c>
      <c r="BY104">
        <v>4</v>
      </c>
      <c r="BZ104">
        <v>15</v>
      </c>
      <c r="CA104">
        <v>10</v>
      </c>
    </row>
    <row r="105" spans="1:79" x14ac:dyDescent="0.2">
      <c r="A105" t="s">
        <v>47</v>
      </c>
      <c r="B105" t="s">
        <v>168</v>
      </c>
      <c r="E105">
        <v>1</v>
      </c>
      <c r="K105">
        <v>1</v>
      </c>
      <c r="O105" s="9">
        <v>98848</v>
      </c>
      <c r="P105" s="9" t="s">
        <v>168</v>
      </c>
      <c r="Q105" s="23">
        <v>43548</v>
      </c>
      <c r="V105" s="23">
        <v>43582</v>
      </c>
      <c r="AA105" s="23">
        <v>43613</v>
      </c>
      <c r="AF105" s="23">
        <v>43643</v>
      </c>
      <c r="AK105" s="23">
        <v>43667</v>
      </c>
      <c r="AL105">
        <v>1</v>
      </c>
      <c r="AM105">
        <v>0</v>
      </c>
      <c r="AN105">
        <v>0</v>
      </c>
      <c r="AO105">
        <v>0</v>
      </c>
      <c r="AP105" s="23">
        <v>43700</v>
      </c>
      <c r="AU105" s="19">
        <v>43709</v>
      </c>
      <c r="AZ105" s="19">
        <v>43739</v>
      </c>
      <c r="BE105" s="23">
        <v>43788</v>
      </c>
      <c r="BJ105" s="23">
        <v>43812</v>
      </c>
      <c r="BK105">
        <v>0</v>
      </c>
      <c r="BL105">
        <v>1</v>
      </c>
      <c r="BM105">
        <v>0</v>
      </c>
      <c r="BN105">
        <v>0</v>
      </c>
      <c r="BP105" s="9">
        <v>98271</v>
      </c>
      <c r="BQ105" t="s">
        <v>168</v>
      </c>
      <c r="BS105">
        <v>1</v>
      </c>
      <c r="BT105">
        <v>1</v>
      </c>
      <c r="BY105">
        <v>1</v>
      </c>
      <c r="CA105">
        <v>2</v>
      </c>
    </row>
    <row r="106" spans="1:79" x14ac:dyDescent="0.2">
      <c r="A106" t="s">
        <v>59</v>
      </c>
      <c r="B106" t="s">
        <v>168</v>
      </c>
      <c r="E106">
        <v>1</v>
      </c>
      <c r="H106">
        <v>1</v>
      </c>
      <c r="O106" s="9">
        <v>98901</v>
      </c>
      <c r="P106" s="9" t="s">
        <v>168</v>
      </c>
      <c r="Q106" s="23">
        <v>43549</v>
      </c>
      <c r="R106">
        <v>2</v>
      </c>
      <c r="S106">
        <v>0</v>
      </c>
      <c r="T106">
        <v>0</v>
      </c>
      <c r="U106">
        <v>0</v>
      </c>
      <c r="V106" s="23">
        <v>43583</v>
      </c>
      <c r="W106">
        <v>0</v>
      </c>
      <c r="X106">
        <v>0</v>
      </c>
      <c r="Y106">
        <v>0</v>
      </c>
      <c r="Z106">
        <v>0</v>
      </c>
      <c r="AA106" s="23">
        <v>43614</v>
      </c>
      <c r="AB106">
        <v>0</v>
      </c>
      <c r="AC106">
        <v>0</v>
      </c>
      <c r="AD106">
        <v>0</v>
      </c>
      <c r="AE106">
        <v>0</v>
      </c>
      <c r="AF106" s="23">
        <v>43644</v>
      </c>
      <c r="AG106">
        <v>0</v>
      </c>
      <c r="AH106">
        <v>0</v>
      </c>
      <c r="AI106">
        <v>0</v>
      </c>
      <c r="AJ106">
        <v>0</v>
      </c>
      <c r="AK106" s="23">
        <v>43668</v>
      </c>
      <c r="AL106">
        <v>0</v>
      </c>
      <c r="AM106">
        <v>0</v>
      </c>
      <c r="AN106">
        <v>0</v>
      </c>
      <c r="AO106">
        <v>0</v>
      </c>
      <c r="AP106" s="23">
        <v>43693</v>
      </c>
      <c r="AQ106">
        <v>2</v>
      </c>
      <c r="AR106">
        <v>0</v>
      </c>
      <c r="AS106">
        <v>0</v>
      </c>
      <c r="AT106">
        <v>0</v>
      </c>
      <c r="AU106" s="19">
        <v>43709</v>
      </c>
      <c r="AV106">
        <v>0</v>
      </c>
      <c r="AW106">
        <v>0</v>
      </c>
      <c r="AX106">
        <v>0</v>
      </c>
      <c r="AY106">
        <v>0</v>
      </c>
      <c r="AZ106" s="19">
        <v>43739</v>
      </c>
      <c r="BE106" s="23">
        <v>43781</v>
      </c>
      <c r="BJ106" s="23">
        <v>43813</v>
      </c>
      <c r="BP106" s="9">
        <v>98273</v>
      </c>
      <c r="BQ106" t="s">
        <v>168</v>
      </c>
      <c r="BR106">
        <v>65</v>
      </c>
      <c r="BS106">
        <v>39</v>
      </c>
      <c r="BT106">
        <v>50</v>
      </c>
      <c r="BU106">
        <v>9</v>
      </c>
      <c r="BV106">
        <v>28</v>
      </c>
      <c r="BW106">
        <v>8</v>
      </c>
      <c r="BX106">
        <v>17</v>
      </c>
      <c r="BY106">
        <v>7</v>
      </c>
      <c r="BZ106">
        <v>18</v>
      </c>
      <c r="CA106">
        <v>30</v>
      </c>
    </row>
    <row r="107" spans="1:79" x14ac:dyDescent="0.2">
      <c r="A107" t="s">
        <v>143</v>
      </c>
      <c r="B107" t="s">
        <v>168</v>
      </c>
      <c r="D107">
        <v>2</v>
      </c>
      <c r="E107">
        <v>1</v>
      </c>
      <c r="G107">
        <v>1</v>
      </c>
      <c r="H107">
        <v>1</v>
      </c>
      <c r="J107">
        <v>1</v>
      </c>
      <c r="O107" s="9">
        <v>98902</v>
      </c>
      <c r="P107" s="9" t="s">
        <v>168</v>
      </c>
      <c r="Q107" s="23">
        <v>43550</v>
      </c>
      <c r="R107">
        <v>4</v>
      </c>
      <c r="S107">
        <v>0</v>
      </c>
      <c r="T107">
        <v>0</v>
      </c>
      <c r="U107">
        <v>0</v>
      </c>
      <c r="V107" s="23">
        <v>43584</v>
      </c>
      <c r="W107">
        <v>0</v>
      </c>
      <c r="X107">
        <v>0</v>
      </c>
      <c r="Y107">
        <v>0</v>
      </c>
      <c r="Z107">
        <v>0</v>
      </c>
      <c r="AA107" s="23">
        <v>43615</v>
      </c>
      <c r="AB107">
        <v>0</v>
      </c>
      <c r="AC107">
        <v>0</v>
      </c>
      <c r="AD107">
        <v>0</v>
      </c>
      <c r="AE107">
        <v>0</v>
      </c>
      <c r="AF107" s="23">
        <v>43645</v>
      </c>
      <c r="AG107">
        <v>0</v>
      </c>
      <c r="AH107">
        <v>0</v>
      </c>
      <c r="AI107">
        <v>0</v>
      </c>
      <c r="AJ107">
        <v>0</v>
      </c>
      <c r="AK107" s="23">
        <v>43669</v>
      </c>
      <c r="AL107">
        <v>0</v>
      </c>
      <c r="AM107">
        <v>0</v>
      </c>
      <c r="AN107">
        <v>0</v>
      </c>
      <c r="AO107">
        <v>0</v>
      </c>
      <c r="AP107" s="23">
        <v>43694</v>
      </c>
      <c r="AU107" s="19">
        <v>43709</v>
      </c>
      <c r="AZ107" s="19">
        <v>43739</v>
      </c>
      <c r="BA107">
        <v>0</v>
      </c>
      <c r="BB107">
        <v>0</v>
      </c>
      <c r="BC107">
        <v>0</v>
      </c>
      <c r="BD107">
        <v>0</v>
      </c>
      <c r="BE107" s="23">
        <v>43782</v>
      </c>
      <c r="BJ107" s="23">
        <v>43814</v>
      </c>
      <c r="BP107" s="9">
        <v>98274</v>
      </c>
      <c r="BQ107" t="s">
        <v>168</v>
      </c>
      <c r="BR107">
        <v>9</v>
      </c>
      <c r="BS107">
        <v>10</v>
      </c>
      <c r="BT107">
        <v>4</v>
      </c>
      <c r="BU107">
        <v>2</v>
      </c>
      <c r="BV107">
        <v>4</v>
      </c>
      <c r="BW107">
        <v>2</v>
      </c>
      <c r="BX107">
        <v>2</v>
      </c>
      <c r="BY107">
        <v>5</v>
      </c>
      <c r="BZ107">
        <v>1</v>
      </c>
      <c r="CA107">
        <v>6</v>
      </c>
    </row>
    <row r="108" spans="1:79" x14ac:dyDescent="0.2">
      <c r="A108" t="s">
        <v>95</v>
      </c>
      <c r="B108" t="s">
        <v>168</v>
      </c>
      <c r="D108">
        <v>1</v>
      </c>
      <c r="O108" s="9">
        <v>98903</v>
      </c>
      <c r="P108" s="9" t="s">
        <v>168</v>
      </c>
      <c r="Q108" s="23">
        <v>43551</v>
      </c>
      <c r="V108" s="23">
        <v>43585</v>
      </c>
      <c r="W108">
        <v>0</v>
      </c>
      <c r="X108">
        <v>0</v>
      </c>
      <c r="Y108">
        <v>0</v>
      </c>
      <c r="Z108">
        <v>0</v>
      </c>
      <c r="AA108" s="23">
        <v>43616</v>
      </c>
      <c r="AB108">
        <v>0</v>
      </c>
      <c r="AC108">
        <v>0</v>
      </c>
      <c r="AD108">
        <v>0</v>
      </c>
      <c r="AE108">
        <v>0</v>
      </c>
      <c r="AF108" s="23">
        <v>43646</v>
      </c>
      <c r="AG108">
        <v>0</v>
      </c>
      <c r="AH108">
        <v>0</v>
      </c>
      <c r="AI108">
        <v>0</v>
      </c>
      <c r="AJ108">
        <v>0</v>
      </c>
      <c r="AK108" s="23">
        <v>43670</v>
      </c>
      <c r="AL108">
        <v>1</v>
      </c>
      <c r="AM108">
        <v>0</v>
      </c>
      <c r="AN108">
        <v>0</v>
      </c>
      <c r="AO108">
        <v>0</v>
      </c>
      <c r="AP108" s="23">
        <v>43695</v>
      </c>
      <c r="AU108" s="19">
        <v>43709</v>
      </c>
      <c r="AV108">
        <v>0</v>
      </c>
      <c r="AW108">
        <v>0</v>
      </c>
      <c r="AX108">
        <v>0</v>
      </c>
      <c r="AY108">
        <v>0</v>
      </c>
      <c r="AZ108" s="19">
        <v>43739</v>
      </c>
      <c r="BE108" s="23">
        <v>43783</v>
      </c>
      <c r="BJ108" s="23">
        <v>43815</v>
      </c>
      <c r="BK108">
        <v>0</v>
      </c>
      <c r="BL108">
        <v>0</v>
      </c>
      <c r="BM108">
        <v>0</v>
      </c>
      <c r="BN108">
        <v>0</v>
      </c>
      <c r="BP108" s="9">
        <v>98276</v>
      </c>
      <c r="BQ108" t="s">
        <v>168</v>
      </c>
      <c r="BR108">
        <v>2</v>
      </c>
      <c r="BV108">
        <v>4</v>
      </c>
      <c r="BW108">
        <v>2</v>
      </c>
    </row>
    <row r="109" spans="1:79" x14ac:dyDescent="0.2">
      <c r="A109" t="s">
        <v>67</v>
      </c>
      <c r="B109" t="s">
        <v>168</v>
      </c>
      <c r="D109">
        <v>1</v>
      </c>
      <c r="O109" s="9">
        <v>98908</v>
      </c>
      <c r="P109" s="9" t="s">
        <v>168</v>
      </c>
      <c r="Q109" s="23">
        <v>43545</v>
      </c>
      <c r="V109" s="23">
        <v>43579</v>
      </c>
      <c r="AA109" s="23">
        <v>43610</v>
      </c>
      <c r="AF109" s="23">
        <v>43642</v>
      </c>
      <c r="AK109" s="23">
        <v>43671</v>
      </c>
      <c r="AP109" s="23">
        <v>43696</v>
      </c>
      <c r="AQ109">
        <v>2</v>
      </c>
      <c r="AR109">
        <v>0</v>
      </c>
      <c r="AS109">
        <v>0</v>
      </c>
      <c r="AT109">
        <v>0</v>
      </c>
      <c r="AU109" s="19">
        <v>43709</v>
      </c>
      <c r="AV109">
        <v>0</v>
      </c>
      <c r="AW109">
        <v>0</v>
      </c>
      <c r="AX109">
        <v>0</v>
      </c>
      <c r="AY109">
        <v>0</v>
      </c>
      <c r="AZ109" s="19">
        <v>43739</v>
      </c>
      <c r="BA109">
        <v>2</v>
      </c>
      <c r="BB109">
        <v>0</v>
      </c>
      <c r="BC109">
        <v>0</v>
      </c>
      <c r="BD109">
        <v>0</v>
      </c>
      <c r="BE109" s="23">
        <v>43784</v>
      </c>
      <c r="BJ109" s="23">
        <v>43816</v>
      </c>
      <c r="BP109" s="9">
        <v>98277</v>
      </c>
      <c r="BQ109" t="s">
        <v>168</v>
      </c>
      <c r="BR109">
        <v>39</v>
      </c>
      <c r="BS109">
        <v>57</v>
      </c>
      <c r="BT109">
        <v>10</v>
      </c>
      <c r="BU109">
        <v>22</v>
      </c>
      <c r="BV109">
        <v>17</v>
      </c>
      <c r="BW109">
        <v>14</v>
      </c>
      <c r="BX109">
        <v>16</v>
      </c>
      <c r="BY109">
        <v>2</v>
      </c>
      <c r="BZ109">
        <v>23</v>
      </c>
      <c r="CA109">
        <v>19</v>
      </c>
    </row>
    <row r="110" spans="1:79" x14ac:dyDescent="0.2">
      <c r="A110" t="s">
        <v>145</v>
      </c>
      <c r="B110" t="s">
        <v>168</v>
      </c>
      <c r="D110">
        <v>1</v>
      </c>
      <c r="O110" s="9">
        <v>98930</v>
      </c>
      <c r="P110" s="9" t="s">
        <v>168</v>
      </c>
      <c r="Q110" s="23">
        <v>43546</v>
      </c>
      <c r="V110" s="23">
        <v>43580</v>
      </c>
      <c r="AA110" s="23">
        <v>43611</v>
      </c>
      <c r="AF110" s="23">
        <v>43643</v>
      </c>
      <c r="AK110" s="23">
        <v>43672</v>
      </c>
      <c r="AP110" s="23">
        <v>43697</v>
      </c>
      <c r="AQ110">
        <v>0</v>
      </c>
      <c r="AR110">
        <v>0</v>
      </c>
      <c r="AS110">
        <v>0</v>
      </c>
      <c r="AT110">
        <v>0</v>
      </c>
      <c r="AU110" s="19">
        <v>43709</v>
      </c>
      <c r="AZ110" s="19">
        <v>43739</v>
      </c>
      <c r="BE110" s="23">
        <v>43785</v>
      </c>
      <c r="BJ110" s="23">
        <v>43817</v>
      </c>
      <c r="BP110" s="9">
        <v>98282</v>
      </c>
      <c r="BQ110" t="s">
        <v>168</v>
      </c>
      <c r="BR110">
        <v>3</v>
      </c>
      <c r="BS110">
        <v>8</v>
      </c>
      <c r="BT110">
        <v>2</v>
      </c>
      <c r="BV110">
        <v>2</v>
      </c>
      <c r="BX110">
        <v>2</v>
      </c>
      <c r="BZ110">
        <v>1</v>
      </c>
      <c r="CA110">
        <v>1</v>
      </c>
    </row>
    <row r="111" spans="1:79" x14ac:dyDescent="0.2">
      <c r="A111" t="s">
        <v>146</v>
      </c>
      <c r="B111" t="s">
        <v>168</v>
      </c>
      <c r="K111">
        <v>1</v>
      </c>
      <c r="O111" s="9">
        <v>98942</v>
      </c>
      <c r="P111" s="9" t="s">
        <v>168</v>
      </c>
      <c r="Q111" s="23">
        <v>43547</v>
      </c>
      <c r="V111" s="23">
        <v>43581</v>
      </c>
      <c r="AA111" s="23">
        <v>43612</v>
      </c>
      <c r="AF111" s="23">
        <v>43644</v>
      </c>
      <c r="AG111">
        <v>0</v>
      </c>
      <c r="AH111">
        <v>0</v>
      </c>
      <c r="AI111">
        <v>0</v>
      </c>
      <c r="AJ111">
        <v>0</v>
      </c>
      <c r="AK111" s="23">
        <v>43673</v>
      </c>
      <c r="AL111">
        <v>0</v>
      </c>
      <c r="AM111">
        <v>0</v>
      </c>
      <c r="AN111">
        <v>0</v>
      </c>
      <c r="AO111">
        <v>0</v>
      </c>
      <c r="AP111" s="23">
        <v>43698</v>
      </c>
      <c r="AU111" s="19">
        <v>43709</v>
      </c>
      <c r="AV111">
        <v>0</v>
      </c>
      <c r="AW111">
        <v>0</v>
      </c>
      <c r="AX111">
        <v>0</v>
      </c>
      <c r="AY111">
        <v>0</v>
      </c>
      <c r="AZ111" s="19">
        <v>43739</v>
      </c>
      <c r="BE111" s="23">
        <v>43786</v>
      </c>
      <c r="BJ111" s="23">
        <v>43818</v>
      </c>
      <c r="BP111" s="9">
        <v>98284</v>
      </c>
      <c r="BQ111" t="s">
        <v>168</v>
      </c>
      <c r="BR111">
        <v>23</v>
      </c>
      <c r="BS111">
        <v>28</v>
      </c>
      <c r="BT111">
        <v>5</v>
      </c>
      <c r="BU111">
        <v>7</v>
      </c>
      <c r="BV111">
        <v>6</v>
      </c>
      <c r="BW111">
        <v>3</v>
      </c>
      <c r="BX111">
        <v>7</v>
      </c>
      <c r="BY111">
        <v>2</v>
      </c>
      <c r="BZ111">
        <v>2</v>
      </c>
      <c r="CA111">
        <v>31</v>
      </c>
    </row>
    <row r="112" spans="1:79" x14ac:dyDescent="0.2">
      <c r="A112" t="s">
        <v>147</v>
      </c>
      <c r="B112" t="s">
        <v>168</v>
      </c>
      <c r="D112">
        <v>1</v>
      </c>
      <c r="H112">
        <v>3</v>
      </c>
      <c r="O112" s="9">
        <v>98944</v>
      </c>
      <c r="P112" s="9" t="s">
        <v>168</v>
      </c>
      <c r="Q112" s="23">
        <v>43548</v>
      </c>
      <c r="V112" s="23">
        <v>43582</v>
      </c>
      <c r="W112">
        <v>2</v>
      </c>
      <c r="X112">
        <v>0</v>
      </c>
      <c r="Y112">
        <v>0</v>
      </c>
      <c r="Z112">
        <v>0</v>
      </c>
      <c r="AA112" s="23">
        <v>43613</v>
      </c>
      <c r="AF112" s="23">
        <v>43645</v>
      </c>
      <c r="AG112">
        <v>0</v>
      </c>
      <c r="AH112">
        <v>1</v>
      </c>
      <c r="AI112">
        <v>0</v>
      </c>
      <c r="AJ112">
        <v>0</v>
      </c>
      <c r="AK112" s="23">
        <v>43674</v>
      </c>
      <c r="AL112">
        <v>0</v>
      </c>
      <c r="AM112">
        <v>0</v>
      </c>
      <c r="AN112">
        <v>0</v>
      </c>
      <c r="AO112">
        <v>0</v>
      </c>
      <c r="AP112" s="23">
        <v>43699</v>
      </c>
      <c r="AQ112">
        <v>2</v>
      </c>
      <c r="AR112">
        <v>0</v>
      </c>
      <c r="AS112">
        <v>0</v>
      </c>
      <c r="AT112">
        <v>0</v>
      </c>
      <c r="AU112" s="19">
        <v>43709</v>
      </c>
      <c r="AZ112" s="19">
        <v>43739</v>
      </c>
      <c r="BE112" s="23">
        <v>43787</v>
      </c>
      <c r="BJ112" s="23">
        <v>43819</v>
      </c>
      <c r="BP112" s="9">
        <v>98292</v>
      </c>
      <c r="BQ112" t="s">
        <v>168</v>
      </c>
      <c r="BR112">
        <v>19</v>
      </c>
      <c r="BS112">
        <v>38</v>
      </c>
      <c r="BT112">
        <v>4</v>
      </c>
      <c r="BU112">
        <v>9</v>
      </c>
      <c r="BV112">
        <v>13</v>
      </c>
      <c r="BX112">
        <v>3</v>
      </c>
      <c r="BY112">
        <v>12</v>
      </c>
      <c r="BZ112">
        <v>3</v>
      </c>
      <c r="CA112">
        <v>8</v>
      </c>
    </row>
    <row r="113" spans="1:79" x14ac:dyDescent="0.2">
      <c r="A113" t="s">
        <v>148</v>
      </c>
      <c r="B113" t="s">
        <v>168</v>
      </c>
      <c r="D113">
        <v>2</v>
      </c>
      <c r="F113">
        <v>2</v>
      </c>
      <c r="J113">
        <v>1</v>
      </c>
      <c r="O113" s="9">
        <v>98948</v>
      </c>
      <c r="P113" s="9" t="s">
        <v>168</v>
      </c>
      <c r="Q113" s="23">
        <v>43549</v>
      </c>
      <c r="V113" s="23">
        <v>43583</v>
      </c>
      <c r="W113">
        <v>2</v>
      </c>
      <c r="X113">
        <v>0</v>
      </c>
      <c r="Y113">
        <v>0</v>
      </c>
      <c r="Z113">
        <v>0</v>
      </c>
      <c r="AA113" s="23">
        <v>43614</v>
      </c>
      <c r="AB113">
        <v>2</v>
      </c>
      <c r="AC113">
        <v>0</v>
      </c>
      <c r="AD113">
        <v>0</v>
      </c>
      <c r="AE113">
        <v>0</v>
      </c>
      <c r="AF113" s="23">
        <v>43646</v>
      </c>
      <c r="AG113">
        <v>0</v>
      </c>
      <c r="AH113">
        <v>0</v>
      </c>
      <c r="AI113">
        <v>0</v>
      </c>
      <c r="AJ113">
        <v>0</v>
      </c>
      <c r="AK113" s="23">
        <v>43675</v>
      </c>
      <c r="AP113" s="23">
        <v>43700</v>
      </c>
      <c r="AU113" s="19">
        <v>43709</v>
      </c>
      <c r="AV113">
        <v>0</v>
      </c>
      <c r="AW113">
        <v>1</v>
      </c>
      <c r="AX113">
        <v>0</v>
      </c>
      <c r="AY113">
        <v>0</v>
      </c>
      <c r="AZ113" s="19">
        <v>43739</v>
      </c>
      <c r="BE113" s="23">
        <v>43788</v>
      </c>
      <c r="BJ113" s="23">
        <v>43820</v>
      </c>
      <c r="BK113">
        <v>0</v>
      </c>
      <c r="BL113">
        <v>0</v>
      </c>
      <c r="BM113">
        <v>0</v>
      </c>
      <c r="BN113">
        <v>0</v>
      </c>
      <c r="BP113" s="9">
        <v>98295</v>
      </c>
      <c r="BQ113" t="s">
        <v>168</v>
      </c>
      <c r="BS113">
        <v>2</v>
      </c>
      <c r="BT113">
        <v>8</v>
      </c>
      <c r="BU113">
        <v>2</v>
      </c>
      <c r="BV113">
        <v>2</v>
      </c>
    </row>
    <row r="114" spans="1:79" x14ac:dyDescent="0.2">
      <c r="A114" t="s">
        <v>150</v>
      </c>
      <c r="B114" t="s">
        <v>168</v>
      </c>
      <c r="H114">
        <v>1</v>
      </c>
      <c r="M114">
        <v>1</v>
      </c>
      <c r="O114" s="9">
        <v>98951</v>
      </c>
      <c r="P114" s="9" t="s">
        <v>168</v>
      </c>
      <c r="Q114" s="23">
        <v>43550</v>
      </c>
      <c r="V114" s="23">
        <v>43584</v>
      </c>
      <c r="W114">
        <v>0</v>
      </c>
      <c r="X114">
        <v>0</v>
      </c>
      <c r="Y114">
        <v>0</v>
      </c>
      <c r="Z114">
        <v>0</v>
      </c>
      <c r="AA114" s="23">
        <v>43615</v>
      </c>
      <c r="AF114" s="23">
        <v>43642</v>
      </c>
      <c r="AK114" s="23">
        <v>43676</v>
      </c>
      <c r="AL114">
        <v>0</v>
      </c>
      <c r="AM114">
        <v>0</v>
      </c>
      <c r="AN114">
        <v>0</v>
      </c>
      <c r="AO114">
        <v>0</v>
      </c>
      <c r="AP114" s="23">
        <v>43693</v>
      </c>
      <c r="AU114" s="19">
        <v>43709</v>
      </c>
      <c r="AZ114" s="19">
        <v>43739</v>
      </c>
      <c r="BA114">
        <v>0</v>
      </c>
      <c r="BB114">
        <v>0</v>
      </c>
      <c r="BC114">
        <v>0</v>
      </c>
      <c r="BD114">
        <v>1</v>
      </c>
      <c r="BE114" s="23">
        <v>43781</v>
      </c>
      <c r="BJ114" s="23">
        <v>43811</v>
      </c>
      <c r="BP114" s="9">
        <v>98310</v>
      </c>
      <c r="BQ114" t="s">
        <v>168</v>
      </c>
      <c r="BR114">
        <v>22</v>
      </c>
      <c r="BS114">
        <v>29</v>
      </c>
      <c r="BT114">
        <v>30</v>
      </c>
      <c r="BU114">
        <v>16</v>
      </c>
      <c r="BV114">
        <v>22</v>
      </c>
      <c r="BW114">
        <v>11</v>
      </c>
      <c r="BX114">
        <v>17</v>
      </c>
      <c r="BY114">
        <v>20</v>
      </c>
      <c r="BZ114">
        <v>15</v>
      </c>
      <c r="CA114">
        <v>15</v>
      </c>
    </row>
    <row r="115" spans="1:79" x14ac:dyDescent="0.2">
      <c r="A115" t="s">
        <v>151</v>
      </c>
      <c r="B115" t="s">
        <v>168</v>
      </c>
      <c r="D115">
        <v>3</v>
      </c>
      <c r="E115">
        <v>4</v>
      </c>
      <c r="F115">
        <v>2</v>
      </c>
      <c r="G115">
        <v>1</v>
      </c>
      <c r="H115">
        <v>3</v>
      </c>
      <c r="I115">
        <v>1</v>
      </c>
      <c r="J115">
        <v>2</v>
      </c>
      <c r="O115" s="9">
        <v>98953</v>
      </c>
      <c r="P115" s="9" t="s">
        <v>168</v>
      </c>
      <c r="Q115" s="23">
        <v>43551</v>
      </c>
      <c r="V115" s="23">
        <v>43585</v>
      </c>
      <c r="W115">
        <v>0</v>
      </c>
      <c r="X115">
        <v>0</v>
      </c>
      <c r="Y115">
        <v>0</v>
      </c>
      <c r="Z115">
        <v>0</v>
      </c>
      <c r="AA115" s="23">
        <v>43616</v>
      </c>
      <c r="AF115" s="23">
        <v>43643</v>
      </c>
      <c r="AG115">
        <v>0</v>
      </c>
      <c r="AH115">
        <v>0</v>
      </c>
      <c r="AI115">
        <v>0</v>
      </c>
      <c r="AJ115">
        <v>0</v>
      </c>
      <c r="AK115" s="23">
        <v>43677</v>
      </c>
      <c r="AP115" s="23">
        <v>43694</v>
      </c>
      <c r="AU115" s="19">
        <v>43709</v>
      </c>
      <c r="AZ115" s="19">
        <v>43739</v>
      </c>
      <c r="BE115" s="23">
        <v>43782</v>
      </c>
      <c r="BJ115" s="23">
        <v>43812</v>
      </c>
      <c r="BP115" s="9">
        <v>98311</v>
      </c>
      <c r="BQ115" t="s">
        <v>168</v>
      </c>
      <c r="BR115">
        <v>9</v>
      </c>
      <c r="BS115">
        <v>4</v>
      </c>
      <c r="BT115">
        <v>5</v>
      </c>
      <c r="BU115">
        <v>3</v>
      </c>
      <c r="BV115">
        <v>1</v>
      </c>
      <c r="BW115">
        <v>1</v>
      </c>
      <c r="BZ115">
        <v>2</v>
      </c>
    </row>
    <row r="116" spans="1:79" x14ac:dyDescent="0.2">
      <c r="A116" t="s">
        <v>152</v>
      </c>
      <c r="B116" t="s">
        <v>168</v>
      </c>
      <c r="D116">
        <v>8</v>
      </c>
      <c r="E116">
        <v>11</v>
      </c>
      <c r="F116">
        <v>2</v>
      </c>
      <c r="G116">
        <v>5</v>
      </c>
      <c r="H116">
        <v>4</v>
      </c>
      <c r="K116">
        <v>1</v>
      </c>
      <c r="O116" s="9">
        <v>99301</v>
      </c>
      <c r="P116" s="9" t="s">
        <v>168</v>
      </c>
      <c r="Q116" s="23">
        <v>43545</v>
      </c>
      <c r="R116">
        <v>2</v>
      </c>
      <c r="S116">
        <v>0</v>
      </c>
      <c r="T116">
        <v>0</v>
      </c>
      <c r="U116">
        <v>0</v>
      </c>
      <c r="V116" s="23">
        <v>43579</v>
      </c>
      <c r="W116">
        <v>0</v>
      </c>
      <c r="X116">
        <v>0</v>
      </c>
      <c r="Y116">
        <v>1</v>
      </c>
      <c r="Z116">
        <v>0</v>
      </c>
      <c r="AA116" s="23">
        <v>43610</v>
      </c>
      <c r="AB116">
        <v>0</v>
      </c>
      <c r="AC116">
        <v>0</v>
      </c>
      <c r="AD116">
        <v>0</v>
      </c>
      <c r="AE116">
        <v>0</v>
      </c>
      <c r="AF116" s="23">
        <v>43644</v>
      </c>
      <c r="AG116">
        <v>0</v>
      </c>
      <c r="AH116">
        <v>0</v>
      </c>
      <c r="AI116">
        <v>0</v>
      </c>
      <c r="AJ116">
        <v>0</v>
      </c>
      <c r="AK116" s="23">
        <v>43664</v>
      </c>
      <c r="AL116">
        <v>2</v>
      </c>
      <c r="AM116">
        <v>0</v>
      </c>
      <c r="AN116">
        <v>0</v>
      </c>
      <c r="AO116">
        <v>0</v>
      </c>
      <c r="AP116" s="23">
        <v>43695</v>
      </c>
      <c r="AQ116">
        <v>0</v>
      </c>
      <c r="AR116">
        <v>0</v>
      </c>
      <c r="AS116">
        <v>0</v>
      </c>
      <c r="AT116">
        <v>0</v>
      </c>
      <c r="AU116" s="19">
        <v>43709</v>
      </c>
      <c r="AV116">
        <v>0</v>
      </c>
      <c r="AW116">
        <v>0</v>
      </c>
      <c r="AX116">
        <v>0</v>
      </c>
      <c r="AY116">
        <v>0</v>
      </c>
      <c r="AZ116" s="19">
        <v>43739</v>
      </c>
      <c r="BE116" s="23">
        <v>43783</v>
      </c>
      <c r="BF116">
        <v>0</v>
      </c>
      <c r="BG116">
        <v>0</v>
      </c>
      <c r="BH116">
        <v>0</v>
      </c>
      <c r="BI116">
        <v>0</v>
      </c>
      <c r="BJ116" s="23">
        <v>43813</v>
      </c>
      <c r="BK116">
        <v>0</v>
      </c>
      <c r="BL116">
        <v>0</v>
      </c>
      <c r="BM116">
        <v>0</v>
      </c>
      <c r="BN116">
        <v>0</v>
      </c>
      <c r="BP116" s="9">
        <v>98312</v>
      </c>
      <c r="BQ116" t="s">
        <v>168</v>
      </c>
      <c r="BR116">
        <v>29</v>
      </c>
      <c r="BS116">
        <v>20</v>
      </c>
      <c r="BT116">
        <v>32</v>
      </c>
      <c r="BU116">
        <v>3</v>
      </c>
      <c r="BV116">
        <v>29</v>
      </c>
      <c r="BW116">
        <v>2</v>
      </c>
      <c r="BX116">
        <v>8</v>
      </c>
      <c r="BY116">
        <v>7</v>
      </c>
      <c r="BZ116">
        <v>11</v>
      </c>
      <c r="CA116">
        <v>11</v>
      </c>
    </row>
    <row r="117" spans="1:79" x14ac:dyDescent="0.2">
      <c r="A117" t="s">
        <v>153</v>
      </c>
      <c r="B117" t="s">
        <v>168</v>
      </c>
      <c r="E117">
        <v>3</v>
      </c>
      <c r="F117">
        <v>1</v>
      </c>
      <c r="G117">
        <v>3</v>
      </c>
      <c r="H117">
        <v>2</v>
      </c>
      <c r="J117">
        <v>3</v>
      </c>
      <c r="M117">
        <v>1</v>
      </c>
      <c r="O117" s="9">
        <v>99323</v>
      </c>
      <c r="P117" s="9" t="s">
        <v>168</v>
      </c>
      <c r="Q117" s="23">
        <v>43546</v>
      </c>
      <c r="V117" s="23">
        <v>43580</v>
      </c>
      <c r="AA117" s="23">
        <v>43611</v>
      </c>
      <c r="AF117" s="23">
        <v>43645</v>
      </c>
      <c r="AG117">
        <v>0</v>
      </c>
      <c r="AH117">
        <v>0</v>
      </c>
      <c r="AI117">
        <v>0</v>
      </c>
      <c r="AJ117">
        <v>0</v>
      </c>
      <c r="AK117" s="23">
        <v>43665</v>
      </c>
      <c r="AP117" s="23">
        <v>43696</v>
      </c>
      <c r="AU117" s="19">
        <v>43709</v>
      </c>
      <c r="AZ117" s="19">
        <v>43739</v>
      </c>
      <c r="BE117" s="23">
        <v>43784</v>
      </c>
      <c r="BJ117" s="23">
        <v>43814</v>
      </c>
      <c r="BP117" s="9">
        <v>98337</v>
      </c>
      <c r="BQ117" t="s">
        <v>168</v>
      </c>
      <c r="BR117">
        <v>15</v>
      </c>
      <c r="BS117">
        <v>19</v>
      </c>
      <c r="BT117">
        <v>9</v>
      </c>
      <c r="BU117">
        <v>3</v>
      </c>
      <c r="BV117">
        <v>19</v>
      </c>
      <c r="BW117">
        <v>5</v>
      </c>
      <c r="BX117">
        <v>5</v>
      </c>
      <c r="BY117">
        <v>7</v>
      </c>
      <c r="BZ117">
        <v>1</v>
      </c>
      <c r="CA117">
        <v>15</v>
      </c>
    </row>
    <row r="118" spans="1:79" x14ac:dyDescent="0.2">
      <c r="A118" t="s">
        <v>111</v>
      </c>
      <c r="B118" t="s">
        <v>168</v>
      </c>
      <c r="I118">
        <v>1</v>
      </c>
      <c r="J118">
        <v>1</v>
      </c>
      <c r="K118">
        <v>1</v>
      </c>
      <c r="O118" s="9">
        <v>99336</v>
      </c>
      <c r="P118" s="9" t="s">
        <v>168</v>
      </c>
      <c r="Q118" s="23">
        <v>43547</v>
      </c>
      <c r="R118">
        <v>4</v>
      </c>
      <c r="S118">
        <v>0</v>
      </c>
      <c r="T118">
        <v>0</v>
      </c>
      <c r="U118">
        <v>0</v>
      </c>
      <c r="V118" s="23">
        <v>43581</v>
      </c>
      <c r="W118">
        <v>0</v>
      </c>
      <c r="X118">
        <v>0</v>
      </c>
      <c r="Y118">
        <v>0</v>
      </c>
      <c r="Z118">
        <v>0</v>
      </c>
      <c r="AA118" s="23">
        <v>43612</v>
      </c>
      <c r="AB118">
        <v>0</v>
      </c>
      <c r="AC118">
        <v>0</v>
      </c>
      <c r="AD118">
        <v>0</v>
      </c>
      <c r="AE118">
        <v>0</v>
      </c>
      <c r="AF118" s="23">
        <v>43646</v>
      </c>
      <c r="AG118">
        <v>0</v>
      </c>
      <c r="AH118">
        <v>0</v>
      </c>
      <c r="AI118">
        <v>0</v>
      </c>
      <c r="AJ118">
        <v>0</v>
      </c>
      <c r="AK118" s="23">
        <v>43666</v>
      </c>
      <c r="AL118">
        <v>4</v>
      </c>
      <c r="AM118">
        <v>0</v>
      </c>
      <c r="AN118">
        <v>0</v>
      </c>
      <c r="AO118">
        <v>0</v>
      </c>
      <c r="AP118" s="23">
        <v>43697</v>
      </c>
      <c r="AQ118">
        <v>0</v>
      </c>
      <c r="AR118">
        <v>0</v>
      </c>
      <c r="AS118">
        <v>0</v>
      </c>
      <c r="AT118">
        <v>0</v>
      </c>
      <c r="AU118" s="19">
        <v>43709</v>
      </c>
      <c r="AV118">
        <v>4</v>
      </c>
      <c r="AW118">
        <v>0</v>
      </c>
      <c r="AX118">
        <v>0</v>
      </c>
      <c r="AY118">
        <v>0</v>
      </c>
      <c r="AZ118" s="19">
        <v>43739</v>
      </c>
      <c r="BA118">
        <v>4</v>
      </c>
      <c r="BB118">
        <v>0</v>
      </c>
      <c r="BC118">
        <v>0</v>
      </c>
      <c r="BD118">
        <v>0</v>
      </c>
      <c r="BE118" s="23">
        <v>43785</v>
      </c>
      <c r="BJ118" s="23">
        <v>43815</v>
      </c>
      <c r="BK118">
        <v>0</v>
      </c>
      <c r="BL118">
        <v>1</v>
      </c>
      <c r="BM118">
        <v>1</v>
      </c>
      <c r="BN118">
        <v>0</v>
      </c>
      <c r="BP118" s="9">
        <v>98345</v>
      </c>
      <c r="BQ118" t="s">
        <v>168</v>
      </c>
      <c r="BR118">
        <v>3</v>
      </c>
      <c r="BT118">
        <v>3</v>
      </c>
      <c r="BU118">
        <v>1</v>
      </c>
      <c r="BW118">
        <v>2</v>
      </c>
      <c r="BY118">
        <v>2</v>
      </c>
      <c r="BZ118">
        <v>2</v>
      </c>
    </row>
    <row r="119" spans="1:79" x14ac:dyDescent="0.2">
      <c r="A119" t="s">
        <v>154</v>
      </c>
      <c r="B119" t="s">
        <v>168</v>
      </c>
      <c r="H119">
        <v>1</v>
      </c>
      <c r="I119">
        <v>1</v>
      </c>
      <c r="O119" s="9">
        <v>99337</v>
      </c>
      <c r="P119" s="9" t="s">
        <v>168</v>
      </c>
      <c r="Q119" s="23">
        <v>43548</v>
      </c>
      <c r="V119" s="23">
        <v>43582</v>
      </c>
      <c r="AA119" s="23">
        <v>43613</v>
      </c>
      <c r="AF119" s="23">
        <v>43642</v>
      </c>
      <c r="AG119">
        <v>0</v>
      </c>
      <c r="AH119">
        <v>0</v>
      </c>
      <c r="AI119">
        <v>0</v>
      </c>
      <c r="AJ119">
        <v>0</v>
      </c>
      <c r="AK119" s="23">
        <v>43667</v>
      </c>
      <c r="AP119" s="23">
        <v>43698</v>
      </c>
      <c r="AU119" s="19">
        <v>43709</v>
      </c>
      <c r="AZ119" s="19">
        <v>43739</v>
      </c>
      <c r="BE119" s="23">
        <v>43786</v>
      </c>
      <c r="BJ119" s="23">
        <v>43816</v>
      </c>
      <c r="BP119" s="9">
        <v>98366</v>
      </c>
      <c r="BQ119" t="s">
        <v>168</v>
      </c>
      <c r="BR119">
        <v>40</v>
      </c>
      <c r="BS119">
        <v>36</v>
      </c>
      <c r="BT119">
        <v>9</v>
      </c>
      <c r="BU119">
        <v>22</v>
      </c>
      <c r="BV119">
        <v>9</v>
      </c>
      <c r="BW119">
        <v>2</v>
      </c>
      <c r="BX119">
        <v>18</v>
      </c>
      <c r="BZ119">
        <v>20</v>
      </c>
      <c r="CA119">
        <v>26</v>
      </c>
    </row>
    <row r="120" spans="1:79" x14ac:dyDescent="0.2">
      <c r="A120" t="s">
        <v>155</v>
      </c>
      <c r="B120" t="s">
        <v>168</v>
      </c>
      <c r="G120">
        <v>1</v>
      </c>
      <c r="H120">
        <v>3</v>
      </c>
      <c r="J120">
        <v>1</v>
      </c>
      <c r="O120" s="9">
        <v>99344</v>
      </c>
      <c r="P120" s="9" t="s">
        <v>168</v>
      </c>
      <c r="Q120" s="23">
        <v>43549</v>
      </c>
      <c r="R120">
        <v>0</v>
      </c>
      <c r="S120">
        <v>0</v>
      </c>
      <c r="T120">
        <v>0</v>
      </c>
      <c r="U120">
        <v>0</v>
      </c>
      <c r="V120" s="23">
        <v>43583</v>
      </c>
      <c r="AA120" s="23">
        <v>43614</v>
      </c>
      <c r="AB120">
        <v>0</v>
      </c>
      <c r="AC120">
        <v>0</v>
      </c>
      <c r="AD120">
        <v>0</v>
      </c>
      <c r="AE120">
        <v>0</v>
      </c>
      <c r="AF120" s="23">
        <v>43642</v>
      </c>
      <c r="AK120" s="23">
        <v>43668</v>
      </c>
      <c r="AP120" s="23">
        <v>43699</v>
      </c>
      <c r="AQ120">
        <v>0</v>
      </c>
      <c r="AR120">
        <v>0</v>
      </c>
      <c r="AS120">
        <v>0</v>
      </c>
      <c r="AT120">
        <v>0</v>
      </c>
      <c r="AU120" s="19">
        <v>43709</v>
      </c>
      <c r="AZ120" s="19">
        <v>43739</v>
      </c>
      <c r="BE120" s="23">
        <v>43787</v>
      </c>
      <c r="BJ120" s="23">
        <v>43817</v>
      </c>
      <c r="BK120">
        <v>0</v>
      </c>
      <c r="BL120">
        <v>0</v>
      </c>
      <c r="BM120">
        <v>0</v>
      </c>
      <c r="BN120">
        <v>0</v>
      </c>
      <c r="BP120" s="9">
        <v>98367</v>
      </c>
      <c r="BQ120" t="s">
        <v>168</v>
      </c>
      <c r="BX120">
        <v>2</v>
      </c>
      <c r="BZ120">
        <v>2</v>
      </c>
    </row>
    <row r="121" spans="1:79" x14ac:dyDescent="0.2">
      <c r="A121" t="s">
        <v>99</v>
      </c>
      <c r="B121" t="s">
        <v>168</v>
      </c>
      <c r="E121">
        <v>5</v>
      </c>
      <c r="G121">
        <v>5</v>
      </c>
      <c r="H121">
        <v>2</v>
      </c>
      <c r="I121">
        <v>2</v>
      </c>
      <c r="O121" s="9">
        <v>99350</v>
      </c>
      <c r="P121" s="9" t="s">
        <v>168</v>
      </c>
      <c r="Q121" s="23">
        <v>43550</v>
      </c>
      <c r="V121" s="23">
        <v>43584</v>
      </c>
      <c r="AA121" s="23">
        <v>43610</v>
      </c>
      <c r="AF121" s="23">
        <v>43643</v>
      </c>
      <c r="AK121" s="23">
        <v>43669</v>
      </c>
      <c r="AP121" s="23">
        <v>43700</v>
      </c>
      <c r="AU121" s="19">
        <v>43709</v>
      </c>
      <c r="AV121">
        <v>0</v>
      </c>
      <c r="AW121">
        <v>0</v>
      </c>
      <c r="AX121">
        <v>0</v>
      </c>
      <c r="AY121">
        <v>0</v>
      </c>
      <c r="AZ121" s="19">
        <v>43739</v>
      </c>
      <c r="BE121" s="23">
        <v>43788</v>
      </c>
      <c r="BJ121" s="23">
        <v>43818</v>
      </c>
      <c r="BP121" s="9">
        <v>98370</v>
      </c>
      <c r="BQ121" t="s">
        <v>168</v>
      </c>
      <c r="BR121">
        <v>8</v>
      </c>
      <c r="BS121">
        <v>4</v>
      </c>
      <c r="BT121">
        <v>16</v>
      </c>
      <c r="BU121">
        <v>2</v>
      </c>
      <c r="BV121">
        <v>10</v>
      </c>
      <c r="BW121">
        <v>9</v>
      </c>
      <c r="BX121">
        <v>6</v>
      </c>
      <c r="BY121">
        <v>11</v>
      </c>
      <c r="BZ121">
        <v>7</v>
      </c>
      <c r="CA121">
        <v>6</v>
      </c>
    </row>
    <row r="122" spans="1:79" x14ac:dyDescent="0.2">
      <c r="A122" t="s">
        <v>101</v>
      </c>
      <c r="B122" t="s">
        <v>168</v>
      </c>
      <c r="E122">
        <v>2</v>
      </c>
      <c r="F122">
        <v>1</v>
      </c>
      <c r="G122">
        <v>1</v>
      </c>
      <c r="J122">
        <v>1</v>
      </c>
      <c r="M122">
        <v>1</v>
      </c>
      <c r="O122" s="9">
        <v>99352</v>
      </c>
      <c r="P122" s="9" t="s">
        <v>168</v>
      </c>
      <c r="Q122" s="23">
        <v>43551</v>
      </c>
      <c r="V122" s="23">
        <v>43579</v>
      </c>
      <c r="W122">
        <v>1</v>
      </c>
      <c r="X122">
        <v>0</v>
      </c>
      <c r="Y122">
        <v>0</v>
      </c>
      <c r="Z122">
        <v>0</v>
      </c>
      <c r="AA122" s="23">
        <v>43611</v>
      </c>
      <c r="AF122" s="23">
        <v>43644</v>
      </c>
      <c r="AK122" s="23">
        <v>43670</v>
      </c>
      <c r="AP122" s="23">
        <v>43693</v>
      </c>
      <c r="AU122" s="19">
        <v>43709</v>
      </c>
      <c r="AV122">
        <v>0</v>
      </c>
      <c r="AW122">
        <v>0</v>
      </c>
      <c r="AX122">
        <v>0</v>
      </c>
      <c r="AY122">
        <v>0</v>
      </c>
      <c r="AZ122" s="19">
        <v>43739</v>
      </c>
      <c r="BA122">
        <v>0</v>
      </c>
      <c r="BB122">
        <v>0</v>
      </c>
      <c r="BC122">
        <v>0</v>
      </c>
      <c r="BD122">
        <v>0</v>
      </c>
      <c r="BE122" s="23">
        <v>43781</v>
      </c>
      <c r="BJ122" s="23">
        <v>43819</v>
      </c>
      <c r="BP122" s="9">
        <v>98383</v>
      </c>
      <c r="BQ122" t="s">
        <v>168</v>
      </c>
      <c r="BR122">
        <v>27</v>
      </c>
      <c r="BS122">
        <v>13</v>
      </c>
      <c r="BT122">
        <v>15</v>
      </c>
      <c r="BU122">
        <v>23</v>
      </c>
      <c r="BV122">
        <v>6</v>
      </c>
      <c r="BW122">
        <v>10</v>
      </c>
      <c r="BX122">
        <v>5</v>
      </c>
      <c r="BY122">
        <v>3</v>
      </c>
      <c r="BZ122">
        <v>6</v>
      </c>
      <c r="CA122">
        <v>30</v>
      </c>
    </row>
    <row r="123" spans="1:79" x14ac:dyDescent="0.2">
      <c r="A123" t="s">
        <v>156</v>
      </c>
      <c r="B123" t="s">
        <v>168</v>
      </c>
      <c r="E123">
        <v>2</v>
      </c>
      <c r="H123">
        <v>1</v>
      </c>
      <c r="K123">
        <v>1</v>
      </c>
      <c r="O123" s="9">
        <v>99354</v>
      </c>
      <c r="P123" s="9" t="s">
        <v>168</v>
      </c>
      <c r="Q123" s="23">
        <v>43545</v>
      </c>
      <c r="V123" s="23">
        <v>43580</v>
      </c>
      <c r="AA123" s="23">
        <v>43612</v>
      </c>
      <c r="AB123">
        <v>0</v>
      </c>
      <c r="AC123">
        <v>0</v>
      </c>
      <c r="AD123">
        <v>0</v>
      </c>
      <c r="AE123">
        <v>0</v>
      </c>
      <c r="AF123" s="23">
        <v>43645</v>
      </c>
      <c r="AK123" s="23">
        <v>43671</v>
      </c>
      <c r="AP123" s="23">
        <v>43694</v>
      </c>
      <c r="AU123" s="19">
        <v>43709</v>
      </c>
      <c r="AZ123" s="19">
        <v>43739</v>
      </c>
      <c r="BE123" s="23">
        <v>43782</v>
      </c>
      <c r="BJ123" s="23">
        <v>43820</v>
      </c>
      <c r="BP123" s="9">
        <v>98520</v>
      </c>
      <c r="BQ123" t="s">
        <v>168</v>
      </c>
      <c r="BR123">
        <v>23</v>
      </c>
      <c r="BS123">
        <v>2</v>
      </c>
      <c r="BT123">
        <v>20</v>
      </c>
      <c r="BU123">
        <v>11</v>
      </c>
      <c r="BV123">
        <v>6</v>
      </c>
      <c r="BW123">
        <v>9</v>
      </c>
      <c r="BX123">
        <v>8</v>
      </c>
      <c r="BY123">
        <v>4</v>
      </c>
      <c r="BZ123">
        <v>8</v>
      </c>
      <c r="CA123">
        <v>23</v>
      </c>
    </row>
    <row r="124" spans="1:79" x14ac:dyDescent="0.2">
      <c r="A124" t="s">
        <v>157</v>
      </c>
      <c r="B124" t="s">
        <v>168</v>
      </c>
      <c r="E124">
        <v>1</v>
      </c>
      <c r="G124">
        <v>1</v>
      </c>
      <c r="O124" s="9">
        <v>99362</v>
      </c>
      <c r="P124" s="9" t="s">
        <v>168</v>
      </c>
      <c r="Q124" s="23">
        <v>43546</v>
      </c>
      <c r="V124" s="23">
        <v>43581</v>
      </c>
      <c r="AA124" s="23">
        <v>43613</v>
      </c>
      <c r="AB124">
        <v>0</v>
      </c>
      <c r="AC124">
        <v>0</v>
      </c>
      <c r="AD124">
        <v>0</v>
      </c>
      <c r="AE124">
        <v>0</v>
      </c>
      <c r="AF124" s="23">
        <v>43646</v>
      </c>
      <c r="AG124">
        <v>2</v>
      </c>
      <c r="AH124">
        <v>0</v>
      </c>
      <c r="AI124">
        <v>0</v>
      </c>
      <c r="AJ124">
        <v>0</v>
      </c>
      <c r="AK124" s="23">
        <v>43672</v>
      </c>
      <c r="AL124">
        <v>0</v>
      </c>
      <c r="AM124">
        <v>0</v>
      </c>
      <c r="AN124">
        <v>0</v>
      </c>
      <c r="AO124">
        <v>0</v>
      </c>
      <c r="AP124" s="23">
        <v>43695</v>
      </c>
      <c r="AQ124">
        <v>0</v>
      </c>
      <c r="AR124">
        <v>0</v>
      </c>
      <c r="AS124">
        <v>0</v>
      </c>
      <c r="AT124">
        <v>0</v>
      </c>
      <c r="AU124" s="19">
        <v>43709</v>
      </c>
      <c r="AV124">
        <v>0</v>
      </c>
      <c r="AW124">
        <v>0</v>
      </c>
      <c r="AX124">
        <v>0</v>
      </c>
      <c r="AY124">
        <v>0</v>
      </c>
      <c r="AZ124" s="19">
        <v>43739</v>
      </c>
      <c r="BE124" s="23">
        <v>43783</v>
      </c>
      <c r="BJ124" s="23">
        <v>43811</v>
      </c>
      <c r="BP124" s="9">
        <v>98528</v>
      </c>
      <c r="BQ124" t="s">
        <v>168</v>
      </c>
      <c r="BR124">
        <v>11</v>
      </c>
      <c r="BS124">
        <v>12</v>
      </c>
      <c r="BT124">
        <v>11</v>
      </c>
      <c r="BU124">
        <v>4</v>
      </c>
      <c r="BV124">
        <v>9</v>
      </c>
      <c r="BW124">
        <v>3</v>
      </c>
      <c r="BX124">
        <v>6</v>
      </c>
      <c r="BZ124">
        <v>5</v>
      </c>
      <c r="CA124">
        <v>4</v>
      </c>
    </row>
    <row r="125" spans="1:79" x14ac:dyDescent="0.2">
      <c r="A125" t="s">
        <v>158</v>
      </c>
      <c r="B125" t="s">
        <v>168</v>
      </c>
      <c r="D125">
        <v>2</v>
      </c>
      <c r="E125">
        <v>4</v>
      </c>
      <c r="F125">
        <v>1</v>
      </c>
      <c r="G125">
        <v>2</v>
      </c>
      <c r="H125">
        <v>3</v>
      </c>
      <c r="I125">
        <v>1</v>
      </c>
      <c r="J125">
        <v>1</v>
      </c>
      <c r="L125">
        <v>1</v>
      </c>
      <c r="M125">
        <v>1</v>
      </c>
      <c r="BP125" s="9">
        <v>98541</v>
      </c>
      <c r="BQ125" t="s">
        <v>168</v>
      </c>
      <c r="BS125">
        <v>9</v>
      </c>
      <c r="BT125">
        <v>7</v>
      </c>
      <c r="BU125">
        <v>9</v>
      </c>
      <c r="BW125">
        <v>7</v>
      </c>
      <c r="BX125">
        <v>2</v>
      </c>
      <c r="BY125">
        <v>2</v>
      </c>
      <c r="CA125">
        <v>12</v>
      </c>
    </row>
    <row r="126" spans="1:79" x14ac:dyDescent="0.2">
      <c r="A126" t="s">
        <v>159</v>
      </c>
      <c r="B126" t="s">
        <v>168</v>
      </c>
      <c r="G126">
        <v>1</v>
      </c>
      <c r="BP126" s="9">
        <v>98550</v>
      </c>
      <c r="BQ126" t="s">
        <v>168</v>
      </c>
      <c r="BR126">
        <v>16</v>
      </c>
      <c r="BS126">
        <v>1</v>
      </c>
      <c r="BT126">
        <v>19</v>
      </c>
      <c r="BU126">
        <v>11</v>
      </c>
      <c r="BV126">
        <v>9</v>
      </c>
      <c r="BW126">
        <v>5</v>
      </c>
      <c r="BX126">
        <v>8</v>
      </c>
      <c r="BZ126">
        <v>5</v>
      </c>
      <c r="CA126">
        <v>11</v>
      </c>
    </row>
    <row r="127" spans="1:79" x14ac:dyDescent="0.2">
      <c r="A127" t="s">
        <v>62</v>
      </c>
      <c r="B127" t="s">
        <v>168</v>
      </c>
      <c r="D127">
        <v>5</v>
      </c>
      <c r="E127">
        <v>3</v>
      </c>
      <c r="F127">
        <v>1</v>
      </c>
      <c r="G127">
        <v>3</v>
      </c>
      <c r="H127">
        <v>3</v>
      </c>
      <c r="I127">
        <v>1</v>
      </c>
      <c r="J127">
        <v>1</v>
      </c>
      <c r="K127">
        <v>1</v>
      </c>
      <c r="M127">
        <v>2</v>
      </c>
      <c r="BP127" s="9">
        <v>98557</v>
      </c>
      <c r="BQ127" t="s">
        <v>168</v>
      </c>
      <c r="BR127">
        <v>2</v>
      </c>
      <c r="BT127">
        <v>3</v>
      </c>
      <c r="BU127">
        <v>3</v>
      </c>
      <c r="BV127">
        <v>2</v>
      </c>
      <c r="BW127">
        <v>2</v>
      </c>
      <c r="BY127">
        <v>2</v>
      </c>
      <c r="CA127">
        <v>2</v>
      </c>
    </row>
    <row r="128" spans="1:79" x14ac:dyDescent="0.2">
      <c r="A128" t="s">
        <v>161</v>
      </c>
      <c r="B128" t="s">
        <v>168</v>
      </c>
      <c r="G128">
        <v>1</v>
      </c>
      <c r="BP128" s="9">
        <v>98563</v>
      </c>
      <c r="BQ128" t="s">
        <v>168</v>
      </c>
      <c r="BT128">
        <v>4</v>
      </c>
      <c r="BU128">
        <v>4</v>
      </c>
      <c r="BV128">
        <v>2</v>
      </c>
      <c r="BW128">
        <v>3</v>
      </c>
      <c r="BX128">
        <v>6</v>
      </c>
      <c r="BZ128">
        <v>5</v>
      </c>
      <c r="CA128">
        <v>2</v>
      </c>
    </row>
    <row r="129" spans="1:79" x14ac:dyDescent="0.2">
      <c r="A129" t="s">
        <v>84</v>
      </c>
      <c r="B129" t="s">
        <v>168</v>
      </c>
      <c r="D129">
        <v>1</v>
      </c>
      <c r="E129">
        <v>1</v>
      </c>
      <c r="F129">
        <v>4</v>
      </c>
      <c r="I129">
        <v>1</v>
      </c>
      <c r="M129">
        <v>1</v>
      </c>
      <c r="BP129" s="9">
        <v>98584</v>
      </c>
      <c r="BQ129" t="s">
        <v>168</v>
      </c>
      <c r="BR129">
        <v>31</v>
      </c>
      <c r="BS129">
        <v>22</v>
      </c>
      <c r="BT129">
        <v>4</v>
      </c>
      <c r="BU129">
        <v>25</v>
      </c>
      <c r="BW129">
        <v>7</v>
      </c>
      <c r="BX129">
        <v>4</v>
      </c>
      <c r="BZ129">
        <v>14</v>
      </c>
      <c r="CA129">
        <v>6</v>
      </c>
    </row>
    <row r="130" spans="1:79" x14ac:dyDescent="0.2">
      <c r="A130" t="s">
        <v>163</v>
      </c>
      <c r="B130" t="s">
        <v>168</v>
      </c>
      <c r="J130">
        <v>2</v>
      </c>
      <c r="BP130" s="9">
        <v>98611</v>
      </c>
      <c r="BQ130" t="s">
        <v>168</v>
      </c>
      <c r="BR130">
        <v>2</v>
      </c>
      <c r="BT130">
        <v>1</v>
      </c>
    </row>
    <row r="131" spans="1:79" x14ac:dyDescent="0.2">
      <c r="A131" t="s">
        <v>164</v>
      </c>
      <c r="B131" t="s">
        <v>168</v>
      </c>
      <c r="E131">
        <v>2</v>
      </c>
      <c r="J131">
        <v>1</v>
      </c>
      <c r="K131">
        <v>1</v>
      </c>
      <c r="BP131" s="9">
        <v>98625</v>
      </c>
      <c r="BQ131" t="s">
        <v>168</v>
      </c>
      <c r="BR131">
        <v>7</v>
      </c>
      <c r="BT131">
        <v>1</v>
      </c>
      <c r="BV131">
        <v>1</v>
      </c>
    </row>
    <row r="132" spans="1:79" x14ac:dyDescent="0.2">
      <c r="A132" t="s">
        <v>165</v>
      </c>
      <c r="B132" t="s">
        <v>168</v>
      </c>
      <c r="H132">
        <v>1</v>
      </c>
      <c r="BP132" s="9">
        <v>98626</v>
      </c>
      <c r="BQ132" t="s">
        <v>168</v>
      </c>
      <c r="BR132">
        <v>23</v>
      </c>
      <c r="BT132">
        <v>21</v>
      </c>
      <c r="BU132">
        <v>1</v>
      </c>
      <c r="BV132">
        <v>13</v>
      </c>
      <c r="BX132">
        <v>6</v>
      </c>
      <c r="BY132">
        <v>2</v>
      </c>
      <c r="BZ132">
        <v>4</v>
      </c>
      <c r="CA132">
        <v>4</v>
      </c>
    </row>
    <row r="133" spans="1:79" x14ac:dyDescent="0.2">
      <c r="A133" t="s">
        <v>166</v>
      </c>
      <c r="B133" t="s">
        <v>168</v>
      </c>
      <c r="F133">
        <v>1</v>
      </c>
      <c r="BP133" s="9">
        <v>98632</v>
      </c>
      <c r="BQ133" t="s">
        <v>168</v>
      </c>
      <c r="BR133">
        <v>28</v>
      </c>
      <c r="BS133">
        <v>16</v>
      </c>
      <c r="BT133">
        <v>44</v>
      </c>
      <c r="BU133">
        <v>3</v>
      </c>
      <c r="BV133">
        <v>20</v>
      </c>
      <c r="BW133">
        <v>12</v>
      </c>
      <c r="BX133">
        <v>17</v>
      </c>
      <c r="BY133">
        <v>11</v>
      </c>
      <c r="BZ133">
        <v>2</v>
      </c>
      <c r="CA133">
        <v>22</v>
      </c>
    </row>
    <row r="134" spans="1:79" x14ac:dyDescent="0.2">
      <c r="A134" t="s">
        <v>167</v>
      </c>
      <c r="B134" t="s">
        <v>168</v>
      </c>
      <c r="F134">
        <v>2</v>
      </c>
      <c r="G134">
        <v>1</v>
      </c>
      <c r="H134">
        <v>1</v>
      </c>
      <c r="I134">
        <v>1</v>
      </c>
      <c r="J134">
        <v>1</v>
      </c>
      <c r="BP134" s="9">
        <v>98674</v>
      </c>
      <c r="BQ134" t="s">
        <v>168</v>
      </c>
      <c r="BR134">
        <v>9</v>
      </c>
      <c r="BS134">
        <v>5</v>
      </c>
      <c r="BT134">
        <v>35</v>
      </c>
      <c r="BU134">
        <v>5</v>
      </c>
      <c r="BV134">
        <v>12</v>
      </c>
      <c r="BW134">
        <v>1</v>
      </c>
      <c r="BX134">
        <v>8</v>
      </c>
      <c r="BZ134">
        <v>4</v>
      </c>
      <c r="CA134">
        <v>3</v>
      </c>
    </row>
    <row r="135" spans="1:79" x14ac:dyDescent="0.2">
      <c r="BP135" s="9">
        <v>98801</v>
      </c>
      <c r="BQ135" t="s">
        <v>168</v>
      </c>
      <c r="BR135">
        <v>20</v>
      </c>
      <c r="BS135">
        <v>35</v>
      </c>
      <c r="BT135">
        <v>29</v>
      </c>
      <c r="BU135">
        <v>19</v>
      </c>
      <c r="BV135">
        <v>11</v>
      </c>
      <c r="BW135">
        <v>20</v>
      </c>
      <c r="BX135">
        <v>15</v>
      </c>
      <c r="BY135">
        <v>13</v>
      </c>
      <c r="BZ135">
        <v>16</v>
      </c>
      <c r="CA135">
        <v>34</v>
      </c>
    </row>
    <row r="136" spans="1:79" x14ac:dyDescent="0.2">
      <c r="BP136" s="9">
        <v>98802</v>
      </c>
      <c r="BQ136" t="s">
        <v>168</v>
      </c>
      <c r="BR136">
        <v>4</v>
      </c>
      <c r="BS136">
        <v>7</v>
      </c>
      <c r="BT136">
        <v>4</v>
      </c>
      <c r="BU136">
        <v>4</v>
      </c>
      <c r="BV136">
        <v>2</v>
      </c>
      <c r="BW136">
        <v>3</v>
      </c>
      <c r="BX136">
        <v>4</v>
      </c>
      <c r="BY136">
        <v>3</v>
      </c>
      <c r="BZ136">
        <v>4</v>
      </c>
      <c r="CA136">
        <v>9</v>
      </c>
    </row>
    <row r="137" spans="1:79" x14ac:dyDescent="0.2">
      <c r="BP137" s="9">
        <v>98837</v>
      </c>
      <c r="BQ137" t="s">
        <v>168</v>
      </c>
      <c r="BR137">
        <v>31</v>
      </c>
      <c r="BS137">
        <v>43</v>
      </c>
      <c r="BT137">
        <v>2</v>
      </c>
      <c r="BU137">
        <v>32</v>
      </c>
      <c r="BV137">
        <v>25</v>
      </c>
      <c r="BW137">
        <v>7</v>
      </c>
      <c r="BX137">
        <v>17</v>
      </c>
      <c r="BY137">
        <v>2</v>
      </c>
      <c r="BZ137">
        <v>4</v>
      </c>
      <c r="CA137">
        <v>37</v>
      </c>
    </row>
    <row r="138" spans="1:79" x14ac:dyDescent="0.2">
      <c r="BP138" s="9">
        <v>98848</v>
      </c>
      <c r="BQ138" t="s">
        <v>168</v>
      </c>
      <c r="BR138">
        <v>10</v>
      </c>
      <c r="BS138">
        <v>7</v>
      </c>
      <c r="BT138">
        <v>4</v>
      </c>
      <c r="BU138">
        <v>5</v>
      </c>
      <c r="BV138">
        <v>6</v>
      </c>
      <c r="BX138">
        <v>6</v>
      </c>
      <c r="BY138">
        <v>2</v>
      </c>
      <c r="BZ138">
        <v>4</v>
      </c>
      <c r="CA138">
        <v>5</v>
      </c>
    </row>
    <row r="139" spans="1:79" x14ac:dyDescent="0.2">
      <c r="BP139" s="9">
        <v>98901</v>
      </c>
      <c r="BQ139" t="s">
        <v>168</v>
      </c>
      <c r="BR139">
        <v>86</v>
      </c>
      <c r="BS139">
        <v>98</v>
      </c>
      <c r="BT139">
        <v>24</v>
      </c>
      <c r="BU139">
        <v>34</v>
      </c>
      <c r="BV139">
        <v>43</v>
      </c>
      <c r="BW139">
        <v>12</v>
      </c>
      <c r="BX139">
        <v>34</v>
      </c>
      <c r="BY139">
        <v>15</v>
      </c>
      <c r="BZ139">
        <v>15</v>
      </c>
      <c r="CA139">
        <v>71</v>
      </c>
    </row>
    <row r="140" spans="1:79" x14ac:dyDescent="0.2">
      <c r="BP140" s="9">
        <v>98902</v>
      </c>
      <c r="BQ140" t="s">
        <v>168</v>
      </c>
      <c r="BR140">
        <v>135</v>
      </c>
      <c r="BS140">
        <v>125</v>
      </c>
      <c r="BT140">
        <v>111</v>
      </c>
      <c r="BU140">
        <v>34</v>
      </c>
      <c r="BV140">
        <v>45</v>
      </c>
      <c r="BW140">
        <v>20</v>
      </c>
      <c r="BX140">
        <v>16</v>
      </c>
      <c r="BY140">
        <v>31</v>
      </c>
      <c r="BZ140">
        <v>22</v>
      </c>
      <c r="CA140">
        <v>84</v>
      </c>
    </row>
    <row r="141" spans="1:79" x14ac:dyDescent="0.2">
      <c r="BP141" s="9">
        <v>98903</v>
      </c>
      <c r="BQ141" t="s">
        <v>168</v>
      </c>
      <c r="BR141">
        <v>45</v>
      </c>
      <c r="BS141">
        <v>16</v>
      </c>
      <c r="BT141">
        <v>31</v>
      </c>
      <c r="BU141">
        <v>27</v>
      </c>
      <c r="BV141">
        <v>5</v>
      </c>
      <c r="BW141">
        <v>18</v>
      </c>
      <c r="BY141">
        <v>4</v>
      </c>
      <c r="BZ141">
        <v>16</v>
      </c>
      <c r="CA141">
        <v>30</v>
      </c>
    </row>
    <row r="142" spans="1:79" x14ac:dyDescent="0.2">
      <c r="BP142" s="9">
        <v>98908</v>
      </c>
      <c r="BQ142" t="s">
        <v>168</v>
      </c>
      <c r="BR142">
        <v>8</v>
      </c>
      <c r="BS142">
        <v>20</v>
      </c>
      <c r="BT142">
        <v>14</v>
      </c>
      <c r="BU142">
        <v>2</v>
      </c>
      <c r="BV142">
        <v>13</v>
      </c>
      <c r="BW142">
        <v>11</v>
      </c>
      <c r="BX142">
        <v>8</v>
      </c>
      <c r="BY142">
        <v>6</v>
      </c>
      <c r="BZ142">
        <v>1</v>
      </c>
      <c r="CA142">
        <v>5</v>
      </c>
    </row>
    <row r="143" spans="1:79" x14ac:dyDescent="0.2">
      <c r="BP143" s="9">
        <v>98930</v>
      </c>
      <c r="BQ143" t="s">
        <v>168</v>
      </c>
      <c r="BR143">
        <v>15</v>
      </c>
      <c r="BS143">
        <v>22</v>
      </c>
      <c r="BT143">
        <v>13</v>
      </c>
      <c r="BU143">
        <v>2</v>
      </c>
      <c r="BV143">
        <v>8</v>
      </c>
      <c r="BW143">
        <v>1</v>
      </c>
      <c r="BX143">
        <v>7</v>
      </c>
      <c r="BY143">
        <v>1</v>
      </c>
      <c r="BZ143">
        <v>4</v>
      </c>
      <c r="CA143">
        <v>8</v>
      </c>
    </row>
    <row r="144" spans="1:79" x14ac:dyDescent="0.2">
      <c r="BP144" s="9">
        <v>98932</v>
      </c>
      <c r="BQ144" t="s">
        <v>168</v>
      </c>
      <c r="BS144">
        <v>2</v>
      </c>
      <c r="BT144">
        <v>4</v>
      </c>
      <c r="BV144">
        <v>1</v>
      </c>
      <c r="BW144">
        <v>1</v>
      </c>
      <c r="BX144">
        <v>1</v>
      </c>
      <c r="CA144">
        <v>2</v>
      </c>
    </row>
    <row r="145" spans="68:79" x14ac:dyDescent="0.2">
      <c r="BP145" s="9">
        <v>98936</v>
      </c>
      <c r="BQ145" t="s">
        <v>168</v>
      </c>
      <c r="BR145">
        <v>3</v>
      </c>
      <c r="BS145">
        <v>4</v>
      </c>
      <c r="BU145">
        <v>3</v>
      </c>
      <c r="BW145">
        <v>2</v>
      </c>
      <c r="BY145">
        <v>2</v>
      </c>
      <c r="BZ145">
        <v>2</v>
      </c>
      <c r="CA145">
        <v>6</v>
      </c>
    </row>
    <row r="146" spans="68:79" x14ac:dyDescent="0.2">
      <c r="BP146" s="9">
        <v>98942</v>
      </c>
      <c r="BQ146" t="s">
        <v>168</v>
      </c>
      <c r="BR146">
        <v>2</v>
      </c>
      <c r="BS146">
        <v>11</v>
      </c>
      <c r="BT146">
        <v>12</v>
      </c>
      <c r="BU146">
        <v>18</v>
      </c>
      <c r="BV146">
        <v>4</v>
      </c>
      <c r="BW146">
        <v>17</v>
      </c>
      <c r="BX146">
        <v>1</v>
      </c>
      <c r="BY146">
        <v>8</v>
      </c>
      <c r="BZ146">
        <v>3</v>
      </c>
    </row>
    <row r="147" spans="68:79" x14ac:dyDescent="0.2">
      <c r="BP147" s="9">
        <v>98944</v>
      </c>
      <c r="BQ147" t="s">
        <v>168</v>
      </c>
      <c r="BR147">
        <v>14</v>
      </c>
      <c r="BS147">
        <v>19</v>
      </c>
      <c r="BT147">
        <v>49</v>
      </c>
      <c r="BU147">
        <v>18</v>
      </c>
      <c r="BV147">
        <v>23</v>
      </c>
      <c r="BW147">
        <v>20</v>
      </c>
      <c r="BX147">
        <v>6</v>
      </c>
      <c r="BY147">
        <v>23</v>
      </c>
      <c r="BZ147">
        <v>6</v>
      </c>
      <c r="CA147">
        <v>36</v>
      </c>
    </row>
    <row r="148" spans="68:79" x14ac:dyDescent="0.2">
      <c r="BP148" s="9">
        <v>98948</v>
      </c>
      <c r="BQ148" t="s">
        <v>168</v>
      </c>
      <c r="BR148">
        <v>28</v>
      </c>
      <c r="BS148">
        <v>68</v>
      </c>
      <c r="BT148">
        <v>45</v>
      </c>
      <c r="BU148">
        <v>16</v>
      </c>
      <c r="BV148">
        <v>23</v>
      </c>
      <c r="BW148">
        <v>4</v>
      </c>
      <c r="BX148">
        <v>21</v>
      </c>
      <c r="BY148">
        <v>3</v>
      </c>
      <c r="BZ148">
        <v>4</v>
      </c>
      <c r="CA148">
        <v>20</v>
      </c>
    </row>
    <row r="149" spans="68:79" x14ac:dyDescent="0.2">
      <c r="BP149" s="9">
        <v>98951</v>
      </c>
      <c r="BQ149" t="s">
        <v>168</v>
      </c>
      <c r="BR149">
        <v>15</v>
      </c>
      <c r="BS149">
        <v>24</v>
      </c>
      <c r="BT149">
        <v>18</v>
      </c>
      <c r="BU149">
        <v>5</v>
      </c>
      <c r="BV149">
        <v>9</v>
      </c>
      <c r="BW149">
        <v>1</v>
      </c>
      <c r="BX149">
        <v>9</v>
      </c>
      <c r="BY149">
        <v>10</v>
      </c>
      <c r="BZ149">
        <v>5</v>
      </c>
      <c r="CA149">
        <v>12</v>
      </c>
    </row>
    <row r="150" spans="68:79" x14ac:dyDescent="0.2">
      <c r="BP150" s="9">
        <v>98953</v>
      </c>
      <c r="BQ150" t="s">
        <v>168</v>
      </c>
      <c r="BR150">
        <v>5</v>
      </c>
      <c r="BS150">
        <v>3</v>
      </c>
      <c r="BT150">
        <v>9</v>
      </c>
      <c r="BU150">
        <v>2</v>
      </c>
      <c r="BV150">
        <v>2</v>
      </c>
      <c r="BW150">
        <v>1</v>
      </c>
      <c r="BX150">
        <v>2</v>
      </c>
      <c r="BY150">
        <v>2</v>
      </c>
      <c r="BZ150">
        <v>2</v>
      </c>
      <c r="CA150">
        <v>7</v>
      </c>
    </row>
    <row r="151" spans="68:79" x14ac:dyDescent="0.2">
      <c r="BP151" s="9">
        <v>99301</v>
      </c>
      <c r="BQ151" t="s">
        <v>168</v>
      </c>
      <c r="BR151">
        <v>77</v>
      </c>
      <c r="BS151">
        <v>98</v>
      </c>
      <c r="BT151">
        <v>22</v>
      </c>
      <c r="BU151">
        <v>85</v>
      </c>
      <c r="BV151">
        <v>32</v>
      </c>
      <c r="BW151">
        <v>12</v>
      </c>
      <c r="BX151">
        <v>23</v>
      </c>
      <c r="BY151">
        <v>28</v>
      </c>
      <c r="BZ151">
        <v>11</v>
      </c>
      <c r="CA151">
        <v>18</v>
      </c>
    </row>
    <row r="152" spans="68:79" x14ac:dyDescent="0.2">
      <c r="BP152" s="9">
        <v>99323</v>
      </c>
      <c r="BQ152" t="s">
        <v>168</v>
      </c>
      <c r="BS152">
        <v>1</v>
      </c>
      <c r="BT152">
        <v>2</v>
      </c>
    </row>
    <row r="153" spans="68:79" x14ac:dyDescent="0.2">
      <c r="BP153" s="9">
        <v>99324</v>
      </c>
      <c r="BQ153" t="s">
        <v>168</v>
      </c>
      <c r="BR153">
        <v>10</v>
      </c>
      <c r="BS153">
        <v>4</v>
      </c>
      <c r="BT153">
        <v>6</v>
      </c>
      <c r="BU153">
        <v>6</v>
      </c>
      <c r="BV153">
        <v>2</v>
      </c>
      <c r="BW153">
        <v>2</v>
      </c>
      <c r="BX153">
        <v>4</v>
      </c>
      <c r="BY153">
        <v>3</v>
      </c>
      <c r="BZ153">
        <v>3</v>
      </c>
      <c r="CA153">
        <v>1</v>
      </c>
    </row>
    <row r="154" spans="68:79" x14ac:dyDescent="0.2">
      <c r="BP154" s="9">
        <v>99336</v>
      </c>
      <c r="BQ154" t="s">
        <v>168</v>
      </c>
      <c r="BR154">
        <v>99</v>
      </c>
      <c r="BS154">
        <v>154</v>
      </c>
      <c r="BT154">
        <v>65</v>
      </c>
      <c r="BU154">
        <v>53</v>
      </c>
      <c r="BV154">
        <v>56</v>
      </c>
      <c r="BW154">
        <v>25</v>
      </c>
      <c r="BX154">
        <v>24</v>
      </c>
      <c r="BY154">
        <v>20</v>
      </c>
      <c r="BZ154">
        <v>33</v>
      </c>
      <c r="CA154">
        <v>62</v>
      </c>
    </row>
    <row r="155" spans="68:79" x14ac:dyDescent="0.2">
      <c r="BP155" s="9">
        <v>99337</v>
      </c>
      <c r="BQ155" t="s">
        <v>168</v>
      </c>
      <c r="BR155">
        <v>3</v>
      </c>
      <c r="BS155">
        <v>3</v>
      </c>
      <c r="BT155">
        <v>7</v>
      </c>
      <c r="BU155">
        <v>3</v>
      </c>
      <c r="BV155">
        <v>3</v>
      </c>
      <c r="BW155">
        <v>1</v>
      </c>
      <c r="BY155">
        <v>1</v>
      </c>
      <c r="CA155">
        <v>3</v>
      </c>
    </row>
    <row r="156" spans="68:79" x14ac:dyDescent="0.2">
      <c r="BP156" s="9">
        <v>99338</v>
      </c>
      <c r="BQ156" t="s">
        <v>168</v>
      </c>
      <c r="BR156">
        <v>4</v>
      </c>
      <c r="BS156">
        <v>3</v>
      </c>
      <c r="BV156">
        <v>2</v>
      </c>
      <c r="BX156">
        <v>1</v>
      </c>
      <c r="CA156">
        <v>5</v>
      </c>
    </row>
    <row r="157" spans="68:79" x14ac:dyDescent="0.2">
      <c r="BP157" s="9">
        <v>99344</v>
      </c>
      <c r="BQ157" t="s">
        <v>168</v>
      </c>
      <c r="BR157">
        <v>18</v>
      </c>
      <c r="BS157">
        <v>44</v>
      </c>
      <c r="BT157">
        <v>2</v>
      </c>
      <c r="BU157">
        <v>20</v>
      </c>
      <c r="BV157">
        <v>5</v>
      </c>
      <c r="BW157">
        <v>4</v>
      </c>
      <c r="BX157">
        <v>7</v>
      </c>
      <c r="BY157">
        <v>4</v>
      </c>
      <c r="BZ157">
        <v>8</v>
      </c>
      <c r="CA157">
        <v>2</v>
      </c>
    </row>
    <row r="158" spans="68:79" x14ac:dyDescent="0.2">
      <c r="BP158" s="9">
        <v>99346</v>
      </c>
      <c r="BQ158" t="s">
        <v>168</v>
      </c>
      <c r="BS158">
        <v>1</v>
      </c>
    </row>
    <row r="159" spans="68:79" x14ac:dyDescent="0.2">
      <c r="BP159" s="9">
        <v>99350</v>
      </c>
      <c r="BQ159" t="s">
        <v>168</v>
      </c>
      <c r="BR159">
        <v>14</v>
      </c>
      <c r="BS159">
        <v>22</v>
      </c>
      <c r="BT159">
        <v>22</v>
      </c>
      <c r="BU159">
        <v>2</v>
      </c>
      <c r="BV159">
        <v>15</v>
      </c>
      <c r="BW159">
        <v>3</v>
      </c>
      <c r="BX159">
        <v>10</v>
      </c>
      <c r="CA159">
        <v>11</v>
      </c>
    </row>
    <row r="160" spans="68:79" x14ac:dyDescent="0.2">
      <c r="BP160" s="9">
        <v>99352</v>
      </c>
      <c r="BQ160" t="s">
        <v>168</v>
      </c>
      <c r="BR160">
        <v>31</v>
      </c>
      <c r="BS160">
        <v>62</v>
      </c>
      <c r="BT160">
        <v>11</v>
      </c>
      <c r="BU160">
        <v>12</v>
      </c>
      <c r="BV160">
        <v>18</v>
      </c>
      <c r="BW160">
        <v>9</v>
      </c>
      <c r="BX160">
        <v>12</v>
      </c>
      <c r="BY160">
        <v>4</v>
      </c>
      <c r="BZ160">
        <v>5</v>
      </c>
      <c r="CA160">
        <v>20</v>
      </c>
    </row>
    <row r="161" spans="68:79" x14ac:dyDescent="0.2">
      <c r="BP161" s="9">
        <v>99353</v>
      </c>
      <c r="BQ161" t="s">
        <v>168</v>
      </c>
      <c r="BS161">
        <v>4</v>
      </c>
      <c r="BV161">
        <v>1</v>
      </c>
    </row>
    <row r="162" spans="68:79" x14ac:dyDescent="0.2">
      <c r="BP162" s="9">
        <v>99354</v>
      </c>
      <c r="BQ162" t="s">
        <v>168</v>
      </c>
      <c r="BR162">
        <v>1</v>
      </c>
      <c r="BS162">
        <v>22</v>
      </c>
      <c r="BU162">
        <v>11</v>
      </c>
      <c r="BV162">
        <v>9</v>
      </c>
      <c r="BW162">
        <v>1</v>
      </c>
      <c r="BX162">
        <v>3</v>
      </c>
      <c r="BZ162">
        <v>1</v>
      </c>
      <c r="CA162">
        <v>6</v>
      </c>
    </row>
    <row r="163" spans="68:79" x14ac:dyDescent="0.2">
      <c r="BP163" s="9">
        <v>99362</v>
      </c>
      <c r="BQ163"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B96A-CB1C-442F-B09E-CCF52AA133A7}">
  <sheetPr>
    <tabColor theme="0" tint="-0.14999847407452621"/>
  </sheetPr>
  <dimension ref="A1:CE78"/>
  <sheetViews>
    <sheetView workbookViewId="0">
      <selection sqref="A1:B1"/>
    </sheetView>
  </sheetViews>
  <sheetFormatPr baseColWidth="10" defaultColWidth="8.83203125" defaultRowHeight="15" x14ac:dyDescent="0.2"/>
  <cols>
    <col min="16" max="18" width="10.5" bestFit="1" customWidth="1"/>
    <col min="19" max="21" width="9.33203125" bestFit="1" customWidth="1"/>
  </cols>
  <sheetData>
    <row r="1" spans="1:83" ht="15" customHeight="1" x14ac:dyDescent="0.2">
      <c r="A1" s="169" t="s">
        <v>291</v>
      </c>
      <c r="B1" s="169"/>
      <c r="C1" s="170" t="s">
        <v>21</v>
      </c>
      <c r="D1" s="171"/>
      <c r="E1" s="171"/>
      <c r="F1" s="171"/>
      <c r="G1" s="171"/>
      <c r="H1" s="171"/>
      <c r="I1" s="171"/>
      <c r="J1" s="171"/>
      <c r="K1" s="171"/>
      <c r="L1" s="171"/>
      <c r="M1" s="171"/>
      <c r="N1" s="68"/>
      <c r="P1" s="77" t="s">
        <v>22</v>
      </c>
      <c r="Q1" s="77"/>
      <c r="R1" s="77"/>
      <c r="AC1" s="169" t="s">
        <v>291</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
      <c r="A2" s="18" t="s">
        <v>0</v>
      </c>
      <c r="B2" s="2" t="s">
        <v>1</v>
      </c>
      <c r="C2" s="38">
        <v>45688</v>
      </c>
      <c r="D2" s="38">
        <v>45716</v>
      </c>
      <c r="E2" s="38">
        <v>45747</v>
      </c>
      <c r="F2" s="38">
        <v>45777</v>
      </c>
      <c r="G2" s="38">
        <v>45808</v>
      </c>
      <c r="H2" s="38">
        <v>45838</v>
      </c>
      <c r="I2" s="38">
        <v>45869</v>
      </c>
      <c r="J2" s="38">
        <v>45900</v>
      </c>
      <c r="K2" s="38">
        <v>45930</v>
      </c>
      <c r="L2" s="38">
        <v>45961</v>
      </c>
      <c r="M2" s="38">
        <v>45991</v>
      </c>
      <c r="N2" s="38">
        <v>46022</v>
      </c>
      <c r="P2" s="38">
        <v>45688</v>
      </c>
      <c r="Q2" s="38">
        <v>45716</v>
      </c>
      <c r="R2" s="38">
        <v>45747</v>
      </c>
      <c r="S2" s="38">
        <v>45777</v>
      </c>
      <c r="T2" s="38">
        <v>45808</v>
      </c>
      <c r="U2" s="38">
        <v>45838</v>
      </c>
      <c r="V2" s="38">
        <v>45869</v>
      </c>
      <c r="W2" s="38">
        <v>45900</v>
      </c>
      <c r="X2" s="38">
        <v>45930</v>
      </c>
      <c r="Y2" s="38">
        <v>45961</v>
      </c>
      <c r="Z2" s="38">
        <v>45991</v>
      </c>
      <c r="AA2" s="38">
        <v>46022</v>
      </c>
      <c r="AC2" s="18" t="s">
        <v>0</v>
      </c>
      <c r="AD2" s="2" t="s">
        <v>1</v>
      </c>
      <c r="AE2" s="38">
        <v>45688</v>
      </c>
      <c r="AF2" s="38">
        <v>45716</v>
      </c>
      <c r="AG2" s="38">
        <v>45747</v>
      </c>
      <c r="AH2" s="38">
        <v>45777</v>
      </c>
      <c r="AI2" s="38">
        <v>45808</v>
      </c>
      <c r="AJ2" s="38">
        <v>45838</v>
      </c>
      <c r="AK2" s="38">
        <v>45869</v>
      </c>
      <c r="AL2" s="38">
        <v>45900</v>
      </c>
      <c r="AM2" s="38">
        <v>45930</v>
      </c>
      <c r="AN2" s="38">
        <v>45961</v>
      </c>
      <c r="AO2" s="38">
        <v>45991</v>
      </c>
      <c r="AP2" s="38">
        <v>46022</v>
      </c>
      <c r="AR2" s="38">
        <v>45688</v>
      </c>
      <c r="AS2" s="38">
        <v>45716</v>
      </c>
      <c r="AT2" s="38">
        <v>45747</v>
      </c>
      <c r="AU2" s="38">
        <v>45777</v>
      </c>
      <c r="AV2" s="38">
        <v>45808</v>
      </c>
      <c r="AW2" s="38">
        <v>45838</v>
      </c>
      <c r="AX2" s="38">
        <v>45869</v>
      </c>
      <c r="AY2" s="38">
        <v>45900</v>
      </c>
      <c r="AZ2" s="38">
        <v>45930</v>
      </c>
      <c r="BA2" s="38">
        <v>45961</v>
      </c>
      <c r="BB2" s="38">
        <v>45991</v>
      </c>
      <c r="BC2" s="38">
        <v>46022</v>
      </c>
      <c r="BE2" s="12" t="s">
        <v>0</v>
      </c>
      <c r="BF2" s="13" t="s">
        <v>1</v>
      </c>
      <c r="BG2" s="38">
        <v>45688</v>
      </c>
      <c r="BH2" s="38">
        <v>45716</v>
      </c>
      <c r="BI2" s="38">
        <v>45747</v>
      </c>
      <c r="BJ2" s="38">
        <v>45777</v>
      </c>
      <c r="BK2" s="38">
        <v>45808</v>
      </c>
      <c r="BL2" s="38">
        <v>45838</v>
      </c>
      <c r="BM2" s="38">
        <v>45869</v>
      </c>
      <c r="BN2" s="38">
        <v>45900</v>
      </c>
      <c r="BO2" s="38">
        <v>45930</v>
      </c>
      <c r="BP2" s="38">
        <v>45961</v>
      </c>
      <c r="BQ2" s="38">
        <v>45991</v>
      </c>
      <c r="BR2" s="38">
        <v>46022</v>
      </c>
      <c r="BT2" s="38">
        <v>45688</v>
      </c>
      <c r="BU2" s="38">
        <v>45716</v>
      </c>
      <c r="BV2" s="38">
        <v>45747</v>
      </c>
      <c r="BW2" s="38">
        <v>45777</v>
      </c>
      <c r="BX2" s="38">
        <v>45808</v>
      </c>
      <c r="BY2" s="38">
        <v>45838</v>
      </c>
      <c r="BZ2" s="38">
        <v>45869</v>
      </c>
      <c r="CA2" s="38">
        <v>45900</v>
      </c>
      <c r="CB2" s="38">
        <v>45930</v>
      </c>
      <c r="CC2" s="38">
        <v>45961</v>
      </c>
      <c r="CD2" s="38">
        <v>45991</v>
      </c>
      <c r="CE2" s="38">
        <v>46022</v>
      </c>
    </row>
    <row r="3" spans="1:83" x14ac:dyDescent="0.2">
      <c r="A3" s="30">
        <v>98221</v>
      </c>
      <c r="B3" t="s">
        <v>175</v>
      </c>
      <c r="C3">
        <v>1</v>
      </c>
      <c r="P3" s="21">
        <v>33.79</v>
      </c>
      <c r="Q3" s="21"/>
      <c r="R3" s="21"/>
      <c r="S3" s="21"/>
      <c r="T3" s="21"/>
      <c r="U3" s="21"/>
      <c r="AC3" s="30">
        <v>98901</v>
      </c>
      <c r="AD3" s="30" t="s">
        <v>168</v>
      </c>
      <c r="AE3">
        <v>0</v>
      </c>
      <c r="AF3">
        <v>0</v>
      </c>
      <c r="AG3">
        <v>0</v>
      </c>
      <c r="AH3">
        <v>0</v>
      </c>
      <c r="AI3">
        <v>0</v>
      </c>
      <c r="AJ3">
        <v>0</v>
      </c>
      <c r="AR3" s="21">
        <v>0</v>
      </c>
      <c r="AS3" s="152">
        <v>0</v>
      </c>
      <c r="AT3" s="21">
        <v>0</v>
      </c>
      <c r="AU3" s="21">
        <v>0</v>
      </c>
      <c r="AV3" s="21">
        <v>0</v>
      </c>
      <c r="AW3" s="21">
        <v>0</v>
      </c>
      <c r="BE3" s="30">
        <v>98901</v>
      </c>
      <c r="BF3" s="30" t="s">
        <v>168</v>
      </c>
      <c r="BG3">
        <v>0</v>
      </c>
      <c r="BH3">
        <v>0</v>
      </c>
      <c r="BI3">
        <v>0</v>
      </c>
      <c r="BJ3">
        <v>1</v>
      </c>
      <c r="BK3">
        <v>0</v>
      </c>
      <c r="BL3">
        <v>0</v>
      </c>
      <c r="BT3" s="21">
        <v>0</v>
      </c>
      <c r="BU3" s="152">
        <v>0</v>
      </c>
      <c r="BV3" s="21">
        <v>0</v>
      </c>
      <c r="BW3" s="21">
        <v>24</v>
      </c>
      <c r="BX3" s="21">
        <v>0</v>
      </c>
      <c r="BY3" s="21">
        <v>0</v>
      </c>
    </row>
    <row r="4" spans="1:83" x14ac:dyDescent="0.2">
      <c r="A4" s="30">
        <v>98223</v>
      </c>
      <c r="B4" t="s">
        <v>175</v>
      </c>
      <c r="C4">
        <v>6</v>
      </c>
      <c r="D4">
        <v>10</v>
      </c>
      <c r="E4">
        <v>4</v>
      </c>
      <c r="F4">
        <v>2</v>
      </c>
      <c r="G4">
        <v>3</v>
      </c>
      <c r="H4">
        <v>5</v>
      </c>
      <c r="P4" s="21">
        <v>690.69</v>
      </c>
      <c r="Q4" s="21">
        <v>1110.03</v>
      </c>
      <c r="R4" s="21">
        <v>903.17</v>
      </c>
      <c r="S4" s="21">
        <v>21.88</v>
      </c>
      <c r="T4" s="21">
        <v>360.93</v>
      </c>
      <c r="U4" s="21">
        <v>653.96</v>
      </c>
      <c r="AC4" s="30"/>
      <c r="AD4" s="30"/>
      <c r="AR4" s="21"/>
      <c r="AS4" s="152"/>
      <c r="AT4" s="21"/>
      <c r="AU4" s="21"/>
      <c r="AV4" s="21"/>
      <c r="AW4" s="21"/>
      <c r="BE4" s="30">
        <v>98902</v>
      </c>
      <c r="BF4" s="30" t="s">
        <v>168</v>
      </c>
      <c r="BG4">
        <v>1</v>
      </c>
      <c r="BH4">
        <v>0</v>
      </c>
      <c r="BI4">
        <v>0</v>
      </c>
      <c r="BJ4">
        <v>0</v>
      </c>
      <c r="BK4">
        <v>0</v>
      </c>
      <c r="BL4">
        <v>0</v>
      </c>
      <c r="BT4" s="21">
        <v>24</v>
      </c>
      <c r="BU4" s="152">
        <v>0</v>
      </c>
      <c r="BV4" s="21">
        <v>0</v>
      </c>
      <c r="BW4" s="21">
        <v>0</v>
      </c>
      <c r="BX4" s="21">
        <v>0</v>
      </c>
      <c r="BY4" s="21">
        <v>0</v>
      </c>
    </row>
    <row r="5" spans="1:83" x14ac:dyDescent="0.2">
      <c r="A5" s="30">
        <v>98225</v>
      </c>
      <c r="B5" t="s">
        <v>175</v>
      </c>
      <c r="G5">
        <v>1</v>
      </c>
      <c r="P5" s="21"/>
      <c r="Q5" s="21"/>
      <c r="R5" s="21"/>
      <c r="S5" s="21"/>
      <c r="T5" s="21">
        <v>221.95</v>
      </c>
      <c r="U5" s="21"/>
      <c r="AC5" s="30"/>
      <c r="AD5" s="30"/>
      <c r="AR5" s="21"/>
      <c r="AS5" s="21"/>
      <c r="AT5" s="21"/>
      <c r="AU5" s="21"/>
      <c r="AV5" s="21"/>
      <c r="AW5" s="21"/>
      <c r="BE5" s="30">
        <v>99301</v>
      </c>
      <c r="BF5" s="30" t="s">
        <v>168</v>
      </c>
      <c r="BG5">
        <v>0</v>
      </c>
      <c r="BH5">
        <v>0</v>
      </c>
      <c r="BI5">
        <v>0</v>
      </c>
      <c r="BJ5">
        <v>0</v>
      </c>
      <c r="BK5">
        <v>1</v>
      </c>
      <c r="BL5">
        <v>0</v>
      </c>
      <c r="BT5" s="21">
        <v>0</v>
      </c>
      <c r="BU5" s="21">
        <v>0</v>
      </c>
      <c r="BV5" s="21">
        <v>0</v>
      </c>
      <c r="BW5" s="21">
        <v>0</v>
      </c>
      <c r="BX5" s="21">
        <v>24</v>
      </c>
      <c r="BY5" s="21">
        <v>0</v>
      </c>
    </row>
    <row r="6" spans="1:83" x14ac:dyDescent="0.2">
      <c r="A6" s="30">
        <v>98226</v>
      </c>
      <c r="B6" t="s">
        <v>175</v>
      </c>
      <c r="C6">
        <v>2</v>
      </c>
      <c r="D6">
        <v>1</v>
      </c>
      <c r="E6">
        <v>2</v>
      </c>
      <c r="P6" s="21">
        <v>158.44999999999999</v>
      </c>
      <c r="Q6" s="21">
        <v>75.84</v>
      </c>
      <c r="R6" s="21">
        <v>56.18</v>
      </c>
      <c r="S6" s="21"/>
      <c r="T6" s="21"/>
      <c r="U6" s="21"/>
      <c r="AC6" s="30"/>
      <c r="AD6" s="30"/>
      <c r="AR6" s="21"/>
      <c r="AS6" s="21"/>
      <c r="AT6" s="21"/>
      <c r="AU6" s="144"/>
      <c r="AV6" s="144"/>
      <c r="AW6" s="21"/>
      <c r="BE6" s="30">
        <v>99336</v>
      </c>
      <c r="BF6" s="30" t="s">
        <v>168</v>
      </c>
      <c r="BG6">
        <v>0</v>
      </c>
      <c r="BH6">
        <v>0</v>
      </c>
      <c r="BI6">
        <v>0</v>
      </c>
      <c r="BJ6">
        <v>0</v>
      </c>
      <c r="BK6">
        <v>0</v>
      </c>
      <c r="BL6">
        <v>1</v>
      </c>
      <c r="BT6" s="21">
        <v>0</v>
      </c>
      <c r="BU6" s="21">
        <v>0</v>
      </c>
      <c r="BV6" s="21">
        <v>0</v>
      </c>
      <c r="BW6" s="144">
        <v>0</v>
      </c>
      <c r="BX6" s="144">
        <v>0</v>
      </c>
      <c r="BY6" s="21">
        <v>24</v>
      </c>
    </row>
    <row r="7" spans="1:83" x14ac:dyDescent="0.2">
      <c r="A7" s="30">
        <v>98230</v>
      </c>
      <c r="B7" t="s">
        <v>175</v>
      </c>
      <c r="C7">
        <v>1</v>
      </c>
      <c r="D7">
        <v>1</v>
      </c>
      <c r="E7">
        <v>2</v>
      </c>
      <c r="F7">
        <v>1</v>
      </c>
      <c r="G7">
        <v>1</v>
      </c>
      <c r="P7" s="21">
        <v>412.5</v>
      </c>
      <c r="Q7" s="21">
        <v>644.91999999999996</v>
      </c>
      <c r="R7" s="21">
        <v>964.11</v>
      </c>
      <c r="S7" s="21">
        <v>850</v>
      </c>
      <c r="T7" s="21">
        <v>18.38</v>
      </c>
      <c r="U7" s="21"/>
    </row>
    <row r="8" spans="1:83" x14ac:dyDescent="0.2">
      <c r="A8" s="30">
        <v>98233</v>
      </c>
      <c r="B8" t="s">
        <v>175</v>
      </c>
      <c r="C8">
        <v>9</v>
      </c>
      <c r="D8">
        <v>7</v>
      </c>
      <c r="E8">
        <v>4</v>
      </c>
      <c r="F8">
        <v>2</v>
      </c>
      <c r="G8">
        <v>5</v>
      </c>
      <c r="H8">
        <v>4</v>
      </c>
      <c r="P8" s="21">
        <v>135.35</v>
      </c>
      <c r="Q8" s="21">
        <v>93.12</v>
      </c>
      <c r="R8" s="21">
        <v>185.6</v>
      </c>
      <c r="S8" s="21">
        <v>61.48</v>
      </c>
      <c r="T8" s="21">
        <v>62.8</v>
      </c>
      <c r="U8" s="21">
        <v>27.61</v>
      </c>
    </row>
    <row r="9" spans="1:83" x14ac:dyDescent="0.2">
      <c r="A9" s="30">
        <v>98247</v>
      </c>
      <c r="B9" t="s">
        <v>175</v>
      </c>
      <c r="E9">
        <v>1</v>
      </c>
      <c r="F9">
        <v>1</v>
      </c>
      <c r="G9">
        <v>1</v>
      </c>
      <c r="H9">
        <v>1</v>
      </c>
      <c r="P9" s="21"/>
      <c r="Q9" s="21"/>
      <c r="R9" s="21">
        <v>26.98</v>
      </c>
      <c r="S9" s="21">
        <v>7.32</v>
      </c>
      <c r="T9" s="21">
        <v>4.57</v>
      </c>
      <c r="U9" s="21">
        <v>7.21</v>
      </c>
    </row>
    <row r="10" spans="1:83" x14ac:dyDescent="0.2">
      <c r="A10" s="30">
        <v>98248</v>
      </c>
      <c r="B10" t="s">
        <v>175</v>
      </c>
      <c r="C10">
        <v>4</v>
      </c>
      <c r="D10">
        <v>6</v>
      </c>
      <c r="E10">
        <v>3</v>
      </c>
      <c r="F10">
        <v>1</v>
      </c>
      <c r="G10">
        <v>4</v>
      </c>
      <c r="H10">
        <v>1</v>
      </c>
      <c r="P10" s="21">
        <v>130.27000000000001</v>
      </c>
      <c r="Q10" s="21">
        <v>301.33999999999997</v>
      </c>
      <c r="R10" s="21">
        <v>294.41000000000003</v>
      </c>
      <c r="S10" s="21">
        <v>3.89</v>
      </c>
      <c r="T10" s="21">
        <v>654.12</v>
      </c>
      <c r="U10" s="21">
        <v>4.78</v>
      </c>
    </row>
    <row r="11" spans="1:83" x14ac:dyDescent="0.2">
      <c r="A11" s="30">
        <v>98264</v>
      </c>
      <c r="B11" t="s">
        <v>175</v>
      </c>
      <c r="C11">
        <v>2</v>
      </c>
      <c r="D11">
        <v>2</v>
      </c>
      <c r="E11">
        <v>2</v>
      </c>
      <c r="F11">
        <v>1</v>
      </c>
      <c r="G11">
        <v>1</v>
      </c>
      <c r="H11">
        <v>2</v>
      </c>
      <c r="P11" s="21">
        <v>4.4400000000000004</v>
      </c>
      <c r="Q11" s="21">
        <v>12.88</v>
      </c>
      <c r="R11" s="21">
        <v>10.48</v>
      </c>
      <c r="S11" s="21">
        <v>14.41</v>
      </c>
      <c r="T11" s="21">
        <v>15.38</v>
      </c>
      <c r="U11" s="21">
        <v>1.5</v>
      </c>
    </row>
    <row r="12" spans="1:83" x14ac:dyDescent="0.2">
      <c r="A12" s="30">
        <v>98273</v>
      </c>
      <c r="B12" t="s">
        <v>175</v>
      </c>
      <c r="C12">
        <v>4</v>
      </c>
      <c r="D12">
        <v>3</v>
      </c>
      <c r="E12">
        <v>2</v>
      </c>
      <c r="F12">
        <v>1</v>
      </c>
      <c r="G12">
        <v>3</v>
      </c>
      <c r="H12">
        <v>1</v>
      </c>
      <c r="P12" s="21">
        <v>138.84</v>
      </c>
      <c r="Q12" s="21">
        <v>5.83</v>
      </c>
      <c r="R12" s="21">
        <v>141.85</v>
      </c>
      <c r="S12" s="21">
        <v>7.21</v>
      </c>
      <c r="T12" s="21">
        <v>3.28</v>
      </c>
      <c r="U12" s="21">
        <v>48.82</v>
      </c>
    </row>
    <row r="13" spans="1:83" x14ac:dyDescent="0.2">
      <c r="A13" s="30">
        <v>98277</v>
      </c>
      <c r="B13" t="s">
        <v>175</v>
      </c>
      <c r="D13">
        <v>1</v>
      </c>
      <c r="E13">
        <v>1</v>
      </c>
      <c r="F13">
        <v>1</v>
      </c>
      <c r="G13">
        <v>1</v>
      </c>
      <c r="P13" s="21"/>
      <c r="Q13" s="21">
        <v>1.65</v>
      </c>
      <c r="R13" s="21">
        <v>2.08</v>
      </c>
      <c r="S13" s="21">
        <v>1.73</v>
      </c>
      <c r="T13" s="21">
        <v>1.77</v>
      </c>
      <c r="U13" s="21"/>
    </row>
    <row r="14" spans="1:83" x14ac:dyDescent="0.2">
      <c r="A14" s="30">
        <v>98295</v>
      </c>
      <c r="B14" t="s">
        <v>175</v>
      </c>
      <c r="C14">
        <v>1</v>
      </c>
      <c r="D14">
        <v>1</v>
      </c>
      <c r="F14">
        <v>1</v>
      </c>
      <c r="G14">
        <v>1</v>
      </c>
      <c r="P14" s="21">
        <v>3.64</v>
      </c>
      <c r="Q14" s="21">
        <v>8.52</v>
      </c>
      <c r="R14" s="21"/>
      <c r="S14" s="21">
        <v>5.59</v>
      </c>
      <c r="T14" s="21">
        <v>6.66</v>
      </c>
      <c r="U14" s="21"/>
    </row>
    <row r="15" spans="1:83" x14ac:dyDescent="0.2">
      <c r="A15" s="30">
        <v>98366</v>
      </c>
      <c r="B15" t="s">
        <v>175</v>
      </c>
      <c r="F15">
        <v>1</v>
      </c>
      <c r="G15">
        <v>1</v>
      </c>
      <c r="H15">
        <v>1</v>
      </c>
      <c r="P15" s="21"/>
      <c r="Q15" s="21"/>
      <c r="R15" s="21"/>
      <c r="S15" s="21">
        <v>151.30000000000001</v>
      </c>
      <c r="T15" s="21">
        <v>151.30000000000001</v>
      </c>
      <c r="U15" s="21">
        <v>1.51</v>
      </c>
    </row>
    <row r="16" spans="1:83" x14ac:dyDescent="0.2">
      <c r="A16" s="30">
        <v>98550</v>
      </c>
      <c r="B16" t="s">
        <v>175</v>
      </c>
      <c r="F16">
        <v>1</v>
      </c>
      <c r="P16" s="21"/>
      <c r="Q16" s="21"/>
      <c r="R16" s="21"/>
      <c r="S16" s="21">
        <v>41.47</v>
      </c>
      <c r="T16" s="21"/>
      <c r="U16" s="21"/>
    </row>
    <row r="17" spans="1:21" x14ac:dyDescent="0.2">
      <c r="A17" s="30">
        <v>98626</v>
      </c>
      <c r="B17" t="s">
        <v>175</v>
      </c>
      <c r="C17">
        <v>1</v>
      </c>
      <c r="D17">
        <v>3</v>
      </c>
      <c r="E17">
        <v>1</v>
      </c>
      <c r="F17">
        <v>2</v>
      </c>
      <c r="G17">
        <v>3</v>
      </c>
      <c r="H17">
        <v>1</v>
      </c>
      <c r="P17" s="21">
        <v>15.03</v>
      </c>
      <c r="Q17" s="21">
        <v>34.74</v>
      </c>
      <c r="R17" s="21">
        <v>26.19</v>
      </c>
      <c r="S17" s="21">
        <v>3.7</v>
      </c>
      <c r="T17" s="21">
        <v>14.2</v>
      </c>
      <c r="U17" s="21">
        <v>9.1</v>
      </c>
    </row>
    <row r="18" spans="1:21" x14ac:dyDescent="0.2">
      <c r="A18" s="30">
        <v>98632</v>
      </c>
      <c r="B18" t="s">
        <v>175</v>
      </c>
      <c r="D18">
        <v>2</v>
      </c>
      <c r="P18" s="21"/>
      <c r="Q18" s="21">
        <v>19.8</v>
      </c>
      <c r="R18" s="21"/>
      <c r="S18" s="21"/>
      <c r="T18" s="21"/>
      <c r="U18" s="21"/>
    </row>
    <row r="19" spans="1:21" x14ac:dyDescent="0.2">
      <c r="A19" s="30">
        <v>98674</v>
      </c>
      <c r="B19" t="s">
        <v>175</v>
      </c>
      <c r="C19">
        <v>1</v>
      </c>
      <c r="D19">
        <v>1</v>
      </c>
      <c r="E19">
        <v>2</v>
      </c>
      <c r="F19">
        <v>2</v>
      </c>
      <c r="G19">
        <v>3</v>
      </c>
      <c r="H19">
        <v>3</v>
      </c>
      <c r="P19" s="21">
        <v>18.12</v>
      </c>
      <c r="Q19" s="21">
        <v>18.989999999999998</v>
      </c>
      <c r="R19" s="21">
        <v>81.17</v>
      </c>
      <c r="S19" s="21">
        <v>401.78</v>
      </c>
      <c r="T19" s="21">
        <v>20.45</v>
      </c>
      <c r="U19" s="21">
        <v>9.52</v>
      </c>
    </row>
    <row r="20" spans="1:21" x14ac:dyDescent="0.2">
      <c r="A20" s="30">
        <v>98801</v>
      </c>
      <c r="B20" t="s">
        <v>175</v>
      </c>
      <c r="D20">
        <v>1</v>
      </c>
      <c r="E20">
        <v>2</v>
      </c>
      <c r="F20">
        <v>2</v>
      </c>
      <c r="G20">
        <v>2</v>
      </c>
      <c r="H20">
        <v>1</v>
      </c>
      <c r="P20" s="21"/>
      <c r="Q20" s="21">
        <v>60.82</v>
      </c>
      <c r="R20" s="21">
        <v>20.260000000000002</v>
      </c>
      <c r="S20" s="21">
        <v>54.53</v>
      </c>
      <c r="T20" s="21">
        <v>52.01</v>
      </c>
      <c r="U20" s="21">
        <v>33.79</v>
      </c>
    </row>
    <row r="21" spans="1:21" x14ac:dyDescent="0.2">
      <c r="A21" s="30">
        <v>98837</v>
      </c>
      <c r="B21" t="s">
        <v>175</v>
      </c>
      <c r="D21">
        <v>3</v>
      </c>
      <c r="E21">
        <v>1</v>
      </c>
      <c r="F21">
        <v>1</v>
      </c>
      <c r="G21">
        <v>3</v>
      </c>
      <c r="P21" s="21"/>
      <c r="Q21" s="21">
        <v>286.63</v>
      </c>
      <c r="R21" s="21">
        <v>423.71</v>
      </c>
      <c r="S21" s="21">
        <v>151.57</v>
      </c>
      <c r="T21" s="21">
        <v>43.97</v>
      </c>
      <c r="U21" s="21"/>
    </row>
    <row r="22" spans="1:21" x14ac:dyDescent="0.2">
      <c r="A22" s="30">
        <v>98848</v>
      </c>
      <c r="B22" t="s">
        <v>175</v>
      </c>
      <c r="C22">
        <v>1</v>
      </c>
      <c r="D22">
        <v>2</v>
      </c>
      <c r="E22">
        <v>1</v>
      </c>
      <c r="F22">
        <v>3</v>
      </c>
      <c r="G22">
        <v>2</v>
      </c>
      <c r="H22">
        <v>1</v>
      </c>
      <c r="P22" s="21">
        <v>506.49</v>
      </c>
      <c r="Q22" s="21">
        <v>167.14</v>
      </c>
      <c r="R22" s="21">
        <v>449.67</v>
      </c>
      <c r="S22" s="21">
        <v>940.1</v>
      </c>
      <c r="T22" s="21">
        <v>900.82</v>
      </c>
      <c r="U22" s="21">
        <v>1.05</v>
      </c>
    </row>
    <row r="23" spans="1:21" x14ac:dyDescent="0.2">
      <c r="A23" s="30">
        <v>98901</v>
      </c>
      <c r="B23" t="s">
        <v>175</v>
      </c>
      <c r="D23">
        <v>1</v>
      </c>
      <c r="E23">
        <v>1</v>
      </c>
      <c r="F23">
        <v>1</v>
      </c>
      <c r="G23">
        <v>1</v>
      </c>
      <c r="P23" s="21"/>
      <c r="Q23" s="21">
        <v>326.31</v>
      </c>
      <c r="R23" s="21">
        <v>3.26</v>
      </c>
      <c r="S23" s="21">
        <v>3.3</v>
      </c>
      <c r="T23" s="21">
        <v>3.33</v>
      </c>
      <c r="U23" s="21"/>
    </row>
    <row r="24" spans="1:21" x14ac:dyDescent="0.2">
      <c r="A24" s="30">
        <v>98902</v>
      </c>
      <c r="B24" t="s">
        <v>175</v>
      </c>
      <c r="C24">
        <v>2</v>
      </c>
      <c r="D24">
        <v>1</v>
      </c>
      <c r="E24">
        <v>3</v>
      </c>
      <c r="F24">
        <v>3</v>
      </c>
      <c r="G24">
        <v>2</v>
      </c>
      <c r="H24">
        <v>2</v>
      </c>
      <c r="P24" s="21">
        <v>70.94</v>
      </c>
      <c r="Q24" s="21">
        <v>67.73</v>
      </c>
      <c r="R24" s="21">
        <v>229.59</v>
      </c>
      <c r="S24" s="21">
        <v>187.89</v>
      </c>
      <c r="T24" s="21">
        <v>10.81</v>
      </c>
      <c r="U24" s="21">
        <v>10.76</v>
      </c>
    </row>
    <row r="25" spans="1:21" x14ac:dyDescent="0.2">
      <c r="A25" s="30">
        <v>98903</v>
      </c>
      <c r="B25" t="s">
        <v>175</v>
      </c>
      <c r="C25">
        <v>1</v>
      </c>
      <c r="D25">
        <v>1</v>
      </c>
      <c r="E25">
        <v>2</v>
      </c>
      <c r="G25">
        <v>2</v>
      </c>
      <c r="P25" s="21">
        <v>18.68</v>
      </c>
      <c r="Q25" s="21">
        <v>35.090000000000003</v>
      </c>
      <c r="R25" s="21">
        <v>54.31</v>
      </c>
      <c r="S25" s="21"/>
      <c r="T25" s="21">
        <v>39.450000000000003</v>
      </c>
      <c r="U25" s="21"/>
    </row>
    <row r="26" spans="1:21" x14ac:dyDescent="0.2">
      <c r="A26" s="30">
        <v>98930</v>
      </c>
      <c r="B26" t="s">
        <v>175</v>
      </c>
      <c r="C26">
        <v>1</v>
      </c>
      <c r="D26">
        <v>3</v>
      </c>
      <c r="E26">
        <v>2</v>
      </c>
      <c r="G26">
        <v>2</v>
      </c>
      <c r="H26">
        <v>3</v>
      </c>
      <c r="P26" s="21">
        <v>0.64</v>
      </c>
      <c r="Q26" s="21">
        <v>16.91</v>
      </c>
      <c r="R26" s="21">
        <v>14.14</v>
      </c>
      <c r="S26" s="21"/>
      <c r="T26" s="21">
        <v>4.58</v>
      </c>
      <c r="U26" s="21">
        <v>3.32</v>
      </c>
    </row>
    <row r="27" spans="1:21" x14ac:dyDescent="0.2">
      <c r="A27" s="30">
        <v>98936</v>
      </c>
      <c r="B27" t="s">
        <v>175</v>
      </c>
      <c r="C27">
        <v>1</v>
      </c>
      <c r="D27">
        <v>1</v>
      </c>
      <c r="E27">
        <v>1</v>
      </c>
      <c r="F27">
        <v>1</v>
      </c>
      <c r="G27">
        <v>1</v>
      </c>
      <c r="H27">
        <v>1</v>
      </c>
      <c r="P27" s="21">
        <v>2.66</v>
      </c>
      <c r="Q27" s="21">
        <v>2.08</v>
      </c>
      <c r="R27" s="21">
        <v>2.08</v>
      </c>
      <c r="S27" s="21">
        <v>338.22</v>
      </c>
      <c r="T27" s="21">
        <v>2.88</v>
      </c>
      <c r="U27" s="21">
        <v>0.03</v>
      </c>
    </row>
    <row r="28" spans="1:21" x14ac:dyDescent="0.2">
      <c r="A28" s="30">
        <v>98942</v>
      </c>
      <c r="B28" t="s">
        <v>175</v>
      </c>
      <c r="G28">
        <v>1</v>
      </c>
      <c r="P28" s="21"/>
      <c r="Q28" s="21"/>
      <c r="R28" s="21"/>
      <c r="S28" s="21"/>
      <c r="T28" s="21">
        <v>6.89</v>
      </c>
      <c r="U28" s="21"/>
    </row>
    <row r="29" spans="1:21" x14ac:dyDescent="0.2">
      <c r="A29" s="30">
        <v>98944</v>
      </c>
      <c r="B29" t="s">
        <v>175</v>
      </c>
      <c r="C29">
        <v>1</v>
      </c>
      <c r="D29">
        <v>2</v>
      </c>
      <c r="E29">
        <v>1</v>
      </c>
      <c r="F29">
        <v>1</v>
      </c>
      <c r="G29">
        <v>1</v>
      </c>
      <c r="H29">
        <v>5</v>
      </c>
      <c r="P29" s="21">
        <v>47.76</v>
      </c>
      <c r="Q29" s="21">
        <v>90.14</v>
      </c>
      <c r="R29" s="21">
        <v>104.33</v>
      </c>
      <c r="S29" s="21">
        <v>87.97</v>
      </c>
      <c r="T29" s="21">
        <v>39.5</v>
      </c>
      <c r="U29" s="21">
        <v>149</v>
      </c>
    </row>
    <row r="30" spans="1:21" x14ac:dyDescent="0.2">
      <c r="A30" s="30">
        <v>98948</v>
      </c>
      <c r="B30" t="s">
        <v>175</v>
      </c>
      <c r="H30">
        <v>1</v>
      </c>
      <c r="P30" s="21"/>
      <c r="Q30" s="21"/>
      <c r="R30" s="21"/>
      <c r="S30" s="21"/>
      <c r="T30" s="21"/>
      <c r="U30" s="21">
        <v>1.1599999999999999</v>
      </c>
    </row>
    <row r="31" spans="1:21" x14ac:dyDescent="0.2">
      <c r="A31" s="30">
        <v>98951</v>
      </c>
      <c r="B31" t="s">
        <v>175</v>
      </c>
      <c r="C31">
        <v>1</v>
      </c>
      <c r="F31">
        <v>1</v>
      </c>
      <c r="P31" s="21">
        <v>240.13</v>
      </c>
      <c r="Q31" s="21"/>
      <c r="R31" s="21"/>
      <c r="S31" s="21">
        <v>5.0999999999999996</v>
      </c>
      <c r="T31" s="21"/>
      <c r="U31" s="21"/>
    </row>
    <row r="32" spans="1:21" x14ac:dyDescent="0.2">
      <c r="A32" s="30">
        <v>99301</v>
      </c>
      <c r="B32" t="s">
        <v>175</v>
      </c>
      <c r="C32">
        <v>2</v>
      </c>
      <c r="D32">
        <v>1</v>
      </c>
      <c r="E32">
        <v>3</v>
      </c>
      <c r="F32">
        <v>2</v>
      </c>
      <c r="G32">
        <v>1</v>
      </c>
      <c r="P32" s="21">
        <v>535.86</v>
      </c>
      <c r="Q32" s="21">
        <v>991.25</v>
      </c>
      <c r="R32" s="21">
        <v>1691.44</v>
      </c>
      <c r="S32" s="21">
        <v>936.65</v>
      </c>
      <c r="T32" s="21">
        <v>1.1499999999999999</v>
      </c>
      <c r="U32" s="21"/>
    </row>
    <row r="33" spans="1:21" x14ac:dyDescent="0.2">
      <c r="A33" s="30">
        <v>99323</v>
      </c>
      <c r="B33" t="s">
        <v>175</v>
      </c>
      <c r="C33">
        <v>1</v>
      </c>
      <c r="D33">
        <v>2</v>
      </c>
      <c r="F33">
        <v>1</v>
      </c>
      <c r="G33">
        <v>1</v>
      </c>
      <c r="H33">
        <v>1</v>
      </c>
      <c r="P33" s="21">
        <v>631.24</v>
      </c>
      <c r="Q33" s="21">
        <v>9.4600000000000009</v>
      </c>
      <c r="R33" s="21"/>
      <c r="S33" s="21">
        <v>0.84</v>
      </c>
      <c r="T33" s="21">
        <v>1.01</v>
      </c>
      <c r="U33" s="21">
        <v>2.02</v>
      </c>
    </row>
    <row r="34" spans="1:21" x14ac:dyDescent="0.2">
      <c r="A34" s="30">
        <v>99344</v>
      </c>
      <c r="B34" t="s">
        <v>175</v>
      </c>
      <c r="C34">
        <v>1</v>
      </c>
      <c r="D34">
        <v>4</v>
      </c>
      <c r="F34">
        <v>1</v>
      </c>
      <c r="P34" s="21">
        <v>2.17</v>
      </c>
      <c r="Q34" s="21">
        <v>197.71</v>
      </c>
      <c r="R34" s="21"/>
      <c r="S34" s="21">
        <v>312.23</v>
      </c>
      <c r="T34" s="21"/>
      <c r="U34" s="21"/>
    </row>
    <row r="35" spans="1:21" x14ac:dyDescent="0.2">
      <c r="A35" s="30">
        <v>99345</v>
      </c>
      <c r="B35" t="s">
        <v>175</v>
      </c>
      <c r="G35">
        <v>1</v>
      </c>
      <c r="H35">
        <v>1</v>
      </c>
      <c r="P35" s="21"/>
      <c r="Q35" s="21"/>
      <c r="R35" s="21"/>
      <c r="S35" s="21"/>
      <c r="T35" s="21">
        <v>175.29</v>
      </c>
      <c r="U35" s="21">
        <v>155.41999999999999</v>
      </c>
    </row>
    <row r="36" spans="1:21" x14ac:dyDescent="0.2">
      <c r="A36" s="30">
        <v>99350</v>
      </c>
      <c r="B36" t="s">
        <v>175</v>
      </c>
      <c r="D36">
        <v>1</v>
      </c>
      <c r="G36">
        <v>1</v>
      </c>
      <c r="H36">
        <v>1</v>
      </c>
      <c r="P36" s="21"/>
      <c r="Q36" s="21">
        <v>48.53</v>
      </c>
      <c r="R36" s="21"/>
      <c r="S36" s="21"/>
      <c r="T36" s="21">
        <v>28</v>
      </c>
      <c r="U36" s="21">
        <v>16.11</v>
      </c>
    </row>
    <row r="37" spans="1:21" x14ac:dyDescent="0.2">
      <c r="A37" s="30">
        <v>99352</v>
      </c>
      <c r="B37" t="s">
        <v>175</v>
      </c>
      <c r="C37">
        <v>1</v>
      </c>
      <c r="D37">
        <v>1</v>
      </c>
      <c r="E37">
        <v>1</v>
      </c>
      <c r="F37">
        <v>1</v>
      </c>
      <c r="H37">
        <v>2</v>
      </c>
      <c r="P37" s="21">
        <v>0.65</v>
      </c>
      <c r="Q37" s="21">
        <v>0.66</v>
      </c>
      <c r="R37" s="21">
        <v>187.59</v>
      </c>
      <c r="S37" s="21">
        <v>0.87</v>
      </c>
      <c r="T37" s="21"/>
      <c r="U37" s="21">
        <v>32.950000000000003</v>
      </c>
    </row>
    <row r="38" spans="1:21" x14ac:dyDescent="0.2">
      <c r="A38" s="30">
        <v>99354</v>
      </c>
      <c r="B38" t="s">
        <v>175</v>
      </c>
      <c r="D38">
        <v>1</v>
      </c>
      <c r="P38" s="21"/>
      <c r="Q38" s="21">
        <v>0.44</v>
      </c>
      <c r="R38" s="21"/>
      <c r="S38" s="21"/>
      <c r="T38" s="21"/>
      <c r="U38" s="21"/>
    </row>
    <row r="39" spans="1:21" x14ac:dyDescent="0.2">
      <c r="A39" s="30">
        <v>99362</v>
      </c>
      <c r="B39" t="s">
        <v>175</v>
      </c>
      <c r="C39">
        <v>1</v>
      </c>
      <c r="D39">
        <v>2</v>
      </c>
      <c r="E39">
        <v>3</v>
      </c>
      <c r="F39">
        <v>3</v>
      </c>
      <c r="G39">
        <v>3</v>
      </c>
      <c r="H39">
        <v>2</v>
      </c>
      <c r="P39" s="21">
        <v>0.72</v>
      </c>
      <c r="Q39" s="21">
        <v>285</v>
      </c>
      <c r="R39" s="21">
        <v>376.79</v>
      </c>
      <c r="S39" s="21">
        <v>41.81</v>
      </c>
      <c r="T39" s="21">
        <v>10.54</v>
      </c>
      <c r="U39" s="21">
        <v>49.36</v>
      </c>
    </row>
    <row r="40" spans="1:21" x14ac:dyDescent="0.2">
      <c r="A40" s="30">
        <v>98221</v>
      </c>
      <c r="B40" t="s">
        <v>119</v>
      </c>
      <c r="C40">
        <v>1</v>
      </c>
      <c r="D40">
        <v>1</v>
      </c>
      <c r="E40">
        <v>2</v>
      </c>
      <c r="F40">
        <v>2</v>
      </c>
      <c r="G40">
        <v>1</v>
      </c>
      <c r="H40">
        <v>1</v>
      </c>
      <c r="P40" s="21">
        <v>395.96</v>
      </c>
      <c r="Q40" s="21">
        <v>36.54</v>
      </c>
      <c r="R40" s="21">
        <v>449.7</v>
      </c>
      <c r="S40" s="21">
        <v>60.34</v>
      </c>
      <c r="T40" s="21">
        <v>369.73</v>
      </c>
      <c r="U40" s="21">
        <v>414.45</v>
      </c>
    </row>
    <row r="41" spans="1:21" x14ac:dyDescent="0.2">
      <c r="A41" s="30">
        <v>98223</v>
      </c>
      <c r="B41" t="s">
        <v>119</v>
      </c>
      <c r="G41">
        <v>2</v>
      </c>
      <c r="P41" s="21"/>
      <c r="Q41" s="21"/>
      <c r="R41" s="21"/>
      <c r="S41" s="21"/>
      <c r="T41" s="21">
        <v>122.24</v>
      </c>
      <c r="U41" s="21"/>
    </row>
    <row r="42" spans="1:21" x14ac:dyDescent="0.2">
      <c r="A42" s="30">
        <v>98230</v>
      </c>
      <c r="B42" t="s">
        <v>119</v>
      </c>
      <c r="C42">
        <v>1</v>
      </c>
      <c r="E42">
        <v>2</v>
      </c>
      <c r="F42">
        <v>3</v>
      </c>
      <c r="G42">
        <v>2</v>
      </c>
      <c r="H42">
        <v>1</v>
      </c>
      <c r="P42" s="21">
        <v>25.83</v>
      </c>
      <c r="Q42" s="21"/>
      <c r="R42" s="21">
        <v>131.41</v>
      </c>
      <c r="S42" s="21">
        <v>240.11</v>
      </c>
      <c r="T42" s="21">
        <v>113.06</v>
      </c>
      <c r="U42" s="21">
        <v>69.680000000000007</v>
      </c>
    </row>
    <row r="43" spans="1:21" x14ac:dyDescent="0.2">
      <c r="A43" s="30">
        <v>98233</v>
      </c>
      <c r="B43" t="s">
        <v>119</v>
      </c>
      <c r="E43">
        <v>1</v>
      </c>
      <c r="P43" s="21"/>
      <c r="Q43" s="21"/>
      <c r="R43" s="21">
        <v>56.4</v>
      </c>
      <c r="S43" s="21"/>
      <c r="T43" s="21"/>
      <c r="U43" s="21"/>
    </row>
    <row r="44" spans="1:21" x14ac:dyDescent="0.2">
      <c r="A44" s="30">
        <v>98247</v>
      </c>
      <c r="B44" t="s">
        <v>119</v>
      </c>
      <c r="C44">
        <v>1</v>
      </c>
      <c r="D44">
        <v>1</v>
      </c>
      <c r="G44">
        <v>1</v>
      </c>
      <c r="H44">
        <v>1</v>
      </c>
      <c r="P44" s="21">
        <v>47.74</v>
      </c>
      <c r="Q44" s="21">
        <v>25.35</v>
      </c>
      <c r="R44" s="21"/>
      <c r="S44" s="21"/>
      <c r="T44" s="21">
        <v>28.12</v>
      </c>
      <c r="U44" s="21">
        <v>18.489999999999998</v>
      </c>
    </row>
    <row r="45" spans="1:21" x14ac:dyDescent="0.2">
      <c r="A45" s="30">
        <v>98248</v>
      </c>
      <c r="B45" t="s">
        <v>119</v>
      </c>
      <c r="C45">
        <v>1</v>
      </c>
      <c r="D45">
        <v>1</v>
      </c>
      <c r="P45" s="21">
        <v>44.98</v>
      </c>
      <c r="Q45" s="21">
        <v>55.22</v>
      </c>
      <c r="R45" s="21"/>
      <c r="S45" s="21"/>
      <c r="T45" s="21"/>
      <c r="U45" s="21"/>
    </row>
    <row r="46" spans="1:21" x14ac:dyDescent="0.2">
      <c r="A46" s="30">
        <v>98264</v>
      </c>
      <c r="B46" t="s">
        <v>119</v>
      </c>
      <c r="F46">
        <v>1</v>
      </c>
      <c r="P46" s="21"/>
      <c r="Q46" s="21"/>
      <c r="R46" s="21"/>
      <c r="S46" s="21">
        <v>37.96</v>
      </c>
      <c r="T46" s="21"/>
      <c r="U46" s="21"/>
    </row>
    <row r="47" spans="1:21" x14ac:dyDescent="0.2">
      <c r="A47" s="30">
        <v>98273</v>
      </c>
      <c r="B47" t="s">
        <v>119</v>
      </c>
      <c r="C47">
        <v>1</v>
      </c>
      <c r="G47">
        <v>1</v>
      </c>
      <c r="P47" s="21">
        <v>114.75</v>
      </c>
      <c r="Q47" s="21"/>
      <c r="R47" s="21"/>
      <c r="S47" s="21"/>
      <c r="T47" s="21">
        <v>129.91</v>
      </c>
      <c r="U47" s="21"/>
    </row>
    <row r="48" spans="1:21" x14ac:dyDescent="0.2">
      <c r="A48" s="30">
        <v>98284</v>
      </c>
      <c r="B48" t="s">
        <v>119</v>
      </c>
      <c r="D48">
        <v>1</v>
      </c>
      <c r="P48" s="21"/>
      <c r="Q48" s="21">
        <v>9.57</v>
      </c>
      <c r="R48" s="21"/>
      <c r="S48" s="21"/>
      <c r="T48" s="21"/>
      <c r="U48" s="21"/>
    </row>
    <row r="49" spans="1:21" x14ac:dyDescent="0.2">
      <c r="A49" s="30">
        <v>98295</v>
      </c>
      <c r="B49" t="s">
        <v>119</v>
      </c>
      <c r="D49">
        <v>9</v>
      </c>
      <c r="E49">
        <v>2</v>
      </c>
      <c r="P49" s="21"/>
      <c r="Q49" s="21">
        <v>899.1</v>
      </c>
      <c r="R49" s="21">
        <v>304.99</v>
      </c>
      <c r="S49" s="21"/>
      <c r="T49" s="21"/>
      <c r="U49" s="21"/>
    </row>
    <row r="50" spans="1:21" x14ac:dyDescent="0.2">
      <c r="A50" s="30">
        <v>98520</v>
      </c>
      <c r="B50" t="s">
        <v>119</v>
      </c>
      <c r="G50">
        <v>1</v>
      </c>
      <c r="H50">
        <v>1</v>
      </c>
      <c r="P50" s="21"/>
      <c r="Q50" s="21"/>
      <c r="R50" s="21"/>
      <c r="S50" s="21"/>
      <c r="T50" s="21">
        <v>24.37</v>
      </c>
      <c r="U50" s="21">
        <v>3.35</v>
      </c>
    </row>
    <row r="51" spans="1:21" x14ac:dyDescent="0.2">
      <c r="A51" s="30">
        <v>98541</v>
      </c>
      <c r="B51" t="s">
        <v>119</v>
      </c>
      <c r="C51">
        <v>1</v>
      </c>
      <c r="P51" s="21">
        <v>858.01</v>
      </c>
      <c r="Q51" s="21"/>
      <c r="R51" s="21"/>
      <c r="S51" s="21"/>
      <c r="T51" s="21"/>
      <c r="U51" s="21"/>
    </row>
    <row r="52" spans="1:21" x14ac:dyDescent="0.2">
      <c r="A52" s="30">
        <v>98550</v>
      </c>
      <c r="B52" t="s">
        <v>119</v>
      </c>
      <c r="D52">
        <v>2</v>
      </c>
      <c r="P52" s="21"/>
      <c r="Q52" s="21">
        <v>913.27</v>
      </c>
      <c r="R52" s="21"/>
      <c r="S52" s="21"/>
      <c r="T52" s="21"/>
      <c r="U52" s="21"/>
    </row>
    <row r="53" spans="1:21" x14ac:dyDescent="0.2">
      <c r="A53" s="30">
        <v>98625</v>
      </c>
      <c r="B53" t="s">
        <v>119</v>
      </c>
      <c r="C53">
        <v>1</v>
      </c>
      <c r="D53">
        <v>1</v>
      </c>
      <c r="P53" s="21">
        <v>237.81</v>
      </c>
      <c r="Q53" s="21">
        <v>251.06</v>
      </c>
      <c r="R53" s="21"/>
      <c r="S53" s="21"/>
      <c r="T53" s="21"/>
      <c r="U53" s="21"/>
    </row>
    <row r="54" spans="1:21" x14ac:dyDescent="0.2">
      <c r="A54" s="30">
        <v>98632</v>
      </c>
      <c r="B54" t="s">
        <v>119</v>
      </c>
      <c r="C54">
        <v>1</v>
      </c>
      <c r="P54" s="21">
        <v>79.25</v>
      </c>
      <c r="Q54" s="21"/>
      <c r="R54" s="21"/>
      <c r="S54" s="21"/>
      <c r="T54" s="21"/>
      <c r="U54" s="21"/>
    </row>
    <row r="55" spans="1:21" x14ac:dyDescent="0.2">
      <c r="A55" s="30">
        <v>98674</v>
      </c>
      <c r="B55" t="s">
        <v>119</v>
      </c>
      <c r="C55">
        <v>1</v>
      </c>
      <c r="D55">
        <v>1</v>
      </c>
      <c r="E55">
        <v>1</v>
      </c>
      <c r="G55">
        <v>1</v>
      </c>
      <c r="H55">
        <v>1</v>
      </c>
      <c r="P55" s="21">
        <v>96.71</v>
      </c>
      <c r="Q55" s="21">
        <v>101.79</v>
      </c>
      <c r="R55" s="21">
        <v>93.06</v>
      </c>
      <c r="S55" s="21"/>
      <c r="T55" s="21">
        <v>91.66</v>
      </c>
      <c r="U55" s="21">
        <v>86.03</v>
      </c>
    </row>
    <row r="56" spans="1:21" x14ac:dyDescent="0.2">
      <c r="A56" s="30">
        <v>98801</v>
      </c>
      <c r="B56" t="s">
        <v>119</v>
      </c>
      <c r="C56">
        <v>2</v>
      </c>
      <c r="D56">
        <v>2</v>
      </c>
      <c r="P56" s="21">
        <v>362.99</v>
      </c>
      <c r="Q56" s="21">
        <v>3.63</v>
      </c>
      <c r="R56" s="21"/>
      <c r="S56" s="21"/>
      <c r="T56" s="21"/>
      <c r="U56" s="21"/>
    </row>
    <row r="57" spans="1:21" x14ac:dyDescent="0.2">
      <c r="A57" s="30">
        <v>98828</v>
      </c>
      <c r="B57" t="s">
        <v>119</v>
      </c>
      <c r="C57">
        <v>1</v>
      </c>
      <c r="E57">
        <v>1</v>
      </c>
      <c r="G57">
        <v>1</v>
      </c>
      <c r="P57" s="21">
        <v>7.5</v>
      </c>
      <c r="Q57" s="21"/>
      <c r="R57" s="21">
        <v>3.97</v>
      </c>
      <c r="S57" s="21"/>
      <c r="T57" s="21">
        <v>41.65</v>
      </c>
      <c r="U57" s="21"/>
    </row>
    <row r="58" spans="1:21" x14ac:dyDescent="0.2">
      <c r="A58" s="30">
        <v>98837</v>
      </c>
      <c r="B58" t="s">
        <v>119</v>
      </c>
      <c r="C58">
        <v>2</v>
      </c>
      <c r="D58">
        <v>2</v>
      </c>
      <c r="E58">
        <v>1</v>
      </c>
      <c r="G58">
        <v>2</v>
      </c>
      <c r="P58" s="21">
        <v>156.94</v>
      </c>
      <c r="Q58" s="21">
        <v>480.98</v>
      </c>
      <c r="R58" s="21">
        <v>55.31</v>
      </c>
      <c r="S58" s="21"/>
      <c r="T58" s="21">
        <v>63.13</v>
      </c>
      <c r="U58" s="21"/>
    </row>
    <row r="59" spans="1:21" x14ac:dyDescent="0.2">
      <c r="A59" s="30">
        <v>98902</v>
      </c>
      <c r="B59" t="s">
        <v>119</v>
      </c>
      <c r="C59">
        <v>2</v>
      </c>
      <c r="D59">
        <v>3</v>
      </c>
      <c r="E59">
        <v>1</v>
      </c>
      <c r="F59">
        <v>1</v>
      </c>
      <c r="H59">
        <v>1</v>
      </c>
      <c r="P59" s="21">
        <v>156.29</v>
      </c>
      <c r="Q59" s="21">
        <v>241.65</v>
      </c>
      <c r="R59" s="21">
        <v>20.45</v>
      </c>
      <c r="S59" s="21">
        <v>61.96</v>
      </c>
      <c r="T59" s="21"/>
      <c r="U59" s="21">
        <v>66.5</v>
      </c>
    </row>
    <row r="60" spans="1:21" x14ac:dyDescent="0.2">
      <c r="A60" s="30">
        <v>98903</v>
      </c>
      <c r="B60" t="s">
        <v>119</v>
      </c>
      <c r="D60">
        <v>1</v>
      </c>
      <c r="E60">
        <v>1</v>
      </c>
      <c r="G60">
        <v>1</v>
      </c>
      <c r="H60">
        <v>1</v>
      </c>
      <c r="P60" s="21"/>
      <c r="Q60" s="21">
        <v>29.38</v>
      </c>
      <c r="R60" s="21">
        <v>29.92</v>
      </c>
      <c r="S60" s="21"/>
      <c r="T60" s="21">
        <v>28.39</v>
      </c>
      <c r="U60" s="21">
        <v>26.41</v>
      </c>
    </row>
    <row r="61" spans="1:21" x14ac:dyDescent="0.2">
      <c r="A61" s="30">
        <v>98930</v>
      </c>
      <c r="B61" t="s">
        <v>119</v>
      </c>
      <c r="D61">
        <v>2</v>
      </c>
      <c r="P61" s="21"/>
      <c r="Q61" s="21">
        <v>307.66000000000003</v>
      </c>
      <c r="R61" s="21"/>
      <c r="S61" s="21"/>
      <c r="T61" s="21"/>
      <c r="U61" s="21"/>
    </row>
    <row r="62" spans="1:21" x14ac:dyDescent="0.2">
      <c r="A62" s="30">
        <v>98932</v>
      </c>
      <c r="B62" t="s">
        <v>119</v>
      </c>
      <c r="C62">
        <v>1</v>
      </c>
      <c r="D62">
        <v>1</v>
      </c>
      <c r="E62">
        <v>1</v>
      </c>
      <c r="F62">
        <v>1</v>
      </c>
      <c r="H62">
        <v>1</v>
      </c>
      <c r="P62" s="21">
        <v>132.36000000000001</v>
      </c>
      <c r="Q62" s="21">
        <v>176.75</v>
      </c>
      <c r="R62" s="21">
        <v>9.67</v>
      </c>
      <c r="S62" s="21">
        <v>47.72</v>
      </c>
      <c r="T62" s="21"/>
      <c r="U62" s="21">
        <v>56.96</v>
      </c>
    </row>
    <row r="63" spans="1:21" x14ac:dyDescent="0.2">
      <c r="A63" s="30">
        <v>98936</v>
      </c>
      <c r="B63" t="s">
        <v>119</v>
      </c>
      <c r="C63">
        <v>4</v>
      </c>
      <c r="D63">
        <v>4</v>
      </c>
      <c r="E63">
        <v>4</v>
      </c>
      <c r="F63">
        <v>4</v>
      </c>
      <c r="G63">
        <v>4</v>
      </c>
      <c r="H63">
        <v>3</v>
      </c>
      <c r="P63" s="21">
        <v>586.71</v>
      </c>
      <c r="Q63" s="21">
        <v>639.64</v>
      </c>
      <c r="R63" s="21">
        <v>344.08</v>
      </c>
      <c r="S63" s="21">
        <v>287.68</v>
      </c>
      <c r="T63" s="21">
        <v>474.52</v>
      </c>
      <c r="U63" s="21">
        <v>255.74</v>
      </c>
    </row>
    <row r="64" spans="1:21" x14ac:dyDescent="0.2">
      <c r="A64" s="30">
        <v>98942</v>
      </c>
      <c r="B64" t="s">
        <v>119</v>
      </c>
      <c r="G64">
        <v>2</v>
      </c>
      <c r="H64">
        <v>2</v>
      </c>
      <c r="P64" s="21"/>
      <c r="Q64" s="21"/>
      <c r="R64" s="21"/>
      <c r="S64" s="21"/>
      <c r="T64" s="21">
        <v>500</v>
      </c>
      <c r="U64" s="21">
        <v>122.39</v>
      </c>
    </row>
    <row r="65" spans="1:21" x14ac:dyDescent="0.2">
      <c r="A65" s="30">
        <v>98944</v>
      </c>
      <c r="B65" t="s">
        <v>119</v>
      </c>
      <c r="D65">
        <v>1</v>
      </c>
      <c r="G65">
        <v>1</v>
      </c>
      <c r="P65" s="21"/>
      <c r="Q65" s="21">
        <v>56.78</v>
      </c>
      <c r="R65" s="21"/>
      <c r="S65" s="21"/>
      <c r="T65" s="21">
        <v>55.62</v>
      </c>
      <c r="U65" s="21"/>
    </row>
    <row r="66" spans="1:21" x14ac:dyDescent="0.2">
      <c r="A66" s="30">
        <v>98948</v>
      </c>
      <c r="B66" t="s">
        <v>119</v>
      </c>
      <c r="C66">
        <v>2</v>
      </c>
      <c r="D66">
        <v>2</v>
      </c>
      <c r="E66">
        <v>2</v>
      </c>
      <c r="F66">
        <v>2</v>
      </c>
      <c r="G66">
        <v>2</v>
      </c>
      <c r="H66">
        <v>2</v>
      </c>
      <c r="P66" s="21">
        <v>266.17</v>
      </c>
      <c r="Q66" s="21">
        <v>281.66000000000003</v>
      </c>
      <c r="R66" s="21">
        <v>285.45999999999998</v>
      </c>
      <c r="S66" s="21">
        <v>361.7</v>
      </c>
      <c r="T66" s="21">
        <v>415.38</v>
      </c>
      <c r="U66" s="21">
        <v>452.71</v>
      </c>
    </row>
    <row r="67" spans="1:21" x14ac:dyDescent="0.2">
      <c r="A67" s="30">
        <v>98951</v>
      </c>
      <c r="B67" t="s">
        <v>119</v>
      </c>
      <c r="C67">
        <v>1</v>
      </c>
      <c r="P67" s="21">
        <v>147.94999999999999</v>
      </c>
      <c r="Q67" s="21"/>
      <c r="R67" s="21"/>
      <c r="S67" s="21"/>
      <c r="T67" s="21"/>
      <c r="U67" s="21"/>
    </row>
    <row r="68" spans="1:21" x14ac:dyDescent="0.2">
      <c r="A68" s="30">
        <v>99301</v>
      </c>
      <c r="B68" t="s">
        <v>119</v>
      </c>
      <c r="C68">
        <v>1</v>
      </c>
      <c r="D68">
        <v>1</v>
      </c>
      <c r="E68">
        <v>1</v>
      </c>
      <c r="G68">
        <v>1</v>
      </c>
      <c r="P68" s="21">
        <v>549.85</v>
      </c>
      <c r="Q68" s="21">
        <v>1159.02</v>
      </c>
      <c r="R68" s="21">
        <v>711.88</v>
      </c>
      <c r="S68" s="21"/>
      <c r="T68" s="21">
        <v>47.27</v>
      </c>
      <c r="U68" s="21"/>
    </row>
    <row r="69" spans="1:21" x14ac:dyDescent="0.2">
      <c r="A69" s="30">
        <v>99323</v>
      </c>
      <c r="B69" t="s">
        <v>119</v>
      </c>
      <c r="H69">
        <v>1</v>
      </c>
      <c r="P69" s="21"/>
      <c r="Q69" s="21"/>
      <c r="R69" s="21"/>
      <c r="S69" s="21"/>
      <c r="T69" s="21"/>
      <c r="U69" s="21">
        <v>49.17</v>
      </c>
    </row>
    <row r="70" spans="1:21" x14ac:dyDescent="0.2">
      <c r="A70" s="30">
        <v>99337</v>
      </c>
      <c r="B70" t="s">
        <v>119</v>
      </c>
      <c r="C70">
        <v>1</v>
      </c>
      <c r="D70">
        <v>1</v>
      </c>
      <c r="E70">
        <v>1</v>
      </c>
      <c r="G70">
        <v>1</v>
      </c>
      <c r="P70" s="21">
        <v>0.41</v>
      </c>
      <c r="Q70" s="21">
        <v>31.59</v>
      </c>
      <c r="R70" s="21">
        <v>0.32</v>
      </c>
      <c r="S70" s="21"/>
      <c r="T70" s="21">
        <v>30.35</v>
      </c>
      <c r="U70" s="21"/>
    </row>
    <row r="71" spans="1:21" x14ac:dyDescent="0.2">
      <c r="A71" s="30">
        <v>99344</v>
      </c>
      <c r="B71" t="s">
        <v>119</v>
      </c>
      <c r="C71">
        <v>1</v>
      </c>
      <c r="D71">
        <v>2</v>
      </c>
      <c r="E71">
        <v>1</v>
      </c>
      <c r="P71" s="21">
        <v>182.71</v>
      </c>
      <c r="Q71" s="21">
        <v>601.66</v>
      </c>
      <c r="R71" s="21">
        <v>182.71</v>
      </c>
      <c r="S71" s="21"/>
      <c r="T71" s="21"/>
      <c r="U71" s="21"/>
    </row>
    <row r="72" spans="1:21" x14ac:dyDescent="0.2">
      <c r="A72" s="30">
        <v>99346</v>
      </c>
      <c r="B72" t="s">
        <v>119</v>
      </c>
      <c r="D72">
        <v>1</v>
      </c>
      <c r="P72" s="21"/>
      <c r="Q72" s="21">
        <v>11.14</v>
      </c>
      <c r="R72" s="21"/>
      <c r="S72" s="21"/>
      <c r="T72" s="21"/>
      <c r="U72" s="21"/>
    </row>
    <row r="73" spans="1:21" x14ac:dyDescent="0.2">
      <c r="A73" s="30">
        <v>99350</v>
      </c>
      <c r="B73" t="s">
        <v>119</v>
      </c>
      <c r="C73">
        <v>1</v>
      </c>
      <c r="P73" s="21">
        <v>11.39</v>
      </c>
      <c r="Q73" s="21"/>
      <c r="R73" s="21"/>
      <c r="S73" s="21"/>
      <c r="T73" s="21"/>
      <c r="U73" s="21"/>
    </row>
    <row r="74" spans="1:21" x14ac:dyDescent="0.2">
      <c r="A74" s="30">
        <v>99352</v>
      </c>
      <c r="B74" t="s">
        <v>119</v>
      </c>
      <c r="C74">
        <v>3</v>
      </c>
      <c r="D74">
        <v>2</v>
      </c>
      <c r="E74">
        <v>3</v>
      </c>
      <c r="F74">
        <v>2</v>
      </c>
      <c r="G74">
        <v>2</v>
      </c>
      <c r="H74">
        <v>2</v>
      </c>
      <c r="P74" s="21">
        <v>176.65</v>
      </c>
      <c r="Q74" s="21">
        <v>142.97</v>
      </c>
      <c r="R74" s="21">
        <v>245.37</v>
      </c>
      <c r="S74" s="21">
        <v>97.61</v>
      </c>
      <c r="T74" s="21">
        <v>117.37</v>
      </c>
      <c r="U74" s="21">
        <v>98.57</v>
      </c>
    </row>
    <row r="75" spans="1:21" x14ac:dyDescent="0.2">
      <c r="A75" s="30">
        <v>99354</v>
      </c>
      <c r="B75" t="s">
        <v>119</v>
      </c>
      <c r="C75">
        <v>2</v>
      </c>
      <c r="F75">
        <v>1</v>
      </c>
      <c r="G75">
        <v>2</v>
      </c>
      <c r="H75">
        <v>1</v>
      </c>
      <c r="P75" s="21">
        <v>186.27</v>
      </c>
      <c r="Q75" s="21"/>
      <c r="R75" s="21"/>
      <c r="S75" s="21">
        <v>168.85</v>
      </c>
      <c r="T75" s="21">
        <v>136.13</v>
      </c>
      <c r="U75" s="21">
        <v>15.72</v>
      </c>
    </row>
    <row r="76" spans="1:21" x14ac:dyDescent="0.2">
      <c r="A76" s="30">
        <v>99362</v>
      </c>
      <c r="B76" t="s">
        <v>119</v>
      </c>
      <c r="F76">
        <v>1</v>
      </c>
      <c r="P76" s="21"/>
      <c r="Q76" s="21"/>
      <c r="R76" s="21"/>
      <c r="S76" s="21">
        <v>79.599999999999994</v>
      </c>
      <c r="T76" s="21"/>
      <c r="U76" s="21"/>
    </row>
    <row r="77" spans="1:21" x14ac:dyDescent="0.2">
      <c r="A77" s="30">
        <v>99363</v>
      </c>
      <c r="B77" t="s">
        <v>119</v>
      </c>
      <c r="C77">
        <v>2</v>
      </c>
      <c r="P77" s="21">
        <v>1735.66</v>
      </c>
      <c r="Q77" s="21"/>
      <c r="R77" s="21"/>
      <c r="S77" s="21"/>
      <c r="T77" s="21"/>
      <c r="U77" s="21"/>
    </row>
    <row r="78" spans="1:21" x14ac:dyDescent="0.2">
      <c r="P78" s="21"/>
      <c r="Q78" s="21"/>
      <c r="R78" s="21"/>
      <c r="S78" s="21"/>
      <c r="T78" s="21"/>
      <c r="U78"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4393-0D3A-4A5C-BC04-02B107FF01AE}">
  <sheetPr codeName="Sheet13">
    <tabColor theme="0" tint="-0.14999847407452621"/>
  </sheetPr>
  <dimension ref="A1:CE88"/>
  <sheetViews>
    <sheetView workbookViewId="0">
      <selection activeCell="BC1" sqref="A1:XFD1048576"/>
    </sheetView>
  </sheetViews>
  <sheetFormatPr baseColWidth="10" defaultColWidth="8.83203125" defaultRowHeight="15" x14ac:dyDescent="0.2"/>
  <cols>
    <col min="16" max="16" width="14"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9" t="s">
        <v>284</v>
      </c>
      <c r="B1" s="169"/>
      <c r="C1" s="170" t="s">
        <v>21</v>
      </c>
      <c r="D1" s="171"/>
      <c r="E1" s="171"/>
      <c r="F1" s="171"/>
      <c r="G1" s="171"/>
      <c r="H1" s="171"/>
      <c r="I1" s="171"/>
      <c r="J1" s="171"/>
      <c r="K1" s="171"/>
      <c r="L1" s="171"/>
      <c r="M1" s="171"/>
      <c r="N1" s="68"/>
      <c r="P1" s="77" t="s">
        <v>22</v>
      </c>
      <c r="Q1" s="77"/>
      <c r="R1" s="77"/>
      <c r="AC1" s="169" t="s">
        <v>284</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
      <c r="A2" s="18" t="s">
        <v>0</v>
      </c>
      <c r="B2" s="2" t="s">
        <v>1</v>
      </c>
      <c r="C2" s="38">
        <v>45322</v>
      </c>
      <c r="D2" s="38">
        <v>45350</v>
      </c>
      <c r="E2" s="38">
        <v>45382</v>
      </c>
      <c r="F2" s="38">
        <v>45412</v>
      </c>
      <c r="G2" s="38">
        <v>45443</v>
      </c>
      <c r="H2" s="38">
        <v>45473</v>
      </c>
      <c r="I2" s="38">
        <v>45504</v>
      </c>
      <c r="J2" s="38">
        <v>45535</v>
      </c>
      <c r="K2" s="38">
        <v>45565</v>
      </c>
      <c r="L2" s="38">
        <v>45596</v>
      </c>
      <c r="M2" s="38">
        <v>45626</v>
      </c>
      <c r="N2" s="38">
        <v>45657</v>
      </c>
      <c r="P2" s="38">
        <v>45322</v>
      </c>
      <c r="Q2" s="38">
        <v>45350</v>
      </c>
      <c r="R2" s="38">
        <v>45382</v>
      </c>
      <c r="S2" s="38">
        <v>45412</v>
      </c>
      <c r="T2" s="38">
        <v>45443</v>
      </c>
      <c r="U2" s="38">
        <v>45473</v>
      </c>
      <c r="V2" s="38">
        <v>45504</v>
      </c>
      <c r="W2" s="38">
        <v>45535</v>
      </c>
      <c r="X2" s="38">
        <v>45565</v>
      </c>
      <c r="Y2" s="38">
        <v>45596</v>
      </c>
      <c r="Z2" s="38">
        <v>45626</v>
      </c>
      <c r="AA2" s="38">
        <v>45657</v>
      </c>
      <c r="AC2" s="18" t="s">
        <v>0</v>
      </c>
      <c r="AD2" s="2" t="s">
        <v>1</v>
      </c>
      <c r="AE2" s="38">
        <v>45322</v>
      </c>
      <c r="AF2" s="38">
        <v>45350</v>
      </c>
      <c r="AG2" s="38">
        <v>45382</v>
      </c>
      <c r="AH2" s="38">
        <v>45412</v>
      </c>
      <c r="AI2" s="38">
        <v>45443</v>
      </c>
      <c r="AJ2" s="38">
        <v>45473</v>
      </c>
      <c r="AK2" s="38">
        <v>45504</v>
      </c>
      <c r="AL2" s="38">
        <v>45535</v>
      </c>
      <c r="AM2" s="38">
        <v>45565</v>
      </c>
      <c r="AN2" s="38">
        <v>45596</v>
      </c>
      <c r="AO2" s="38">
        <v>45626</v>
      </c>
      <c r="AP2" s="38">
        <v>45657</v>
      </c>
      <c r="AR2" s="38">
        <v>45322</v>
      </c>
      <c r="AS2" s="38">
        <v>45350</v>
      </c>
      <c r="AT2" s="38">
        <v>45382</v>
      </c>
      <c r="AU2" s="38">
        <v>45412</v>
      </c>
      <c r="AV2" s="38">
        <v>45443</v>
      </c>
      <c r="AW2" s="38">
        <v>45473</v>
      </c>
      <c r="AX2" s="38">
        <v>45504</v>
      </c>
      <c r="AY2" s="38">
        <v>45535</v>
      </c>
      <c r="AZ2" s="38">
        <v>45565</v>
      </c>
      <c r="BA2" s="38">
        <v>45596</v>
      </c>
      <c r="BB2" s="38">
        <v>45626</v>
      </c>
      <c r="BC2" s="38">
        <v>45657</v>
      </c>
      <c r="BE2" s="12" t="s">
        <v>0</v>
      </c>
      <c r="BF2" s="13" t="s">
        <v>1</v>
      </c>
      <c r="BG2" s="38">
        <v>45322</v>
      </c>
      <c r="BH2" s="38">
        <v>45350</v>
      </c>
      <c r="BI2" s="38">
        <v>45382</v>
      </c>
      <c r="BJ2" s="38">
        <v>45412</v>
      </c>
      <c r="BK2" s="38">
        <v>45443</v>
      </c>
      <c r="BL2" s="38">
        <v>45473</v>
      </c>
      <c r="BM2" s="38">
        <v>45504</v>
      </c>
      <c r="BN2" s="38">
        <v>45535</v>
      </c>
      <c r="BO2" s="38">
        <v>45565</v>
      </c>
      <c r="BP2" s="38">
        <v>45596</v>
      </c>
      <c r="BQ2" s="38">
        <v>45626</v>
      </c>
      <c r="BR2" s="38">
        <v>45657</v>
      </c>
      <c r="BT2" s="38">
        <v>45322</v>
      </c>
      <c r="BU2" s="38">
        <v>45350</v>
      </c>
      <c r="BV2" s="38">
        <v>45382</v>
      </c>
      <c r="BW2" s="38">
        <v>45412</v>
      </c>
      <c r="BX2" s="38">
        <v>45443</v>
      </c>
      <c r="BY2" s="38">
        <v>45473</v>
      </c>
      <c r="BZ2" s="38">
        <v>45504</v>
      </c>
      <c r="CA2" s="38">
        <v>45535</v>
      </c>
      <c r="CB2" s="38">
        <v>45565</v>
      </c>
      <c r="CC2" s="38">
        <v>45596</v>
      </c>
      <c r="CD2" s="38">
        <v>45626</v>
      </c>
      <c r="CE2" s="38">
        <v>45657</v>
      </c>
    </row>
    <row r="3" spans="1:83" x14ac:dyDescent="0.2">
      <c r="A3" s="30" t="s">
        <v>121</v>
      </c>
      <c r="B3" t="s">
        <v>175</v>
      </c>
      <c r="E3">
        <v>1</v>
      </c>
      <c r="K3">
        <v>1</v>
      </c>
      <c r="N3">
        <v>1</v>
      </c>
      <c r="P3" s="22"/>
      <c r="Q3" s="22"/>
      <c r="R3" s="22">
        <v>7.11</v>
      </c>
      <c r="S3" s="22"/>
      <c r="T3" s="22"/>
      <c r="U3" s="22"/>
      <c r="V3" s="21"/>
      <c r="W3" s="21"/>
      <c r="X3" s="21">
        <v>0.97</v>
      </c>
      <c r="Y3" s="21"/>
      <c r="Z3" s="21"/>
      <c r="AA3" s="21">
        <v>4.38</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s="9" t="s">
        <v>114</v>
      </c>
      <c r="BF3" t="s">
        <v>168</v>
      </c>
      <c r="BG3">
        <v>1</v>
      </c>
      <c r="BT3" s="21">
        <v>24</v>
      </c>
      <c r="BU3" s="21">
        <v>0</v>
      </c>
      <c r="BV3" s="21"/>
      <c r="BW3" s="21"/>
      <c r="BX3" s="21"/>
      <c r="BY3" s="21"/>
      <c r="BZ3" s="21"/>
      <c r="CA3" s="21"/>
      <c r="CB3" s="21">
        <v>0</v>
      </c>
      <c r="CC3" s="21"/>
      <c r="CD3" s="21"/>
      <c r="CE3" s="21">
        <v>0</v>
      </c>
    </row>
    <row r="4" spans="1:83" x14ac:dyDescent="0.2">
      <c r="A4" s="30" t="s">
        <v>118</v>
      </c>
      <c r="B4" t="s">
        <v>175</v>
      </c>
      <c r="C4">
        <v>6</v>
      </c>
      <c r="D4">
        <v>6</v>
      </c>
      <c r="E4">
        <v>6</v>
      </c>
      <c r="F4">
        <v>4</v>
      </c>
      <c r="G4">
        <v>3</v>
      </c>
      <c r="H4">
        <v>4</v>
      </c>
      <c r="I4">
        <v>5</v>
      </c>
      <c r="J4">
        <v>3</v>
      </c>
      <c r="K4">
        <v>5</v>
      </c>
      <c r="L4">
        <v>1</v>
      </c>
      <c r="M4">
        <v>12</v>
      </c>
      <c r="N4">
        <v>6</v>
      </c>
      <c r="P4" s="22">
        <v>206.31</v>
      </c>
      <c r="Q4" s="22">
        <v>232.7</v>
      </c>
      <c r="R4" s="22">
        <v>222.1</v>
      </c>
      <c r="S4" s="22">
        <v>448.57</v>
      </c>
      <c r="T4" s="22">
        <v>194.48</v>
      </c>
      <c r="U4" s="22">
        <v>209.71</v>
      </c>
      <c r="V4" s="21">
        <v>216.47</v>
      </c>
      <c r="W4" s="21">
        <v>188.13</v>
      </c>
      <c r="X4" s="21">
        <v>189.56</v>
      </c>
      <c r="Y4" s="21">
        <v>2.92</v>
      </c>
      <c r="Z4" s="21">
        <v>236.16</v>
      </c>
      <c r="AA4" s="21">
        <v>408.59</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s="9" t="s">
        <v>122</v>
      </c>
      <c r="BF4" t="s">
        <v>168</v>
      </c>
      <c r="BI4">
        <v>1</v>
      </c>
      <c r="BL4">
        <v>1</v>
      </c>
      <c r="BT4" s="21"/>
      <c r="BV4" s="21">
        <v>24</v>
      </c>
      <c r="BW4" s="21"/>
      <c r="BX4" s="21"/>
      <c r="BY4" s="21">
        <v>24</v>
      </c>
      <c r="BZ4" s="21"/>
      <c r="CA4" s="21"/>
    </row>
    <row r="5" spans="1:83" x14ac:dyDescent="0.2">
      <c r="A5" s="30" t="s">
        <v>114</v>
      </c>
      <c r="B5" t="s">
        <v>175</v>
      </c>
      <c r="C5">
        <v>1</v>
      </c>
      <c r="D5">
        <v>1</v>
      </c>
      <c r="P5" s="22">
        <v>150.94</v>
      </c>
      <c r="Q5" s="22">
        <v>13.78</v>
      </c>
      <c r="R5" s="22"/>
      <c r="S5" s="22"/>
      <c r="T5" s="22"/>
      <c r="U5" s="22"/>
      <c r="V5" s="21"/>
      <c r="W5" s="21"/>
      <c r="X5" s="21"/>
      <c r="Y5" s="21"/>
      <c r="Z5" s="21"/>
      <c r="AA5" s="21"/>
      <c r="BE5" s="9" t="s">
        <v>128</v>
      </c>
      <c r="BF5" t="s">
        <v>168</v>
      </c>
      <c r="BM5">
        <v>1</v>
      </c>
      <c r="BT5" s="21"/>
      <c r="BV5" s="21"/>
      <c r="BW5" s="21"/>
      <c r="BX5" s="21"/>
      <c r="BY5" s="21"/>
      <c r="BZ5" s="21">
        <v>24</v>
      </c>
      <c r="CA5" s="21"/>
      <c r="CC5" s="21"/>
    </row>
    <row r="6" spans="1:83" x14ac:dyDescent="0.2">
      <c r="A6" s="30" t="s">
        <v>122</v>
      </c>
      <c r="B6" t="s">
        <v>175</v>
      </c>
      <c r="C6">
        <v>1</v>
      </c>
      <c r="D6">
        <v>2</v>
      </c>
      <c r="E6">
        <v>1</v>
      </c>
      <c r="G6">
        <v>2</v>
      </c>
      <c r="H6">
        <v>1</v>
      </c>
      <c r="I6">
        <v>1</v>
      </c>
      <c r="J6">
        <v>1</v>
      </c>
      <c r="K6">
        <v>1</v>
      </c>
      <c r="L6">
        <v>1</v>
      </c>
      <c r="M6">
        <v>2</v>
      </c>
      <c r="N6">
        <v>1</v>
      </c>
      <c r="P6" s="22">
        <v>1.03</v>
      </c>
      <c r="Q6" s="22">
        <v>42.42</v>
      </c>
      <c r="R6" s="22">
        <v>2.21</v>
      </c>
      <c r="S6" s="22"/>
      <c r="T6" s="22">
        <v>64.88</v>
      </c>
      <c r="U6" s="22">
        <v>2.1800000000000002</v>
      </c>
      <c r="V6" s="21">
        <v>27.04</v>
      </c>
      <c r="W6" s="21">
        <v>1.41</v>
      </c>
      <c r="X6" s="21">
        <v>16.559999999999999</v>
      </c>
      <c r="Y6" s="21">
        <v>36.07</v>
      </c>
      <c r="Z6" s="21">
        <v>11.13</v>
      </c>
      <c r="AA6" s="21">
        <v>44.68</v>
      </c>
      <c r="BE6" s="9" t="s">
        <v>130</v>
      </c>
      <c r="BF6" t="s">
        <v>168</v>
      </c>
      <c r="BN6">
        <v>2</v>
      </c>
      <c r="BT6" s="21"/>
      <c r="BV6" s="21"/>
      <c r="BW6" s="21"/>
      <c r="BX6" s="144"/>
      <c r="BY6" s="21"/>
      <c r="BZ6" s="21"/>
      <c r="CA6" s="21">
        <v>84</v>
      </c>
      <c r="CC6" s="21"/>
    </row>
    <row r="7" spans="1:83" x14ac:dyDescent="0.2">
      <c r="A7" s="30" t="s">
        <v>124</v>
      </c>
      <c r="B7" t="s">
        <v>175</v>
      </c>
      <c r="C7">
        <v>1</v>
      </c>
      <c r="D7">
        <v>1</v>
      </c>
      <c r="E7">
        <v>1</v>
      </c>
      <c r="F7">
        <v>1</v>
      </c>
      <c r="G7">
        <v>1</v>
      </c>
      <c r="M7">
        <v>2</v>
      </c>
      <c r="N7">
        <v>1</v>
      </c>
      <c r="P7" s="22">
        <v>235.68</v>
      </c>
      <c r="Q7" s="22">
        <v>422.43</v>
      </c>
      <c r="R7" s="22">
        <v>245.31</v>
      </c>
      <c r="S7" s="22">
        <v>444.34</v>
      </c>
      <c r="T7" s="22">
        <v>150</v>
      </c>
      <c r="U7" s="22"/>
      <c r="V7" s="21"/>
      <c r="W7" s="21"/>
      <c r="X7" s="21"/>
      <c r="Y7" s="21"/>
      <c r="Z7" s="21">
        <v>237.25</v>
      </c>
      <c r="AA7" s="21">
        <v>285.32</v>
      </c>
      <c r="BE7" s="9" t="s">
        <v>140</v>
      </c>
      <c r="BF7" t="s">
        <v>168</v>
      </c>
      <c r="BI7">
        <v>1</v>
      </c>
      <c r="BT7" s="21"/>
      <c r="BV7" s="21">
        <v>24</v>
      </c>
      <c r="BW7" s="21"/>
      <c r="BX7" s="21"/>
      <c r="BY7" s="21"/>
      <c r="BZ7" s="21"/>
      <c r="CA7" s="21"/>
    </row>
    <row r="8" spans="1:83" x14ac:dyDescent="0.2">
      <c r="A8" s="30" t="s">
        <v>125</v>
      </c>
      <c r="B8" t="s">
        <v>175</v>
      </c>
      <c r="C8">
        <v>3</v>
      </c>
      <c r="D8">
        <v>8</v>
      </c>
      <c r="E8">
        <v>4</v>
      </c>
      <c r="F8">
        <v>3</v>
      </c>
      <c r="G8">
        <v>2</v>
      </c>
      <c r="H8">
        <v>9</v>
      </c>
      <c r="I8">
        <v>4</v>
      </c>
      <c r="J8">
        <v>3</v>
      </c>
      <c r="K8">
        <v>1</v>
      </c>
      <c r="L8">
        <v>4</v>
      </c>
      <c r="M8">
        <v>2</v>
      </c>
      <c r="N8">
        <v>7</v>
      </c>
      <c r="P8" s="22">
        <v>1.71</v>
      </c>
      <c r="Q8" s="22">
        <v>75.599999999999994</v>
      </c>
      <c r="R8" s="22">
        <v>70.510000000000005</v>
      </c>
      <c r="S8" s="22">
        <v>53.28</v>
      </c>
      <c r="T8" s="22">
        <v>8.83</v>
      </c>
      <c r="U8" s="22">
        <v>40.630000000000003</v>
      </c>
      <c r="V8" s="21">
        <v>10.42</v>
      </c>
      <c r="W8" s="21">
        <v>8.64</v>
      </c>
      <c r="X8" s="21">
        <v>7</v>
      </c>
      <c r="Y8" s="21">
        <v>8.84</v>
      </c>
      <c r="Z8" s="21">
        <v>7.23</v>
      </c>
      <c r="AA8" s="21">
        <v>181.43</v>
      </c>
      <c r="BE8" s="9" t="s">
        <v>152</v>
      </c>
      <c r="BF8" t="s">
        <v>168</v>
      </c>
      <c r="BK8">
        <v>1</v>
      </c>
      <c r="BP8">
        <v>1</v>
      </c>
      <c r="BT8" s="21"/>
      <c r="BV8" s="21"/>
      <c r="BW8" s="21"/>
      <c r="BX8" s="21">
        <v>24</v>
      </c>
      <c r="BY8" s="21"/>
      <c r="BZ8" s="21"/>
      <c r="CA8" s="21"/>
      <c r="CC8" s="21">
        <v>24</v>
      </c>
    </row>
    <row r="9" spans="1:83" x14ac:dyDescent="0.2">
      <c r="A9" s="30" t="s">
        <v>127</v>
      </c>
      <c r="B9" t="s">
        <v>175</v>
      </c>
      <c r="C9">
        <v>1</v>
      </c>
      <c r="E9">
        <v>1</v>
      </c>
      <c r="F9">
        <v>1</v>
      </c>
      <c r="G9">
        <v>1</v>
      </c>
      <c r="H9">
        <v>1</v>
      </c>
      <c r="I9">
        <v>1</v>
      </c>
      <c r="K9">
        <v>1</v>
      </c>
      <c r="M9">
        <v>1</v>
      </c>
      <c r="P9" s="22">
        <v>6.66</v>
      </c>
      <c r="Q9" s="22"/>
      <c r="R9" s="22">
        <v>15.86</v>
      </c>
      <c r="S9" s="22">
        <v>0.6</v>
      </c>
      <c r="T9" s="22">
        <v>1.21</v>
      </c>
      <c r="U9" s="22">
        <v>0.89</v>
      </c>
      <c r="V9" s="21">
        <v>3.15</v>
      </c>
      <c r="W9" s="21"/>
      <c r="X9" s="21">
        <v>2.91</v>
      </c>
      <c r="Y9" s="21"/>
      <c r="Z9" s="21">
        <v>3.55</v>
      </c>
      <c r="AA9" s="21"/>
      <c r="BE9" s="9" t="s">
        <v>81</v>
      </c>
      <c r="BF9" t="s">
        <v>168</v>
      </c>
      <c r="BI9">
        <v>1</v>
      </c>
      <c r="BN9">
        <v>1</v>
      </c>
      <c r="BT9" s="21"/>
      <c r="BV9" s="21">
        <v>24</v>
      </c>
      <c r="BW9" s="21"/>
      <c r="BX9" s="21"/>
      <c r="BY9" s="21"/>
      <c r="BZ9" s="21"/>
      <c r="CA9" s="21">
        <v>63.83</v>
      </c>
    </row>
    <row r="10" spans="1:83" x14ac:dyDescent="0.2">
      <c r="A10" s="30" t="s">
        <v>128</v>
      </c>
      <c r="B10" t="s">
        <v>175</v>
      </c>
      <c r="C10">
        <v>2</v>
      </c>
      <c r="D10">
        <v>2</v>
      </c>
      <c r="E10">
        <v>2</v>
      </c>
      <c r="F10">
        <v>2</v>
      </c>
      <c r="G10">
        <v>1</v>
      </c>
      <c r="H10">
        <v>1</v>
      </c>
      <c r="I10">
        <v>1</v>
      </c>
      <c r="J10">
        <v>1</v>
      </c>
      <c r="K10">
        <v>1</v>
      </c>
      <c r="L10">
        <v>1</v>
      </c>
      <c r="M10">
        <v>3</v>
      </c>
      <c r="N10">
        <v>4</v>
      </c>
      <c r="P10" s="22">
        <v>254.59</v>
      </c>
      <c r="Q10" s="22">
        <v>335.55</v>
      </c>
      <c r="R10" s="22">
        <v>346.24</v>
      </c>
      <c r="S10" s="22">
        <v>135.57</v>
      </c>
      <c r="T10" s="22">
        <v>4.3499999999999996</v>
      </c>
      <c r="U10" s="22">
        <v>9.07</v>
      </c>
      <c r="V10" s="21">
        <v>2.69</v>
      </c>
      <c r="W10" s="21">
        <v>3.7</v>
      </c>
      <c r="X10" s="21">
        <v>6.75</v>
      </c>
      <c r="Y10" s="21">
        <v>103.94</v>
      </c>
      <c r="Z10" s="21">
        <v>419.62</v>
      </c>
      <c r="AA10" s="21">
        <v>207.9</v>
      </c>
      <c r="BE10" s="9" t="s">
        <v>101</v>
      </c>
      <c r="BF10" t="s">
        <v>168</v>
      </c>
      <c r="BJ10">
        <v>1</v>
      </c>
      <c r="BT10" s="21"/>
      <c r="BV10" s="21"/>
      <c r="BW10" s="21">
        <v>24</v>
      </c>
      <c r="BX10" s="21"/>
      <c r="BY10" s="21"/>
      <c r="BZ10" s="21"/>
      <c r="CA10" s="21"/>
    </row>
    <row r="11" spans="1:83" x14ac:dyDescent="0.2">
      <c r="A11" s="30" t="s">
        <v>129</v>
      </c>
      <c r="B11" t="s">
        <v>175</v>
      </c>
      <c r="C11">
        <v>1</v>
      </c>
      <c r="D11">
        <v>2</v>
      </c>
      <c r="E11">
        <v>1</v>
      </c>
      <c r="F11">
        <v>1</v>
      </c>
      <c r="H11">
        <v>1</v>
      </c>
      <c r="K11">
        <v>2</v>
      </c>
      <c r="L11">
        <v>1</v>
      </c>
      <c r="M11">
        <v>1</v>
      </c>
      <c r="N11">
        <v>1</v>
      </c>
      <c r="P11" s="22">
        <v>4.45</v>
      </c>
      <c r="Q11" s="22">
        <v>103.75</v>
      </c>
      <c r="R11" s="22">
        <v>15.92</v>
      </c>
      <c r="S11" s="22">
        <v>80.27</v>
      </c>
      <c r="T11" s="22"/>
      <c r="U11" s="22">
        <v>15.98</v>
      </c>
      <c r="V11" s="21"/>
      <c r="W11" s="21"/>
      <c r="X11" s="21">
        <v>11.64</v>
      </c>
      <c r="Y11" s="21">
        <v>3.99</v>
      </c>
      <c r="Z11" s="21">
        <v>0.1</v>
      </c>
      <c r="AA11" s="21">
        <v>7.11</v>
      </c>
      <c r="BE11" s="9" t="s">
        <v>158</v>
      </c>
      <c r="BF11" t="s">
        <v>168</v>
      </c>
      <c r="BJ11">
        <v>2</v>
      </c>
      <c r="BT11" s="21"/>
      <c r="BV11" s="21"/>
      <c r="BW11" s="21">
        <v>48</v>
      </c>
      <c r="BX11" s="21"/>
      <c r="BY11" s="21"/>
      <c r="BZ11" s="21"/>
      <c r="CA11" s="21"/>
    </row>
    <row r="12" spans="1:83" x14ac:dyDescent="0.2">
      <c r="A12" s="30" t="s">
        <v>115</v>
      </c>
      <c r="B12" t="s">
        <v>175</v>
      </c>
      <c r="D12">
        <v>2</v>
      </c>
      <c r="G12">
        <v>1</v>
      </c>
      <c r="H12">
        <v>3</v>
      </c>
      <c r="I12">
        <v>1</v>
      </c>
      <c r="J12">
        <v>3</v>
      </c>
      <c r="K12">
        <v>3</v>
      </c>
      <c r="L12">
        <v>4</v>
      </c>
      <c r="M12">
        <v>1</v>
      </c>
      <c r="N12">
        <v>2</v>
      </c>
      <c r="P12" s="22"/>
      <c r="Q12" s="22">
        <v>35.39</v>
      </c>
      <c r="R12" s="22"/>
      <c r="S12" s="22"/>
      <c r="T12" s="22">
        <v>0.64</v>
      </c>
      <c r="U12" s="22">
        <v>41.27</v>
      </c>
      <c r="V12" s="21">
        <v>20.56</v>
      </c>
      <c r="W12" s="21">
        <v>1.67</v>
      </c>
      <c r="X12" s="21">
        <v>116.23</v>
      </c>
      <c r="Y12" s="21">
        <v>224.21</v>
      </c>
      <c r="Z12" s="21">
        <v>21.86</v>
      </c>
      <c r="AA12" s="21">
        <v>127.71</v>
      </c>
      <c r="BE12" s="9" t="s">
        <v>62</v>
      </c>
      <c r="BF12" t="s">
        <v>168</v>
      </c>
    </row>
    <row r="13" spans="1:83" x14ac:dyDescent="0.2">
      <c r="A13" s="30" t="s">
        <v>116</v>
      </c>
      <c r="B13" t="s">
        <v>175</v>
      </c>
      <c r="D13">
        <v>1</v>
      </c>
      <c r="H13">
        <v>1</v>
      </c>
      <c r="I13">
        <v>1</v>
      </c>
      <c r="J13">
        <v>1</v>
      </c>
      <c r="K13">
        <v>1</v>
      </c>
      <c r="M13">
        <v>1</v>
      </c>
      <c r="P13" s="22"/>
      <c r="Q13" s="22">
        <v>1.89</v>
      </c>
      <c r="R13" s="22"/>
      <c r="S13" s="22"/>
      <c r="T13" s="22"/>
      <c r="U13" s="22">
        <v>0.33</v>
      </c>
      <c r="V13" s="21">
        <v>0.85</v>
      </c>
      <c r="W13" s="21">
        <v>0.74</v>
      </c>
      <c r="X13" s="21">
        <v>1.39</v>
      </c>
      <c r="Y13" s="21"/>
      <c r="Z13" s="21">
        <v>0.95</v>
      </c>
      <c r="AA13" s="21"/>
      <c r="BE13" s="9" t="s">
        <v>166</v>
      </c>
      <c r="BF13" t="s">
        <v>168</v>
      </c>
      <c r="BQ13">
        <v>1</v>
      </c>
      <c r="CD13" s="21">
        <v>24</v>
      </c>
    </row>
    <row r="14" spans="1:83" x14ac:dyDescent="0.2">
      <c r="A14" s="30" t="s">
        <v>134</v>
      </c>
      <c r="B14" t="s">
        <v>175</v>
      </c>
      <c r="D14">
        <v>1</v>
      </c>
      <c r="E14">
        <v>1</v>
      </c>
      <c r="I14">
        <v>1</v>
      </c>
      <c r="P14" s="22"/>
      <c r="Q14" s="22">
        <v>146.41999999999999</v>
      </c>
      <c r="R14" s="22">
        <v>1.46</v>
      </c>
      <c r="S14" s="22"/>
      <c r="T14" s="22"/>
      <c r="U14" s="22"/>
      <c r="V14" s="21">
        <v>1</v>
      </c>
      <c r="W14" s="21"/>
      <c r="X14" s="21"/>
      <c r="Y14" s="21"/>
      <c r="Z14" s="21"/>
      <c r="AA14" s="21"/>
    </row>
    <row r="15" spans="1:83" x14ac:dyDescent="0.2">
      <c r="A15" s="30" t="s">
        <v>97</v>
      </c>
      <c r="B15" t="s">
        <v>175</v>
      </c>
      <c r="H15">
        <v>1</v>
      </c>
      <c r="I15">
        <v>1</v>
      </c>
      <c r="J15">
        <v>1</v>
      </c>
      <c r="K15">
        <v>1</v>
      </c>
      <c r="L15">
        <v>1</v>
      </c>
      <c r="N15">
        <v>1</v>
      </c>
      <c r="P15" s="22"/>
      <c r="Q15" s="22"/>
      <c r="R15" s="22"/>
      <c r="S15" s="22"/>
      <c r="T15" s="22"/>
      <c r="U15" s="22">
        <v>25.28</v>
      </c>
      <c r="V15" s="21">
        <v>41.06</v>
      </c>
      <c r="W15" s="21">
        <v>42.14</v>
      </c>
      <c r="X15" s="21">
        <v>69.87</v>
      </c>
      <c r="Y15" s="21">
        <v>104.58</v>
      </c>
      <c r="Z15" s="21"/>
      <c r="AA15" s="21">
        <v>34.26</v>
      </c>
    </row>
    <row r="16" spans="1:83" x14ac:dyDescent="0.2">
      <c r="A16" s="30" t="s">
        <v>98</v>
      </c>
      <c r="B16" t="s">
        <v>175</v>
      </c>
      <c r="C16">
        <v>1</v>
      </c>
      <c r="D16">
        <v>1</v>
      </c>
      <c r="E16">
        <v>1</v>
      </c>
      <c r="F16">
        <v>1</v>
      </c>
      <c r="H16">
        <v>1</v>
      </c>
      <c r="I16">
        <v>1</v>
      </c>
      <c r="J16">
        <v>1</v>
      </c>
      <c r="K16">
        <v>1</v>
      </c>
      <c r="L16">
        <v>1</v>
      </c>
      <c r="M16">
        <v>1</v>
      </c>
      <c r="N16">
        <v>1</v>
      </c>
      <c r="P16" s="22">
        <v>0.64</v>
      </c>
      <c r="Q16" s="22">
        <v>1.25</v>
      </c>
      <c r="R16" s="22">
        <v>0.49</v>
      </c>
      <c r="S16" s="22">
        <v>1.1000000000000001</v>
      </c>
      <c r="T16" s="22"/>
      <c r="U16" s="22">
        <v>0.61</v>
      </c>
      <c r="V16" s="21">
        <v>1.22</v>
      </c>
      <c r="W16" s="21">
        <v>1.84</v>
      </c>
      <c r="X16" s="21">
        <v>1.28</v>
      </c>
      <c r="Y16" s="21">
        <v>0.71</v>
      </c>
      <c r="Z16" s="21">
        <v>1.93</v>
      </c>
      <c r="AA16" s="21">
        <v>1.42</v>
      </c>
    </row>
    <row r="17" spans="1:27" x14ac:dyDescent="0.2">
      <c r="A17" s="30" t="s">
        <v>137</v>
      </c>
      <c r="B17" t="s">
        <v>175</v>
      </c>
      <c r="L17">
        <v>1</v>
      </c>
      <c r="P17" s="22"/>
      <c r="Q17" s="22"/>
      <c r="R17" s="22"/>
      <c r="S17" s="22"/>
      <c r="T17" s="22"/>
      <c r="U17" s="22"/>
      <c r="V17" s="21"/>
      <c r="W17" s="21"/>
      <c r="X17" s="21"/>
      <c r="Y17" s="21">
        <v>8.8000000000000007</v>
      </c>
      <c r="Z17" s="21"/>
      <c r="AA17" s="21"/>
    </row>
    <row r="18" spans="1:27" x14ac:dyDescent="0.2">
      <c r="A18" s="30" t="s">
        <v>75</v>
      </c>
      <c r="B18" t="s">
        <v>175</v>
      </c>
      <c r="G18">
        <v>1</v>
      </c>
      <c r="P18" s="22"/>
      <c r="Q18" s="22"/>
      <c r="R18" s="22"/>
      <c r="S18" s="22"/>
      <c r="T18" s="22">
        <v>104.53</v>
      </c>
      <c r="U18" s="22"/>
      <c r="V18" s="21"/>
      <c r="W18" s="21"/>
      <c r="X18" s="21"/>
      <c r="Y18" s="21"/>
      <c r="Z18" s="21"/>
      <c r="AA18" s="21"/>
    </row>
    <row r="19" spans="1:27" x14ac:dyDescent="0.2">
      <c r="A19" s="30" t="s">
        <v>142</v>
      </c>
      <c r="B19" t="s">
        <v>175</v>
      </c>
      <c r="D19">
        <v>1</v>
      </c>
      <c r="E19">
        <v>1</v>
      </c>
      <c r="F19">
        <v>1</v>
      </c>
      <c r="G19">
        <v>1</v>
      </c>
      <c r="H19">
        <v>2</v>
      </c>
      <c r="I19">
        <v>2</v>
      </c>
      <c r="J19">
        <v>1</v>
      </c>
      <c r="M19">
        <v>2</v>
      </c>
      <c r="P19" s="22"/>
      <c r="Q19" s="22">
        <v>31.59</v>
      </c>
      <c r="R19" s="22">
        <v>31.59</v>
      </c>
      <c r="S19" s="22">
        <v>31.59</v>
      </c>
      <c r="T19" s="22">
        <v>31.91</v>
      </c>
      <c r="U19" s="22">
        <v>41.22</v>
      </c>
      <c r="V19" s="21">
        <v>37.369999999999997</v>
      </c>
      <c r="W19" s="21">
        <v>32.880000000000003</v>
      </c>
      <c r="X19" s="21"/>
      <c r="Y19" s="21"/>
      <c r="Z19" s="21">
        <v>5.74</v>
      </c>
      <c r="AA19" s="21"/>
    </row>
    <row r="20" spans="1:27" x14ac:dyDescent="0.2">
      <c r="A20" s="30" t="s">
        <v>143</v>
      </c>
      <c r="B20" t="s">
        <v>175</v>
      </c>
      <c r="C20">
        <v>1</v>
      </c>
      <c r="D20">
        <v>1</v>
      </c>
      <c r="E20">
        <v>1</v>
      </c>
      <c r="F20">
        <v>1</v>
      </c>
      <c r="G20">
        <v>1</v>
      </c>
      <c r="H20">
        <v>1</v>
      </c>
      <c r="M20">
        <v>1</v>
      </c>
      <c r="N20">
        <v>1</v>
      </c>
      <c r="P20" s="22">
        <v>19.13</v>
      </c>
      <c r="Q20" s="22">
        <v>46.26</v>
      </c>
      <c r="R20" s="22">
        <v>43.1</v>
      </c>
      <c r="S20" s="22">
        <v>0.77</v>
      </c>
      <c r="T20" s="22">
        <v>0.78</v>
      </c>
      <c r="U20" s="22">
        <v>22.61</v>
      </c>
      <c r="V20" s="21"/>
      <c r="W20" s="21"/>
      <c r="X20" s="21"/>
      <c r="Y20" s="21"/>
      <c r="Z20" s="21">
        <v>21.33</v>
      </c>
      <c r="AA20" s="21">
        <v>35.78</v>
      </c>
    </row>
    <row r="21" spans="1:27" x14ac:dyDescent="0.2">
      <c r="A21" s="30" t="s">
        <v>95</v>
      </c>
      <c r="B21" t="s">
        <v>175</v>
      </c>
      <c r="C21">
        <v>2</v>
      </c>
      <c r="D21">
        <v>1</v>
      </c>
      <c r="P21" s="22">
        <v>51.25</v>
      </c>
      <c r="Q21" s="22">
        <v>4.7699999999999996</v>
      </c>
      <c r="R21" s="22"/>
      <c r="S21" s="22"/>
      <c r="T21" s="22"/>
      <c r="U21" s="22"/>
      <c r="V21" s="21"/>
      <c r="W21" s="21"/>
      <c r="X21" s="21"/>
      <c r="Y21" s="21"/>
      <c r="Z21" s="21"/>
      <c r="AA21" s="21"/>
    </row>
    <row r="22" spans="1:27" x14ac:dyDescent="0.2">
      <c r="A22" s="30" t="s">
        <v>145</v>
      </c>
      <c r="B22" t="s">
        <v>175</v>
      </c>
      <c r="H22">
        <v>1</v>
      </c>
      <c r="I22">
        <v>1</v>
      </c>
      <c r="J22">
        <v>1</v>
      </c>
      <c r="L22">
        <v>2</v>
      </c>
      <c r="N22">
        <v>1</v>
      </c>
      <c r="P22" s="22"/>
      <c r="Q22" s="22"/>
      <c r="R22" s="22"/>
      <c r="S22" s="22"/>
      <c r="T22" s="22"/>
      <c r="U22" s="22">
        <v>3.93</v>
      </c>
      <c r="V22" s="21">
        <v>1.78</v>
      </c>
      <c r="W22" s="21">
        <v>0.88</v>
      </c>
      <c r="X22" s="21"/>
      <c r="Y22" s="21">
        <v>4.82</v>
      </c>
      <c r="Z22" s="21"/>
      <c r="AA22" s="21">
        <v>5.62</v>
      </c>
    </row>
    <row r="23" spans="1:27" x14ac:dyDescent="0.2">
      <c r="A23" s="30" t="s">
        <v>146</v>
      </c>
      <c r="B23" t="s">
        <v>175</v>
      </c>
      <c r="C23">
        <v>1</v>
      </c>
      <c r="D23">
        <v>2</v>
      </c>
      <c r="E23">
        <v>1</v>
      </c>
      <c r="F23">
        <v>3</v>
      </c>
      <c r="G23">
        <v>2</v>
      </c>
      <c r="H23">
        <v>1</v>
      </c>
      <c r="I23">
        <v>1</v>
      </c>
      <c r="J23">
        <v>1</v>
      </c>
      <c r="K23">
        <v>3</v>
      </c>
      <c r="N23">
        <v>2</v>
      </c>
      <c r="P23" s="22">
        <v>32.56</v>
      </c>
      <c r="Q23" s="22">
        <v>12.77</v>
      </c>
      <c r="R23" s="22">
        <v>16.940000000000001</v>
      </c>
      <c r="S23" s="22">
        <v>50.75</v>
      </c>
      <c r="T23" s="22">
        <v>11.3</v>
      </c>
      <c r="U23" s="22">
        <v>12.52</v>
      </c>
      <c r="V23" s="21">
        <v>18.100000000000001</v>
      </c>
      <c r="W23" s="21">
        <v>36.56</v>
      </c>
      <c r="X23" s="21">
        <v>50.63</v>
      </c>
      <c r="Y23" s="21"/>
      <c r="Z23" s="21"/>
      <c r="AA23" s="21">
        <v>9.9600000000000009</v>
      </c>
    </row>
    <row r="24" spans="1:27" x14ac:dyDescent="0.2">
      <c r="A24" s="30" t="s">
        <v>147</v>
      </c>
      <c r="B24" t="s">
        <v>175</v>
      </c>
      <c r="C24">
        <v>1</v>
      </c>
      <c r="D24">
        <v>2</v>
      </c>
      <c r="E24">
        <v>2</v>
      </c>
      <c r="F24">
        <v>1</v>
      </c>
      <c r="G24">
        <v>1</v>
      </c>
      <c r="H24">
        <v>1</v>
      </c>
      <c r="I24">
        <v>1</v>
      </c>
      <c r="J24">
        <v>1</v>
      </c>
      <c r="L24">
        <v>5</v>
      </c>
      <c r="M24">
        <v>2</v>
      </c>
      <c r="N24">
        <v>2</v>
      </c>
      <c r="P24" s="22">
        <v>13.42</v>
      </c>
      <c r="Q24" s="22">
        <v>39.229999999999997</v>
      </c>
      <c r="R24" s="22">
        <v>86.47</v>
      </c>
      <c r="S24" s="22">
        <v>12.55</v>
      </c>
      <c r="T24" s="22">
        <v>5.14</v>
      </c>
      <c r="U24" s="22">
        <v>7.11</v>
      </c>
      <c r="V24" s="21">
        <v>1.54</v>
      </c>
      <c r="W24" s="21">
        <v>4.05</v>
      </c>
      <c r="X24" s="21"/>
      <c r="Y24" s="21">
        <v>65.62</v>
      </c>
      <c r="Z24" s="21">
        <v>2.0699999999999998</v>
      </c>
      <c r="AA24" s="21">
        <v>25.28</v>
      </c>
    </row>
    <row r="25" spans="1:27" x14ac:dyDescent="0.2">
      <c r="A25" s="30" t="s">
        <v>148</v>
      </c>
      <c r="B25" t="s">
        <v>175</v>
      </c>
      <c r="C25">
        <v>1</v>
      </c>
      <c r="E25">
        <v>2</v>
      </c>
      <c r="I25">
        <v>2</v>
      </c>
      <c r="M25">
        <v>2</v>
      </c>
      <c r="N25">
        <v>2</v>
      </c>
      <c r="P25" s="22">
        <v>104.63</v>
      </c>
      <c r="Q25" s="22"/>
      <c r="R25" s="22">
        <v>118.31</v>
      </c>
      <c r="S25" s="22"/>
      <c r="T25" s="22"/>
      <c r="U25" s="22"/>
      <c r="V25" s="21">
        <v>18.100000000000001</v>
      </c>
      <c r="W25" s="21"/>
      <c r="X25" s="21"/>
      <c r="Y25" s="21"/>
      <c r="Z25" s="21">
        <v>10.130000000000001</v>
      </c>
      <c r="AA25" s="21">
        <v>36.299999999999997</v>
      </c>
    </row>
    <row r="26" spans="1:27" x14ac:dyDescent="0.2">
      <c r="A26" s="30" t="s">
        <v>107</v>
      </c>
      <c r="B26" t="s">
        <v>175</v>
      </c>
      <c r="E26">
        <v>1</v>
      </c>
      <c r="I26">
        <v>1</v>
      </c>
      <c r="J26">
        <v>3</v>
      </c>
      <c r="K26">
        <v>2</v>
      </c>
      <c r="L26">
        <v>1</v>
      </c>
      <c r="M26">
        <v>3</v>
      </c>
      <c r="N26">
        <v>2</v>
      </c>
      <c r="P26" s="22"/>
      <c r="Q26" s="22"/>
      <c r="R26" s="22">
        <v>0.64</v>
      </c>
      <c r="S26" s="22"/>
      <c r="T26" s="22"/>
      <c r="U26" s="22"/>
      <c r="V26" s="21">
        <v>1.33</v>
      </c>
      <c r="W26" s="21">
        <v>49.16</v>
      </c>
      <c r="X26" s="21">
        <v>5.0999999999999996</v>
      </c>
      <c r="Y26" s="21">
        <v>8.11</v>
      </c>
      <c r="Z26" s="21">
        <v>60.76</v>
      </c>
      <c r="AA26" s="21">
        <v>422.58</v>
      </c>
    </row>
    <row r="27" spans="1:27" x14ac:dyDescent="0.2">
      <c r="A27" s="30" t="s">
        <v>150</v>
      </c>
      <c r="B27" t="s">
        <v>175</v>
      </c>
      <c r="C27">
        <v>1</v>
      </c>
      <c r="D27">
        <v>2</v>
      </c>
      <c r="E27">
        <v>2</v>
      </c>
      <c r="F27">
        <v>1</v>
      </c>
      <c r="G27">
        <v>1</v>
      </c>
      <c r="H27">
        <v>1</v>
      </c>
      <c r="I27">
        <v>1</v>
      </c>
      <c r="J27">
        <v>1</v>
      </c>
      <c r="K27">
        <v>1</v>
      </c>
      <c r="L27">
        <v>1</v>
      </c>
      <c r="N27">
        <v>2</v>
      </c>
      <c r="P27" s="22">
        <v>0.74</v>
      </c>
      <c r="Q27" s="22">
        <v>2.48</v>
      </c>
      <c r="R27" s="22">
        <v>427.35</v>
      </c>
      <c r="S27" s="22">
        <v>1.32</v>
      </c>
      <c r="T27" s="22">
        <v>0.7</v>
      </c>
      <c r="U27" s="22">
        <v>327.42</v>
      </c>
      <c r="V27" s="21">
        <v>0.62</v>
      </c>
      <c r="W27" s="21">
        <v>25.83</v>
      </c>
      <c r="X27" s="21">
        <v>0.62</v>
      </c>
      <c r="Y27" s="21">
        <v>0.63</v>
      </c>
      <c r="Z27" s="21"/>
      <c r="AA27" s="21">
        <v>408.15</v>
      </c>
    </row>
    <row r="28" spans="1:27" x14ac:dyDescent="0.2">
      <c r="A28" s="30" t="s">
        <v>151</v>
      </c>
      <c r="B28" t="s">
        <v>175</v>
      </c>
      <c r="C28">
        <v>2</v>
      </c>
      <c r="D28">
        <v>1</v>
      </c>
      <c r="E28">
        <v>1</v>
      </c>
      <c r="F28">
        <v>2</v>
      </c>
      <c r="G28">
        <v>1</v>
      </c>
      <c r="H28">
        <v>1</v>
      </c>
      <c r="I28">
        <v>2</v>
      </c>
      <c r="J28">
        <v>1</v>
      </c>
      <c r="K28">
        <v>2</v>
      </c>
      <c r="M28">
        <v>1</v>
      </c>
      <c r="P28" s="22">
        <v>77.430000000000007</v>
      </c>
      <c r="Q28" s="22">
        <v>66.010000000000005</v>
      </c>
      <c r="R28" s="22">
        <v>11.72</v>
      </c>
      <c r="S28" s="22">
        <v>271.13</v>
      </c>
      <c r="T28" s="22">
        <v>49.44</v>
      </c>
      <c r="U28" s="22">
        <v>49.93</v>
      </c>
      <c r="V28" s="21">
        <v>68.47</v>
      </c>
      <c r="W28" s="21">
        <v>51.11</v>
      </c>
      <c r="X28" s="21">
        <v>51.14</v>
      </c>
      <c r="Y28" s="21"/>
      <c r="Z28" s="21">
        <v>0.81</v>
      </c>
      <c r="AA28" s="21"/>
    </row>
    <row r="29" spans="1:27" x14ac:dyDescent="0.2">
      <c r="A29" s="30" t="s">
        <v>152</v>
      </c>
      <c r="B29" t="s">
        <v>175</v>
      </c>
      <c r="C29">
        <v>14</v>
      </c>
      <c r="D29">
        <v>2</v>
      </c>
      <c r="E29">
        <v>1</v>
      </c>
      <c r="F29">
        <v>4</v>
      </c>
      <c r="G29">
        <v>2</v>
      </c>
      <c r="H29">
        <v>1</v>
      </c>
      <c r="I29">
        <v>5</v>
      </c>
      <c r="J29">
        <v>6</v>
      </c>
      <c r="K29">
        <v>1</v>
      </c>
      <c r="L29">
        <v>5</v>
      </c>
      <c r="M29">
        <v>5</v>
      </c>
      <c r="N29">
        <v>2</v>
      </c>
      <c r="P29" s="22">
        <v>1278.4000000000001</v>
      </c>
      <c r="Q29" s="22">
        <v>16.41</v>
      </c>
      <c r="R29" s="22">
        <v>25.36</v>
      </c>
      <c r="S29" s="22">
        <v>103.11</v>
      </c>
      <c r="T29" s="22">
        <v>19.079999999999998</v>
      </c>
      <c r="U29" s="22">
        <v>1.52</v>
      </c>
      <c r="V29" s="21">
        <v>7.49</v>
      </c>
      <c r="W29" s="21">
        <v>5.17</v>
      </c>
      <c r="X29" s="21">
        <v>1.41</v>
      </c>
      <c r="Y29" s="21">
        <v>7.03</v>
      </c>
      <c r="Z29" s="21">
        <v>32.46</v>
      </c>
      <c r="AA29" s="21">
        <v>44.88</v>
      </c>
    </row>
    <row r="30" spans="1:27" x14ac:dyDescent="0.2">
      <c r="A30" s="30" t="s">
        <v>153</v>
      </c>
      <c r="B30" t="s">
        <v>175</v>
      </c>
      <c r="C30">
        <v>6</v>
      </c>
      <c r="D30">
        <v>7</v>
      </c>
      <c r="E30">
        <v>7</v>
      </c>
      <c r="F30">
        <v>3</v>
      </c>
      <c r="G30">
        <v>3</v>
      </c>
      <c r="H30">
        <v>3</v>
      </c>
      <c r="I30">
        <v>2</v>
      </c>
      <c r="J30">
        <v>4</v>
      </c>
      <c r="K30">
        <v>2</v>
      </c>
      <c r="L30">
        <v>1</v>
      </c>
      <c r="M30">
        <v>1</v>
      </c>
      <c r="N30">
        <v>2</v>
      </c>
      <c r="P30" s="22">
        <v>72.709999999999994</v>
      </c>
      <c r="Q30" s="22">
        <v>158.28</v>
      </c>
      <c r="R30" s="22">
        <v>149.43</v>
      </c>
      <c r="S30" s="22">
        <v>186.68</v>
      </c>
      <c r="T30" s="22">
        <v>231.14</v>
      </c>
      <c r="U30" s="22">
        <v>254.33</v>
      </c>
      <c r="V30" s="21">
        <v>24.29</v>
      </c>
      <c r="W30" s="21">
        <v>50.86</v>
      </c>
      <c r="X30" s="21">
        <v>12.6</v>
      </c>
      <c r="Y30" s="21">
        <v>19.059999999999999</v>
      </c>
      <c r="Z30" s="21">
        <v>9.92</v>
      </c>
      <c r="AA30" s="21">
        <v>17.36</v>
      </c>
    </row>
    <row r="31" spans="1:27" x14ac:dyDescent="0.2">
      <c r="A31" s="30" t="s">
        <v>154</v>
      </c>
      <c r="B31" t="s">
        <v>175</v>
      </c>
      <c r="C31">
        <v>2</v>
      </c>
      <c r="D31">
        <v>3</v>
      </c>
      <c r="G31">
        <v>1</v>
      </c>
      <c r="H31">
        <v>1</v>
      </c>
      <c r="M31">
        <v>1</v>
      </c>
      <c r="P31" s="22">
        <v>7.94</v>
      </c>
      <c r="Q31" s="22">
        <v>65.650000000000006</v>
      </c>
      <c r="R31" s="22"/>
      <c r="S31" s="22"/>
      <c r="T31" s="22">
        <v>58.35</v>
      </c>
      <c r="U31" s="22">
        <v>58.35</v>
      </c>
      <c r="V31" s="21"/>
      <c r="W31" s="21"/>
      <c r="X31" s="21"/>
      <c r="Y31" s="21"/>
      <c r="Z31" s="21">
        <v>4.72</v>
      </c>
      <c r="AA31" s="21"/>
    </row>
    <row r="32" spans="1:27" x14ac:dyDescent="0.2">
      <c r="A32" s="30" t="s">
        <v>81</v>
      </c>
      <c r="B32" t="s">
        <v>175</v>
      </c>
      <c r="E32">
        <v>1</v>
      </c>
      <c r="G32">
        <v>1</v>
      </c>
      <c r="J32">
        <v>1</v>
      </c>
      <c r="K32">
        <v>2</v>
      </c>
      <c r="L32">
        <v>1</v>
      </c>
      <c r="M32">
        <v>3</v>
      </c>
      <c r="N32">
        <v>2</v>
      </c>
      <c r="P32" s="22"/>
      <c r="Q32" s="22"/>
      <c r="R32" s="22">
        <v>71.52</v>
      </c>
      <c r="S32" s="22"/>
      <c r="T32" s="22">
        <v>10.43</v>
      </c>
      <c r="U32" s="22"/>
      <c r="V32" s="21"/>
      <c r="W32" s="21">
        <v>1.33</v>
      </c>
      <c r="X32" s="21">
        <v>3.94</v>
      </c>
      <c r="Y32" s="21">
        <v>1.33</v>
      </c>
      <c r="Z32" s="21">
        <v>229.77</v>
      </c>
      <c r="AA32" s="21">
        <v>227.6</v>
      </c>
    </row>
    <row r="33" spans="1:27" x14ac:dyDescent="0.2">
      <c r="A33" s="30" t="s">
        <v>155</v>
      </c>
      <c r="B33" t="s">
        <v>175</v>
      </c>
      <c r="C33">
        <v>1</v>
      </c>
      <c r="D33">
        <v>1</v>
      </c>
      <c r="E33">
        <v>2</v>
      </c>
      <c r="L33">
        <v>1</v>
      </c>
      <c r="M33">
        <v>2</v>
      </c>
      <c r="N33">
        <v>1</v>
      </c>
      <c r="P33" s="22">
        <v>0.23</v>
      </c>
      <c r="Q33" s="22">
        <v>0.64</v>
      </c>
      <c r="R33" s="22">
        <v>46.74</v>
      </c>
      <c r="S33" s="22"/>
      <c r="T33" s="22"/>
      <c r="U33" s="22"/>
      <c r="V33" s="21"/>
      <c r="W33" s="21"/>
      <c r="X33" s="21"/>
      <c r="Y33" s="21">
        <v>0.64</v>
      </c>
      <c r="Z33" s="21">
        <v>1.28</v>
      </c>
      <c r="AA33" s="21">
        <v>0.65</v>
      </c>
    </row>
    <row r="34" spans="1:27" x14ac:dyDescent="0.2">
      <c r="A34" s="30" t="s">
        <v>99</v>
      </c>
      <c r="B34" t="s">
        <v>175</v>
      </c>
      <c r="C34">
        <v>1</v>
      </c>
      <c r="D34">
        <v>1</v>
      </c>
      <c r="E34">
        <v>1</v>
      </c>
      <c r="G34">
        <v>1</v>
      </c>
      <c r="J34">
        <v>1</v>
      </c>
      <c r="L34">
        <v>1</v>
      </c>
      <c r="M34">
        <v>1</v>
      </c>
      <c r="N34">
        <v>1</v>
      </c>
      <c r="P34" s="22">
        <v>6.65</v>
      </c>
      <c r="Q34" s="22">
        <v>46.21</v>
      </c>
      <c r="R34" s="22">
        <v>20.420000000000002</v>
      </c>
      <c r="S34" s="22"/>
      <c r="T34" s="22">
        <v>16.39</v>
      </c>
      <c r="U34" s="22"/>
      <c r="V34" s="21"/>
      <c r="W34" s="21">
        <v>1.1200000000000001</v>
      </c>
      <c r="X34" s="21"/>
      <c r="Y34" s="21">
        <v>35.5</v>
      </c>
      <c r="Z34" s="21">
        <v>1.1599999999999999</v>
      </c>
      <c r="AA34" s="21">
        <v>2.34</v>
      </c>
    </row>
    <row r="35" spans="1:27" x14ac:dyDescent="0.2">
      <c r="A35" s="30" t="s">
        <v>101</v>
      </c>
      <c r="B35" t="s">
        <v>175</v>
      </c>
      <c r="E35">
        <v>1</v>
      </c>
      <c r="L35">
        <v>1</v>
      </c>
      <c r="P35" s="22"/>
      <c r="Q35" s="22"/>
      <c r="R35" s="22">
        <v>4.5999999999999996</v>
      </c>
      <c r="S35" s="22"/>
      <c r="T35" s="22"/>
      <c r="U35" s="22"/>
      <c r="V35" s="21"/>
      <c r="W35" s="21"/>
      <c r="X35" s="21"/>
      <c r="Y35" s="21">
        <v>276.89</v>
      </c>
      <c r="Z35" s="21"/>
      <c r="AA35" s="21"/>
    </row>
    <row r="36" spans="1:27" x14ac:dyDescent="0.2">
      <c r="A36" s="30" t="s">
        <v>156</v>
      </c>
      <c r="B36" t="s">
        <v>175</v>
      </c>
      <c r="C36">
        <v>1</v>
      </c>
      <c r="D36">
        <v>3</v>
      </c>
      <c r="E36">
        <v>1</v>
      </c>
      <c r="F36">
        <v>2</v>
      </c>
      <c r="L36">
        <v>1</v>
      </c>
      <c r="M36">
        <v>2</v>
      </c>
      <c r="N36">
        <v>1</v>
      </c>
      <c r="P36" s="22">
        <v>0.62</v>
      </c>
      <c r="Q36" s="22">
        <v>318.66000000000003</v>
      </c>
      <c r="R36" s="22">
        <v>0.01</v>
      </c>
      <c r="S36" s="22">
        <v>236.98</v>
      </c>
      <c r="T36" s="22"/>
      <c r="U36" s="22"/>
      <c r="V36" s="21"/>
      <c r="W36" s="21"/>
      <c r="X36" s="21"/>
      <c r="Y36" s="21">
        <v>0.65</v>
      </c>
      <c r="Z36" s="21">
        <v>51</v>
      </c>
      <c r="AA36" s="21">
        <v>0.01</v>
      </c>
    </row>
    <row r="37" spans="1:27" x14ac:dyDescent="0.2">
      <c r="A37" s="30" t="s">
        <v>157</v>
      </c>
      <c r="B37" t="s">
        <v>175</v>
      </c>
      <c r="E37">
        <v>1</v>
      </c>
      <c r="K37">
        <v>1</v>
      </c>
      <c r="L37">
        <v>1</v>
      </c>
      <c r="M37">
        <v>1</v>
      </c>
      <c r="P37" s="22"/>
      <c r="Q37" s="22"/>
      <c r="R37" s="22">
        <v>2.38</v>
      </c>
      <c r="S37" s="22"/>
      <c r="T37" s="22"/>
      <c r="U37" s="22"/>
      <c r="V37" s="21"/>
      <c r="W37" s="21"/>
      <c r="X37" s="21">
        <v>0.64</v>
      </c>
      <c r="Y37" s="21">
        <v>0.64</v>
      </c>
      <c r="Z37" s="21">
        <v>1.28</v>
      </c>
      <c r="AA37" s="21"/>
    </row>
    <row r="38" spans="1:27" x14ac:dyDescent="0.2">
      <c r="A38" s="30" t="s">
        <v>158</v>
      </c>
      <c r="B38" t="s">
        <v>175</v>
      </c>
      <c r="I38">
        <v>2</v>
      </c>
      <c r="J38">
        <v>1</v>
      </c>
      <c r="L38">
        <v>1</v>
      </c>
      <c r="M38">
        <v>3</v>
      </c>
      <c r="N38">
        <v>1</v>
      </c>
      <c r="P38" s="22"/>
      <c r="Q38" s="22"/>
      <c r="R38" s="22"/>
      <c r="S38" s="22"/>
      <c r="T38" s="22"/>
      <c r="U38" s="22"/>
      <c r="V38" s="21">
        <v>22.8</v>
      </c>
      <c r="W38" s="21">
        <v>21.15</v>
      </c>
      <c r="X38" s="21"/>
      <c r="Y38" s="21">
        <v>110.5</v>
      </c>
      <c r="Z38" s="21">
        <v>320</v>
      </c>
      <c r="AA38" s="21">
        <v>246.74</v>
      </c>
    </row>
    <row r="39" spans="1:27" x14ac:dyDescent="0.2">
      <c r="A39" s="30" t="s">
        <v>159</v>
      </c>
      <c r="B39" t="s">
        <v>175</v>
      </c>
      <c r="C39">
        <v>3</v>
      </c>
      <c r="D39">
        <v>1</v>
      </c>
      <c r="E39">
        <v>1</v>
      </c>
      <c r="F39">
        <v>1</v>
      </c>
      <c r="G39">
        <v>1</v>
      </c>
      <c r="H39">
        <v>1</v>
      </c>
      <c r="I39">
        <v>1</v>
      </c>
      <c r="J39">
        <v>1</v>
      </c>
      <c r="K39">
        <v>2</v>
      </c>
      <c r="L39">
        <v>2</v>
      </c>
      <c r="M39">
        <v>2</v>
      </c>
      <c r="N39">
        <v>1</v>
      </c>
      <c r="P39" s="22">
        <v>453.06</v>
      </c>
      <c r="Q39" s="22">
        <v>76.94</v>
      </c>
      <c r="R39" s="22">
        <v>109.57</v>
      </c>
      <c r="S39" s="22">
        <v>1.7</v>
      </c>
      <c r="T39" s="22">
        <v>0.62</v>
      </c>
      <c r="U39" s="22">
        <v>0.61</v>
      </c>
      <c r="V39" s="21">
        <v>0.6</v>
      </c>
      <c r="W39" s="21">
        <v>0.6</v>
      </c>
      <c r="X39" s="21">
        <v>1.87</v>
      </c>
      <c r="Y39" s="21">
        <v>2.4900000000000002</v>
      </c>
      <c r="Z39" s="21">
        <v>1.24</v>
      </c>
      <c r="AA39" s="21">
        <v>377.53</v>
      </c>
    </row>
    <row r="40" spans="1:27" x14ac:dyDescent="0.2">
      <c r="A40" s="30" t="s">
        <v>84</v>
      </c>
      <c r="B40" t="s">
        <v>175</v>
      </c>
      <c r="D40">
        <v>2</v>
      </c>
      <c r="E40">
        <v>1</v>
      </c>
      <c r="F40">
        <v>2</v>
      </c>
      <c r="H40">
        <v>1</v>
      </c>
      <c r="K40">
        <v>1</v>
      </c>
      <c r="M40">
        <v>1</v>
      </c>
      <c r="N40">
        <v>1</v>
      </c>
      <c r="P40" s="22"/>
      <c r="Q40" s="22">
        <v>112.06</v>
      </c>
      <c r="R40" s="22">
        <v>1.71</v>
      </c>
      <c r="S40" s="22">
        <v>35.229999999999997</v>
      </c>
      <c r="T40" s="22"/>
      <c r="U40" s="22">
        <v>0.02</v>
      </c>
      <c r="V40" s="21"/>
      <c r="W40" s="21"/>
      <c r="X40" s="21">
        <v>0.6</v>
      </c>
      <c r="Y40" s="21"/>
      <c r="Z40" s="21">
        <v>0.6</v>
      </c>
      <c r="AA40" s="21">
        <v>215.91</v>
      </c>
    </row>
    <row r="41" spans="1:27" x14ac:dyDescent="0.2">
      <c r="A41" s="9" t="s">
        <v>224</v>
      </c>
      <c r="B41" t="s">
        <v>175</v>
      </c>
      <c r="D41">
        <v>1</v>
      </c>
      <c r="P41" s="22"/>
      <c r="Q41" s="22">
        <v>367.76</v>
      </c>
      <c r="R41" s="22"/>
      <c r="S41" s="22"/>
      <c r="T41" s="22"/>
      <c r="U41" s="22"/>
      <c r="V41" s="21"/>
      <c r="W41" s="21"/>
      <c r="X41" s="21"/>
      <c r="Y41" s="21"/>
      <c r="Z41" s="21"/>
      <c r="AA41" s="21"/>
    </row>
    <row r="42" spans="1:27" x14ac:dyDescent="0.2">
      <c r="A42" s="9" t="s">
        <v>163</v>
      </c>
      <c r="B42" t="s">
        <v>175</v>
      </c>
      <c r="D42">
        <v>1</v>
      </c>
      <c r="P42" s="22"/>
      <c r="Q42" s="22">
        <v>83.49</v>
      </c>
      <c r="R42" s="22"/>
      <c r="S42" s="22"/>
      <c r="T42" s="22"/>
      <c r="U42" s="22"/>
      <c r="V42" s="21"/>
      <c r="W42" s="21"/>
      <c r="X42" s="21"/>
      <c r="Y42" s="21"/>
      <c r="Z42" s="21"/>
      <c r="AA42" s="21"/>
    </row>
    <row r="43" spans="1:27" x14ac:dyDescent="0.2">
      <c r="A43" s="9" t="s">
        <v>164</v>
      </c>
      <c r="B43" t="s">
        <v>175</v>
      </c>
      <c r="D43">
        <v>1</v>
      </c>
      <c r="E43">
        <v>2</v>
      </c>
      <c r="F43">
        <v>2</v>
      </c>
      <c r="G43">
        <v>1</v>
      </c>
      <c r="H43">
        <v>2</v>
      </c>
      <c r="I43">
        <v>1</v>
      </c>
      <c r="J43">
        <v>1</v>
      </c>
      <c r="P43" s="22"/>
      <c r="Q43" s="22">
        <v>0.65</v>
      </c>
      <c r="R43" s="22">
        <v>220.01</v>
      </c>
      <c r="S43" s="22">
        <v>172.77</v>
      </c>
      <c r="T43" s="22">
        <v>218.49</v>
      </c>
      <c r="U43" s="22">
        <v>2.37</v>
      </c>
      <c r="V43" s="21">
        <v>98.33</v>
      </c>
      <c r="W43" s="21">
        <v>98.33</v>
      </c>
      <c r="X43" s="21"/>
      <c r="Y43" s="21"/>
      <c r="Z43" s="21"/>
      <c r="AA43" s="21"/>
    </row>
    <row r="44" spans="1:27" x14ac:dyDescent="0.2">
      <c r="A44" s="9" t="s">
        <v>167</v>
      </c>
      <c r="B44" t="s">
        <v>175</v>
      </c>
      <c r="C44">
        <v>2</v>
      </c>
      <c r="D44">
        <v>2</v>
      </c>
      <c r="E44">
        <v>2</v>
      </c>
      <c r="F44">
        <v>2</v>
      </c>
      <c r="G44">
        <v>2</v>
      </c>
      <c r="H44">
        <v>2</v>
      </c>
      <c r="J44">
        <v>2</v>
      </c>
      <c r="K44">
        <v>2</v>
      </c>
      <c r="L44">
        <v>2</v>
      </c>
      <c r="M44">
        <v>2</v>
      </c>
      <c r="N44">
        <v>2</v>
      </c>
      <c r="P44" s="22">
        <v>0.11</v>
      </c>
      <c r="Q44" s="22">
        <v>674.95</v>
      </c>
      <c r="R44" s="22">
        <v>211.29</v>
      </c>
      <c r="S44" s="22">
        <v>40.32</v>
      </c>
      <c r="T44" s="22">
        <v>85.36</v>
      </c>
      <c r="U44" s="22">
        <v>177.82</v>
      </c>
      <c r="V44" s="21"/>
      <c r="W44" s="21">
        <v>188.37</v>
      </c>
      <c r="X44" s="21">
        <v>2.56</v>
      </c>
      <c r="Y44" s="21">
        <v>2.86</v>
      </c>
      <c r="Z44" s="21">
        <v>73.14</v>
      </c>
      <c r="AA44" s="21">
        <v>24.72</v>
      </c>
    </row>
    <row r="45" spans="1:27" x14ac:dyDescent="0.2">
      <c r="A45" s="9" t="s">
        <v>121</v>
      </c>
      <c r="B45" t="s">
        <v>119</v>
      </c>
      <c r="C45">
        <v>1</v>
      </c>
      <c r="D45">
        <v>4</v>
      </c>
      <c r="E45">
        <v>3</v>
      </c>
      <c r="F45">
        <v>2</v>
      </c>
      <c r="G45">
        <v>1</v>
      </c>
      <c r="L45">
        <v>1</v>
      </c>
      <c r="M45">
        <v>1</v>
      </c>
      <c r="N45">
        <v>2</v>
      </c>
      <c r="P45" s="22">
        <v>847.8</v>
      </c>
      <c r="Q45" s="22">
        <v>1077.93</v>
      </c>
      <c r="R45" s="22">
        <v>260.81</v>
      </c>
      <c r="S45" s="22">
        <v>153.57</v>
      </c>
      <c r="T45" s="22">
        <v>128.63</v>
      </c>
      <c r="U45" s="22"/>
      <c r="V45" s="21"/>
      <c r="W45" s="21"/>
      <c r="X45" s="21"/>
      <c r="Y45" s="21">
        <v>349.72</v>
      </c>
      <c r="Z45" s="21">
        <v>29.42</v>
      </c>
      <c r="AA45" s="21">
        <v>330.24</v>
      </c>
    </row>
    <row r="46" spans="1:27" x14ac:dyDescent="0.2">
      <c r="A46" s="9" t="s">
        <v>114</v>
      </c>
      <c r="B46" t="s">
        <v>119</v>
      </c>
      <c r="C46">
        <v>1</v>
      </c>
      <c r="D46">
        <v>1</v>
      </c>
      <c r="N46">
        <v>1</v>
      </c>
      <c r="P46" s="22">
        <v>102.09</v>
      </c>
      <c r="Q46" s="22">
        <v>25.95</v>
      </c>
      <c r="R46" s="22"/>
      <c r="S46" s="22"/>
      <c r="T46" s="22"/>
      <c r="U46" s="22"/>
      <c r="V46" s="21"/>
      <c r="W46" s="21"/>
      <c r="X46" s="21"/>
      <c r="Y46" s="21"/>
      <c r="Z46" s="21"/>
      <c r="AA46" s="21">
        <v>108.64</v>
      </c>
    </row>
    <row r="47" spans="1:27" x14ac:dyDescent="0.2">
      <c r="A47" s="9" t="s">
        <v>122</v>
      </c>
      <c r="B47" t="s">
        <v>119</v>
      </c>
      <c r="J47">
        <v>1</v>
      </c>
      <c r="P47" s="22"/>
      <c r="Q47" s="22"/>
      <c r="R47" s="22"/>
      <c r="S47" s="22"/>
      <c r="T47" s="22"/>
      <c r="U47" s="22"/>
      <c r="V47" s="21"/>
      <c r="W47" s="21">
        <v>16.190000000000001</v>
      </c>
      <c r="X47" s="21"/>
      <c r="Y47" s="21"/>
      <c r="Z47" s="21"/>
      <c r="AA47" s="21"/>
    </row>
    <row r="48" spans="1:27" x14ac:dyDescent="0.2">
      <c r="A48" s="9" t="s">
        <v>124</v>
      </c>
      <c r="B48" t="s">
        <v>119</v>
      </c>
      <c r="C48">
        <v>1</v>
      </c>
      <c r="D48">
        <v>2</v>
      </c>
      <c r="E48">
        <v>1</v>
      </c>
      <c r="J48">
        <v>1</v>
      </c>
      <c r="M48">
        <v>1</v>
      </c>
      <c r="N48">
        <v>1</v>
      </c>
      <c r="P48" s="22">
        <v>56.29</v>
      </c>
      <c r="Q48" s="22">
        <v>61.19</v>
      </c>
      <c r="R48" s="22">
        <v>54.6</v>
      </c>
      <c r="S48" s="22"/>
      <c r="T48" s="22"/>
      <c r="U48" s="22"/>
      <c r="V48" s="21"/>
      <c r="W48" s="21">
        <v>54.52</v>
      </c>
      <c r="X48" s="21"/>
      <c r="Y48" s="21"/>
      <c r="Z48" s="21">
        <v>18.59</v>
      </c>
      <c r="AA48" s="21">
        <v>61.94</v>
      </c>
    </row>
    <row r="49" spans="1:27" x14ac:dyDescent="0.2">
      <c r="A49" s="9" t="s">
        <v>125</v>
      </c>
      <c r="B49" t="s">
        <v>119</v>
      </c>
      <c r="C49">
        <v>1</v>
      </c>
      <c r="J49">
        <v>1</v>
      </c>
      <c r="P49" s="22">
        <v>12.34</v>
      </c>
      <c r="Q49" s="22"/>
      <c r="R49" s="22"/>
      <c r="S49" s="22"/>
      <c r="T49" s="22"/>
      <c r="U49" s="22"/>
      <c r="V49" s="21"/>
      <c r="W49" s="21">
        <v>15.39</v>
      </c>
      <c r="X49" s="21"/>
      <c r="Y49" s="21"/>
      <c r="Z49" s="21"/>
      <c r="AA49" s="21"/>
    </row>
    <row r="50" spans="1:27" x14ac:dyDescent="0.2">
      <c r="A50" s="9" t="s">
        <v>127</v>
      </c>
      <c r="B50" t="s">
        <v>119</v>
      </c>
      <c r="E50">
        <v>1</v>
      </c>
      <c r="K50">
        <v>1</v>
      </c>
      <c r="L50">
        <v>1</v>
      </c>
      <c r="P50" s="22"/>
      <c r="Q50" s="22"/>
      <c r="R50" s="22">
        <v>11.75</v>
      </c>
      <c r="S50" s="22"/>
      <c r="T50" s="22"/>
      <c r="U50" s="22"/>
      <c r="V50" s="21"/>
      <c r="W50" s="21"/>
      <c r="X50" s="21">
        <v>75.77</v>
      </c>
      <c r="Y50" s="21">
        <v>0.76</v>
      </c>
      <c r="Z50" s="21"/>
      <c r="AA50" s="21"/>
    </row>
    <row r="51" spans="1:27" x14ac:dyDescent="0.2">
      <c r="A51" s="9" t="s">
        <v>128</v>
      </c>
      <c r="B51" t="s">
        <v>119</v>
      </c>
      <c r="E51">
        <v>1</v>
      </c>
      <c r="M51">
        <v>1</v>
      </c>
      <c r="N51">
        <v>1</v>
      </c>
      <c r="P51" s="22"/>
      <c r="Q51" s="22"/>
      <c r="R51" s="22">
        <v>1.28</v>
      </c>
      <c r="S51" s="22"/>
      <c r="T51" s="22"/>
      <c r="U51" s="22"/>
      <c r="V51" s="21"/>
      <c r="W51" s="21"/>
      <c r="X51" s="21"/>
      <c r="Y51" s="21"/>
      <c r="Z51" s="21">
        <v>17.39</v>
      </c>
      <c r="AA51" s="21">
        <v>34.78</v>
      </c>
    </row>
    <row r="52" spans="1:27" x14ac:dyDescent="0.2">
      <c r="A52" s="9" t="s">
        <v>129</v>
      </c>
      <c r="B52" t="s">
        <v>119</v>
      </c>
      <c r="C52">
        <v>2</v>
      </c>
      <c r="D52">
        <v>1</v>
      </c>
      <c r="P52" s="22">
        <v>55.13</v>
      </c>
      <c r="Q52" s="22">
        <v>31.87</v>
      </c>
      <c r="R52" s="22"/>
      <c r="S52" s="22"/>
      <c r="T52" s="22"/>
      <c r="U52" s="22"/>
      <c r="V52" s="21"/>
      <c r="W52" s="21"/>
      <c r="X52" s="21"/>
      <c r="Y52" s="21"/>
      <c r="Z52" s="21"/>
      <c r="AA52" s="21"/>
    </row>
    <row r="53" spans="1:27" x14ac:dyDescent="0.2">
      <c r="A53" s="9" t="s">
        <v>115</v>
      </c>
      <c r="B53" t="s">
        <v>119</v>
      </c>
      <c r="D53">
        <v>2</v>
      </c>
      <c r="E53">
        <v>2</v>
      </c>
      <c r="F53">
        <v>2</v>
      </c>
      <c r="G53">
        <v>1</v>
      </c>
      <c r="H53">
        <v>1</v>
      </c>
      <c r="J53">
        <v>1</v>
      </c>
      <c r="P53" s="22"/>
      <c r="Q53" s="22">
        <v>23.55</v>
      </c>
      <c r="R53" s="22">
        <v>32.979999999999997</v>
      </c>
      <c r="S53" s="22">
        <v>22.79</v>
      </c>
      <c r="T53" s="22">
        <v>0.21</v>
      </c>
      <c r="U53" s="22">
        <v>0.21</v>
      </c>
      <c r="V53" s="21"/>
      <c r="W53" s="21">
        <v>13.07</v>
      </c>
      <c r="X53" s="21"/>
      <c r="Y53" s="21"/>
      <c r="Z53" s="21"/>
      <c r="AA53" s="21"/>
    </row>
    <row r="54" spans="1:27" x14ac:dyDescent="0.2">
      <c r="A54" s="9" t="s">
        <v>97</v>
      </c>
      <c r="B54" t="s">
        <v>119</v>
      </c>
      <c r="J54">
        <v>1</v>
      </c>
      <c r="P54" s="22"/>
      <c r="Q54" s="22"/>
      <c r="R54" s="22"/>
      <c r="S54" s="22"/>
      <c r="T54" s="22"/>
      <c r="U54" s="22"/>
      <c r="V54" s="21"/>
      <c r="W54" s="21">
        <v>71.23</v>
      </c>
      <c r="X54" s="21"/>
      <c r="Y54" s="21"/>
      <c r="Z54" s="21"/>
      <c r="AA54" s="21"/>
    </row>
    <row r="55" spans="1:27" x14ac:dyDescent="0.2">
      <c r="A55" s="9" t="s">
        <v>98</v>
      </c>
      <c r="B55" t="s">
        <v>119</v>
      </c>
      <c r="C55">
        <v>1</v>
      </c>
      <c r="D55">
        <v>1</v>
      </c>
      <c r="E55">
        <v>1</v>
      </c>
      <c r="F55">
        <v>3</v>
      </c>
      <c r="G55">
        <v>2</v>
      </c>
      <c r="H55">
        <v>1</v>
      </c>
      <c r="I55">
        <v>2</v>
      </c>
      <c r="J55">
        <v>1</v>
      </c>
      <c r="K55">
        <v>1</v>
      </c>
      <c r="L55">
        <v>1</v>
      </c>
      <c r="M55">
        <v>1</v>
      </c>
      <c r="N55">
        <v>1</v>
      </c>
      <c r="P55" s="22">
        <v>85.45</v>
      </c>
      <c r="Q55" s="22">
        <v>98.39</v>
      </c>
      <c r="R55" s="22">
        <v>55.33</v>
      </c>
      <c r="S55" s="22">
        <v>246.91</v>
      </c>
      <c r="T55" s="22">
        <v>167.45</v>
      </c>
      <c r="U55" s="22">
        <v>182.74</v>
      </c>
      <c r="V55" s="21">
        <v>212.02</v>
      </c>
      <c r="W55" s="21">
        <v>306.89999999999998</v>
      </c>
      <c r="X55" s="21">
        <v>184.85</v>
      </c>
      <c r="Y55" s="21">
        <v>329.68</v>
      </c>
      <c r="Z55" s="21">
        <v>188.15</v>
      </c>
      <c r="AA55" s="21">
        <v>188.15</v>
      </c>
    </row>
    <row r="56" spans="1:27" x14ac:dyDescent="0.2">
      <c r="A56" s="9" t="s">
        <v>137</v>
      </c>
      <c r="B56" t="s">
        <v>119</v>
      </c>
      <c r="I56">
        <v>1</v>
      </c>
      <c r="P56" s="22"/>
      <c r="Q56" s="22"/>
      <c r="R56" s="22"/>
      <c r="S56" s="22"/>
      <c r="T56" s="22"/>
      <c r="U56" s="22"/>
      <c r="V56" s="21">
        <v>62.59</v>
      </c>
      <c r="W56" s="21"/>
      <c r="X56" s="21"/>
      <c r="Y56" s="21"/>
      <c r="Z56" s="21"/>
      <c r="AA56" s="21"/>
    </row>
    <row r="57" spans="1:27" x14ac:dyDescent="0.2">
      <c r="A57" s="9" t="s">
        <v>141</v>
      </c>
      <c r="B57" t="s">
        <v>119</v>
      </c>
      <c r="J57">
        <v>1</v>
      </c>
      <c r="M57">
        <v>2</v>
      </c>
      <c r="P57" s="22"/>
      <c r="Q57" s="22"/>
      <c r="R57" s="22"/>
      <c r="S57" s="22"/>
      <c r="T57" s="22"/>
      <c r="U57" s="22"/>
      <c r="V57" s="21"/>
      <c r="W57" s="21">
        <v>12.68</v>
      </c>
      <c r="X57" s="21"/>
      <c r="Y57" s="21"/>
      <c r="Z57" s="21">
        <v>29.68</v>
      </c>
      <c r="AA57" s="21"/>
    </row>
    <row r="58" spans="1:27" x14ac:dyDescent="0.2">
      <c r="A58" s="9" t="s">
        <v>142</v>
      </c>
      <c r="B58" t="s">
        <v>119</v>
      </c>
      <c r="C58">
        <v>5</v>
      </c>
      <c r="D58">
        <v>2</v>
      </c>
      <c r="E58">
        <v>1</v>
      </c>
      <c r="F58">
        <v>1</v>
      </c>
      <c r="H58">
        <v>2</v>
      </c>
      <c r="I58">
        <v>1</v>
      </c>
      <c r="K58">
        <v>1</v>
      </c>
      <c r="L58">
        <v>2</v>
      </c>
      <c r="P58" s="22">
        <v>103.87</v>
      </c>
      <c r="Q58" s="22">
        <v>67.790000000000006</v>
      </c>
      <c r="R58" s="22">
        <v>28.54</v>
      </c>
      <c r="S58" s="22">
        <v>0.16</v>
      </c>
      <c r="T58" s="22"/>
      <c r="U58" s="22">
        <v>41.2</v>
      </c>
      <c r="V58" s="21">
        <v>40.700000000000003</v>
      </c>
      <c r="W58" s="21"/>
      <c r="X58" s="21">
        <v>50.06</v>
      </c>
      <c r="Y58" s="21">
        <v>43.13</v>
      </c>
      <c r="Z58" s="21"/>
      <c r="AA58" s="21"/>
    </row>
    <row r="59" spans="1:27" x14ac:dyDescent="0.2">
      <c r="A59" s="9" t="s">
        <v>59</v>
      </c>
      <c r="B59" t="s">
        <v>119</v>
      </c>
      <c r="C59">
        <v>1</v>
      </c>
      <c r="D59">
        <v>1</v>
      </c>
      <c r="E59">
        <v>1</v>
      </c>
      <c r="F59">
        <v>1</v>
      </c>
      <c r="I59">
        <v>1</v>
      </c>
      <c r="M59">
        <v>1</v>
      </c>
      <c r="P59" s="22">
        <v>461.98</v>
      </c>
      <c r="Q59" s="22">
        <v>87.92</v>
      </c>
      <c r="R59" s="22">
        <v>0.88</v>
      </c>
      <c r="S59" s="22">
        <v>0.89</v>
      </c>
      <c r="T59" s="22"/>
      <c r="U59" s="22"/>
      <c r="V59" s="21">
        <v>183.76</v>
      </c>
      <c r="W59" s="21"/>
      <c r="X59" s="21"/>
      <c r="Y59" s="21"/>
      <c r="Z59" s="21">
        <v>182.18</v>
      </c>
      <c r="AA59" s="21"/>
    </row>
    <row r="60" spans="1:27" x14ac:dyDescent="0.2">
      <c r="A60" s="9" t="s">
        <v>143</v>
      </c>
      <c r="B60" t="s">
        <v>119</v>
      </c>
      <c r="L60">
        <v>1</v>
      </c>
      <c r="P60" s="22"/>
      <c r="Q60" s="22"/>
      <c r="R60" s="22"/>
      <c r="S60" s="22"/>
      <c r="T60" s="22"/>
      <c r="U60" s="22"/>
      <c r="V60" s="21"/>
      <c r="W60" s="21"/>
      <c r="X60" s="21"/>
      <c r="Y60" s="21">
        <v>111.79</v>
      </c>
      <c r="Z60" s="21"/>
      <c r="AA60" s="21"/>
    </row>
    <row r="61" spans="1:27" x14ac:dyDescent="0.2">
      <c r="A61" s="9" t="s">
        <v>95</v>
      </c>
      <c r="B61" t="s">
        <v>119</v>
      </c>
      <c r="C61">
        <v>1</v>
      </c>
      <c r="P61" s="22">
        <v>25.08</v>
      </c>
      <c r="Q61" s="22"/>
      <c r="R61" s="22"/>
      <c r="S61" s="22"/>
      <c r="T61" s="22"/>
      <c r="U61" s="22"/>
      <c r="V61" s="21"/>
      <c r="W61" s="21"/>
      <c r="X61" s="21"/>
      <c r="Y61" s="21"/>
      <c r="Z61" s="21"/>
      <c r="AA61" s="21"/>
    </row>
    <row r="62" spans="1:27" x14ac:dyDescent="0.2">
      <c r="A62" s="9" t="s">
        <v>67</v>
      </c>
      <c r="B62" t="s">
        <v>119</v>
      </c>
      <c r="C62">
        <v>1</v>
      </c>
      <c r="D62">
        <v>1</v>
      </c>
      <c r="F62">
        <v>1</v>
      </c>
      <c r="N62">
        <v>1</v>
      </c>
      <c r="P62" s="22">
        <v>257.17</v>
      </c>
      <c r="Q62" s="22">
        <v>0.05</v>
      </c>
      <c r="R62" s="22"/>
      <c r="S62" s="22">
        <v>216.14</v>
      </c>
      <c r="T62" s="22"/>
      <c r="U62" s="22"/>
      <c r="V62" s="21"/>
      <c r="W62" s="21"/>
      <c r="X62" s="21"/>
      <c r="Y62" s="21"/>
      <c r="Z62" s="21"/>
      <c r="AA62" s="21">
        <v>221.13</v>
      </c>
    </row>
    <row r="63" spans="1:27" x14ac:dyDescent="0.2">
      <c r="A63" s="9" t="s">
        <v>147</v>
      </c>
      <c r="B63" t="s">
        <v>119</v>
      </c>
      <c r="L63">
        <v>1</v>
      </c>
      <c r="P63" s="22"/>
      <c r="Q63" s="22"/>
      <c r="R63" s="22"/>
      <c r="S63" s="22"/>
      <c r="T63" s="22"/>
      <c r="U63" s="22"/>
      <c r="V63" s="21"/>
      <c r="W63" s="21"/>
      <c r="X63" s="21"/>
      <c r="Y63" s="21">
        <v>76.48</v>
      </c>
      <c r="Z63" s="21"/>
      <c r="AA63" s="21"/>
    </row>
    <row r="64" spans="1:27" x14ac:dyDescent="0.2">
      <c r="A64" s="9" t="s">
        <v>148</v>
      </c>
      <c r="B64" t="s">
        <v>119</v>
      </c>
      <c r="C64">
        <v>1</v>
      </c>
      <c r="H64">
        <v>1</v>
      </c>
      <c r="I64">
        <v>1</v>
      </c>
      <c r="P64" s="22">
        <v>7.2</v>
      </c>
      <c r="Q64" s="22"/>
      <c r="R64" s="22"/>
      <c r="S64" s="22"/>
      <c r="T64" s="22"/>
      <c r="U64" s="22">
        <v>0.02</v>
      </c>
      <c r="V64" s="21">
        <v>4.18</v>
      </c>
      <c r="W64" s="21"/>
      <c r="X64" s="21"/>
      <c r="Y64" s="21"/>
      <c r="Z64" s="21"/>
      <c r="AA64" s="21"/>
    </row>
    <row r="65" spans="1:27" x14ac:dyDescent="0.2">
      <c r="A65" s="9" t="s">
        <v>228</v>
      </c>
      <c r="B65" t="s">
        <v>119</v>
      </c>
      <c r="I65">
        <v>1</v>
      </c>
      <c r="J65">
        <v>1</v>
      </c>
      <c r="K65">
        <v>1</v>
      </c>
      <c r="L65">
        <v>1</v>
      </c>
      <c r="M65">
        <v>1</v>
      </c>
      <c r="N65">
        <v>1</v>
      </c>
      <c r="P65" s="22"/>
      <c r="Q65" s="22"/>
      <c r="R65" s="22"/>
      <c r="S65" s="22"/>
      <c r="T65" s="22"/>
      <c r="U65" s="22"/>
      <c r="V65" s="21">
        <v>27.02</v>
      </c>
      <c r="W65" s="21">
        <v>39.770000000000003</v>
      </c>
      <c r="X65" s="21">
        <v>37.97</v>
      </c>
      <c r="Y65" s="21">
        <v>29.11</v>
      </c>
      <c r="Z65" s="21">
        <v>35.71</v>
      </c>
      <c r="AA65" s="21">
        <v>13.19</v>
      </c>
    </row>
    <row r="66" spans="1:27" x14ac:dyDescent="0.2">
      <c r="A66" s="9" t="s">
        <v>107</v>
      </c>
      <c r="B66" t="s">
        <v>119</v>
      </c>
      <c r="C66">
        <v>2</v>
      </c>
      <c r="D66">
        <v>3</v>
      </c>
      <c r="E66">
        <v>1</v>
      </c>
      <c r="F66">
        <v>2</v>
      </c>
      <c r="G66">
        <v>1</v>
      </c>
      <c r="H66">
        <v>1</v>
      </c>
      <c r="I66">
        <v>2</v>
      </c>
      <c r="L66">
        <v>1</v>
      </c>
      <c r="M66">
        <v>2</v>
      </c>
      <c r="N66">
        <v>2</v>
      </c>
      <c r="P66" s="22">
        <v>158.41</v>
      </c>
      <c r="Q66" s="22">
        <v>318.83999999999997</v>
      </c>
      <c r="R66" s="22">
        <v>132.79</v>
      </c>
      <c r="S66" s="22">
        <v>834.57</v>
      </c>
      <c r="T66" s="22">
        <v>103.02</v>
      </c>
      <c r="U66" s="22">
        <v>87.13</v>
      </c>
      <c r="V66" s="21">
        <v>114.03</v>
      </c>
      <c r="W66" s="21"/>
      <c r="X66" s="21"/>
      <c r="Y66" s="21">
        <v>33.49</v>
      </c>
      <c r="Z66" s="21">
        <v>181.88</v>
      </c>
      <c r="AA66" s="21">
        <v>554.22</v>
      </c>
    </row>
    <row r="67" spans="1:27" x14ac:dyDescent="0.2">
      <c r="A67" s="9" t="s">
        <v>150</v>
      </c>
      <c r="B67" t="s">
        <v>119</v>
      </c>
      <c r="I67">
        <v>1</v>
      </c>
      <c r="P67" s="22"/>
      <c r="Q67" s="22"/>
      <c r="R67" s="22"/>
      <c r="S67" s="22"/>
      <c r="T67" s="22"/>
      <c r="U67" s="22"/>
      <c r="V67" s="21">
        <v>205.57</v>
      </c>
      <c r="W67" s="21"/>
      <c r="X67" s="21"/>
      <c r="Y67" s="21"/>
      <c r="Z67" s="21"/>
      <c r="AA67" s="21"/>
    </row>
    <row r="68" spans="1:27" x14ac:dyDescent="0.2">
      <c r="A68" s="9" t="s">
        <v>152</v>
      </c>
      <c r="B68" t="s">
        <v>119</v>
      </c>
      <c r="D68">
        <v>1</v>
      </c>
      <c r="E68">
        <v>2</v>
      </c>
      <c r="F68">
        <v>2</v>
      </c>
      <c r="G68">
        <v>1</v>
      </c>
      <c r="H68">
        <v>1</v>
      </c>
      <c r="I68">
        <v>1</v>
      </c>
      <c r="L68">
        <v>1</v>
      </c>
      <c r="M68">
        <v>2</v>
      </c>
      <c r="N68">
        <v>1</v>
      </c>
      <c r="P68" s="22"/>
      <c r="Q68" s="22">
        <v>42.84</v>
      </c>
      <c r="R68" s="22">
        <v>127.22</v>
      </c>
      <c r="S68" s="22">
        <v>170.61</v>
      </c>
      <c r="T68" s="22">
        <v>182.25</v>
      </c>
      <c r="U68" s="22">
        <v>21.68</v>
      </c>
      <c r="V68" s="21">
        <v>41.82</v>
      </c>
      <c r="W68" s="21"/>
      <c r="X68" s="21"/>
      <c r="Y68" s="21">
        <v>16.14</v>
      </c>
      <c r="Z68" s="21">
        <v>124.88</v>
      </c>
      <c r="AA68" s="21">
        <v>130.04</v>
      </c>
    </row>
    <row r="69" spans="1:27" x14ac:dyDescent="0.2">
      <c r="A69" s="9" t="s">
        <v>153</v>
      </c>
      <c r="B69" t="s">
        <v>119</v>
      </c>
      <c r="C69">
        <v>1</v>
      </c>
      <c r="G69">
        <v>1</v>
      </c>
      <c r="I69">
        <v>1</v>
      </c>
      <c r="J69">
        <v>2</v>
      </c>
      <c r="K69">
        <v>1</v>
      </c>
      <c r="L69">
        <v>1</v>
      </c>
      <c r="P69" s="22">
        <v>19.59</v>
      </c>
      <c r="Q69" s="22"/>
      <c r="R69" s="22"/>
      <c r="S69" s="22"/>
      <c r="T69" s="22">
        <v>18.43</v>
      </c>
      <c r="U69" s="22"/>
      <c r="V69" s="21">
        <v>16.329999999999998</v>
      </c>
      <c r="W69" s="21">
        <v>35.090000000000003</v>
      </c>
      <c r="X69" s="21">
        <v>0.64</v>
      </c>
      <c r="Y69" s="21">
        <v>21.89</v>
      </c>
      <c r="Z69" s="21"/>
      <c r="AA69" s="21"/>
    </row>
    <row r="70" spans="1:27" x14ac:dyDescent="0.2">
      <c r="A70" s="9" t="s">
        <v>154</v>
      </c>
      <c r="B70" t="s">
        <v>119</v>
      </c>
      <c r="C70">
        <v>2</v>
      </c>
      <c r="D70">
        <v>2</v>
      </c>
      <c r="E70">
        <v>1</v>
      </c>
      <c r="N70">
        <v>2</v>
      </c>
      <c r="P70" s="22">
        <v>260.47000000000003</v>
      </c>
      <c r="Q70" s="22">
        <v>2.61</v>
      </c>
      <c r="R70" s="22">
        <v>64.64</v>
      </c>
      <c r="S70" s="22"/>
      <c r="T70" s="22"/>
      <c r="U70" s="22"/>
      <c r="V70" s="21"/>
      <c r="W70" s="21"/>
      <c r="X70" s="21"/>
      <c r="Y70" s="21"/>
      <c r="Z70" s="21"/>
      <c r="AA70" s="21">
        <v>1211.6099999999999</v>
      </c>
    </row>
    <row r="71" spans="1:27" x14ac:dyDescent="0.2">
      <c r="A71" s="9" t="s">
        <v>65</v>
      </c>
      <c r="B71" t="s">
        <v>119</v>
      </c>
      <c r="M71">
        <v>1</v>
      </c>
      <c r="N71">
        <v>1</v>
      </c>
      <c r="P71" s="22"/>
      <c r="Q71" s="22"/>
      <c r="R71" s="22"/>
      <c r="S71" s="22"/>
      <c r="T71" s="22"/>
      <c r="U71" s="22"/>
      <c r="V71" s="21"/>
      <c r="W71" s="21"/>
      <c r="X71" s="21"/>
      <c r="Y71" s="21"/>
      <c r="Z71" s="21">
        <v>38.75</v>
      </c>
      <c r="AA71" s="21">
        <v>83.79</v>
      </c>
    </row>
    <row r="72" spans="1:27" x14ac:dyDescent="0.2">
      <c r="A72" s="9" t="s">
        <v>81</v>
      </c>
      <c r="B72" t="s">
        <v>119</v>
      </c>
      <c r="E72">
        <v>4</v>
      </c>
      <c r="F72">
        <v>3</v>
      </c>
      <c r="G72">
        <v>3</v>
      </c>
      <c r="H72">
        <v>4</v>
      </c>
      <c r="I72">
        <v>3</v>
      </c>
      <c r="J72">
        <v>3</v>
      </c>
      <c r="K72">
        <v>3</v>
      </c>
      <c r="L72">
        <v>4</v>
      </c>
      <c r="M72">
        <v>4</v>
      </c>
      <c r="N72">
        <v>4</v>
      </c>
      <c r="P72" s="22"/>
      <c r="Q72" s="22"/>
      <c r="R72" s="22">
        <v>111.86</v>
      </c>
      <c r="S72" s="22">
        <v>93.93</v>
      </c>
      <c r="T72" s="22">
        <v>94.87</v>
      </c>
      <c r="U72" s="22">
        <v>114.79</v>
      </c>
      <c r="V72" s="21">
        <v>94.89</v>
      </c>
      <c r="W72" s="21">
        <v>47.67</v>
      </c>
      <c r="X72" s="21">
        <v>95.44</v>
      </c>
      <c r="Y72" s="21">
        <v>170.21</v>
      </c>
      <c r="Z72" s="21">
        <v>534.42999999999995</v>
      </c>
      <c r="AA72" s="21">
        <v>570.46</v>
      </c>
    </row>
    <row r="73" spans="1:27" x14ac:dyDescent="0.2">
      <c r="A73" s="9" t="s">
        <v>155</v>
      </c>
      <c r="B73" t="s">
        <v>119</v>
      </c>
      <c r="C73">
        <v>1</v>
      </c>
      <c r="E73">
        <v>1</v>
      </c>
      <c r="L73">
        <v>1</v>
      </c>
      <c r="M73">
        <v>1</v>
      </c>
      <c r="N73">
        <v>2</v>
      </c>
      <c r="P73" s="22">
        <v>9.5</v>
      </c>
      <c r="Q73" s="22"/>
      <c r="R73" s="22">
        <v>78.59</v>
      </c>
      <c r="S73" s="22"/>
      <c r="T73" s="22"/>
      <c r="U73" s="22"/>
      <c r="V73" s="21"/>
      <c r="W73" s="21"/>
      <c r="X73" s="21"/>
      <c r="Y73" s="21">
        <v>12.4</v>
      </c>
      <c r="Z73" s="21">
        <v>27.36</v>
      </c>
      <c r="AA73" s="21">
        <v>877.55</v>
      </c>
    </row>
    <row r="74" spans="1:27" x14ac:dyDescent="0.2">
      <c r="A74" s="9" t="s">
        <v>99</v>
      </c>
      <c r="B74" t="s">
        <v>119</v>
      </c>
      <c r="C74">
        <v>1</v>
      </c>
      <c r="L74">
        <v>3</v>
      </c>
      <c r="P74" s="22">
        <v>65.56</v>
      </c>
      <c r="Q74" s="22"/>
      <c r="R74" s="22"/>
      <c r="S74" s="22"/>
      <c r="T74" s="22"/>
      <c r="U74" s="22"/>
      <c r="V74" s="21"/>
      <c r="W74" s="21"/>
      <c r="X74" s="21"/>
      <c r="Y74" s="21">
        <v>76.53</v>
      </c>
      <c r="Z74" s="21"/>
      <c r="AA74" s="21"/>
    </row>
    <row r="75" spans="1:27" x14ac:dyDescent="0.2">
      <c r="A75" s="9" t="s">
        <v>101</v>
      </c>
      <c r="B75" t="s">
        <v>119</v>
      </c>
      <c r="C75">
        <v>1</v>
      </c>
      <c r="D75">
        <v>1</v>
      </c>
      <c r="G75">
        <v>1</v>
      </c>
      <c r="H75">
        <v>1</v>
      </c>
      <c r="I75">
        <v>1</v>
      </c>
      <c r="J75">
        <v>1</v>
      </c>
      <c r="L75">
        <v>1</v>
      </c>
      <c r="M75">
        <v>2</v>
      </c>
      <c r="N75">
        <v>2</v>
      </c>
      <c r="P75" s="22">
        <v>1.73</v>
      </c>
      <c r="Q75" s="22">
        <v>1.73</v>
      </c>
      <c r="R75" s="22"/>
      <c r="S75" s="22"/>
      <c r="T75" s="22">
        <v>1.68</v>
      </c>
      <c r="U75" s="22">
        <v>20.87</v>
      </c>
      <c r="V75" s="21">
        <v>22.76</v>
      </c>
      <c r="W75" s="21">
        <v>24.66</v>
      </c>
      <c r="X75" s="21"/>
      <c r="Y75" s="21">
        <v>1.68</v>
      </c>
      <c r="Z75" s="21">
        <v>13.72</v>
      </c>
      <c r="AA75" s="21">
        <v>232.46</v>
      </c>
    </row>
    <row r="76" spans="1:27" x14ac:dyDescent="0.2">
      <c r="A76" s="9" t="s">
        <v>156</v>
      </c>
      <c r="B76" t="s">
        <v>119</v>
      </c>
      <c r="E76">
        <v>1</v>
      </c>
      <c r="J76">
        <v>1</v>
      </c>
      <c r="L76">
        <v>1</v>
      </c>
      <c r="N76">
        <v>1</v>
      </c>
      <c r="P76" s="22"/>
      <c r="Q76" s="22"/>
      <c r="R76" s="22">
        <v>73.17</v>
      </c>
      <c r="S76" s="22"/>
      <c r="T76" s="22"/>
      <c r="U76" s="22"/>
      <c r="V76" s="21"/>
      <c r="W76" s="21">
        <v>156.59</v>
      </c>
      <c r="X76" s="21"/>
      <c r="Y76" s="21">
        <v>160.38999999999999</v>
      </c>
      <c r="Z76" s="21"/>
      <c r="AA76" s="21">
        <v>137.44</v>
      </c>
    </row>
    <row r="77" spans="1:27" x14ac:dyDescent="0.2">
      <c r="A77" s="9" t="s">
        <v>158</v>
      </c>
      <c r="B77" t="s">
        <v>119</v>
      </c>
      <c r="C77">
        <v>1</v>
      </c>
      <c r="E77">
        <v>1</v>
      </c>
      <c r="F77">
        <v>2</v>
      </c>
      <c r="I77">
        <v>2</v>
      </c>
      <c r="J77">
        <v>1</v>
      </c>
      <c r="L77">
        <v>1</v>
      </c>
      <c r="M77">
        <v>2</v>
      </c>
      <c r="P77" s="22">
        <v>232.06</v>
      </c>
      <c r="Q77" s="22"/>
      <c r="R77" s="22">
        <v>122.5</v>
      </c>
      <c r="S77" s="22">
        <v>258.66000000000003</v>
      </c>
      <c r="T77" s="22"/>
      <c r="U77" s="22"/>
      <c r="V77" s="21">
        <v>47.38</v>
      </c>
      <c r="W77" s="21">
        <v>0.31</v>
      </c>
      <c r="X77" s="21"/>
      <c r="Y77" s="21">
        <v>564.84</v>
      </c>
      <c r="Z77" s="21">
        <v>91.96</v>
      </c>
      <c r="AA77" s="21"/>
    </row>
    <row r="78" spans="1:27" x14ac:dyDescent="0.2">
      <c r="A78" s="9" t="s">
        <v>159</v>
      </c>
      <c r="B78" t="s">
        <v>119</v>
      </c>
      <c r="E78">
        <v>1</v>
      </c>
      <c r="H78">
        <v>2</v>
      </c>
      <c r="I78">
        <v>1</v>
      </c>
      <c r="J78">
        <v>1</v>
      </c>
      <c r="N78">
        <v>1</v>
      </c>
      <c r="P78" s="22"/>
      <c r="Q78" s="22"/>
      <c r="R78" s="22">
        <v>37.94</v>
      </c>
      <c r="S78" s="22"/>
      <c r="T78" s="22"/>
      <c r="U78" s="22">
        <v>33.94</v>
      </c>
      <c r="V78" s="21">
        <v>27.99</v>
      </c>
      <c r="W78" s="21">
        <v>0.31</v>
      </c>
      <c r="X78" s="21"/>
      <c r="Y78" s="21"/>
      <c r="Z78" s="21"/>
      <c r="AA78" s="21">
        <v>200.91</v>
      </c>
    </row>
    <row r="79" spans="1:27" x14ac:dyDescent="0.2">
      <c r="A79" s="9" t="s">
        <v>62</v>
      </c>
      <c r="B79" t="s">
        <v>119</v>
      </c>
      <c r="J79">
        <v>1</v>
      </c>
      <c r="P79" s="22"/>
      <c r="Q79" s="22"/>
      <c r="R79" s="22"/>
      <c r="S79" s="22"/>
      <c r="T79" s="22"/>
      <c r="U79" s="22"/>
      <c r="V79" s="21"/>
      <c r="W79" s="21">
        <v>15.72</v>
      </c>
      <c r="X79" s="21"/>
      <c r="Y79" s="21"/>
      <c r="Z79" s="21"/>
      <c r="AA79" s="21"/>
    </row>
    <row r="80" spans="1:27" x14ac:dyDescent="0.2">
      <c r="A80" s="9" t="s">
        <v>161</v>
      </c>
      <c r="B80" t="s">
        <v>119</v>
      </c>
      <c r="C80">
        <v>1</v>
      </c>
      <c r="D80">
        <v>1</v>
      </c>
      <c r="K80">
        <v>1</v>
      </c>
      <c r="L80">
        <v>1</v>
      </c>
      <c r="N80">
        <v>1</v>
      </c>
      <c r="P80" s="22">
        <v>24.77</v>
      </c>
      <c r="Q80" s="22">
        <v>1.05</v>
      </c>
      <c r="R80" s="22"/>
      <c r="S80" s="22"/>
      <c r="T80" s="22"/>
      <c r="U80" s="22"/>
      <c r="V80" s="21"/>
      <c r="W80" s="21"/>
      <c r="X80" s="21">
        <v>45.3</v>
      </c>
      <c r="Y80" s="21">
        <v>0.45</v>
      </c>
      <c r="Z80" s="21"/>
      <c r="AA80" s="21">
        <v>40.99</v>
      </c>
    </row>
    <row r="81" spans="1:27" x14ac:dyDescent="0.2">
      <c r="A81" s="9" t="s">
        <v>162</v>
      </c>
      <c r="B81" t="s">
        <v>119</v>
      </c>
      <c r="C81">
        <v>1</v>
      </c>
      <c r="P81" s="22">
        <v>80.510000000000005</v>
      </c>
      <c r="Q81" s="22"/>
      <c r="R81" s="22"/>
      <c r="S81" s="22"/>
      <c r="T81" s="22"/>
      <c r="U81" s="22"/>
      <c r="V81" s="21"/>
      <c r="W81" s="21"/>
      <c r="X81" s="21"/>
      <c r="Y81" s="21"/>
      <c r="Z81" s="21"/>
      <c r="AA81" s="21"/>
    </row>
    <row r="82" spans="1:27" x14ac:dyDescent="0.2">
      <c r="A82" s="9" t="s">
        <v>84</v>
      </c>
      <c r="B82" t="s">
        <v>119</v>
      </c>
      <c r="C82">
        <v>1</v>
      </c>
      <c r="F82">
        <v>1</v>
      </c>
      <c r="I82">
        <v>1</v>
      </c>
      <c r="J82">
        <v>1</v>
      </c>
      <c r="P82" s="22">
        <v>30.74</v>
      </c>
      <c r="Q82" s="22"/>
      <c r="R82" s="22"/>
      <c r="S82" s="22">
        <v>33.159999999999997</v>
      </c>
      <c r="T82" s="22"/>
      <c r="U82" s="22"/>
      <c r="V82" s="21">
        <v>16.440000000000001</v>
      </c>
      <c r="W82" s="21">
        <v>176.99</v>
      </c>
      <c r="X82" s="21"/>
      <c r="Y82" s="21"/>
      <c r="Z82" s="21"/>
      <c r="AA82" s="21"/>
    </row>
    <row r="83" spans="1:27" x14ac:dyDescent="0.2">
      <c r="A83" s="9" t="s">
        <v>86</v>
      </c>
      <c r="B83" t="s">
        <v>119</v>
      </c>
      <c r="E83">
        <v>1</v>
      </c>
      <c r="G83">
        <v>1</v>
      </c>
      <c r="P83" s="22"/>
      <c r="Q83" s="22"/>
      <c r="R83" s="22">
        <v>11.59</v>
      </c>
      <c r="S83" s="22"/>
      <c r="T83" s="22">
        <v>10.75</v>
      </c>
      <c r="U83" s="22"/>
      <c r="V83" s="21"/>
      <c r="W83" s="21"/>
      <c r="X83" s="21"/>
      <c r="Y83" s="21"/>
      <c r="Z83" s="21"/>
      <c r="AA83" s="21"/>
    </row>
    <row r="84" spans="1:27" x14ac:dyDescent="0.2">
      <c r="A84" s="9" t="s">
        <v>163</v>
      </c>
      <c r="B84" t="s">
        <v>119</v>
      </c>
      <c r="L84">
        <v>2</v>
      </c>
      <c r="P84" s="22"/>
      <c r="Q84" s="22"/>
      <c r="R84" s="22"/>
      <c r="S84" s="22"/>
      <c r="T84" s="22"/>
      <c r="U84" s="22"/>
      <c r="V84" s="21"/>
      <c r="W84" s="21"/>
      <c r="X84" s="21"/>
      <c r="Y84" s="21">
        <v>412.91</v>
      </c>
      <c r="Z84" s="21"/>
      <c r="AA84" s="21"/>
    </row>
    <row r="85" spans="1:27" x14ac:dyDescent="0.2">
      <c r="A85" s="9" t="s">
        <v>164</v>
      </c>
      <c r="B85" t="s">
        <v>119</v>
      </c>
      <c r="C85">
        <v>2</v>
      </c>
      <c r="D85">
        <v>3</v>
      </c>
      <c r="E85">
        <v>4</v>
      </c>
      <c r="F85">
        <v>2</v>
      </c>
      <c r="G85">
        <v>2</v>
      </c>
      <c r="H85">
        <v>2</v>
      </c>
      <c r="I85">
        <v>3</v>
      </c>
      <c r="J85">
        <v>2</v>
      </c>
      <c r="K85">
        <v>2</v>
      </c>
      <c r="L85">
        <v>3</v>
      </c>
      <c r="M85">
        <v>3</v>
      </c>
      <c r="N85">
        <v>3</v>
      </c>
      <c r="P85" s="22">
        <v>79.81</v>
      </c>
      <c r="Q85" s="22">
        <v>141.88</v>
      </c>
      <c r="R85" s="22">
        <v>107.17</v>
      </c>
      <c r="S85" s="22">
        <v>70.099999999999994</v>
      </c>
      <c r="T85" s="22">
        <v>52.71</v>
      </c>
      <c r="U85" s="22">
        <v>51.72</v>
      </c>
      <c r="V85" s="21">
        <v>148.12</v>
      </c>
      <c r="W85" s="21">
        <v>68.34</v>
      </c>
      <c r="X85" s="21">
        <v>42.75</v>
      </c>
      <c r="Y85" s="21">
        <v>181.89</v>
      </c>
      <c r="Z85" s="21">
        <v>71.430000000000007</v>
      </c>
      <c r="AA85" s="21">
        <v>244.2</v>
      </c>
    </row>
    <row r="86" spans="1:27" x14ac:dyDescent="0.2">
      <c r="A86" s="9" t="s">
        <v>166</v>
      </c>
      <c r="B86" t="s">
        <v>119</v>
      </c>
      <c r="F86">
        <v>1</v>
      </c>
      <c r="H86">
        <v>1</v>
      </c>
      <c r="J86">
        <v>1</v>
      </c>
      <c r="L86">
        <v>1</v>
      </c>
      <c r="M86">
        <v>1</v>
      </c>
      <c r="P86" s="22"/>
      <c r="Q86" s="22"/>
      <c r="R86" s="22"/>
      <c r="S86" s="22">
        <v>71.78</v>
      </c>
      <c r="T86" s="22"/>
      <c r="U86" s="22">
        <v>70.55</v>
      </c>
      <c r="V86" s="21"/>
      <c r="W86" s="21">
        <v>15.52</v>
      </c>
      <c r="X86" s="21"/>
      <c r="Y86" s="21">
        <v>117.2</v>
      </c>
      <c r="Z86" s="21">
        <v>22.61</v>
      </c>
      <c r="AA86" s="21"/>
    </row>
    <row r="87" spans="1:27" x14ac:dyDescent="0.2">
      <c r="A87" s="9" t="s">
        <v>167</v>
      </c>
      <c r="B87" t="s">
        <v>119</v>
      </c>
      <c r="M87">
        <v>1</v>
      </c>
      <c r="P87" s="22"/>
      <c r="Q87" s="22"/>
      <c r="R87" s="22"/>
      <c r="S87" s="22"/>
      <c r="T87" s="22"/>
      <c r="U87" s="22"/>
      <c r="V87" s="21"/>
      <c r="W87" s="21"/>
      <c r="X87" s="21"/>
      <c r="Y87" s="21"/>
      <c r="Z87" s="21">
        <v>15.95</v>
      </c>
      <c r="AA87" s="21"/>
    </row>
    <row r="88" spans="1:27" x14ac:dyDescent="0.2">
      <c r="A88" s="9" t="s">
        <v>235</v>
      </c>
      <c r="B88" t="s">
        <v>119</v>
      </c>
      <c r="M88">
        <v>1</v>
      </c>
      <c r="P88" s="22"/>
      <c r="Q88" s="22"/>
      <c r="R88" s="22"/>
      <c r="S88" s="22"/>
      <c r="T88" s="22"/>
      <c r="U88" s="22"/>
      <c r="V88" s="21"/>
      <c r="W88" s="21"/>
      <c r="X88" s="21"/>
      <c r="Y88" s="21"/>
      <c r="Z88" s="21">
        <v>826.75</v>
      </c>
      <c r="AA88" s="21"/>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4DD7-D036-4EBC-A7BE-530D441D2E41}">
  <sheetPr codeName="Sheet14">
    <tabColor theme="0" tint="-0.14999847407452621"/>
  </sheetPr>
  <dimension ref="A1:CE85"/>
  <sheetViews>
    <sheetView topLeftCell="AU1" workbookViewId="0">
      <selection sqref="A1:XFD1048576"/>
    </sheetView>
  </sheetViews>
  <sheetFormatPr baseColWidth="10" defaultColWidth="8.83203125" defaultRowHeight="15" x14ac:dyDescent="0.2"/>
  <cols>
    <col min="16" max="16" width="9.5" bestFit="1" customWidth="1"/>
    <col min="17" max="18" width="10.83203125" bestFit="1" customWidth="1"/>
    <col min="19" max="20" width="10.6640625" bestFit="1" customWidth="1"/>
    <col min="21" max="21" width="9.5" bestFit="1" customWidth="1"/>
    <col min="22" max="26" width="9.33203125" bestFit="1" customWidth="1"/>
    <col min="27" max="27" width="10.5" bestFit="1" customWidth="1"/>
    <col min="30" max="30" width="14.5" bestFit="1" customWidth="1"/>
    <col min="43" max="43" width="5.33203125" customWidth="1"/>
  </cols>
  <sheetData>
    <row r="1" spans="1:83" ht="15" customHeight="1" x14ac:dyDescent="0.2">
      <c r="A1" s="169" t="s">
        <v>267</v>
      </c>
      <c r="B1" s="169"/>
      <c r="C1" s="170" t="s">
        <v>21</v>
      </c>
      <c r="D1" s="171"/>
      <c r="E1" s="171"/>
      <c r="F1" s="171"/>
      <c r="G1" s="171"/>
      <c r="H1" s="171"/>
      <c r="I1" s="171"/>
      <c r="J1" s="171"/>
      <c r="K1" s="171"/>
      <c r="L1" s="171"/>
      <c r="M1" s="171"/>
      <c r="N1" s="68"/>
      <c r="P1" s="77" t="s">
        <v>22</v>
      </c>
      <c r="Q1" s="77"/>
      <c r="R1" s="77"/>
      <c r="AC1" s="169" t="s">
        <v>267</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
      <c r="A2" s="18" t="s">
        <v>0</v>
      </c>
      <c r="B2" s="2" t="s">
        <v>1</v>
      </c>
      <c r="C2" s="38">
        <v>44957</v>
      </c>
      <c r="D2" s="38">
        <v>44985</v>
      </c>
      <c r="E2" s="38">
        <v>45016</v>
      </c>
      <c r="F2" s="38">
        <v>45046</v>
      </c>
      <c r="G2" s="38">
        <v>45077</v>
      </c>
      <c r="H2" s="38">
        <v>45107</v>
      </c>
      <c r="I2" s="38">
        <v>45138</v>
      </c>
      <c r="J2" s="38">
        <v>45169</v>
      </c>
      <c r="K2" s="38">
        <v>45199</v>
      </c>
      <c r="L2" s="38">
        <v>45230</v>
      </c>
      <c r="M2" s="38">
        <v>45260</v>
      </c>
      <c r="N2" s="38">
        <v>45291</v>
      </c>
      <c r="P2" s="38">
        <v>44957</v>
      </c>
      <c r="Q2" s="38">
        <v>44985</v>
      </c>
      <c r="R2" s="38">
        <v>45016</v>
      </c>
      <c r="S2" s="38">
        <v>45046</v>
      </c>
      <c r="T2" s="38">
        <v>45077</v>
      </c>
      <c r="U2" s="38">
        <v>45107</v>
      </c>
      <c r="V2" s="38">
        <v>45138</v>
      </c>
      <c r="W2" s="38">
        <v>45169</v>
      </c>
      <c r="X2" s="38">
        <v>45199</v>
      </c>
      <c r="Y2" s="38">
        <v>45230</v>
      </c>
      <c r="Z2" s="38">
        <v>45260</v>
      </c>
      <c r="AA2" s="38">
        <v>45291</v>
      </c>
      <c r="AC2" s="18" t="s">
        <v>0</v>
      </c>
      <c r="AD2" s="2" t="s">
        <v>1</v>
      </c>
      <c r="AE2" s="38">
        <v>44957</v>
      </c>
      <c r="AF2" s="38">
        <v>44985</v>
      </c>
      <c r="AG2" s="38">
        <v>45016</v>
      </c>
      <c r="AH2" s="38">
        <v>45046</v>
      </c>
      <c r="AI2" s="38">
        <v>45077</v>
      </c>
      <c r="AJ2" s="38">
        <v>45107</v>
      </c>
      <c r="AK2" s="38">
        <v>45138</v>
      </c>
      <c r="AL2" s="38">
        <v>45169</v>
      </c>
      <c r="AM2" s="38">
        <v>45199</v>
      </c>
      <c r="AN2" s="38">
        <v>45230</v>
      </c>
      <c r="AO2" s="38">
        <v>45260</v>
      </c>
      <c r="AP2" s="38">
        <v>45291</v>
      </c>
      <c r="AR2" s="38">
        <v>44957</v>
      </c>
      <c r="AS2" s="38">
        <v>44985</v>
      </c>
      <c r="AT2" s="38">
        <v>45016</v>
      </c>
      <c r="AU2" s="38">
        <v>45046</v>
      </c>
      <c r="AV2" s="38">
        <v>45077</v>
      </c>
      <c r="AW2" s="38">
        <v>45107</v>
      </c>
      <c r="AX2" s="38">
        <v>45138</v>
      </c>
      <c r="AY2" s="38">
        <v>45169</v>
      </c>
      <c r="AZ2" s="38">
        <v>45199</v>
      </c>
      <c r="BA2" s="38">
        <v>45230</v>
      </c>
      <c r="BB2" s="38">
        <v>45260</v>
      </c>
      <c r="BC2" s="38">
        <v>45291</v>
      </c>
      <c r="BE2" s="12" t="s">
        <v>0</v>
      </c>
      <c r="BF2" s="13" t="s">
        <v>1</v>
      </c>
      <c r="BG2" s="38">
        <v>44957</v>
      </c>
      <c r="BH2" s="38">
        <v>44985</v>
      </c>
      <c r="BI2" s="38">
        <v>45016</v>
      </c>
      <c r="BJ2" s="38">
        <v>45046</v>
      </c>
      <c r="BK2" s="38">
        <v>45077</v>
      </c>
      <c r="BL2" s="38">
        <v>45107</v>
      </c>
      <c r="BM2" s="38">
        <v>45138</v>
      </c>
      <c r="BN2" s="38">
        <v>45169</v>
      </c>
      <c r="BO2" s="38">
        <v>45199</v>
      </c>
      <c r="BP2" s="38">
        <v>45230</v>
      </c>
      <c r="BQ2" s="38">
        <v>45260</v>
      </c>
      <c r="BR2" s="38">
        <v>45291</v>
      </c>
      <c r="BT2" s="38">
        <v>44957</v>
      </c>
      <c r="BU2" s="38">
        <v>44985</v>
      </c>
      <c r="BV2" s="38">
        <v>45016</v>
      </c>
      <c r="BW2" s="38">
        <v>45046</v>
      </c>
      <c r="BX2" s="38">
        <v>45077</v>
      </c>
      <c r="BY2" s="38">
        <v>45107</v>
      </c>
      <c r="BZ2" s="38">
        <v>45138</v>
      </c>
      <c r="CA2" s="38">
        <v>45169</v>
      </c>
      <c r="CB2" s="38">
        <v>45199</v>
      </c>
      <c r="CC2" s="38">
        <v>45230</v>
      </c>
      <c r="CD2" s="38">
        <v>45260</v>
      </c>
      <c r="CE2" s="38">
        <v>45291</v>
      </c>
    </row>
    <row r="3" spans="1:83" x14ac:dyDescent="0.2">
      <c r="A3" s="30" t="s">
        <v>121</v>
      </c>
      <c r="B3" t="s">
        <v>175</v>
      </c>
      <c r="N3">
        <v>1</v>
      </c>
      <c r="P3" s="22"/>
      <c r="Q3" s="22"/>
      <c r="R3" s="22"/>
      <c r="S3" s="22"/>
      <c r="T3" s="22"/>
      <c r="U3" s="22"/>
      <c r="V3" s="21"/>
      <c r="W3" s="21"/>
      <c r="X3" s="21"/>
      <c r="Y3" s="21"/>
      <c r="Z3" s="21"/>
      <c r="AA3" s="21">
        <v>2.66</v>
      </c>
      <c r="AC3">
        <v>98225</v>
      </c>
      <c r="AD3" s="30" t="s">
        <v>168</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98225</v>
      </c>
      <c r="BF3" t="s">
        <v>168</v>
      </c>
      <c r="BG3">
        <v>0</v>
      </c>
      <c r="BH3">
        <v>1</v>
      </c>
      <c r="BI3">
        <v>0</v>
      </c>
      <c r="BJ3">
        <v>0</v>
      </c>
      <c r="BK3">
        <v>0</v>
      </c>
      <c r="BL3">
        <v>0</v>
      </c>
      <c r="BM3">
        <v>0</v>
      </c>
      <c r="BN3">
        <v>0</v>
      </c>
      <c r="BO3">
        <v>0</v>
      </c>
      <c r="BP3">
        <v>0</v>
      </c>
      <c r="BQ3">
        <v>0</v>
      </c>
      <c r="BR3">
        <v>0</v>
      </c>
      <c r="BT3">
        <v>0</v>
      </c>
      <c r="BU3" s="21">
        <v>60</v>
      </c>
      <c r="BV3">
        <v>0</v>
      </c>
      <c r="BW3">
        <v>0</v>
      </c>
      <c r="BX3">
        <v>0</v>
      </c>
      <c r="BY3">
        <v>0</v>
      </c>
      <c r="BZ3">
        <v>0</v>
      </c>
      <c r="CA3">
        <v>0</v>
      </c>
      <c r="CB3">
        <v>0</v>
      </c>
      <c r="CC3">
        <v>0</v>
      </c>
      <c r="CD3">
        <v>0</v>
      </c>
      <c r="CE3">
        <v>0</v>
      </c>
    </row>
    <row r="4" spans="1:83" x14ac:dyDescent="0.2">
      <c r="A4" s="30" t="s">
        <v>118</v>
      </c>
      <c r="B4" t="s">
        <v>175</v>
      </c>
      <c r="C4">
        <v>5</v>
      </c>
      <c r="D4">
        <v>6</v>
      </c>
      <c r="E4">
        <v>5</v>
      </c>
      <c r="F4">
        <v>4</v>
      </c>
      <c r="G4">
        <v>9</v>
      </c>
      <c r="H4">
        <v>5</v>
      </c>
      <c r="I4">
        <v>5</v>
      </c>
      <c r="J4">
        <v>3</v>
      </c>
      <c r="K4">
        <v>3</v>
      </c>
      <c r="L4">
        <v>2</v>
      </c>
      <c r="M4">
        <v>3</v>
      </c>
      <c r="N4">
        <v>6</v>
      </c>
      <c r="P4" s="22">
        <v>175.52</v>
      </c>
      <c r="Q4" s="22">
        <v>44.24</v>
      </c>
      <c r="R4" s="22">
        <v>48.06</v>
      </c>
      <c r="S4" s="22">
        <v>43.27</v>
      </c>
      <c r="T4" s="22">
        <v>71.12</v>
      </c>
      <c r="U4" s="22">
        <v>48.13</v>
      </c>
      <c r="V4" s="21">
        <v>29.4</v>
      </c>
      <c r="W4" s="21">
        <v>10.29</v>
      </c>
      <c r="X4" s="21">
        <v>9.83</v>
      </c>
      <c r="Y4" s="21">
        <v>7.66</v>
      </c>
      <c r="Z4" s="21">
        <v>37.42</v>
      </c>
      <c r="AA4" s="21">
        <v>152.43</v>
      </c>
      <c r="AC4">
        <v>98901</v>
      </c>
      <c r="AD4" s="30"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98901</v>
      </c>
      <c r="BF4" t="s">
        <v>168</v>
      </c>
      <c r="BG4">
        <v>0</v>
      </c>
      <c r="BH4">
        <v>0</v>
      </c>
      <c r="BI4">
        <v>0</v>
      </c>
      <c r="BJ4">
        <v>0</v>
      </c>
      <c r="BK4">
        <v>1</v>
      </c>
      <c r="BL4">
        <v>0</v>
      </c>
      <c r="BM4">
        <v>0</v>
      </c>
      <c r="BN4">
        <v>0</v>
      </c>
      <c r="BO4">
        <v>0</v>
      </c>
      <c r="BP4">
        <v>0</v>
      </c>
      <c r="BQ4">
        <v>0</v>
      </c>
      <c r="BR4">
        <v>0</v>
      </c>
      <c r="BT4">
        <v>0</v>
      </c>
      <c r="BV4">
        <v>0</v>
      </c>
      <c r="BW4">
        <v>0</v>
      </c>
      <c r="BX4" s="21">
        <v>24</v>
      </c>
      <c r="BY4">
        <v>0</v>
      </c>
      <c r="BZ4">
        <v>0</v>
      </c>
      <c r="CA4">
        <v>0</v>
      </c>
      <c r="CB4">
        <v>0</v>
      </c>
      <c r="CC4">
        <v>0</v>
      </c>
      <c r="CD4">
        <v>0</v>
      </c>
      <c r="CE4">
        <v>0</v>
      </c>
    </row>
    <row r="5" spans="1:83" x14ac:dyDescent="0.2">
      <c r="A5" s="30" t="s">
        <v>114</v>
      </c>
      <c r="B5" t="s">
        <v>175</v>
      </c>
      <c r="C5">
        <v>2</v>
      </c>
      <c r="E5">
        <v>5</v>
      </c>
      <c r="F5">
        <v>2</v>
      </c>
      <c r="H5">
        <v>3</v>
      </c>
      <c r="J5">
        <v>2</v>
      </c>
      <c r="K5">
        <v>1</v>
      </c>
      <c r="L5">
        <v>1</v>
      </c>
      <c r="M5">
        <v>1</v>
      </c>
      <c r="N5">
        <v>1</v>
      </c>
      <c r="P5" s="22">
        <v>233.81</v>
      </c>
      <c r="Q5" s="22"/>
      <c r="R5" s="22">
        <v>157.22</v>
      </c>
      <c r="S5" s="22">
        <v>27.9</v>
      </c>
      <c r="T5" s="22"/>
      <c r="U5" s="22">
        <v>4.07</v>
      </c>
      <c r="V5" s="21"/>
      <c r="W5" s="21">
        <v>3.11</v>
      </c>
      <c r="X5" s="21">
        <v>1.59</v>
      </c>
      <c r="Y5" s="21">
        <v>1.6</v>
      </c>
      <c r="Z5" s="21">
        <v>77.099999999999994</v>
      </c>
      <c r="AA5" s="21">
        <v>133.97999999999999</v>
      </c>
      <c r="BE5">
        <v>99301</v>
      </c>
      <c r="BF5" s="30" t="s">
        <v>168</v>
      </c>
      <c r="BG5">
        <v>0</v>
      </c>
      <c r="BH5">
        <v>0</v>
      </c>
      <c r="BI5">
        <v>0</v>
      </c>
      <c r="BJ5">
        <v>0</v>
      </c>
      <c r="BK5">
        <v>0</v>
      </c>
      <c r="BL5">
        <v>0</v>
      </c>
      <c r="BM5">
        <v>0</v>
      </c>
      <c r="BN5">
        <v>0</v>
      </c>
      <c r="BO5">
        <v>0</v>
      </c>
      <c r="BP5">
        <v>1</v>
      </c>
      <c r="BQ5">
        <v>0</v>
      </c>
      <c r="BR5">
        <v>0</v>
      </c>
      <c r="BT5">
        <v>0</v>
      </c>
      <c r="BU5">
        <v>0</v>
      </c>
      <c r="BV5">
        <v>0</v>
      </c>
      <c r="BW5">
        <v>0</v>
      </c>
      <c r="BX5">
        <v>0</v>
      </c>
      <c r="BY5">
        <v>0</v>
      </c>
      <c r="BZ5">
        <v>0</v>
      </c>
      <c r="CA5">
        <v>0</v>
      </c>
      <c r="CB5">
        <v>0</v>
      </c>
      <c r="CC5" s="21">
        <v>24</v>
      </c>
      <c r="CD5">
        <v>0</v>
      </c>
      <c r="CE5">
        <v>0</v>
      </c>
    </row>
    <row r="6" spans="1:83" x14ac:dyDescent="0.2">
      <c r="A6" s="30" t="s">
        <v>122</v>
      </c>
      <c r="B6" t="s">
        <v>175</v>
      </c>
      <c r="C6">
        <v>1</v>
      </c>
      <c r="D6">
        <v>1</v>
      </c>
      <c r="E6">
        <v>2</v>
      </c>
      <c r="F6">
        <v>3</v>
      </c>
      <c r="H6">
        <v>2</v>
      </c>
      <c r="J6">
        <v>2</v>
      </c>
      <c r="K6">
        <v>2</v>
      </c>
      <c r="L6">
        <v>2</v>
      </c>
      <c r="P6" s="22">
        <v>83.21</v>
      </c>
      <c r="Q6" s="22">
        <v>0.98</v>
      </c>
      <c r="R6" s="22">
        <v>68.86</v>
      </c>
      <c r="S6" s="22">
        <v>197.88</v>
      </c>
      <c r="T6" s="22"/>
      <c r="U6" s="22">
        <v>63.96</v>
      </c>
      <c r="V6" s="21"/>
      <c r="W6" s="21">
        <v>107.5</v>
      </c>
      <c r="X6" s="21">
        <v>101.16</v>
      </c>
      <c r="Y6" s="21">
        <v>35.020000000000003</v>
      </c>
      <c r="Z6" s="21"/>
      <c r="AA6" s="21"/>
      <c r="BE6">
        <v>98942</v>
      </c>
      <c r="BF6" s="30"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s="21">
        <v>24</v>
      </c>
      <c r="CD6">
        <v>0</v>
      </c>
      <c r="CE6">
        <v>0</v>
      </c>
    </row>
    <row r="7" spans="1:83" x14ac:dyDescent="0.2">
      <c r="A7" s="30" t="s">
        <v>124</v>
      </c>
      <c r="B7" t="s">
        <v>175</v>
      </c>
      <c r="E7">
        <v>1</v>
      </c>
      <c r="F7">
        <v>1</v>
      </c>
      <c r="G7">
        <v>1</v>
      </c>
      <c r="M7">
        <v>1</v>
      </c>
      <c r="P7" s="22"/>
      <c r="Q7" s="22"/>
      <c r="R7" s="22">
        <v>284.01</v>
      </c>
      <c r="S7" s="22">
        <v>672.32</v>
      </c>
      <c r="T7" s="22">
        <v>292.04000000000002</v>
      </c>
      <c r="U7" s="22"/>
      <c r="V7" s="21"/>
      <c r="W7" s="21"/>
      <c r="X7" s="21"/>
      <c r="Y7" s="21"/>
      <c r="Z7" s="21">
        <v>81.349999999999994</v>
      </c>
      <c r="AA7" s="21"/>
    </row>
    <row r="8" spans="1:83" x14ac:dyDescent="0.2">
      <c r="A8" s="30" t="s">
        <v>125</v>
      </c>
      <c r="B8" t="s">
        <v>175</v>
      </c>
      <c r="C8">
        <v>4</v>
      </c>
      <c r="D8">
        <v>2</v>
      </c>
      <c r="E8">
        <v>4</v>
      </c>
      <c r="F8">
        <v>5</v>
      </c>
      <c r="G8">
        <v>2</v>
      </c>
      <c r="H8">
        <v>5</v>
      </c>
      <c r="I8">
        <v>7</v>
      </c>
      <c r="J8">
        <v>7</v>
      </c>
      <c r="K8">
        <v>4</v>
      </c>
      <c r="L8">
        <v>5</v>
      </c>
      <c r="M8">
        <v>2</v>
      </c>
      <c r="N8">
        <v>3</v>
      </c>
      <c r="P8" s="22">
        <v>281.52</v>
      </c>
      <c r="Q8" s="22">
        <v>117.25</v>
      </c>
      <c r="R8" s="22">
        <v>95.89</v>
      </c>
      <c r="S8" s="22">
        <v>73.91</v>
      </c>
      <c r="T8" s="22">
        <v>57.33</v>
      </c>
      <c r="U8" s="22">
        <v>21.89</v>
      </c>
      <c r="V8" s="21">
        <v>22.65</v>
      </c>
      <c r="W8" s="21">
        <v>46.81</v>
      </c>
      <c r="X8" s="21">
        <v>16.28</v>
      </c>
      <c r="Y8" s="21">
        <v>60.24</v>
      </c>
      <c r="Z8" s="21">
        <v>0.82</v>
      </c>
      <c r="AA8" s="21">
        <v>50.19</v>
      </c>
    </row>
    <row r="9" spans="1:83" x14ac:dyDescent="0.2">
      <c r="A9" s="30" t="s">
        <v>127</v>
      </c>
      <c r="B9" t="s">
        <v>175</v>
      </c>
      <c r="C9">
        <v>2</v>
      </c>
      <c r="D9">
        <v>1</v>
      </c>
      <c r="E9">
        <v>2</v>
      </c>
      <c r="F9">
        <v>1</v>
      </c>
      <c r="G9">
        <v>1</v>
      </c>
      <c r="I9">
        <v>1</v>
      </c>
      <c r="M9">
        <v>2</v>
      </c>
      <c r="N9">
        <v>1</v>
      </c>
      <c r="P9" s="22">
        <v>12.3</v>
      </c>
      <c r="Q9" s="22">
        <v>15.39</v>
      </c>
      <c r="R9" s="22">
        <v>15.99</v>
      </c>
      <c r="S9" s="22">
        <v>0.61</v>
      </c>
      <c r="T9" s="22">
        <v>0.61</v>
      </c>
      <c r="U9" s="22"/>
      <c r="V9" s="21">
        <v>0.6</v>
      </c>
      <c r="W9" s="21"/>
      <c r="X9" s="21"/>
      <c r="Y9" s="21"/>
      <c r="Z9" s="21">
        <v>3.57</v>
      </c>
      <c r="AA9" s="21">
        <v>0.61</v>
      </c>
    </row>
    <row r="10" spans="1:83" x14ac:dyDescent="0.2">
      <c r="A10" s="30" t="s">
        <v>128</v>
      </c>
      <c r="B10" t="s">
        <v>175</v>
      </c>
      <c r="C10">
        <v>2</v>
      </c>
      <c r="D10">
        <v>6</v>
      </c>
      <c r="E10">
        <v>5</v>
      </c>
      <c r="F10">
        <v>1</v>
      </c>
      <c r="G10">
        <v>3</v>
      </c>
      <c r="H10">
        <v>4</v>
      </c>
      <c r="I10">
        <v>4</v>
      </c>
      <c r="J10">
        <v>2</v>
      </c>
      <c r="K10">
        <v>3</v>
      </c>
      <c r="L10">
        <v>3</v>
      </c>
      <c r="M10">
        <v>4</v>
      </c>
      <c r="N10">
        <v>4</v>
      </c>
      <c r="P10" s="22">
        <v>483.66</v>
      </c>
      <c r="Q10" s="22">
        <v>944.85</v>
      </c>
      <c r="R10" s="22">
        <v>525.57000000000005</v>
      </c>
      <c r="S10" s="22">
        <v>481.34</v>
      </c>
      <c r="T10" s="22">
        <v>506.54</v>
      </c>
      <c r="U10" s="22">
        <v>496.22</v>
      </c>
      <c r="V10" s="21">
        <v>380.96</v>
      </c>
      <c r="W10" s="21">
        <v>418.26</v>
      </c>
      <c r="X10" s="21">
        <v>392.12</v>
      </c>
      <c r="Y10" s="21">
        <v>205.85</v>
      </c>
      <c r="Z10" s="21">
        <v>202.78</v>
      </c>
      <c r="AA10" s="21">
        <v>311.99</v>
      </c>
    </row>
    <row r="11" spans="1:83" x14ac:dyDescent="0.2">
      <c r="A11" s="30" t="s">
        <v>129</v>
      </c>
      <c r="B11" t="s">
        <v>175</v>
      </c>
      <c r="C11">
        <v>1</v>
      </c>
      <c r="D11">
        <v>1</v>
      </c>
      <c r="E11">
        <v>2</v>
      </c>
      <c r="F11">
        <v>1</v>
      </c>
      <c r="G11">
        <v>1</v>
      </c>
      <c r="H11">
        <v>1</v>
      </c>
      <c r="I11">
        <v>2</v>
      </c>
      <c r="J11">
        <v>1</v>
      </c>
      <c r="K11">
        <v>4</v>
      </c>
      <c r="M11">
        <v>2</v>
      </c>
      <c r="N11">
        <v>3</v>
      </c>
      <c r="P11" s="22">
        <v>7.56</v>
      </c>
      <c r="Q11" s="22">
        <v>108.86</v>
      </c>
      <c r="R11" s="22">
        <v>5.31</v>
      </c>
      <c r="S11" s="22">
        <v>113.33</v>
      </c>
      <c r="T11" s="22">
        <v>93.83</v>
      </c>
      <c r="U11" s="22">
        <v>4.03</v>
      </c>
      <c r="V11" s="21">
        <v>11.75</v>
      </c>
      <c r="W11" s="21">
        <v>3.87</v>
      </c>
      <c r="X11" s="21">
        <v>126.76</v>
      </c>
      <c r="Y11" s="21"/>
      <c r="Z11" s="21">
        <v>22.72</v>
      </c>
      <c r="AA11" s="21">
        <v>93.27</v>
      </c>
    </row>
    <row r="12" spans="1:83" x14ac:dyDescent="0.2">
      <c r="A12" s="30" t="s">
        <v>115</v>
      </c>
      <c r="B12" t="s">
        <v>175</v>
      </c>
      <c r="C12">
        <v>2</v>
      </c>
      <c r="D12">
        <v>1</v>
      </c>
      <c r="E12">
        <v>1</v>
      </c>
      <c r="F12">
        <v>2</v>
      </c>
      <c r="G12">
        <v>1</v>
      </c>
      <c r="H12">
        <v>1</v>
      </c>
      <c r="K12">
        <v>2</v>
      </c>
      <c r="L12">
        <v>3</v>
      </c>
      <c r="M12">
        <v>2</v>
      </c>
      <c r="P12" s="22">
        <v>278.73</v>
      </c>
      <c r="Q12" s="22">
        <v>88.67</v>
      </c>
      <c r="R12" s="22">
        <v>88.67</v>
      </c>
      <c r="S12" s="22">
        <v>102.56</v>
      </c>
      <c r="T12" s="22">
        <v>95.6</v>
      </c>
      <c r="U12" s="22">
        <v>3.12</v>
      </c>
      <c r="V12" s="21"/>
      <c r="W12" s="21"/>
      <c r="X12" s="21">
        <v>1.28</v>
      </c>
      <c r="Y12" s="21">
        <v>2.04</v>
      </c>
      <c r="Z12" s="21">
        <v>1.45</v>
      </c>
      <c r="AA12" s="21"/>
    </row>
    <row r="13" spans="1:83" x14ac:dyDescent="0.2">
      <c r="A13" s="30" t="s">
        <v>116</v>
      </c>
      <c r="B13" t="s">
        <v>175</v>
      </c>
      <c r="C13">
        <v>1</v>
      </c>
      <c r="G13">
        <v>2</v>
      </c>
      <c r="I13">
        <v>1</v>
      </c>
      <c r="L13">
        <v>1</v>
      </c>
      <c r="N13">
        <v>1</v>
      </c>
      <c r="P13" s="22">
        <v>1.87</v>
      </c>
      <c r="Q13" s="22"/>
      <c r="R13" s="22"/>
      <c r="S13" s="22"/>
      <c r="T13" s="22">
        <v>3.9</v>
      </c>
      <c r="U13" s="22"/>
      <c r="V13" s="21">
        <v>0.01</v>
      </c>
      <c r="W13" s="21"/>
      <c r="X13" s="21"/>
      <c r="Y13" s="21">
        <v>0.65</v>
      </c>
      <c r="Z13" s="21"/>
      <c r="AA13" s="21">
        <v>0.46</v>
      </c>
    </row>
    <row r="14" spans="1:83" x14ac:dyDescent="0.2">
      <c r="A14" s="30" t="s">
        <v>134</v>
      </c>
      <c r="B14" t="s">
        <v>175</v>
      </c>
      <c r="F14">
        <v>1</v>
      </c>
      <c r="J14">
        <v>1</v>
      </c>
      <c r="M14">
        <v>1</v>
      </c>
      <c r="P14" s="22"/>
      <c r="Q14" s="22"/>
      <c r="R14" s="22"/>
      <c r="S14" s="22">
        <v>35.43</v>
      </c>
      <c r="T14" s="22"/>
      <c r="U14" s="22"/>
      <c r="V14" s="21"/>
      <c r="W14" s="21">
        <v>0.82</v>
      </c>
      <c r="X14" s="21"/>
      <c r="Y14" s="21"/>
      <c r="Z14" s="21">
        <v>1</v>
      </c>
      <c r="AA14" s="21"/>
    </row>
    <row r="15" spans="1:83" x14ac:dyDescent="0.2">
      <c r="A15" s="30" t="s">
        <v>98</v>
      </c>
      <c r="B15" t="s">
        <v>175</v>
      </c>
      <c r="C15">
        <v>1</v>
      </c>
      <c r="D15">
        <v>1</v>
      </c>
      <c r="E15">
        <v>1</v>
      </c>
      <c r="F15">
        <v>1</v>
      </c>
      <c r="G15">
        <v>1</v>
      </c>
      <c r="H15">
        <v>1</v>
      </c>
      <c r="I15">
        <v>1</v>
      </c>
      <c r="J15">
        <v>1</v>
      </c>
      <c r="K15">
        <v>1</v>
      </c>
      <c r="M15">
        <v>1</v>
      </c>
      <c r="N15">
        <v>1</v>
      </c>
      <c r="P15" s="22">
        <v>1.84</v>
      </c>
      <c r="Q15" s="22">
        <v>1.24</v>
      </c>
      <c r="R15" s="22">
        <v>1.86</v>
      </c>
      <c r="S15" s="22">
        <v>2.4900000000000002</v>
      </c>
      <c r="T15" s="22">
        <v>1.1200000000000001</v>
      </c>
      <c r="U15" s="22">
        <v>1.79</v>
      </c>
      <c r="V15" s="21">
        <v>0.42</v>
      </c>
      <c r="W15" s="21">
        <v>1.03</v>
      </c>
      <c r="X15" s="21">
        <v>0.62</v>
      </c>
      <c r="Y15" s="21"/>
      <c r="Z15" s="21">
        <v>2.34</v>
      </c>
      <c r="AA15" s="21">
        <v>2.97</v>
      </c>
    </row>
    <row r="16" spans="1:83" x14ac:dyDescent="0.2">
      <c r="A16" s="30" t="s">
        <v>75</v>
      </c>
      <c r="B16" t="s">
        <v>175</v>
      </c>
      <c r="H16">
        <v>1</v>
      </c>
      <c r="I16">
        <v>1</v>
      </c>
      <c r="P16" s="22"/>
      <c r="Q16" s="22"/>
      <c r="R16" s="22"/>
      <c r="S16" s="22"/>
      <c r="T16" s="22"/>
      <c r="U16" s="22">
        <v>105.33</v>
      </c>
      <c r="V16" s="21">
        <v>105.33</v>
      </c>
      <c r="W16" s="21"/>
      <c r="X16" s="21"/>
      <c r="Y16" s="21"/>
      <c r="Z16" s="21"/>
      <c r="AA16" s="21"/>
    </row>
    <row r="17" spans="1:27" x14ac:dyDescent="0.2">
      <c r="A17" s="30" t="s">
        <v>142</v>
      </c>
      <c r="B17" t="s">
        <v>175</v>
      </c>
      <c r="I17">
        <v>1</v>
      </c>
      <c r="J17">
        <v>1</v>
      </c>
      <c r="K17">
        <v>1</v>
      </c>
      <c r="L17">
        <v>1</v>
      </c>
      <c r="M17">
        <v>1</v>
      </c>
      <c r="N17">
        <v>1</v>
      </c>
      <c r="P17" s="22"/>
      <c r="Q17" s="22"/>
      <c r="R17" s="22"/>
      <c r="S17" s="22"/>
      <c r="T17" s="22"/>
      <c r="U17" s="22"/>
      <c r="V17" s="21">
        <v>3.74</v>
      </c>
      <c r="W17" s="21">
        <v>3.35</v>
      </c>
      <c r="X17" s="21">
        <v>2.74</v>
      </c>
      <c r="Y17" s="21">
        <v>2.29</v>
      </c>
      <c r="Z17" s="21">
        <v>2.5299999999999998</v>
      </c>
      <c r="AA17" s="21">
        <v>8.2899999999999991</v>
      </c>
    </row>
    <row r="18" spans="1:27" x14ac:dyDescent="0.2">
      <c r="A18" s="30" t="s">
        <v>143</v>
      </c>
      <c r="B18" t="s">
        <v>175</v>
      </c>
      <c r="C18">
        <v>1</v>
      </c>
      <c r="D18">
        <v>1</v>
      </c>
      <c r="E18">
        <v>1</v>
      </c>
      <c r="F18">
        <v>1</v>
      </c>
      <c r="H18">
        <v>1</v>
      </c>
      <c r="I18">
        <v>1</v>
      </c>
      <c r="L18">
        <v>1</v>
      </c>
      <c r="M18">
        <v>1</v>
      </c>
      <c r="N18">
        <v>1</v>
      </c>
      <c r="P18" s="22">
        <v>83.89</v>
      </c>
      <c r="Q18" s="22">
        <v>64.59</v>
      </c>
      <c r="R18" s="22">
        <v>62.49</v>
      </c>
      <c r="S18" s="22">
        <v>59.51</v>
      </c>
      <c r="T18" s="22"/>
      <c r="U18" s="22">
        <v>34.14</v>
      </c>
      <c r="V18" s="21">
        <v>0.34</v>
      </c>
      <c r="W18" s="21"/>
      <c r="X18" s="21"/>
      <c r="Y18" s="21">
        <v>17.79</v>
      </c>
      <c r="Z18" s="21">
        <v>34.119999999999997</v>
      </c>
      <c r="AA18" s="21">
        <v>12.99</v>
      </c>
    </row>
    <row r="19" spans="1:27" x14ac:dyDescent="0.2">
      <c r="A19" s="30" t="s">
        <v>95</v>
      </c>
      <c r="B19" t="s">
        <v>175</v>
      </c>
      <c r="H19">
        <v>1</v>
      </c>
      <c r="I19">
        <v>1</v>
      </c>
      <c r="J19">
        <v>1</v>
      </c>
      <c r="P19" s="22"/>
      <c r="Q19" s="22"/>
      <c r="R19" s="22"/>
      <c r="S19" s="22"/>
      <c r="T19" s="22"/>
      <c r="U19" s="22">
        <v>0.6</v>
      </c>
      <c r="V19" s="21">
        <v>2.0699999999999998</v>
      </c>
      <c r="W19" s="21">
        <v>0.02</v>
      </c>
      <c r="X19" s="21"/>
      <c r="Y19" s="21"/>
      <c r="Z19" s="21"/>
      <c r="AA19" s="21"/>
    </row>
    <row r="20" spans="1:27" x14ac:dyDescent="0.2">
      <c r="A20" s="30" t="s">
        <v>67</v>
      </c>
      <c r="B20" t="s">
        <v>175</v>
      </c>
      <c r="E20">
        <v>2</v>
      </c>
      <c r="P20" s="22"/>
      <c r="Q20" s="22"/>
      <c r="R20" s="22">
        <v>8.56</v>
      </c>
      <c r="S20" s="22"/>
      <c r="T20" s="22"/>
      <c r="U20" s="22"/>
      <c r="V20" s="21"/>
      <c r="W20" s="21"/>
      <c r="X20" s="21"/>
      <c r="Y20" s="21"/>
      <c r="Z20" s="21"/>
      <c r="AA20" s="21"/>
    </row>
    <row r="21" spans="1:27" x14ac:dyDescent="0.2">
      <c r="A21" s="30" t="s">
        <v>146</v>
      </c>
      <c r="B21" t="s">
        <v>175</v>
      </c>
      <c r="C21">
        <v>3</v>
      </c>
      <c r="D21">
        <v>3</v>
      </c>
      <c r="E21">
        <v>1</v>
      </c>
      <c r="F21">
        <v>1</v>
      </c>
      <c r="G21">
        <v>1</v>
      </c>
      <c r="I21">
        <v>2</v>
      </c>
      <c r="J21">
        <v>3</v>
      </c>
      <c r="K21">
        <v>1</v>
      </c>
      <c r="M21">
        <v>1</v>
      </c>
      <c r="N21">
        <v>1</v>
      </c>
      <c r="P21" s="22">
        <v>41.33</v>
      </c>
      <c r="Q21" s="22">
        <v>51.93</v>
      </c>
      <c r="R21" s="22">
        <v>55.41</v>
      </c>
      <c r="S21" s="22">
        <v>78.75</v>
      </c>
      <c r="T21" s="22">
        <v>65.61</v>
      </c>
      <c r="U21" s="22"/>
      <c r="V21" s="21">
        <v>1.45</v>
      </c>
      <c r="W21" s="21">
        <v>8.35</v>
      </c>
      <c r="X21" s="21">
        <v>15.57</v>
      </c>
      <c r="Y21" s="21"/>
      <c r="Z21" s="21">
        <v>7.39</v>
      </c>
      <c r="AA21" s="21">
        <v>17.920000000000002</v>
      </c>
    </row>
    <row r="22" spans="1:27" x14ac:dyDescent="0.2">
      <c r="A22" s="30" t="s">
        <v>147</v>
      </c>
      <c r="B22" t="s">
        <v>175</v>
      </c>
      <c r="E22">
        <v>4</v>
      </c>
      <c r="F22">
        <v>1</v>
      </c>
      <c r="H22">
        <v>5</v>
      </c>
      <c r="J22">
        <v>2</v>
      </c>
      <c r="K22">
        <v>2</v>
      </c>
      <c r="L22">
        <v>1</v>
      </c>
      <c r="M22">
        <v>1</v>
      </c>
      <c r="N22">
        <v>1</v>
      </c>
      <c r="P22" s="22"/>
      <c r="Q22" s="22"/>
      <c r="R22" s="22">
        <v>113.53</v>
      </c>
      <c r="S22" s="22">
        <v>23.33</v>
      </c>
      <c r="T22" s="22"/>
      <c r="U22" s="22">
        <v>27.92</v>
      </c>
      <c r="V22" s="21"/>
      <c r="W22" s="21">
        <v>5.49</v>
      </c>
      <c r="X22" s="21">
        <v>3.02</v>
      </c>
      <c r="Y22" s="21">
        <v>2.78</v>
      </c>
      <c r="Z22" s="21">
        <v>3.49</v>
      </c>
      <c r="AA22" s="21">
        <v>8.6</v>
      </c>
    </row>
    <row r="23" spans="1:27" x14ac:dyDescent="0.2">
      <c r="A23" s="30" t="s">
        <v>148</v>
      </c>
      <c r="B23" t="s">
        <v>175</v>
      </c>
      <c r="D23">
        <v>1</v>
      </c>
      <c r="E23">
        <v>1</v>
      </c>
      <c r="F23">
        <v>2</v>
      </c>
      <c r="G23">
        <v>1</v>
      </c>
      <c r="I23">
        <v>1</v>
      </c>
      <c r="K23">
        <v>1</v>
      </c>
      <c r="M23">
        <v>2</v>
      </c>
      <c r="N23">
        <v>2</v>
      </c>
      <c r="P23" s="22"/>
      <c r="Q23" s="22">
        <v>148.47</v>
      </c>
      <c r="R23" s="22">
        <v>120.99</v>
      </c>
      <c r="S23" s="22">
        <v>177.8</v>
      </c>
      <c r="T23" s="22">
        <v>205.6</v>
      </c>
      <c r="U23" s="22"/>
      <c r="V23" s="21">
        <v>9.4700000000000006</v>
      </c>
      <c r="W23" s="21"/>
      <c r="X23" s="21">
        <v>2.75</v>
      </c>
      <c r="Y23" s="21"/>
      <c r="Z23" s="21">
        <v>32.11</v>
      </c>
      <c r="AA23" s="21">
        <v>97.01</v>
      </c>
    </row>
    <row r="24" spans="1:27" x14ac:dyDescent="0.2">
      <c r="A24" s="30" t="s">
        <v>107</v>
      </c>
      <c r="B24" t="s">
        <v>175</v>
      </c>
      <c r="C24">
        <v>1</v>
      </c>
      <c r="D24">
        <v>1</v>
      </c>
      <c r="G24">
        <v>1</v>
      </c>
      <c r="I24">
        <v>1</v>
      </c>
      <c r="K24">
        <v>1</v>
      </c>
      <c r="P24" s="22">
        <v>2.25</v>
      </c>
      <c r="Q24" s="22">
        <v>46.46</v>
      </c>
      <c r="R24" s="22"/>
      <c r="S24" s="22"/>
      <c r="T24" s="22">
        <v>117.49</v>
      </c>
      <c r="U24" s="22"/>
      <c r="V24" s="21">
        <v>9.82</v>
      </c>
      <c r="W24" s="21"/>
      <c r="X24" s="21">
        <v>170.27</v>
      </c>
      <c r="Y24" s="21"/>
      <c r="Z24" s="21"/>
      <c r="AA24" s="21"/>
    </row>
    <row r="25" spans="1:27" x14ac:dyDescent="0.2">
      <c r="A25" s="30" t="s">
        <v>150</v>
      </c>
      <c r="B25" t="s">
        <v>175</v>
      </c>
      <c r="C25">
        <v>3</v>
      </c>
      <c r="D25">
        <v>1</v>
      </c>
      <c r="E25">
        <v>1</v>
      </c>
      <c r="F25">
        <v>2</v>
      </c>
      <c r="G25">
        <v>2</v>
      </c>
      <c r="H25">
        <v>2</v>
      </c>
      <c r="I25">
        <v>2</v>
      </c>
      <c r="J25">
        <v>1</v>
      </c>
      <c r="K25">
        <v>1</v>
      </c>
      <c r="L25">
        <v>1</v>
      </c>
      <c r="N25">
        <v>1</v>
      </c>
      <c r="P25" s="22">
        <v>456.96</v>
      </c>
      <c r="Q25" s="22">
        <v>3.1</v>
      </c>
      <c r="R25" s="22">
        <v>0.87</v>
      </c>
      <c r="S25" s="22">
        <v>42.06</v>
      </c>
      <c r="T25" s="22">
        <v>24.24</v>
      </c>
      <c r="U25" s="22">
        <v>347.51</v>
      </c>
      <c r="V25" s="21">
        <v>636.62</v>
      </c>
      <c r="W25" s="21">
        <v>0.87</v>
      </c>
      <c r="X25" s="21">
        <v>0.87</v>
      </c>
      <c r="Y25" s="21">
        <v>1.5</v>
      </c>
      <c r="Z25" s="21"/>
      <c r="AA25" s="21">
        <v>73.819999999999993</v>
      </c>
    </row>
    <row r="26" spans="1:27" x14ac:dyDescent="0.2">
      <c r="A26" s="30" t="s">
        <v>151</v>
      </c>
      <c r="B26" t="s">
        <v>175</v>
      </c>
      <c r="G26">
        <v>1</v>
      </c>
      <c r="I26">
        <v>1</v>
      </c>
      <c r="J26">
        <v>1</v>
      </c>
      <c r="K26">
        <v>1</v>
      </c>
      <c r="N26">
        <v>1</v>
      </c>
      <c r="P26" s="22"/>
      <c r="Q26" s="22"/>
      <c r="R26" s="22"/>
      <c r="S26" s="22"/>
      <c r="T26" s="22">
        <v>16.649999999999999</v>
      </c>
      <c r="U26" s="22"/>
      <c r="V26" s="21">
        <v>1.02</v>
      </c>
      <c r="W26" s="21">
        <v>0.78</v>
      </c>
      <c r="X26" s="21">
        <v>0.02</v>
      </c>
      <c r="Y26" s="21"/>
      <c r="Z26" s="21"/>
      <c r="AA26" s="21">
        <v>27.16</v>
      </c>
    </row>
    <row r="27" spans="1:27" x14ac:dyDescent="0.2">
      <c r="A27" s="30" t="s">
        <v>152</v>
      </c>
      <c r="B27" t="s">
        <v>175</v>
      </c>
      <c r="C27">
        <v>4</v>
      </c>
      <c r="D27">
        <v>1</v>
      </c>
      <c r="E27">
        <v>28</v>
      </c>
      <c r="F27">
        <v>15</v>
      </c>
      <c r="H27">
        <v>14</v>
      </c>
      <c r="I27">
        <v>1</v>
      </c>
      <c r="J27">
        <v>16</v>
      </c>
      <c r="K27">
        <v>13</v>
      </c>
      <c r="L27">
        <v>13</v>
      </c>
      <c r="M27">
        <v>5</v>
      </c>
      <c r="N27">
        <v>18</v>
      </c>
      <c r="P27" s="22">
        <v>40.93</v>
      </c>
      <c r="Q27" s="22">
        <v>19.309999999999999</v>
      </c>
      <c r="R27" s="22">
        <v>1421.65</v>
      </c>
      <c r="S27" s="22">
        <v>631.62</v>
      </c>
      <c r="T27" s="22"/>
      <c r="U27" s="22">
        <v>573.65</v>
      </c>
      <c r="V27" s="21">
        <v>1.58</v>
      </c>
      <c r="W27" s="21">
        <v>437.45</v>
      </c>
      <c r="X27" s="21">
        <v>469.31</v>
      </c>
      <c r="Y27" s="21">
        <v>504.97</v>
      </c>
      <c r="Z27" s="21">
        <v>42.79</v>
      </c>
      <c r="AA27" s="21">
        <v>1549.49</v>
      </c>
    </row>
    <row r="28" spans="1:27" x14ac:dyDescent="0.2">
      <c r="A28" s="30" t="s">
        <v>153</v>
      </c>
      <c r="B28" t="s">
        <v>175</v>
      </c>
      <c r="C28">
        <v>4</v>
      </c>
      <c r="D28">
        <v>4</v>
      </c>
      <c r="E28">
        <v>4</v>
      </c>
      <c r="F28">
        <v>5</v>
      </c>
      <c r="G28">
        <v>4</v>
      </c>
      <c r="H28">
        <v>3</v>
      </c>
      <c r="I28">
        <v>2</v>
      </c>
      <c r="J28">
        <v>3</v>
      </c>
      <c r="K28">
        <v>4</v>
      </c>
      <c r="L28">
        <v>1</v>
      </c>
      <c r="M28">
        <v>5</v>
      </c>
      <c r="N28">
        <v>4</v>
      </c>
      <c r="P28" s="22">
        <v>257.99</v>
      </c>
      <c r="Q28" s="22">
        <v>311.14</v>
      </c>
      <c r="R28" s="22">
        <v>371.08</v>
      </c>
      <c r="S28" s="22">
        <v>485.44</v>
      </c>
      <c r="T28" s="22">
        <v>421.08</v>
      </c>
      <c r="U28" s="22">
        <v>7.49</v>
      </c>
      <c r="V28" s="21">
        <v>12.73</v>
      </c>
      <c r="W28" s="21">
        <v>31.16</v>
      </c>
      <c r="X28" s="21">
        <v>14.35</v>
      </c>
      <c r="Y28" s="21">
        <v>11.69</v>
      </c>
      <c r="Z28" s="21">
        <v>12.11</v>
      </c>
      <c r="AA28" s="21">
        <v>22.04</v>
      </c>
    </row>
    <row r="29" spans="1:27" x14ac:dyDescent="0.2">
      <c r="A29" s="30" t="s">
        <v>154</v>
      </c>
      <c r="B29" t="s">
        <v>175</v>
      </c>
      <c r="C29">
        <v>4</v>
      </c>
      <c r="E29">
        <v>4</v>
      </c>
      <c r="F29">
        <v>3</v>
      </c>
      <c r="G29">
        <v>2</v>
      </c>
      <c r="H29">
        <v>2</v>
      </c>
      <c r="I29">
        <v>2</v>
      </c>
      <c r="J29">
        <v>2</v>
      </c>
      <c r="K29">
        <v>1</v>
      </c>
      <c r="M29">
        <v>1</v>
      </c>
      <c r="N29">
        <v>1</v>
      </c>
      <c r="P29" s="22">
        <v>22.11</v>
      </c>
      <c r="Q29" s="22"/>
      <c r="R29" s="22">
        <v>58.02</v>
      </c>
      <c r="S29" s="22">
        <v>21.68</v>
      </c>
      <c r="T29" s="22">
        <v>16.850000000000001</v>
      </c>
      <c r="U29" s="22">
        <v>1.64</v>
      </c>
      <c r="V29" s="21">
        <v>2.1800000000000002</v>
      </c>
      <c r="W29" s="21">
        <v>2.17</v>
      </c>
      <c r="X29" s="21">
        <v>1.53</v>
      </c>
      <c r="Y29" s="21"/>
      <c r="Z29" s="21">
        <v>37.49</v>
      </c>
      <c r="AA29" s="21">
        <v>24.8</v>
      </c>
    </row>
    <row r="30" spans="1:27" x14ac:dyDescent="0.2">
      <c r="A30" s="30" t="s">
        <v>81</v>
      </c>
      <c r="B30" t="s">
        <v>175</v>
      </c>
      <c r="G30">
        <v>1</v>
      </c>
      <c r="L30">
        <v>2</v>
      </c>
      <c r="M30">
        <v>1</v>
      </c>
      <c r="N30">
        <v>1</v>
      </c>
      <c r="P30" s="22"/>
      <c r="Q30" s="22"/>
      <c r="R30" s="22"/>
      <c r="S30" s="22"/>
      <c r="T30" s="22">
        <v>31.28</v>
      </c>
      <c r="U30" s="22"/>
      <c r="V30" s="21"/>
      <c r="W30" s="21"/>
      <c r="X30" s="21"/>
      <c r="Y30" s="21">
        <v>5.69</v>
      </c>
      <c r="Z30" s="21">
        <v>1.33</v>
      </c>
      <c r="AA30" s="21">
        <v>0.01</v>
      </c>
    </row>
    <row r="31" spans="1:27" x14ac:dyDescent="0.2">
      <c r="A31" s="30" t="s">
        <v>155</v>
      </c>
      <c r="B31" t="s">
        <v>175</v>
      </c>
      <c r="C31">
        <v>2</v>
      </c>
      <c r="D31">
        <v>1</v>
      </c>
      <c r="E31">
        <v>1</v>
      </c>
      <c r="F31">
        <v>1</v>
      </c>
      <c r="G31">
        <v>1</v>
      </c>
      <c r="N31">
        <v>2</v>
      </c>
      <c r="P31" s="22">
        <v>525.72</v>
      </c>
      <c r="Q31" s="22">
        <v>10.14</v>
      </c>
      <c r="R31" s="22">
        <v>1.32</v>
      </c>
      <c r="S31" s="22">
        <v>8.6199999999999992</v>
      </c>
      <c r="T31" s="22">
        <v>6.65</v>
      </c>
      <c r="U31" s="22"/>
      <c r="V31" s="21"/>
      <c r="W31" s="21"/>
      <c r="X31" s="21"/>
      <c r="Y31" s="21"/>
      <c r="Z31" s="21"/>
      <c r="AA31" s="21">
        <v>23.25</v>
      </c>
    </row>
    <row r="32" spans="1:27" x14ac:dyDescent="0.2">
      <c r="A32" s="30" t="s">
        <v>99</v>
      </c>
      <c r="B32" t="s">
        <v>175</v>
      </c>
      <c r="C32">
        <v>3</v>
      </c>
      <c r="D32">
        <v>3</v>
      </c>
      <c r="E32">
        <v>2</v>
      </c>
      <c r="F32">
        <v>5</v>
      </c>
      <c r="G32">
        <v>5</v>
      </c>
      <c r="H32">
        <v>3</v>
      </c>
      <c r="I32">
        <v>2</v>
      </c>
      <c r="J32">
        <v>1</v>
      </c>
      <c r="K32">
        <v>2</v>
      </c>
      <c r="L32">
        <v>1</v>
      </c>
      <c r="M32">
        <v>2</v>
      </c>
      <c r="N32">
        <v>1</v>
      </c>
      <c r="P32" s="22">
        <v>45</v>
      </c>
      <c r="Q32" s="22">
        <v>46.99</v>
      </c>
      <c r="R32" s="22">
        <v>80.87</v>
      </c>
      <c r="S32" s="22">
        <v>436.44</v>
      </c>
      <c r="T32" s="22">
        <v>335.44</v>
      </c>
      <c r="U32" s="22">
        <v>74.28</v>
      </c>
      <c r="V32" s="21">
        <v>41.66</v>
      </c>
      <c r="W32" s="21">
        <v>39.81</v>
      </c>
      <c r="X32" s="21">
        <v>7</v>
      </c>
      <c r="Y32" s="21">
        <v>4.1500000000000004</v>
      </c>
      <c r="Z32" s="21">
        <v>243.3</v>
      </c>
      <c r="AA32" s="21">
        <v>6.65</v>
      </c>
    </row>
    <row r="33" spans="1:27" x14ac:dyDescent="0.2">
      <c r="A33" s="30" t="s">
        <v>101</v>
      </c>
      <c r="B33" t="s">
        <v>175</v>
      </c>
      <c r="C33">
        <v>3</v>
      </c>
      <c r="L33">
        <v>1</v>
      </c>
      <c r="P33" s="22">
        <v>469.28</v>
      </c>
      <c r="Q33" s="22"/>
      <c r="R33" s="22"/>
      <c r="S33" s="22"/>
      <c r="T33" s="22"/>
      <c r="U33" s="22"/>
      <c r="V33" s="21"/>
      <c r="W33" s="21"/>
      <c r="X33" s="21"/>
      <c r="Y33" s="21">
        <v>204.61</v>
      </c>
      <c r="Z33" s="21"/>
      <c r="AA33" s="21"/>
    </row>
    <row r="34" spans="1:27" x14ac:dyDescent="0.2">
      <c r="A34" s="30" t="s">
        <v>156</v>
      </c>
      <c r="B34" t="s">
        <v>175</v>
      </c>
      <c r="C34">
        <v>2</v>
      </c>
      <c r="D34">
        <v>2</v>
      </c>
      <c r="E34">
        <v>2</v>
      </c>
      <c r="F34">
        <v>3</v>
      </c>
      <c r="G34">
        <v>2</v>
      </c>
      <c r="H34">
        <v>2</v>
      </c>
      <c r="I34">
        <v>3</v>
      </c>
      <c r="J34">
        <v>1</v>
      </c>
      <c r="K34">
        <v>1</v>
      </c>
      <c r="L34">
        <v>1</v>
      </c>
      <c r="M34">
        <v>1</v>
      </c>
      <c r="N34">
        <v>3</v>
      </c>
      <c r="P34" s="22">
        <v>543.42999999999995</v>
      </c>
      <c r="Q34" s="22">
        <v>947.66</v>
      </c>
      <c r="R34" s="22">
        <v>989.89</v>
      </c>
      <c r="S34" s="22">
        <v>1639.06</v>
      </c>
      <c r="T34" s="22">
        <v>1425.1</v>
      </c>
      <c r="U34" s="22">
        <v>995.99</v>
      </c>
      <c r="V34" s="21">
        <v>408.62</v>
      </c>
      <c r="W34" s="21">
        <v>0.62</v>
      </c>
      <c r="X34" s="21">
        <v>0.62</v>
      </c>
      <c r="Y34" s="21">
        <v>0.62</v>
      </c>
      <c r="Z34" s="21">
        <v>1.24</v>
      </c>
      <c r="AA34" s="21">
        <v>164.19</v>
      </c>
    </row>
    <row r="35" spans="1:27" x14ac:dyDescent="0.2">
      <c r="A35" s="30" t="s">
        <v>157</v>
      </c>
      <c r="B35" t="s">
        <v>175</v>
      </c>
      <c r="D35">
        <v>1</v>
      </c>
      <c r="F35">
        <v>1</v>
      </c>
      <c r="G35">
        <v>1</v>
      </c>
      <c r="J35">
        <v>1</v>
      </c>
      <c r="K35">
        <v>1</v>
      </c>
      <c r="P35" s="22"/>
      <c r="Q35" s="22">
        <v>2.75</v>
      </c>
      <c r="R35" s="22"/>
      <c r="S35" s="22">
        <v>1.53</v>
      </c>
      <c r="T35" s="22">
        <v>2.89</v>
      </c>
      <c r="U35" s="22"/>
      <c r="V35" s="21"/>
      <c r="W35" s="21">
        <v>0.71</v>
      </c>
      <c r="X35" s="21">
        <v>0.69</v>
      </c>
      <c r="Y35" s="21"/>
      <c r="Z35" s="21"/>
      <c r="AA35" s="21"/>
    </row>
    <row r="36" spans="1:27" x14ac:dyDescent="0.2">
      <c r="A36" s="30" t="s">
        <v>158</v>
      </c>
      <c r="B36" t="s">
        <v>175</v>
      </c>
      <c r="E36">
        <v>1</v>
      </c>
      <c r="H36">
        <v>1</v>
      </c>
      <c r="J36">
        <v>1</v>
      </c>
      <c r="P36" s="22"/>
      <c r="Q36" s="22"/>
      <c r="R36" s="22">
        <v>27.41</v>
      </c>
      <c r="S36" s="22"/>
      <c r="T36" s="22"/>
      <c r="U36" s="22">
        <v>0.65</v>
      </c>
      <c r="V36" s="21"/>
      <c r="W36" s="21">
        <v>1.03</v>
      </c>
      <c r="X36" s="21"/>
      <c r="Y36" s="21"/>
      <c r="Z36" s="21"/>
      <c r="AA36" s="21"/>
    </row>
    <row r="37" spans="1:27" x14ac:dyDescent="0.2">
      <c r="A37" s="30" t="s">
        <v>159</v>
      </c>
      <c r="B37" t="s">
        <v>175</v>
      </c>
      <c r="C37">
        <v>2</v>
      </c>
      <c r="D37">
        <v>1</v>
      </c>
      <c r="E37">
        <v>1</v>
      </c>
      <c r="F37">
        <v>1</v>
      </c>
      <c r="G37">
        <v>1</v>
      </c>
      <c r="H37">
        <v>1</v>
      </c>
      <c r="I37">
        <v>2</v>
      </c>
      <c r="J37">
        <v>1</v>
      </c>
      <c r="K37">
        <v>1</v>
      </c>
      <c r="L37">
        <v>1</v>
      </c>
      <c r="M37">
        <v>2</v>
      </c>
      <c r="N37">
        <v>2</v>
      </c>
      <c r="P37" s="22">
        <v>17.739999999999998</v>
      </c>
      <c r="Q37" s="22">
        <v>14.65</v>
      </c>
      <c r="R37" s="22">
        <v>36.72</v>
      </c>
      <c r="S37" s="22">
        <v>36.42</v>
      </c>
      <c r="T37" s="22">
        <v>22.08</v>
      </c>
      <c r="U37" s="22">
        <v>22.9</v>
      </c>
      <c r="V37" s="21">
        <v>12.28</v>
      </c>
      <c r="W37" s="21">
        <v>1.44</v>
      </c>
      <c r="X37" s="21">
        <v>2.0499999999999998</v>
      </c>
      <c r="Y37" s="21">
        <v>2.67</v>
      </c>
      <c r="Z37" s="21">
        <v>3.9</v>
      </c>
      <c r="AA37" s="21">
        <v>169.6</v>
      </c>
    </row>
    <row r="38" spans="1:27" x14ac:dyDescent="0.2">
      <c r="A38" s="30" t="s">
        <v>62</v>
      </c>
      <c r="B38" t="s">
        <v>175</v>
      </c>
      <c r="N38">
        <v>1</v>
      </c>
      <c r="P38" s="22"/>
      <c r="Q38" s="22"/>
      <c r="R38" s="22"/>
      <c r="S38" s="22"/>
      <c r="T38" s="22"/>
      <c r="U38" s="22"/>
      <c r="V38" s="21"/>
      <c r="W38" s="21"/>
      <c r="X38" s="21"/>
      <c r="Y38" s="21"/>
      <c r="Z38" s="21"/>
      <c r="AA38" s="21">
        <v>5.67</v>
      </c>
    </row>
    <row r="39" spans="1:27" x14ac:dyDescent="0.2">
      <c r="A39" s="30" t="s">
        <v>84</v>
      </c>
      <c r="B39" t="s">
        <v>175</v>
      </c>
      <c r="C39">
        <v>2</v>
      </c>
      <c r="D39">
        <v>2</v>
      </c>
      <c r="G39">
        <v>1</v>
      </c>
      <c r="I39">
        <v>2</v>
      </c>
      <c r="J39">
        <v>1</v>
      </c>
      <c r="K39">
        <v>1</v>
      </c>
      <c r="N39">
        <v>1</v>
      </c>
      <c r="P39" s="22">
        <v>907.28</v>
      </c>
      <c r="Q39" s="22">
        <v>1125.21</v>
      </c>
      <c r="R39" s="22"/>
      <c r="S39" s="22"/>
      <c r="T39" s="22">
        <v>0.6</v>
      </c>
      <c r="U39" s="22"/>
      <c r="V39" s="21">
        <v>1.2</v>
      </c>
      <c r="W39" s="21">
        <v>0.6</v>
      </c>
      <c r="X39" s="21">
        <v>1.21</v>
      </c>
      <c r="Y39" s="21"/>
      <c r="Z39" s="21"/>
      <c r="AA39" s="21">
        <v>59.95</v>
      </c>
    </row>
    <row r="40" spans="1:27" x14ac:dyDescent="0.2">
      <c r="A40" s="30" t="s">
        <v>224</v>
      </c>
      <c r="B40" t="s">
        <v>175</v>
      </c>
      <c r="C40">
        <v>1</v>
      </c>
      <c r="E40">
        <v>1</v>
      </c>
      <c r="I40">
        <v>1</v>
      </c>
      <c r="K40">
        <v>1</v>
      </c>
      <c r="P40" s="22">
        <v>537.63</v>
      </c>
      <c r="Q40" s="22"/>
      <c r="R40" s="22">
        <v>41.11</v>
      </c>
      <c r="S40" s="22"/>
      <c r="T40" s="22"/>
      <c r="U40" s="22"/>
      <c r="V40" s="21">
        <v>142.02000000000001</v>
      </c>
      <c r="W40" s="21"/>
      <c r="X40" s="21">
        <v>118.74</v>
      </c>
      <c r="Y40" s="21"/>
      <c r="Z40" s="21"/>
      <c r="AA40" s="21"/>
    </row>
    <row r="41" spans="1:27" x14ac:dyDescent="0.2">
      <c r="A41" s="9" t="s">
        <v>163</v>
      </c>
      <c r="B41" t="s">
        <v>175</v>
      </c>
      <c r="C41">
        <v>1</v>
      </c>
      <c r="E41">
        <v>1</v>
      </c>
      <c r="F41">
        <v>1</v>
      </c>
      <c r="I41">
        <v>1</v>
      </c>
      <c r="J41">
        <v>1</v>
      </c>
      <c r="P41" s="22">
        <v>152.1</v>
      </c>
      <c r="Q41" s="22"/>
      <c r="R41" s="22">
        <v>140.1</v>
      </c>
      <c r="S41" s="22">
        <v>71.430000000000007</v>
      </c>
      <c r="T41" s="22"/>
      <c r="U41" s="22"/>
      <c r="V41" s="21">
        <v>34.85</v>
      </c>
      <c r="W41" s="21">
        <v>36.729999999999997</v>
      </c>
      <c r="X41" s="21"/>
      <c r="Y41" s="21"/>
      <c r="Z41" s="21"/>
      <c r="AA41" s="21"/>
    </row>
    <row r="42" spans="1:27" x14ac:dyDescent="0.2">
      <c r="A42" s="9" t="s">
        <v>164</v>
      </c>
      <c r="B42" t="s">
        <v>175</v>
      </c>
      <c r="C42">
        <v>3</v>
      </c>
      <c r="F42">
        <v>1</v>
      </c>
      <c r="G42">
        <v>1</v>
      </c>
      <c r="H42">
        <v>2</v>
      </c>
      <c r="I42">
        <v>2</v>
      </c>
      <c r="J42">
        <v>1</v>
      </c>
      <c r="K42">
        <v>3</v>
      </c>
      <c r="L42">
        <v>1</v>
      </c>
      <c r="P42" s="22">
        <v>301.86</v>
      </c>
      <c r="Q42" s="22"/>
      <c r="R42" s="22"/>
      <c r="S42" s="22">
        <v>117.96</v>
      </c>
      <c r="T42" s="22">
        <v>101.61</v>
      </c>
      <c r="U42" s="22">
        <v>3.25</v>
      </c>
      <c r="V42" s="21">
        <v>109.65</v>
      </c>
      <c r="W42" s="21">
        <v>2.12</v>
      </c>
      <c r="X42" s="21">
        <v>35.14</v>
      </c>
      <c r="Y42" s="21">
        <v>2.14</v>
      </c>
      <c r="Z42" s="21"/>
      <c r="AA42" s="21"/>
    </row>
    <row r="43" spans="1:27" x14ac:dyDescent="0.2">
      <c r="A43" s="9" t="s">
        <v>167</v>
      </c>
      <c r="B43" t="s">
        <v>175</v>
      </c>
      <c r="C43">
        <v>2</v>
      </c>
      <c r="D43">
        <v>2</v>
      </c>
      <c r="E43">
        <v>1</v>
      </c>
      <c r="F43">
        <v>1</v>
      </c>
      <c r="G43">
        <v>1</v>
      </c>
      <c r="H43">
        <v>1</v>
      </c>
      <c r="I43">
        <v>1</v>
      </c>
      <c r="J43">
        <v>1</v>
      </c>
      <c r="K43">
        <v>1</v>
      </c>
      <c r="M43">
        <v>1</v>
      </c>
      <c r="N43">
        <v>2</v>
      </c>
      <c r="P43" s="22">
        <v>23.42</v>
      </c>
      <c r="Q43" s="22">
        <v>25.69</v>
      </c>
      <c r="R43" s="22">
        <v>26.58</v>
      </c>
      <c r="S43" s="22">
        <v>28.02</v>
      </c>
      <c r="T43" s="22">
        <v>21.06</v>
      </c>
      <c r="U43" s="22">
        <v>9.18</v>
      </c>
      <c r="V43" s="21">
        <v>0.73</v>
      </c>
      <c r="W43" s="21">
        <v>1.41</v>
      </c>
      <c r="X43" s="21">
        <v>0.67</v>
      </c>
      <c r="Y43" s="21"/>
      <c r="Z43" s="21">
        <v>39.35</v>
      </c>
      <c r="AA43" s="21">
        <v>58.81</v>
      </c>
    </row>
    <row r="44" spans="1:27" x14ac:dyDescent="0.2">
      <c r="A44" s="9" t="s">
        <v>121</v>
      </c>
      <c r="B44" t="s">
        <v>119</v>
      </c>
      <c r="C44">
        <v>1</v>
      </c>
      <c r="D44">
        <v>1</v>
      </c>
      <c r="E44">
        <v>1</v>
      </c>
      <c r="J44">
        <v>2</v>
      </c>
      <c r="K44">
        <v>1</v>
      </c>
      <c r="M44">
        <v>2</v>
      </c>
      <c r="P44" s="22">
        <v>97.2</v>
      </c>
      <c r="Q44" s="22">
        <v>25.69</v>
      </c>
      <c r="R44" s="22">
        <v>27.03</v>
      </c>
      <c r="S44" s="22"/>
      <c r="T44" s="22"/>
      <c r="U44" s="22"/>
      <c r="V44" s="21"/>
      <c r="W44" s="21">
        <v>156.6</v>
      </c>
      <c r="X44" s="21">
        <v>423.04</v>
      </c>
      <c r="Y44" s="21"/>
      <c r="Z44" s="21">
        <v>55.55</v>
      </c>
      <c r="AA44" s="21"/>
    </row>
    <row r="45" spans="1:27" x14ac:dyDescent="0.2">
      <c r="A45" s="9" t="s">
        <v>114</v>
      </c>
      <c r="B45" t="s">
        <v>119</v>
      </c>
      <c r="D45">
        <v>1</v>
      </c>
      <c r="E45">
        <v>1</v>
      </c>
      <c r="F45">
        <v>1</v>
      </c>
      <c r="G45">
        <v>1</v>
      </c>
      <c r="H45">
        <v>1</v>
      </c>
      <c r="I45">
        <v>1</v>
      </c>
      <c r="J45">
        <v>1</v>
      </c>
      <c r="K45">
        <v>1</v>
      </c>
      <c r="L45">
        <v>1</v>
      </c>
      <c r="M45">
        <v>1</v>
      </c>
      <c r="N45">
        <v>1</v>
      </c>
      <c r="P45" s="22"/>
      <c r="Q45" s="22">
        <v>81.540000000000006</v>
      </c>
      <c r="R45" s="22">
        <v>74.66</v>
      </c>
      <c r="S45" s="22">
        <v>0.8</v>
      </c>
      <c r="T45" s="22">
        <v>29.2</v>
      </c>
      <c r="U45" s="22">
        <v>92.55</v>
      </c>
      <c r="V45" s="21">
        <v>29.51</v>
      </c>
      <c r="W45" s="21">
        <v>29.82</v>
      </c>
      <c r="X45" s="21">
        <v>82.88</v>
      </c>
      <c r="Y45" s="21">
        <v>30.14</v>
      </c>
      <c r="Z45" s="21">
        <v>30.14</v>
      </c>
      <c r="AA45" s="21">
        <v>30.46</v>
      </c>
    </row>
    <row r="46" spans="1:27" x14ac:dyDescent="0.2">
      <c r="A46" s="9" t="s">
        <v>124</v>
      </c>
      <c r="B46" t="s">
        <v>119</v>
      </c>
      <c r="C46">
        <v>1</v>
      </c>
      <c r="E46">
        <v>2</v>
      </c>
      <c r="F46">
        <v>2</v>
      </c>
      <c r="G46">
        <v>3</v>
      </c>
      <c r="H46">
        <v>1</v>
      </c>
      <c r="K46">
        <v>1</v>
      </c>
      <c r="L46">
        <v>2</v>
      </c>
      <c r="M46">
        <v>2</v>
      </c>
      <c r="P46" s="22">
        <v>28.44</v>
      </c>
      <c r="Q46" s="22"/>
      <c r="R46" s="22">
        <v>41.04</v>
      </c>
      <c r="S46" s="22">
        <v>79.08</v>
      </c>
      <c r="T46" s="22">
        <v>97.98</v>
      </c>
      <c r="U46" s="22">
        <v>33.299999999999997</v>
      </c>
      <c r="V46" s="21"/>
      <c r="W46" s="21"/>
      <c r="X46" s="21">
        <v>17.88</v>
      </c>
      <c r="Y46" s="21">
        <v>23.21</v>
      </c>
      <c r="Z46" s="21">
        <v>46.97</v>
      </c>
      <c r="AA46" s="21"/>
    </row>
    <row r="47" spans="1:27" x14ac:dyDescent="0.2">
      <c r="A47" s="9" t="s">
        <v>125</v>
      </c>
      <c r="B47" t="s">
        <v>119</v>
      </c>
      <c r="G47">
        <v>1</v>
      </c>
      <c r="I47">
        <v>1</v>
      </c>
      <c r="M47">
        <v>1</v>
      </c>
      <c r="P47" s="22"/>
      <c r="Q47" s="22"/>
      <c r="R47" s="22"/>
      <c r="S47" s="22"/>
      <c r="T47" s="22">
        <v>51.44</v>
      </c>
      <c r="U47" s="22"/>
      <c r="V47" s="21">
        <v>46.65</v>
      </c>
      <c r="W47" s="21"/>
      <c r="X47" s="21"/>
      <c r="Y47" s="21"/>
      <c r="Z47" s="21">
        <v>0.14000000000000001</v>
      </c>
      <c r="AA47" s="21"/>
    </row>
    <row r="48" spans="1:27" x14ac:dyDescent="0.2">
      <c r="A48" s="9" t="s">
        <v>127</v>
      </c>
      <c r="B48" t="s">
        <v>119</v>
      </c>
      <c r="C48">
        <v>1</v>
      </c>
      <c r="D48">
        <v>2</v>
      </c>
      <c r="E48">
        <v>1</v>
      </c>
      <c r="F48">
        <v>1</v>
      </c>
      <c r="I48">
        <v>1</v>
      </c>
      <c r="P48" s="22">
        <v>47.81</v>
      </c>
      <c r="Q48" s="22">
        <v>40.479999999999997</v>
      </c>
      <c r="R48" s="22">
        <v>14.5</v>
      </c>
      <c r="S48" s="22">
        <v>2.11</v>
      </c>
      <c r="T48" s="22"/>
      <c r="U48" s="22"/>
      <c r="V48" s="21">
        <v>35.979999999999997</v>
      </c>
      <c r="W48" s="21"/>
      <c r="X48" s="21"/>
      <c r="Y48" s="21"/>
      <c r="Z48" s="21"/>
      <c r="AA48" s="21"/>
    </row>
    <row r="49" spans="1:27" x14ac:dyDescent="0.2">
      <c r="A49" s="9" t="s">
        <v>128</v>
      </c>
      <c r="B49" t="s">
        <v>119</v>
      </c>
      <c r="D49">
        <v>1</v>
      </c>
      <c r="G49">
        <v>2</v>
      </c>
      <c r="L49">
        <v>1</v>
      </c>
      <c r="M49">
        <v>1</v>
      </c>
      <c r="P49" s="22"/>
      <c r="Q49" s="22">
        <v>15.68</v>
      </c>
      <c r="R49" s="22"/>
      <c r="S49" s="22"/>
      <c r="T49" s="22">
        <v>149.47</v>
      </c>
      <c r="U49" s="22"/>
      <c r="V49" s="21"/>
      <c r="W49" s="21"/>
      <c r="X49" s="21"/>
      <c r="Y49" s="21">
        <v>28.1</v>
      </c>
      <c r="Z49" s="21">
        <v>614.66</v>
      </c>
      <c r="AA49" s="21"/>
    </row>
    <row r="50" spans="1:27" x14ac:dyDescent="0.2">
      <c r="A50" s="9" t="s">
        <v>129</v>
      </c>
      <c r="B50" t="s">
        <v>119</v>
      </c>
      <c r="F50">
        <v>1</v>
      </c>
      <c r="J50">
        <v>2</v>
      </c>
      <c r="K50">
        <v>2</v>
      </c>
      <c r="L50">
        <v>1</v>
      </c>
      <c r="M50">
        <v>2</v>
      </c>
      <c r="N50">
        <v>1</v>
      </c>
      <c r="P50" s="22"/>
      <c r="Q50" s="22"/>
      <c r="R50" s="22"/>
      <c r="S50" s="22">
        <v>41.52</v>
      </c>
      <c r="T50" s="22"/>
      <c r="U50" s="22"/>
      <c r="V50" s="21"/>
      <c r="W50" s="21">
        <v>34.39</v>
      </c>
      <c r="X50" s="21">
        <v>25.27</v>
      </c>
      <c r="Y50" s="21">
        <v>17.98</v>
      </c>
      <c r="Z50" s="21">
        <v>29.49</v>
      </c>
      <c r="AA50" s="21">
        <v>18.34</v>
      </c>
    </row>
    <row r="51" spans="1:27" x14ac:dyDescent="0.2">
      <c r="A51" s="9" t="s">
        <v>115</v>
      </c>
      <c r="B51" t="s">
        <v>119</v>
      </c>
      <c r="C51">
        <v>2</v>
      </c>
      <c r="D51">
        <v>1</v>
      </c>
      <c r="E51">
        <v>2</v>
      </c>
      <c r="F51">
        <v>3</v>
      </c>
      <c r="G51">
        <v>5</v>
      </c>
      <c r="H51">
        <v>5</v>
      </c>
      <c r="I51">
        <v>2</v>
      </c>
      <c r="J51">
        <v>5</v>
      </c>
      <c r="L51">
        <v>2</v>
      </c>
      <c r="P51" s="22">
        <v>49.23</v>
      </c>
      <c r="Q51" s="22">
        <v>88.47</v>
      </c>
      <c r="R51" s="22">
        <v>117.71</v>
      </c>
      <c r="S51" s="22">
        <v>27.31</v>
      </c>
      <c r="T51" s="22">
        <v>196.97</v>
      </c>
      <c r="U51" s="22">
        <v>334.82</v>
      </c>
      <c r="V51" s="21">
        <v>40.659999999999997</v>
      </c>
      <c r="W51" s="21">
        <v>78.17</v>
      </c>
      <c r="X51" s="21"/>
      <c r="Y51" s="21">
        <v>23.21</v>
      </c>
      <c r="Z51" s="21"/>
      <c r="AA51" s="21"/>
    </row>
    <row r="52" spans="1:27" x14ac:dyDescent="0.2">
      <c r="A52" s="9" t="s">
        <v>134</v>
      </c>
      <c r="B52" t="s">
        <v>119</v>
      </c>
      <c r="G52">
        <v>1</v>
      </c>
      <c r="H52">
        <v>1</v>
      </c>
      <c r="P52" s="22"/>
      <c r="Q52" s="22"/>
      <c r="R52" s="22"/>
      <c r="S52" s="22"/>
      <c r="T52" s="22">
        <v>5.05</v>
      </c>
      <c r="U52" s="22">
        <v>5.1100000000000003</v>
      </c>
      <c r="V52" s="21"/>
      <c r="W52" s="21"/>
      <c r="X52" s="21"/>
      <c r="Y52" s="21"/>
      <c r="Z52" s="21"/>
      <c r="AA52" s="21"/>
    </row>
    <row r="53" spans="1:27" x14ac:dyDescent="0.2">
      <c r="A53" s="9" t="s">
        <v>97</v>
      </c>
      <c r="B53" t="s">
        <v>119</v>
      </c>
      <c r="J53">
        <v>1</v>
      </c>
      <c r="P53" s="22"/>
      <c r="Q53" s="22"/>
      <c r="R53" s="22"/>
      <c r="S53" s="22"/>
      <c r="T53" s="22"/>
      <c r="U53" s="22"/>
      <c r="V53" s="21"/>
      <c r="W53" s="21">
        <v>44.81</v>
      </c>
      <c r="X53" s="21"/>
      <c r="Y53" s="21"/>
      <c r="Z53" s="21"/>
      <c r="AA53" s="21"/>
    </row>
    <row r="54" spans="1:27" x14ac:dyDescent="0.2">
      <c r="A54" s="9" t="s">
        <v>98</v>
      </c>
      <c r="B54" t="s">
        <v>119</v>
      </c>
      <c r="C54">
        <v>1</v>
      </c>
      <c r="D54">
        <v>2</v>
      </c>
      <c r="G54">
        <v>1</v>
      </c>
      <c r="L54">
        <v>1</v>
      </c>
      <c r="M54">
        <v>2</v>
      </c>
      <c r="P54" s="22">
        <v>86.56</v>
      </c>
      <c r="Q54" s="22">
        <v>112.24</v>
      </c>
      <c r="R54" s="22"/>
      <c r="S54" s="22"/>
      <c r="T54" s="22">
        <v>109.32</v>
      </c>
      <c r="U54" s="22"/>
      <c r="V54" s="21"/>
      <c r="W54" s="21"/>
      <c r="X54" s="21"/>
      <c r="Y54" s="21">
        <v>93.91</v>
      </c>
      <c r="Z54" s="21">
        <v>165.27</v>
      </c>
      <c r="AA54" s="21"/>
    </row>
    <row r="55" spans="1:27" x14ac:dyDescent="0.2">
      <c r="A55" s="9" t="s">
        <v>142</v>
      </c>
      <c r="B55" t="s">
        <v>119</v>
      </c>
      <c r="E55">
        <v>2</v>
      </c>
      <c r="F55">
        <v>2</v>
      </c>
      <c r="G55">
        <v>4</v>
      </c>
      <c r="H55">
        <v>1</v>
      </c>
      <c r="J55">
        <v>2</v>
      </c>
      <c r="K55">
        <v>2</v>
      </c>
      <c r="L55">
        <v>3</v>
      </c>
      <c r="M55">
        <v>2</v>
      </c>
      <c r="N55">
        <v>3</v>
      </c>
      <c r="P55" s="22"/>
      <c r="Q55" s="22"/>
      <c r="R55" s="22">
        <v>46.11</v>
      </c>
      <c r="S55" s="22">
        <v>0.46</v>
      </c>
      <c r="T55" s="22">
        <v>6.3</v>
      </c>
      <c r="U55" s="22">
        <v>0.33</v>
      </c>
      <c r="V55" s="21"/>
      <c r="W55" s="21">
        <v>30.93</v>
      </c>
      <c r="X55" s="21">
        <v>0.71</v>
      </c>
      <c r="Y55" s="21">
        <v>47.72</v>
      </c>
      <c r="Z55" s="21">
        <v>27.64</v>
      </c>
      <c r="AA55" s="21">
        <v>76.53</v>
      </c>
    </row>
    <row r="56" spans="1:27" x14ac:dyDescent="0.2">
      <c r="A56" s="9" t="s">
        <v>59</v>
      </c>
      <c r="B56" t="s">
        <v>119</v>
      </c>
      <c r="H56">
        <v>1</v>
      </c>
      <c r="P56" s="22"/>
      <c r="Q56" s="22"/>
      <c r="R56" s="22"/>
      <c r="S56" s="22"/>
      <c r="T56" s="22"/>
      <c r="U56" s="22">
        <v>185.61</v>
      </c>
      <c r="V56" s="21"/>
      <c r="W56" s="21"/>
      <c r="X56" s="21"/>
      <c r="Y56" s="21"/>
      <c r="Z56" s="21"/>
      <c r="AA56" s="21"/>
    </row>
    <row r="57" spans="1:27" x14ac:dyDescent="0.2">
      <c r="A57" s="9" t="s">
        <v>143</v>
      </c>
      <c r="B57" t="s">
        <v>119</v>
      </c>
      <c r="C57">
        <v>1</v>
      </c>
      <c r="P57" s="22">
        <v>169.15</v>
      </c>
      <c r="Q57" s="22"/>
      <c r="R57" s="22"/>
      <c r="S57" s="22"/>
      <c r="T57" s="22"/>
      <c r="U57" s="22"/>
      <c r="V57" s="21"/>
      <c r="W57" s="21"/>
      <c r="X57" s="21"/>
      <c r="Y57" s="21"/>
      <c r="Z57" s="21"/>
      <c r="AA57" s="21"/>
    </row>
    <row r="58" spans="1:27" x14ac:dyDescent="0.2">
      <c r="A58" s="9" t="s">
        <v>95</v>
      </c>
      <c r="B58" t="s">
        <v>119</v>
      </c>
      <c r="G58">
        <v>1</v>
      </c>
      <c r="H58">
        <v>1</v>
      </c>
      <c r="J58">
        <v>1</v>
      </c>
      <c r="P58" s="22"/>
      <c r="Q58" s="22"/>
      <c r="R58" s="22"/>
      <c r="S58" s="22"/>
      <c r="T58" s="22">
        <v>30.57</v>
      </c>
      <c r="U58" s="22">
        <v>6.58</v>
      </c>
      <c r="V58" s="21"/>
      <c r="W58" s="21">
        <v>19.260000000000002</v>
      </c>
      <c r="X58" s="21"/>
      <c r="Y58" s="21"/>
      <c r="Z58" s="21"/>
      <c r="AA58" s="21"/>
    </row>
    <row r="59" spans="1:27" x14ac:dyDescent="0.2">
      <c r="A59" s="9" t="s">
        <v>67</v>
      </c>
      <c r="B59" t="s">
        <v>119</v>
      </c>
      <c r="D59">
        <v>1</v>
      </c>
      <c r="E59">
        <v>1</v>
      </c>
      <c r="G59">
        <v>1</v>
      </c>
      <c r="H59">
        <v>1</v>
      </c>
      <c r="J59">
        <v>1</v>
      </c>
      <c r="K59">
        <v>1</v>
      </c>
      <c r="M59">
        <v>1</v>
      </c>
      <c r="N59">
        <v>1</v>
      </c>
      <c r="P59" s="22"/>
      <c r="Q59" s="22">
        <v>199.12</v>
      </c>
      <c r="R59" s="22">
        <v>1.99</v>
      </c>
      <c r="S59" s="22"/>
      <c r="T59" s="22">
        <v>227.22</v>
      </c>
      <c r="U59" s="22">
        <v>227.22</v>
      </c>
      <c r="V59" s="21"/>
      <c r="W59" s="21">
        <v>199.41</v>
      </c>
      <c r="X59" s="21">
        <v>204.85</v>
      </c>
      <c r="Y59" s="21"/>
      <c r="Z59" s="21">
        <v>205.28</v>
      </c>
      <c r="AA59" s="21">
        <v>2.0499999999999998</v>
      </c>
    </row>
    <row r="60" spans="1:27" x14ac:dyDescent="0.2">
      <c r="A60" s="9" t="s">
        <v>146</v>
      </c>
      <c r="B60" t="s">
        <v>119</v>
      </c>
      <c r="C60">
        <v>1</v>
      </c>
      <c r="D60">
        <v>1</v>
      </c>
      <c r="E60">
        <v>2</v>
      </c>
      <c r="F60">
        <v>2</v>
      </c>
      <c r="G60">
        <v>1</v>
      </c>
      <c r="H60">
        <v>1</v>
      </c>
      <c r="I60">
        <v>1</v>
      </c>
      <c r="J60">
        <v>2</v>
      </c>
      <c r="K60">
        <v>1</v>
      </c>
      <c r="M60">
        <v>1</v>
      </c>
      <c r="N60">
        <v>1</v>
      </c>
      <c r="P60" s="22">
        <v>0.92</v>
      </c>
      <c r="Q60" s="22">
        <v>70.69</v>
      </c>
      <c r="R60" s="22">
        <v>49.02</v>
      </c>
      <c r="S60" s="22">
        <v>131.68</v>
      </c>
      <c r="T60" s="22">
        <v>9.94</v>
      </c>
      <c r="U60" s="22">
        <v>10.039999999999999</v>
      </c>
      <c r="V60" s="21">
        <v>10.14</v>
      </c>
      <c r="W60" s="21">
        <v>10.25</v>
      </c>
      <c r="X60" s="21">
        <v>10.34</v>
      </c>
      <c r="Y60" s="21"/>
      <c r="Z60" s="21">
        <v>3.28</v>
      </c>
      <c r="AA60" s="21">
        <v>54.94</v>
      </c>
    </row>
    <row r="61" spans="1:27" x14ac:dyDescent="0.2">
      <c r="A61" s="9" t="s">
        <v>147</v>
      </c>
      <c r="B61" t="s">
        <v>119</v>
      </c>
      <c r="D61">
        <v>1</v>
      </c>
      <c r="H61">
        <v>1</v>
      </c>
      <c r="J61">
        <v>2</v>
      </c>
      <c r="L61">
        <v>1</v>
      </c>
      <c r="P61" s="22"/>
      <c r="Q61" s="22">
        <v>40.369999999999997</v>
      </c>
      <c r="R61" s="22"/>
      <c r="S61" s="22"/>
      <c r="T61" s="22"/>
      <c r="U61" s="22">
        <v>7.4</v>
      </c>
      <c r="V61" s="21"/>
      <c r="W61" s="21">
        <v>36.61</v>
      </c>
      <c r="X61" s="21"/>
      <c r="Y61" s="21">
        <v>28.55</v>
      </c>
      <c r="Z61" s="21"/>
      <c r="AA61" s="21"/>
    </row>
    <row r="62" spans="1:27" x14ac:dyDescent="0.2">
      <c r="A62" s="9" t="s">
        <v>148</v>
      </c>
      <c r="B62" t="s">
        <v>119</v>
      </c>
      <c r="D62">
        <v>3</v>
      </c>
      <c r="E62">
        <v>1</v>
      </c>
      <c r="F62">
        <v>1</v>
      </c>
      <c r="G62">
        <v>2</v>
      </c>
      <c r="H62">
        <v>2</v>
      </c>
      <c r="M62">
        <v>1</v>
      </c>
      <c r="P62" s="22"/>
      <c r="Q62" s="22">
        <v>163.28</v>
      </c>
      <c r="R62" s="22">
        <v>92.03</v>
      </c>
      <c r="S62" s="22">
        <v>0.92</v>
      </c>
      <c r="T62" s="22">
        <v>72.459999999999994</v>
      </c>
      <c r="U62" s="22">
        <v>73.19</v>
      </c>
      <c r="V62" s="21"/>
      <c r="W62" s="21"/>
      <c r="X62" s="21"/>
      <c r="Y62" s="21"/>
      <c r="Z62" s="21">
        <v>88.65</v>
      </c>
      <c r="AA62" s="21"/>
    </row>
    <row r="63" spans="1:27" x14ac:dyDescent="0.2">
      <c r="A63" s="9" t="s">
        <v>228</v>
      </c>
      <c r="B63" t="s">
        <v>119</v>
      </c>
      <c r="C63">
        <v>1</v>
      </c>
      <c r="J63">
        <v>1</v>
      </c>
      <c r="N63">
        <v>1</v>
      </c>
      <c r="P63" s="22">
        <v>20.28</v>
      </c>
      <c r="Q63" s="22"/>
      <c r="R63" s="22"/>
      <c r="S63" s="22"/>
      <c r="T63" s="22"/>
      <c r="U63" s="22"/>
      <c r="V63" s="21"/>
      <c r="W63" s="21">
        <v>22.87</v>
      </c>
      <c r="X63" s="21"/>
      <c r="Y63" s="21"/>
      <c r="Z63" s="21"/>
      <c r="AA63" s="21">
        <v>25.04</v>
      </c>
    </row>
    <row r="64" spans="1:27" x14ac:dyDescent="0.2">
      <c r="A64" s="9" t="s">
        <v>107</v>
      </c>
      <c r="B64" t="s">
        <v>119</v>
      </c>
      <c r="D64">
        <v>1</v>
      </c>
      <c r="E64">
        <v>1</v>
      </c>
      <c r="F64">
        <v>1</v>
      </c>
      <c r="G64">
        <v>1</v>
      </c>
      <c r="H64">
        <v>1</v>
      </c>
      <c r="I64">
        <v>2</v>
      </c>
      <c r="J64">
        <v>1</v>
      </c>
      <c r="K64">
        <v>2</v>
      </c>
      <c r="L64">
        <v>1</v>
      </c>
      <c r="M64">
        <v>1</v>
      </c>
      <c r="N64">
        <v>2</v>
      </c>
      <c r="P64" s="22"/>
      <c r="Q64" s="22">
        <v>31.68</v>
      </c>
      <c r="R64" s="22">
        <v>114.54</v>
      </c>
      <c r="S64" s="22">
        <v>112.58</v>
      </c>
      <c r="T64" s="22">
        <v>238.38</v>
      </c>
      <c r="U64" s="22">
        <v>350.98</v>
      </c>
      <c r="V64" s="21">
        <v>455.89</v>
      </c>
      <c r="W64" s="21">
        <v>101.34</v>
      </c>
      <c r="X64" s="21">
        <v>157.6</v>
      </c>
      <c r="Y64" s="21">
        <v>178.61</v>
      </c>
      <c r="Z64" s="21">
        <v>268.33</v>
      </c>
      <c r="AA64" s="21">
        <v>397.22</v>
      </c>
    </row>
    <row r="65" spans="1:27" x14ac:dyDescent="0.2">
      <c r="A65" s="9" t="s">
        <v>150</v>
      </c>
      <c r="B65" t="s">
        <v>119</v>
      </c>
      <c r="C65">
        <v>2</v>
      </c>
      <c r="D65">
        <v>1</v>
      </c>
      <c r="E65">
        <v>1</v>
      </c>
      <c r="F65">
        <v>1</v>
      </c>
      <c r="G65">
        <v>1</v>
      </c>
      <c r="J65">
        <v>1</v>
      </c>
      <c r="K65">
        <v>1</v>
      </c>
      <c r="P65" s="22">
        <v>405.4</v>
      </c>
      <c r="Q65" s="22">
        <v>1.51</v>
      </c>
      <c r="R65" s="22">
        <v>1.51</v>
      </c>
      <c r="S65" s="22">
        <v>1.51</v>
      </c>
      <c r="T65" s="22">
        <v>1.51</v>
      </c>
      <c r="U65" s="22"/>
      <c r="V65" s="21"/>
      <c r="W65" s="21">
        <v>130.12</v>
      </c>
      <c r="X65" s="21">
        <v>203.1</v>
      </c>
      <c r="Y65" s="21"/>
      <c r="Z65" s="21"/>
      <c r="AA65" s="21"/>
    </row>
    <row r="66" spans="1:27" x14ac:dyDescent="0.2">
      <c r="A66" s="9" t="s">
        <v>152</v>
      </c>
      <c r="B66" t="s">
        <v>119</v>
      </c>
      <c r="C66">
        <v>1</v>
      </c>
      <c r="D66">
        <v>3</v>
      </c>
      <c r="G66">
        <v>3</v>
      </c>
      <c r="H66">
        <v>3</v>
      </c>
      <c r="N66">
        <v>1</v>
      </c>
      <c r="P66" s="22">
        <v>1.27</v>
      </c>
      <c r="Q66" s="22">
        <v>181.09</v>
      </c>
      <c r="R66" s="22"/>
      <c r="S66" s="22"/>
      <c r="T66" s="22">
        <v>51.33</v>
      </c>
      <c r="U66" s="22">
        <v>43.21</v>
      </c>
      <c r="V66" s="21"/>
      <c r="W66" s="21"/>
      <c r="X66" s="21"/>
      <c r="Y66" s="21"/>
      <c r="Z66" s="21"/>
      <c r="AA66" s="21">
        <v>6.52</v>
      </c>
    </row>
    <row r="67" spans="1:27" x14ac:dyDescent="0.2">
      <c r="A67" s="9" t="s">
        <v>153</v>
      </c>
      <c r="B67" t="s">
        <v>119</v>
      </c>
      <c r="G67">
        <v>1</v>
      </c>
      <c r="H67">
        <v>1</v>
      </c>
      <c r="P67" s="22"/>
      <c r="Q67" s="22"/>
      <c r="R67" s="22"/>
      <c r="S67" s="22"/>
      <c r="T67" s="22">
        <v>0.45</v>
      </c>
      <c r="U67" s="22">
        <v>0.46</v>
      </c>
      <c r="V67" s="21"/>
      <c r="W67" s="21"/>
      <c r="X67" s="21"/>
      <c r="Y67" s="21"/>
      <c r="Z67" s="21"/>
      <c r="AA67" s="21"/>
    </row>
    <row r="68" spans="1:27" x14ac:dyDescent="0.2">
      <c r="A68" s="9" t="s">
        <v>154</v>
      </c>
      <c r="B68" t="s">
        <v>119</v>
      </c>
      <c r="D68">
        <v>2</v>
      </c>
      <c r="E68">
        <v>1</v>
      </c>
      <c r="F68">
        <v>1</v>
      </c>
      <c r="G68">
        <v>2</v>
      </c>
      <c r="H68">
        <v>2</v>
      </c>
      <c r="J68">
        <v>2</v>
      </c>
      <c r="K68">
        <v>1</v>
      </c>
      <c r="N68">
        <v>1</v>
      </c>
      <c r="P68" s="22"/>
      <c r="Q68" s="22">
        <v>276.13</v>
      </c>
      <c r="R68" s="22">
        <v>265.79000000000002</v>
      </c>
      <c r="S68" s="22">
        <v>360.49</v>
      </c>
      <c r="T68" s="22">
        <v>69.64</v>
      </c>
      <c r="U68" s="22">
        <v>70.33</v>
      </c>
      <c r="V68" s="21"/>
      <c r="W68" s="21">
        <v>29.13</v>
      </c>
      <c r="X68" s="21">
        <v>51.8</v>
      </c>
      <c r="Y68" s="21"/>
      <c r="Z68" s="21"/>
      <c r="AA68" s="21">
        <v>14.85</v>
      </c>
    </row>
    <row r="69" spans="1:27" x14ac:dyDescent="0.2">
      <c r="A69" s="9" t="s">
        <v>65</v>
      </c>
      <c r="B69" t="s">
        <v>119</v>
      </c>
      <c r="D69">
        <v>1</v>
      </c>
      <c r="P69" s="22"/>
      <c r="Q69" s="22">
        <v>37.380000000000003</v>
      </c>
      <c r="R69" s="22"/>
      <c r="S69" s="22"/>
      <c r="T69" s="22"/>
      <c r="U69" s="22"/>
      <c r="V69" s="21"/>
      <c r="W69" s="21"/>
      <c r="X69" s="21"/>
      <c r="Y69" s="21"/>
      <c r="Z69" s="21"/>
      <c r="AA69" s="21"/>
    </row>
    <row r="70" spans="1:27" x14ac:dyDescent="0.2">
      <c r="A70" s="9" t="s">
        <v>81</v>
      </c>
      <c r="B70" t="s">
        <v>119</v>
      </c>
      <c r="E70">
        <v>2</v>
      </c>
      <c r="F70">
        <v>2</v>
      </c>
      <c r="P70" s="22"/>
      <c r="Q70" s="22"/>
      <c r="R70" s="22">
        <v>80.62</v>
      </c>
      <c r="S70" s="22">
        <v>0.81</v>
      </c>
      <c r="T70" s="22"/>
      <c r="U70" s="22"/>
      <c r="V70" s="21"/>
      <c r="W70" s="21"/>
      <c r="X70" s="21"/>
      <c r="Y70" s="21"/>
      <c r="Z70" s="21"/>
      <c r="AA70" s="21"/>
    </row>
    <row r="71" spans="1:27" x14ac:dyDescent="0.2">
      <c r="A71" s="9" t="s">
        <v>155</v>
      </c>
      <c r="B71" t="s">
        <v>119</v>
      </c>
      <c r="D71">
        <v>1</v>
      </c>
      <c r="G71">
        <v>2</v>
      </c>
      <c r="H71">
        <v>2</v>
      </c>
      <c r="I71">
        <v>1</v>
      </c>
      <c r="K71">
        <v>1</v>
      </c>
      <c r="L71">
        <v>1</v>
      </c>
      <c r="M71">
        <v>1</v>
      </c>
      <c r="N71">
        <v>1</v>
      </c>
      <c r="P71" s="22"/>
      <c r="Q71" s="22">
        <v>16.27</v>
      </c>
      <c r="R71" s="22"/>
      <c r="S71" s="22"/>
      <c r="T71" s="22">
        <v>123.06</v>
      </c>
      <c r="U71" s="22">
        <v>124.28</v>
      </c>
      <c r="V71" s="21">
        <v>74.040000000000006</v>
      </c>
      <c r="W71" s="21"/>
      <c r="X71" s="21">
        <v>1.9</v>
      </c>
      <c r="Y71" s="21">
        <v>0.5</v>
      </c>
      <c r="Z71" s="21">
        <v>129.09</v>
      </c>
      <c r="AA71" s="21">
        <v>81.8</v>
      </c>
    </row>
    <row r="72" spans="1:27" x14ac:dyDescent="0.2">
      <c r="A72" s="9" t="s">
        <v>99</v>
      </c>
      <c r="B72" t="s">
        <v>119</v>
      </c>
      <c r="D72">
        <v>1</v>
      </c>
      <c r="G72">
        <v>2</v>
      </c>
      <c r="H72">
        <v>3</v>
      </c>
      <c r="I72">
        <v>1</v>
      </c>
      <c r="J72">
        <v>1</v>
      </c>
      <c r="K72">
        <v>1</v>
      </c>
      <c r="L72">
        <v>3</v>
      </c>
      <c r="M72">
        <v>3</v>
      </c>
      <c r="N72">
        <v>1</v>
      </c>
      <c r="P72" s="22"/>
      <c r="Q72" s="22">
        <v>31.13</v>
      </c>
      <c r="R72" s="22"/>
      <c r="S72" s="22"/>
      <c r="T72" s="22">
        <v>13.28</v>
      </c>
      <c r="U72" s="22">
        <v>75.88</v>
      </c>
      <c r="V72" s="21">
        <v>9.6</v>
      </c>
      <c r="W72" s="21">
        <v>9.6999999999999993</v>
      </c>
      <c r="X72" s="21">
        <v>47.8</v>
      </c>
      <c r="Y72" s="21">
        <v>75.44</v>
      </c>
      <c r="Z72" s="21">
        <v>97.75</v>
      </c>
      <c r="AA72" s="21">
        <v>65.56</v>
      </c>
    </row>
    <row r="73" spans="1:27" x14ac:dyDescent="0.2">
      <c r="A73" s="9" t="s">
        <v>101</v>
      </c>
      <c r="B73" t="s">
        <v>119</v>
      </c>
      <c r="C73">
        <v>1</v>
      </c>
      <c r="D73">
        <v>2</v>
      </c>
      <c r="E73">
        <v>1</v>
      </c>
      <c r="H73">
        <v>1</v>
      </c>
      <c r="I73">
        <v>1</v>
      </c>
      <c r="J73">
        <v>1</v>
      </c>
      <c r="K73">
        <v>1</v>
      </c>
      <c r="L73">
        <v>1</v>
      </c>
      <c r="M73">
        <v>1</v>
      </c>
      <c r="N73">
        <v>1</v>
      </c>
      <c r="P73" s="22">
        <v>111.37</v>
      </c>
      <c r="Q73" s="22">
        <v>142.26</v>
      </c>
      <c r="R73" s="22">
        <v>116.98</v>
      </c>
      <c r="S73" s="22"/>
      <c r="T73" s="22"/>
      <c r="U73" s="22">
        <v>1.68</v>
      </c>
      <c r="V73" s="21">
        <v>1.7</v>
      </c>
      <c r="W73" s="21">
        <v>3.39</v>
      </c>
      <c r="X73" s="21">
        <v>5.0999999999999996</v>
      </c>
      <c r="Y73" s="21">
        <v>3.44</v>
      </c>
      <c r="Z73" s="21">
        <v>1.73</v>
      </c>
      <c r="AA73" s="21">
        <v>3.43</v>
      </c>
    </row>
    <row r="74" spans="1:27" x14ac:dyDescent="0.2">
      <c r="A74" s="9" t="s">
        <v>156</v>
      </c>
      <c r="B74" t="s">
        <v>119</v>
      </c>
      <c r="C74">
        <v>1</v>
      </c>
      <c r="P74" s="22">
        <v>97.93</v>
      </c>
      <c r="Q74" s="22"/>
      <c r="R74" s="22"/>
      <c r="S74" s="22"/>
      <c r="T74" s="22"/>
      <c r="U74" s="22"/>
      <c r="V74" s="21"/>
      <c r="W74" s="21"/>
      <c r="X74" s="21"/>
      <c r="Y74" s="21"/>
      <c r="Z74" s="21"/>
      <c r="AA74" s="21"/>
    </row>
    <row r="75" spans="1:27" x14ac:dyDescent="0.2">
      <c r="A75" s="9" t="s">
        <v>158</v>
      </c>
      <c r="B75" t="s">
        <v>119</v>
      </c>
      <c r="C75">
        <v>1</v>
      </c>
      <c r="D75">
        <v>1</v>
      </c>
      <c r="G75">
        <v>1</v>
      </c>
      <c r="J75">
        <v>3</v>
      </c>
      <c r="K75">
        <v>2</v>
      </c>
      <c r="L75">
        <v>2</v>
      </c>
      <c r="M75">
        <v>2</v>
      </c>
      <c r="N75">
        <v>3</v>
      </c>
      <c r="P75" s="22">
        <v>19.2</v>
      </c>
      <c r="Q75" s="22">
        <v>21.74</v>
      </c>
      <c r="R75" s="22"/>
      <c r="S75" s="22"/>
      <c r="T75" s="22">
        <v>25.74</v>
      </c>
      <c r="U75" s="22"/>
      <c r="V75" s="21"/>
      <c r="W75" s="21">
        <v>163.44</v>
      </c>
      <c r="X75" s="21">
        <v>127.12</v>
      </c>
      <c r="Y75" s="21">
        <v>220.04</v>
      </c>
      <c r="Z75" s="21">
        <v>209.05</v>
      </c>
      <c r="AA75" s="21">
        <v>209.55</v>
      </c>
    </row>
    <row r="76" spans="1:27" x14ac:dyDescent="0.2">
      <c r="A76" s="9" t="s">
        <v>160</v>
      </c>
      <c r="B76" t="s">
        <v>119</v>
      </c>
      <c r="D76">
        <v>1</v>
      </c>
      <c r="P76" s="22"/>
      <c r="Q76" s="22">
        <v>79.77</v>
      </c>
      <c r="R76" s="22"/>
      <c r="S76" s="22"/>
      <c r="T76" s="22"/>
      <c r="U76" s="22"/>
      <c r="V76" s="21"/>
      <c r="W76" s="21"/>
      <c r="X76" s="21"/>
      <c r="Y76" s="21"/>
      <c r="Z76" s="21"/>
      <c r="AA76" s="21"/>
    </row>
    <row r="77" spans="1:27" x14ac:dyDescent="0.2">
      <c r="A77" s="9" t="s">
        <v>161</v>
      </c>
      <c r="B77" t="s">
        <v>119</v>
      </c>
      <c r="E77">
        <v>1</v>
      </c>
      <c r="F77">
        <v>1</v>
      </c>
      <c r="G77">
        <v>1</v>
      </c>
      <c r="P77" s="22"/>
      <c r="Q77" s="22"/>
      <c r="R77" s="22">
        <v>33.04</v>
      </c>
      <c r="S77" s="22">
        <v>0.33</v>
      </c>
      <c r="T77" s="22">
        <v>33.979999999999997</v>
      </c>
      <c r="U77" s="22"/>
      <c r="V77" s="21"/>
      <c r="W77" s="21"/>
      <c r="X77" s="21"/>
      <c r="Y77" s="21"/>
      <c r="Z77" s="21"/>
      <c r="AA77" s="21"/>
    </row>
    <row r="78" spans="1:27" x14ac:dyDescent="0.2">
      <c r="A78" s="9" t="s">
        <v>162</v>
      </c>
      <c r="B78" t="s">
        <v>119</v>
      </c>
      <c r="C78">
        <v>1</v>
      </c>
      <c r="F78">
        <v>1</v>
      </c>
      <c r="N78">
        <v>1</v>
      </c>
      <c r="P78" s="22">
        <v>23.91</v>
      </c>
      <c r="Q78" s="22"/>
      <c r="R78" s="22"/>
      <c r="S78" s="22">
        <v>45.94</v>
      </c>
      <c r="T78" s="22"/>
      <c r="U78" s="22"/>
      <c r="V78" s="21"/>
      <c r="W78" s="21"/>
      <c r="X78" s="21"/>
      <c r="Y78" s="21"/>
      <c r="Z78" s="21"/>
      <c r="AA78" s="21">
        <v>29.04</v>
      </c>
    </row>
    <row r="79" spans="1:27" x14ac:dyDescent="0.2">
      <c r="A79" s="9" t="s">
        <v>84</v>
      </c>
      <c r="B79" t="s">
        <v>119</v>
      </c>
      <c r="C79">
        <v>2</v>
      </c>
      <c r="D79">
        <v>2</v>
      </c>
      <c r="E79">
        <v>2</v>
      </c>
      <c r="F79">
        <v>1</v>
      </c>
      <c r="G79">
        <v>1</v>
      </c>
      <c r="H79">
        <v>1</v>
      </c>
      <c r="J79">
        <v>1</v>
      </c>
      <c r="P79" s="22">
        <v>329.8</v>
      </c>
      <c r="Q79" s="22">
        <v>456.23</v>
      </c>
      <c r="R79" s="22">
        <v>106.19</v>
      </c>
      <c r="S79" s="22">
        <v>0.97</v>
      </c>
      <c r="T79" s="22">
        <v>76.84</v>
      </c>
      <c r="U79" s="22">
        <v>142.09</v>
      </c>
      <c r="V79" s="21"/>
      <c r="W79" s="21">
        <v>35.71</v>
      </c>
      <c r="X79" s="21"/>
      <c r="Y79" s="21"/>
      <c r="Z79" s="21"/>
      <c r="AA79" s="21"/>
    </row>
    <row r="80" spans="1:27" x14ac:dyDescent="0.2">
      <c r="A80" s="9" t="s">
        <v>86</v>
      </c>
      <c r="B80" t="s">
        <v>119</v>
      </c>
      <c r="D80">
        <v>1</v>
      </c>
      <c r="E80">
        <v>1</v>
      </c>
      <c r="J80">
        <v>1</v>
      </c>
      <c r="P80" s="22"/>
      <c r="Q80" s="22">
        <v>11.5</v>
      </c>
      <c r="R80" s="22">
        <v>11.01</v>
      </c>
      <c r="S80" s="22"/>
      <c r="T80" s="22"/>
      <c r="U80" s="22"/>
      <c r="V80" s="21"/>
      <c r="W80" s="21">
        <v>8.9600000000000009</v>
      </c>
      <c r="X80" s="21"/>
      <c r="Y80" s="21"/>
      <c r="Z80" s="21"/>
      <c r="AA80" s="21"/>
    </row>
    <row r="81" spans="1:27" x14ac:dyDescent="0.2">
      <c r="A81" s="9" t="s">
        <v>163</v>
      </c>
      <c r="B81" t="s">
        <v>119</v>
      </c>
      <c r="C81">
        <v>3</v>
      </c>
      <c r="D81">
        <v>1</v>
      </c>
      <c r="E81">
        <v>1</v>
      </c>
      <c r="F81">
        <v>1</v>
      </c>
      <c r="G81">
        <v>1</v>
      </c>
      <c r="H81">
        <v>1</v>
      </c>
      <c r="M81">
        <v>1</v>
      </c>
      <c r="N81">
        <v>2</v>
      </c>
      <c r="P81" s="22">
        <v>32.76</v>
      </c>
      <c r="Q81" s="22">
        <v>60.2</v>
      </c>
      <c r="R81" s="22">
        <v>92.77</v>
      </c>
      <c r="S81" s="22">
        <v>122.64</v>
      </c>
      <c r="T81" s="22">
        <v>28.6</v>
      </c>
      <c r="U81" s="22">
        <v>28.88</v>
      </c>
      <c r="V81" s="21"/>
      <c r="W81" s="21"/>
      <c r="X81" s="21"/>
      <c r="Y81" s="21"/>
      <c r="Z81" s="21">
        <v>179.74</v>
      </c>
      <c r="AA81" s="21">
        <v>257.45999999999998</v>
      </c>
    </row>
    <row r="82" spans="1:27" x14ac:dyDescent="0.2">
      <c r="A82" s="9" t="s">
        <v>164</v>
      </c>
      <c r="B82" t="s">
        <v>119</v>
      </c>
      <c r="C82">
        <v>5</v>
      </c>
      <c r="D82">
        <v>3</v>
      </c>
      <c r="E82">
        <v>4</v>
      </c>
      <c r="F82">
        <v>3</v>
      </c>
      <c r="G82">
        <v>2</v>
      </c>
      <c r="H82">
        <v>3</v>
      </c>
      <c r="I82">
        <v>2</v>
      </c>
      <c r="J82">
        <v>1</v>
      </c>
      <c r="K82">
        <v>4</v>
      </c>
      <c r="L82">
        <v>5</v>
      </c>
      <c r="M82">
        <v>3</v>
      </c>
      <c r="N82">
        <v>3</v>
      </c>
      <c r="P82" s="22">
        <v>708.79</v>
      </c>
      <c r="Q82" s="22">
        <v>272.5</v>
      </c>
      <c r="R82" s="22">
        <v>474.12</v>
      </c>
      <c r="S82" s="22">
        <v>265.86</v>
      </c>
      <c r="T82" s="22">
        <v>103.87</v>
      </c>
      <c r="U82" s="22">
        <v>164.98</v>
      </c>
      <c r="V82" s="21">
        <v>102.72</v>
      </c>
      <c r="W82" s="21">
        <v>57.65</v>
      </c>
      <c r="X82" s="21">
        <v>547.74</v>
      </c>
      <c r="Y82" s="21">
        <v>638.1</v>
      </c>
      <c r="Z82" s="21">
        <v>62.28</v>
      </c>
      <c r="AA82" s="21">
        <v>60.48</v>
      </c>
    </row>
    <row r="83" spans="1:27" x14ac:dyDescent="0.2">
      <c r="A83" s="9" t="s">
        <v>166</v>
      </c>
      <c r="B83" t="s">
        <v>119</v>
      </c>
      <c r="C83">
        <v>1</v>
      </c>
      <c r="D83">
        <v>1</v>
      </c>
      <c r="H83">
        <v>1</v>
      </c>
      <c r="K83">
        <v>1</v>
      </c>
      <c r="N83">
        <v>2</v>
      </c>
      <c r="P83" s="22">
        <v>26.63</v>
      </c>
      <c r="Q83" s="22">
        <v>107.06</v>
      </c>
      <c r="R83" s="22"/>
      <c r="S83" s="22"/>
      <c r="T83" s="22"/>
      <c r="U83" s="22">
        <v>70.08</v>
      </c>
      <c r="V83" s="21"/>
      <c r="W83" s="21"/>
      <c r="X83" s="21">
        <v>60.99</v>
      </c>
      <c r="Y83" s="21"/>
      <c r="Z83" s="21"/>
      <c r="AA83" s="21">
        <v>96.18</v>
      </c>
    </row>
    <row r="84" spans="1:27" x14ac:dyDescent="0.2">
      <c r="A84" s="9" t="s">
        <v>167</v>
      </c>
      <c r="B84" t="s">
        <v>119</v>
      </c>
      <c r="D84">
        <v>1</v>
      </c>
      <c r="P84" s="22"/>
      <c r="Q84" s="22">
        <v>66.28</v>
      </c>
      <c r="R84" s="22"/>
      <c r="S84" s="22"/>
      <c r="T84" s="22"/>
      <c r="U84" s="22"/>
      <c r="V84" s="21"/>
      <c r="W84" s="21"/>
      <c r="X84" s="21"/>
      <c r="Y84" s="21"/>
      <c r="Z84" s="21"/>
      <c r="AA84" s="21"/>
    </row>
    <row r="85" spans="1:27" x14ac:dyDescent="0.2">
      <c r="A85" s="9" t="s">
        <v>235</v>
      </c>
      <c r="B85" t="s">
        <v>119</v>
      </c>
      <c r="D85">
        <v>1</v>
      </c>
      <c r="E85">
        <v>1</v>
      </c>
      <c r="N85">
        <v>1</v>
      </c>
      <c r="P85" s="22"/>
      <c r="Q85" s="22">
        <v>747.44</v>
      </c>
      <c r="R85" s="22">
        <v>7.47</v>
      </c>
      <c r="S85" s="22"/>
      <c r="T85" s="22"/>
      <c r="U85" s="22"/>
      <c r="V85" s="21"/>
      <c r="W85" s="21"/>
      <c r="X85" s="21"/>
      <c r="Y85" s="21"/>
      <c r="Z85" s="21"/>
      <c r="AA85" s="21">
        <v>152.93</v>
      </c>
    </row>
  </sheetData>
  <mergeCells count="7">
    <mergeCell ref="BT1:CA1"/>
    <mergeCell ref="A1:B1"/>
    <mergeCell ref="C1:M1"/>
    <mergeCell ref="AC1:AD1"/>
    <mergeCell ref="AE1:AL1"/>
    <mergeCell ref="AR1:AZ1"/>
    <mergeCell ref="BE1:BL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codeName="Sheet15">
    <tabColor theme="6" tint="0.59999389629810485"/>
  </sheetPr>
  <dimension ref="A1:CE82"/>
  <sheetViews>
    <sheetView workbookViewId="0">
      <pane xSplit="2" ySplit="2" topLeftCell="BD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9.1640625" style="9"/>
    <col min="15" max="15" width="2.5" customWidth="1"/>
    <col min="16" max="18" width="11.5" style="22" bestFit="1" customWidth="1"/>
    <col min="28" max="28" width="2.5" customWidth="1"/>
    <col min="29" max="29" width="8.6640625" bestFit="1" customWidth="1"/>
    <col min="30" max="30" width="14.5" bestFit="1" customWidth="1"/>
    <col min="43" max="43" width="2" customWidth="1"/>
    <col min="56" max="56" width="1.83203125" customWidth="1"/>
    <col min="71" max="71" width="2.83203125" customWidth="1"/>
  </cols>
  <sheetData>
    <row r="1" spans="1:83" ht="15" customHeight="1" x14ac:dyDescent="0.2">
      <c r="A1" s="169" t="s">
        <v>232</v>
      </c>
      <c r="B1" s="169"/>
      <c r="C1" s="170" t="s">
        <v>21</v>
      </c>
      <c r="D1" s="171"/>
      <c r="E1" s="171"/>
      <c r="F1" s="171"/>
      <c r="G1" s="171"/>
      <c r="H1" s="171"/>
      <c r="I1" s="171"/>
      <c r="J1" s="171"/>
      <c r="K1" s="171"/>
      <c r="L1" s="171"/>
      <c r="M1" s="171"/>
      <c r="N1" s="68"/>
      <c r="P1" s="77" t="s">
        <v>22</v>
      </c>
      <c r="Q1" s="77"/>
      <c r="R1" s="77"/>
      <c r="AC1" s="169" t="s">
        <v>232</v>
      </c>
      <c r="AD1" s="169"/>
      <c r="AE1" s="170" t="s">
        <v>23</v>
      </c>
      <c r="AF1" s="171"/>
      <c r="AG1" s="171"/>
      <c r="AH1" s="171"/>
      <c r="AI1" s="171"/>
      <c r="AJ1" s="171"/>
      <c r="AK1" s="171"/>
      <c r="AL1" s="171"/>
      <c r="AM1" s="68"/>
      <c r="AN1" s="68"/>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7" t="s">
        <v>26</v>
      </c>
      <c r="BU1" s="178"/>
      <c r="BV1" s="178"/>
      <c r="BW1" s="178"/>
      <c r="BX1" s="178"/>
      <c r="BY1" s="178"/>
      <c r="BZ1" s="178"/>
      <c r="CA1" s="178"/>
    </row>
    <row r="2" spans="1:83" x14ac:dyDescent="0.2">
      <c r="A2" s="18" t="s">
        <v>0</v>
      </c>
      <c r="B2" s="2" t="s">
        <v>1</v>
      </c>
      <c r="C2" s="38">
        <v>44592</v>
      </c>
      <c r="D2" s="38">
        <v>44620</v>
      </c>
      <c r="E2" s="38">
        <v>44651</v>
      </c>
      <c r="F2" s="38">
        <v>44681</v>
      </c>
      <c r="G2" s="38">
        <v>44712</v>
      </c>
      <c r="H2" s="38">
        <v>44742</v>
      </c>
      <c r="I2" s="38">
        <v>44773</v>
      </c>
      <c r="J2" s="38">
        <v>44804</v>
      </c>
      <c r="K2" s="38">
        <v>44834</v>
      </c>
      <c r="L2" s="38">
        <v>44865</v>
      </c>
      <c r="M2" s="38">
        <v>44895</v>
      </c>
      <c r="N2" s="38">
        <v>44926</v>
      </c>
      <c r="P2" s="107">
        <v>44592</v>
      </c>
      <c r="Q2" s="107">
        <v>44620</v>
      </c>
      <c r="R2" s="107">
        <v>44651</v>
      </c>
      <c r="S2" s="38">
        <v>44681</v>
      </c>
      <c r="T2" s="38">
        <v>44712</v>
      </c>
      <c r="U2" s="38">
        <v>44742</v>
      </c>
      <c r="V2" s="38">
        <v>44773</v>
      </c>
      <c r="W2" s="38">
        <v>44804</v>
      </c>
      <c r="X2" s="38">
        <v>44834</v>
      </c>
      <c r="Y2" s="38">
        <v>44865</v>
      </c>
      <c r="Z2" s="38">
        <v>44895</v>
      </c>
      <c r="AA2" s="38">
        <v>44926</v>
      </c>
      <c r="AC2" s="18" t="s">
        <v>0</v>
      </c>
      <c r="AD2" s="2" t="s">
        <v>1</v>
      </c>
      <c r="AE2" s="38">
        <v>44592</v>
      </c>
      <c r="AF2" s="38">
        <v>44620</v>
      </c>
      <c r="AG2" s="38">
        <v>44651</v>
      </c>
      <c r="AH2" s="38">
        <v>44681</v>
      </c>
      <c r="AI2" s="38">
        <v>44712</v>
      </c>
      <c r="AJ2" s="38">
        <v>44742</v>
      </c>
      <c r="AK2" s="38">
        <v>44773</v>
      </c>
      <c r="AL2" s="38">
        <v>44804</v>
      </c>
      <c r="AM2" s="38">
        <v>44834</v>
      </c>
      <c r="AN2" s="38">
        <v>44865</v>
      </c>
      <c r="AO2" s="38">
        <v>44895</v>
      </c>
      <c r="AP2" s="38">
        <v>44926</v>
      </c>
      <c r="AR2" s="38">
        <v>44592</v>
      </c>
      <c r="AS2" s="38">
        <v>44620</v>
      </c>
      <c r="AT2" s="38">
        <v>44651</v>
      </c>
      <c r="AU2" s="38">
        <v>44681</v>
      </c>
      <c r="AV2" s="38">
        <v>44712</v>
      </c>
      <c r="AW2" s="38">
        <v>44742</v>
      </c>
      <c r="AX2" s="38">
        <v>44773</v>
      </c>
      <c r="AY2" s="38">
        <v>44804</v>
      </c>
      <c r="AZ2" s="38">
        <v>44834</v>
      </c>
      <c r="BA2" s="38">
        <v>44865</v>
      </c>
      <c r="BB2" s="38">
        <v>44895</v>
      </c>
      <c r="BC2" s="38">
        <v>44926</v>
      </c>
      <c r="BE2" s="12" t="s">
        <v>0</v>
      </c>
      <c r="BF2" s="13" t="s">
        <v>1</v>
      </c>
      <c r="BG2" s="38">
        <v>44592</v>
      </c>
      <c r="BH2" s="38">
        <v>44620</v>
      </c>
      <c r="BI2" s="38">
        <v>44651</v>
      </c>
      <c r="BJ2" s="38">
        <v>44681</v>
      </c>
      <c r="BK2" s="38">
        <v>44712</v>
      </c>
      <c r="BL2" s="38">
        <v>44742</v>
      </c>
      <c r="BM2" s="38">
        <v>44773</v>
      </c>
      <c r="BN2" s="38">
        <v>44804</v>
      </c>
      <c r="BO2" s="38">
        <v>44834</v>
      </c>
      <c r="BP2" s="38">
        <v>44865</v>
      </c>
      <c r="BQ2" s="38">
        <v>44895</v>
      </c>
      <c r="BR2" s="38">
        <v>44926</v>
      </c>
      <c r="BT2" s="38">
        <v>44592</v>
      </c>
      <c r="BU2" s="38">
        <v>44620</v>
      </c>
      <c r="BV2" s="38">
        <v>44651</v>
      </c>
      <c r="BW2" s="38">
        <v>44681</v>
      </c>
      <c r="BX2" s="38">
        <v>44712</v>
      </c>
      <c r="BY2" s="38">
        <v>44742</v>
      </c>
      <c r="BZ2" s="38">
        <v>44773</v>
      </c>
      <c r="CA2" s="38">
        <v>44804</v>
      </c>
      <c r="CB2" s="38">
        <v>44834</v>
      </c>
      <c r="CC2" s="38">
        <v>44865</v>
      </c>
      <c r="CD2" s="38">
        <v>44895</v>
      </c>
      <c r="CE2" s="38">
        <v>44926</v>
      </c>
    </row>
    <row r="3" spans="1:83" x14ac:dyDescent="0.2">
      <c r="A3" s="9" t="s">
        <v>121</v>
      </c>
      <c r="B3" t="s">
        <v>175</v>
      </c>
      <c r="C3">
        <v>1</v>
      </c>
      <c r="D3">
        <v>1</v>
      </c>
      <c r="K3">
        <v>1</v>
      </c>
      <c r="L3">
        <v>1</v>
      </c>
      <c r="P3" s="22">
        <v>4.28</v>
      </c>
      <c r="Q3" s="22">
        <v>6.87</v>
      </c>
      <c r="S3" s="22"/>
      <c r="T3" s="22"/>
      <c r="U3" s="22"/>
      <c r="V3" s="22"/>
      <c r="W3" s="22"/>
      <c r="X3" s="22">
        <v>0.96</v>
      </c>
      <c r="Y3">
        <v>0.95</v>
      </c>
      <c r="AC3" s="9">
        <v>98221</v>
      </c>
      <c r="AD3" t="s">
        <v>189</v>
      </c>
      <c r="AE3">
        <v>0</v>
      </c>
      <c r="AF3">
        <v>0</v>
      </c>
      <c r="AG3">
        <v>0</v>
      </c>
      <c r="AH3">
        <v>0</v>
      </c>
      <c r="AI3">
        <v>0</v>
      </c>
      <c r="AJ3">
        <v>0</v>
      </c>
      <c r="AK3">
        <v>0</v>
      </c>
      <c r="AL3">
        <v>0</v>
      </c>
      <c r="AM3">
        <v>0</v>
      </c>
      <c r="AN3">
        <v>0</v>
      </c>
      <c r="AO3">
        <v>0</v>
      </c>
      <c r="AP3">
        <v>0</v>
      </c>
      <c r="AR3">
        <v>0</v>
      </c>
      <c r="AS3">
        <v>0</v>
      </c>
      <c r="AT3">
        <v>0</v>
      </c>
      <c r="AU3">
        <v>0</v>
      </c>
      <c r="AV3">
        <v>0</v>
      </c>
      <c r="AW3">
        <v>0</v>
      </c>
      <c r="AX3">
        <v>0</v>
      </c>
      <c r="AY3">
        <v>0</v>
      </c>
      <c r="AZ3">
        <v>0</v>
      </c>
      <c r="BA3">
        <v>0</v>
      </c>
      <c r="BB3">
        <v>0</v>
      </c>
      <c r="BC3">
        <v>0</v>
      </c>
      <c r="BE3">
        <v>98221</v>
      </c>
      <c r="BF3" t="s">
        <v>189</v>
      </c>
      <c r="BG3">
        <v>0</v>
      </c>
      <c r="BH3">
        <v>0</v>
      </c>
      <c r="BI3">
        <v>0</v>
      </c>
      <c r="BJ3">
        <v>0</v>
      </c>
      <c r="BK3">
        <v>0</v>
      </c>
      <c r="BL3">
        <v>0</v>
      </c>
      <c r="BM3">
        <v>0</v>
      </c>
      <c r="BN3">
        <v>0</v>
      </c>
      <c r="BO3">
        <v>0</v>
      </c>
      <c r="BP3">
        <v>0</v>
      </c>
      <c r="BQ3">
        <v>0</v>
      </c>
      <c r="BR3">
        <v>0</v>
      </c>
      <c r="BT3">
        <v>0</v>
      </c>
      <c r="BU3">
        <v>0</v>
      </c>
      <c r="BV3">
        <v>0</v>
      </c>
      <c r="BW3">
        <v>0</v>
      </c>
      <c r="BX3">
        <v>0</v>
      </c>
      <c r="BY3">
        <v>0</v>
      </c>
      <c r="BZ3">
        <v>0</v>
      </c>
      <c r="CA3">
        <v>0</v>
      </c>
      <c r="CB3">
        <v>0</v>
      </c>
      <c r="CC3">
        <v>0</v>
      </c>
      <c r="CD3">
        <v>0</v>
      </c>
      <c r="CE3">
        <v>0</v>
      </c>
    </row>
    <row r="4" spans="1:83" x14ac:dyDescent="0.2">
      <c r="A4" s="9" t="s">
        <v>118</v>
      </c>
      <c r="B4" t="s">
        <v>175</v>
      </c>
      <c r="C4">
        <v>7</v>
      </c>
      <c r="D4">
        <v>11</v>
      </c>
      <c r="E4">
        <v>3</v>
      </c>
      <c r="F4">
        <v>4</v>
      </c>
      <c r="G4">
        <v>2</v>
      </c>
      <c r="H4">
        <v>3</v>
      </c>
      <c r="I4">
        <v>5</v>
      </c>
      <c r="J4">
        <v>6</v>
      </c>
      <c r="K4">
        <v>7</v>
      </c>
      <c r="L4">
        <v>6</v>
      </c>
      <c r="M4">
        <v>3</v>
      </c>
      <c r="N4">
        <v>12</v>
      </c>
      <c r="P4" s="22">
        <v>118.43</v>
      </c>
      <c r="Q4" s="22">
        <v>328.29</v>
      </c>
      <c r="R4" s="22">
        <v>48.34</v>
      </c>
      <c r="S4" s="22">
        <v>64.31</v>
      </c>
      <c r="T4" s="22">
        <v>6.56</v>
      </c>
      <c r="U4" s="22">
        <v>8.4499999999999993</v>
      </c>
      <c r="V4" s="22">
        <v>489.6</v>
      </c>
      <c r="W4" s="22">
        <v>137.88</v>
      </c>
      <c r="X4" s="22">
        <v>432.11</v>
      </c>
      <c r="Y4">
        <v>209.71</v>
      </c>
      <c r="Z4">
        <v>56.13</v>
      </c>
      <c r="AA4">
        <v>196.36</v>
      </c>
      <c r="AC4" s="9">
        <v>98626</v>
      </c>
      <c r="AD4" t="s">
        <v>168</v>
      </c>
      <c r="AE4">
        <v>0</v>
      </c>
      <c r="AF4">
        <v>0</v>
      </c>
      <c r="AG4">
        <v>0</v>
      </c>
      <c r="AH4">
        <v>0</v>
      </c>
      <c r="AI4">
        <v>0</v>
      </c>
      <c r="AJ4">
        <v>0</v>
      </c>
      <c r="AK4">
        <v>0</v>
      </c>
      <c r="AL4">
        <v>0</v>
      </c>
      <c r="AM4">
        <v>0</v>
      </c>
      <c r="AN4">
        <v>0</v>
      </c>
      <c r="AO4">
        <v>0</v>
      </c>
      <c r="AP4">
        <v>0</v>
      </c>
      <c r="AR4">
        <v>0</v>
      </c>
      <c r="AS4">
        <v>0</v>
      </c>
      <c r="AT4">
        <v>0</v>
      </c>
      <c r="AU4">
        <v>0</v>
      </c>
      <c r="AV4">
        <v>0</v>
      </c>
      <c r="AW4">
        <v>0</v>
      </c>
      <c r="AX4">
        <v>0</v>
      </c>
      <c r="AY4">
        <v>0</v>
      </c>
      <c r="AZ4">
        <v>0</v>
      </c>
      <c r="BA4">
        <v>0</v>
      </c>
      <c r="BB4">
        <v>0</v>
      </c>
      <c r="BC4">
        <v>0</v>
      </c>
      <c r="BE4">
        <v>98626</v>
      </c>
      <c r="BF4" t="s">
        <v>168</v>
      </c>
      <c r="BG4">
        <v>0</v>
      </c>
      <c r="BH4">
        <v>0</v>
      </c>
      <c r="BI4">
        <v>0</v>
      </c>
      <c r="BJ4">
        <v>0</v>
      </c>
      <c r="BK4">
        <v>0</v>
      </c>
      <c r="BL4">
        <v>0</v>
      </c>
      <c r="BM4">
        <v>0</v>
      </c>
      <c r="BN4">
        <v>0</v>
      </c>
      <c r="BO4">
        <v>0</v>
      </c>
      <c r="BP4">
        <v>0</v>
      </c>
      <c r="BQ4">
        <v>1</v>
      </c>
      <c r="BR4">
        <v>0</v>
      </c>
      <c r="BT4">
        <v>0</v>
      </c>
      <c r="BU4">
        <v>0</v>
      </c>
      <c r="BV4">
        <v>0</v>
      </c>
      <c r="BW4">
        <v>0</v>
      </c>
      <c r="BX4">
        <v>0</v>
      </c>
      <c r="BY4">
        <v>0</v>
      </c>
      <c r="BZ4">
        <v>0</v>
      </c>
      <c r="CA4">
        <v>0</v>
      </c>
      <c r="CB4">
        <v>0</v>
      </c>
      <c r="CC4">
        <v>0</v>
      </c>
      <c r="CD4">
        <v>60</v>
      </c>
      <c r="CE4">
        <v>0</v>
      </c>
    </row>
    <row r="5" spans="1:83" x14ac:dyDescent="0.2">
      <c r="A5" s="9" t="s">
        <v>114</v>
      </c>
      <c r="B5" t="s">
        <v>175</v>
      </c>
      <c r="C5">
        <v>2</v>
      </c>
      <c r="E5">
        <v>2</v>
      </c>
      <c r="G5">
        <v>2</v>
      </c>
      <c r="H5">
        <v>1</v>
      </c>
      <c r="I5">
        <v>1</v>
      </c>
      <c r="J5">
        <v>1</v>
      </c>
      <c r="L5">
        <v>1</v>
      </c>
      <c r="M5">
        <v>1</v>
      </c>
      <c r="N5">
        <v>2</v>
      </c>
      <c r="P5" s="22">
        <v>45.78</v>
      </c>
      <c r="R5" s="22">
        <v>68.010000000000005</v>
      </c>
      <c r="S5" s="22"/>
      <c r="T5" s="22">
        <v>101.44</v>
      </c>
      <c r="U5" s="22">
        <v>86.45</v>
      </c>
      <c r="V5" s="22">
        <v>1.39</v>
      </c>
      <c r="W5" s="22">
        <v>88.86</v>
      </c>
      <c r="X5" s="22"/>
      <c r="Y5">
        <v>1.46</v>
      </c>
      <c r="Z5">
        <v>3.86</v>
      </c>
      <c r="AA5">
        <v>313.89</v>
      </c>
      <c r="AC5" s="9">
        <v>98277</v>
      </c>
      <c r="AD5" t="s">
        <v>168</v>
      </c>
      <c r="AE5">
        <v>0</v>
      </c>
      <c r="AF5">
        <v>0</v>
      </c>
      <c r="AG5">
        <v>0</v>
      </c>
      <c r="AH5">
        <v>0</v>
      </c>
      <c r="AI5">
        <v>0</v>
      </c>
      <c r="AJ5">
        <v>0</v>
      </c>
      <c r="AK5">
        <v>0</v>
      </c>
      <c r="AL5">
        <v>0</v>
      </c>
      <c r="AM5">
        <v>0</v>
      </c>
      <c r="AN5">
        <v>0</v>
      </c>
      <c r="AO5">
        <v>0</v>
      </c>
      <c r="AP5">
        <v>0</v>
      </c>
      <c r="AR5">
        <v>0</v>
      </c>
      <c r="AS5">
        <v>0</v>
      </c>
      <c r="AT5">
        <v>0</v>
      </c>
      <c r="AU5">
        <v>0</v>
      </c>
      <c r="AV5">
        <v>0</v>
      </c>
      <c r="AW5">
        <v>0</v>
      </c>
      <c r="AX5">
        <v>0</v>
      </c>
      <c r="AY5">
        <v>0</v>
      </c>
      <c r="AZ5">
        <v>0</v>
      </c>
      <c r="BA5">
        <v>0</v>
      </c>
      <c r="BB5">
        <v>0</v>
      </c>
      <c r="BC5">
        <v>0</v>
      </c>
      <c r="BE5">
        <v>98277</v>
      </c>
      <c r="BF5" t="s">
        <v>168</v>
      </c>
      <c r="BG5">
        <v>0</v>
      </c>
      <c r="BH5">
        <v>0</v>
      </c>
      <c r="BI5">
        <v>0</v>
      </c>
      <c r="BJ5">
        <v>0</v>
      </c>
      <c r="BK5">
        <v>0</v>
      </c>
      <c r="BL5">
        <v>0</v>
      </c>
      <c r="BM5">
        <v>0</v>
      </c>
      <c r="BN5">
        <v>0</v>
      </c>
      <c r="BO5">
        <v>0</v>
      </c>
      <c r="BP5">
        <v>0</v>
      </c>
      <c r="BQ5">
        <v>0</v>
      </c>
      <c r="BR5">
        <v>1</v>
      </c>
      <c r="BT5">
        <v>0</v>
      </c>
      <c r="BU5">
        <v>0</v>
      </c>
      <c r="BV5">
        <v>0</v>
      </c>
      <c r="BW5">
        <v>0</v>
      </c>
      <c r="BX5">
        <v>0</v>
      </c>
      <c r="BY5">
        <v>0</v>
      </c>
      <c r="BZ5">
        <v>0</v>
      </c>
      <c r="CA5">
        <v>0</v>
      </c>
      <c r="CB5">
        <v>0</v>
      </c>
      <c r="CC5">
        <v>0</v>
      </c>
      <c r="CD5">
        <v>0</v>
      </c>
      <c r="CE5">
        <v>60</v>
      </c>
    </row>
    <row r="6" spans="1:83" x14ac:dyDescent="0.2">
      <c r="A6" s="9" t="s">
        <v>122</v>
      </c>
      <c r="B6" t="s">
        <v>175</v>
      </c>
      <c r="C6">
        <v>1</v>
      </c>
      <c r="D6">
        <v>1</v>
      </c>
      <c r="E6">
        <v>3</v>
      </c>
      <c r="F6">
        <v>2</v>
      </c>
      <c r="H6">
        <v>1</v>
      </c>
      <c r="J6">
        <v>1</v>
      </c>
      <c r="L6">
        <v>1</v>
      </c>
      <c r="M6">
        <v>1</v>
      </c>
      <c r="P6" s="22">
        <v>67.2</v>
      </c>
      <c r="Q6" s="22">
        <v>58.88</v>
      </c>
      <c r="R6" s="22">
        <v>70.36</v>
      </c>
      <c r="S6" s="22">
        <v>60.03</v>
      </c>
      <c r="T6" s="22"/>
      <c r="U6" s="22">
        <v>34.67</v>
      </c>
      <c r="V6" s="22"/>
      <c r="W6" s="22">
        <v>14.07</v>
      </c>
      <c r="X6" s="22"/>
      <c r="Y6">
        <v>15.24</v>
      </c>
      <c r="Z6">
        <v>33.03</v>
      </c>
      <c r="AC6" s="9">
        <v>98337</v>
      </c>
      <c r="AD6" t="s">
        <v>168</v>
      </c>
      <c r="AE6">
        <v>0</v>
      </c>
      <c r="AF6">
        <v>0</v>
      </c>
      <c r="AG6">
        <v>0</v>
      </c>
      <c r="AH6">
        <v>0</v>
      </c>
      <c r="AI6">
        <v>0</v>
      </c>
      <c r="AJ6">
        <v>0</v>
      </c>
      <c r="AK6">
        <v>0</v>
      </c>
      <c r="AL6">
        <v>0</v>
      </c>
      <c r="AM6">
        <v>0</v>
      </c>
      <c r="AN6">
        <v>0</v>
      </c>
      <c r="AO6">
        <v>0</v>
      </c>
      <c r="AP6">
        <v>0</v>
      </c>
      <c r="AR6">
        <v>0</v>
      </c>
      <c r="AS6">
        <v>0</v>
      </c>
      <c r="AT6">
        <v>0</v>
      </c>
      <c r="AU6">
        <v>0</v>
      </c>
      <c r="AV6">
        <v>0</v>
      </c>
      <c r="AW6">
        <v>0</v>
      </c>
      <c r="AX6">
        <v>0</v>
      </c>
      <c r="AY6">
        <v>0</v>
      </c>
      <c r="AZ6">
        <v>0</v>
      </c>
      <c r="BA6">
        <v>0</v>
      </c>
      <c r="BB6">
        <v>0</v>
      </c>
      <c r="BC6">
        <v>0</v>
      </c>
      <c r="BE6">
        <v>98337</v>
      </c>
      <c r="BF6" t="s">
        <v>168</v>
      </c>
      <c r="BG6">
        <v>0</v>
      </c>
      <c r="BH6">
        <v>0</v>
      </c>
      <c r="BI6">
        <v>0</v>
      </c>
      <c r="BJ6">
        <v>0</v>
      </c>
      <c r="BK6">
        <v>0</v>
      </c>
      <c r="BL6">
        <v>0</v>
      </c>
      <c r="BM6">
        <v>0</v>
      </c>
      <c r="BN6">
        <v>0</v>
      </c>
      <c r="BO6">
        <v>0</v>
      </c>
      <c r="BP6">
        <v>1</v>
      </c>
      <c r="BQ6">
        <v>0</v>
      </c>
      <c r="BR6">
        <v>0</v>
      </c>
      <c r="BT6">
        <v>0</v>
      </c>
      <c r="BU6">
        <v>0</v>
      </c>
      <c r="BV6">
        <v>0</v>
      </c>
      <c r="BW6">
        <v>0</v>
      </c>
      <c r="BX6">
        <v>0</v>
      </c>
      <c r="BY6">
        <v>0</v>
      </c>
      <c r="BZ6">
        <v>0</v>
      </c>
      <c r="CA6">
        <v>0</v>
      </c>
      <c r="CB6">
        <v>0</v>
      </c>
      <c r="CC6">
        <v>60</v>
      </c>
      <c r="CD6">
        <v>0</v>
      </c>
      <c r="CE6">
        <v>0</v>
      </c>
    </row>
    <row r="7" spans="1:83" x14ac:dyDescent="0.2">
      <c r="A7" s="9" t="s">
        <v>124</v>
      </c>
      <c r="B7" t="s">
        <v>175</v>
      </c>
      <c r="D7">
        <v>1</v>
      </c>
      <c r="F7">
        <v>2</v>
      </c>
      <c r="G7">
        <v>1</v>
      </c>
      <c r="H7">
        <v>1</v>
      </c>
      <c r="J7">
        <v>1</v>
      </c>
      <c r="K7">
        <v>1</v>
      </c>
      <c r="L7">
        <v>1</v>
      </c>
      <c r="M7">
        <v>1</v>
      </c>
      <c r="N7">
        <v>1</v>
      </c>
      <c r="Q7" s="22">
        <v>291.11</v>
      </c>
      <c r="S7" s="22">
        <v>281.19</v>
      </c>
      <c r="T7" s="22">
        <v>497.15</v>
      </c>
      <c r="U7" s="22">
        <v>158.43</v>
      </c>
      <c r="V7" s="22"/>
      <c r="W7" s="22">
        <v>48.82</v>
      </c>
      <c r="X7" s="22">
        <v>52.26</v>
      </c>
      <c r="Y7">
        <v>137.43</v>
      </c>
      <c r="Z7">
        <v>250.59</v>
      </c>
      <c r="AA7">
        <v>423.55</v>
      </c>
      <c r="AC7" s="9">
        <v>98383</v>
      </c>
      <c r="AD7" t="s">
        <v>168</v>
      </c>
      <c r="AE7">
        <v>0</v>
      </c>
      <c r="AF7">
        <v>0</v>
      </c>
      <c r="AG7">
        <v>0</v>
      </c>
      <c r="AH7">
        <v>0</v>
      </c>
      <c r="AI7">
        <v>0</v>
      </c>
      <c r="AJ7">
        <v>0</v>
      </c>
      <c r="AK7">
        <v>0</v>
      </c>
      <c r="AL7">
        <v>0</v>
      </c>
      <c r="AM7">
        <v>0</v>
      </c>
      <c r="AN7">
        <v>0</v>
      </c>
      <c r="AO7">
        <v>0</v>
      </c>
      <c r="AP7">
        <v>0</v>
      </c>
      <c r="AR7">
        <v>0</v>
      </c>
      <c r="AS7">
        <v>0</v>
      </c>
      <c r="AT7">
        <v>0</v>
      </c>
      <c r="AU7">
        <v>0</v>
      </c>
      <c r="AV7">
        <v>0</v>
      </c>
      <c r="AW7">
        <v>0</v>
      </c>
      <c r="AX7">
        <v>0</v>
      </c>
      <c r="AY7">
        <v>0</v>
      </c>
      <c r="AZ7">
        <v>0</v>
      </c>
      <c r="BA7">
        <v>0</v>
      </c>
      <c r="BB7">
        <v>0</v>
      </c>
      <c r="BC7">
        <v>0</v>
      </c>
      <c r="BE7">
        <v>98383</v>
      </c>
      <c r="BF7" t="s">
        <v>168</v>
      </c>
      <c r="BG7">
        <v>0</v>
      </c>
      <c r="BH7">
        <v>0</v>
      </c>
      <c r="BI7">
        <v>0</v>
      </c>
      <c r="BJ7">
        <v>0</v>
      </c>
      <c r="BK7">
        <v>0</v>
      </c>
      <c r="BL7">
        <v>0</v>
      </c>
      <c r="BM7">
        <v>0</v>
      </c>
      <c r="BN7">
        <v>0</v>
      </c>
      <c r="BO7">
        <v>0</v>
      </c>
      <c r="BP7">
        <v>0</v>
      </c>
      <c r="BQ7">
        <v>1</v>
      </c>
      <c r="BR7">
        <v>0</v>
      </c>
      <c r="BT7">
        <v>0</v>
      </c>
      <c r="BU7">
        <v>0</v>
      </c>
      <c r="BV7">
        <v>0</v>
      </c>
      <c r="BW7">
        <v>0</v>
      </c>
      <c r="BX7">
        <v>0</v>
      </c>
      <c r="BY7">
        <v>0</v>
      </c>
      <c r="BZ7">
        <v>0</v>
      </c>
      <c r="CA7">
        <v>0</v>
      </c>
      <c r="CB7">
        <v>0</v>
      </c>
      <c r="CC7">
        <v>0</v>
      </c>
      <c r="CD7">
        <v>60</v>
      </c>
      <c r="CE7">
        <v>0</v>
      </c>
    </row>
    <row r="8" spans="1:83" x14ac:dyDescent="0.2">
      <c r="A8" s="9" t="s">
        <v>125</v>
      </c>
      <c r="B8" t="s">
        <v>175</v>
      </c>
      <c r="C8">
        <v>18</v>
      </c>
      <c r="D8">
        <v>2</v>
      </c>
      <c r="E8">
        <v>5</v>
      </c>
      <c r="F8">
        <v>9</v>
      </c>
      <c r="G8">
        <v>11</v>
      </c>
      <c r="H8">
        <v>9</v>
      </c>
      <c r="I8">
        <v>17</v>
      </c>
      <c r="J8">
        <v>9</v>
      </c>
      <c r="K8">
        <v>2</v>
      </c>
      <c r="L8">
        <v>2</v>
      </c>
      <c r="M8">
        <v>5</v>
      </c>
      <c r="N8">
        <v>9</v>
      </c>
      <c r="P8" s="22">
        <v>270.27</v>
      </c>
      <c r="Q8" s="22">
        <v>32.549999999999997</v>
      </c>
      <c r="R8" s="22">
        <v>98.93</v>
      </c>
      <c r="S8" s="22">
        <v>121.84</v>
      </c>
      <c r="T8" s="22">
        <v>154.63</v>
      </c>
      <c r="U8" s="22">
        <v>151.16999999999999</v>
      </c>
      <c r="V8" s="22">
        <v>74.709999999999994</v>
      </c>
      <c r="W8" s="22">
        <v>27.62</v>
      </c>
      <c r="X8" s="22">
        <v>39.07</v>
      </c>
      <c r="Y8">
        <v>2.29</v>
      </c>
      <c r="Z8">
        <v>22.29</v>
      </c>
      <c r="AA8">
        <v>138.72</v>
      </c>
    </row>
    <row r="9" spans="1:83" x14ac:dyDescent="0.2">
      <c r="A9" s="9" t="s">
        <v>127</v>
      </c>
      <c r="B9" t="s">
        <v>175</v>
      </c>
      <c r="I9">
        <v>1</v>
      </c>
      <c r="N9">
        <v>1</v>
      </c>
      <c r="S9" s="22"/>
      <c r="T9" s="22"/>
      <c r="U9" s="22"/>
      <c r="V9" s="22">
        <v>0.6</v>
      </c>
      <c r="W9" s="22"/>
      <c r="X9" s="22"/>
      <c r="AA9">
        <v>0.6</v>
      </c>
    </row>
    <row r="10" spans="1:83" x14ac:dyDescent="0.2">
      <c r="A10" s="9" t="s">
        <v>128</v>
      </c>
      <c r="B10" t="s">
        <v>175</v>
      </c>
      <c r="C10">
        <v>3</v>
      </c>
      <c r="D10">
        <v>2</v>
      </c>
      <c r="E10">
        <v>1</v>
      </c>
      <c r="F10">
        <v>3</v>
      </c>
      <c r="G10">
        <v>2</v>
      </c>
      <c r="H10">
        <v>3</v>
      </c>
      <c r="I10">
        <v>2</v>
      </c>
      <c r="J10">
        <v>2</v>
      </c>
      <c r="K10">
        <v>2</v>
      </c>
      <c r="L10">
        <v>4</v>
      </c>
      <c r="M10">
        <v>2</v>
      </c>
      <c r="N10">
        <v>2</v>
      </c>
      <c r="P10" s="22">
        <v>149.06</v>
      </c>
      <c r="Q10" s="22">
        <v>177.62</v>
      </c>
      <c r="R10" s="22">
        <v>211.25</v>
      </c>
      <c r="S10" s="22">
        <v>315.12</v>
      </c>
      <c r="T10" s="22">
        <v>274.32</v>
      </c>
      <c r="U10" s="22">
        <v>522.41999999999996</v>
      </c>
      <c r="V10" s="22">
        <v>320.70999999999998</v>
      </c>
      <c r="W10" s="22">
        <v>311.13</v>
      </c>
      <c r="X10" s="22">
        <v>295.20999999999998</v>
      </c>
      <c r="Y10">
        <v>562.55999999999995</v>
      </c>
      <c r="Z10">
        <v>350.47</v>
      </c>
      <c r="AA10">
        <v>397.39</v>
      </c>
    </row>
    <row r="11" spans="1:83" x14ac:dyDescent="0.2">
      <c r="A11" s="9" t="s">
        <v>71</v>
      </c>
      <c r="B11" t="s">
        <v>175</v>
      </c>
      <c r="D11">
        <v>1</v>
      </c>
      <c r="H11">
        <v>1</v>
      </c>
      <c r="I11">
        <v>1</v>
      </c>
      <c r="K11">
        <v>1</v>
      </c>
      <c r="L11">
        <v>1</v>
      </c>
      <c r="Q11" s="22">
        <v>1.1100000000000001</v>
      </c>
      <c r="S11" s="22"/>
      <c r="T11" s="22"/>
      <c r="U11" s="22">
        <v>1.55</v>
      </c>
      <c r="V11" s="22">
        <v>0.85</v>
      </c>
      <c r="W11" s="22"/>
      <c r="X11" s="22">
        <v>0.64</v>
      </c>
      <c r="Y11">
        <v>0.64</v>
      </c>
    </row>
    <row r="12" spans="1:83" x14ac:dyDescent="0.2">
      <c r="A12" s="9" t="s">
        <v>129</v>
      </c>
      <c r="B12" t="s">
        <v>175</v>
      </c>
      <c r="C12">
        <v>1</v>
      </c>
      <c r="D12">
        <v>2</v>
      </c>
      <c r="E12">
        <v>2</v>
      </c>
      <c r="F12">
        <v>3</v>
      </c>
      <c r="G12">
        <v>1</v>
      </c>
      <c r="J12">
        <v>1</v>
      </c>
      <c r="K12">
        <v>2</v>
      </c>
      <c r="L12">
        <v>1</v>
      </c>
      <c r="M12">
        <v>3</v>
      </c>
      <c r="N12">
        <v>2</v>
      </c>
      <c r="P12" s="22">
        <v>6.32</v>
      </c>
      <c r="Q12" s="22">
        <v>90.46</v>
      </c>
      <c r="R12" s="22">
        <v>5.19</v>
      </c>
      <c r="S12" s="22">
        <v>34.99</v>
      </c>
      <c r="T12" s="22">
        <v>0.02</v>
      </c>
      <c r="U12" s="22"/>
      <c r="V12" s="22"/>
      <c r="W12" s="22">
        <v>4.49</v>
      </c>
      <c r="X12" s="22">
        <v>5.79</v>
      </c>
      <c r="Y12">
        <v>0.61</v>
      </c>
      <c r="Z12">
        <v>64.33</v>
      </c>
      <c r="AA12">
        <v>87.52</v>
      </c>
    </row>
    <row r="13" spans="1:83" x14ac:dyDescent="0.2">
      <c r="A13" s="9" t="s">
        <v>115</v>
      </c>
      <c r="B13" t="s">
        <v>175</v>
      </c>
      <c r="C13">
        <v>2</v>
      </c>
      <c r="D13">
        <v>3</v>
      </c>
      <c r="E13">
        <v>1</v>
      </c>
      <c r="F13">
        <v>3</v>
      </c>
      <c r="H13">
        <v>1</v>
      </c>
      <c r="I13">
        <v>1</v>
      </c>
      <c r="J13">
        <v>1</v>
      </c>
      <c r="K13">
        <v>3</v>
      </c>
      <c r="M13">
        <v>5</v>
      </c>
      <c r="N13">
        <v>2</v>
      </c>
      <c r="P13" s="22">
        <v>101.92</v>
      </c>
      <c r="Q13" s="22">
        <v>110.79</v>
      </c>
      <c r="R13" s="22">
        <v>84.02</v>
      </c>
      <c r="S13" s="22">
        <v>252.46</v>
      </c>
      <c r="T13" s="22"/>
      <c r="U13" s="22">
        <v>0.86</v>
      </c>
      <c r="V13" s="22">
        <v>1.39</v>
      </c>
      <c r="W13" s="22">
        <v>0.79</v>
      </c>
      <c r="X13" s="22">
        <v>1.89</v>
      </c>
      <c r="Z13">
        <v>75.17</v>
      </c>
      <c r="AA13">
        <v>161.93</v>
      </c>
    </row>
    <row r="14" spans="1:83" x14ac:dyDescent="0.2">
      <c r="A14" s="9" t="s">
        <v>116</v>
      </c>
      <c r="B14" t="s">
        <v>175</v>
      </c>
      <c r="C14">
        <v>2</v>
      </c>
      <c r="P14" s="22">
        <v>3.93</v>
      </c>
      <c r="S14" s="22"/>
      <c r="T14" s="22"/>
      <c r="U14" s="22"/>
      <c r="V14" s="22"/>
      <c r="W14" s="22"/>
      <c r="X14" s="22"/>
    </row>
    <row r="15" spans="1:83" x14ac:dyDescent="0.2">
      <c r="A15" s="9" t="s">
        <v>98</v>
      </c>
      <c r="B15" t="s">
        <v>175</v>
      </c>
      <c r="C15">
        <v>2</v>
      </c>
      <c r="E15">
        <v>1</v>
      </c>
      <c r="F15">
        <v>1</v>
      </c>
      <c r="G15">
        <v>1</v>
      </c>
      <c r="H15">
        <v>1</v>
      </c>
      <c r="I15">
        <v>1</v>
      </c>
      <c r="J15">
        <v>1</v>
      </c>
      <c r="L15">
        <v>1</v>
      </c>
      <c r="M15">
        <v>1</v>
      </c>
      <c r="N15">
        <v>1</v>
      </c>
      <c r="P15" s="22">
        <v>1.24</v>
      </c>
      <c r="R15" s="22">
        <v>0.34</v>
      </c>
      <c r="S15" s="22">
        <v>0.61</v>
      </c>
      <c r="T15" s="22">
        <v>2.89</v>
      </c>
      <c r="U15" s="22">
        <v>1.03</v>
      </c>
      <c r="V15" s="22">
        <v>1.64</v>
      </c>
      <c r="W15" s="22">
        <v>0.62</v>
      </c>
      <c r="X15" s="22"/>
      <c r="Y15">
        <v>0.59</v>
      </c>
      <c r="Z15">
        <v>0.61</v>
      </c>
      <c r="AA15">
        <v>1.22</v>
      </c>
    </row>
    <row r="16" spans="1:83" x14ac:dyDescent="0.2">
      <c r="A16" s="9" t="s">
        <v>137</v>
      </c>
      <c r="B16" t="s">
        <v>175</v>
      </c>
      <c r="E16">
        <v>1</v>
      </c>
      <c r="F16">
        <v>1</v>
      </c>
      <c r="R16" s="22">
        <v>99.6</v>
      </c>
      <c r="S16" s="22">
        <v>78.319999999999993</v>
      </c>
      <c r="T16" s="22"/>
      <c r="U16" s="22"/>
      <c r="V16" s="22"/>
      <c r="W16" s="22"/>
      <c r="X16" s="22"/>
    </row>
    <row r="17" spans="1:27" x14ac:dyDescent="0.2">
      <c r="A17" s="9" t="s">
        <v>75</v>
      </c>
      <c r="B17" t="s">
        <v>175</v>
      </c>
      <c r="C17">
        <v>1</v>
      </c>
      <c r="P17" s="22">
        <v>1.44</v>
      </c>
      <c r="S17" s="22"/>
      <c r="T17" s="22"/>
      <c r="U17" s="22"/>
      <c r="V17" s="22"/>
      <c r="W17" s="22"/>
      <c r="X17" s="22"/>
    </row>
    <row r="18" spans="1:27" x14ac:dyDescent="0.2">
      <c r="A18" s="9" t="s">
        <v>142</v>
      </c>
      <c r="B18" t="s">
        <v>175</v>
      </c>
      <c r="C18">
        <v>1</v>
      </c>
      <c r="D18">
        <v>1</v>
      </c>
      <c r="M18">
        <v>1</v>
      </c>
      <c r="N18">
        <v>1</v>
      </c>
      <c r="P18" s="22">
        <v>8.81</v>
      </c>
      <c r="Q18" s="22">
        <v>14.74</v>
      </c>
      <c r="S18" s="22"/>
      <c r="T18" s="22"/>
      <c r="U18" s="22"/>
      <c r="V18" s="22"/>
      <c r="W18" s="22"/>
      <c r="X18" s="22"/>
      <c r="Z18">
        <v>2.31</v>
      </c>
      <c r="AA18">
        <v>2.73</v>
      </c>
    </row>
    <row r="19" spans="1:27" x14ac:dyDescent="0.2">
      <c r="A19" s="9" t="s">
        <v>143</v>
      </c>
      <c r="B19" t="s">
        <v>175</v>
      </c>
      <c r="E19">
        <v>1</v>
      </c>
      <c r="G19">
        <v>1</v>
      </c>
      <c r="I19">
        <v>1</v>
      </c>
      <c r="J19">
        <v>1</v>
      </c>
      <c r="K19">
        <v>1</v>
      </c>
      <c r="R19" s="22">
        <v>45.78</v>
      </c>
      <c r="S19" s="22"/>
      <c r="T19" s="22">
        <v>54.78</v>
      </c>
      <c r="U19" s="22"/>
      <c r="V19" s="22">
        <v>34.15</v>
      </c>
      <c r="W19" s="22">
        <v>14.43</v>
      </c>
      <c r="X19" s="22">
        <v>0.34</v>
      </c>
    </row>
    <row r="20" spans="1:27" x14ac:dyDescent="0.2">
      <c r="A20" s="9" t="s">
        <v>95</v>
      </c>
      <c r="B20" t="s">
        <v>175</v>
      </c>
      <c r="M20">
        <v>2</v>
      </c>
      <c r="N20">
        <v>1</v>
      </c>
      <c r="S20" s="22"/>
      <c r="T20" s="22"/>
      <c r="U20" s="22"/>
      <c r="V20" s="22"/>
      <c r="W20" s="22"/>
      <c r="X20" s="22"/>
      <c r="Z20">
        <v>18.34</v>
      </c>
      <c r="AA20">
        <v>0.18</v>
      </c>
    </row>
    <row r="21" spans="1:27" x14ac:dyDescent="0.2">
      <c r="A21" s="9" t="s">
        <v>67</v>
      </c>
      <c r="B21" t="s">
        <v>175</v>
      </c>
      <c r="C21">
        <v>1</v>
      </c>
      <c r="E21">
        <v>2</v>
      </c>
      <c r="F21">
        <v>1</v>
      </c>
      <c r="H21">
        <v>1</v>
      </c>
      <c r="K21">
        <v>1</v>
      </c>
      <c r="L21">
        <v>1</v>
      </c>
      <c r="N21">
        <v>1</v>
      </c>
      <c r="P21" s="22">
        <v>4</v>
      </c>
      <c r="R21" s="22">
        <v>8.7799999999999994</v>
      </c>
      <c r="S21" s="22">
        <v>0.05</v>
      </c>
      <c r="T21" s="22"/>
      <c r="U21" s="22">
        <v>1.39</v>
      </c>
      <c r="V21" s="22"/>
      <c r="W21" s="22"/>
      <c r="X21" s="22">
        <v>0.6</v>
      </c>
      <c r="Y21">
        <v>1.22</v>
      </c>
      <c r="AA21">
        <v>0.88</v>
      </c>
    </row>
    <row r="22" spans="1:27" x14ac:dyDescent="0.2">
      <c r="A22" s="9" t="s">
        <v>145</v>
      </c>
      <c r="B22" t="s">
        <v>175</v>
      </c>
      <c r="C22">
        <v>1</v>
      </c>
      <c r="P22" s="22">
        <v>0.64</v>
      </c>
      <c r="S22" s="22"/>
      <c r="T22" s="22"/>
      <c r="U22" s="22"/>
      <c r="V22" s="22"/>
      <c r="W22" s="22"/>
      <c r="X22" s="22"/>
    </row>
    <row r="23" spans="1:27" x14ac:dyDescent="0.2">
      <c r="A23" s="9" t="s">
        <v>146</v>
      </c>
      <c r="B23" t="s">
        <v>175</v>
      </c>
      <c r="C23">
        <v>3</v>
      </c>
      <c r="D23">
        <v>1</v>
      </c>
      <c r="E23">
        <v>1</v>
      </c>
      <c r="F23">
        <v>1</v>
      </c>
      <c r="G23">
        <v>1</v>
      </c>
      <c r="H23">
        <v>1</v>
      </c>
      <c r="J23">
        <v>1</v>
      </c>
      <c r="K23">
        <v>1</v>
      </c>
      <c r="L23">
        <v>1</v>
      </c>
      <c r="M23">
        <v>1</v>
      </c>
      <c r="N23">
        <v>3</v>
      </c>
      <c r="P23" s="22">
        <v>28.36</v>
      </c>
      <c r="Q23" s="22">
        <v>25.08</v>
      </c>
      <c r="R23" s="22">
        <v>35.090000000000003</v>
      </c>
      <c r="S23" s="22">
        <v>11.72</v>
      </c>
      <c r="T23" s="22">
        <v>21.51</v>
      </c>
      <c r="U23" s="22">
        <v>30.03</v>
      </c>
      <c r="V23" s="22"/>
      <c r="W23" s="22">
        <v>5.96</v>
      </c>
      <c r="X23" s="22">
        <v>12.17</v>
      </c>
      <c r="Y23">
        <v>5.87</v>
      </c>
      <c r="Z23">
        <v>11.14</v>
      </c>
      <c r="AA23">
        <v>24.48</v>
      </c>
    </row>
    <row r="24" spans="1:27" x14ac:dyDescent="0.2">
      <c r="A24" s="9" t="s">
        <v>147</v>
      </c>
      <c r="B24" t="s">
        <v>175</v>
      </c>
      <c r="C24">
        <v>2</v>
      </c>
      <c r="E24">
        <v>2</v>
      </c>
      <c r="H24">
        <v>2</v>
      </c>
      <c r="L24">
        <v>1</v>
      </c>
      <c r="M24">
        <v>1</v>
      </c>
      <c r="N24">
        <v>1</v>
      </c>
      <c r="P24" s="22">
        <v>15.97</v>
      </c>
      <c r="R24" s="22">
        <v>54.92</v>
      </c>
      <c r="S24" s="22"/>
      <c r="T24" s="22"/>
      <c r="U24" s="22">
        <v>35.32</v>
      </c>
      <c r="V24" s="22"/>
      <c r="W24" s="22"/>
      <c r="X24" s="22"/>
      <c r="Y24">
        <v>2.4300000000000002</v>
      </c>
      <c r="Z24">
        <v>1.95</v>
      </c>
      <c r="AA24">
        <v>12.77</v>
      </c>
    </row>
    <row r="25" spans="1:27" x14ac:dyDescent="0.2">
      <c r="A25" s="9" t="s">
        <v>148</v>
      </c>
      <c r="B25" t="s">
        <v>175</v>
      </c>
      <c r="C25">
        <v>3</v>
      </c>
      <c r="D25">
        <v>1</v>
      </c>
      <c r="E25">
        <v>1</v>
      </c>
      <c r="F25">
        <v>1</v>
      </c>
      <c r="G25">
        <v>2</v>
      </c>
      <c r="H25">
        <v>2</v>
      </c>
      <c r="I25">
        <v>1</v>
      </c>
      <c r="M25">
        <v>1</v>
      </c>
      <c r="P25" s="22">
        <v>90.3</v>
      </c>
      <c r="Q25" s="22">
        <v>1.28</v>
      </c>
      <c r="R25" s="22">
        <v>1.93</v>
      </c>
      <c r="S25" s="22">
        <v>2.58</v>
      </c>
      <c r="T25" s="22">
        <v>33.19</v>
      </c>
      <c r="U25" s="22">
        <v>68.099999999999994</v>
      </c>
      <c r="V25" s="22">
        <v>5.85</v>
      </c>
      <c r="W25" s="22"/>
      <c r="X25" s="22"/>
      <c r="Z25">
        <v>14.96</v>
      </c>
    </row>
    <row r="26" spans="1:27" x14ac:dyDescent="0.2">
      <c r="A26" s="9" t="s">
        <v>107</v>
      </c>
      <c r="B26" t="s">
        <v>175</v>
      </c>
      <c r="C26">
        <v>1</v>
      </c>
      <c r="D26">
        <v>1</v>
      </c>
      <c r="N26">
        <v>2</v>
      </c>
      <c r="P26" s="22">
        <v>295.87</v>
      </c>
      <c r="Q26" s="22">
        <v>2.96</v>
      </c>
      <c r="S26" s="22"/>
      <c r="T26" s="22"/>
      <c r="U26" s="22"/>
      <c r="V26" s="22"/>
      <c r="W26" s="22"/>
      <c r="X26" s="22"/>
      <c r="AA26">
        <v>225.27</v>
      </c>
    </row>
    <row r="27" spans="1:27" x14ac:dyDescent="0.2">
      <c r="A27" s="9" t="s">
        <v>150</v>
      </c>
      <c r="B27" t="s">
        <v>175</v>
      </c>
      <c r="C27">
        <v>1</v>
      </c>
      <c r="D27">
        <v>1</v>
      </c>
      <c r="E27">
        <v>1</v>
      </c>
      <c r="F27">
        <v>1</v>
      </c>
      <c r="G27">
        <v>1</v>
      </c>
      <c r="H27">
        <v>1</v>
      </c>
      <c r="I27">
        <v>3</v>
      </c>
      <c r="J27">
        <v>1</v>
      </c>
      <c r="K27">
        <v>1</v>
      </c>
      <c r="L27">
        <v>1</v>
      </c>
      <c r="M27">
        <v>2</v>
      </c>
      <c r="N27">
        <v>2</v>
      </c>
      <c r="P27" s="22">
        <v>0.87</v>
      </c>
      <c r="Q27" s="22">
        <v>0.87</v>
      </c>
      <c r="R27" s="22">
        <v>0.87</v>
      </c>
      <c r="S27" s="22">
        <v>0.87</v>
      </c>
      <c r="T27" s="22">
        <v>0.87</v>
      </c>
      <c r="U27" s="22">
        <v>0.87</v>
      </c>
      <c r="V27" s="22">
        <v>253.82</v>
      </c>
      <c r="W27" s="22">
        <v>0.87</v>
      </c>
      <c r="X27" s="22">
        <v>0.87</v>
      </c>
      <c r="Y27">
        <v>0.87</v>
      </c>
      <c r="Z27">
        <v>224.76</v>
      </c>
      <c r="AA27">
        <v>108.61</v>
      </c>
    </row>
    <row r="28" spans="1:27" x14ac:dyDescent="0.2">
      <c r="A28" s="9" t="s">
        <v>151</v>
      </c>
      <c r="B28" t="s">
        <v>175</v>
      </c>
      <c r="D28">
        <v>1</v>
      </c>
      <c r="L28">
        <v>1</v>
      </c>
      <c r="N28">
        <v>1</v>
      </c>
      <c r="Q28" s="22">
        <v>50.49</v>
      </c>
      <c r="S28" s="22"/>
      <c r="T28" s="22"/>
      <c r="U28" s="22"/>
      <c r="V28" s="22"/>
      <c r="W28" s="22"/>
      <c r="X28" s="22"/>
      <c r="Y28">
        <v>0.01</v>
      </c>
      <c r="AA28">
        <v>31.03</v>
      </c>
    </row>
    <row r="29" spans="1:27" x14ac:dyDescent="0.2">
      <c r="A29" s="9" t="s">
        <v>152</v>
      </c>
      <c r="B29" t="s">
        <v>175</v>
      </c>
      <c r="C29">
        <v>14</v>
      </c>
      <c r="D29">
        <v>1</v>
      </c>
      <c r="E29">
        <v>2</v>
      </c>
      <c r="F29">
        <v>14</v>
      </c>
      <c r="G29">
        <v>1</v>
      </c>
      <c r="H29">
        <v>4</v>
      </c>
      <c r="I29">
        <v>1</v>
      </c>
      <c r="J29">
        <v>15</v>
      </c>
      <c r="K29">
        <v>12</v>
      </c>
      <c r="L29">
        <v>2</v>
      </c>
      <c r="M29">
        <v>3</v>
      </c>
      <c r="N29">
        <v>15</v>
      </c>
      <c r="P29" s="22">
        <v>751.51</v>
      </c>
      <c r="Q29" s="22">
        <v>76.11</v>
      </c>
      <c r="R29" s="22">
        <v>73.41</v>
      </c>
      <c r="S29" s="22">
        <v>564.25</v>
      </c>
      <c r="T29" s="22">
        <v>1.48</v>
      </c>
      <c r="U29" s="22">
        <v>59.7</v>
      </c>
      <c r="V29" s="22">
        <v>26.14</v>
      </c>
      <c r="W29" s="22">
        <v>261.76</v>
      </c>
      <c r="X29" s="22">
        <v>233.67</v>
      </c>
      <c r="Y29">
        <v>21.24</v>
      </c>
      <c r="Z29">
        <v>62.73</v>
      </c>
      <c r="AA29">
        <v>694.62</v>
      </c>
    </row>
    <row r="30" spans="1:27" x14ac:dyDescent="0.2">
      <c r="A30" s="9" t="s">
        <v>153</v>
      </c>
      <c r="B30" t="s">
        <v>175</v>
      </c>
      <c r="C30">
        <v>5</v>
      </c>
      <c r="D30">
        <v>3</v>
      </c>
      <c r="E30">
        <v>3</v>
      </c>
      <c r="F30">
        <v>3</v>
      </c>
      <c r="G30">
        <v>3</v>
      </c>
      <c r="H30">
        <v>5</v>
      </c>
      <c r="I30">
        <v>2</v>
      </c>
      <c r="J30">
        <v>5</v>
      </c>
      <c r="K30">
        <v>4</v>
      </c>
      <c r="L30">
        <v>3</v>
      </c>
      <c r="M30">
        <v>4</v>
      </c>
      <c r="N30">
        <v>3</v>
      </c>
      <c r="P30" s="22">
        <v>52.39</v>
      </c>
      <c r="Q30" s="22">
        <v>116.23</v>
      </c>
      <c r="R30" s="22">
        <v>139.83000000000001</v>
      </c>
      <c r="S30" s="22">
        <v>155.86000000000001</v>
      </c>
      <c r="T30" s="22">
        <v>175.59</v>
      </c>
      <c r="U30" s="22">
        <v>237.44</v>
      </c>
      <c r="V30" s="22">
        <v>169.41</v>
      </c>
      <c r="W30" s="22">
        <v>175.81</v>
      </c>
      <c r="X30" s="22">
        <v>178.63</v>
      </c>
      <c r="Y30">
        <v>180.52</v>
      </c>
      <c r="Z30">
        <v>185.38</v>
      </c>
      <c r="AA30">
        <v>203.01</v>
      </c>
    </row>
    <row r="31" spans="1:27" x14ac:dyDescent="0.2">
      <c r="A31" s="9" t="s">
        <v>154</v>
      </c>
      <c r="B31" t="s">
        <v>175</v>
      </c>
      <c r="C31">
        <v>3</v>
      </c>
      <c r="D31">
        <v>1</v>
      </c>
      <c r="E31">
        <v>2</v>
      </c>
      <c r="F31">
        <v>1</v>
      </c>
      <c r="G31">
        <v>3</v>
      </c>
      <c r="H31">
        <v>2</v>
      </c>
      <c r="I31">
        <v>1</v>
      </c>
      <c r="J31">
        <v>1</v>
      </c>
      <c r="K31">
        <v>3</v>
      </c>
      <c r="L31">
        <v>4</v>
      </c>
      <c r="M31">
        <v>2</v>
      </c>
      <c r="N31">
        <v>4</v>
      </c>
      <c r="P31" s="22">
        <v>836.45</v>
      </c>
      <c r="Q31" s="22">
        <v>3.25</v>
      </c>
      <c r="R31" s="22">
        <v>26.91</v>
      </c>
      <c r="S31" s="22">
        <v>2.2400000000000002</v>
      </c>
      <c r="T31" s="22">
        <v>27.33</v>
      </c>
      <c r="U31" s="22">
        <v>198.62</v>
      </c>
      <c r="V31" s="22">
        <v>2.2000000000000002</v>
      </c>
      <c r="W31" s="22">
        <v>2.2000000000000002</v>
      </c>
      <c r="X31" s="22">
        <v>4.18</v>
      </c>
      <c r="Y31">
        <v>27.48</v>
      </c>
      <c r="Z31">
        <v>1.41</v>
      </c>
      <c r="AA31">
        <v>35.15</v>
      </c>
    </row>
    <row r="32" spans="1:27" x14ac:dyDescent="0.2">
      <c r="A32" s="9" t="s">
        <v>81</v>
      </c>
      <c r="B32" t="s">
        <v>175</v>
      </c>
      <c r="C32">
        <v>1</v>
      </c>
      <c r="E32">
        <v>1</v>
      </c>
      <c r="F32">
        <v>3</v>
      </c>
      <c r="G32">
        <v>3</v>
      </c>
      <c r="H32">
        <v>4</v>
      </c>
      <c r="I32">
        <v>2</v>
      </c>
      <c r="J32">
        <v>2</v>
      </c>
      <c r="K32">
        <v>1</v>
      </c>
      <c r="L32">
        <v>1</v>
      </c>
      <c r="M32">
        <v>1</v>
      </c>
      <c r="N32">
        <v>1</v>
      </c>
      <c r="P32" s="22">
        <v>93.22</v>
      </c>
      <c r="R32" s="22">
        <v>28.22</v>
      </c>
      <c r="S32" s="22">
        <v>147.91999999999999</v>
      </c>
      <c r="T32" s="22">
        <v>105.91</v>
      </c>
      <c r="U32" s="22">
        <v>66.95</v>
      </c>
      <c r="V32" s="22">
        <v>6.48</v>
      </c>
      <c r="W32" s="22">
        <v>3.04</v>
      </c>
      <c r="X32" s="22">
        <v>3.06</v>
      </c>
      <c r="Y32">
        <v>24.21</v>
      </c>
      <c r="Z32">
        <v>340.17</v>
      </c>
      <c r="AA32">
        <v>344.18</v>
      </c>
    </row>
    <row r="33" spans="1:27" x14ac:dyDescent="0.2">
      <c r="A33" s="9" t="s">
        <v>155</v>
      </c>
      <c r="B33" t="s">
        <v>175</v>
      </c>
      <c r="C33">
        <v>1</v>
      </c>
      <c r="D33">
        <v>1</v>
      </c>
      <c r="N33">
        <v>1</v>
      </c>
      <c r="P33" s="22">
        <v>10.59</v>
      </c>
      <c r="Q33" s="22">
        <v>190.97</v>
      </c>
      <c r="S33" s="22"/>
      <c r="T33" s="22"/>
      <c r="U33" s="22"/>
      <c r="V33" s="22"/>
      <c r="W33" s="22"/>
      <c r="X33" s="22"/>
      <c r="AA33">
        <v>8.94</v>
      </c>
    </row>
    <row r="34" spans="1:27" x14ac:dyDescent="0.2">
      <c r="A34" s="9" t="s">
        <v>99</v>
      </c>
      <c r="B34" t="s">
        <v>175</v>
      </c>
      <c r="C34">
        <v>1</v>
      </c>
      <c r="D34">
        <v>1</v>
      </c>
      <c r="E34">
        <v>2</v>
      </c>
      <c r="F34">
        <v>3</v>
      </c>
      <c r="G34">
        <v>3</v>
      </c>
      <c r="H34">
        <v>1</v>
      </c>
      <c r="I34">
        <v>1</v>
      </c>
      <c r="J34">
        <v>1</v>
      </c>
      <c r="K34">
        <v>1</v>
      </c>
      <c r="M34">
        <v>3</v>
      </c>
      <c r="N34">
        <v>3</v>
      </c>
      <c r="P34" s="22">
        <v>31.34</v>
      </c>
      <c r="Q34" s="22">
        <v>62.73</v>
      </c>
      <c r="R34" s="22">
        <v>31.41</v>
      </c>
      <c r="S34" s="22">
        <v>310.58999999999997</v>
      </c>
      <c r="T34" s="22">
        <v>26.73</v>
      </c>
      <c r="U34" s="22">
        <v>27.68</v>
      </c>
      <c r="V34" s="22">
        <v>28.9</v>
      </c>
      <c r="W34" s="22">
        <v>30.06</v>
      </c>
      <c r="X34" s="22">
        <v>31.28</v>
      </c>
      <c r="Z34">
        <v>2.1800000000000002</v>
      </c>
      <c r="AA34">
        <v>51.46</v>
      </c>
    </row>
    <row r="35" spans="1:27" x14ac:dyDescent="0.2">
      <c r="A35" s="9" t="s">
        <v>101</v>
      </c>
      <c r="B35" t="s">
        <v>175</v>
      </c>
      <c r="N35">
        <v>3</v>
      </c>
      <c r="S35" s="22"/>
      <c r="T35" s="22"/>
      <c r="U35" s="22"/>
      <c r="V35" s="22"/>
      <c r="W35" s="22"/>
      <c r="X35" s="22"/>
      <c r="AA35">
        <v>201</v>
      </c>
    </row>
    <row r="36" spans="1:27" x14ac:dyDescent="0.2">
      <c r="A36" s="9" t="s">
        <v>156</v>
      </c>
      <c r="B36" t="s">
        <v>175</v>
      </c>
      <c r="C36">
        <v>3</v>
      </c>
      <c r="D36">
        <v>3</v>
      </c>
      <c r="E36">
        <v>3</v>
      </c>
      <c r="F36">
        <v>2</v>
      </c>
      <c r="G36">
        <v>2</v>
      </c>
      <c r="H36">
        <v>2</v>
      </c>
      <c r="I36">
        <v>2</v>
      </c>
      <c r="J36">
        <v>2</v>
      </c>
      <c r="K36">
        <v>2</v>
      </c>
      <c r="L36">
        <v>2</v>
      </c>
      <c r="M36">
        <v>2</v>
      </c>
      <c r="N36">
        <v>2</v>
      </c>
      <c r="P36" s="22">
        <v>255</v>
      </c>
      <c r="Q36" s="22">
        <v>345.65</v>
      </c>
      <c r="R36" s="22">
        <v>512.37</v>
      </c>
      <c r="S36" s="22">
        <v>753.7</v>
      </c>
      <c r="T36" s="22">
        <v>523.16</v>
      </c>
      <c r="U36" s="22">
        <v>294.67</v>
      </c>
      <c r="V36" s="22">
        <v>199.86</v>
      </c>
      <c r="W36" s="22">
        <v>223.5</v>
      </c>
      <c r="X36" s="22">
        <v>108.06</v>
      </c>
      <c r="Y36">
        <v>15.48</v>
      </c>
      <c r="Z36">
        <v>39.65</v>
      </c>
      <c r="AA36">
        <v>222.57</v>
      </c>
    </row>
    <row r="37" spans="1:27" x14ac:dyDescent="0.2">
      <c r="A37" s="9" t="s">
        <v>158</v>
      </c>
      <c r="B37" t="s">
        <v>175</v>
      </c>
      <c r="C37">
        <v>2</v>
      </c>
      <c r="D37">
        <v>1</v>
      </c>
      <c r="G37">
        <v>2</v>
      </c>
      <c r="J37">
        <v>1</v>
      </c>
      <c r="P37" s="22">
        <v>88.27</v>
      </c>
      <c r="Q37" s="22">
        <v>0.65</v>
      </c>
      <c r="S37" s="22"/>
      <c r="T37" s="22">
        <v>45.9</v>
      </c>
      <c r="U37" s="22"/>
      <c r="V37" s="22"/>
      <c r="W37" s="22">
        <v>0.91</v>
      </c>
      <c r="X37" s="22"/>
    </row>
    <row r="38" spans="1:27" x14ac:dyDescent="0.2">
      <c r="A38" s="9" t="s">
        <v>159</v>
      </c>
      <c r="B38" t="s">
        <v>175</v>
      </c>
      <c r="C38">
        <v>1</v>
      </c>
      <c r="D38">
        <v>1</v>
      </c>
      <c r="E38">
        <v>1</v>
      </c>
      <c r="F38">
        <v>1</v>
      </c>
      <c r="G38">
        <v>1</v>
      </c>
      <c r="H38">
        <v>1</v>
      </c>
      <c r="I38">
        <v>1</v>
      </c>
      <c r="J38">
        <v>1</v>
      </c>
      <c r="K38">
        <v>1</v>
      </c>
      <c r="L38">
        <v>2</v>
      </c>
      <c r="M38">
        <v>2</v>
      </c>
      <c r="N38">
        <v>1</v>
      </c>
      <c r="P38" s="22">
        <v>58.64</v>
      </c>
      <c r="Q38" s="22">
        <v>1.2</v>
      </c>
      <c r="R38" s="22">
        <v>0.62</v>
      </c>
      <c r="S38" s="22">
        <v>0.01</v>
      </c>
      <c r="T38" s="22">
        <v>0.61</v>
      </c>
      <c r="U38" s="22">
        <v>0.01</v>
      </c>
      <c r="V38" s="22">
        <v>0.61</v>
      </c>
      <c r="W38" s="22">
        <v>0.61</v>
      </c>
      <c r="X38" s="22">
        <v>0.61</v>
      </c>
      <c r="Y38">
        <v>9.16</v>
      </c>
      <c r="Z38">
        <v>17.420000000000002</v>
      </c>
      <c r="AA38">
        <v>184.48</v>
      </c>
    </row>
    <row r="39" spans="1:27" x14ac:dyDescent="0.2">
      <c r="A39" s="9" t="s">
        <v>62</v>
      </c>
      <c r="B39" t="s">
        <v>175</v>
      </c>
      <c r="G39">
        <v>3</v>
      </c>
      <c r="L39">
        <v>1</v>
      </c>
      <c r="S39" s="22"/>
      <c r="T39" s="22">
        <v>14.2</v>
      </c>
      <c r="U39" s="22"/>
      <c r="V39" s="22"/>
      <c r="W39" s="22"/>
      <c r="X39" s="22"/>
      <c r="Y39">
        <v>0.14000000000000001</v>
      </c>
    </row>
    <row r="40" spans="1:27" x14ac:dyDescent="0.2">
      <c r="A40" s="9" t="s">
        <v>84</v>
      </c>
      <c r="B40" t="s">
        <v>175</v>
      </c>
      <c r="C40">
        <v>2</v>
      </c>
      <c r="E40">
        <v>1</v>
      </c>
      <c r="F40">
        <v>1</v>
      </c>
      <c r="G40">
        <v>1</v>
      </c>
      <c r="I40">
        <v>1</v>
      </c>
      <c r="J40">
        <v>1</v>
      </c>
      <c r="K40">
        <v>2</v>
      </c>
      <c r="M40">
        <v>1</v>
      </c>
      <c r="N40">
        <v>1</v>
      </c>
      <c r="P40" s="22">
        <v>2.46</v>
      </c>
      <c r="R40" s="22">
        <v>0.6</v>
      </c>
      <c r="S40" s="22">
        <v>0.6</v>
      </c>
      <c r="T40" s="22">
        <v>0.61</v>
      </c>
      <c r="U40" s="22"/>
      <c r="V40" s="22">
        <v>0.6</v>
      </c>
      <c r="W40" s="22">
        <v>1.29</v>
      </c>
      <c r="X40" s="22">
        <v>1.21</v>
      </c>
      <c r="Z40">
        <v>0.6</v>
      </c>
      <c r="AA40">
        <v>0.61</v>
      </c>
    </row>
    <row r="41" spans="1:27" x14ac:dyDescent="0.2">
      <c r="A41" s="9" t="s">
        <v>224</v>
      </c>
      <c r="B41" t="s">
        <v>175</v>
      </c>
      <c r="D41">
        <v>1</v>
      </c>
      <c r="L41">
        <v>1</v>
      </c>
      <c r="M41">
        <v>1</v>
      </c>
      <c r="N41">
        <v>1</v>
      </c>
      <c r="Q41" s="22">
        <v>161.54</v>
      </c>
      <c r="S41" s="22"/>
      <c r="T41" s="22"/>
      <c r="U41" s="22"/>
      <c r="V41" s="22"/>
      <c r="W41" s="22"/>
      <c r="X41" s="22"/>
      <c r="Y41">
        <v>119.94</v>
      </c>
      <c r="Z41">
        <v>289.08999999999997</v>
      </c>
      <c r="AA41">
        <v>583.87</v>
      </c>
    </row>
    <row r="42" spans="1:27" x14ac:dyDescent="0.2">
      <c r="A42" s="9" t="s">
        <v>163</v>
      </c>
      <c r="B42" t="s">
        <v>175</v>
      </c>
      <c r="K42">
        <v>1</v>
      </c>
      <c r="L42">
        <v>1</v>
      </c>
      <c r="M42">
        <v>1</v>
      </c>
      <c r="N42">
        <v>1</v>
      </c>
      <c r="S42" s="22"/>
      <c r="T42" s="22"/>
      <c r="U42" s="22"/>
      <c r="V42" s="22"/>
      <c r="W42" s="22"/>
      <c r="X42" s="22">
        <v>20.65</v>
      </c>
      <c r="Y42">
        <v>27.42</v>
      </c>
      <c r="Z42">
        <v>70.010000000000005</v>
      </c>
      <c r="AA42">
        <v>171.29</v>
      </c>
    </row>
    <row r="43" spans="1:27" x14ac:dyDescent="0.2">
      <c r="A43" s="9" t="s">
        <v>164</v>
      </c>
      <c r="B43" t="s">
        <v>175</v>
      </c>
      <c r="C43">
        <v>2</v>
      </c>
      <c r="D43">
        <v>2</v>
      </c>
      <c r="E43">
        <v>1</v>
      </c>
      <c r="F43">
        <v>3</v>
      </c>
      <c r="H43">
        <v>1</v>
      </c>
      <c r="I43">
        <v>1</v>
      </c>
      <c r="J43">
        <v>1</v>
      </c>
      <c r="K43">
        <v>1</v>
      </c>
      <c r="P43" s="22">
        <v>8.32</v>
      </c>
      <c r="Q43" s="22">
        <v>134.22999999999999</v>
      </c>
      <c r="R43" s="22">
        <v>0.72</v>
      </c>
      <c r="S43" s="22">
        <v>12.89</v>
      </c>
      <c r="T43" s="22"/>
      <c r="U43" s="22">
        <v>7.66</v>
      </c>
      <c r="V43" s="22">
        <v>7.66</v>
      </c>
      <c r="W43" s="22">
        <v>20.49</v>
      </c>
      <c r="X43" s="22">
        <v>42.15</v>
      </c>
    </row>
    <row r="44" spans="1:27" x14ac:dyDescent="0.2">
      <c r="A44" s="9" t="s">
        <v>167</v>
      </c>
      <c r="B44" t="s">
        <v>175</v>
      </c>
      <c r="E44">
        <v>1</v>
      </c>
      <c r="F44">
        <v>1</v>
      </c>
      <c r="G44">
        <v>1</v>
      </c>
      <c r="H44">
        <v>1</v>
      </c>
      <c r="I44">
        <v>2</v>
      </c>
      <c r="L44">
        <v>2</v>
      </c>
      <c r="R44" s="22">
        <v>1.4</v>
      </c>
      <c r="S44" s="22">
        <v>1.64</v>
      </c>
      <c r="T44" s="22">
        <v>13.85</v>
      </c>
      <c r="U44" s="22">
        <v>8.93</v>
      </c>
      <c r="V44" s="22">
        <v>1.28</v>
      </c>
      <c r="W44" s="22"/>
      <c r="X44" s="22"/>
      <c r="Y44">
        <v>1.25</v>
      </c>
    </row>
    <row r="45" spans="1:27" x14ac:dyDescent="0.2">
      <c r="A45" s="9" t="s">
        <v>121</v>
      </c>
      <c r="B45" t="s">
        <v>119</v>
      </c>
      <c r="C45">
        <v>6</v>
      </c>
      <c r="D45">
        <v>1</v>
      </c>
      <c r="E45">
        <v>1</v>
      </c>
      <c r="F45">
        <v>1</v>
      </c>
      <c r="H45">
        <v>1</v>
      </c>
      <c r="I45">
        <v>1</v>
      </c>
      <c r="N45">
        <v>1</v>
      </c>
      <c r="P45" s="22">
        <v>2956.85</v>
      </c>
      <c r="Q45" s="22">
        <v>20.88</v>
      </c>
      <c r="R45" s="22">
        <v>18.329999999999998</v>
      </c>
      <c r="S45" s="22">
        <v>17.52</v>
      </c>
      <c r="T45" s="22"/>
      <c r="U45" s="22">
        <v>16.190000000000001</v>
      </c>
      <c r="V45" s="22">
        <v>16.28</v>
      </c>
      <c r="W45" s="22"/>
      <c r="X45" s="22"/>
      <c r="AA45">
        <v>17.64</v>
      </c>
    </row>
    <row r="46" spans="1:27" x14ac:dyDescent="0.2">
      <c r="A46" s="9" t="s">
        <v>118</v>
      </c>
      <c r="B46" t="s">
        <v>119</v>
      </c>
      <c r="C46">
        <v>1</v>
      </c>
      <c r="P46" s="22">
        <v>32.869999999999997</v>
      </c>
      <c r="S46" s="22"/>
      <c r="T46" s="22"/>
      <c r="U46" s="22"/>
      <c r="V46" s="22"/>
      <c r="W46" s="22"/>
      <c r="X46" s="22"/>
    </row>
    <row r="47" spans="1:27" x14ac:dyDescent="0.2">
      <c r="A47" s="9" t="s">
        <v>114</v>
      </c>
      <c r="B47" t="s">
        <v>119</v>
      </c>
      <c r="C47">
        <v>1</v>
      </c>
      <c r="D47">
        <v>1</v>
      </c>
      <c r="E47">
        <v>1</v>
      </c>
      <c r="H47">
        <v>1</v>
      </c>
      <c r="I47">
        <v>2</v>
      </c>
      <c r="J47">
        <v>1</v>
      </c>
      <c r="L47">
        <v>1</v>
      </c>
      <c r="M47">
        <v>1</v>
      </c>
      <c r="P47" s="22">
        <v>0.52</v>
      </c>
      <c r="Q47" s="22">
        <v>0.53</v>
      </c>
      <c r="R47" s="22">
        <v>67.709999999999994</v>
      </c>
      <c r="S47" s="22"/>
      <c r="T47" s="22"/>
      <c r="U47" s="22">
        <v>58.71</v>
      </c>
      <c r="V47" s="22">
        <v>143.4</v>
      </c>
      <c r="W47" s="22">
        <v>0.63</v>
      </c>
      <c r="X47" s="22"/>
      <c r="Y47">
        <v>45.12</v>
      </c>
      <c r="Z47">
        <v>51.27</v>
      </c>
    </row>
    <row r="48" spans="1:27" x14ac:dyDescent="0.2">
      <c r="A48" s="9" t="s">
        <v>122</v>
      </c>
      <c r="B48" t="s">
        <v>119</v>
      </c>
      <c r="C48">
        <v>1</v>
      </c>
      <c r="J48">
        <v>1</v>
      </c>
      <c r="P48" s="22">
        <v>14.84</v>
      </c>
      <c r="S48" s="22"/>
      <c r="T48" s="22"/>
      <c r="U48" s="22"/>
      <c r="V48" s="22"/>
      <c r="W48" s="22">
        <v>11.7</v>
      </c>
      <c r="X48" s="22"/>
    </row>
    <row r="49" spans="1:27" x14ac:dyDescent="0.2">
      <c r="A49" s="9" t="s">
        <v>124</v>
      </c>
      <c r="B49" t="s">
        <v>119</v>
      </c>
      <c r="C49">
        <v>1</v>
      </c>
      <c r="D49">
        <v>2</v>
      </c>
      <c r="E49">
        <v>2</v>
      </c>
      <c r="F49">
        <v>1</v>
      </c>
      <c r="G49">
        <v>1</v>
      </c>
      <c r="I49">
        <v>1</v>
      </c>
      <c r="K49">
        <v>2</v>
      </c>
      <c r="L49">
        <v>2</v>
      </c>
      <c r="M49">
        <v>1</v>
      </c>
      <c r="N49">
        <v>2</v>
      </c>
      <c r="P49" s="22">
        <v>50.09</v>
      </c>
      <c r="Q49" s="22">
        <v>60.32</v>
      </c>
      <c r="R49" s="22">
        <v>74.36</v>
      </c>
      <c r="S49" s="22">
        <v>54.42</v>
      </c>
      <c r="T49" s="22">
        <v>44.5</v>
      </c>
      <c r="U49" s="22"/>
      <c r="V49" s="22">
        <v>13.31</v>
      </c>
      <c r="W49" s="22"/>
      <c r="X49" s="22">
        <v>27.79</v>
      </c>
      <c r="Y49">
        <v>34.880000000000003</v>
      </c>
      <c r="Z49">
        <v>16.579999999999998</v>
      </c>
      <c r="AA49">
        <v>56.54</v>
      </c>
    </row>
    <row r="50" spans="1:27" x14ac:dyDescent="0.2">
      <c r="A50" s="9" t="s">
        <v>125</v>
      </c>
      <c r="B50" t="s">
        <v>119</v>
      </c>
      <c r="E50">
        <v>1</v>
      </c>
      <c r="F50">
        <v>1</v>
      </c>
      <c r="G50">
        <v>1</v>
      </c>
      <c r="H50">
        <v>1</v>
      </c>
      <c r="I50">
        <v>1</v>
      </c>
      <c r="J50">
        <v>2</v>
      </c>
      <c r="K50">
        <v>1</v>
      </c>
      <c r="L50">
        <v>1</v>
      </c>
      <c r="R50" s="22">
        <v>30.88</v>
      </c>
      <c r="S50" s="22">
        <v>60.73</v>
      </c>
      <c r="T50" s="22">
        <v>63.12</v>
      </c>
      <c r="U50" s="22">
        <v>95.92</v>
      </c>
      <c r="V50" s="22">
        <v>131.43</v>
      </c>
      <c r="W50" s="22">
        <v>43.89</v>
      </c>
      <c r="X50" s="22">
        <v>63.06</v>
      </c>
      <c r="Y50">
        <v>29.56</v>
      </c>
    </row>
    <row r="51" spans="1:27" x14ac:dyDescent="0.2">
      <c r="A51" s="9" t="s">
        <v>127</v>
      </c>
      <c r="B51" t="s">
        <v>119</v>
      </c>
      <c r="C51">
        <v>1</v>
      </c>
      <c r="D51">
        <v>2</v>
      </c>
      <c r="E51">
        <v>1</v>
      </c>
      <c r="F51">
        <v>1</v>
      </c>
      <c r="G51">
        <v>1</v>
      </c>
      <c r="H51">
        <v>1</v>
      </c>
      <c r="I51">
        <v>1</v>
      </c>
      <c r="J51">
        <v>1</v>
      </c>
      <c r="K51">
        <v>1</v>
      </c>
      <c r="L51">
        <v>1</v>
      </c>
      <c r="M51">
        <v>1</v>
      </c>
      <c r="N51">
        <v>1</v>
      </c>
      <c r="P51" s="22">
        <v>31.88</v>
      </c>
      <c r="Q51" s="22">
        <v>72.22</v>
      </c>
      <c r="R51" s="22">
        <v>0.41</v>
      </c>
      <c r="S51" s="22">
        <v>13.47</v>
      </c>
      <c r="T51" s="22">
        <v>44.36</v>
      </c>
      <c r="U51" s="22">
        <v>87.99</v>
      </c>
      <c r="V51" s="22">
        <v>122.72</v>
      </c>
      <c r="W51" s="22">
        <v>172.51</v>
      </c>
      <c r="X51" s="22">
        <v>38.71</v>
      </c>
      <c r="Y51">
        <v>81.260000000000005</v>
      </c>
      <c r="Z51">
        <v>2.11</v>
      </c>
      <c r="AA51">
        <v>2.11</v>
      </c>
    </row>
    <row r="52" spans="1:27" x14ac:dyDescent="0.2">
      <c r="A52" s="9" t="s">
        <v>128</v>
      </c>
      <c r="B52" t="s">
        <v>119</v>
      </c>
      <c r="D52">
        <v>1</v>
      </c>
      <c r="G52">
        <v>1</v>
      </c>
      <c r="Q52" s="22">
        <v>46.71</v>
      </c>
      <c r="S52" s="22"/>
      <c r="T52" s="22">
        <v>51.79</v>
      </c>
      <c r="U52" s="22"/>
      <c r="V52" s="22"/>
      <c r="W52" s="22"/>
      <c r="X52" s="22"/>
    </row>
    <row r="53" spans="1:27" x14ac:dyDescent="0.2">
      <c r="A53" s="9" t="s">
        <v>129</v>
      </c>
      <c r="B53" t="s">
        <v>119</v>
      </c>
      <c r="C53">
        <v>1</v>
      </c>
      <c r="E53">
        <v>1</v>
      </c>
      <c r="G53">
        <v>1</v>
      </c>
      <c r="K53">
        <v>1</v>
      </c>
      <c r="L53">
        <v>1</v>
      </c>
      <c r="M53">
        <v>2</v>
      </c>
      <c r="N53">
        <v>1</v>
      </c>
      <c r="P53" s="22">
        <v>32.57</v>
      </c>
      <c r="R53" s="22">
        <v>27.74</v>
      </c>
      <c r="S53" s="22"/>
      <c r="T53" s="22">
        <v>24.13</v>
      </c>
      <c r="U53" s="22"/>
      <c r="V53" s="22"/>
      <c r="W53" s="22"/>
      <c r="X53" s="22">
        <v>12.27</v>
      </c>
      <c r="Y53">
        <v>13.88</v>
      </c>
      <c r="Z53">
        <v>19.3</v>
      </c>
      <c r="AA53">
        <v>26.14</v>
      </c>
    </row>
    <row r="54" spans="1:27" x14ac:dyDescent="0.2">
      <c r="A54" s="9" t="s">
        <v>115</v>
      </c>
      <c r="B54" t="s">
        <v>119</v>
      </c>
      <c r="L54">
        <v>1</v>
      </c>
      <c r="M54">
        <v>1</v>
      </c>
      <c r="N54">
        <v>2</v>
      </c>
      <c r="S54" s="22"/>
      <c r="T54" s="22"/>
      <c r="U54" s="22"/>
      <c r="V54" s="22"/>
      <c r="W54" s="22"/>
      <c r="X54" s="22"/>
      <c r="Y54">
        <v>6.53</v>
      </c>
      <c r="Z54">
        <v>13.12</v>
      </c>
      <c r="AA54">
        <v>119.85</v>
      </c>
    </row>
    <row r="55" spans="1:27" x14ac:dyDescent="0.2">
      <c r="A55" s="9" t="s">
        <v>97</v>
      </c>
      <c r="B55" t="s">
        <v>119</v>
      </c>
      <c r="G55">
        <v>1</v>
      </c>
      <c r="H55">
        <v>1</v>
      </c>
      <c r="I55">
        <v>1</v>
      </c>
      <c r="J55">
        <v>1</v>
      </c>
      <c r="K55">
        <v>1</v>
      </c>
      <c r="L55">
        <v>1</v>
      </c>
      <c r="S55" s="22"/>
      <c r="T55" s="22">
        <v>9.14</v>
      </c>
      <c r="U55" s="22">
        <v>9.23</v>
      </c>
      <c r="V55" s="22">
        <v>9.23</v>
      </c>
      <c r="W55" s="22">
        <v>9.25</v>
      </c>
      <c r="X55" s="22">
        <v>9.23</v>
      </c>
      <c r="Y55">
        <v>9.23</v>
      </c>
    </row>
    <row r="56" spans="1:27" x14ac:dyDescent="0.2">
      <c r="A56" s="9" t="s">
        <v>98</v>
      </c>
      <c r="B56" t="s">
        <v>119</v>
      </c>
      <c r="C56">
        <v>1</v>
      </c>
      <c r="E56">
        <v>1</v>
      </c>
      <c r="I56">
        <v>1</v>
      </c>
      <c r="K56">
        <v>1</v>
      </c>
      <c r="L56">
        <v>1</v>
      </c>
      <c r="M56">
        <v>1</v>
      </c>
      <c r="N56">
        <v>2</v>
      </c>
      <c r="P56" s="22">
        <v>80.42</v>
      </c>
      <c r="R56" s="22">
        <v>89.34</v>
      </c>
      <c r="S56" s="22"/>
      <c r="T56" s="22"/>
      <c r="U56" s="22"/>
      <c r="V56" s="22">
        <v>92.75</v>
      </c>
      <c r="W56" s="22"/>
      <c r="X56" s="22">
        <v>92.99</v>
      </c>
      <c r="Y56">
        <v>82.97</v>
      </c>
      <c r="Z56">
        <v>166.4</v>
      </c>
      <c r="AA56">
        <v>261.66000000000003</v>
      </c>
    </row>
    <row r="57" spans="1:27" x14ac:dyDescent="0.2">
      <c r="A57" s="9" t="s">
        <v>141</v>
      </c>
      <c r="B57" t="s">
        <v>119</v>
      </c>
      <c r="C57">
        <v>1</v>
      </c>
      <c r="D57">
        <v>1</v>
      </c>
      <c r="E57">
        <v>1</v>
      </c>
      <c r="F57">
        <v>1</v>
      </c>
      <c r="H57">
        <v>1</v>
      </c>
      <c r="I57">
        <v>1</v>
      </c>
      <c r="J57">
        <v>1</v>
      </c>
      <c r="P57" s="22">
        <v>18.16</v>
      </c>
      <c r="Q57" s="22">
        <v>18.16</v>
      </c>
      <c r="R57" s="22">
        <v>18.16</v>
      </c>
      <c r="S57" s="22">
        <v>18.16</v>
      </c>
      <c r="T57" s="22"/>
      <c r="U57" s="22">
        <v>17.559999999999999</v>
      </c>
      <c r="V57" s="22">
        <v>18.510000000000002</v>
      </c>
      <c r="W57" s="22">
        <v>9.34</v>
      </c>
      <c r="X57" s="22"/>
    </row>
    <row r="58" spans="1:27" x14ac:dyDescent="0.2">
      <c r="A58" s="9" t="s">
        <v>142</v>
      </c>
      <c r="B58" t="s">
        <v>119</v>
      </c>
      <c r="N58">
        <v>2</v>
      </c>
      <c r="S58" s="22"/>
      <c r="T58" s="22"/>
      <c r="U58" s="22"/>
      <c r="V58" s="22"/>
      <c r="W58" s="22"/>
      <c r="X58" s="22"/>
      <c r="AA58">
        <v>32.659999999999997</v>
      </c>
    </row>
    <row r="59" spans="1:27" x14ac:dyDescent="0.2">
      <c r="A59" s="9" t="s">
        <v>143</v>
      </c>
      <c r="B59" t="s">
        <v>119</v>
      </c>
      <c r="I59">
        <v>1</v>
      </c>
      <c r="N59">
        <v>1</v>
      </c>
      <c r="S59" s="22"/>
      <c r="T59" s="22"/>
      <c r="U59" s="22"/>
      <c r="V59" s="22">
        <v>48.67</v>
      </c>
      <c r="W59" s="22"/>
      <c r="X59" s="22"/>
      <c r="AA59">
        <v>167.48</v>
      </c>
    </row>
    <row r="60" spans="1:27" x14ac:dyDescent="0.2">
      <c r="A60" s="9" t="s">
        <v>67</v>
      </c>
      <c r="B60" t="s">
        <v>119</v>
      </c>
      <c r="D60">
        <v>1</v>
      </c>
      <c r="E60">
        <v>1</v>
      </c>
      <c r="F60">
        <v>1</v>
      </c>
      <c r="H60">
        <v>1</v>
      </c>
      <c r="Q60" s="22">
        <v>221.89</v>
      </c>
      <c r="R60" s="22">
        <v>236.06</v>
      </c>
      <c r="S60" s="22">
        <v>453.66</v>
      </c>
      <c r="T60" s="22"/>
      <c r="U60" s="22">
        <v>218.87</v>
      </c>
      <c r="V60" s="22"/>
      <c r="W60" s="22"/>
      <c r="X60" s="22"/>
    </row>
    <row r="61" spans="1:27" x14ac:dyDescent="0.2">
      <c r="A61" s="9" t="s">
        <v>146</v>
      </c>
      <c r="B61" t="s">
        <v>119</v>
      </c>
      <c r="F61">
        <v>1</v>
      </c>
      <c r="J61">
        <v>1</v>
      </c>
      <c r="K61">
        <v>2</v>
      </c>
      <c r="L61">
        <v>2</v>
      </c>
      <c r="M61">
        <v>2</v>
      </c>
      <c r="N61">
        <v>2</v>
      </c>
      <c r="S61" s="22">
        <v>86.87</v>
      </c>
      <c r="T61" s="22"/>
      <c r="U61" s="22"/>
      <c r="V61" s="22"/>
      <c r="W61" s="22">
        <v>78.489999999999995</v>
      </c>
      <c r="X61" s="22">
        <v>296.7</v>
      </c>
      <c r="Y61">
        <v>591.24</v>
      </c>
      <c r="Z61">
        <v>782</v>
      </c>
      <c r="AA61">
        <v>872</v>
      </c>
    </row>
    <row r="62" spans="1:27" x14ac:dyDescent="0.2">
      <c r="A62" s="9" t="s">
        <v>147</v>
      </c>
      <c r="B62" t="s">
        <v>119</v>
      </c>
      <c r="H62">
        <v>1</v>
      </c>
      <c r="I62">
        <v>1</v>
      </c>
      <c r="J62">
        <v>1</v>
      </c>
      <c r="K62">
        <v>1</v>
      </c>
      <c r="L62">
        <v>1</v>
      </c>
      <c r="M62">
        <v>1</v>
      </c>
      <c r="S62" s="22"/>
      <c r="T62" s="22"/>
      <c r="U62" s="22">
        <v>37.799999999999997</v>
      </c>
      <c r="V62" s="22">
        <v>80.05</v>
      </c>
      <c r="W62" s="22">
        <v>46.91</v>
      </c>
      <c r="X62" s="22">
        <v>41.87</v>
      </c>
      <c r="Y62">
        <v>86.89</v>
      </c>
      <c r="Z62">
        <v>41.87</v>
      </c>
    </row>
    <row r="63" spans="1:27" x14ac:dyDescent="0.2">
      <c r="A63" s="9" t="s">
        <v>228</v>
      </c>
      <c r="B63" t="s">
        <v>119</v>
      </c>
      <c r="C63">
        <v>1</v>
      </c>
      <c r="D63">
        <v>1</v>
      </c>
      <c r="I63">
        <v>1</v>
      </c>
      <c r="P63" s="22">
        <v>23.16</v>
      </c>
      <c r="Q63" s="22">
        <v>25.09</v>
      </c>
      <c r="S63" s="22"/>
      <c r="T63" s="22"/>
      <c r="U63" s="22"/>
      <c r="V63" s="22">
        <v>23.02</v>
      </c>
      <c r="W63" s="22"/>
      <c r="X63" s="22"/>
    </row>
    <row r="64" spans="1:27" x14ac:dyDescent="0.2">
      <c r="A64" s="9" t="s">
        <v>107</v>
      </c>
      <c r="B64" t="s">
        <v>119</v>
      </c>
      <c r="C64">
        <v>2</v>
      </c>
      <c r="D64">
        <v>2</v>
      </c>
      <c r="E64">
        <v>2</v>
      </c>
      <c r="F64">
        <v>2</v>
      </c>
      <c r="G64">
        <v>3</v>
      </c>
      <c r="H64">
        <v>2</v>
      </c>
      <c r="I64">
        <v>2</v>
      </c>
      <c r="J64">
        <v>1</v>
      </c>
      <c r="L64">
        <v>1</v>
      </c>
      <c r="M64">
        <v>1</v>
      </c>
      <c r="N64">
        <v>1</v>
      </c>
      <c r="P64" s="22">
        <v>88.75</v>
      </c>
      <c r="Q64" s="22">
        <v>192.85</v>
      </c>
      <c r="R64" s="22">
        <v>141.88999999999999</v>
      </c>
      <c r="S64" s="22">
        <v>106.02</v>
      </c>
      <c r="T64" s="22">
        <v>147.38</v>
      </c>
      <c r="U64" s="22">
        <v>206.08</v>
      </c>
      <c r="V64" s="22">
        <v>212.57</v>
      </c>
      <c r="W64" s="22">
        <v>1.54</v>
      </c>
      <c r="X64" s="22"/>
      <c r="Y64">
        <v>93.56</v>
      </c>
      <c r="Z64">
        <v>106.26</v>
      </c>
      <c r="AA64">
        <v>13.3</v>
      </c>
    </row>
    <row r="65" spans="1:27" x14ac:dyDescent="0.2">
      <c r="A65" s="9" t="s">
        <v>150</v>
      </c>
      <c r="B65" t="s">
        <v>119</v>
      </c>
      <c r="C65">
        <v>1</v>
      </c>
      <c r="D65">
        <v>1</v>
      </c>
      <c r="E65">
        <v>1</v>
      </c>
      <c r="F65">
        <v>1</v>
      </c>
      <c r="I65">
        <v>1</v>
      </c>
      <c r="P65" s="22">
        <v>154.6</v>
      </c>
      <c r="Q65" s="22">
        <v>150.07</v>
      </c>
      <c r="R65" s="22">
        <v>143.22999999999999</v>
      </c>
      <c r="S65" s="22">
        <v>1.43</v>
      </c>
      <c r="T65" s="22"/>
      <c r="U65" s="22"/>
      <c r="V65" s="22">
        <v>155.87</v>
      </c>
      <c r="W65" s="22"/>
      <c r="X65" s="22"/>
    </row>
    <row r="66" spans="1:27" x14ac:dyDescent="0.2">
      <c r="A66" s="9" t="s">
        <v>152</v>
      </c>
      <c r="B66" t="s">
        <v>119</v>
      </c>
      <c r="D66">
        <v>1</v>
      </c>
      <c r="Q66" s="22">
        <v>39.76</v>
      </c>
      <c r="S66" s="22"/>
      <c r="T66" s="22"/>
      <c r="U66" s="22"/>
      <c r="V66" s="22"/>
      <c r="W66" s="22"/>
      <c r="X66" s="22"/>
    </row>
    <row r="67" spans="1:27" x14ac:dyDescent="0.2">
      <c r="A67" s="9" t="s">
        <v>153</v>
      </c>
      <c r="B67" t="s">
        <v>119</v>
      </c>
      <c r="J67">
        <v>1</v>
      </c>
      <c r="S67" s="22"/>
      <c r="T67" s="22"/>
      <c r="U67" s="22"/>
      <c r="V67" s="22"/>
      <c r="W67" s="22">
        <v>10.62</v>
      </c>
      <c r="X67" s="22"/>
    </row>
    <row r="68" spans="1:27" x14ac:dyDescent="0.2">
      <c r="A68" s="9" t="s">
        <v>154</v>
      </c>
      <c r="B68" t="s">
        <v>119</v>
      </c>
      <c r="C68">
        <v>1</v>
      </c>
      <c r="D68">
        <v>1</v>
      </c>
      <c r="E68">
        <v>1</v>
      </c>
      <c r="F68">
        <v>1</v>
      </c>
      <c r="K68">
        <v>1</v>
      </c>
      <c r="P68" s="22">
        <v>63.57</v>
      </c>
      <c r="Q68" s="22">
        <v>63.57</v>
      </c>
      <c r="R68" s="22">
        <v>64.209999999999994</v>
      </c>
      <c r="S68" s="22">
        <v>0.01</v>
      </c>
      <c r="T68" s="22"/>
      <c r="U68" s="22"/>
      <c r="V68" s="22"/>
      <c r="W68" s="22"/>
      <c r="X68" s="22">
        <v>32.520000000000003</v>
      </c>
    </row>
    <row r="69" spans="1:27" x14ac:dyDescent="0.2">
      <c r="A69" s="9" t="s">
        <v>155</v>
      </c>
      <c r="B69" t="s">
        <v>119</v>
      </c>
      <c r="C69">
        <v>1</v>
      </c>
      <c r="D69">
        <v>1</v>
      </c>
      <c r="E69">
        <v>1</v>
      </c>
      <c r="I69">
        <v>1</v>
      </c>
      <c r="M69">
        <v>1</v>
      </c>
      <c r="P69" s="22">
        <v>58.41</v>
      </c>
      <c r="Q69" s="22">
        <v>115.91</v>
      </c>
      <c r="R69" s="22">
        <v>64.209999999999994</v>
      </c>
      <c r="S69" s="22"/>
      <c r="T69" s="22"/>
      <c r="U69" s="22"/>
      <c r="V69" s="22">
        <v>6.92</v>
      </c>
      <c r="W69" s="22"/>
      <c r="X69" s="22"/>
      <c r="Z69">
        <v>67.89</v>
      </c>
    </row>
    <row r="70" spans="1:27" x14ac:dyDescent="0.2">
      <c r="A70" s="9" t="s">
        <v>101</v>
      </c>
      <c r="B70" t="s">
        <v>119</v>
      </c>
      <c r="I70">
        <v>1</v>
      </c>
      <c r="L70">
        <v>1</v>
      </c>
      <c r="M70">
        <v>1</v>
      </c>
      <c r="N70">
        <v>1</v>
      </c>
      <c r="S70" s="22"/>
      <c r="T70" s="22"/>
      <c r="U70" s="22"/>
      <c r="V70" s="22">
        <v>1.68</v>
      </c>
      <c r="W70" s="22"/>
      <c r="X70" s="22"/>
      <c r="Y70">
        <v>85.93</v>
      </c>
      <c r="Z70">
        <v>88.47</v>
      </c>
      <c r="AA70">
        <v>108.6</v>
      </c>
    </row>
    <row r="71" spans="1:27" x14ac:dyDescent="0.2">
      <c r="A71" s="9" t="s">
        <v>156</v>
      </c>
      <c r="B71" t="s">
        <v>119</v>
      </c>
      <c r="C71">
        <v>1</v>
      </c>
      <c r="D71">
        <v>1</v>
      </c>
      <c r="K71">
        <v>1</v>
      </c>
      <c r="N71">
        <v>1</v>
      </c>
      <c r="P71" s="22">
        <v>84.17</v>
      </c>
      <c r="Q71" s="22">
        <v>0.84</v>
      </c>
      <c r="S71" s="22"/>
      <c r="T71" s="22"/>
      <c r="U71" s="22"/>
      <c r="V71" s="22"/>
      <c r="W71" s="22"/>
      <c r="X71" s="22">
        <v>85.17</v>
      </c>
      <c r="AA71">
        <v>95.63</v>
      </c>
    </row>
    <row r="72" spans="1:27" x14ac:dyDescent="0.2">
      <c r="A72" s="9" t="s">
        <v>158</v>
      </c>
      <c r="B72" t="s">
        <v>119</v>
      </c>
      <c r="G72">
        <v>1</v>
      </c>
      <c r="H72">
        <v>1</v>
      </c>
      <c r="I72">
        <v>1</v>
      </c>
      <c r="J72">
        <v>2</v>
      </c>
      <c r="K72">
        <v>3</v>
      </c>
      <c r="L72">
        <v>4</v>
      </c>
      <c r="M72">
        <v>3</v>
      </c>
      <c r="N72">
        <v>2</v>
      </c>
      <c r="S72" s="22"/>
      <c r="T72" s="22">
        <v>26.4</v>
      </c>
      <c r="U72" s="22">
        <v>28.35</v>
      </c>
      <c r="V72" s="22">
        <v>29.34</v>
      </c>
      <c r="W72" s="22">
        <v>98.65</v>
      </c>
      <c r="X72" s="22">
        <v>135.15</v>
      </c>
      <c r="Y72">
        <v>315.8</v>
      </c>
      <c r="Z72">
        <v>177.14</v>
      </c>
      <c r="AA72">
        <v>146.30000000000001</v>
      </c>
    </row>
    <row r="73" spans="1:27" x14ac:dyDescent="0.2">
      <c r="A73" s="9" t="s">
        <v>159</v>
      </c>
      <c r="B73" t="s">
        <v>119</v>
      </c>
      <c r="I73">
        <v>1</v>
      </c>
      <c r="J73">
        <v>1</v>
      </c>
      <c r="N73">
        <v>1</v>
      </c>
      <c r="S73" s="22"/>
      <c r="T73" s="22"/>
      <c r="U73" s="22"/>
      <c r="V73" s="22">
        <v>23.76</v>
      </c>
      <c r="W73" s="22">
        <v>47.75</v>
      </c>
      <c r="X73" s="22"/>
      <c r="AA73">
        <v>25.69</v>
      </c>
    </row>
    <row r="74" spans="1:27" x14ac:dyDescent="0.2">
      <c r="A74" s="9" t="s">
        <v>62</v>
      </c>
      <c r="B74" t="s">
        <v>119</v>
      </c>
      <c r="D74">
        <v>2</v>
      </c>
      <c r="E74">
        <v>2</v>
      </c>
      <c r="J74">
        <v>3</v>
      </c>
      <c r="K74">
        <v>2</v>
      </c>
      <c r="L74">
        <v>2</v>
      </c>
      <c r="M74">
        <v>2</v>
      </c>
      <c r="N74">
        <v>2</v>
      </c>
      <c r="Q74" s="22">
        <v>32.31</v>
      </c>
      <c r="R74" s="22">
        <v>53.84</v>
      </c>
      <c r="S74" s="22"/>
      <c r="T74" s="22"/>
      <c r="U74" s="22"/>
      <c r="V74" s="22"/>
      <c r="W74" s="22">
        <v>30.16</v>
      </c>
      <c r="X74" s="22">
        <v>17.39</v>
      </c>
      <c r="Y74">
        <v>17.39</v>
      </c>
      <c r="Z74">
        <v>17.39</v>
      </c>
      <c r="AA74">
        <v>17.39</v>
      </c>
    </row>
    <row r="75" spans="1:27" x14ac:dyDescent="0.2">
      <c r="A75" s="9" t="s">
        <v>161</v>
      </c>
      <c r="B75" t="s">
        <v>119</v>
      </c>
      <c r="C75">
        <v>1</v>
      </c>
      <c r="D75">
        <v>1</v>
      </c>
      <c r="E75">
        <v>1</v>
      </c>
      <c r="P75" s="22">
        <v>26.08</v>
      </c>
      <c r="Q75" s="22">
        <v>30.07</v>
      </c>
      <c r="R75" s="22">
        <v>32.869999999999997</v>
      </c>
      <c r="S75" s="22"/>
      <c r="T75" s="22"/>
      <c r="U75" s="22"/>
      <c r="V75" s="22"/>
      <c r="W75" s="22"/>
      <c r="X75" s="22"/>
    </row>
    <row r="76" spans="1:27" x14ac:dyDescent="0.2">
      <c r="A76" s="9" t="s">
        <v>162</v>
      </c>
      <c r="B76" t="s">
        <v>119</v>
      </c>
      <c r="D76">
        <v>1</v>
      </c>
      <c r="E76">
        <v>1</v>
      </c>
      <c r="J76">
        <v>1</v>
      </c>
      <c r="K76">
        <v>1</v>
      </c>
      <c r="L76">
        <v>1</v>
      </c>
      <c r="M76">
        <v>1</v>
      </c>
      <c r="N76">
        <v>1</v>
      </c>
      <c r="Q76" s="22">
        <v>43.69</v>
      </c>
      <c r="R76" s="22">
        <v>78.900000000000006</v>
      </c>
      <c r="S76" s="22"/>
      <c r="T76" s="22"/>
      <c r="U76" s="22"/>
      <c r="V76" s="22"/>
      <c r="W76" s="22">
        <v>23.91</v>
      </c>
      <c r="X76" s="22">
        <v>45.7</v>
      </c>
      <c r="Y76">
        <v>23.91</v>
      </c>
      <c r="Z76">
        <v>23.91</v>
      </c>
      <c r="AA76">
        <v>63.19</v>
      </c>
    </row>
    <row r="77" spans="1:27" x14ac:dyDescent="0.2">
      <c r="A77" s="9" t="s">
        <v>84</v>
      </c>
      <c r="B77" t="s">
        <v>119</v>
      </c>
      <c r="C77">
        <v>1</v>
      </c>
      <c r="E77">
        <v>2</v>
      </c>
      <c r="F77">
        <v>1</v>
      </c>
      <c r="G77">
        <v>1</v>
      </c>
      <c r="H77">
        <v>2</v>
      </c>
      <c r="I77">
        <v>1</v>
      </c>
      <c r="L77">
        <v>1</v>
      </c>
      <c r="P77" s="22">
        <v>54.16</v>
      </c>
      <c r="R77" s="22">
        <v>147.91999999999999</v>
      </c>
      <c r="S77" s="22">
        <v>42.21</v>
      </c>
      <c r="T77" s="22">
        <v>58.01</v>
      </c>
      <c r="U77" s="22">
        <v>334.7</v>
      </c>
      <c r="V77" s="22">
        <v>37.869999999999997</v>
      </c>
      <c r="W77" s="22"/>
      <c r="X77" s="22"/>
      <c r="Y77">
        <v>24.47</v>
      </c>
    </row>
    <row r="78" spans="1:27" x14ac:dyDescent="0.2">
      <c r="A78" s="9" t="s">
        <v>224</v>
      </c>
      <c r="B78" t="s">
        <v>119</v>
      </c>
      <c r="N78">
        <v>1</v>
      </c>
      <c r="T78" s="22"/>
      <c r="AA78">
        <v>16.97</v>
      </c>
    </row>
    <row r="79" spans="1:27" x14ac:dyDescent="0.2">
      <c r="A79" s="9" t="s">
        <v>86</v>
      </c>
      <c r="B79" t="s">
        <v>119</v>
      </c>
      <c r="C79">
        <v>1</v>
      </c>
      <c r="D79">
        <v>2</v>
      </c>
      <c r="M79">
        <v>1</v>
      </c>
      <c r="P79" s="22">
        <v>20.14</v>
      </c>
      <c r="Q79" s="22">
        <v>38.799999999999997</v>
      </c>
      <c r="Z79">
        <v>8.69</v>
      </c>
    </row>
    <row r="80" spans="1:27" x14ac:dyDescent="0.2">
      <c r="A80" s="9" t="s">
        <v>163</v>
      </c>
      <c r="B80" t="s">
        <v>119</v>
      </c>
      <c r="C80">
        <v>2</v>
      </c>
      <c r="D80">
        <v>2</v>
      </c>
      <c r="E80">
        <v>2</v>
      </c>
      <c r="N80">
        <v>2</v>
      </c>
      <c r="P80" s="22">
        <v>115.96</v>
      </c>
      <c r="Q80" s="22">
        <v>114.96</v>
      </c>
      <c r="R80" s="22">
        <v>119.11</v>
      </c>
      <c r="AA80">
        <v>198.64</v>
      </c>
    </row>
    <row r="81" spans="1:27" x14ac:dyDescent="0.2">
      <c r="A81" s="9" t="s">
        <v>164</v>
      </c>
      <c r="B81" t="s">
        <v>119</v>
      </c>
      <c r="C81">
        <v>2</v>
      </c>
      <c r="D81">
        <v>2</v>
      </c>
      <c r="E81">
        <v>2</v>
      </c>
      <c r="F81">
        <v>3</v>
      </c>
      <c r="G81">
        <v>3</v>
      </c>
      <c r="H81">
        <v>3</v>
      </c>
      <c r="I81">
        <v>3</v>
      </c>
      <c r="J81">
        <v>3</v>
      </c>
      <c r="K81">
        <v>3</v>
      </c>
      <c r="L81">
        <v>3</v>
      </c>
      <c r="M81">
        <v>8</v>
      </c>
      <c r="N81">
        <v>5</v>
      </c>
      <c r="P81" s="22">
        <v>60.58</v>
      </c>
      <c r="Q81" s="22">
        <v>114.28</v>
      </c>
      <c r="R81" s="22">
        <v>75.36</v>
      </c>
      <c r="S81">
        <v>113.82</v>
      </c>
      <c r="T81">
        <v>118.93</v>
      </c>
      <c r="U81">
        <v>95.05</v>
      </c>
      <c r="V81">
        <v>97.03</v>
      </c>
      <c r="W81">
        <v>107.92</v>
      </c>
      <c r="X81">
        <v>58.93</v>
      </c>
      <c r="Y81">
        <v>77.760000000000005</v>
      </c>
      <c r="Z81">
        <v>1039.81</v>
      </c>
      <c r="AA81">
        <v>725.83</v>
      </c>
    </row>
    <row r="82" spans="1:27" x14ac:dyDescent="0.2">
      <c r="A82" s="9" t="s">
        <v>166</v>
      </c>
      <c r="B82" t="s">
        <v>119</v>
      </c>
      <c r="D82">
        <v>2</v>
      </c>
      <c r="E82">
        <v>1</v>
      </c>
      <c r="F82">
        <v>1</v>
      </c>
      <c r="G82">
        <v>1</v>
      </c>
      <c r="H82">
        <v>1</v>
      </c>
      <c r="J82">
        <v>1</v>
      </c>
      <c r="N82">
        <v>2</v>
      </c>
      <c r="Q82" s="22">
        <v>119.36</v>
      </c>
      <c r="R82" s="22">
        <v>98.42</v>
      </c>
      <c r="S82">
        <v>21.66</v>
      </c>
      <c r="T82">
        <v>87.89</v>
      </c>
      <c r="U82">
        <v>171.73</v>
      </c>
      <c r="W82">
        <v>56.07</v>
      </c>
      <c r="AA82">
        <v>97.47</v>
      </c>
    </row>
  </sheetData>
  <mergeCells count="7">
    <mergeCell ref="BT1:CA1"/>
    <mergeCell ref="A1:B1"/>
    <mergeCell ref="BE1:BL1"/>
    <mergeCell ref="C1:M1"/>
    <mergeCell ref="AR1:AZ1"/>
    <mergeCell ref="AE1:AL1"/>
    <mergeCell ref="AC1:A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codeName="Sheet16">
    <tabColor theme="6" tint="0.59999389629810485"/>
  </sheetPr>
  <dimension ref="A1:CH179"/>
  <sheetViews>
    <sheetView workbookViewId="0">
      <pane xSplit="2" ySplit="2" topLeftCell="AA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style="1" customWidth="1"/>
    <col min="16" max="16" width="10.5" bestFit="1" customWidth="1"/>
    <col min="17" max="18" width="9" bestFit="1" customWidth="1"/>
    <col min="19" max="27" width="7" customWidth="1"/>
    <col min="28" max="28" width="2.83203125" style="1" customWidth="1"/>
    <col min="29" max="29" width="8.6640625" bestFit="1" customWidth="1"/>
    <col min="30" max="30" width="14.5" bestFit="1" customWidth="1"/>
    <col min="31" max="31" width="6.33203125" bestFit="1" customWidth="1"/>
    <col min="32" max="32" width="6.5" bestFit="1" customWidth="1"/>
    <col min="33" max="33" width="7" bestFit="1" customWidth="1"/>
    <col min="34" max="42" width="7" customWidth="1"/>
    <col min="43" max="43" width="2.83203125" style="1" customWidth="1"/>
    <col min="44" max="44" width="6.33203125" bestFit="1" customWidth="1"/>
    <col min="45" max="45" width="6.5" bestFit="1" customWidth="1"/>
    <col min="46" max="46" width="8" bestFit="1" customWidth="1"/>
    <col min="47" max="55" width="7" customWidth="1"/>
    <col min="56" max="56" width="2.83203125" style="1" customWidth="1"/>
    <col min="57" max="57" width="8.6640625" bestFit="1" customWidth="1"/>
    <col min="58" max="58" width="14.5" bestFit="1" customWidth="1"/>
    <col min="59" max="59" width="6.5" bestFit="1" customWidth="1"/>
    <col min="60" max="60" width="7" bestFit="1" customWidth="1"/>
    <col min="61" max="61" width="7.1640625" bestFit="1" customWidth="1"/>
    <col min="62" max="62" width="6.83203125" bestFit="1" customWidth="1"/>
    <col min="63" max="63" width="7.5" bestFit="1" customWidth="1"/>
    <col min="64" max="64" width="6.6640625" bestFit="1" customWidth="1"/>
    <col min="65" max="68" width="6.6640625" customWidth="1"/>
    <col min="69" max="69" width="7.33203125" bestFit="1" customWidth="1"/>
    <col min="70" max="70" width="6.6640625" customWidth="1"/>
    <col min="71" max="71" width="2.83203125" customWidth="1"/>
    <col min="72" max="72" width="8" style="9" bestFit="1" customWidth="1"/>
    <col min="73" max="73" width="13.5" bestFit="1" customWidth="1"/>
    <col min="74" max="85" width="11.5" style="22" bestFit="1" customWidth="1"/>
  </cols>
  <sheetData>
    <row r="1" spans="1:86" ht="30" customHeight="1" x14ac:dyDescent="0.2">
      <c r="A1" s="169" t="s">
        <v>213</v>
      </c>
      <c r="B1" s="169"/>
      <c r="C1" s="170" t="s">
        <v>21</v>
      </c>
      <c r="D1" s="171"/>
      <c r="E1" s="171"/>
      <c r="F1" s="171"/>
      <c r="G1" s="171"/>
      <c r="H1" s="171"/>
      <c r="I1" s="171"/>
      <c r="J1" s="171"/>
      <c r="K1" s="171"/>
      <c r="L1" s="171"/>
      <c r="M1" s="68"/>
      <c r="N1" s="68"/>
      <c r="P1" s="173" t="s">
        <v>22</v>
      </c>
      <c r="Q1" s="174"/>
      <c r="R1" s="174"/>
      <c r="S1" s="174"/>
      <c r="T1" s="174"/>
      <c r="U1" s="174"/>
      <c r="V1" s="174"/>
      <c r="W1" s="174"/>
      <c r="X1" s="174"/>
      <c r="Y1" s="174"/>
      <c r="AE1" s="171" t="s">
        <v>23</v>
      </c>
      <c r="AF1" s="171"/>
      <c r="AG1" s="171"/>
      <c r="AH1" s="171"/>
      <c r="AI1" s="171"/>
      <c r="AJ1" s="171"/>
      <c r="AK1" s="171"/>
      <c r="AL1" s="171"/>
      <c r="AM1" s="171"/>
      <c r="AN1" s="171"/>
      <c r="AO1" s="68"/>
      <c r="AP1" s="68"/>
      <c r="AR1" s="173" t="s">
        <v>24</v>
      </c>
      <c r="AS1" s="174"/>
      <c r="AT1" s="174"/>
      <c r="AU1" s="174"/>
      <c r="AV1" s="174"/>
      <c r="AW1" s="174"/>
      <c r="AX1" s="174"/>
      <c r="AY1" s="174"/>
      <c r="AZ1" s="174"/>
      <c r="BE1" s="179" t="s">
        <v>25</v>
      </c>
      <c r="BF1" s="180"/>
      <c r="BG1" s="180"/>
      <c r="BH1" s="180"/>
      <c r="BI1" s="180"/>
      <c r="BJ1" s="180"/>
      <c r="BK1" s="180"/>
      <c r="BL1" s="180"/>
      <c r="BM1" s="50"/>
      <c r="BN1" s="50"/>
      <c r="BO1" s="50"/>
      <c r="BP1" s="50"/>
      <c r="BQ1" s="50"/>
      <c r="BR1" s="50"/>
      <c r="BT1" s="179" t="s">
        <v>26</v>
      </c>
      <c r="BU1" s="180"/>
      <c r="BV1" s="180"/>
      <c r="BW1" s="180"/>
      <c r="BX1" s="180"/>
      <c r="BY1" s="180"/>
      <c r="BZ1" s="180"/>
      <c r="CA1" s="180"/>
    </row>
    <row r="2" spans="1:86" x14ac:dyDescent="0.2">
      <c r="A2" s="18" t="s">
        <v>0</v>
      </c>
      <c r="B2" s="2" t="s">
        <v>1</v>
      </c>
      <c r="C2" s="38">
        <v>44227</v>
      </c>
      <c r="D2" s="38">
        <v>44255</v>
      </c>
      <c r="E2" s="38">
        <v>44286</v>
      </c>
      <c r="F2" s="38">
        <v>44316</v>
      </c>
      <c r="G2" s="38">
        <v>44347</v>
      </c>
      <c r="H2" s="38">
        <v>44377</v>
      </c>
      <c r="I2" s="38">
        <v>44408</v>
      </c>
      <c r="J2" s="38">
        <v>44439</v>
      </c>
      <c r="K2" s="38">
        <v>44469</v>
      </c>
      <c r="L2" s="38">
        <v>44500</v>
      </c>
      <c r="M2" s="38">
        <v>44530</v>
      </c>
      <c r="N2" s="38">
        <v>44561</v>
      </c>
      <c r="P2" s="38">
        <v>44227</v>
      </c>
      <c r="Q2" s="38">
        <v>44255</v>
      </c>
      <c r="R2" s="38">
        <v>44286</v>
      </c>
      <c r="S2" s="38">
        <v>44316</v>
      </c>
      <c r="T2" s="38">
        <v>44347</v>
      </c>
      <c r="U2" s="38">
        <v>44377</v>
      </c>
      <c r="V2" s="38">
        <v>44408</v>
      </c>
      <c r="W2" s="38">
        <v>44439</v>
      </c>
      <c r="X2" s="38">
        <v>44469</v>
      </c>
      <c r="Y2" s="38">
        <v>44500</v>
      </c>
      <c r="Z2" s="38">
        <v>44530</v>
      </c>
      <c r="AA2" s="38">
        <v>44561</v>
      </c>
      <c r="AC2" t="s">
        <v>0</v>
      </c>
      <c r="AD2" t="s">
        <v>1</v>
      </c>
      <c r="AE2" s="74">
        <v>44227</v>
      </c>
      <c r="AF2" s="38">
        <v>44255</v>
      </c>
      <c r="AG2" s="38">
        <v>44286</v>
      </c>
      <c r="AH2" s="38">
        <v>44316</v>
      </c>
      <c r="AI2" s="38">
        <v>44347</v>
      </c>
      <c r="AJ2" s="38">
        <v>44377</v>
      </c>
      <c r="AK2" s="38">
        <v>44408</v>
      </c>
      <c r="AL2" s="38">
        <v>44439</v>
      </c>
      <c r="AM2" s="38">
        <v>44469</v>
      </c>
      <c r="AN2" s="38">
        <v>44500</v>
      </c>
      <c r="AO2" s="38">
        <v>44530</v>
      </c>
      <c r="AP2" s="38">
        <v>44561</v>
      </c>
      <c r="AR2" s="38">
        <v>44227</v>
      </c>
      <c r="AS2" s="38">
        <v>44255</v>
      </c>
      <c r="AT2" s="38">
        <v>44286</v>
      </c>
      <c r="AU2" s="38">
        <v>44316</v>
      </c>
      <c r="AV2" s="38">
        <v>44347</v>
      </c>
      <c r="AW2" s="38">
        <v>44377</v>
      </c>
      <c r="AX2" s="38">
        <v>44408</v>
      </c>
      <c r="AY2" s="38">
        <v>44439</v>
      </c>
      <c r="AZ2" s="38">
        <v>44469</v>
      </c>
      <c r="BA2" s="38">
        <v>44500</v>
      </c>
      <c r="BB2" s="38">
        <v>44530</v>
      </c>
      <c r="BC2" s="38">
        <v>44561</v>
      </c>
      <c r="BE2" s="12" t="s">
        <v>0</v>
      </c>
      <c r="BF2" s="13" t="s">
        <v>1</v>
      </c>
      <c r="BG2" s="38">
        <v>44227</v>
      </c>
      <c r="BH2" s="38">
        <v>44255</v>
      </c>
      <c r="BI2" s="38">
        <v>44286</v>
      </c>
      <c r="BJ2" s="38">
        <v>44316</v>
      </c>
      <c r="BK2" s="38">
        <v>44347</v>
      </c>
      <c r="BL2" s="38">
        <v>44377</v>
      </c>
      <c r="BM2" s="38">
        <v>44408</v>
      </c>
      <c r="BN2" s="38">
        <v>44439</v>
      </c>
      <c r="BO2" s="38">
        <v>44469</v>
      </c>
      <c r="BP2" s="38">
        <v>44500</v>
      </c>
      <c r="BQ2" s="38">
        <v>44530</v>
      </c>
      <c r="BR2" s="38">
        <v>44561</v>
      </c>
      <c r="BT2" s="17" t="s">
        <v>0</v>
      </c>
      <c r="BU2" s="13" t="s">
        <v>1</v>
      </c>
      <c r="BV2" s="38">
        <v>44227</v>
      </c>
      <c r="BW2" s="38">
        <v>44255</v>
      </c>
      <c r="BX2" s="38">
        <v>44286</v>
      </c>
      <c r="BY2" s="38">
        <v>44316</v>
      </c>
      <c r="BZ2" s="38">
        <v>44347</v>
      </c>
      <c r="CA2" s="38">
        <v>44377</v>
      </c>
      <c r="CB2" s="38">
        <v>44408</v>
      </c>
      <c r="CC2" s="38">
        <v>44439</v>
      </c>
      <c r="CD2" s="38">
        <v>44469</v>
      </c>
      <c r="CE2" s="38">
        <v>44500</v>
      </c>
      <c r="CF2" s="38">
        <v>44530</v>
      </c>
      <c r="CG2" s="38">
        <v>44561</v>
      </c>
    </row>
    <row r="3" spans="1:86" x14ac:dyDescent="0.2">
      <c r="A3" s="9" t="s">
        <v>121</v>
      </c>
      <c r="B3" t="s">
        <v>175</v>
      </c>
      <c r="C3" s="36">
        <v>1</v>
      </c>
      <c r="D3" s="36">
        <v>1</v>
      </c>
      <c r="E3" s="36"/>
      <c r="F3" s="36"/>
      <c r="G3" s="36"/>
      <c r="H3" s="36"/>
      <c r="I3" s="36">
        <v>1</v>
      </c>
      <c r="J3" s="36"/>
      <c r="K3" s="36"/>
      <c r="L3" s="36"/>
      <c r="M3" s="36"/>
      <c r="N3" s="36"/>
      <c r="P3" s="76">
        <v>3.03</v>
      </c>
      <c r="Q3" s="76">
        <v>3.84</v>
      </c>
      <c r="R3" s="76"/>
      <c r="S3" s="76"/>
      <c r="T3" s="76"/>
      <c r="U3" s="76"/>
      <c r="V3" s="76">
        <v>1.27</v>
      </c>
      <c r="W3" s="76"/>
      <c r="X3" s="76"/>
      <c r="Y3" s="76"/>
      <c r="Z3" s="76"/>
      <c r="AA3" s="76"/>
      <c r="AC3" t="s">
        <v>67</v>
      </c>
      <c r="AD3" t="s">
        <v>117</v>
      </c>
      <c r="AE3" s="36">
        <v>0</v>
      </c>
      <c r="AF3" s="36">
        <v>0</v>
      </c>
      <c r="AG3" s="36">
        <v>0</v>
      </c>
      <c r="AH3" s="36">
        <v>1</v>
      </c>
      <c r="AI3" s="36">
        <v>0</v>
      </c>
      <c r="AJ3" s="36">
        <v>0</v>
      </c>
      <c r="AK3" s="36">
        <v>0</v>
      </c>
      <c r="AL3" s="36">
        <v>0</v>
      </c>
      <c r="AM3" s="36">
        <v>0</v>
      </c>
      <c r="AN3" s="36">
        <v>0</v>
      </c>
      <c r="AO3" s="36">
        <v>0</v>
      </c>
      <c r="AP3" s="36">
        <v>0</v>
      </c>
      <c r="AR3" s="36">
        <v>0</v>
      </c>
      <c r="AS3" s="36">
        <v>0</v>
      </c>
      <c r="AT3" s="36">
        <v>0</v>
      </c>
      <c r="AU3" s="75">
        <v>10</v>
      </c>
      <c r="AV3" s="36">
        <v>0</v>
      </c>
      <c r="AW3" s="36">
        <v>0</v>
      </c>
      <c r="AX3" s="36">
        <v>0</v>
      </c>
      <c r="AY3" s="36">
        <v>0</v>
      </c>
      <c r="AZ3" s="36">
        <v>0</v>
      </c>
      <c r="BA3" s="36">
        <v>0</v>
      </c>
      <c r="BB3" s="36">
        <v>0</v>
      </c>
      <c r="BC3" s="36">
        <v>0</v>
      </c>
      <c r="BE3" s="9">
        <v>98233</v>
      </c>
      <c r="BF3" t="s">
        <v>117</v>
      </c>
      <c r="BG3">
        <v>0</v>
      </c>
      <c r="BH3">
        <v>0</v>
      </c>
      <c r="BI3">
        <v>0</v>
      </c>
      <c r="BJ3">
        <v>1</v>
      </c>
      <c r="BK3">
        <v>0</v>
      </c>
      <c r="BL3">
        <v>0</v>
      </c>
      <c r="BM3">
        <v>0</v>
      </c>
      <c r="BN3">
        <v>0</v>
      </c>
      <c r="BO3">
        <v>0</v>
      </c>
      <c r="BP3">
        <v>0</v>
      </c>
      <c r="BQ3">
        <v>0</v>
      </c>
      <c r="BR3">
        <v>0</v>
      </c>
      <c r="BT3" s="9">
        <v>98520</v>
      </c>
      <c r="BU3" t="s">
        <v>117</v>
      </c>
      <c r="BV3" s="22">
        <v>0</v>
      </c>
      <c r="BW3" s="22">
        <v>0</v>
      </c>
      <c r="BX3" s="22">
        <v>0</v>
      </c>
      <c r="BY3" s="22">
        <v>24</v>
      </c>
      <c r="BZ3" s="22">
        <v>0</v>
      </c>
      <c r="CA3" s="22">
        <v>0</v>
      </c>
      <c r="CB3" s="22">
        <v>0</v>
      </c>
      <c r="CC3" s="22">
        <v>0</v>
      </c>
      <c r="CD3" s="22">
        <v>0</v>
      </c>
      <c r="CE3" s="22">
        <v>0</v>
      </c>
      <c r="CF3" s="22">
        <v>0</v>
      </c>
      <c r="CG3" s="22">
        <v>0</v>
      </c>
      <c r="CH3" s="22"/>
    </row>
    <row r="4" spans="1:86" x14ac:dyDescent="0.2">
      <c r="A4" s="9" t="s">
        <v>118</v>
      </c>
      <c r="B4" t="s">
        <v>175</v>
      </c>
      <c r="C4" s="36">
        <v>7</v>
      </c>
      <c r="D4" s="36">
        <v>8</v>
      </c>
      <c r="E4" s="36">
        <v>5</v>
      </c>
      <c r="F4" s="36">
        <v>1</v>
      </c>
      <c r="G4" s="36">
        <v>7</v>
      </c>
      <c r="H4" s="36">
        <v>1</v>
      </c>
      <c r="I4" s="36">
        <v>1</v>
      </c>
      <c r="J4" s="36">
        <v>2</v>
      </c>
      <c r="K4" s="36">
        <v>1</v>
      </c>
      <c r="L4" s="36">
        <v>1</v>
      </c>
      <c r="M4" s="36">
        <v>2</v>
      </c>
      <c r="N4" s="36">
        <v>2</v>
      </c>
      <c r="P4" s="76">
        <v>19.61</v>
      </c>
      <c r="Q4" s="76">
        <v>178.11</v>
      </c>
      <c r="R4" s="76">
        <v>18.87</v>
      </c>
      <c r="S4" s="76">
        <v>1.33</v>
      </c>
      <c r="T4" s="76">
        <v>124.02</v>
      </c>
      <c r="U4" s="76">
        <v>1.28</v>
      </c>
      <c r="V4" s="76">
        <v>1</v>
      </c>
      <c r="W4" s="76">
        <v>1.91</v>
      </c>
      <c r="X4" s="76">
        <v>31.66</v>
      </c>
      <c r="Y4" s="76">
        <v>3.7</v>
      </c>
      <c r="Z4" s="76">
        <v>22.67</v>
      </c>
      <c r="AA4" s="76">
        <v>3.97</v>
      </c>
      <c r="AC4" t="s">
        <v>134</v>
      </c>
      <c r="AD4" t="s">
        <v>120</v>
      </c>
      <c r="AE4" s="36">
        <v>0</v>
      </c>
      <c r="AF4" s="36">
        <v>0</v>
      </c>
      <c r="AG4" s="36">
        <v>0</v>
      </c>
      <c r="AH4" s="36">
        <v>0</v>
      </c>
      <c r="AI4" s="36">
        <v>0</v>
      </c>
      <c r="AJ4" s="36">
        <v>0</v>
      </c>
      <c r="AK4" s="36">
        <v>0</v>
      </c>
      <c r="AL4" s="36">
        <v>0</v>
      </c>
      <c r="AM4" s="36">
        <v>0</v>
      </c>
      <c r="AN4" s="36">
        <v>0</v>
      </c>
      <c r="AO4" s="36">
        <v>0</v>
      </c>
      <c r="AP4" s="36">
        <v>1</v>
      </c>
      <c r="AR4" s="36">
        <v>0</v>
      </c>
      <c r="AS4" s="36">
        <v>0</v>
      </c>
      <c r="AT4" s="36">
        <v>0</v>
      </c>
      <c r="AU4" s="36">
        <v>0</v>
      </c>
      <c r="AV4" s="36">
        <v>0</v>
      </c>
      <c r="AW4" s="36">
        <v>0</v>
      </c>
      <c r="AX4" s="36">
        <v>0</v>
      </c>
      <c r="AY4" s="36">
        <v>0</v>
      </c>
      <c r="AZ4" s="36">
        <v>0</v>
      </c>
      <c r="BA4" s="36">
        <v>0</v>
      </c>
      <c r="BB4" s="36">
        <v>0</v>
      </c>
      <c r="BC4" s="75">
        <v>10</v>
      </c>
      <c r="BE4" s="9" t="s">
        <v>115</v>
      </c>
      <c r="BF4" t="s">
        <v>168</v>
      </c>
      <c r="BR4">
        <v>1</v>
      </c>
      <c r="BT4" s="9" t="s">
        <v>115</v>
      </c>
      <c r="BU4" t="s">
        <v>168</v>
      </c>
      <c r="CG4" s="22">
        <v>60</v>
      </c>
    </row>
    <row r="5" spans="1:86" x14ac:dyDescent="0.2">
      <c r="A5" s="9" t="s">
        <v>114</v>
      </c>
      <c r="B5" t="s">
        <v>175</v>
      </c>
      <c r="C5" s="36"/>
      <c r="D5" s="36">
        <v>1</v>
      </c>
      <c r="E5" s="36">
        <v>2</v>
      </c>
      <c r="F5" s="36">
        <v>2</v>
      </c>
      <c r="G5" s="36">
        <v>1</v>
      </c>
      <c r="H5" s="36">
        <v>2</v>
      </c>
      <c r="I5" s="36">
        <v>1</v>
      </c>
      <c r="J5" s="36">
        <v>1</v>
      </c>
      <c r="K5" s="36"/>
      <c r="L5" s="36"/>
      <c r="M5" s="36"/>
      <c r="N5" s="36">
        <v>1</v>
      </c>
      <c r="P5" s="76"/>
      <c r="Q5" s="76">
        <v>39.869999999999997</v>
      </c>
      <c r="R5" s="76">
        <v>131.69</v>
      </c>
      <c r="S5" s="76">
        <v>1.5</v>
      </c>
      <c r="T5" s="76">
        <v>1.4</v>
      </c>
      <c r="U5" s="76">
        <v>3.56</v>
      </c>
      <c r="V5" s="76">
        <v>0.83</v>
      </c>
      <c r="W5" s="76">
        <v>1.1200000000000001</v>
      </c>
      <c r="X5" s="76"/>
      <c r="Y5" s="76"/>
      <c r="Z5" s="76"/>
      <c r="AA5" s="76">
        <v>14.83</v>
      </c>
      <c r="AC5" t="s">
        <v>75</v>
      </c>
      <c r="AD5" t="s">
        <v>120</v>
      </c>
      <c r="AE5" s="36">
        <v>0</v>
      </c>
      <c r="AF5" s="36">
        <v>0</v>
      </c>
      <c r="AG5" s="36">
        <v>0</v>
      </c>
      <c r="AH5" s="36">
        <v>0</v>
      </c>
      <c r="AI5" s="36">
        <v>0</v>
      </c>
      <c r="AJ5" s="36">
        <v>0</v>
      </c>
      <c r="AK5" s="36">
        <v>0</v>
      </c>
      <c r="AL5" s="36">
        <v>0</v>
      </c>
      <c r="AM5" s="36">
        <v>0</v>
      </c>
      <c r="AN5" s="36">
        <v>0</v>
      </c>
      <c r="AO5" s="36">
        <v>0</v>
      </c>
      <c r="AP5" s="36">
        <v>2</v>
      </c>
      <c r="AR5" s="36">
        <v>0</v>
      </c>
      <c r="AS5" s="36">
        <v>0</v>
      </c>
      <c r="AT5" s="36">
        <v>0</v>
      </c>
      <c r="AU5" s="36">
        <v>0</v>
      </c>
      <c r="AV5" s="36">
        <v>0</v>
      </c>
      <c r="AW5" s="36">
        <v>0</v>
      </c>
      <c r="AX5" s="36">
        <v>0</v>
      </c>
      <c r="AY5" s="36">
        <v>0</v>
      </c>
      <c r="AZ5" s="36">
        <v>0</v>
      </c>
      <c r="BA5" s="36">
        <v>0</v>
      </c>
      <c r="BB5" s="36">
        <v>0</v>
      </c>
      <c r="BC5" s="75">
        <v>20</v>
      </c>
      <c r="BE5" s="9"/>
    </row>
    <row r="6" spans="1:86" x14ac:dyDescent="0.2">
      <c r="A6" s="9" t="s">
        <v>122</v>
      </c>
      <c r="B6" t="s">
        <v>175</v>
      </c>
      <c r="C6" s="36">
        <v>12</v>
      </c>
      <c r="D6" s="36">
        <v>1</v>
      </c>
      <c r="E6" s="36">
        <v>1</v>
      </c>
      <c r="F6" s="36"/>
      <c r="G6" s="36"/>
      <c r="H6" s="36">
        <v>1</v>
      </c>
      <c r="I6" s="36"/>
      <c r="J6" s="36"/>
      <c r="K6" s="36"/>
      <c r="L6" s="36"/>
      <c r="M6" s="36">
        <v>3</v>
      </c>
      <c r="N6" s="36">
        <v>1</v>
      </c>
      <c r="P6" s="76">
        <v>404.12</v>
      </c>
      <c r="Q6" s="76">
        <v>3.06</v>
      </c>
      <c r="R6" s="76">
        <v>42.02</v>
      </c>
      <c r="S6" s="76"/>
      <c r="T6" s="76"/>
      <c r="U6" s="76">
        <v>10.01</v>
      </c>
      <c r="V6" s="76"/>
      <c r="W6" s="76"/>
      <c r="X6" s="76"/>
      <c r="Y6" s="76"/>
      <c r="Z6" s="76">
        <v>46.8</v>
      </c>
      <c r="AA6" s="76">
        <v>8.5</v>
      </c>
      <c r="AC6" t="s">
        <v>95</v>
      </c>
      <c r="AD6" t="s">
        <v>168</v>
      </c>
      <c r="AE6" s="36">
        <v>0</v>
      </c>
      <c r="AF6" s="36">
        <v>0</v>
      </c>
      <c r="AG6" s="36">
        <v>0</v>
      </c>
      <c r="AH6" s="36">
        <v>0</v>
      </c>
      <c r="AI6" s="36">
        <v>0</v>
      </c>
      <c r="AJ6" s="36">
        <v>0</v>
      </c>
      <c r="AK6" s="36">
        <v>0</v>
      </c>
      <c r="AL6" s="36">
        <v>0</v>
      </c>
      <c r="AM6" s="36">
        <v>0</v>
      </c>
      <c r="AN6" s="36">
        <v>0</v>
      </c>
      <c r="AO6" s="36">
        <v>0</v>
      </c>
      <c r="AP6" s="36">
        <v>1</v>
      </c>
      <c r="AR6" s="36">
        <v>0</v>
      </c>
      <c r="AS6" s="36">
        <v>0</v>
      </c>
      <c r="AT6" s="36">
        <v>0</v>
      </c>
      <c r="AU6" s="36">
        <v>0</v>
      </c>
      <c r="AV6" s="36">
        <v>0</v>
      </c>
      <c r="AW6" s="36">
        <v>0</v>
      </c>
      <c r="AX6" s="36">
        <v>0</v>
      </c>
      <c r="AY6" s="36">
        <v>0</v>
      </c>
      <c r="AZ6" s="36">
        <v>0</v>
      </c>
      <c r="BA6" s="36">
        <v>0</v>
      </c>
      <c r="BB6" s="36">
        <v>0</v>
      </c>
      <c r="BC6" s="75">
        <v>10</v>
      </c>
      <c r="BE6" s="9"/>
    </row>
    <row r="7" spans="1:86" x14ac:dyDescent="0.2">
      <c r="A7" s="9" t="s">
        <v>124</v>
      </c>
      <c r="B7" t="s">
        <v>175</v>
      </c>
      <c r="C7" s="36">
        <v>1</v>
      </c>
      <c r="D7" s="36">
        <v>1</v>
      </c>
      <c r="E7" s="36">
        <v>1</v>
      </c>
      <c r="F7" s="36"/>
      <c r="G7" s="36"/>
      <c r="H7" s="36"/>
      <c r="I7" s="36"/>
      <c r="J7" s="36">
        <v>2</v>
      </c>
      <c r="K7" s="36">
        <v>1</v>
      </c>
      <c r="L7" s="36"/>
      <c r="M7" s="36">
        <v>1</v>
      </c>
      <c r="N7" s="36">
        <v>1</v>
      </c>
      <c r="P7" s="76">
        <v>28.32</v>
      </c>
      <c r="Q7" s="76">
        <v>25.99</v>
      </c>
      <c r="R7" s="76">
        <v>29.37</v>
      </c>
      <c r="S7" s="76"/>
      <c r="T7" s="76"/>
      <c r="U7" s="76"/>
      <c r="V7" s="76"/>
      <c r="W7" s="76">
        <v>35.590000000000003</v>
      </c>
      <c r="X7" s="76">
        <v>13.61</v>
      </c>
      <c r="Y7" s="76"/>
      <c r="Z7" s="76">
        <v>134.25</v>
      </c>
      <c r="AA7" s="76">
        <v>242.31</v>
      </c>
      <c r="AC7" t="s">
        <v>145</v>
      </c>
      <c r="AD7" t="s">
        <v>168</v>
      </c>
      <c r="AE7" s="36">
        <v>0</v>
      </c>
      <c r="AF7" s="36">
        <v>0</v>
      </c>
      <c r="AG7" s="36">
        <v>1</v>
      </c>
      <c r="AH7" s="36">
        <v>0</v>
      </c>
      <c r="AI7" s="36">
        <v>0</v>
      </c>
      <c r="AJ7" s="36">
        <v>0</v>
      </c>
      <c r="AK7" s="36">
        <v>0</v>
      </c>
      <c r="AL7" s="36">
        <v>0</v>
      </c>
      <c r="AM7" s="36">
        <v>0</v>
      </c>
      <c r="AN7" s="36">
        <v>0</v>
      </c>
      <c r="AO7" s="36">
        <v>0</v>
      </c>
      <c r="AP7" s="36">
        <v>0</v>
      </c>
      <c r="AR7" s="36">
        <v>0</v>
      </c>
      <c r="AS7" s="36">
        <v>0</v>
      </c>
      <c r="AT7" s="75">
        <v>10</v>
      </c>
      <c r="AU7" s="36">
        <v>0</v>
      </c>
      <c r="AV7" s="36">
        <v>0</v>
      </c>
      <c r="AW7" s="36">
        <v>0</v>
      </c>
      <c r="AX7" s="36">
        <v>0</v>
      </c>
      <c r="AY7" s="36">
        <v>0</v>
      </c>
      <c r="AZ7" s="36">
        <v>0</v>
      </c>
      <c r="BA7" s="36">
        <v>0</v>
      </c>
      <c r="BB7" s="36">
        <v>0</v>
      </c>
      <c r="BC7" s="36">
        <v>0</v>
      </c>
      <c r="BE7" s="9"/>
    </row>
    <row r="8" spans="1:86" x14ac:dyDescent="0.2">
      <c r="A8" s="9" t="s">
        <v>125</v>
      </c>
      <c r="B8" t="s">
        <v>175</v>
      </c>
      <c r="C8" s="36">
        <v>14</v>
      </c>
      <c r="D8" s="36">
        <v>14</v>
      </c>
      <c r="E8" s="36">
        <v>7</v>
      </c>
      <c r="F8" s="36">
        <v>6</v>
      </c>
      <c r="G8" s="36">
        <v>2</v>
      </c>
      <c r="H8" s="36">
        <v>4</v>
      </c>
      <c r="I8" s="36">
        <v>2</v>
      </c>
      <c r="J8" s="36">
        <v>7</v>
      </c>
      <c r="K8" s="36">
        <v>3</v>
      </c>
      <c r="L8" s="36">
        <v>4</v>
      </c>
      <c r="M8" s="36">
        <v>9</v>
      </c>
      <c r="N8" s="36">
        <v>8</v>
      </c>
      <c r="P8" s="76">
        <v>153.85</v>
      </c>
      <c r="Q8" s="76">
        <v>74.790000000000006</v>
      </c>
      <c r="R8" s="76">
        <v>112.06</v>
      </c>
      <c r="S8" s="76">
        <v>70.33</v>
      </c>
      <c r="T8" s="76">
        <v>47.11</v>
      </c>
      <c r="U8" s="76">
        <v>79.36</v>
      </c>
      <c r="V8" s="76">
        <v>74.010000000000005</v>
      </c>
      <c r="W8" s="76">
        <v>148.76</v>
      </c>
      <c r="X8" s="76">
        <v>77.23</v>
      </c>
      <c r="Y8" s="76">
        <v>5.62</v>
      </c>
      <c r="Z8" s="76">
        <v>213.41</v>
      </c>
      <c r="AA8" s="76">
        <v>128.38</v>
      </c>
      <c r="AE8" s="36"/>
      <c r="AF8" s="36"/>
      <c r="AG8" s="36"/>
      <c r="AH8" s="36"/>
      <c r="AI8" s="36"/>
      <c r="AJ8" s="36"/>
      <c r="AK8" s="36"/>
      <c r="AL8" s="36"/>
      <c r="AM8" s="36"/>
      <c r="AN8" s="36"/>
      <c r="AO8" s="36"/>
      <c r="AP8" s="36"/>
      <c r="AR8" s="36"/>
      <c r="AS8" s="36"/>
      <c r="AT8" s="36"/>
      <c r="AU8" s="36"/>
      <c r="AV8" s="36"/>
      <c r="AW8" s="36"/>
      <c r="AX8" s="36"/>
      <c r="AY8" s="36"/>
      <c r="AZ8" s="36"/>
      <c r="BA8" s="36"/>
      <c r="BB8" s="36"/>
      <c r="BC8" s="36"/>
      <c r="BE8" s="9"/>
    </row>
    <row r="9" spans="1:86" x14ac:dyDescent="0.2">
      <c r="A9" s="9" t="s">
        <v>127</v>
      </c>
      <c r="B9" t="s">
        <v>175</v>
      </c>
      <c r="C9" s="36"/>
      <c r="D9" s="36">
        <v>1</v>
      </c>
      <c r="E9" s="36"/>
      <c r="F9" s="36"/>
      <c r="G9" s="36">
        <v>1</v>
      </c>
      <c r="H9" s="36"/>
      <c r="I9" s="36"/>
      <c r="J9" s="36"/>
      <c r="K9" s="36">
        <v>1</v>
      </c>
      <c r="L9" s="36"/>
      <c r="M9" s="36"/>
      <c r="N9" s="36">
        <v>1</v>
      </c>
      <c r="P9" s="76"/>
      <c r="Q9" s="76">
        <v>0.62</v>
      </c>
      <c r="R9" s="76"/>
      <c r="S9" s="76"/>
      <c r="T9" s="76">
        <v>1.08</v>
      </c>
      <c r="U9" s="76"/>
      <c r="V9" s="76"/>
      <c r="W9" s="76"/>
      <c r="X9" s="76">
        <v>1.63</v>
      </c>
      <c r="Y9" s="76"/>
      <c r="Z9" s="76"/>
      <c r="AA9" s="76">
        <v>13.22</v>
      </c>
      <c r="AE9" s="36"/>
      <c r="AF9" s="36"/>
      <c r="AG9" s="36"/>
      <c r="AH9" s="36"/>
      <c r="AI9" s="36"/>
      <c r="AJ9" s="36"/>
      <c r="AK9" s="36"/>
      <c r="AL9" s="36"/>
      <c r="AM9" s="36"/>
      <c r="AN9" s="36"/>
      <c r="AO9" s="36"/>
      <c r="AP9" s="36"/>
      <c r="AR9" s="36"/>
      <c r="AS9" s="36"/>
      <c r="AT9" s="36"/>
      <c r="AU9" s="36"/>
      <c r="AV9" s="36"/>
      <c r="AW9" s="36"/>
      <c r="AX9" s="36"/>
      <c r="AY9" s="36"/>
      <c r="AZ9" s="36"/>
      <c r="BA9" s="36"/>
      <c r="BB9" s="36"/>
      <c r="BC9" s="36"/>
      <c r="BE9" s="9"/>
    </row>
    <row r="10" spans="1:86" x14ac:dyDescent="0.2">
      <c r="A10" s="9" t="s">
        <v>128</v>
      </c>
      <c r="B10" t="s">
        <v>175</v>
      </c>
      <c r="C10" s="36">
        <v>7</v>
      </c>
      <c r="D10" s="36">
        <v>3</v>
      </c>
      <c r="E10" s="36">
        <v>2</v>
      </c>
      <c r="F10" s="36">
        <v>2</v>
      </c>
      <c r="G10" s="36">
        <v>2</v>
      </c>
      <c r="H10" s="36">
        <v>1</v>
      </c>
      <c r="I10" s="36">
        <v>1</v>
      </c>
      <c r="J10" s="36">
        <v>3</v>
      </c>
      <c r="K10" s="36">
        <v>3</v>
      </c>
      <c r="L10" s="36">
        <v>1</v>
      </c>
      <c r="M10" s="36">
        <v>2</v>
      </c>
      <c r="N10" s="36">
        <v>1</v>
      </c>
      <c r="P10" s="76">
        <v>48.5</v>
      </c>
      <c r="Q10" s="76">
        <v>54.91</v>
      </c>
      <c r="R10" s="76">
        <v>51.55</v>
      </c>
      <c r="S10" s="76">
        <v>16.93</v>
      </c>
      <c r="T10" s="76">
        <v>21.52</v>
      </c>
      <c r="U10" s="76">
        <v>1.76</v>
      </c>
      <c r="V10" s="76">
        <v>3.58</v>
      </c>
      <c r="W10" s="76">
        <v>26.66</v>
      </c>
      <c r="X10" s="76">
        <v>45.17</v>
      </c>
      <c r="Y10" s="76">
        <v>50.88</v>
      </c>
      <c r="Z10" s="76">
        <v>80.489999999999995</v>
      </c>
      <c r="AA10" s="76">
        <v>90.19</v>
      </c>
      <c r="AE10" s="36"/>
      <c r="AF10" s="36"/>
      <c r="AG10" s="36"/>
      <c r="AH10" s="36"/>
      <c r="AI10" s="36"/>
      <c r="AJ10" s="36"/>
      <c r="AK10" s="36"/>
      <c r="AL10" s="36"/>
      <c r="AM10" s="36"/>
      <c r="AN10" s="36"/>
      <c r="AO10" s="36"/>
      <c r="AP10" s="36"/>
      <c r="AR10" s="36"/>
      <c r="AS10" s="36"/>
      <c r="AT10" s="36"/>
      <c r="AU10" s="36"/>
      <c r="AV10" s="36"/>
      <c r="AW10" s="36"/>
      <c r="AX10" s="36"/>
      <c r="AY10" s="36"/>
      <c r="AZ10" s="36"/>
      <c r="BA10" s="36"/>
      <c r="BB10" s="36"/>
      <c r="BC10" s="36"/>
      <c r="BE10" s="9"/>
    </row>
    <row r="11" spans="1:86" x14ac:dyDescent="0.2">
      <c r="A11" s="9" t="s">
        <v>71</v>
      </c>
      <c r="B11" t="s">
        <v>175</v>
      </c>
      <c r="C11" s="36"/>
      <c r="D11" s="36"/>
      <c r="E11" s="36"/>
      <c r="F11" s="36"/>
      <c r="G11" s="36"/>
      <c r="H11" s="36"/>
      <c r="I11" s="36"/>
      <c r="J11" s="36"/>
      <c r="K11" s="36">
        <v>1</v>
      </c>
      <c r="L11" s="36"/>
      <c r="M11" s="36"/>
      <c r="N11" s="36"/>
      <c r="P11" s="76"/>
      <c r="Q11" s="76"/>
      <c r="R11" s="76"/>
      <c r="S11" s="76"/>
      <c r="T11" s="76"/>
      <c r="U11" s="76"/>
      <c r="V11" s="76"/>
      <c r="W11" s="76"/>
      <c r="X11" s="76">
        <v>0.51</v>
      </c>
      <c r="Y11" s="76"/>
      <c r="Z11" s="76"/>
      <c r="AA11" s="76"/>
      <c r="AE11" s="36"/>
      <c r="AF11" s="36"/>
      <c r="AG11" s="36"/>
      <c r="AH11" s="36"/>
      <c r="AI11" s="36"/>
      <c r="AJ11" s="36"/>
      <c r="AK11" s="36"/>
      <c r="AL11" s="36"/>
      <c r="AM11" s="36"/>
      <c r="AN11" s="36"/>
      <c r="AO11" s="36"/>
      <c r="AP11" s="36"/>
      <c r="AR11" s="36"/>
      <c r="AS11" s="36"/>
      <c r="AT11" s="36"/>
      <c r="AU11" s="36"/>
      <c r="AV11" s="36"/>
      <c r="AW11" s="36"/>
      <c r="AX11" s="36"/>
      <c r="AY11" s="36"/>
      <c r="AZ11" s="36"/>
      <c r="BA11" s="36"/>
      <c r="BB11" s="36"/>
      <c r="BC11" s="36"/>
      <c r="BE11" s="9"/>
    </row>
    <row r="12" spans="1:86" x14ac:dyDescent="0.2">
      <c r="A12" s="9" t="s">
        <v>129</v>
      </c>
      <c r="B12" t="s">
        <v>175</v>
      </c>
      <c r="C12" s="36">
        <v>2</v>
      </c>
      <c r="D12" s="36">
        <v>1</v>
      </c>
      <c r="E12" s="36">
        <v>1</v>
      </c>
      <c r="F12" s="36">
        <v>1</v>
      </c>
      <c r="G12" s="36">
        <v>1</v>
      </c>
      <c r="H12" s="36">
        <v>1</v>
      </c>
      <c r="I12" s="36"/>
      <c r="J12" s="36">
        <v>2</v>
      </c>
      <c r="K12" s="36"/>
      <c r="L12" s="36">
        <v>1</v>
      </c>
      <c r="M12" s="36">
        <v>4</v>
      </c>
      <c r="N12" s="36">
        <v>2</v>
      </c>
      <c r="P12" s="76">
        <v>5.8</v>
      </c>
      <c r="Q12" s="76">
        <v>6.75</v>
      </c>
      <c r="R12" s="76">
        <v>3.57</v>
      </c>
      <c r="S12" s="76">
        <v>0.6</v>
      </c>
      <c r="T12" s="76">
        <v>0.01</v>
      </c>
      <c r="U12" s="76">
        <v>0.61</v>
      </c>
      <c r="V12" s="76"/>
      <c r="W12" s="76">
        <v>57.9</v>
      </c>
      <c r="X12" s="76"/>
      <c r="Y12" s="76">
        <v>3.5</v>
      </c>
      <c r="Z12" s="76">
        <v>80.739999999999995</v>
      </c>
      <c r="AA12" s="76">
        <v>5.0199999999999996</v>
      </c>
      <c r="AE12" s="36"/>
      <c r="AF12" s="36"/>
      <c r="AG12" s="36"/>
      <c r="AH12" s="36"/>
      <c r="AI12" s="36"/>
      <c r="AJ12" s="36"/>
      <c r="AK12" s="36"/>
      <c r="AL12" s="36"/>
      <c r="AM12" s="36"/>
      <c r="AN12" s="36"/>
      <c r="AO12" s="36"/>
      <c r="AP12" s="36"/>
      <c r="AR12" s="36"/>
      <c r="AS12" s="36"/>
      <c r="AT12" s="36"/>
      <c r="AU12" s="36"/>
      <c r="AV12" s="36"/>
      <c r="AW12" s="36"/>
      <c r="AX12" s="36"/>
      <c r="AY12" s="36"/>
      <c r="AZ12" s="36"/>
      <c r="BA12" s="36"/>
      <c r="BB12" s="36"/>
      <c r="BC12" s="36"/>
      <c r="BE12" s="9"/>
    </row>
    <row r="13" spans="1:86" x14ac:dyDescent="0.2">
      <c r="A13" s="9" t="s">
        <v>115</v>
      </c>
      <c r="B13" t="s">
        <v>175</v>
      </c>
      <c r="C13" s="36">
        <v>2</v>
      </c>
      <c r="D13" s="36">
        <v>5</v>
      </c>
      <c r="E13" s="36"/>
      <c r="F13" s="36"/>
      <c r="G13" s="36">
        <v>2</v>
      </c>
      <c r="H13" s="36"/>
      <c r="I13" s="36"/>
      <c r="J13" s="36">
        <v>2</v>
      </c>
      <c r="K13" s="36">
        <v>2</v>
      </c>
      <c r="L13" s="36">
        <v>3</v>
      </c>
      <c r="M13" s="36">
        <v>2</v>
      </c>
      <c r="N13" s="36"/>
      <c r="P13" s="76">
        <v>79.94</v>
      </c>
      <c r="Q13" s="76">
        <v>128</v>
      </c>
      <c r="R13" s="76"/>
      <c r="S13" s="76"/>
      <c r="T13" s="76">
        <v>42.85</v>
      </c>
      <c r="U13" s="76"/>
      <c r="V13" s="76"/>
      <c r="W13" s="76">
        <v>70.64</v>
      </c>
      <c r="X13" s="76">
        <v>3.72</v>
      </c>
      <c r="Y13" s="76">
        <v>1.21</v>
      </c>
      <c r="Z13" s="76">
        <v>0.62</v>
      </c>
      <c r="AA13" s="76"/>
      <c r="AE13" s="36"/>
      <c r="AF13" s="36"/>
      <c r="AG13" s="36"/>
      <c r="AH13" s="36"/>
      <c r="AI13" s="36"/>
      <c r="AJ13" s="36"/>
      <c r="AK13" s="36"/>
      <c r="AL13" s="36"/>
      <c r="AM13" s="36"/>
      <c r="AN13" s="36"/>
      <c r="AO13" s="36"/>
      <c r="AP13" s="36"/>
      <c r="AR13" s="36"/>
      <c r="AS13" s="36"/>
      <c r="AT13" s="36"/>
      <c r="AU13" s="36"/>
      <c r="AV13" s="36"/>
      <c r="AW13" s="36"/>
      <c r="AX13" s="36"/>
      <c r="AY13" s="36"/>
      <c r="AZ13" s="36"/>
      <c r="BA13" s="36"/>
      <c r="BB13" s="36"/>
      <c r="BC13" s="36"/>
      <c r="BE13" s="9"/>
    </row>
    <row r="14" spans="1:86" x14ac:dyDescent="0.2">
      <c r="A14" s="9" t="s">
        <v>116</v>
      </c>
      <c r="B14" t="s">
        <v>175</v>
      </c>
      <c r="C14" s="36"/>
      <c r="D14" s="36"/>
      <c r="E14" s="36"/>
      <c r="F14" s="36"/>
      <c r="G14" s="36">
        <v>1</v>
      </c>
      <c r="H14" s="36">
        <v>1</v>
      </c>
      <c r="I14" s="36"/>
      <c r="J14" s="36"/>
      <c r="K14" s="36">
        <v>1</v>
      </c>
      <c r="L14" s="36">
        <v>1</v>
      </c>
      <c r="M14" s="36"/>
      <c r="N14" s="36"/>
      <c r="P14" s="76"/>
      <c r="Q14" s="76"/>
      <c r="R14" s="76"/>
      <c r="S14" s="76"/>
      <c r="T14" s="76">
        <v>1.1200000000000001</v>
      </c>
      <c r="U14" s="76">
        <v>0.85</v>
      </c>
      <c r="V14" s="76"/>
      <c r="W14" s="76"/>
      <c r="X14" s="76">
        <v>0.73</v>
      </c>
      <c r="Y14" s="76">
        <v>0.7</v>
      </c>
      <c r="Z14" s="76"/>
      <c r="AA14" s="76"/>
      <c r="AE14" s="36"/>
      <c r="AF14" s="36"/>
      <c r="AG14" s="36"/>
      <c r="AH14" s="36"/>
      <c r="AI14" s="36"/>
      <c r="AJ14" s="36"/>
      <c r="AK14" s="36"/>
      <c r="AL14" s="36"/>
      <c r="AM14" s="36"/>
      <c r="AN14" s="36"/>
      <c r="AO14" s="36"/>
      <c r="AP14" s="36"/>
      <c r="AR14" s="36"/>
      <c r="AS14" s="36"/>
      <c r="AT14" s="36"/>
      <c r="AU14" s="36"/>
      <c r="AV14" s="36"/>
      <c r="AW14" s="36"/>
      <c r="AX14" s="36"/>
      <c r="AY14" s="36"/>
      <c r="AZ14" s="36"/>
      <c r="BA14" s="36"/>
      <c r="BB14" s="36"/>
      <c r="BC14" s="36"/>
      <c r="BE14" s="9"/>
    </row>
    <row r="15" spans="1:86" x14ac:dyDescent="0.2">
      <c r="A15" s="9" t="s">
        <v>134</v>
      </c>
      <c r="B15" t="s">
        <v>175</v>
      </c>
      <c r="C15" s="36">
        <v>6</v>
      </c>
      <c r="D15" s="36">
        <v>2</v>
      </c>
      <c r="E15" s="36"/>
      <c r="F15" s="36"/>
      <c r="G15" s="36">
        <v>1</v>
      </c>
      <c r="H15" s="36">
        <v>1</v>
      </c>
      <c r="I15" s="36">
        <v>1</v>
      </c>
      <c r="J15" s="36"/>
      <c r="K15" s="36">
        <v>1</v>
      </c>
      <c r="L15" s="36"/>
      <c r="M15" s="36"/>
      <c r="N15" s="36"/>
      <c r="P15" s="76">
        <v>134.87</v>
      </c>
      <c r="Q15" s="76">
        <v>93.09</v>
      </c>
      <c r="R15" s="76"/>
      <c r="S15" s="76"/>
      <c r="T15" s="76">
        <v>24.14</v>
      </c>
      <c r="U15" s="76">
        <v>14</v>
      </c>
      <c r="V15" s="76">
        <v>0.14000000000000001</v>
      </c>
      <c r="W15" s="76"/>
      <c r="X15" s="76">
        <v>0.64</v>
      </c>
      <c r="Y15" s="76"/>
      <c r="Z15" s="76"/>
      <c r="AA15" s="76"/>
      <c r="AE15" s="36"/>
      <c r="AF15" s="36"/>
      <c r="AG15" s="36"/>
      <c r="AH15" s="36"/>
      <c r="AI15" s="36"/>
      <c r="AJ15" s="36"/>
      <c r="AK15" s="36"/>
      <c r="AL15" s="36"/>
      <c r="AM15" s="36"/>
      <c r="AN15" s="36"/>
      <c r="AO15" s="36"/>
      <c r="AP15" s="36"/>
      <c r="AR15" s="36"/>
      <c r="AS15" s="36"/>
      <c r="AT15" s="36"/>
      <c r="AU15" s="36"/>
      <c r="AV15" s="36"/>
      <c r="AW15" s="36"/>
      <c r="AX15" s="36"/>
      <c r="AY15" s="36"/>
      <c r="AZ15" s="36"/>
      <c r="BA15" s="36"/>
      <c r="BB15" s="36"/>
      <c r="BC15" s="36"/>
      <c r="BE15" s="9"/>
    </row>
    <row r="16" spans="1:86" x14ac:dyDescent="0.2">
      <c r="A16" s="9" t="s">
        <v>98</v>
      </c>
      <c r="B16" t="s">
        <v>175</v>
      </c>
      <c r="C16" s="36">
        <v>1</v>
      </c>
      <c r="D16" s="36">
        <v>1</v>
      </c>
      <c r="E16" s="36">
        <v>1</v>
      </c>
      <c r="F16" s="36">
        <v>1</v>
      </c>
      <c r="G16" s="36"/>
      <c r="H16" s="36">
        <v>1</v>
      </c>
      <c r="I16" s="36"/>
      <c r="J16" s="36">
        <v>1</v>
      </c>
      <c r="K16" s="36"/>
      <c r="L16" s="36">
        <v>1</v>
      </c>
      <c r="M16" s="36">
        <v>1</v>
      </c>
      <c r="N16" s="36">
        <v>1</v>
      </c>
      <c r="P16" s="76">
        <v>0.28999999999999998</v>
      </c>
      <c r="Q16" s="76">
        <v>0.4</v>
      </c>
      <c r="R16" s="76">
        <v>0.11</v>
      </c>
      <c r="S16" s="76">
        <v>0.1</v>
      </c>
      <c r="T16" s="76"/>
      <c r="U16" s="76">
        <v>0.17</v>
      </c>
      <c r="V16" s="76"/>
      <c r="W16" s="76">
        <v>0.44</v>
      </c>
      <c r="X16" s="76"/>
      <c r="Y16" s="76">
        <v>0.6</v>
      </c>
      <c r="Z16" s="76">
        <v>0.61</v>
      </c>
      <c r="AA16" s="76">
        <v>1.22</v>
      </c>
      <c r="AE16" s="36"/>
      <c r="AF16" s="36"/>
      <c r="AG16" s="36"/>
      <c r="AH16" s="36"/>
      <c r="AI16" s="36"/>
      <c r="AJ16" s="36"/>
      <c r="AK16" s="36"/>
      <c r="AL16" s="36"/>
      <c r="AM16" s="36"/>
      <c r="AN16" s="36"/>
      <c r="AO16" s="36"/>
      <c r="AP16" s="36"/>
      <c r="AR16" s="36"/>
      <c r="AS16" s="36"/>
      <c r="AT16" s="36"/>
      <c r="AU16" s="36"/>
      <c r="AV16" s="36"/>
      <c r="AW16" s="36"/>
      <c r="AX16" s="36"/>
      <c r="AY16" s="36"/>
      <c r="AZ16" s="36"/>
      <c r="BA16" s="36"/>
      <c r="BB16" s="36"/>
      <c r="BC16" s="36"/>
      <c r="BE16" s="9"/>
    </row>
    <row r="17" spans="1:57" x14ac:dyDescent="0.2">
      <c r="A17" s="9" t="s">
        <v>137</v>
      </c>
      <c r="B17" t="s">
        <v>175</v>
      </c>
      <c r="C17" s="36"/>
      <c r="D17" s="36"/>
      <c r="E17" s="36"/>
      <c r="F17" s="36"/>
      <c r="G17" s="36"/>
      <c r="H17" s="36"/>
      <c r="I17" s="36"/>
      <c r="J17" s="36"/>
      <c r="K17" s="36"/>
      <c r="L17" s="36"/>
      <c r="M17" s="36"/>
      <c r="N17" s="36"/>
      <c r="P17" s="76"/>
      <c r="Q17" s="76"/>
      <c r="R17" s="76"/>
      <c r="S17" s="76"/>
      <c r="T17" s="76"/>
      <c r="U17" s="76"/>
      <c r="V17" s="76"/>
      <c r="W17" s="76"/>
      <c r="X17" s="76"/>
      <c r="Y17" s="76"/>
      <c r="Z17" s="76"/>
      <c r="AA17" s="76"/>
      <c r="AE17" s="36"/>
      <c r="AF17" s="36"/>
      <c r="AG17" s="36"/>
      <c r="AH17" s="36"/>
      <c r="AI17" s="36"/>
      <c r="AJ17" s="36"/>
      <c r="AK17" s="36"/>
      <c r="AL17" s="36"/>
      <c r="AM17" s="36"/>
      <c r="AN17" s="36"/>
      <c r="AO17" s="36"/>
      <c r="AP17" s="36"/>
      <c r="AR17" s="36"/>
      <c r="AS17" s="36"/>
      <c r="AT17" s="36"/>
      <c r="AU17" s="36"/>
      <c r="AV17" s="36"/>
      <c r="AW17" s="36"/>
      <c r="AX17" s="36"/>
      <c r="AY17" s="36"/>
      <c r="AZ17" s="36"/>
      <c r="BA17" s="36"/>
      <c r="BB17" s="36"/>
      <c r="BC17" s="36"/>
      <c r="BE17" s="9"/>
    </row>
    <row r="18" spans="1:57" x14ac:dyDescent="0.2">
      <c r="A18" s="9" t="s">
        <v>75</v>
      </c>
      <c r="B18" t="s">
        <v>175</v>
      </c>
      <c r="C18" s="36"/>
      <c r="D18" s="36"/>
      <c r="E18" s="36"/>
      <c r="F18" s="36"/>
      <c r="G18" s="36"/>
      <c r="H18" s="36"/>
      <c r="I18" s="36"/>
      <c r="J18" s="36"/>
      <c r="K18" s="36"/>
      <c r="L18" s="36"/>
      <c r="M18" s="36"/>
      <c r="N18" s="36"/>
      <c r="P18" s="76"/>
      <c r="Q18" s="76"/>
      <c r="R18" s="76"/>
      <c r="S18" s="76"/>
      <c r="T18" s="76"/>
      <c r="U18" s="76"/>
      <c r="V18" s="76"/>
      <c r="W18" s="76"/>
      <c r="X18" s="76"/>
      <c r="Y18" s="76"/>
      <c r="Z18" s="76"/>
      <c r="AA18" s="76"/>
      <c r="AE18" s="36"/>
      <c r="AF18" s="36"/>
      <c r="AG18" s="36"/>
      <c r="AH18" s="36"/>
      <c r="AI18" s="36"/>
      <c r="AJ18" s="36"/>
      <c r="AK18" s="36"/>
      <c r="AL18" s="36"/>
      <c r="AM18" s="36"/>
      <c r="AN18" s="36"/>
      <c r="AO18" s="36"/>
      <c r="AP18" s="36"/>
      <c r="AR18" s="36"/>
      <c r="AS18" s="36"/>
      <c r="AT18" s="36"/>
      <c r="AU18" s="36"/>
      <c r="AV18" s="36"/>
      <c r="AW18" s="36"/>
      <c r="AX18" s="36"/>
      <c r="AY18" s="36"/>
      <c r="AZ18" s="36"/>
      <c r="BA18" s="36"/>
      <c r="BB18" s="36"/>
      <c r="BC18" s="36"/>
      <c r="BE18" s="9"/>
    </row>
    <row r="19" spans="1:57" x14ac:dyDescent="0.2">
      <c r="A19" s="9" t="s">
        <v>142</v>
      </c>
      <c r="B19" t="s">
        <v>175</v>
      </c>
      <c r="C19" s="36"/>
      <c r="D19" s="36"/>
      <c r="E19" s="36"/>
      <c r="F19" s="36"/>
      <c r="G19" s="36"/>
      <c r="H19" s="36"/>
      <c r="I19" s="36"/>
      <c r="J19" s="36"/>
      <c r="K19" s="36">
        <v>1</v>
      </c>
      <c r="L19" s="36">
        <v>1</v>
      </c>
      <c r="M19" s="36">
        <v>1</v>
      </c>
      <c r="N19" s="36">
        <v>1</v>
      </c>
      <c r="P19" s="76"/>
      <c r="Q19" s="76"/>
      <c r="R19" s="76"/>
      <c r="S19" s="76"/>
      <c r="T19" s="76"/>
      <c r="U19" s="76"/>
      <c r="V19" s="76"/>
      <c r="W19" s="76"/>
      <c r="X19" s="76">
        <v>1.95</v>
      </c>
      <c r="Y19" s="76">
        <v>3.36</v>
      </c>
      <c r="Z19" s="76">
        <v>5.76</v>
      </c>
      <c r="AA19" s="76">
        <v>5.6</v>
      </c>
      <c r="AE19" s="36"/>
      <c r="AF19" s="36"/>
      <c r="AG19" s="36"/>
      <c r="AH19" s="36"/>
      <c r="AI19" s="36"/>
      <c r="AJ19" s="36"/>
      <c r="AK19" s="36"/>
      <c r="AL19" s="36"/>
      <c r="AM19" s="36"/>
      <c r="AN19" s="36"/>
      <c r="AO19" s="36"/>
      <c r="AP19" s="36"/>
      <c r="AR19" s="36"/>
      <c r="AS19" s="36"/>
      <c r="AT19" s="36"/>
      <c r="AU19" s="36"/>
      <c r="AV19" s="36"/>
      <c r="AW19" s="36"/>
      <c r="AX19" s="36"/>
      <c r="AY19" s="36"/>
      <c r="AZ19" s="36"/>
      <c r="BA19" s="36"/>
      <c r="BB19" s="36"/>
      <c r="BC19" s="36"/>
      <c r="BE19" s="9"/>
    </row>
    <row r="20" spans="1:57" x14ac:dyDescent="0.2">
      <c r="A20" s="9" t="s">
        <v>143</v>
      </c>
      <c r="B20" t="s">
        <v>175</v>
      </c>
      <c r="C20" s="36"/>
      <c r="D20" s="36"/>
      <c r="E20" s="36"/>
      <c r="F20" s="36"/>
      <c r="G20" s="36"/>
      <c r="H20" s="36">
        <v>1</v>
      </c>
      <c r="I20" s="36"/>
      <c r="J20" s="36"/>
      <c r="K20" s="36"/>
      <c r="L20" s="36"/>
      <c r="M20" s="36"/>
      <c r="N20" s="36"/>
      <c r="P20" s="76"/>
      <c r="Q20" s="76"/>
      <c r="R20" s="76"/>
      <c r="S20" s="76"/>
      <c r="T20" s="76"/>
      <c r="U20" s="76">
        <v>2.75</v>
      </c>
      <c r="V20" s="76"/>
      <c r="W20" s="76"/>
      <c r="X20" s="76"/>
      <c r="Y20" s="76"/>
      <c r="Z20" s="76"/>
      <c r="AA20" s="76"/>
      <c r="AE20" s="36"/>
      <c r="AF20" s="36"/>
      <c r="AG20" s="36"/>
      <c r="AH20" s="36"/>
      <c r="AI20" s="36"/>
      <c r="AJ20" s="36"/>
      <c r="AK20" s="36"/>
      <c r="AL20" s="36"/>
      <c r="AM20" s="36"/>
      <c r="AN20" s="36"/>
      <c r="AO20" s="36"/>
      <c r="AP20" s="36"/>
      <c r="AR20" s="36"/>
      <c r="AS20" s="36"/>
      <c r="AT20" s="36"/>
      <c r="AU20" s="36"/>
      <c r="AV20" s="36"/>
      <c r="AW20" s="36"/>
      <c r="AX20" s="36"/>
      <c r="AY20" s="36"/>
      <c r="AZ20" s="36"/>
      <c r="BA20" s="36"/>
      <c r="BB20" s="36"/>
      <c r="BC20" s="36"/>
      <c r="BE20" s="9"/>
    </row>
    <row r="21" spans="1:57" x14ac:dyDescent="0.2">
      <c r="A21" s="9" t="s">
        <v>95</v>
      </c>
      <c r="B21" t="s">
        <v>175</v>
      </c>
      <c r="C21" s="36">
        <v>6</v>
      </c>
      <c r="D21" s="36">
        <v>1</v>
      </c>
      <c r="E21" s="36"/>
      <c r="F21" s="36"/>
      <c r="G21" s="36"/>
      <c r="H21" s="36"/>
      <c r="I21" s="36"/>
      <c r="J21" s="36">
        <v>1</v>
      </c>
      <c r="K21" s="36">
        <v>1</v>
      </c>
      <c r="L21" s="36"/>
      <c r="M21" s="36"/>
      <c r="N21" s="36"/>
      <c r="P21" s="76">
        <v>17.399999999999999</v>
      </c>
      <c r="Q21" s="76">
        <v>0.02</v>
      </c>
      <c r="R21" s="76"/>
      <c r="S21" s="76"/>
      <c r="T21" s="76"/>
      <c r="U21" s="76"/>
      <c r="V21" s="76"/>
      <c r="W21" s="76">
        <v>0.6</v>
      </c>
      <c r="X21" s="76">
        <v>0.61</v>
      </c>
      <c r="Y21" s="76"/>
      <c r="Z21" s="76"/>
      <c r="AA21" s="76"/>
      <c r="AE21" s="36"/>
      <c r="AF21" s="36"/>
      <c r="AG21" s="36"/>
      <c r="AH21" s="36"/>
      <c r="AI21" s="36"/>
      <c r="AJ21" s="36"/>
      <c r="AK21" s="36"/>
      <c r="AL21" s="36"/>
      <c r="AM21" s="36"/>
      <c r="AN21" s="36"/>
      <c r="AO21" s="36"/>
      <c r="AP21" s="36"/>
      <c r="AR21" s="36"/>
      <c r="AS21" s="36"/>
      <c r="AT21" s="36"/>
      <c r="AU21" s="36"/>
      <c r="AV21" s="36"/>
      <c r="AW21" s="36"/>
      <c r="AX21" s="36"/>
      <c r="AY21" s="36"/>
      <c r="AZ21" s="36"/>
      <c r="BA21" s="36"/>
      <c r="BB21" s="36"/>
      <c r="BC21" s="36"/>
      <c r="BE21" s="9"/>
    </row>
    <row r="22" spans="1:57" x14ac:dyDescent="0.2">
      <c r="A22" s="9" t="s">
        <v>67</v>
      </c>
      <c r="B22" t="s">
        <v>175</v>
      </c>
      <c r="C22" s="36">
        <v>2</v>
      </c>
      <c r="D22" s="36"/>
      <c r="E22" s="36">
        <v>4</v>
      </c>
      <c r="F22" s="36">
        <v>2</v>
      </c>
      <c r="G22" s="36">
        <v>1</v>
      </c>
      <c r="H22" s="36">
        <v>1</v>
      </c>
      <c r="I22" s="36"/>
      <c r="J22" s="36">
        <v>1</v>
      </c>
      <c r="K22" s="36">
        <v>1</v>
      </c>
      <c r="L22" s="36">
        <v>1</v>
      </c>
      <c r="M22" s="36">
        <v>1</v>
      </c>
      <c r="N22" s="36">
        <v>1</v>
      </c>
      <c r="P22" s="76">
        <v>2</v>
      </c>
      <c r="Q22" s="76"/>
      <c r="R22" s="76">
        <v>13.69</v>
      </c>
      <c r="S22" s="76">
        <v>6.2</v>
      </c>
      <c r="T22" s="76">
        <v>1.47</v>
      </c>
      <c r="U22" s="76">
        <v>2.31</v>
      </c>
      <c r="V22" s="76"/>
      <c r="W22" s="76">
        <v>0.6</v>
      </c>
      <c r="X22" s="76">
        <v>0.61</v>
      </c>
      <c r="Y22" s="76">
        <v>0.65</v>
      </c>
      <c r="Z22" s="76">
        <v>2.19</v>
      </c>
      <c r="AA22" s="76">
        <v>3.23</v>
      </c>
      <c r="AE22" s="36"/>
      <c r="AF22" s="36"/>
      <c r="AG22" s="36"/>
      <c r="AH22" s="36"/>
      <c r="AI22" s="36"/>
      <c r="AJ22" s="36"/>
      <c r="AK22" s="36"/>
      <c r="AL22" s="36"/>
      <c r="AM22" s="36"/>
      <c r="AN22" s="36"/>
      <c r="AO22" s="36"/>
      <c r="AP22" s="36"/>
      <c r="AR22" s="36"/>
      <c r="AS22" s="36"/>
      <c r="AT22" s="36"/>
      <c r="AU22" s="36"/>
      <c r="AV22" s="36"/>
      <c r="AW22" s="36"/>
      <c r="AX22" s="36"/>
      <c r="AY22" s="36"/>
      <c r="AZ22" s="36"/>
      <c r="BA22" s="36"/>
      <c r="BB22" s="36"/>
      <c r="BC22" s="36"/>
      <c r="BE22" s="9"/>
    </row>
    <row r="23" spans="1:57" x14ac:dyDescent="0.2">
      <c r="A23" s="9" t="s">
        <v>145</v>
      </c>
      <c r="B23" t="s">
        <v>175</v>
      </c>
      <c r="C23" s="36">
        <v>2</v>
      </c>
      <c r="D23" s="36"/>
      <c r="E23" s="36"/>
      <c r="F23" s="36"/>
      <c r="G23" s="36"/>
      <c r="H23" s="36"/>
      <c r="I23" s="36"/>
      <c r="J23" s="36">
        <v>1</v>
      </c>
      <c r="K23" s="36">
        <v>2</v>
      </c>
      <c r="L23" s="36"/>
      <c r="M23" s="36"/>
      <c r="N23" s="36"/>
      <c r="P23" s="76">
        <v>11.7</v>
      </c>
      <c r="Q23" s="76"/>
      <c r="R23" s="76"/>
      <c r="S23" s="76"/>
      <c r="T23" s="76"/>
      <c r="U23" s="76"/>
      <c r="V23" s="76"/>
      <c r="W23" s="76">
        <v>0.54</v>
      </c>
      <c r="X23" s="76">
        <v>2.04</v>
      </c>
      <c r="Y23" s="76"/>
      <c r="Z23" s="76"/>
      <c r="AA23" s="76"/>
      <c r="AE23" s="36"/>
      <c r="AF23" s="36"/>
      <c r="AG23" s="36"/>
      <c r="AH23" s="36"/>
      <c r="AI23" s="36"/>
      <c r="AJ23" s="36"/>
      <c r="AK23" s="36"/>
      <c r="AL23" s="36"/>
      <c r="AM23" s="36"/>
      <c r="AN23" s="36"/>
      <c r="AO23" s="36"/>
      <c r="AP23" s="36"/>
      <c r="AR23" s="36"/>
      <c r="AS23" s="36"/>
      <c r="AT23" s="36"/>
      <c r="AU23" s="36"/>
      <c r="AV23" s="36"/>
      <c r="AW23" s="36"/>
      <c r="AX23" s="36"/>
      <c r="AY23" s="36"/>
      <c r="AZ23" s="36"/>
      <c r="BA23" s="36"/>
      <c r="BB23" s="36"/>
      <c r="BC23" s="36"/>
      <c r="BE23" s="9"/>
    </row>
    <row r="24" spans="1:57" x14ac:dyDescent="0.2">
      <c r="A24" s="9" t="s">
        <v>146</v>
      </c>
      <c r="B24" t="s">
        <v>175</v>
      </c>
      <c r="C24" s="36">
        <v>3</v>
      </c>
      <c r="D24" s="36"/>
      <c r="E24" s="36">
        <v>1</v>
      </c>
      <c r="F24" s="36">
        <v>1</v>
      </c>
      <c r="G24" s="36"/>
      <c r="H24" s="36">
        <v>1</v>
      </c>
      <c r="I24" s="36">
        <v>1</v>
      </c>
      <c r="J24" s="36">
        <v>1</v>
      </c>
      <c r="K24" s="36">
        <v>1</v>
      </c>
      <c r="L24" s="36">
        <v>1</v>
      </c>
      <c r="M24" s="36">
        <v>1</v>
      </c>
      <c r="N24" s="36">
        <v>3</v>
      </c>
      <c r="P24" s="76">
        <v>13.52</v>
      </c>
      <c r="Q24" s="76"/>
      <c r="R24" s="76">
        <v>11.53</v>
      </c>
      <c r="S24" s="76">
        <v>13.59</v>
      </c>
      <c r="T24" s="76"/>
      <c r="U24" s="76">
        <v>5.5</v>
      </c>
      <c r="V24" s="76">
        <v>11.8</v>
      </c>
      <c r="W24" s="76">
        <v>10.14</v>
      </c>
      <c r="X24" s="76">
        <v>14.52</v>
      </c>
      <c r="Y24" s="76">
        <v>19.489999999999998</v>
      </c>
      <c r="Z24" s="76">
        <v>24.16</v>
      </c>
      <c r="AA24" s="76">
        <v>37.46</v>
      </c>
      <c r="AE24" s="36"/>
      <c r="AF24" s="36"/>
      <c r="AG24" s="36"/>
      <c r="AH24" s="36"/>
      <c r="AI24" s="36"/>
      <c r="AJ24" s="36"/>
      <c r="AK24" s="36"/>
      <c r="AL24" s="36"/>
      <c r="AM24" s="36"/>
      <c r="AN24" s="36"/>
      <c r="AO24" s="36"/>
      <c r="AP24" s="36"/>
      <c r="AR24" s="36"/>
      <c r="AS24" s="36"/>
      <c r="AT24" s="36"/>
      <c r="AU24" s="36"/>
      <c r="AV24" s="36"/>
      <c r="AW24" s="36"/>
      <c r="AX24" s="36"/>
      <c r="AY24" s="36"/>
      <c r="AZ24" s="36"/>
      <c r="BA24" s="36"/>
      <c r="BB24" s="36"/>
      <c r="BC24" s="36"/>
      <c r="BE24" s="9"/>
    </row>
    <row r="25" spans="1:57" x14ac:dyDescent="0.2">
      <c r="A25" s="9" t="s">
        <v>147</v>
      </c>
      <c r="B25" t="s">
        <v>175</v>
      </c>
      <c r="C25" s="36">
        <v>6</v>
      </c>
      <c r="D25" s="36"/>
      <c r="E25" s="36">
        <v>1</v>
      </c>
      <c r="F25" s="36"/>
      <c r="G25" s="36">
        <v>2</v>
      </c>
      <c r="H25" s="36"/>
      <c r="I25" s="36"/>
      <c r="J25" s="36">
        <v>1</v>
      </c>
      <c r="K25" s="36">
        <v>1</v>
      </c>
      <c r="L25" s="36">
        <v>6</v>
      </c>
      <c r="M25" s="36">
        <v>6</v>
      </c>
      <c r="N25" s="36">
        <v>2</v>
      </c>
      <c r="P25" s="76">
        <v>72.31</v>
      </c>
      <c r="Q25" s="76"/>
      <c r="R25" s="76">
        <v>0.85</v>
      </c>
      <c r="S25" s="76"/>
      <c r="T25" s="76">
        <v>26.37</v>
      </c>
      <c r="U25" s="76"/>
      <c r="V25" s="76"/>
      <c r="W25" s="76">
        <v>0.23</v>
      </c>
      <c r="X25" s="76">
        <v>3.89</v>
      </c>
      <c r="Y25" s="76">
        <v>16.93</v>
      </c>
      <c r="Z25" s="76">
        <v>55.88</v>
      </c>
      <c r="AA25" s="76">
        <v>32.64</v>
      </c>
      <c r="AE25" s="36"/>
      <c r="AF25" s="36"/>
      <c r="AG25" s="36"/>
      <c r="AH25" s="36"/>
      <c r="AI25" s="36"/>
      <c r="AJ25" s="36"/>
      <c r="AK25" s="36"/>
      <c r="AL25" s="36"/>
      <c r="AM25" s="36"/>
      <c r="AN25" s="36"/>
      <c r="AO25" s="36"/>
      <c r="AP25" s="36"/>
      <c r="AR25" s="36"/>
      <c r="AS25" s="36"/>
      <c r="AT25" s="36"/>
      <c r="AU25" s="36"/>
      <c r="AV25" s="36"/>
      <c r="AW25" s="36"/>
      <c r="AX25" s="36"/>
      <c r="AY25" s="36"/>
      <c r="AZ25" s="36"/>
      <c r="BA25" s="36"/>
      <c r="BB25" s="36"/>
      <c r="BC25" s="36"/>
      <c r="BE25" s="9"/>
    </row>
    <row r="26" spans="1:57" x14ac:dyDescent="0.2">
      <c r="A26" s="9" t="s">
        <v>148</v>
      </c>
      <c r="B26" t="s">
        <v>175</v>
      </c>
      <c r="C26" s="36"/>
      <c r="D26" s="36"/>
      <c r="E26" s="36">
        <v>1</v>
      </c>
      <c r="F26" s="36">
        <v>2</v>
      </c>
      <c r="G26" s="36"/>
      <c r="H26" s="36"/>
      <c r="I26" s="36"/>
      <c r="J26" s="36"/>
      <c r="K26" s="36"/>
      <c r="L26" s="36"/>
      <c r="M26" s="36">
        <v>2</v>
      </c>
      <c r="N26" s="36">
        <v>2</v>
      </c>
      <c r="P26" s="76"/>
      <c r="Q26" s="76"/>
      <c r="R26" s="76">
        <v>79.22</v>
      </c>
      <c r="S26" s="76">
        <v>88.48</v>
      </c>
      <c r="T26" s="76"/>
      <c r="U26" s="76"/>
      <c r="V26" s="76"/>
      <c r="W26" s="76"/>
      <c r="X26" s="76"/>
      <c r="Y26" s="76"/>
      <c r="Z26" s="76">
        <v>13.24</v>
      </c>
      <c r="AA26" s="76">
        <v>78.28</v>
      </c>
      <c r="AE26" s="36"/>
      <c r="AF26" s="36"/>
      <c r="AG26" s="36"/>
      <c r="AH26" s="36"/>
      <c r="AI26" s="36"/>
      <c r="AJ26" s="36"/>
      <c r="AK26" s="36"/>
      <c r="AL26" s="36"/>
      <c r="AM26" s="36"/>
      <c r="AN26" s="36"/>
      <c r="AO26" s="36"/>
      <c r="AP26" s="36"/>
      <c r="AR26" s="36"/>
      <c r="AS26" s="36"/>
      <c r="AT26" s="36"/>
      <c r="AU26" s="36"/>
      <c r="AV26" s="36"/>
      <c r="AW26" s="36"/>
      <c r="AX26" s="36"/>
      <c r="AY26" s="36"/>
      <c r="AZ26" s="36"/>
      <c r="BA26" s="36"/>
      <c r="BB26" s="36"/>
      <c r="BC26" s="36"/>
      <c r="BE26" s="9"/>
    </row>
    <row r="27" spans="1:57" x14ac:dyDescent="0.2">
      <c r="A27" s="9" t="s">
        <v>107</v>
      </c>
      <c r="B27" t="s">
        <v>175</v>
      </c>
      <c r="C27" s="36"/>
      <c r="D27" s="36"/>
      <c r="E27" s="36"/>
      <c r="F27" s="36"/>
      <c r="G27" s="36"/>
      <c r="H27" s="36"/>
      <c r="I27" s="36"/>
      <c r="J27" s="36"/>
      <c r="K27" s="36"/>
      <c r="L27" s="36">
        <v>1</v>
      </c>
      <c r="M27" s="36">
        <v>2</v>
      </c>
      <c r="N27" s="36"/>
      <c r="P27" s="76"/>
      <c r="Q27" s="76"/>
      <c r="R27" s="76"/>
      <c r="S27" s="76"/>
      <c r="T27" s="76"/>
      <c r="U27" s="76"/>
      <c r="V27" s="76"/>
      <c r="W27" s="76"/>
      <c r="X27" s="76"/>
      <c r="Y27" s="76">
        <v>2.5499999999999998</v>
      </c>
      <c r="Z27" s="76">
        <v>4.3899999999999997</v>
      </c>
      <c r="AA27" s="76"/>
      <c r="AE27" s="36"/>
      <c r="AF27" s="36"/>
      <c r="AG27" s="36"/>
      <c r="AH27" s="36"/>
      <c r="AI27" s="36"/>
      <c r="AJ27" s="36"/>
      <c r="AK27" s="36"/>
      <c r="AL27" s="36"/>
      <c r="AM27" s="36"/>
      <c r="AN27" s="36"/>
      <c r="AO27" s="36"/>
      <c r="AP27" s="36"/>
      <c r="AR27" s="36"/>
      <c r="AS27" s="36"/>
      <c r="AT27" s="36"/>
      <c r="AU27" s="36"/>
      <c r="AV27" s="36"/>
      <c r="AW27" s="36"/>
      <c r="AX27" s="36"/>
      <c r="AY27" s="36"/>
      <c r="AZ27" s="36"/>
      <c r="BA27" s="36"/>
      <c r="BB27" s="36"/>
      <c r="BC27" s="36"/>
      <c r="BE27" s="9"/>
    </row>
    <row r="28" spans="1:57" x14ac:dyDescent="0.2">
      <c r="A28" s="9" t="s">
        <v>150</v>
      </c>
      <c r="B28" t="s">
        <v>175</v>
      </c>
      <c r="C28" s="36">
        <v>4</v>
      </c>
      <c r="D28" s="36">
        <v>1</v>
      </c>
      <c r="E28" s="36">
        <v>1</v>
      </c>
      <c r="F28" s="36">
        <v>1</v>
      </c>
      <c r="G28" s="36">
        <v>2</v>
      </c>
      <c r="H28" s="36">
        <v>1</v>
      </c>
      <c r="I28" s="36">
        <v>2</v>
      </c>
      <c r="J28" s="36">
        <v>1</v>
      </c>
      <c r="K28" s="36">
        <v>1</v>
      </c>
      <c r="L28" s="36">
        <v>1</v>
      </c>
      <c r="M28" s="36">
        <v>1</v>
      </c>
      <c r="N28" s="36">
        <v>2</v>
      </c>
      <c r="P28" s="76">
        <v>394.46</v>
      </c>
      <c r="Q28" s="76">
        <v>1.93</v>
      </c>
      <c r="R28" s="76">
        <v>2.88</v>
      </c>
      <c r="S28" s="76">
        <v>1.87</v>
      </c>
      <c r="T28" s="76">
        <v>270.23</v>
      </c>
      <c r="U28" s="76">
        <v>1.56</v>
      </c>
      <c r="V28" s="76">
        <v>260.06</v>
      </c>
      <c r="W28" s="76">
        <v>0.87</v>
      </c>
      <c r="X28" s="76">
        <v>0.87</v>
      </c>
      <c r="Y28" s="76">
        <v>0.87</v>
      </c>
      <c r="Z28" s="76">
        <v>1.5</v>
      </c>
      <c r="AA28" s="76">
        <v>225.53</v>
      </c>
      <c r="AE28" s="36"/>
      <c r="AF28" s="36"/>
      <c r="AG28" s="36"/>
      <c r="AH28" s="36"/>
      <c r="AI28" s="36"/>
      <c r="AJ28" s="36"/>
      <c r="AK28" s="36"/>
      <c r="AL28" s="36"/>
      <c r="AM28" s="36"/>
      <c r="AN28" s="36"/>
      <c r="AO28" s="36"/>
      <c r="AP28" s="36"/>
      <c r="AR28" s="36"/>
      <c r="AS28" s="36"/>
      <c r="AT28" s="36"/>
      <c r="AU28" s="36"/>
      <c r="AV28" s="36"/>
      <c r="AW28" s="36"/>
      <c r="AX28" s="36"/>
      <c r="AY28" s="36"/>
      <c r="AZ28" s="36"/>
      <c r="BA28" s="36"/>
      <c r="BB28" s="36"/>
      <c r="BC28" s="36"/>
      <c r="BE28" s="9"/>
    </row>
    <row r="29" spans="1:57" x14ac:dyDescent="0.2">
      <c r="A29" s="9" t="s">
        <v>151</v>
      </c>
      <c r="B29" t="s">
        <v>175</v>
      </c>
      <c r="C29" s="36"/>
      <c r="D29" s="36"/>
      <c r="E29" s="36"/>
      <c r="F29" s="36"/>
      <c r="G29" s="36"/>
      <c r="H29" s="36"/>
      <c r="I29" s="36"/>
      <c r="J29" s="36"/>
      <c r="K29" s="36"/>
      <c r="L29" s="36"/>
      <c r="M29" s="36"/>
      <c r="N29" s="36"/>
      <c r="P29" s="76"/>
      <c r="Q29" s="76"/>
      <c r="R29" s="76"/>
      <c r="S29" s="76"/>
      <c r="T29" s="76"/>
      <c r="U29" s="76"/>
      <c r="V29" s="76"/>
      <c r="W29" s="76"/>
      <c r="X29" s="76"/>
      <c r="Y29" s="76"/>
      <c r="Z29" s="76"/>
      <c r="AA29" s="76"/>
      <c r="AE29" s="36"/>
      <c r="AF29" s="36"/>
      <c r="AG29" s="36"/>
      <c r="AH29" s="36"/>
      <c r="AI29" s="36"/>
      <c r="AJ29" s="36"/>
      <c r="AK29" s="36"/>
      <c r="AL29" s="36"/>
      <c r="AM29" s="36"/>
      <c r="AN29" s="36"/>
      <c r="AO29" s="36"/>
      <c r="AP29" s="36"/>
      <c r="AR29" s="36"/>
      <c r="AS29" s="36"/>
      <c r="AT29" s="36"/>
      <c r="AU29" s="36"/>
      <c r="AV29" s="36"/>
      <c r="AW29" s="36"/>
      <c r="AX29" s="36"/>
      <c r="AY29" s="36"/>
      <c r="AZ29" s="36"/>
      <c r="BA29" s="36"/>
      <c r="BB29" s="36"/>
      <c r="BC29" s="36"/>
      <c r="BE29" s="9"/>
    </row>
    <row r="30" spans="1:57" x14ac:dyDescent="0.2">
      <c r="A30" s="9" t="s">
        <v>152</v>
      </c>
      <c r="B30" t="s">
        <v>175</v>
      </c>
      <c r="C30" s="36"/>
      <c r="D30" s="36">
        <v>1</v>
      </c>
      <c r="E30" s="36">
        <v>13</v>
      </c>
      <c r="F30" s="36"/>
      <c r="G30" s="36">
        <v>1</v>
      </c>
      <c r="H30" s="36">
        <v>13</v>
      </c>
      <c r="I30" s="36"/>
      <c r="J30" s="36"/>
      <c r="K30" s="36">
        <v>13</v>
      </c>
      <c r="L30" s="36">
        <v>2</v>
      </c>
      <c r="M30" s="36">
        <v>15</v>
      </c>
      <c r="N30" s="36">
        <v>14</v>
      </c>
      <c r="P30" s="76"/>
      <c r="Q30" s="76">
        <v>28.39</v>
      </c>
      <c r="R30" s="76">
        <v>522.70000000000005</v>
      </c>
      <c r="S30" s="76"/>
      <c r="T30" s="76">
        <v>15.22</v>
      </c>
      <c r="U30" s="76">
        <v>414.92</v>
      </c>
      <c r="V30" s="76"/>
      <c r="W30" s="76"/>
      <c r="X30" s="76">
        <v>337.51</v>
      </c>
      <c r="Y30" s="76">
        <v>20.34</v>
      </c>
      <c r="Z30" s="76">
        <v>405.82</v>
      </c>
      <c r="AA30" s="76">
        <v>798.67</v>
      </c>
      <c r="AE30" s="36"/>
      <c r="AF30" s="36"/>
      <c r="AG30" s="36"/>
      <c r="AH30" s="36"/>
      <c r="AI30" s="36"/>
      <c r="AJ30" s="36"/>
      <c r="AK30" s="36"/>
      <c r="AL30" s="36"/>
      <c r="AM30" s="36"/>
      <c r="AN30" s="36"/>
      <c r="AO30" s="36"/>
      <c r="AP30" s="36"/>
      <c r="AR30" s="36"/>
      <c r="AS30" s="36"/>
      <c r="AT30" s="36"/>
      <c r="AU30" s="36"/>
      <c r="AV30" s="36"/>
      <c r="AW30" s="36"/>
      <c r="AX30" s="36"/>
      <c r="AY30" s="36"/>
      <c r="AZ30" s="36"/>
      <c r="BA30" s="36"/>
      <c r="BB30" s="36"/>
      <c r="BC30" s="36"/>
      <c r="BE30" s="9"/>
    </row>
    <row r="31" spans="1:57" x14ac:dyDescent="0.2">
      <c r="A31" s="9" t="s">
        <v>153</v>
      </c>
      <c r="B31" t="s">
        <v>175</v>
      </c>
      <c r="C31" s="36"/>
      <c r="D31" s="36"/>
      <c r="E31" s="36"/>
      <c r="F31" s="36"/>
      <c r="G31" s="36">
        <v>1</v>
      </c>
      <c r="H31" s="36">
        <v>1</v>
      </c>
      <c r="I31" s="36"/>
      <c r="J31" s="36">
        <v>1</v>
      </c>
      <c r="K31" s="36"/>
      <c r="L31" s="36">
        <v>1</v>
      </c>
      <c r="M31" s="36"/>
      <c r="N31" s="36"/>
      <c r="P31" s="76"/>
      <c r="Q31" s="76"/>
      <c r="R31" s="76"/>
      <c r="S31" s="76"/>
      <c r="T31" s="76">
        <v>7.33</v>
      </c>
      <c r="U31" s="76">
        <v>7.0000000000000007E-2</v>
      </c>
      <c r="V31" s="76"/>
      <c r="W31" s="76">
        <v>4.25</v>
      </c>
      <c r="X31" s="76"/>
      <c r="Y31" s="76">
        <v>9.08</v>
      </c>
      <c r="Z31" s="76"/>
      <c r="AA31" s="76"/>
      <c r="AE31" s="36"/>
      <c r="AF31" s="36"/>
      <c r="AG31" s="36"/>
      <c r="AH31" s="36"/>
      <c r="AI31" s="36"/>
      <c r="AJ31" s="36"/>
      <c r="AK31" s="36"/>
      <c r="AL31" s="36"/>
      <c r="AM31" s="36"/>
      <c r="AN31" s="36"/>
      <c r="AO31" s="36"/>
      <c r="AP31" s="36"/>
      <c r="AR31" s="36"/>
      <c r="AS31" s="36"/>
      <c r="AT31" s="36"/>
      <c r="AU31" s="36"/>
      <c r="AV31" s="36"/>
      <c r="AW31" s="36"/>
      <c r="AX31" s="36"/>
      <c r="AY31" s="36"/>
      <c r="AZ31" s="36"/>
      <c r="BA31" s="36"/>
      <c r="BB31" s="36"/>
      <c r="BC31" s="36"/>
      <c r="BE31" s="9"/>
    </row>
    <row r="32" spans="1:57" x14ac:dyDescent="0.2">
      <c r="A32" s="9" t="s">
        <v>111</v>
      </c>
      <c r="B32" t="s">
        <v>175</v>
      </c>
      <c r="C32" s="36"/>
      <c r="D32" s="36">
        <v>1</v>
      </c>
      <c r="E32" s="36"/>
      <c r="F32" s="36"/>
      <c r="G32" s="36">
        <v>1</v>
      </c>
      <c r="H32" s="36"/>
      <c r="I32" s="36"/>
      <c r="J32" s="36"/>
      <c r="K32" s="36"/>
      <c r="L32" s="36"/>
      <c r="M32" s="36"/>
      <c r="N32" s="36"/>
      <c r="P32" s="76"/>
      <c r="Q32" s="76">
        <v>1.0900000000000001</v>
      </c>
      <c r="R32" s="76"/>
      <c r="S32" s="76"/>
      <c r="T32" s="76">
        <v>0.67</v>
      </c>
      <c r="U32" s="76"/>
      <c r="V32" s="76"/>
      <c r="W32" s="76"/>
      <c r="X32" s="76"/>
      <c r="Y32" s="76"/>
      <c r="Z32" s="76"/>
      <c r="AA32" s="76"/>
      <c r="AE32" s="36"/>
      <c r="AF32" s="36"/>
      <c r="AG32" s="36"/>
      <c r="AH32" s="36"/>
      <c r="AI32" s="36"/>
      <c r="AJ32" s="36"/>
      <c r="AK32" s="36"/>
      <c r="AL32" s="36"/>
      <c r="AM32" s="36"/>
      <c r="AN32" s="36"/>
      <c r="AO32" s="36"/>
      <c r="AP32" s="36"/>
      <c r="AR32" s="36"/>
      <c r="AS32" s="36"/>
      <c r="AT32" s="36"/>
      <c r="AU32" s="36"/>
      <c r="AV32" s="36"/>
      <c r="AW32" s="36"/>
      <c r="AX32" s="36"/>
      <c r="AY32" s="36"/>
      <c r="AZ32" s="36"/>
      <c r="BA32" s="36"/>
      <c r="BB32" s="36"/>
      <c r="BC32" s="36"/>
      <c r="BE32" s="9"/>
    </row>
    <row r="33" spans="1:57" x14ac:dyDescent="0.2">
      <c r="A33" s="9" t="s">
        <v>154</v>
      </c>
      <c r="B33" t="s">
        <v>175</v>
      </c>
      <c r="C33" s="36">
        <v>2</v>
      </c>
      <c r="D33" s="36">
        <v>2</v>
      </c>
      <c r="E33" s="36">
        <v>1</v>
      </c>
      <c r="F33" s="36"/>
      <c r="G33" s="36">
        <v>1</v>
      </c>
      <c r="H33" s="36">
        <v>1</v>
      </c>
      <c r="I33" s="36">
        <v>1</v>
      </c>
      <c r="J33" s="36">
        <v>1</v>
      </c>
      <c r="K33" s="36">
        <v>1</v>
      </c>
      <c r="L33" s="36">
        <v>1</v>
      </c>
      <c r="M33" s="36"/>
      <c r="N33" s="36">
        <v>1</v>
      </c>
      <c r="P33" s="76">
        <v>1.61</v>
      </c>
      <c r="Q33" s="76">
        <v>44.35</v>
      </c>
      <c r="R33" s="76">
        <v>35.200000000000003</v>
      </c>
      <c r="S33" s="76"/>
      <c r="T33" s="76">
        <v>38.909999999999997</v>
      </c>
      <c r="U33" s="76">
        <v>38.229999999999997</v>
      </c>
      <c r="V33" s="76">
        <v>40.54</v>
      </c>
      <c r="W33" s="76">
        <v>48.66</v>
      </c>
      <c r="X33" s="76">
        <v>0.89</v>
      </c>
      <c r="Y33" s="76">
        <v>0.73</v>
      </c>
      <c r="Z33" s="76"/>
      <c r="AA33" s="76">
        <v>39.299999999999997</v>
      </c>
      <c r="AE33" s="36"/>
      <c r="AF33" s="36"/>
      <c r="AG33" s="36"/>
      <c r="AH33" s="36"/>
      <c r="AI33" s="36"/>
      <c r="AJ33" s="36"/>
      <c r="AK33" s="36"/>
      <c r="AL33" s="36"/>
      <c r="AM33" s="36"/>
      <c r="AN33" s="36"/>
      <c r="AO33" s="36"/>
      <c r="AP33" s="36"/>
      <c r="AR33" s="36"/>
      <c r="AS33" s="36"/>
      <c r="AT33" s="36"/>
      <c r="AU33" s="36"/>
      <c r="AV33" s="36"/>
      <c r="AW33" s="36"/>
      <c r="AX33" s="36"/>
      <c r="AY33" s="36"/>
      <c r="AZ33" s="36"/>
      <c r="BA33" s="36"/>
      <c r="BB33" s="36"/>
      <c r="BC33" s="36"/>
      <c r="BE33" s="9"/>
    </row>
    <row r="34" spans="1:57" x14ac:dyDescent="0.2">
      <c r="A34" s="9" t="s">
        <v>81</v>
      </c>
      <c r="B34" t="s">
        <v>175</v>
      </c>
      <c r="C34" s="36">
        <v>1</v>
      </c>
      <c r="D34" s="36"/>
      <c r="E34" s="36">
        <v>1</v>
      </c>
      <c r="F34" s="36"/>
      <c r="G34" s="36"/>
      <c r="H34" s="36"/>
      <c r="I34" s="36">
        <v>4</v>
      </c>
      <c r="J34" s="36"/>
      <c r="K34" s="36"/>
      <c r="L34" s="36"/>
      <c r="M34" s="36"/>
      <c r="N34" s="36"/>
      <c r="P34" s="76">
        <v>0.01</v>
      </c>
      <c r="Q34" s="76"/>
      <c r="R34" s="76">
        <v>110.13</v>
      </c>
      <c r="S34" s="76"/>
      <c r="T34" s="76"/>
      <c r="U34" s="76"/>
      <c r="V34" s="76">
        <v>93.5</v>
      </c>
      <c r="W34" s="76"/>
      <c r="X34" s="76"/>
      <c r="Y34" s="76"/>
      <c r="Z34" s="76"/>
      <c r="AA34" s="76"/>
      <c r="AE34" s="36"/>
      <c r="AF34" s="36"/>
      <c r="AG34" s="36"/>
      <c r="AH34" s="36"/>
      <c r="AI34" s="36"/>
      <c r="AJ34" s="36"/>
      <c r="AK34" s="36"/>
      <c r="AL34" s="36"/>
      <c r="AM34" s="36"/>
      <c r="AN34" s="36"/>
      <c r="AO34" s="36"/>
      <c r="AP34" s="36"/>
      <c r="AR34" s="36"/>
      <c r="AS34" s="36"/>
      <c r="AT34" s="36"/>
      <c r="AU34" s="36"/>
      <c r="AV34" s="36"/>
      <c r="AW34" s="36"/>
      <c r="AX34" s="36"/>
      <c r="AY34" s="36"/>
      <c r="AZ34" s="36"/>
      <c r="BA34" s="36"/>
      <c r="BB34" s="36"/>
      <c r="BC34" s="36"/>
      <c r="BE34" s="9"/>
    </row>
    <row r="35" spans="1:57" x14ac:dyDescent="0.2">
      <c r="A35" s="9" t="s">
        <v>155</v>
      </c>
      <c r="B35" t="s">
        <v>175</v>
      </c>
      <c r="C35" s="36"/>
      <c r="D35" s="36"/>
      <c r="E35" s="36"/>
      <c r="F35" s="36"/>
      <c r="G35" s="36"/>
      <c r="H35" s="36"/>
      <c r="I35" s="36"/>
      <c r="J35" s="36"/>
      <c r="K35" s="36">
        <v>3</v>
      </c>
      <c r="L35" s="36">
        <v>1</v>
      </c>
      <c r="M35" s="36">
        <v>1</v>
      </c>
      <c r="N35" s="36">
        <v>1</v>
      </c>
      <c r="P35" s="76"/>
      <c r="Q35" s="76"/>
      <c r="R35" s="76"/>
      <c r="S35" s="76"/>
      <c r="T35" s="76"/>
      <c r="U35" s="76"/>
      <c r="V35" s="76"/>
      <c r="W35" s="76"/>
      <c r="X35" s="76">
        <v>217.26</v>
      </c>
      <c r="Y35" s="76">
        <v>7.85</v>
      </c>
      <c r="Z35" s="76">
        <v>15.97</v>
      </c>
      <c r="AA35" s="76">
        <v>51.8</v>
      </c>
      <c r="AE35" s="36"/>
      <c r="AF35" s="36"/>
      <c r="AG35" s="36"/>
      <c r="AH35" s="36"/>
      <c r="AI35" s="36"/>
      <c r="AJ35" s="36"/>
      <c r="AK35" s="36"/>
      <c r="AL35" s="36"/>
      <c r="AM35" s="36"/>
      <c r="AN35" s="36"/>
      <c r="AO35" s="36"/>
      <c r="AP35" s="36"/>
      <c r="AR35" s="36"/>
      <c r="AS35" s="36"/>
      <c r="AT35" s="36"/>
      <c r="AU35" s="36"/>
      <c r="AV35" s="36"/>
      <c r="AW35" s="36"/>
      <c r="AX35" s="36"/>
      <c r="AY35" s="36"/>
      <c r="AZ35" s="36"/>
      <c r="BA35" s="36"/>
      <c r="BB35" s="36"/>
      <c r="BC35" s="36"/>
      <c r="BE35" s="9"/>
    </row>
    <row r="36" spans="1:57" x14ac:dyDescent="0.2">
      <c r="A36" s="9" t="s">
        <v>99</v>
      </c>
      <c r="B36" t="s">
        <v>175</v>
      </c>
      <c r="C36" s="36">
        <v>2</v>
      </c>
      <c r="D36" s="36">
        <v>2</v>
      </c>
      <c r="E36" s="36">
        <v>2</v>
      </c>
      <c r="F36" s="36"/>
      <c r="G36" s="36"/>
      <c r="H36" s="36">
        <v>1</v>
      </c>
      <c r="I36" s="36">
        <v>1</v>
      </c>
      <c r="J36" s="36">
        <v>1</v>
      </c>
      <c r="K36" s="36"/>
      <c r="L36" s="36">
        <v>3</v>
      </c>
      <c r="M36" s="36">
        <v>1</v>
      </c>
      <c r="N36" s="36"/>
      <c r="P36" s="76">
        <v>26.49</v>
      </c>
      <c r="Q36" s="76">
        <v>2.3199999999999998</v>
      </c>
      <c r="R36" s="76">
        <v>2.3199999999999998</v>
      </c>
      <c r="S36" s="76"/>
      <c r="T36" s="76"/>
      <c r="U36" s="76">
        <v>8.4600000000000009</v>
      </c>
      <c r="V36" s="76">
        <v>9.74</v>
      </c>
      <c r="W36" s="76">
        <v>0.88</v>
      </c>
      <c r="X36" s="76"/>
      <c r="Y36" s="76">
        <v>2.17</v>
      </c>
      <c r="Z36" s="76">
        <v>0.88</v>
      </c>
      <c r="AA36" s="76"/>
      <c r="AE36" s="36"/>
      <c r="AF36" s="36"/>
      <c r="AG36" s="36"/>
      <c r="AH36" s="36"/>
      <c r="AI36" s="36"/>
      <c r="AJ36" s="36"/>
      <c r="AK36" s="36"/>
      <c r="AL36" s="36"/>
      <c r="AM36" s="36"/>
      <c r="AN36" s="36"/>
      <c r="AO36" s="36"/>
      <c r="AP36" s="36"/>
      <c r="AR36" s="36"/>
      <c r="AS36" s="36"/>
      <c r="AT36" s="36"/>
      <c r="AU36" s="36"/>
      <c r="AV36" s="36"/>
      <c r="AW36" s="36"/>
      <c r="AX36" s="36"/>
      <c r="AY36" s="36"/>
      <c r="AZ36" s="36"/>
      <c r="BA36" s="36"/>
      <c r="BB36" s="36"/>
      <c r="BC36" s="36"/>
      <c r="BE36" s="9"/>
    </row>
    <row r="37" spans="1:57" x14ac:dyDescent="0.2">
      <c r="A37" s="9" t="s">
        <v>101</v>
      </c>
      <c r="B37" t="s">
        <v>175</v>
      </c>
      <c r="C37" s="36">
        <v>3</v>
      </c>
      <c r="D37" s="36">
        <v>3</v>
      </c>
      <c r="E37" s="36"/>
      <c r="F37" s="36"/>
      <c r="G37" s="36"/>
      <c r="H37" s="36"/>
      <c r="I37" s="36"/>
      <c r="J37" s="36"/>
      <c r="K37" s="36"/>
      <c r="L37" s="36"/>
      <c r="M37" s="36"/>
      <c r="N37" s="36">
        <v>1</v>
      </c>
      <c r="P37" s="76">
        <v>261.67</v>
      </c>
      <c r="Q37" s="76">
        <v>236.07</v>
      </c>
      <c r="R37" s="76"/>
      <c r="S37" s="76"/>
      <c r="T37" s="76"/>
      <c r="U37" s="76"/>
      <c r="V37" s="76"/>
      <c r="W37" s="76"/>
      <c r="X37" s="76"/>
      <c r="Y37" s="76"/>
      <c r="Z37" s="76"/>
      <c r="AA37" s="76">
        <v>1.22</v>
      </c>
      <c r="AE37" s="36"/>
      <c r="AF37" s="36"/>
      <c r="AG37" s="36"/>
      <c r="AH37" s="36"/>
      <c r="AI37" s="36"/>
      <c r="AJ37" s="36"/>
      <c r="AK37" s="36"/>
      <c r="AL37" s="36"/>
      <c r="AM37" s="36"/>
      <c r="AN37" s="36"/>
      <c r="AO37" s="36"/>
      <c r="AP37" s="36"/>
      <c r="AR37" s="36"/>
      <c r="AS37" s="36"/>
      <c r="AT37" s="36"/>
      <c r="AU37" s="36"/>
      <c r="AV37" s="36"/>
      <c r="AW37" s="36"/>
      <c r="AX37" s="36"/>
      <c r="AY37" s="36"/>
      <c r="AZ37" s="36"/>
      <c r="BA37" s="36"/>
      <c r="BB37" s="36"/>
      <c r="BC37" s="36"/>
      <c r="BE37" s="9"/>
    </row>
    <row r="38" spans="1:57" x14ac:dyDescent="0.2">
      <c r="A38" s="9" t="s">
        <v>156</v>
      </c>
      <c r="B38" t="s">
        <v>175</v>
      </c>
      <c r="C38" s="36">
        <v>2</v>
      </c>
      <c r="D38" s="36">
        <v>2</v>
      </c>
      <c r="E38" s="36"/>
      <c r="F38" s="36">
        <v>2</v>
      </c>
      <c r="G38" s="36"/>
      <c r="H38" s="36">
        <v>2</v>
      </c>
      <c r="I38" s="36">
        <v>2</v>
      </c>
      <c r="J38" s="36"/>
      <c r="K38" s="36">
        <v>2</v>
      </c>
      <c r="L38" s="36">
        <v>3</v>
      </c>
      <c r="M38" s="36">
        <v>3</v>
      </c>
      <c r="N38" s="36">
        <v>3</v>
      </c>
      <c r="P38" s="76">
        <v>227.68</v>
      </c>
      <c r="Q38" s="76">
        <v>187.94</v>
      </c>
      <c r="R38" s="76"/>
      <c r="S38" s="76">
        <v>214.16</v>
      </c>
      <c r="T38" s="76"/>
      <c r="U38" s="76">
        <v>58.55</v>
      </c>
      <c r="V38" s="76">
        <v>33.46</v>
      </c>
      <c r="W38" s="76"/>
      <c r="X38" s="76">
        <v>13.13</v>
      </c>
      <c r="Y38" s="76">
        <v>26.53</v>
      </c>
      <c r="Z38" s="76">
        <v>63.09</v>
      </c>
      <c r="AA38" s="76">
        <v>194.35</v>
      </c>
      <c r="AE38" s="36"/>
      <c r="AF38" s="36"/>
      <c r="AG38" s="36"/>
      <c r="AH38" s="36"/>
      <c r="AI38" s="36"/>
      <c r="AJ38" s="36"/>
      <c r="AK38" s="36"/>
      <c r="AL38" s="36"/>
      <c r="AM38" s="36"/>
      <c r="AN38" s="36"/>
      <c r="AO38" s="36"/>
      <c r="AP38" s="36"/>
      <c r="AR38" s="36"/>
      <c r="AS38" s="36"/>
      <c r="AT38" s="36"/>
      <c r="AU38" s="36"/>
      <c r="AV38" s="36"/>
      <c r="AW38" s="36"/>
      <c r="AX38" s="36"/>
      <c r="AY38" s="36"/>
      <c r="AZ38" s="36"/>
      <c r="BA38" s="36"/>
      <c r="BB38" s="36"/>
      <c r="BC38" s="36"/>
      <c r="BE38" s="9"/>
    </row>
    <row r="39" spans="1:57" x14ac:dyDescent="0.2">
      <c r="A39" s="9" t="s">
        <v>157</v>
      </c>
      <c r="B39" t="s">
        <v>175</v>
      </c>
      <c r="C39" s="36">
        <v>2</v>
      </c>
      <c r="D39" s="36">
        <v>2</v>
      </c>
      <c r="E39" s="36"/>
      <c r="F39" s="36"/>
      <c r="G39" s="36">
        <v>2</v>
      </c>
      <c r="H39" s="36">
        <v>2</v>
      </c>
      <c r="I39" s="36"/>
      <c r="J39" s="36"/>
      <c r="K39" s="36"/>
      <c r="L39" s="36"/>
      <c r="M39" s="36"/>
      <c r="N39" s="36"/>
      <c r="P39" s="76">
        <v>50.74</v>
      </c>
      <c r="Q39" s="76">
        <v>46.4</v>
      </c>
      <c r="R39" s="76"/>
      <c r="S39" s="76"/>
      <c r="T39" s="76">
        <v>25.41</v>
      </c>
      <c r="U39" s="76">
        <v>5.9</v>
      </c>
      <c r="V39" s="76"/>
      <c r="W39" s="76"/>
      <c r="X39" s="76"/>
      <c r="Y39" s="76"/>
      <c r="Z39" s="76"/>
      <c r="AA39" s="76"/>
      <c r="AE39" s="36"/>
      <c r="AF39" s="36"/>
      <c r="AG39" s="36"/>
      <c r="AH39" s="36"/>
      <c r="AI39" s="36"/>
      <c r="AJ39" s="36"/>
      <c r="AK39" s="36"/>
      <c r="AL39" s="36"/>
      <c r="AM39" s="36"/>
      <c r="AN39" s="36"/>
      <c r="AO39" s="36"/>
      <c r="AP39" s="36"/>
      <c r="AR39" s="36"/>
      <c r="AS39" s="36"/>
      <c r="AT39" s="36"/>
      <c r="AU39" s="36"/>
      <c r="AV39" s="36"/>
      <c r="AW39" s="36"/>
      <c r="AX39" s="36"/>
      <c r="AY39" s="36"/>
      <c r="AZ39" s="36"/>
      <c r="BA39" s="36"/>
      <c r="BB39" s="36"/>
      <c r="BC39" s="36"/>
      <c r="BE39" s="9"/>
    </row>
    <row r="40" spans="1:57" x14ac:dyDescent="0.2">
      <c r="A40" s="9" t="s">
        <v>158</v>
      </c>
      <c r="B40" t="s">
        <v>175</v>
      </c>
      <c r="C40" s="36">
        <v>4</v>
      </c>
      <c r="D40" s="36">
        <v>1</v>
      </c>
      <c r="E40" s="36"/>
      <c r="F40" s="36">
        <v>1</v>
      </c>
      <c r="G40" s="36">
        <v>2</v>
      </c>
      <c r="H40" s="36"/>
      <c r="I40" s="36"/>
      <c r="J40" s="36"/>
      <c r="K40" s="36"/>
      <c r="L40" s="36"/>
      <c r="M40" s="36"/>
      <c r="N40" s="36"/>
      <c r="P40" s="76">
        <v>63.91</v>
      </c>
      <c r="Q40" s="76">
        <v>54.27</v>
      </c>
      <c r="R40" s="76"/>
      <c r="S40" s="76">
        <v>81.349999999999994</v>
      </c>
      <c r="T40" s="76">
        <v>14.66</v>
      </c>
      <c r="U40" s="76"/>
      <c r="V40" s="76"/>
      <c r="W40" s="76"/>
      <c r="X40" s="76"/>
      <c r="Y40" s="76"/>
      <c r="Z40" s="76"/>
      <c r="AA40" s="76"/>
      <c r="AE40" s="36"/>
      <c r="AF40" s="36"/>
      <c r="AG40" s="36"/>
      <c r="AH40" s="36"/>
      <c r="AI40" s="36"/>
      <c r="AJ40" s="36"/>
      <c r="AK40" s="36"/>
      <c r="AL40" s="36"/>
      <c r="AM40" s="36"/>
      <c r="AN40" s="36"/>
      <c r="AO40" s="36"/>
      <c r="AP40" s="36"/>
      <c r="AR40" s="36"/>
      <c r="AS40" s="36"/>
      <c r="AT40" s="36"/>
      <c r="AU40" s="36"/>
      <c r="AV40" s="36"/>
      <c r="AW40" s="36"/>
      <c r="AX40" s="36"/>
      <c r="AY40" s="36"/>
      <c r="AZ40" s="36"/>
      <c r="BA40" s="36"/>
      <c r="BB40" s="36"/>
      <c r="BC40" s="36"/>
      <c r="BE40" s="9"/>
    </row>
    <row r="41" spans="1:57" x14ac:dyDescent="0.2">
      <c r="A41" s="9" t="s">
        <v>159</v>
      </c>
      <c r="B41" t="s">
        <v>175</v>
      </c>
      <c r="C41" s="36">
        <v>2</v>
      </c>
      <c r="D41" s="36">
        <v>1</v>
      </c>
      <c r="E41" s="36"/>
      <c r="F41" s="36">
        <v>2</v>
      </c>
      <c r="G41" s="36">
        <v>2</v>
      </c>
      <c r="H41" s="36"/>
      <c r="I41" s="36"/>
      <c r="J41" s="36">
        <v>2</v>
      </c>
      <c r="K41" s="36">
        <v>1</v>
      </c>
      <c r="L41" s="36">
        <v>1</v>
      </c>
      <c r="M41" s="36">
        <v>2</v>
      </c>
      <c r="N41" s="36">
        <v>1</v>
      </c>
      <c r="P41" s="76">
        <v>46.65</v>
      </c>
      <c r="Q41" s="76">
        <v>1.74</v>
      </c>
      <c r="R41" s="76"/>
      <c r="S41" s="76">
        <v>11.81</v>
      </c>
      <c r="T41" s="76">
        <v>10.3</v>
      </c>
      <c r="U41" s="76"/>
      <c r="V41" s="76"/>
      <c r="W41" s="76">
        <v>8.09</v>
      </c>
      <c r="X41" s="76">
        <v>1.21</v>
      </c>
      <c r="Y41" s="76">
        <v>0.61</v>
      </c>
      <c r="Z41" s="76">
        <v>11.23</v>
      </c>
      <c r="AA41" s="76">
        <v>105.64</v>
      </c>
      <c r="AE41" s="36"/>
      <c r="AF41" s="36"/>
      <c r="AG41" s="36"/>
      <c r="AH41" s="36"/>
      <c r="AI41" s="36"/>
      <c r="AJ41" s="36"/>
      <c r="AK41" s="36"/>
      <c r="AL41" s="36"/>
      <c r="AM41" s="36"/>
      <c r="AN41" s="36"/>
      <c r="AO41" s="36"/>
      <c r="AP41" s="36"/>
      <c r="AR41" s="36"/>
      <c r="AS41" s="36"/>
      <c r="AT41" s="36"/>
      <c r="AU41" s="36"/>
      <c r="AV41" s="36"/>
      <c r="AW41" s="36"/>
      <c r="AX41" s="36"/>
      <c r="AY41" s="36"/>
      <c r="AZ41" s="36"/>
      <c r="BA41" s="36"/>
      <c r="BB41" s="36"/>
      <c r="BC41" s="36"/>
      <c r="BE41" s="9"/>
    </row>
    <row r="42" spans="1:57" x14ac:dyDescent="0.2">
      <c r="A42" s="9" t="s">
        <v>62</v>
      </c>
      <c r="B42" t="s">
        <v>175</v>
      </c>
      <c r="C42" s="36">
        <v>2</v>
      </c>
      <c r="D42" s="36"/>
      <c r="E42" s="36"/>
      <c r="F42" s="36"/>
      <c r="G42" s="36"/>
      <c r="H42" s="36"/>
      <c r="I42" s="36"/>
      <c r="J42" s="36"/>
      <c r="K42" s="36"/>
      <c r="L42" s="36"/>
      <c r="M42" s="36">
        <v>1</v>
      </c>
      <c r="N42" s="36"/>
      <c r="P42" s="76">
        <v>27.18</v>
      </c>
      <c r="Q42" s="76"/>
      <c r="R42" s="76"/>
      <c r="S42" s="76"/>
      <c r="T42" s="76"/>
      <c r="U42" s="76"/>
      <c r="V42" s="76"/>
      <c r="W42" s="76"/>
      <c r="X42" s="76"/>
      <c r="Y42" s="76"/>
      <c r="Z42" s="76">
        <v>0.15</v>
      </c>
      <c r="AA42" s="76"/>
      <c r="AE42" s="36"/>
      <c r="AF42" s="36"/>
      <c r="AG42" s="36"/>
      <c r="AH42" s="36"/>
      <c r="AI42" s="36"/>
      <c r="AJ42" s="36"/>
      <c r="AK42" s="36"/>
      <c r="AL42" s="36"/>
      <c r="AM42" s="36"/>
      <c r="AN42" s="36"/>
      <c r="AO42" s="36"/>
      <c r="AP42" s="36"/>
      <c r="AR42" s="36"/>
      <c r="AS42" s="36"/>
      <c r="AT42" s="36"/>
      <c r="AU42" s="36"/>
      <c r="AV42" s="36"/>
      <c r="AW42" s="36"/>
      <c r="AX42" s="36"/>
      <c r="AY42" s="36"/>
      <c r="AZ42" s="36"/>
      <c r="BA42" s="36"/>
      <c r="BB42" s="36"/>
      <c r="BC42" s="36"/>
      <c r="BE42" s="9"/>
    </row>
    <row r="43" spans="1:57" x14ac:dyDescent="0.2">
      <c r="A43" s="9" t="s">
        <v>84</v>
      </c>
      <c r="B43" t="s">
        <v>175</v>
      </c>
      <c r="C43" s="36">
        <v>2</v>
      </c>
      <c r="D43" s="36">
        <v>1</v>
      </c>
      <c r="E43" s="36">
        <v>1</v>
      </c>
      <c r="F43" s="36">
        <v>1</v>
      </c>
      <c r="G43" s="36">
        <v>1</v>
      </c>
      <c r="H43" s="36">
        <v>1</v>
      </c>
      <c r="I43" s="36">
        <v>1</v>
      </c>
      <c r="J43" s="36">
        <v>1</v>
      </c>
      <c r="K43" s="36">
        <v>1</v>
      </c>
      <c r="L43" s="36">
        <v>1</v>
      </c>
      <c r="M43" s="36"/>
      <c r="N43" s="36">
        <v>1</v>
      </c>
      <c r="P43" s="76">
        <v>224.64</v>
      </c>
      <c r="Q43" s="76">
        <v>1.21</v>
      </c>
      <c r="R43" s="76">
        <v>35.26</v>
      </c>
      <c r="S43" s="76">
        <v>0.6</v>
      </c>
      <c r="T43" s="76">
        <v>1.21</v>
      </c>
      <c r="U43" s="76">
        <v>1.82</v>
      </c>
      <c r="V43" s="76">
        <v>2.44</v>
      </c>
      <c r="W43" s="76">
        <v>3.06</v>
      </c>
      <c r="X43" s="76">
        <v>3.69</v>
      </c>
      <c r="Y43" s="76">
        <v>4.33</v>
      </c>
      <c r="Z43" s="76"/>
      <c r="AA43" s="76">
        <v>0.6</v>
      </c>
      <c r="AE43" s="36"/>
      <c r="AF43" s="36"/>
      <c r="AG43" s="36"/>
      <c r="AH43" s="36"/>
      <c r="AI43" s="36"/>
      <c r="AJ43" s="36"/>
      <c r="AK43" s="36"/>
      <c r="AL43" s="36"/>
      <c r="AM43" s="36"/>
      <c r="AN43" s="36"/>
      <c r="AO43" s="36"/>
      <c r="AP43" s="36"/>
      <c r="AR43" s="36"/>
      <c r="AS43" s="36"/>
      <c r="AT43" s="36"/>
      <c r="AU43" s="36"/>
      <c r="AV43" s="36"/>
      <c r="AW43" s="36"/>
      <c r="AX43" s="36"/>
      <c r="AY43" s="36"/>
      <c r="AZ43" s="36"/>
      <c r="BA43" s="36"/>
      <c r="BB43" s="36"/>
      <c r="BC43" s="36"/>
      <c r="BE43" s="9"/>
    </row>
    <row r="44" spans="1:57" x14ac:dyDescent="0.2">
      <c r="A44" s="9" t="s">
        <v>224</v>
      </c>
      <c r="B44" t="s">
        <v>175</v>
      </c>
      <c r="C44" s="36">
        <v>3</v>
      </c>
      <c r="D44" s="36"/>
      <c r="E44" s="36"/>
      <c r="F44" s="36"/>
      <c r="G44" s="36"/>
      <c r="H44" s="36"/>
      <c r="I44" s="36"/>
      <c r="J44" s="36"/>
      <c r="K44" s="36"/>
      <c r="L44" s="36"/>
      <c r="M44" s="36"/>
      <c r="N44" s="36"/>
      <c r="P44" s="76">
        <v>1344.34</v>
      </c>
      <c r="Q44" s="76"/>
      <c r="R44" s="76"/>
      <c r="S44" s="76"/>
      <c r="T44" s="76"/>
      <c r="U44" s="76"/>
      <c r="V44" s="76"/>
      <c r="W44" s="76"/>
      <c r="X44" s="76"/>
      <c r="Y44" s="76"/>
      <c r="Z44" s="76"/>
      <c r="AA44" s="76"/>
      <c r="AE44" s="36"/>
      <c r="AF44" s="36"/>
      <c r="AG44" s="36"/>
      <c r="AH44" s="36"/>
      <c r="AI44" s="36"/>
      <c r="AJ44" s="36"/>
      <c r="AK44" s="36"/>
      <c r="AL44" s="36"/>
      <c r="AM44" s="36"/>
      <c r="AN44" s="36"/>
      <c r="AO44" s="36"/>
      <c r="AP44" s="36"/>
      <c r="AR44" s="36"/>
      <c r="AS44" s="36"/>
      <c r="AT44" s="36"/>
      <c r="AU44" s="36"/>
      <c r="AV44" s="36"/>
      <c r="AW44" s="36"/>
      <c r="AX44" s="36"/>
      <c r="AY44" s="36"/>
      <c r="AZ44" s="36"/>
      <c r="BA44" s="36"/>
      <c r="BB44" s="36"/>
      <c r="BC44" s="36"/>
      <c r="BE44" s="9"/>
    </row>
    <row r="45" spans="1:57" x14ac:dyDescent="0.2">
      <c r="A45" s="9" t="s">
        <v>163</v>
      </c>
      <c r="B45" t="s">
        <v>175</v>
      </c>
      <c r="C45" s="36">
        <v>1</v>
      </c>
      <c r="D45" s="36"/>
      <c r="E45" s="36"/>
      <c r="F45" s="36"/>
      <c r="G45" s="36"/>
      <c r="H45" s="36"/>
      <c r="I45" s="36"/>
      <c r="J45" s="36"/>
      <c r="K45" s="36"/>
      <c r="L45" s="36"/>
      <c r="M45" s="36"/>
      <c r="N45" s="36"/>
      <c r="P45" s="76">
        <v>21.86</v>
      </c>
      <c r="Q45" s="76"/>
      <c r="R45" s="76"/>
      <c r="S45" s="76"/>
      <c r="T45" s="76"/>
      <c r="U45" s="76"/>
      <c r="V45" s="76"/>
      <c r="W45" s="76"/>
      <c r="X45" s="76"/>
      <c r="Y45" s="76"/>
      <c r="Z45" s="76"/>
      <c r="AA45" s="76"/>
      <c r="AE45" s="36"/>
      <c r="AF45" s="36"/>
      <c r="AG45" s="36"/>
      <c r="AH45" s="36"/>
      <c r="AI45" s="36"/>
      <c r="AJ45" s="36"/>
      <c r="AK45" s="36"/>
      <c r="AL45" s="36"/>
      <c r="AM45" s="36"/>
      <c r="AN45" s="36"/>
      <c r="AO45" s="36"/>
      <c r="AP45" s="36"/>
      <c r="AR45" s="36"/>
      <c r="AS45" s="36"/>
      <c r="AT45" s="36"/>
      <c r="AU45" s="36"/>
      <c r="AV45" s="36"/>
      <c r="AW45" s="36"/>
      <c r="AX45" s="36"/>
      <c r="AY45" s="36"/>
      <c r="AZ45" s="36"/>
      <c r="BA45" s="36"/>
      <c r="BB45" s="36"/>
      <c r="BC45" s="36"/>
      <c r="BE45" s="30"/>
    </row>
    <row r="46" spans="1:57" x14ac:dyDescent="0.2">
      <c r="A46" s="9" t="s">
        <v>164</v>
      </c>
      <c r="B46" t="s">
        <v>175</v>
      </c>
      <c r="C46" s="36">
        <v>2</v>
      </c>
      <c r="D46" s="36">
        <v>1</v>
      </c>
      <c r="E46" s="36">
        <v>3</v>
      </c>
      <c r="F46" s="36">
        <v>1</v>
      </c>
      <c r="G46" s="36">
        <v>1</v>
      </c>
      <c r="H46" s="36"/>
      <c r="I46" s="36"/>
      <c r="J46" s="36"/>
      <c r="K46" s="36"/>
      <c r="L46" s="36">
        <v>1</v>
      </c>
      <c r="M46" s="36">
        <v>1</v>
      </c>
      <c r="N46" s="36">
        <v>2</v>
      </c>
      <c r="P46" s="76">
        <v>2.0699999999999998</v>
      </c>
      <c r="Q46" s="76">
        <v>77</v>
      </c>
      <c r="R46" s="76">
        <v>179.72</v>
      </c>
      <c r="S46" s="76">
        <v>0.69</v>
      </c>
      <c r="T46" s="76">
        <v>1.36</v>
      </c>
      <c r="U46" s="76"/>
      <c r="V46" s="76"/>
      <c r="W46" s="76"/>
      <c r="X46" s="76"/>
      <c r="Y46" s="76">
        <v>0.68</v>
      </c>
      <c r="Z46" s="76">
        <v>90.26</v>
      </c>
      <c r="AA46" s="76">
        <v>8.32</v>
      </c>
      <c r="AE46" s="36"/>
      <c r="AF46" s="36"/>
      <c r="AG46" s="36"/>
      <c r="AH46" s="36"/>
      <c r="AI46" s="36"/>
      <c r="AJ46" s="36"/>
      <c r="AK46" s="36"/>
      <c r="AL46" s="36"/>
      <c r="AM46" s="36"/>
      <c r="AN46" s="36"/>
      <c r="AO46" s="36"/>
      <c r="AP46" s="36"/>
      <c r="AR46" s="36"/>
      <c r="AS46" s="36"/>
      <c r="AT46" s="36"/>
      <c r="AU46" s="36"/>
      <c r="AV46" s="36"/>
      <c r="AW46" s="36"/>
      <c r="AX46" s="36"/>
      <c r="AY46" s="36"/>
      <c r="AZ46" s="36"/>
      <c r="BA46" s="36"/>
      <c r="BB46" s="36"/>
      <c r="BC46" s="36"/>
      <c r="BE46" s="30"/>
    </row>
    <row r="47" spans="1:57" x14ac:dyDescent="0.2">
      <c r="A47" s="9" t="s">
        <v>167</v>
      </c>
      <c r="B47" t="s">
        <v>175</v>
      </c>
      <c r="C47" s="36">
        <v>1</v>
      </c>
      <c r="D47" s="36">
        <v>1</v>
      </c>
      <c r="E47" s="36"/>
      <c r="F47" s="36">
        <v>1</v>
      </c>
      <c r="G47" s="36">
        <v>1</v>
      </c>
      <c r="H47" s="36"/>
      <c r="I47" s="36">
        <v>1</v>
      </c>
      <c r="J47" s="36"/>
      <c r="K47" s="36">
        <v>2</v>
      </c>
      <c r="L47" s="36">
        <v>2</v>
      </c>
      <c r="M47" s="36">
        <v>1</v>
      </c>
      <c r="N47" s="36">
        <v>1</v>
      </c>
      <c r="P47" s="76">
        <v>108.03</v>
      </c>
      <c r="Q47" s="76">
        <v>197.43</v>
      </c>
      <c r="R47" s="76"/>
      <c r="S47" s="76">
        <v>95.22</v>
      </c>
      <c r="T47" s="76">
        <v>0.78</v>
      </c>
      <c r="U47" s="76"/>
      <c r="V47" s="76">
        <v>0.64</v>
      </c>
      <c r="W47" s="76"/>
      <c r="X47" s="76">
        <v>23.24</v>
      </c>
      <c r="Y47" s="76">
        <v>1.05</v>
      </c>
      <c r="Z47" s="76">
        <v>0.6</v>
      </c>
      <c r="AA47" s="76">
        <v>0.23</v>
      </c>
      <c r="AE47" s="36"/>
      <c r="AF47" s="36"/>
      <c r="AG47" s="36"/>
      <c r="AH47" s="36"/>
      <c r="AI47" s="36"/>
      <c r="AJ47" s="36"/>
      <c r="AK47" s="36"/>
      <c r="AL47" s="36"/>
      <c r="AM47" s="36"/>
      <c r="AN47" s="36"/>
      <c r="AO47" s="36"/>
      <c r="AP47" s="36"/>
      <c r="AR47" s="36"/>
      <c r="AS47" s="36"/>
      <c r="AT47" s="36"/>
      <c r="AU47" s="36"/>
      <c r="AV47" s="36"/>
      <c r="AW47" s="36"/>
      <c r="AX47" s="36"/>
      <c r="AY47" s="36"/>
      <c r="AZ47" s="36"/>
      <c r="BA47" s="36"/>
      <c r="BB47" s="36"/>
      <c r="BC47" s="36"/>
      <c r="BE47" s="30"/>
    </row>
    <row r="48" spans="1:57" x14ac:dyDescent="0.2">
      <c r="A48" s="9" t="s">
        <v>121</v>
      </c>
      <c r="B48" s="15" t="s">
        <v>119</v>
      </c>
      <c r="C48" s="36">
        <v>2</v>
      </c>
      <c r="D48" s="36">
        <v>1</v>
      </c>
      <c r="E48" s="36">
        <v>2</v>
      </c>
      <c r="F48" s="36">
        <v>1</v>
      </c>
      <c r="G48" s="36">
        <v>2</v>
      </c>
      <c r="H48" s="36">
        <v>2</v>
      </c>
      <c r="I48" s="36"/>
      <c r="J48" s="36"/>
      <c r="K48" s="36"/>
      <c r="L48" s="36">
        <v>1</v>
      </c>
      <c r="M48" s="36">
        <v>1</v>
      </c>
      <c r="N48" s="36"/>
      <c r="P48" s="36">
        <v>125.8</v>
      </c>
      <c r="Q48" s="36">
        <v>30.68</v>
      </c>
      <c r="R48" s="36">
        <v>165.45</v>
      </c>
      <c r="S48" s="36">
        <v>70.44</v>
      </c>
      <c r="T48" s="36">
        <v>133.30000000000001</v>
      </c>
      <c r="U48" s="36">
        <v>129.15</v>
      </c>
      <c r="V48" s="36"/>
      <c r="W48" s="36"/>
      <c r="X48" s="36"/>
      <c r="Y48" s="36">
        <v>78.28</v>
      </c>
      <c r="Z48" s="36">
        <v>91.28</v>
      </c>
      <c r="AA48" s="36"/>
      <c r="AE48" s="36"/>
      <c r="AF48" s="36"/>
      <c r="AG48" s="36"/>
      <c r="AH48" s="36"/>
      <c r="AI48" s="36"/>
      <c r="AJ48" s="36"/>
      <c r="AK48" s="36"/>
      <c r="AL48" s="36"/>
      <c r="AM48" s="36"/>
      <c r="AN48" s="36"/>
      <c r="AO48" s="36"/>
      <c r="AP48" s="36"/>
      <c r="AR48" s="36"/>
      <c r="AS48" s="36"/>
      <c r="AT48" s="36"/>
      <c r="AU48" s="36"/>
      <c r="AV48" s="36"/>
      <c r="AW48" s="36"/>
      <c r="AX48" s="36"/>
      <c r="AY48" s="36"/>
      <c r="AZ48" s="36"/>
      <c r="BA48" s="36"/>
      <c r="BB48" s="36"/>
      <c r="BC48" s="36"/>
      <c r="BE48" s="30"/>
    </row>
    <row r="49" spans="1:57" x14ac:dyDescent="0.2">
      <c r="A49" s="9" t="s">
        <v>118</v>
      </c>
      <c r="B49" s="15" t="s">
        <v>119</v>
      </c>
      <c r="C49" s="36"/>
      <c r="D49" s="36"/>
      <c r="E49" s="36"/>
      <c r="F49" s="36"/>
      <c r="G49" s="36"/>
      <c r="H49" s="36"/>
      <c r="I49" s="36"/>
      <c r="J49" s="36"/>
      <c r="K49" s="36"/>
      <c r="L49" s="36"/>
      <c r="M49" s="36"/>
      <c r="N49" s="36"/>
      <c r="P49" s="36"/>
      <c r="Q49" s="36"/>
      <c r="R49" s="36"/>
      <c r="S49" s="36"/>
      <c r="T49" s="36"/>
      <c r="U49" s="36"/>
      <c r="V49" s="36"/>
      <c r="W49" s="36"/>
      <c r="X49" s="36"/>
      <c r="Y49" s="36"/>
      <c r="Z49" s="36"/>
      <c r="AA49" s="36"/>
      <c r="AE49" s="36"/>
      <c r="AF49" s="36"/>
      <c r="AG49" s="36"/>
      <c r="AH49" s="36"/>
      <c r="AI49" s="36"/>
      <c r="AJ49" s="36"/>
      <c r="AK49" s="36"/>
      <c r="AL49" s="36"/>
      <c r="AM49" s="36"/>
      <c r="AN49" s="36"/>
      <c r="AO49" s="36"/>
      <c r="AP49" s="36"/>
      <c r="AR49" s="36"/>
      <c r="AS49" s="36"/>
      <c r="AT49" s="36"/>
      <c r="AU49" s="36"/>
      <c r="AV49" s="36"/>
      <c r="AW49" s="36"/>
      <c r="AX49" s="36"/>
      <c r="AY49" s="36"/>
      <c r="AZ49" s="36"/>
      <c r="BA49" s="36"/>
      <c r="BB49" s="36"/>
      <c r="BC49" s="36"/>
      <c r="BE49" s="30"/>
    </row>
    <row r="50" spans="1:57" x14ac:dyDescent="0.2">
      <c r="A50" s="9" t="s">
        <v>114</v>
      </c>
      <c r="B50" s="15" t="s">
        <v>119</v>
      </c>
      <c r="C50" s="36"/>
      <c r="D50" s="36">
        <v>1</v>
      </c>
      <c r="E50" s="36">
        <v>2</v>
      </c>
      <c r="F50" s="36">
        <v>1</v>
      </c>
      <c r="G50" s="36">
        <v>1</v>
      </c>
      <c r="H50" s="36">
        <v>1</v>
      </c>
      <c r="I50" s="36">
        <v>2</v>
      </c>
      <c r="J50" s="36">
        <v>1</v>
      </c>
      <c r="K50" s="36">
        <v>1</v>
      </c>
      <c r="L50" s="36">
        <v>1</v>
      </c>
      <c r="M50" s="36">
        <v>1</v>
      </c>
      <c r="N50" s="36"/>
      <c r="P50" s="36"/>
      <c r="Q50" s="36">
        <v>60.84</v>
      </c>
      <c r="R50" s="36">
        <v>126.86</v>
      </c>
      <c r="S50" s="36">
        <v>0.7</v>
      </c>
      <c r="T50" s="36">
        <v>0.7</v>
      </c>
      <c r="U50" s="36">
        <v>0.71</v>
      </c>
      <c r="V50" s="36">
        <v>98.3</v>
      </c>
      <c r="W50" s="36">
        <v>46.71</v>
      </c>
      <c r="X50" s="36">
        <v>1.21</v>
      </c>
      <c r="Y50" s="36">
        <v>49.47</v>
      </c>
      <c r="Z50" s="36">
        <v>51.68</v>
      </c>
      <c r="AA50" s="36"/>
      <c r="AE50" s="36"/>
      <c r="AF50" s="36"/>
      <c r="AG50" s="36"/>
      <c r="AH50" s="36"/>
      <c r="AI50" s="36"/>
      <c r="AJ50" s="36"/>
      <c r="AK50" s="36"/>
      <c r="AL50" s="36"/>
      <c r="AM50" s="36"/>
      <c r="AN50" s="36"/>
      <c r="AO50" s="36"/>
      <c r="AP50" s="36"/>
      <c r="AR50" s="36"/>
      <c r="AS50" s="36"/>
      <c r="AT50" s="36"/>
      <c r="AU50" s="36"/>
      <c r="AV50" s="36"/>
      <c r="AW50" s="36"/>
      <c r="AX50" s="36"/>
      <c r="AY50" s="36"/>
      <c r="AZ50" s="36"/>
      <c r="BA50" s="36"/>
      <c r="BB50" s="36"/>
      <c r="BC50" s="36"/>
      <c r="BE50" s="30"/>
    </row>
    <row r="51" spans="1:57" x14ac:dyDescent="0.2">
      <c r="A51" s="9" t="s">
        <v>122</v>
      </c>
      <c r="B51" s="15" t="s">
        <v>119</v>
      </c>
      <c r="C51" s="36"/>
      <c r="D51" s="36"/>
      <c r="E51" s="36">
        <v>1</v>
      </c>
      <c r="F51" s="36"/>
      <c r="G51" s="36"/>
      <c r="H51" s="36"/>
      <c r="I51" s="36">
        <v>1</v>
      </c>
      <c r="J51" s="36"/>
      <c r="K51" s="36"/>
      <c r="L51" s="36">
        <v>1</v>
      </c>
      <c r="M51" s="36"/>
      <c r="N51" s="36"/>
      <c r="P51" s="36"/>
      <c r="Q51" s="36"/>
      <c r="R51" s="36">
        <v>20.03</v>
      </c>
      <c r="S51" s="36"/>
      <c r="T51" s="36"/>
      <c r="U51" s="36"/>
      <c r="V51" s="36">
        <v>17.170000000000002</v>
      </c>
      <c r="W51" s="36"/>
      <c r="X51" s="36"/>
      <c r="Y51" s="36">
        <v>10.98</v>
      </c>
      <c r="Z51" s="36"/>
      <c r="AA51" s="36"/>
      <c r="AE51" s="36"/>
      <c r="AF51" s="36"/>
      <c r="AG51" s="36"/>
      <c r="AH51" s="36"/>
      <c r="AI51" s="36"/>
      <c r="AJ51" s="36"/>
      <c r="AK51" s="36"/>
      <c r="AL51" s="36"/>
      <c r="AM51" s="36"/>
      <c r="AN51" s="36"/>
      <c r="AO51" s="36"/>
      <c r="AP51" s="36"/>
      <c r="AR51" s="36"/>
      <c r="AS51" s="36"/>
      <c r="AT51" s="36"/>
      <c r="AU51" s="36"/>
      <c r="AV51" s="36"/>
      <c r="AW51" s="36"/>
      <c r="AX51" s="36"/>
      <c r="AY51" s="36"/>
      <c r="AZ51" s="36"/>
      <c r="BA51" s="36"/>
      <c r="BB51" s="36"/>
      <c r="BC51" s="36"/>
      <c r="BE51" s="30"/>
    </row>
    <row r="52" spans="1:57" x14ac:dyDescent="0.2">
      <c r="A52" s="9" t="s">
        <v>124</v>
      </c>
      <c r="B52" s="15" t="s">
        <v>119</v>
      </c>
      <c r="C52" s="36">
        <v>1</v>
      </c>
      <c r="D52" s="36">
        <v>2</v>
      </c>
      <c r="E52" s="36">
        <v>2</v>
      </c>
      <c r="F52" s="36">
        <v>1</v>
      </c>
      <c r="G52" s="36">
        <v>1</v>
      </c>
      <c r="H52" s="36"/>
      <c r="I52" s="36">
        <v>1</v>
      </c>
      <c r="J52" s="36">
        <v>1</v>
      </c>
      <c r="K52" s="36"/>
      <c r="L52" s="36">
        <v>1</v>
      </c>
      <c r="M52" s="36">
        <v>1</v>
      </c>
      <c r="N52" s="36"/>
      <c r="P52" s="36">
        <v>11.82</v>
      </c>
      <c r="Q52" s="36">
        <v>64.150000000000006</v>
      </c>
      <c r="R52" s="36">
        <v>43.2</v>
      </c>
      <c r="S52" s="36">
        <v>25.64</v>
      </c>
      <c r="T52" s="36">
        <v>29.05</v>
      </c>
      <c r="U52" s="36"/>
      <c r="V52" s="36">
        <v>32.6</v>
      </c>
      <c r="W52" s="36">
        <v>0.02</v>
      </c>
      <c r="X52" s="36"/>
      <c r="Y52" s="36">
        <v>12.06</v>
      </c>
      <c r="Z52" s="36">
        <v>23.54</v>
      </c>
      <c r="AA52" s="36"/>
      <c r="AE52" s="36"/>
      <c r="AF52" s="36"/>
      <c r="AG52" s="36"/>
      <c r="AH52" s="36"/>
      <c r="AI52" s="36"/>
      <c r="AJ52" s="36"/>
      <c r="AK52" s="36"/>
      <c r="AL52" s="36"/>
      <c r="AM52" s="36"/>
      <c r="AN52" s="36"/>
      <c r="AO52" s="36"/>
      <c r="AP52" s="36"/>
      <c r="AR52" s="36"/>
      <c r="AS52" s="36"/>
      <c r="AT52" s="36"/>
      <c r="AU52" s="36"/>
      <c r="AV52" s="36"/>
      <c r="AW52" s="36"/>
      <c r="AX52" s="36"/>
      <c r="AY52" s="36"/>
      <c r="AZ52" s="36"/>
      <c r="BA52" s="36"/>
      <c r="BB52" s="36"/>
      <c r="BC52" s="36"/>
      <c r="BE52" s="30"/>
    </row>
    <row r="53" spans="1:57" x14ac:dyDescent="0.2">
      <c r="A53" s="9" t="s">
        <v>125</v>
      </c>
      <c r="B53" s="15" t="s">
        <v>119</v>
      </c>
      <c r="C53" s="36">
        <v>2</v>
      </c>
      <c r="D53" s="36"/>
      <c r="E53" s="36"/>
      <c r="F53" s="36"/>
      <c r="G53" s="36"/>
      <c r="H53" s="36"/>
      <c r="I53" s="36">
        <v>1</v>
      </c>
      <c r="J53" s="36">
        <v>1</v>
      </c>
      <c r="K53" s="36"/>
      <c r="L53" s="36">
        <v>1</v>
      </c>
      <c r="M53" s="36"/>
      <c r="N53" s="36"/>
      <c r="P53" s="36">
        <v>36.56</v>
      </c>
      <c r="Q53" s="36"/>
      <c r="R53" s="36"/>
      <c r="S53" s="36"/>
      <c r="T53" s="36"/>
      <c r="U53" s="36"/>
      <c r="V53" s="36">
        <v>52.77</v>
      </c>
      <c r="W53" s="36">
        <v>31.19</v>
      </c>
      <c r="X53" s="36"/>
      <c r="Y53" s="36">
        <v>31.54</v>
      </c>
      <c r="Z53" s="36"/>
      <c r="AA53" s="36"/>
      <c r="AE53" s="36"/>
      <c r="AF53" s="36"/>
      <c r="AG53" s="36"/>
      <c r="AH53" s="36"/>
      <c r="AI53" s="36"/>
      <c r="AJ53" s="36"/>
      <c r="AK53" s="36"/>
      <c r="AL53" s="36"/>
      <c r="AM53" s="36"/>
      <c r="AN53" s="36"/>
      <c r="AO53" s="36"/>
      <c r="AP53" s="36"/>
      <c r="AR53" s="36"/>
      <c r="AS53" s="36"/>
      <c r="AT53" s="36"/>
      <c r="AU53" s="36"/>
      <c r="AV53" s="36"/>
      <c r="AW53" s="36"/>
      <c r="AX53" s="36"/>
      <c r="AY53" s="36"/>
      <c r="AZ53" s="36"/>
      <c r="BA53" s="36"/>
      <c r="BB53" s="36"/>
      <c r="BC53" s="36"/>
      <c r="BE53" s="30"/>
    </row>
    <row r="54" spans="1:57" x14ac:dyDescent="0.2">
      <c r="A54" s="9" t="s">
        <v>127</v>
      </c>
      <c r="B54" s="15" t="s">
        <v>119</v>
      </c>
      <c r="C54" s="36">
        <v>1</v>
      </c>
      <c r="D54" s="36"/>
      <c r="E54" s="36"/>
      <c r="F54" s="36"/>
      <c r="G54" s="36">
        <v>1</v>
      </c>
      <c r="H54" s="36">
        <v>1</v>
      </c>
      <c r="I54" s="36">
        <v>1</v>
      </c>
      <c r="J54" s="36"/>
      <c r="K54" s="36">
        <v>1</v>
      </c>
      <c r="L54" s="36">
        <v>1</v>
      </c>
      <c r="M54" s="36">
        <v>1</v>
      </c>
      <c r="N54" s="36"/>
      <c r="P54" s="36">
        <v>30.19</v>
      </c>
      <c r="Q54" s="36"/>
      <c r="R54" s="36"/>
      <c r="S54" s="36"/>
      <c r="T54" s="36">
        <v>30.58</v>
      </c>
      <c r="U54" s="36">
        <v>35.07</v>
      </c>
      <c r="V54" s="36">
        <v>43.22</v>
      </c>
      <c r="W54" s="36"/>
      <c r="X54" s="36">
        <v>33.07</v>
      </c>
      <c r="Y54" s="36">
        <v>41.06</v>
      </c>
      <c r="Z54" s="36">
        <v>32.729999999999997</v>
      </c>
      <c r="AA54" s="36"/>
      <c r="AE54" s="36"/>
      <c r="AF54" s="36"/>
      <c r="AG54" s="36"/>
      <c r="AH54" s="36"/>
      <c r="AI54" s="36"/>
      <c r="AJ54" s="36"/>
      <c r="AK54" s="36"/>
      <c r="AL54" s="36"/>
      <c r="AM54" s="36"/>
      <c r="AN54" s="36"/>
      <c r="AO54" s="36"/>
      <c r="AP54" s="36"/>
      <c r="AR54" s="36"/>
      <c r="AS54" s="36"/>
      <c r="AT54" s="36"/>
      <c r="AU54" s="36"/>
      <c r="AV54" s="36"/>
      <c r="AW54" s="36"/>
      <c r="AX54" s="36"/>
      <c r="AY54" s="36"/>
      <c r="AZ54" s="36"/>
      <c r="BA54" s="36"/>
      <c r="BB54" s="36"/>
      <c r="BC54" s="36"/>
      <c r="BE54" s="30"/>
    </row>
    <row r="55" spans="1:57" x14ac:dyDescent="0.2">
      <c r="A55" s="9" t="s">
        <v>128</v>
      </c>
      <c r="B55" s="15" t="s">
        <v>119</v>
      </c>
      <c r="C55" s="36">
        <v>2</v>
      </c>
      <c r="D55" s="36">
        <v>2</v>
      </c>
      <c r="E55" s="36">
        <v>2</v>
      </c>
      <c r="F55" s="36"/>
      <c r="G55" s="36">
        <v>1</v>
      </c>
      <c r="H55" s="36">
        <v>1</v>
      </c>
      <c r="I55" s="36">
        <v>1</v>
      </c>
      <c r="J55" s="36"/>
      <c r="K55" s="36"/>
      <c r="L55" s="36"/>
      <c r="M55" s="36"/>
      <c r="N55" s="36"/>
      <c r="P55" s="36">
        <v>44.62</v>
      </c>
      <c r="Q55" s="36">
        <v>62.64</v>
      </c>
      <c r="R55" s="36">
        <v>58.98</v>
      </c>
      <c r="S55" s="36"/>
      <c r="T55" s="36">
        <v>25.9</v>
      </c>
      <c r="U55" s="36">
        <v>51.36</v>
      </c>
      <c r="V55" s="36">
        <v>75.09</v>
      </c>
      <c r="W55" s="36"/>
      <c r="X55" s="36"/>
      <c r="Y55" s="36"/>
      <c r="Z55" s="36"/>
      <c r="AA55" s="36"/>
      <c r="AE55" s="36"/>
      <c r="AF55" s="36"/>
      <c r="AG55" s="36"/>
      <c r="AH55" s="36"/>
      <c r="AI55" s="36"/>
      <c r="AJ55" s="36"/>
      <c r="AK55" s="36"/>
      <c r="AL55" s="36"/>
      <c r="AM55" s="36"/>
      <c r="AN55" s="36"/>
      <c r="AO55" s="36"/>
      <c r="AP55" s="36"/>
      <c r="AR55" s="36"/>
      <c r="AS55" s="36"/>
      <c r="AT55" s="36"/>
      <c r="AU55" s="36"/>
      <c r="AV55" s="36"/>
      <c r="AW55" s="36"/>
      <c r="AX55" s="36"/>
      <c r="AY55" s="36"/>
      <c r="AZ55" s="36"/>
      <c r="BA55" s="36"/>
      <c r="BB55" s="36"/>
      <c r="BC55" s="36"/>
      <c r="BE55" s="30"/>
    </row>
    <row r="56" spans="1:57" x14ac:dyDescent="0.2">
      <c r="A56" s="9" t="s">
        <v>129</v>
      </c>
      <c r="B56" s="15" t="s">
        <v>119</v>
      </c>
      <c r="C56" s="36">
        <v>1</v>
      </c>
      <c r="D56" s="36">
        <v>1</v>
      </c>
      <c r="E56" s="36"/>
      <c r="F56" s="36"/>
      <c r="G56" s="36"/>
      <c r="H56" s="36"/>
      <c r="I56" s="36"/>
      <c r="J56" s="36"/>
      <c r="K56" s="36"/>
      <c r="L56" s="36"/>
      <c r="M56" s="36">
        <v>1</v>
      </c>
      <c r="N56" s="36"/>
      <c r="P56" s="36">
        <v>34.76</v>
      </c>
      <c r="Q56" s="36">
        <v>33.049999999999997</v>
      </c>
      <c r="R56" s="36"/>
      <c r="S56" s="36"/>
      <c r="T56" s="36"/>
      <c r="U56" s="36"/>
      <c r="V56" s="36"/>
      <c r="W56" s="36"/>
      <c r="X56" s="36"/>
      <c r="Y56" s="36"/>
      <c r="Z56" s="36">
        <v>20.77</v>
      </c>
      <c r="AA56" s="36"/>
      <c r="AE56" s="36"/>
      <c r="AF56" s="36"/>
      <c r="AG56" s="36"/>
      <c r="AH56" s="36"/>
      <c r="AI56" s="36"/>
      <c r="AJ56" s="36"/>
      <c r="AK56" s="36"/>
      <c r="AL56" s="36"/>
      <c r="AM56" s="36"/>
      <c r="AN56" s="36"/>
      <c r="AO56" s="36"/>
      <c r="AP56" s="36"/>
      <c r="AR56" s="36"/>
      <c r="AS56" s="36"/>
      <c r="AT56" s="36"/>
      <c r="AU56" s="36"/>
      <c r="AV56" s="36"/>
      <c r="AW56" s="36"/>
      <c r="AX56" s="36"/>
      <c r="AY56" s="36"/>
      <c r="AZ56" s="36"/>
      <c r="BA56" s="36"/>
      <c r="BB56" s="36"/>
      <c r="BC56" s="36"/>
      <c r="BE56" s="30"/>
    </row>
    <row r="57" spans="1:57" x14ac:dyDescent="0.2">
      <c r="A57" s="9" t="s">
        <v>115</v>
      </c>
      <c r="B57" s="15" t="s">
        <v>119</v>
      </c>
      <c r="C57" s="36">
        <v>1</v>
      </c>
      <c r="D57" s="36"/>
      <c r="E57" s="36">
        <v>1</v>
      </c>
      <c r="F57" s="36">
        <v>1</v>
      </c>
      <c r="G57" s="36">
        <v>5</v>
      </c>
      <c r="H57" s="36"/>
      <c r="I57" s="36">
        <v>1</v>
      </c>
      <c r="J57" s="36"/>
      <c r="K57" s="36"/>
      <c r="L57" s="36"/>
      <c r="M57" s="36">
        <v>1</v>
      </c>
      <c r="N57" s="36"/>
      <c r="P57" s="36">
        <v>123.53</v>
      </c>
      <c r="Q57" s="36"/>
      <c r="R57" s="36">
        <v>29</v>
      </c>
      <c r="S57" s="36">
        <v>0.28999999999999998</v>
      </c>
      <c r="T57" s="36">
        <v>96.86</v>
      </c>
      <c r="U57" s="36"/>
      <c r="V57" s="36">
        <v>104.42</v>
      </c>
      <c r="W57" s="36"/>
      <c r="X57" s="36"/>
      <c r="Y57" s="36"/>
      <c r="Z57" s="36">
        <v>23.41</v>
      </c>
      <c r="AA57" s="36"/>
      <c r="AE57" s="36"/>
      <c r="AF57" s="36"/>
      <c r="AG57" s="36"/>
      <c r="AH57" s="36"/>
      <c r="AI57" s="36"/>
      <c r="AJ57" s="36"/>
      <c r="AK57" s="36"/>
      <c r="AL57" s="36"/>
      <c r="AM57" s="36"/>
      <c r="AN57" s="36"/>
      <c r="AO57" s="36"/>
      <c r="AP57" s="36"/>
      <c r="AR57" s="36"/>
      <c r="AS57" s="36"/>
      <c r="AT57" s="36"/>
      <c r="AU57" s="36"/>
      <c r="AV57" s="36"/>
      <c r="AW57" s="36"/>
      <c r="AX57" s="36"/>
      <c r="AY57" s="36"/>
      <c r="AZ57" s="36"/>
      <c r="BA57" s="36"/>
      <c r="BB57" s="36"/>
      <c r="BC57" s="36"/>
      <c r="BE57" s="30"/>
    </row>
    <row r="58" spans="1:57" x14ac:dyDescent="0.2">
      <c r="A58" s="9" t="s">
        <v>134</v>
      </c>
      <c r="B58" s="15" t="s">
        <v>119</v>
      </c>
      <c r="C58" s="36">
        <v>2</v>
      </c>
      <c r="D58" s="36">
        <v>1</v>
      </c>
      <c r="E58" s="36">
        <v>1</v>
      </c>
      <c r="F58" s="36">
        <v>1</v>
      </c>
      <c r="G58" s="36">
        <v>1</v>
      </c>
      <c r="H58" s="36">
        <v>1</v>
      </c>
      <c r="I58" s="36">
        <v>1</v>
      </c>
      <c r="J58" s="36">
        <v>1</v>
      </c>
      <c r="K58" s="36">
        <v>1</v>
      </c>
      <c r="L58" s="36"/>
      <c r="M58" s="36"/>
      <c r="N58" s="36"/>
      <c r="P58" s="36">
        <v>25.56</v>
      </c>
      <c r="Q58" s="36">
        <v>24.74</v>
      </c>
      <c r="R58" s="36">
        <v>49.86</v>
      </c>
      <c r="S58" s="36">
        <v>25.24</v>
      </c>
      <c r="T58" s="36">
        <v>25.49</v>
      </c>
      <c r="U58" s="36">
        <v>25.75</v>
      </c>
      <c r="V58" s="36">
        <v>26</v>
      </c>
      <c r="W58" s="36">
        <v>26</v>
      </c>
      <c r="X58" s="36">
        <v>1.52</v>
      </c>
      <c r="Y58" s="36"/>
      <c r="Z58" s="36"/>
      <c r="AA58" s="36"/>
      <c r="AE58" s="36"/>
      <c r="AF58" s="36"/>
      <c r="AG58" s="36"/>
      <c r="AH58" s="36"/>
      <c r="AI58" s="36"/>
      <c r="AJ58" s="36"/>
      <c r="AK58" s="36"/>
      <c r="AL58" s="36"/>
      <c r="AM58" s="36"/>
      <c r="AN58" s="36"/>
      <c r="AO58" s="36"/>
      <c r="AP58" s="36"/>
      <c r="AR58" s="36"/>
      <c r="AS58" s="36"/>
      <c r="AT58" s="36"/>
      <c r="AU58" s="36"/>
      <c r="AV58" s="36"/>
      <c r="AW58" s="36"/>
      <c r="AX58" s="36"/>
      <c r="AY58" s="36"/>
      <c r="AZ58" s="36"/>
      <c r="BA58" s="36"/>
      <c r="BB58" s="36"/>
      <c r="BC58" s="36"/>
      <c r="BE58" s="30"/>
    </row>
    <row r="59" spans="1:57" x14ac:dyDescent="0.2">
      <c r="A59" s="9" t="s">
        <v>98</v>
      </c>
      <c r="B59" s="15" t="s">
        <v>119</v>
      </c>
      <c r="C59" s="36">
        <v>2</v>
      </c>
      <c r="D59" s="36">
        <v>1</v>
      </c>
      <c r="E59" s="36">
        <v>2</v>
      </c>
      <c r="F59" s="36">
        <v>1</v>
      </c>
      <c r="G59" s="36">
        <v>1</v>
      </c>
      <c r="H59" s="36">
        <v>1</v>
      </c>
      <c r="I59" s="36">
        <v>1</v>
      </c>
      <c r="J59" s="36">
        <v>1</v>
      </c>
      <c r="K59" s="36">
        <v>1</v>
      </c>
      <c r="L59" s="36"/>
      <c r="M59" s="36">
        <v>1</v>
      </c>
      <c r="N59" s="36"/>
      <c r="P59" s="36">
        <v>26.66</v>
      </c>
      <c r="Q59" s="36">
        <v>13.33</v>
      </c>
      <c r="R59" s="36">
        <v>44.6</v>
      </c>
      <c r="S59" s="36">
        <v>13.33</v>
      </c>
      <c r="T59" s="36">
        <v>13.33</v>
      </c>
      <c r="U59" s="36">
        <v>13.33</v>
      </c>
      <c r="V59" s="36">
        <v>13.33</v>
      </c>
      <c r="W59" s="36">
        <v>13.33</v>
      </c>
      <c r="X59" s="36">
        <v>13.33</v>
      </c>
      <c r="Y59" s="36"/>
      <c r="Z59" s="36">
        <v>17.22</v>
      </c>
      <c r="AA59" s="36"/>
      <c r="AE59" s="36"/>
      <c r="AF59" s="36"/>
      <c r="AG59" s="36"/>
      <c r="AH59" s="36"/>
      <c r="AI59" s="36"/>
      <c r="AJ59" s="36"/>
      <c r="AK59" s="36"/>
      <c r="AL59" s="36"/>
      <c r="AM59" s="36"/>
      <c r="AN59" s="36"/>
      <c r="AO59" s="36"/>
      <c r="AP59" s="36"/>
      <c r="AR59" s="36"/>
      <c r="AS59" s="36"/>
      <c r="AT59" s="36"/>
      <c r="AU59" s="36"/>
      <c r="AV59" s="36"/>
      <c r="AW59" s="36"/>
      <c r="AX59" s="36"/>
      <c r="AY59" s="36"/>
      <c r="AZ59" s="36"/>
      <c r="BA59" s="36"/>
      <c r="BB59" s="36"/>
      <c r="BC59" s="36"/>
      <c r="BE59" s="30"/>
    </row>
    <row r="60" spans="1:57" x14ac:dyDescent="0.2">
      <c r="A60" s="9" t="s">
        <v>141</v>
      </c>
      <c r="B60" s="15" t="s">
        <v>119</v>
      </c>
      <c r="C60" s="36"/>
      <c r="D60" s="36"/>
      <c r="E60" s="36"/>
      <c r="F60" s="36"/>
      <c r="G60" s="36"/>
      <c r="H60" s="36"/>
      <c r="I60" s="36"/>
      <c r="J60" s="36"/>
      <c r="K60" s="36"/>
      <c r="L60" s="36"/>
      <c r="M60" s="36"/>
      <c r="N60" s="36"/>
      <c r="P60" s="36"/>
      <c r="Q60" s="36"/>
      <c r="R60" s="36"/>
      <c r="S60" s="36"/>
      <c r="T60" s="36"/>
      <c r="U60" s="36"/>
      <c r="V60" s="36"/>
      <c r="W60" s="36"/>
      <c r="X60" s="36"/>
      <c r="Y60" s="36"/>
      <c r="Z60" s="36"/>
      <c r="AA60" s="36"/>
      <c r="AE60" s="36"/>
      <c r="AF60" s="36"/>
      <c r="AG60" s="36"/>
      <c r="AH60" s="36"/>
      <c r="AI60" s="36"/>
      <c r="AJ60" s="36"/>
      <c r="AK60" s="36"/>
      <c r="AL60" s="36"/>
      <c r="AM60" s="36"/>
      <c r="AN60" s="36"/>
      <c r="AO60" s="36"/>
      <c r="AP60" s="36"/>
      <c r="AR60" s="36"/>
      <c r="AS60" s="36"/>
      <c r="AT60" s="36"/>
      <c r="AU60" s="36"/>
      <c r="AV60" s="36"/>
      <c r="AW60" s="36"/>
      <c r="AX60" s="36"/>
      <c r="AY60" s="36"/>
      <c r="AZ60" s="36"/>
      <c r="BA60" s="36"/>
      <c r="BB60" s="36"/>
      <c r="BC60" s="36"/>
      <c r="BE60" s="30"/>
    </row>
    <row r="61" spans="1:57" x14ac:dyDescent="0.2">
      <c r="A61" s="9" t="s">
        <v>142</v>
      </c>
      <c r="B61" s="15" t="s">
        <v>119</v>
      </c>
      <c r="C61" s="36"/>
      <c r="D61" s="36"/>
      <c r="E61" s="36"/>
      <c r="F61" s="36"/>
      <c r="G61" s="36">
        <v>1</v>
      </c>
      <c r="H61" s="36"/>
      <c r="I61" s="36">
        <v>1</v>
      </c>
      <c r="J61" s="36">
        <v>1</v>
      </c>
      <c r="K61" s="36">
        <v>1</v>
      </c>
      <c r="L61" s="36"/>
      <c r="M61" s="36"/>
      <c r="N61" s="36"/>
      <c r="P61" s="36"/>
      <c r="Q61" s="36"/>
      <c r="R61" s="36"/>
      <c r="S61" s="36"/>
      <c r="T61" s="36">
        <v>17.989999999999998</v>
      </c>
      <c r="U61" s="36"/>
      <c r="V61" s="36">
        <v>13.31</v>
      </c>
      <c r="W61" s="36">
        <v>48.37</v>
      </c>
      <c r="X61" s="36">
        <v>0.48</v>
      </c>
      <c r="Y61" s="36"/>
      <c r="Z61" s="36"/>
      <c r="AA61" s="36"/>
      <c r="AE61" s="36"/>
      <c r="AF61" s="36"/>
      <c r="AG61" s="36"/>
      <c r="AH61" s="36"/>
      <c r="AI61" s="36"/>
      <c r="AJ61" s="36"/>
      <c r="AK61" s="36"/>
      <c r="AL61" s="36"/>
      <c r="AM61" s="36"/>
      <c r="AN61" s="36"/>
      <c r="AO61" s="36"/>
      <c r="AP61" s="36"/>
      <c r="AR61" s="36"/>
      <c r="AS61" s="36"/>
      <c r="AT61" s="36"/>
      <c r="AU61" s="36"/>
      <c r="AV61" s="36"/>
      <c r="AW61" s="36"/>
      <c r="AX61" s="36"/>
      <c r="AY61" s="36"/>
      <c r="AZ61" s="36"/>
      <c r="BA61" s="36"/>
      <c r="BB61" s="36"/>
      <c r="BC61" s="36"/>
      <c r="BE61" s="30"/>
    </row>
    <row r="62" spans="1:57" x14ac:dyDescent="0.2">
      <c r="A62" s="9" t="s">
        <v>143</v>
      </c>
      <c r="B62" s="15" t="s">
        <v>119</v>
      </c>
      <c r="C62" s="36"/>
      <c r="D62" s="36"/>
      <c r="E62" s="36">
        <v>1</v>
      </c>
      <c r="F62" s="36"/>
      <c r="G62" s="36"/>
      <c r="H62" s="36"/>
      <c r="I62" s="36">
        <v>1</v>
      </c>
      <c r="J62" s="36"/>
      <c r="K62" s="36"/>
      <c r="L62" s="36"/>
      <c r="M62" s="36"/>
      <c r="N62" s="36"/>
      <c r="P62" s="36"/>
      <c r="Q62" s="36"/>
      <c r="R62" s="36">
        <v>22.4</v>
      </c>
      <c r="S62" s="36"/>
      <c r="T62" s="36"/>
      <c r="U62" s="36"/>
      <c r="V62" s="36">
        <v>143.05000000000001</v>
      </c>
      <c r="W62" s="36"/>
      <c r="X62" s="36"/>
      <c r="Y62" s="36"/>
      <c r="Z62" s="36"/>
      <c r="AA62" s="36"/>
      <c r="AE62" s="36"/>
      <c r="AF62" s="36"/>
      <c r="AG62" s="36"/>
      <c r="AH62" s="36"/>
      <c r="AI62" s="36"/>
      <c r="AJ62" s="36"/>
      <c r="AK62" s="36"/>
      <c r="AL62" s="36"/>
      <c r="AM62" s="36"/>
      <c r="AN62" s="36"/>
      <c r="AO62" s="36"/>
      <c r="AP62" s="36"/>
      <c r="AR62" s="36"/>
      <c r="AS62" s="36"/>
      <c r="AT62" s="36"/>
      <c r="AU62" s="36"/>
      <c r="AV62" s="36"/>
      <c r="AW62" s="36"/>
      <c r="AX62" s="36"/>
      <c r="AY62" s="36"/>
      <c r="AZ62" s="36"/>
      <c r="BA62" s="36"/>
      <c r="BB62" s="36"/>
      <c r="BC62" s="36"/>
      <c r="BE62" s="30"/>
    </row>
    <row r="63" spans="1:57" x14ac:dyDescent="0.2">
      <c r="A63" s="9" t="s">
        <v>67</v>
      </c>
      <c r="B63" s="15" t="s">
        <v>119</v>
      </c>
      <c r="C63" s="36"/>
      <c r="D63" s="36"/>
      <c r="E63" s="36"/>
      <c r="F63" s="36"/>
      <c r="G63" s="36"/>
      <c r="H63" s="36"/>
      <c r="I63" s="36"/>
      <c r="J63" s="36"/>
      <c r="K63" s="36"/>
      <c r="L63" s="36"/>
      <c r="M63" s="36"/>
      <c r="N63" s="36"/>
      <c r="P63" s="36"/>
      <c r="Q63" s="36"/>
      <c r="R63" s="36"/>
      <c r="S63" s="36"/>
      <c r="T63" s="36"/>
      <c r="U63" s="36"/>
      <c r="V63" s="36"/>
      <c r="W63" s="36"/>
      <c r="X63" s="36"/>
      <c r="Y63" s="36"/>
      <c r="Z63" s="36"/>
      <c r="AA63" s="36"/>
      <c r="AE63" s="36"/>
      <c r="AF63" s="36"/>
      <c r="AG63" s="36"/>
      <c r="AH63" s="36"/>
      <c r="AI63" s="36"/>
      <c r="AJ63" s="36"/>
      <c r="AK63" s="36"/>
      <c r="AL63" s="36"/>
      <c r="AM63" s="36"/>
      <c r="AN63" s="36"/>
      <c r="AO63" s="36"/>
      <c r="AP63" s="36"/>
      <c r="AR63" s="36"/>
      <c r="AS63" s="36"/>
      <c r="AT63" s="36"/>
      <c r="AU63" s="36"/>
      <c r="AV63" s="36"/>
      <c r="AW63" s="36"/>
      <c r="AX63" s="36"/>
      <c r="AY63" s="36"/>
      <c r="AZ63" s="36"/>
      <c r="BA63" s="36"/>
      <c r="BB63" s="36"/>
      <c r="BC63" s="36"/>
      <c r="BE63" s="30"/>
    </row>
    <row r="64" spans="1:57" x14ac:dyDescent="0.2">
      <c r="A64" s="9" t="s">
        <v>146</v>
      </c>
      <c r="B64" s="15" t="s">
        <v>119</v>
      </c>
      <c r="C64" s="36">
        <v>1</v>
      </c>
      <c r="D64" s="36"/>
      <c r="E64" s="36">
        <v>1</v>
      </c>
      <c r="F64" s="36">
        <v>2</v>
      </c>
      <c r="G64" s="36">
        <v>2</v>
      </c>
      <c r="H64" s="36">
        <v>3</v>
      </c>
      <c r="I64" s="36">
        <v>2</v>
      </c>
      <c r="J64" s="36"/>
      <c r="K64" s="36"/>
      <c r="L64" s="36">
        <v>2</v>
      </c>
      <c r="M64" s="36">
        <v>1</v>
      </c>
      <c r="N64" s="36"/>
      <c r="P64" s="36">
        <v>16.8</v>
      </c>
      <c r="Q64" s="36"/>
      <c r="R64" s="36">
        <v>67.25</v>
      </c>
      <c r="S64" s="36">
        <v>59.29</v>
      </c>
      <c r="T64" s="36">
        <v>23.63</v>
      </c>
      <c r="U64" s="36">
        <v>44.37</v>
      </c>
      <c r="V64" s="36">
        <v>16.23</v>
      </c>
      <c r="W64" s="36"/>
      <c r="X64" s="36"/>
      <c r="Y64" s="36">
        <v>54.65</v>
      </c>
      <c r="Z64" s="36">
        <v>0.53</v>
      </c>
      <c r="AA64" s="36"/>
      <c r="AE64" s="36"/>
      <c r="AF64" s="36"/>
      <c r="AG64" s="36"/>
      <c r="AH64" s="36"/>
      <c r="AI64" s="36"/>
      <c r="AJ64" s="36"/>
      <c r="AK64" s="36"/>
      <c r="AL64" s="36"/>
      <c r="AM64" s="36"/>
      <c r="AN64" s="36"/>
      <c r="AO64" s="36"/>
      <c r="AP64" s="36"/>
      <c r="AR64" s="36"/>
      <c r="AS64" s="36"/>
      <c r="AT64" s="36"/>
      <c r="AU64" s="36"/>
      <c r="AV64" s="36"/>
      <c r="AW64" s="36"/>
      <c r="AX64" s="36"/>
      <c r="AY64" s="36"/>
      <c r="AZ64" s="36"/>
      <c r="BA64" s="36"/>
      <c r="BB64" s="36"/>
      <c r="BC64" s="36"/>
      <c r="BE64" s="30"/>
    </row>
    <row r="65" spans="1:57" x14ac:dyDescent="0.2">
      <c r="A65" s="9" t="s">
        <v>228</v>
      </c>
      <c r="B65" s="15" t="s">
        <v>119</v>
      </c>
      <c r="C65" s="36"/>
      <c r="D65" s="36"/>
      <c r="E65" s="36">
        <v>1</v>
      </c>
      <c r="F65" s="36">
        <v>1</v>
      </c>
      <c r="G65" s="36">
        <v>1</v>
      </c>
      <c r="H65" s="36">
        <v>1</v>
      </c>
      <c r="I65" s="36">
        <v>1</v>
      </c>
      <c r="J65" s="36">
        <v>1</v>
      </c>
      <c r="K65" s="36">
        <v>1</v>
      </c>
      <c r="L65" s="36">
        <v>1</v>
      </c>
      <c r="M65" s="36"/>
      <c r="N65" s="36"/>
      <c r="P65" s="36"/>
      <c r="Q65" s="36"/>
      <c r="R65" s="36">
        <v>27.25</v>
      </c>
      <c r="S65" s="36">
        <v>23.16</v>
      </c>
      <c r="T65" s="36">
        <v>27.52</v>
      </c>
      <c r="U65" s="36">
        <v>21.78</v>
      </c>
      <c r="V65" s="36">
        <v>24.07</v>
      </c>
      <c r="W65" s="36">
        <v>18.64</v>
      </c>
      <c r="X65" s="36">
        <v>0.27</v>
      </c>
      <c r="Y65" s="36">
        <v>22.47</v>
      </c>
      <c r="Z65" s="36"/>
      <c r="AA65" s="36"/>
      <c r="AE65" s="36"/>
      <c r="AF65" s="36"/>
      <c r="AG65" s="36"/>
      <c r="AH65" s="36"/>
      <c r="AI65" s="36"/>
      <c r="AJ65" s="36"/>
      <c r="AK65" s="36"/>
      <c r="AL65" s="36"/>
      <c r="AM65" s="36"/>
      <c r="AN65" s="36"/>
      <c r="AO65" s="36"/>
      <c r="AP65" s="36"/>
      <c r="AR65" s="36"/>
      <c r="AS65" s="36"/>
      <c r="AT65" s="36"/>
      <c r="AU65" s="36"/>
      <c r="AV65" s="36"/>
      <c r="AW65" s="36"/>
      <c r="AX65" s="36"/>
      <c r="AY65" s="36"/>
      <c r="AZ65" s="36"/>
      <c r="BA65" s="36"/>
      <c r="BB65" s="36"/>
      <c r="BC65" s="36"/>
      <c r="BE65" s="30"/>
    </row>
    <row r="66" spans="1:57" x14ac:dyDescent="0.2">
      <c r="A66" s="9" t="s">
        <v>107</v>
      </c>
      <c r="B66" s="15" t="s">
        <v>119</v>
      </c>
      <c r="C66" s="36">
        <v>1</v>
      </c>
      <c r="D66" s="36">
        <v>3</v>
      </c>
      <c r="E66" s="36">
        <v>1</v>
      </c>
      <c r="F66" s="36">
        <v>1</v>
      </c>
      <c r="G66" s="36">
        <v>1</v>
      </c>
      <c r="H66" s="36">
        <v>2</v>
      </c>
      <c r="I66" s="36">
        <v>1</v>
      </c>
      <c r="J66" s="36">
        <v>3</v>
      </c>
      <c r="K66" s="36">
        <v>1</v>
      </c>
      <c r="L66" s="36">
        <v>1</v>
      </c>
      <c r="M66" s="36">
        <v>1</v>
      </c>
      <c r="N66" s="36"/>
      <c r="P66" s="36">
        <v>47.68</v>
      </c>
      <c r="Q66" s="36">
        <v>198.06</v>
      </c>
      <c r="R66" s="36">
        <v>113.97</v>
      </c>
      <c r="S66" s="36">
        <v>121.09</v>
      </c>
      <c r="T66" s="36">
        <v>124.01</v>
      </c>
      <c r="U66" s="36">
        <v>35.81</v>
      </c>
      <c r="V66" s="36">
        <v>47.87</v>
      </c>
      <c r="W66" s="36">
        <v>264.31</v>
      </c>
      <c r="X66" s="36">
        <v>1.1599999999999999</v>
      </c>
      <c r="Y66" s="36">
        <v>1.17</v>
      </c>
      <c r="Z66" s="36">
        <v>1.18</v>
      </c>
      <c r="AA66" s="36"/>
      <c r="AE66" s="36"/>
      <c r="AF66" s="36"/>
      <c r="AG66" s="36"/>
      <c r="AH66" s="36"/>
      <c r="AI66" s="36"/>
      <c r="AJ66" s="36"/>
      <c r="AK66" s="36"/>
      <c r="AL66" s="36"/>
      <c r="AM66" s="36"/>
      <c r="AN66" s="36"/>
      <c r="AO66" s="36"/>
      <c r="AP66" s="36"/>
      <c r="AR66" s="36"/>
      <c r="AS66" s="36"/>
      <c r="AT66" s="36"/>
      <c r="AU66" s="36"/>
      <c r="AV66" s="36"/>
      <c r="AW66" s="36"/>
      <c r="AX66" s="36"/>
      <c r="AY66" s="36"/>
      <c r="AZ66" s="36"/>
      <c r="BA66" s="36"/>
      <c r="BB66" s="36"/>
      <c r="BC66" s="36"/>
      <c r="BE66" s="30"/>
    </row>
    <row r="67" spans="1:57" x14ac:dyDescent="0.2">
      <c r="A67" s="9" t="s">
        <v>150</v>
      </c>
      <c r="B67" s="15" t="s">
        <v>119</v>
      </c>
      <c r="C67" s="36">
        <v>3</v>
      </c>
      <c r="D67" s="36">
        <v>1</v>
      </c>
      <c r="E67" s="36">
        <v>3</v>
      </c>
      <c r="F67" s="36">
        <v>1</v>
      </c>
      <c r="G67" s="36">
        <v>2</v>
      </c>
      <c r="H67" s="36">
        <v>1</v>
      </c>
      <c r="I67" s="36">
        <v>1</v>
      </c>
      <c r="J67" s="36">
        <v>1</v>
      </c>
      <c r="K67" s="36">
        <v>1</v>
      </c>
      <c r="L67" s="36">
        <v>1</v>
      </c>
      <c r="M67" s="36">
        <v>1</v>
      </c>
      <c r="N67" s="36"/>
      <c r="P67" s="36">
        <v>853.45</v>
      </c>
      <c r="Q67" s="36">
        <v>144.68</v>
      </c>
      <c r="R67" s="36">
        <v>267.51</v>
      </c>
      <c r="S67" s="36">
        <v>232.7</v>
      </c>
      <c r="T67" s="36">
        <v>616.86</v>
      </c>
      <c r="U67" s="36">
        <v>143.84</v>
      </c>
      <c r="V67" s="36">
        <v>150.62</v>
      </c>
      <c r="W67" s="36">
        <v>146.33000000000001</v>
      </c>
      <c r="X67" s="36">
        <v>4.4000000000000004</v>
      </c>
      <c r="Y67" s="36">
        <v>149.13</v>
      </c>
      <c r="Z67" s="36">
        <v>151.91</v>
      </c>
      <c r="AA67" s="36"/>
      <c r="AE67" s="36"/>
      <c r="AF67" s="36"/>
      <c r="AG67" s="36"/>
      <c r="AH67" s="36"/>
      <c r="AI67" s="36"/>
      <c r="AJ67" s="36"/>
      <c r="AK67" s="36"/>
      <c r="AL67" s="36"/>
      <c r="AM67" s="36"/>
      <c r="AN67" s="36"/>
      <c r="AO67" s="36"/>
      <c r="AP67" s="36"/>
      <c r="AR67" s="36"/>
      <c r="AS67" s="36"/>
      <c r="AT67" s="36"/>
      <c r="AU67" s="36"/>
      <c r="AV67" s="36"/>
      <c r="AW67" s="36"/>
      <c r="AX67" s="36"/>
      <c r="AY67" s="36"/>
      <c r="AZ67" s="36"/>
      <c r="BA67" s="36"/>
      <c r="BB67" s="36"/>
      <c r="BC67" s="36"/>
      <c r="BE67" s="30"/>
    </row>
    <row r="68" spans="1:57" x14ac:dyDescent="0.2">
      <c r="A68" s="9" t="s">
        <v>152</v>
      </c>
      <c r="B68" s="15" t="s">
        <v>119</v>
      </c>
      <c r="C68" s="36"/>
      <c r="D68" s="36"/>
      <c r="E68" s="36"/>
      <c r="F68" s="36"/>
      <c r="G68" s="36"/>
      <c r="H68" s="36"/>
      <c r="I68" s="36"/>
      <c r="J68" s="36"/>
      <c r="K68" s="36"/>
      <c r="L68" s="36"/>
      <c r="M68" s="36"/>
      <c r="N68" s="36"/>
      <c r="P68" s="36"/>
      <c r="Q68" s="36"/>
      <c r="R68" s="36"/>
      <c r="S68" s="36"/>
      <c r="T68" s="36"/>
      <c r="U68" s="36"/>
      <c r="V68" s="36"/>
      <c r="W68" s="36"/>
      <c r="X68" s="36"/>
      <c r="Y68" s="36"/>
      <c r="Z68" s="36"/>
      <c r="AA68" s="36"/>
      <c r="AE68" s="36"/>
      <c r="AF68" s="36"/>
      <c r="AG68" s="36"/>
      <c r="AH68" s="36"/>
      <c r="AI68" s="36"/>
      <c r="AJ68" s="36"/>
      <c r="AK68" s="36"/>
      <c r="AL68" s="36"/>
      <c r="AM68" s="36"/>
      <c r="AN68" s="36"/>
      <c r="AO68" s="36"/>
      <c r="AP68" s="36"/>
      <c r="AR68" s="36"/>
      <c r="AS68" s="36"/>
      <c r="AT68" s="36"/>
      <c r="AU68" s="36"/>
      <c r="AV68" s="36"/>
      <c r="AW68" s="36"/>
      <c r="AX68" s="36"/>
      <c r="AY68" s="36"/>
      <c r="AZ68" s="36"/>
      <c r="BA68" s="36"/>
      <c r="BB68" s="36"/>
      <c r="BC68" s="36"/>
      <c r="BE68" s="30"/>
    </row>
    <row r="69" spans="1:57" x14ac:dyDescent="0.2">
      <c r="A69" s="9" t="s">
        <v>153</v>
      </c>
      <c r="B69" s="15" t="s">
        <v>119</v>
      </c>
      <c r="C69" s="36"/>
      <c r="D69" s="36"/>
      <c r="E69" s="36"/>
      <c r="F69" s="36"/>
      <c r="G69" s="36"/>
      <c r="H69" s="36"/>
      <c r="I69" s="36"/>
      <c r="J69" s="36"/>
      <c r="K69" s="36"/>
      <c r="L69" s="36">
        <v>1</v>
      </c>
      <c r="M69" s="36"/>
      <c r="N69" s="36"/>
      <c r="P69" s="36"/>
      <c r="Q69" s="36"/>
      <c r="R69" s="36"/>
      <c r="S69" s="36"/>
      <c r="T69" s="36"/>
      <c r="U69" s="36"/>
      <c r="V69" s="36"/>
      <c r="W69" s="36"/>
      <c r="X69" s="36"/>
      <c r="Y69" s="36">
        <v>16.420000000000002</v>
      </c>
      <c r="Z69" s="36"/>
      <c r="AA69" s="36"/>
      <c r="AE69" s="36"/>
      <c r="AF69" s="36"/>
      <c r="AG69" s="36"/>
      <c r="AH69" s="36"/>
      <c r="AI69" s="36"/>
      <c r="AJ69" s="36"/>
      <c r="AK69" s="36"/>
      <c r="AL69" s="36"/>
      <c r="AM69" s="36"/>
      <c r="AN69" s="36"/>
      <c r="AO69" s="36"/>
      <c r="AP69" s="36"/>
      <c r="AR69" s="36"/>
      <c r="AS69" s="36"/>
      <c r="AT69" s="36"/>
      <c r="AU69" s="36"/>
      <c r="AV69" s="36"/>
      <c r="AW69" s="36"/>
      <c r="AX69" s="36"/>
      <c r="AY69" s="36"/>
      <c r="AZ69" s="36"/>
      <c r="BA69" s="36"/>
      <c r="BB69" s="36"/>
      <c r="BC69" s="36"/>
      <c r="BE69" s="30"/>
    </row>
    <row r="70" spans="1:57" x14ac:dyDescent="0.2">
      <c r="A70" s="9" t="s">
        <v>154</v>
      </c>
      <c r="B70" s="15" t="s">
        <v>119</v>
      </c>
      <c r="C70" s="36"/>
      <c r="D70" s="36"/>
      <c r="E70" s="36">
        <v>1</v>
      </c>
      <c r="F70" s="36">
        <v>1</v>
      </c>
      <c r="G70" s="36"/>
      <c r="H70" s="36"/>
      <c r="I70" s="36"/>
      <c r="J70" s="36">
        <v>2</v>
      </c>
      <c r="K70" s="36"/>
      <c r="L70" s="36">
        <v>2</v>
      </c>
      <c r="M70" s="36">
        <v>1</v>
      </c>
      <c r="N70" s="36"/>
      <c r="P70" s="36"/>
      <c r="Q70" s="36"/>
      <c r="R70" s="36">
        <v>100.85</v>
      </c>
      <c r="S70" s="36">
        <v>1.01</v>
      </c>
      <c r="T70" s="36"/>
      <c r="U70" s="36"/>
      <c r="V70" s="36"/>
      <c r="W70" s="36">
        <v>149.83000000000001</v>
      </c>
      <c r="X70" s="36"/>
      <c r="Y70" s="36">
        <v>82.23</v>
      </c>
      <c r="Z70" s="36">
        <v>63.57</v>
      </c>
      <c r="AA70" s="36"/>
      <c r="AE70" s="36"/>
      <c r="AF70" s="36"/>
      <c r="AG70" s="36"/>
      <c r="AH70" s="36"/>
      <c r="AI70" s="36"/>
      <c r="AJ70" s="36"/>
      <c r="AK70" s="36"/>
      <c r="AL70" s="36"/>
      <c r="AM70" s="36"/>
      <c r="AN70" s="36"/>
      <c r="AO70" s="36"/>
      <c r="AP70" s="36"/>
      <c r="AR70" s="36"/>
      <c r="AS70" s="36"/>
      <c r="AT70" s="36"/>
      <c r="AU70" s="36"/>
      <c r="AV70" s="36"/>
      <c r="AW70" s="36"/>
      <c r="AX70" s="36"/>
      <c r="AY70" s="36"/>
      <c r="AZ70" s="36"/>
      <c r="BA70" s="36"/>
      <c r="BB70" s="36"/>
      <c r="BC70" s="36"/>
      <c r="BE70" s="30"/>
    </row>
    <row r="71" spans="1:57" x14ac:dyDescent="0.2">
      <c r="A71" s="9" t="s">
        <v>155</v>
      </c>
      <c r="B71" s="15" t="s">
        <v>119</v>
      </c>
      <c r="C71" s="36"/>
      <c r="D71" s="36"/>
      <c r="E71" s="36"/>
      <c r="F71" s="36"/>
      <c r="G71" s="36"/>
      <c r="H71" s="36">
        <v>1</v>
      </c>
      <c r="I71" s="36">
        <v>1</v>
      </c>
      <c r="J71" s="36"/>
      <c r="K71" s="36"/>
      <c r="L71" s="36"/>
      <c r="M71" s="36"/>
      <c r="N71" s="36"/>
      <c r="P71" s="36"/>
      <c r="Q71" s="36"/>
      <c r="R71" s="36"/>
      <c r="S71" s="36"/>
      <c r="T71" s="36"/>
      <c r="U71" s="36">
        <v>64</v>
      </c>
      <c r="V71" s="36">
        <v>64</v>
      </c>
      <c r="W71" s="36"/>
      <c r="X71" s="36"/>
      <c r="Y71" s="36"/>
      <c r="Z71" s="36"/>
      <c r="AA71" s="36"/>
      <c r="AE71" s="36"/>
      <c r="AF71" s="36"/>
      <c r="AG71" s="36"/>
      <c r="AH71" s="36"/>
      <c r="AI71" s="36"/>
      <c r="AJ71" s="36"/>
      <c r="AK71" s="36"/>
      <c r="AL71" s="36"/>
      <c r="AM71" s="36"/>
      <c r="AN71" s="36"/>
      <c r="AO71" s="36"/>
      <c r="AP71" s="36"/>
      <c r="AR71" s="36"/>
      <c r="AS71" s="36"/>
      <c r="AT71" s="36"/>
      <c r="AU71" s="36"/>
      <c r="AV71" s="36"/>
      <c r="AW71" s="36"/>
      <c r="AX71" s="36"/>
      <c r="AY71" s="36"/>
      <c r="AZ71" s="36"/>
      <c r="BA71" s="36"/>
      <c r="BB71" s="36"/>
      <c r="BC71" s="36"/>
      <c r="BE71" s="30"/>
    </row>
    <row r="72" spans="1:57" x14ac:dyDescent="0.2">
      <c r="A72" s="9" t="s">
        <v>99</v>
      </c>
      <c r="B72" s="15" t="s">
        <v>119</v>
      </c>
      <c r="C72" s="36">
        <v>2</v>
      </c>
      <c r="D72" s="36"/>
      <c r="E72" s="36">
        <v>1</v>
      </c>
      <c r="F72" s="36">
        <v>1</v>
      </c>
      <c r="G72" s="36"/>
      <c r="H72" s="36"/>
      <c r="I72" s="36"/>
      <c r="J72" s="36"/>
      <c r="K72" s="36"/>
      <c r="L72" s="36"/>
      <c r="M72" s="36"/>
      <c r="N72" s="36"/>
      <c r="P72" s="36">
        <v>44.25</v>
      </c>
      <c r="Q72" s="36"/>
      <c r="R72" s="36">
        <v>16.68</v>
      </c>
      <c r="S72" s="36">
        <v>33.24</v>
      </c>
      <c r="T72" s="36"/>
      <c r="U72" s="36"/>
      <c r="V72" s="36"/>
      <c r="W72" s="36"/>
      <c r="X72" s="36"/>
      <c r="Y72" s="36"/>
      <c r="Z72" s="36"/>
      <c r="AA72" s="36"/>
      <c r="AE72" s="36"/>
      <c r="AF72" s="36"/>
      <c r="AG72" s="36"/>
      <c r="AH72" s="36"/>
      <c r="AI72" s="36"/>
      <c r="AJ72" s="36"/>
      <c r="AK72" s="36"/>
      <c r="AL72" s="36"/>
      <c r="AM72" s="36"/>
      <c r="AN72" s="36"/>
      <c r="AO72" s="36"/>
      <c r="AP72" s="36"/>
      <c r="AR72" s="36"/>
      <c r="AS72" s="36"/>
      <c r="AT72" s="36"/>
      <c r="AU72" s="36"/>
      <c r="AV72" s="36"/>
      <c r="AW72" s="36"/>
      <c r="AX72" s="36"/>
      <c r="AY72" s="36"/>
      <c r="AZ72" s="36"/>
      <c r="BA72" s="36"/>
      <c r="BB72" s="36"/>
      <c r="BC72" s="36"/>
      <c r="BE72" s="30"/>
    </row>
    <row r="73" spans="1:57" x14ac:dyDescent="0.2">
      <c r="A73" s="9" t="s">
        <v>101</v>
      </c>
      <c r="B73" s="15" t="s">
        <v>119</v>
      </c>
      <c r="C73" s="36">
        <v>4</v>
      </c>
      <c r="D73" s="36"/>
      <c r="E73" s="36"/>
      <c r="F73" s="36"/>
      <c r="G73" s="36"/>
      <c r="H73" s="36"/>
      <c r="I73" s="36"/>
      <c r="J73" s="36">
        <v>1</v>
      </c>
      <c r="K73" s="36"/>
      <c r="L73" s="36"/>
      <c r="M73" s="36"/>
      <c r="N73" s="36"/>
      <c r="P73" s="36">
        <v>524.32000000000005</v>
      </c>
      <c r="Q73" s="36"/>
      <c r="R73" s="36"/>
      <c r="S73" s="36"/>
      <c r="T73" s="36"/>
      <c r="U73" s="36"/>
      <c r="V73" s="36"/>
      <c r="W73" s="36">
        <v>1.68</v>
      </c>
      <c r="X73" s="36"/>
      <c r="Y73" s="36"/>
      <c r="Z73" s="36"/>
      <c r="AA73" s="36"/>
      <c r="AE73" s="36"/>
      <c r="AF73" s="36"/>
      <c r="AG73" s="36"/>
      <c r="AH73" s="36"/>
      <c r="AI73" s="36"/>
      <c r="AJ73" s="36"/>
      <c r="AK73" s="36"/>
      <c r="AL73" s="36"/>
      <c r="AM73" s="36"/>
      <c r="AN73" s="36"/>
      <c r="AO73" s="36"/>
      <c r="AP73" s="36"/>
      <c r="AR73" s="36"/>
      <c r="AS73" s="36"/>
      <c r="AT73" s="36"/>
      <c r="AU73" s="36"/>
      <c r="AV73" s="36"/>
      <c r="AW73" s="36"/>
      <c r="AX73" s="36"/>
      <c r="AY73" s="36"/>
      <c r="AZ73" s="36"/>
      <c r="BA73" s="36"/>
      <c r="BB73" s="36"/>
      <c r="BC73" s="36"/>
      <c r="BE73" s="30"/>
    </row>
    <row r="74" spans="1:57" x14ac:dyDescent="0.2">
      <c r="A74" s="9" t="s">
        <v>156</v>
      </c>
      <c r="B74" s="15" t="s">
        <v>119</v>
      </c>
      <c r="C74" s="36"/>
      <c r="D74" s="36"/>
      <c r="E74" s="36"/>
      <c r="F74" s="36"/>
      <c r="G74" s="36"/>
      <c r="H74" s="36">
        <v>1</v>
      </c>
      <c r="I74" s="36">
        <v>1</v>
      </c>
      <c r="J74" s="36">
        <v>1</v>
      </c>
      <c r="K74" s="36"/>
      <c r="L74" s="36"/>
      <c r="M74" s="36"/>
      <c r="N74" s="36"/>
      <c r="P74" s="36"/>
      <c r="Q74" s="36"/>
      <c r="R74" s="36"/>
      <c r="S74" s="36"/>
      <c r="T74" s="36"/>
      <c r="U74" s="36">
        <v>86</v>
      </c>
      <c r="V74" s="36">
        <v>86.22</v>
      </c>
      <c r="W74" s="36">
        <v>86.22</v>
      </c>
      <c r="X74" s="36"/>
      <c r="Y74" s="36"/>
      <c r="Z74" s="36"/>
      <c r="AA74" s="36"/>
      <c r="AE74" s="36"/>
      <c r="AF74" s="36"/>
      <c r="AG74" s="36"/>
      <c r="AH74" s="36"/>
      <c r="AI74" s="36"/>
      <c r="AJ74" s="36"/>
      <c r="AK74" s="36"/>
      <c r="AL74" s="36"/>
      <c r="AM74" s="36"/>
      <c r="AN74" s="36"/>
      <c r="AO74" s="36"/>
      <c r="AP74" s="36"/>
      <c r="AR74" s="36"/>
      <c r="AS74" s="36"/>
      <c r="AT74" s="36"/>
      <c r="AU74" s="36"/>
      <c r="AV74" s="36"/>
      <c r="AW74" s="36"/>
      <c r="AX74" s="36"/>
      <c r="AY74" s="36"/>
      <c r="AZ74" s="36"/>
      <c r="BA74" s="36"/>
      <c r="BB74" s="36"/>
      <c r="BC74" s="36"/>
      <c r="BE74" s="30"/>
    </row>
    <row r="75" spans="1:57" x14ac:dyDescent="0.2">
      <c r="A75" s="9" t="s">
        <v>158</v>
      </c>
      <c r="B75" s="15" t="s">
        <v>119</v>
      </c>
      <c r="C75" s="36"/>
      <c r="D75" s="36"/>
      <c r="E75" s="36"/>
      <c r="F75" s="36"/>
      <c r="G75" s="36"/>
      <c r="H75" s="36">
        <v>1</v>
      </c>
      <c r="I75" s="36">
        <v>2</v>
      </c>
      <c r="J75" s="36">
        <v>1</v>
      </c>
      <c r="K75" s="36">
        <v>1</v>
      </c>
      <c r="L75" s="36">
        <v>2</v>
      </c>
      <c r="M75" s="36">
        <v>1</v>
      </c>
      <c r="N75" s="36"/>
      <c r="P75" s="36"/>
      <c r="Q75" s="36"/>
      <c r="R75" s="36"/>
      <c r="S75" s="36"/>
      <c r="T75" s="36"/>
      <c r="U75" s="36">
        <v>64.73</v>
      </c>
      <c r="V75" s="36">
        <v>158.9</v>
      </c>
      <c r="W75" s="36">
        <v>66.03</v>
      </c>
      <c r="X75" s="36">
        <v>138.4</v>
      </c>
      <c r="Y75" s="36">
        <v>285.05</v>
      </c>
      <c r="Z75" s="36">
        <v>141.18</v>
      </c>
      <c r="AA75" s="36"/>
      <c r="AE75" s="36"/>
      <c r="AF75" s="36"/>
      <c r="AG75" s="36"/>
      <c r="AH75" s="36"/>
      <c r="AI75" s="36"/>
      <c r="AJ75" s="36"/>
      <c r="AK75" s="36"/>
      <c r="AL75" s="36"/>
      <c r="AM75" s="36"/>
      <c r="AN75" s="36"/>
      <c r="AO75" s="36"/>
      <c r="AP75" s="36"/>
      <c r="AR75" s="36"/>
      <c r="AS75" s="36"/>
      <c r="AT75" s="36"/>
      <c r="AU75" s="36"/>
      <c r="AV75" s="36"/>
      <c r="AW75" s="36"/>
      <c r="AX75" s="36"/>
      <c r="AY75" s="36"/>
      <c r="AZ75" s="36"/>
      <c r="BA75" s="36"/>
      <c r="BB75" s="36"/>
      <c r="BC75" s="36"/>
      <c r="BE75" s="30"/>
    </row>
    <row r="76" spans="1:57" x14ac:dyDescent="0.2">
      <c r="A76" s="9" t="s">
        <v>159</v>
      </c>
      <c r="B76" s="15" t="s">
        <v>119</v>
      </c>
      <c r="C76" s="36"/>
      <c r="D76" s="36"/>
      <c r="E76" s="36"/>
      <c r="F76" s="36">
        <v>1</v>
      </c>
      <c r="G76" s="36">
        <v>1</v>
      </c>
      <c r="H76" s="36">
        <v>1</v>
      </c>
      <c r="I76" s="36">
        <v>1</v>
      </c>
      <c r="J76" s="36">
        <v>1</v>
      </c>
      <c r="K76" s="36">
        <v>1</v>
      </c>
      <c r="L76" s="36"/>
      <c r="M76" s="36"/>
      <c r="N76" s="36"/>
      <c r="P76" s="36"/>
      <c r="Q76" s="36"/>
      <c r="R76" s="36"/>
      <c r="S76" s="36">
        <v>16.75</v>
      </c>
      <c r="T76" s="36">
        <v>0.17</v>
      </c>
      <c r="U76" s="36">
        <v>0.17</v>
      </c>
      <c r="V76" s="36">
        <v>0.17</v>
      </c>
      <c r="W76" s="36">
        <v>0.17</v>
      </c>
      <c r="X76" s="36">
        <v>0.17</v>
      </c>
      <c r="Y76" s="36"/>
      <c r="Z76" s="36"/>
      <c r="AA76" s="36"/>
      <c r="AE76" s="36"/>
      <c r="AF76" s="36"/>
      <c r="AG76" s="36"/>
      <c r="AH76" s="36"/>
      <c r="AI76" s="36"/>
      <c r="AJ76" s="36"/>
      <c r="AK76" s="36"/>
      <c r="AL76" s="36"/>
      <c r="AM76" s="36"/>
      <c r="AN76" s="36"/>
      <c r="AO76" s="36"/>
      <c r="AP76" s="36"/>
      <c r="AR76" s="36"/>
      <c r="AS76" s="36"/>
      <c r="AT76" s="36"/>
      <c r="AU76" s="36"/>
      <c r="AV76" s="36"/>
      <c r="AW76" s="36"/>
      <c r="AX76" s="36"/>
      <c r="AY76" s="36"/>
      <c r="AZ76" s="36"/>
      <c r="BA76" s="36"/>
      <c r="BB76" s="36"/>
      <c r="BC76" s="36"/>
      <c r="BE76" s="30"/>
    </row>
    <row r="77" spans="1:57" x14ac:dyDescent="0.2">
      <c r="A77" s="9" t="s">
        <v>62</v>
      </c>
      <c r="B77" s="15" t="s">
        <v>119</v>
      </c>
      <c r="C77" s="36">
        <v>3</v>
      </c>
      <c r="D77" s="36">
        <v>1</v>
      </c>
      <c r="E77" s="36">
        <v>2</v>
      </c>
      <c r="F77" s="36">
        <v>2</v>
      </c>
      <c r="G77" s="36">
        <v>2</v>
      </c>
      <c r="H77" s="36">
        <v>2</v>
      </c>
      <c r="I77" s="36">
        <v>2</v>
      </c>
      <c r="J77" s="36">
        <v>2</v>
      </c>
      <c r="K77" s="36">
        <v>2</v>
      </c>
      <c r="L77" s="36"/>
      <c r="M77" s="36"/>
      <c r="N77" s="36"/>
      <c r="P77" s="36">
        <v>249.09</v>
      </c>
      <c r="Q77" s="36">
        <v>11.46</v>
      </c>
      <c r="R77" s="36">
        <v>39.049999999999997</v>
      </c>
      <c r="S77" s="36">
        <v>30.86</v>
      </c>
      <c r="T77" s="36">
        <v>37.15</v>
      </c>
      <c r="U77" s="36">
        <v>23.92</v>
      </c>
      <c r="V77" s="36">
        <v>36.659999999999997</v>
      </c>
      <c r="W77" s="36">
        <v>33.619999999999997</v>
      </c>
      <c r="X77" s="36">
        <v>12.09</v>
      </c>
      <c r="Y77" s="36"/>
      <c r="Z77" s="36"/>
      <c r="AA77" s="36"/>
      <c r="AE77" s="36"/>
      <c r="AF77" s="36"/>
      <c r="AG77" s="36"/>
      <c r="AH77" s="36"/>
      <c r="AI77" s="36"/>
      <c r="AJ77" s="36"/>
      <c r="AK77" s="36"/>
      <c r="AL77" s="36"/>
      <c r="AM77" s="36"/>
      <c r="AN77" s="36"/>
      <c r="AO77" s="36"/>
      <c r="AP77" s="36"/>
      <c r="AR77" s="36"/>
      <c r="AS77" s="36"/>
      <c r="AT77" s="36"/>
      <c r="AU77" s="36"/>
      <c r="AV77" s="36"/>
      <c r="AW77" s="36"/>
      <c r="AX77" s="36"/>
      <c r="AY77" s="36"/>
      <c r="AZ77" s="36"/>
      <c r="BA77" s="36"/>
      <c r="BB77" s="36"/>
      <c r="BC77" s="36"/>
      <c r="BE77" s="30"/>
    </row>
    <row r="78" spans="1:57" x14ac:dyDescent="0.2">
      <c r="A78" s="9" t="s">
        <v>161</v>
      </c>
      <c r="B78" s="15" t="s">
        <v>119</v>
      </c>
      <c r="C78" s="36"/>
      <c r="D78" s="36"/>
      <c r="E78" s="36">
        <v>2</v>
      </c>
      <c r="F78" s="36">
        <v>2</v>
      </c>
      <c r="G78" s="36">
        <v>2</v>
      </c>
      <c r="H78" s="36">
        <v>1</v>
      </c>
      <c r="I78" s="36">
        <v>1</v>
      </c>
      <c r="J78" s="36">
        <v>1</v>
      </c>
      <c r="K78" s="36">
        <v>1</v>
      </c>
      <c r="L78" s="36">
        <v>1</v>
      </c>
      <c r="M78" s="36"/>
      <c r="N78" s="36"/>
      <c r="P78" s="36"/>
      <c r="Q78" s="36"/>
      <c r="R78" s="36">
        <v>53.26</v>
      </c>
      <c r="S78" s="36">
        <v>60.22</v>
      </c>
      <c r="T78" s="36">
        <v>61.52</v>
      </c>
      <c r="U78" s="36">
        <v>57.62</v>
      </c>
      <c r="V78" s="36">
        <v>28.72</v>
      </c>
      <c r="W78" s="36">
        <v>55.96</v>
      </c>
      <c r="X78" s="36">
        <v>54.09</v>
      </c>
      <c r="Y78" s="36">
        <v>0.56999999999999995</v>
      </c>
      <c r="Z78" s="36"/>
      <c r="AA78" s="36"/>
      <c r="AE78" s="36"/>
      <c r="AF78" s="36"/>
      <c r="AG78" s="36"/>
      <c r="AH78" s="36"/>
      <c r="AI78" s="36"/>
      <c r="AJ78" s="36"/>
      <c r="AK78" s="36"/>
      <c r="AL78" s="36"/>
      <c r="AM78" s="36"/>
      <c r="AN78" s="36"/>
      <c r="AO78" s="36"/>
      <c r="AP78" s="36"/>
      <c r="AR78" s="36"/>
      <c r="AS78" s="36"/>
      <c r="AT78" s="36"/>
      <c r="AU78" s="36"/>
      <c r="AV78" s="36"/>
      <c r="AW78" s="36"/>
      <c r="AX78" s="36"/>
      <c r="AY78" s="36"/>
      <c r="AZ78" s="36"/>
      <c r="BA78" s="36"/>
      <c r="BB78" s="36"/>
      <c r="BC78" s="36"/>
      <c r="BE78" s="30"/>
    </row>
    <row r="79" spans="1:57" x14ac:dyDescent="0.2">
      <c r="A79" s="9" t="s">
        <v>162</v>
      </c>
      <c r="B79" s="15" t="s">
        <v>119</v>
      </c>
      <c r="C79" s="36"/>
      <c r="D79" s="36"/>
      <c r="E79" s="36">
        <v>1</v>
      </c>
      <c r="F79" s="36"/>
      <c r="G79" s="36">
        <v>1</v>
      </c>
      <c r="H79" s="36">
        <v>1</v>
      </c>
      <c r="I79" s="36"/>
      <c r="J79" s="36"/>
      <c r="K79" s="36"/>
      <c r="L79" s="36"/>
      <c r="M79" s="36"/>
      <c r="N79" s="36"/>
      <c r="P79" s="36"/>
      <c r="Q79" s="36"/>
      <c r="R79" s="36">
        <v>33.07</v>
      </c>
      <c r="S79" s="36"/>
      <c r="T79" s="36">
        <v>26.71</v>
      </c>
      <c r="U79" s="36">
        <v>23.94</v>
      </c>
      <c r="V79" s="36"/>
      <c r="W79" s="36"/>
      <c r="X79" s="36"/>
      <c r="Y79" s="36"/>
      <c r="Z79" s="36"/>
      <c r="AA79" s="36"/>
      <c r="AE79" s="36"/>
      <c r="AF79" s="36"/>
      <c r="AG79" s="36"/>
      <c r="AH79" s="36"/>
      <c r="AI79" s="36"/>
      <c r="AJ79" s="36"/>
      <c r="AK79" s="36"/>
      <c r="AL79" s="36"/>
      <c r="AM79" s="36"/>
      <c r="AN79" s="36"/>
      <c r="AO79" s="36"/>
      <c r="AP79" s="36"/>
      <c r="AR79" s="36"/>
      <c r="AS79" s="36"/>
      <c r="AT79" s="36"/>
      <c r="AU79" s="36"/>
      <c r="AV79" s="36"/>
      <c r="AW79" s="36"/>
      <c r="AX79" s="36"/>
      <c r="AY79" s="36"/>
      <c r="AZ79" s="36"/>
      <c r="BA79" s="36"/>
      <c r="BB79" s="36"/>
      <c r="BC79" s="36"/>
      <c r="BE79" s="30"/>
    </row>
    <row r="80" spans="1:57" x14ac:dyDescent="0.2">
      <c r="A80" s="9" t="s">
        <v>84</v>
      </c>
      <c r="B80" s="15" t="s">
        <v>119</v>
      </c>
      <c r="C80" s="36"/>
      <c r="D80" s="36">
        <v>1</v>
      </c>
      <c r="E80" s="36">
        <v>2</v>
      </c>
      <c r="F80" s="36"/>
      <c r="G80" s="36"/>
      <c r="H80" s="36"/>
      <c r="I80" s="36">
        <v>2</v>
      </c>
      <c r="J80" s="36"/>
      <c r="K80" s="36"/>
      <c r="L80" s="36"/>
      <c r="M80" s="36"/>
      <c r="N80" s="36"/>
      <c r="P80" s="36"/>
      <c r="Q80" s="36">
        <v>45.84</v>
      </c>
      <c r="R80" s="36">
        <v>111.04</v>
      </c>
      <c r="S80" s="36"/>
      <c r="T80" s="36"/>
      <c r="U80" s="36"/>
      <c r="V80" s="36">
        <v>300.52</v>
      </c>
      <c r="W80" s="36"/>
      <c r="X80" s="36"/>
      <c r="Y80" s="36"/>
      <c r="Z80" s="36"/>
      <c r="AA80" s="36"/>
      <c r="AE80" s="36"/>
      <c r="AF80" s="36"/>
      <c r="AG80" s="36"/>
      <c r="AH80" s="36"/>
      <c r="AI80" s="36"/>
      <c r="AJ80" s="36"/>
      <c r="AK80" s="36"/>
      <c r="AL80" s="36"/>
      <c r="AM80" s="36"/>
      <c r="AN80" s="36"/>
      <c r="AO80" s="36"/>
      <c r="AP80" s="36"/>
      <c r="AR80" s="36"/>
      <c r="AS80" s="36"/>
      <c r="AT80" s="36"/>
      <c r="AU80" s="36"/>
      <c r="AV80" s="36"/>
      <c r="AW80" s="36"/>
      <c r="AX80" s="36"/>
      <c r="AY80" s="36"/>
      <c r="AZ80" s="36"/>
      <c r="BA80" s="36"/>
      <c r="BB80" s="36"/>
      <c r="BC80" s="36"/>
      <c r="BE80" s="30"/>
    </row>
    <row r="81" spans="1:57" x14ac:dyDescent="0.2">
      <c r="A81" s="9" t="s">
        <v>86</v>
      </c>
      <c r="B81" s="15" t="s">
        <v>119</v>
      </c>
      <c r="C81" s="36"/>
      <c r="D81" s="36"/>
      <c r="E81" s="36"/>
      <c r="F81" s="36"/>
      <c r="G81" s="36"/>
      <c r="H81" s="36"/>
      <c r="I81" s="36"/>
      <c r="J81" s="36">
        <v>1</v>
      </c>
      <c r="K81" s="36">
        <v>1</v>
      </c>
      <c r="L81" s="36">
        <v>2</v>
      </c>
      <c r="M81" s="36">
        <v>2</v>
      </c>
      <c r="N81" s="36"/>
      <c r="P81" s="36"/>
      <c r="Q81" s="36"/>
      <c r="R81" s="36"/>
      <c r="S81" s="36"/>
      <c r="T81" s="36"/>
      <c r="U81" s="36"/>
      <c r="V81" s="36"/>
      <c r="W81" s="36">
        <v>3.8</v>
      </c>
      <c r="X81" s="36">
        <v>12.46</v>
      </c>
      <c r="Y81" s="36">
        <v>33.26</v>
      </c>
      <c r="Z81" s="36">
        <v>52.09</v>
      </c>
      <c r="AA81" s="36"/>
      <c r="AE81" s="36"/>
      <c r="AF81" s="36"/>
      <c r="AG81" s="36"/>
      <c r="AH81" s="36"/>
      <c r="AI81" s="36"/>
      <c r="AJ81" s="36"/>
      <c r="AK81" s="36"/>
      <c r="AL81" s="36"/>
      <c r="AM81" s="36"/>
      <c r="AN81" s="36"/>
      <c r="AO81" s="36"/>
      <c r="AP81" s="36"/>
      <c r="AR81" s="36"/>
      <c r="AS81" s="36"/>
      <c r="AT81" s="36"/>
      <c r="AU81" s="36"/>
      <c r="AV81" s="36"/>
      <c r="AW81" s="36"/>
      <c r="AX81" s="36"/>
      <c r="AY81" s="36"/>
      <c r="AZ81" s="36"/>
      <c r="BA81" s="36"/>
      <c r="BB81" s="36"/>
      <c r="BC81" s="36"/>
      <c r="BE81" s="30"/>
    </row>
    <row r="82" spans="1:57" x14ac:dyDescent="0.2">
      <c r="A82" s="9" t="s">
        <v>163</v>
      </c>
      <c r="B82" s="15" t="s">
        <v>119</v>
      </c>
      <c r="C82" s="36">
        <v>1</v>
      </c>
      <c r="D82" s="36">
        <v>1</v>
      </c>
      <c r="E82" s="36">
        <v>1</v>
      </c>
      <c r="F82" s="36">
        <v>1</v>
      </c>
      <c r="G82" s="36">
        <v>1</v>
      </c>
      <c r="H82" s="36"/>
      <c r="I82" s="36">
        <v>2</v>
      </c>
      <c r="J82" s="36"/>
      <c r="K82" s="36"/>
      <c r="L82" s="36"/>
      <c r="M82" s="36"/>
      <c r="N82" s="36"/>
      <c r="P82" s="36">
        <v>0.03</v>
      </c>
      <c r="Q82" s="36">
        <v>0.03</v>
      </c>
      <c r="R82" s="36">
        <v>0.03</v>
      </c>
      <c r="S82" s="36">
        <v>0.03</v>
      </c>
      <c r="T82" s="36">
        <v>12.94</v>
      </c>
      <c r="U82" s="36"/>
      <c r="V82" s="36">
        <v>104.67</v>
      </c>
      <c r="W82" s="36"/>
      <c r="X82" s="36"/>
      <c r="Y82" s="36"/>
      <c r="Z82" s="36"/>
      <c r="AA82" s="36"/>
      <c r="AE82" s="36"/>
      <c r="AF82" s="36"/>
      <c r="AG82" s="36"/>
      <c r="AH82" s="36"/>
      <c r="AI82" s="36"/>
      <c r="AJ82" s="36"/>
      <c r="AK82" s="36"/>
      <c r="AL82" s="36"/>
      <c r="AM82" s="36"/>
      <c r="AN82" s="36"/>
      <c r="AO82" s="36"/>
      <c r="AP82" s="36"/>
      <c r="AR82" s="36"/>
      <c r="AS82" s="36"/>
      <c r="AT82" s="36"/>
      <c r="AU82" s="36"/>
      <c r="AV82" s="36"/>
      <c r="AW82" s="36"/>
      <c r="AX82" s="36"/>
      <c r="AY82" s="36"/>
      <c r="AZ82" s="36"/>
      <c r="BA82" s="36"/>
      <c r="BB82" s="36"/>
      <c r="BC82" s="36"/>
    </row>
    <row r="83" spans="1:57" x14ac:dyDescent="0.2">
      <c r="A83" s="9" t="s">
        <v>164</v>
      </c>
      <c r="B83" s="15" t="s">
        <v>119</v>
      </c>
      <c r="C83" s="36">
        <v>4</v>
      </c>
      <c r="D83" s="36">
        <v>2</v>
      </c>
      <c r="E83" s="36">
        <v>2</v>
      </c>
      <c r="F83" s="36">
        <v>1</v>
      </c>
      <c r="G83" s="36">
        <v>3</v>
      </c>
      <c r="H83" s="36">
        <v>4</v>
      </c>
      <c r="I83" s="36">
        <v>3</v>
      </c>
      <c r="J83" s="36">
        <v>2</v>
      </c>
      <c r="K83" s="36">
        <v>2</v>
      </c>
      <c r="L83" s="36">
        <v>3</v>
      </c>
      <c r="M83" s="36">
        <v>3</v>
      </c>
      <c r="N83" s="36"/>
      <c r="P83" s="36">
        <v>251.63</v>
      </c>
      <c r="Q83" s="36">
        <v>79.930000000000007</v>
      </c>
      <c r="R83" s="36">
        <v>227.12</v>
      </c>
      <c r="S83" s="36">
        <v>26.93</v>
      </c>
      <c r="T83" s="36">
        <v>91.46</v>
      </c>
      <c r="U83" s="36">
        <v>557.42999999999995</v>
      </c>
      <c r="V83" s="36">
        <v>529.07000000000005</v>
      </c>
      <c r="W83" s="36">
        <v>37.869999999999997</v>
      </c>
      <c r="X83" s="36">
        <v>25.43</v>
      </c>
      <c r="Y83" s="36">
        <v>34.619999999999997</v>
      </c>
      <c r="Z83" s="36">
        <v>48.12</v>
      </c>
      <c r="AA83" s="36"/>
      <c r="AE83" s="36"/>
      <c r="AF83" s="36"/>
      <c r="AG83" s="36"/>
      <c r="AH83" s="36"/>
      <c r="AI83" s="36"/>
      <c r="AJ83" s="36"/>
      <c r="AK83" s="36"/>
      <c r="AL83" s="36"/>
      <c r="AM83" s="36"/>
      <c r="AN83" s="36"/>
      <c r="AO83" s="36"/>
      <c r="AP83" s="36"/>
      <c r="AR83" s="36"/>
      <c r="AS83" s="36"/>
      <c r="AT83" s="36"/>
      <c r="AU83" s="36"/>
      <c r="AV83" s="36"/>
      <c r="AW83" s="36"/>
      <c r="AX83" s="36"/>
      <c r="AY83" s="36"/>
      <c r="AZ83" s="36"/>
      <c r="BA83" s="36"/>
      <c r="BB83" s="36"/>
      <c r="BC83" s="36"/>
    </row>
    <row r="84" spans="1:57" x14ac:dyDescent="0.2">
      <c r="A84" s="9" t="s">
        <v>166</v>
      </c>
      <c r="B84" s="15" t="s">
        <v>119</v>
      </c>
      <c r="C84" s="36"/>
      <c r="D84" s="36"/>
      <c r="E84" s="36">
        <v>2</v>
      </c>
      <c r="F84" s="36"/>
      <c r="G84" s="36"/>
      <c r="H84" s="36">
        <v>1</v>
      </c>
      <c r="I84" s="36">
        <v>1</v>
      </c>
      <c r="J84" s="36"/>
      <c r="K84" s="36">
        <v>1</v>
      </c>
      <c r="L84" s="36"/>
      <c r="M84" s="36"/>
      <c r="N84" s="36"/>
      <c r="P84" s="36"/>
      <c r="Q84" s="36"/>
      <c r="R84" s="36">
        <v>124.3</v>
      </c>
      <c r="S84" s="36"/>
      <c r="T84" s="36"/>
      <c r="U84" s="36">
        <v>72.61</v>
      </c>
      <c r="V84" s="36">
        <v>65.45</v>
      </c>
      <c r="W84" s="36"/>
      <c r="X84" s="36">
        <v>56.16</v>
      </c>
      <c r="Y84" s="36"/>
      <c r="Z84" s="36"/>
      <c r="AA84" s="36"/>
      <c r="AE84" s="36"/>
      <c r="AF84" s="36"/>
      <c r="AG84" s="36"/>
      <c r="AH84" s="36"/>
      <c r="AI84" s="36"/>
      <c r="AJ84" s="36"/>
      <c r="AK84" s="36"/>
      <c r="AL84" s="36"/>
      <c r="AM84" s="36"/>
      <c r="AN84" s="36"/>
      <c r="AO84" s="36"/>
      <c r="AP84" s="36"/>
      <c r="AR84" s="36"/>
      <c r="AS84" s="36"/>
      <c r="AT84" s="36"/>
      <c r="AU84" s="36"/>
      <c r="AV84" s="36"/>
      <c r="AW84" s="36"/>
      <c r="AX84" s="36"/>
      <c r="AY84" s="36"/>
      <c r="AZ84" s="36"/>
      <c r="BA84" s="36"/>
      <c r="BB84" s="36"/>
      <c r="BC84" s="36"/>
    </row>
    <row r="85" spans="1:57" x14ac:dyDescent="0.2">
      <c r="A85" s="9" t="s">
        <v>235</v>
      </c>
      <c r="B85" s="15" t="s">
        <v>119</v>
      </c>
      <c r="C85" s="36"/>
      <c r="D85" s="36"/>
      <c r="E85" s="36"/>
      <c r="F85" s="36"/>
      <c r="G85" s="36">
        <v>1</v>
      </c>
      <c r="H85" s="36"/>
      <c r="I85" s="36"/>
      <c r="J85" s="36"/>
      <c r="K85" s="36"/>
      <c r="L85" s="36"/>
      <c r="M85" s="36"/>
      <c r="N85" s="36"/>
      <c r="P85" s="36"/>
      <c r="Q85" s="36"/>
      <c r="R85" s="36"/>
      <c r="S85" s="36"/>
      <c r="T85" s="36">
        <v>592.85</v>
      </c>
      <c r="U85" s="36"/>
      <c r="V85" s="36"/>
      <c r="W85" s="36"/>
      <c r="X85" s="36"/>
      <c r="Y85" s="36"/>
      <c r="Z85" s="36"/>
      <c r="AA85" s="36"/>
      <c r="AE85" s="36"/>
      <c r="AF85" s="36"/>
      <c r="AG85" s="36"/>
      <c r="AH85" s="36"/>
      <c r="AI85" s="36"/>
      <c r="AJ85" s="36"/>
      <c r="AK85" s="36"/>
      <c r="AL85" s="36"/>
      <c r="AM85" s="36"/>
      <c r="AN85" s="36"/>
      <c r="AO85" s="36"/>
      <c r="AP85" s="36"/>
      <c r="AR85" s="36"/>
      <c r="AS85" s="36"/>
      <c r="AT85" s="36"/>
      <c r="AU85" s="36"/>
      <c r="AV85" s="36"/>
      <c r="AW85" s="36"/>
      <c r="AX85" s="36"/>
      <c r="AY85" s="36"/>
      <c r="AZ85" s="36"/>
      <c r="BA85" s="36"/>
      <c r="BB85" s="36"/>
      <c r="BC85" s="36"/>
    </row>
    <row r="86" spans="1:57" x14ac:dyDescent="0.2">
      <c r="C86" s="36"/>
      <c r="D86" s="36"/>
      <c r="E86" s="36"/>
      <c r="F86" s="36"/>
      <c r="G86" s="36"/>
      <c r="H86" s="36"/>
      <c r="I86" s="36"/>
      <c r="J86" s="36"/>
      <c r="K86" s="36"/>
      <c r="L86" s="36"/>
      <c r="M86" s="36"/>
      <c r="N86" s="36"/>
      <c r="P86" s="36"/>
      <c r="Q86" s="36"/>
      <c r="R86" s="36"/>
      <c r="S86" s="36"/>
      <c r="T86" s="36"/>
      <c r="U86" s="36"/>
      <c r="V86" s="36"/>
      <c r="W86" s="36"/>
      <c r="X86" s="36"/>
      <c r="Y86" s="36"/>
      <c r="Z86" s="36"/>
      <c r="AA86" s="36"/>
      <c r="AE86" s="36"/>
      <c r="AF86" s="36"/>
      <c r="AG86" s="36"/>
      <c r="AH86" s="36"/>
      <c r="AI86" s="36"/>
      <c r="AJ86" s="36"/>
      <c r="AK86" s="36"/>
      <c r="AL86" s="36"/>
      <c r="AM86" s="36"/>
      <c r="AN86" s="36"/>
      <c r="AO86" s="36"/>
      <c r="AP86" s="36"/>
      <c r="AR86" s="36"/>
      <c r="AS86" s="36"/>
      <c r="AT86" s="36"/>
      <c r="AU86" s="36"/>
      <c r="AV86" s="36"/>
      <c r="AW86" s="36"/>
      <c r="AX86" s="36"/>
      <c r="AY86" s="36"/>
      <c r="AZ86" s="36"/>
      <c r="BA86" s="36"/>
      <c r="BB86" s="36"/>
      <c r="BC86" s="36"/>
    </row>
    <row r="87" spans="1:57" x14ac:dyDescent="0.2">
      <c r="C87" s="36"/>
      <c r="D87" s="36"/>
      <c r="E87" s="36"/>
      <c r="F87" s="36"/>
      <c r="G87" s="36"/>
      <c r="H87" s="36"/>
      <c r="I87" s="36"/>
      <c r="J87" s="36"/>
      <c r="K87" s="36"/>
      <c r="L87" s="36"/>
      <c r="M87" s="36"/>
      <c r="N87" s="36"/>
      <c r="P87" s="36"/>
      <c r="Q87" s="36"/>
      <c r="R87" s="36"/>
      <c r="S87" s="36"/>
      <c r="T87" s="36"/>
      <c r="U87" s="36"/>
      <c r="V87" s="36"/>
      <c r="W87" s="36"/>
      <c r="X87" s="36"/>
      <c r="Y87" s="36"/>
      <c r="Z87" s="36"/>
      <c r="AA87" s="36"/>
      <c r="AE87" s="36"/>
      <c r="AF87" s="36"/>
      <c r="AG87" s="36"/>
      <c r="AH87" s="36"/>
      <c r="AI87" s="36"/>
      <c r="AJ87" s="36"/>
      <c r="AK87" s="36"/>
      <c r="AL87" s="36"/>
      <c r="AM87" s="36"/>
      <c r="AN87" s="36"/>
      <c r="AO87" s="36"/>
      <c r="AP87" s="36"/>
      <c r="AR87" s="36"/>
      <c r="AS87" s="36"/>
      <c r="AT87" s="36"/>
      <c r="AU87" s="36"/>
      <c r="AV87" s="36"/>
      <c r="AW87" s="36"/>
      <c r="AX87" s="36"/>
      <c r="AY87" s="36"/>
      <c r="AZ87" s="36"/>
      <c r="BA87" s="36"/>
      <c r="BB87" s="36"/>
      <c r="BC87" s="36"/>
    </row>
    <row r="88" spans="1:57" x14ac:dyDescent="0.2">
      <c r="C88" s="36"/>
      <c r="D88" s="36"/>
      <c r="E88" s="36"/>
      <c r="F88" s="36"/>
      <c r="G88" s="36"/>
      <c r="H88" s="36"/>
      <c r="I88" s="36"/>
      <c r="J88" s="36"/>
      <c r="K88" s="36"/>
      <c r="L88" s="36"/>
      <c r="M88" s="36"/>
      <c r="N88" s="36"/>
      <c r="P88" s="36"/>
      <c r="Q88" s="36"/>
      <c r="R88" s="36"/>
      <c r="S88" s="36"/>
      <c r="T88" s="36"/>
      <c r="U88" s="36"/>
      <c r="V88" s="36"/>
      <c r="W88" s="36"/>
      <c r="X88" s="36"/>
      <c r="Y88" s="36"/>
      <c r="Z88" s="36"/>
      <c r="AA88" s="36"/>
      <c r="AE88" s="36"/>
      <c r="AF88" s="36"/>
      <c r="AG88" s="36"/>
      <c r="AH88" s="36"/>
      <c r="AI88" s="36"/>
      <c r="AJ88" s="36"/>
      <c r="AK88" s="36"/>
      <c r="AL88" s="36"/>
      <c r="AM88" s="36"/>
      <c r="AN88" s="36"/>
      <c r="AO88" s="36"/>
      <c r="AP88" s="36"/>
      <c r="AR88" s="36"/>
      <c r="AS88" s="36"/>
      <c r="AT88" s="36"/>
      <c r="AU88" s="36"/>
      <c r="AV88" s="36"/>
      <c r="AW88" s="36"/>
      <c r="AX88" s="36"/>
      <c r="AY88" s="36"/>
      <c r="AZ88" s="36"/>
      <c r="BA88" s="36"/>
      <c r="BB88" s="36"/>
      <c r="BC88" s="36"/>
    </row>
    <row r="89" spans="1:57" x14ac:dyDescent="0.2">
      <c r="C89" s="36"/>
      <c r="D89" s="36"/>
      <c r="E89" s="36"/>
      <c r="F89" s="36"/>
      <c r="G89" s="36"/>
      <c r="H89" s="36"/>
      <c r="I89" s="36"/>
      <c r="J89" s="36"/>
      <c r="K89" s="36"/>
      <c r="L89" s="36"/>
      <c r="M89" s="36"/>
      <c r="N89" s="36"/>
      <c r="P89" s="36"/>
      <c r="Q89" s="36"/>
      <c r="R89" s="36"/>
      <c r="S89" s="36"/>
      <c r="T89" s="36"/>
      <c r="U89" s="36"/>
      <c r="V89" s="36"/>
      <c r="W89" s="36"/>
      <c r="X89" s="36"/>
      <c r="Y89" s="36"/>
      <c r="Z89" s="36"/>
      <c r="AA89" s="36"/>
      <c r="AE89" s="36"/>
      <c r="AF89" s="36"/>
      <c r="AG89" s="36"/>
      <c r="AH89" s="36"/>
      <c r="AI89" s="36"/>
      <c r="AJ89" s="36"/>
      <c r="AK89" s="36"/>
      <c r="AL89" s="36"/>
      <c r="AM89" s="36"/>
      <c r="AN89" s="36"/>
      <c r="AO89" s="36"/>
      <c r="AP89" s="36"/>
      <c r="AR89" s="36"/>
      <c r="AS89" s="36"/>
      <c r="AT89" s="36"/>
      <c r="AU89" s="36"/>
      <c r="AV89" s="36"/>
      <c r="AW89" s="36"/>
      <c r="AX89" s="36"/>
      <c r="AY89" s="36"/>
      <c r="AZ89" s="36"/>
      <c r="BA89" s="36"/>
      <c r="BB89" s="36"/>
      <c r="BC89" s="36"/>
    </row>
    <row r="90" spans="1:57" x14ac:dyDescent="0.2">
      <c r="C90" s="36"/>
      <c r="D90" s="36"/>
      <c r="E90" s="36"/>
      <c r="F90" s="36"/>
      <c r="G90" s="36"/>
      <c r="H90" s="36"/>
      <c r="I90" s="36"/>
      <c r="J90" s="36"/>
      <c r="K90" s="36"/>
      <c r="L90" s="36"/>
      <c r="M90" s="36"/>
      <c r="N90" s="36"/>
      <c r="P90" s="36"/>
      <c r="Q90" s="36"/>
      <c r="R90" s="36"/>
      <c r="S90" s="36"/>
      <c r="T90" s="36"/>
      <c r="U90" s="36"/>
      <c r="V90" s="36"/>
      <c r="W90" s="36"/>
      <c r="X90" s="36"/>
      <c r="Y90" s="36"/>
      <c r="Z90" s="36"/>
      <c r="AA90" s="36"/>
      <c r="AE90" s="36"/>
      <c r="AF90" s="36"/>
      <c r="AG90" s="36"/>
      <c r="AH90" s="36"/>
      <c r="AI90" s="36"/>
      <c r="AJ90" s="36"/>
      <c r="AK90" s="36"/>
      <c r="AL90" s="36"/>
      <c r="AM90" s="36"/>
      <c r="AN90" s="36"/>
      <c r="AO90" s="36"/>
      <c r="AP90" s="36"/>
      <c r="AR90" s="36"/>
      <c r="AS90" s="36"/>
      <c r="AT90" s="36"/>
      <c r="AU90" s="36"/>
      <c r="AV90" s="36"/>
      <c r="AW90" s="36"/>
      <c r="AX90" s="36"/>
      <c r="AY90" s="36"/>
      <c r="AZ90" s="36"/>
      <c r="BA90" s="36"/>
      <c r="BB90" s="36"/>
      <c r="BC90" s="36"/>
    </row>
    <row r="91" spans="1:57" x14ac:dyDescent="0.2">
      <c r="C91" s="36"/>
      <c r="D91" s="36"/>
      <c r="E91" s="36"/>
      <c r="F91" s="36"/>
      <c r="G91" s="36"/>
      <c r="H91" s="36"/>
      <c r="I91" s="36"/>
      <c r="J91" s="36"/>
      <c r="K91" s="36"/>
      <c r="L91" s="36"/>
      <c r="M91" s="36"/>
      <c r="N91" s="36"/>
      <c r="P91" s="36"/>
      <c r="Q91" s="36"/>
      <c r="R91" s="36"/>
      <c r="S91" s="36"/>
      <c r="T91" s="36"/>
      <c r="U91" s="36"/>
      <c r="V91" s="36"/>
      <c r="W91" s="36"/>
      <c r="X91" s="36"/>
      <c r="Y91" s="36"/>
      <c r="Z91" s="36"/>
      <c r="AA91" s="36"/>
      <c r="AE91" s="36"/>
      <c r="AF91" s="36"/>
      <c r="AG91" s="36"/>
      <c r="AH91" s="36"/>
      <c r="AI91" s="36"/>
      <c r="AJ91" s="36"/>
      <c r="AK91" s="36"/>
      <c r="AL91" s="36"/>
      <c r="AM91" s="36"/>
      <c r="AN91" s="36"/>
      <c r="AO91" s="36"/>
      <c r="AP91" s="36"/>
      <c r="AR91" s="36"/>
      <c r="AS91" s="36"/>
      <c r="AT91" s="36"/>
      <c r="AU91" s="36"/>
      <c r="AV91" s="36"/>
      <c r="AW91" s="36"/>
      <c r="AX91" s="36"/>
      <c r="AY91" s="36"/>
      <c r="AZ91" s="36"/>
      <c r="BA91" s="36"/>
      <c r="BB91" s="36"/>
      <c r="BC91" s="36"/>
    </row>
    <row r="92" spans="1:57" x14ac:dyDescent="0.2">
      <c r="C92" s="36"/>
      <c r="D92" s="36"/>
      <c r="E92" s="36"/>
      <c r="F92" s="36"/>
      <c r="G92" s="36"/>
      <c r="H92" s="36"/>
      <c r="I92" s="36"/>
      <c r="J92" s="36"/>
      <c r="K92" s="36"/>
      <c r="L92" s="36"/>
      <c r="M92" s="36"/>
      <c r="N92" s="36"/>
      <c r="P92" s="36"/>
      <c r="Q92" s="36"/>
      <c r="R92" s="36"/>
      <c r="S92" s="36"/>
      <c r="T92" s="36"/>
      <c r="U92" s="36"/>
      <c r="V92" s="36"/>
      <c r="W92" s="36"/>
      <c r="X92" s="36"/>
      <c r="Y92" s="36"/>
      <c r="Z92" s="36"/>
      <c r="AA92" s="36"/>
      <c r="AE92" s="36"/>
      <c r="AF92" s="36"/>
      <c r="AG92" s="36"/>
      <c r="AH92" s="36"/>
      <c r="AI92" s="36"/>
      <c r="AJ92" s="36"/>
      <c r="AK92" s="36"/>
      <c r="AL92" s="36"/>
      <c r="AM92" s="36"/>
      <c r="AN92" s="36"/>
      <c r="AO92" s="36"/>
      <c r="AP92" s="36"/>
      <c r="AR92" s="36"/>
      <c r="AS92" s="36"/>
      <c r="AT92" s="36"/>
      <c r="AU92" s="36"/>
      <c r="AV92" s="36"/>
      <c r="AW92" s="36"/>
      <c r="AX92" s="36"/>
      <c r="AY92" s="36"/>
      <c r="AZ92" s="36"/>
      <c r="BA92" s="36"/>
      <c r="BB92" s="36"/>
      <c r="BC92" s="36"/>
    </row>
    <row r="93" spans="1:57" x14ac:dyDescent="0.2">
      <c r="C93" s="36"/>
      <c r="D93" s="36"/>
      <c r="E93" s="36"/>
      <c r="F93" s="36"/>
      <c r="G93" s="36"/>
      <c r="H93" s="36"/>
      <c r="I93" s="36"/>
      <c r="J93" s="36"/>
      <c r="K93" s="36"/>
      <c r="L93" s="36"/>
      <c r="M93" s="36"/>
      <c r="N93" s="36"/>
      <c r="P93" s="36"/>
      <c r="Q93" s="36"/>
      <c r="R93" s="36"/>
      <c r="S93" s="36"/>
      <c r="T93" s="36"/>
      <c r="U93" s="36"/>
      <c r="V93" s="36"/>
      <c r="W93" s="36"/>
      <c r="X93" s="36"/>
      <c r="Y93" s="36"/>
      <c r="Z93" s="36"/>
      <c r="AA93" s="36"/>
      <c r="AE93" s="36"/>
      <c r="AF93" s="36"/>
      <c r="AG93" s="36"/>
      <c r="AH93" s="36"/>
      <c r="AI93" s="36"/>
      <c r="AJ93" s="36"/>
      <c r="AK93" s="36"/>
      <c r="AL93" s="36"/>
      <c r="AM93" s="36"/>
      <c r="AN93" s="36"/>
      <c r="AO93" s="36"/>
      <c r="AP93" s="36"/>
      <c r="AR93" s="36"/>
      <c r="AS93" s="36"/>
      <c r="AT93" s="36"/>
      <c r="AU93" s="36"/>
      <c r="AV93" s="36"/>
      <c r="AW93" s="36"/>
      <c r="AX93" s="36"/>
      <c r="AY93" s="36"/>
      <c r="AZ93" s="36"/>
      <c r="BA93" s="36"/>
      <c r="BB93" s="36"/>
      <c r="BC93" s="36"/>
    </row>
    <row r="94" spans="1:57" x14ac:dyDescent="0.2">
      <c r="C94" s="36"/>
      <c r="D94" s="36"/>
      <c r="E94" s="36"/>
      <c r="F94" s="36"/>
      <c r="G94" s="36"/>
      <c r="H94" s="36"/>
      <c r="I94" s="36"/>
      <c r="J94" s="36"/>
      <c r="K94" s="36"/>
      <c r="L94" s="36"/>
      <c r="M94" s="36"/>
      <c r="N94" s="36"/>
      <c r="P94" s="36"/>
      <c r="Q94" s="36"/>
      <c r="R94" s="36"/>
      <c r="S94" s="36"/>
      <c r="T94" s="36"/>
      <c r="U94" s="36"/>
      <c r="V94" s="36"/>
      <c r="W94" s="36"/>
      <c r="X94" s="36"/>
      <c r="Y94" s="36"/>
      <c r="Z94" s="36"/>
      <c r="AA94" s="36"/>
      <c r="AE94" s="36"/>
      <c r="AF94" s="36"/>
      <c r="AG94" s="36"/>
      <c r="AH94" s="36"/>
      <c r="AI94" s="36"/>
      <c r="AJ94" s="36"/>
      <c r="AK94" s="36"/>
      <c r="AL94" s="36"/>
      <c r="AM94" s="36"/>
      <c r="AN94" s="36"/>
      <c r="AO94" s="36"/>
      <c r="AP94" s="36"/>
      <c r="AR94" s="36"/>
      <c r="AS94" s="36"/>
      <c r="AT94" s="36"/>
      <c r="AU94" s="36"/>
      <c r="AV94" s="36"/>
      <c r="AW94" s="36"/>
      <c r="AX94" s="36"/>
      <c r="AY94" s="36"/>
      <c r="AZ94" s="36"/>
      <c r="BA94" s="36"/>
      <c r="BB94" s="36"/>
      <c r="BC94" s="36"/>
    </row>
    <row r="95" spans="1:57" x14ac:dyDescent="0.2">
      <c r="C95" s="36"/>
      <c r="D95" s="36"/>
      <c r="E95" s="36"/>
      <c r="F95" s="36"/>
      <c r="G95" s="36"/>
      <c r="H95" s="36"/>
      <c r="I95" s="36"/>
      <c r="J95" s="36"/>
      <c r="K95" s="36"/>
      <c r="L95" s="36"/>
      <c r="M95" s="36"/>
      <c r="N95" s="36"/>
      <c r="P95" s="36"/>
      <c r="Q95" s="36"/>
      <c r="R95" s="36"/>
      <c r="S95" s="36"/>
      <c r="T95" s="36"/>
      <c r="U95" s="36"/>
      <c r="V95" s="36"/>
      <c r="W95" s="36"/>
      <c r="X95" s="36"/>
      <c r="Y95" s="36"/>
      <c r="Z95" s="36"/>
      <c r="AA95" s="36"/>
      <c r="AE95" s="36"/>
      <c r="AF95" s="36"/>
      <c r="AG95" s="36"/>
      <c r="AH95" s="36"/>
      <c r="AI95" s="36"/>
      <c r="AJ95" s="36"/>
      <c r="AK95" s="36"/>
      <c r="AL95" s="36"/>
      <c r="AM95" s="36"/>
      <c r="AN95" s="36"/>
      <c r="AO95" s="36"/>
      <c r="AP95" s="36"/>
      <c r="AR95" s="36"/>
      <c r="AS95" s="36"/>
      <c r="AT95" s="36"/>
      <c r="AU95" s="36"/>
      <c r="AV95" s="36"/>
      <c r="AW95" s="36"/>
      <c r="AX95" s="36"/>
      <c r="AY95" s="36"/>
      <c r="AZ95" s="36"/>
      <c r="BA95" s="36"/>
      <c r="BB95" s="36"/>
      <c r="BC95" s="36"/>
    </row>
    <row r="96" spans="1:57" x14ac:dyDescent="0.2">
      <c r="C96" s="36"/>
      <c r="D96" s="36"/>
      <c r="E96" s="36"/>
      <c r="F96" s="36"/>
      <c r="G96" s="36"/>
      <c r="H96" s="36"/>
      <c r="I96" s="36"/>
      <c r="J96" s="36"/>
      <c r="K96" s="36"/>
      <c r="L96" s="36"/>
      <c r="M96" s="36"/>
      <c r="N96" s="36"/>
      <c r="P96" s="36"/>
      <c r="Q96" s="36"/>
      <c r="R96" s="36"/>
      <c r="S96" s="36"/>
      <c r="T96" s="36"/>
      <c r="U96" s="36"/>
      <c r="V96" s="36"/>
      <c r="W96" s="36"/>
      <c r="X96" s="36"/>
      <c r="Y96" s="36"/>
      <c r="Z96" s="36"/>
      <c r="AA96" s="36"/>
      <c r="AE96" s="36"/>
      <c r="AF96" s="36"/>
      <c r="AG96" s="36"/>
      <c r="AH96" s="36"/>
      <c r="AI96" s="36"/>
      <c r="AJ96" s="36"/>
      <c r="AK96" s="36"/>
      <c r="AL96" s="36"/>
      <c r="AM96" s="36"/>
      <c r="AN96" s="36"/>
      <c r="AO96" s="36"/>
      <c r="AP96" s="36"/>
      <c r="AR96" s="36"/>
      <c r="AS96" s="36"/>
      <c r="AT96" s="36"/>
      <c r="AU96" s="36"/>
      <c r="AV96" s="36"/>
      <c r="AW96" s="36"/>
      <c r="AX96" s="36"/>
      <c r="AY96" s="36"/>
      <c r="AZ96" s="36"/>
      <c r="BA96" s="36"/>
      <c r="BB96" s="36"/>
      <c r="BC96" s="36"/>
    </row>
    <row r="97" spans="3:55" x14ac:dyDescent="0.2">
      <c r="C97" s="36"/>
      <c r="D97" s="36"/>
      <c r="E97" s="36"/>
      <c r="F97" s="36"/>
      <c r="G97" s="36"/>
      <c r="H97" s="36"/>
      <c r="I97" s="36"/>
      <c r="J97" s="36"/>
      <c r="K97" s="36"/>
      <c r="L97" s="36"/>
      <c r="M97" s="36"/>
      <c r="N97" s="36"/>
      <c r="P97" s="36"/>
      <c r="Q97" s="36"/>
      <c r="R97" s="36"/>
      <c r="S97" s="36"/>
      <c r="T97" s="36"/>
      <c r="U97" s="36"/>
      <c r="V97" s="36"/>
      <c r="W97" s="36"/>
      <c r="X97" s="36"/>
      <c r="Y97" s="36"/>
      <c r="Z97" s="36"/>
      <c r="AA97" s="36"/>
      <c r="AE97" s="36"/>
      <c r="AF97" s="36"/>
      <c r="AG97" s="36"/>
      <c r="AH97" s="36"/>
      <c r="AI97" s="36"/>
      <c r="AJ97" s="36"/>
      <c r="AK97" s="36"/>
      <c r="AL97" s="36"/>
      <c r="AM97" s="36"/>
      <c r="AN97" s="36"/>
      <c r="AO97" s="36"/>
      <c r="AP97" s="36"/>
      <c r="AR97" s="36"/>
      <c r="AS97" s="36"/>
      <c r="AT97" s="36"/>
      <c r="AU97" s="36"/>
      <c r="AV97" s="36"/>
      <c r="AW97" s="36"/>
      <c r="AX97" s="36"/>
      <c r="AY97" s="36"/>
      <c r="AZ97" s="36"/>
      <c r="BA97" s="36"/>
      <c r="BB97" s="36"/>
      <c r="BC97" s="36"/>
    </row>
    <row r="98" spans="3:55" x14ac:dyDescent="0.2">
      <c r="C98" s="36"/>
      <c r="D98" s="36"/>
      <c r="E98" s="36"/>
      <c r="F98" s="36"/>
      <c r="G98" s="36"/>
      <c r="H98" s="36"/>
      <c r="I98" s="36"/>
      <c r="J98" s="36"/>
      <c r="K98" s="36"/>
      <c r="L98" s="36"/>
      <c r="M98" s="36"/>
      <c r="N98" s="36"/>
      <c r="P98" s="36"/>
      <c r="Q98" s="36"/>
      <c r="R98" s="36"/>
      <c r="S98" s="36"/>
      <c r="T98" s="36"/>
      <c r="U98" s="36"/>
      <c r="V98" s="36"/>
      <c r="W98" s="36"/>
      <c r="X98" s="36"/>
      <c r="Y98" s="36"/>
      <c r="Z98" s="36"/>
      <c r="AA98" s="36"/>
      <c r="AE98" s="36"/>
      <c r="AF98" s="36"/>
      <c r="AG98" s="36"/>
      <c r="AH98" s="36"/>
      <c r="AI98" s="36"/>
      <c r="AJ98" s="36"/>
      <c r="AK98" s="36"/>
      <c r="AL98" s="36"/>
      <c r="AM98" s="36"/>
      <c r="AN98" s="36"/>
      <c r="AO98" s="36"/>
      <c r="AP98" s="36"/>
      <c r="AR98" s="36"/>
      <c r="AS98" s="36"/>
      <c r="AT98" s="36"/>
      <c r="AU98" s="36"/>
      <c r="AV98" s="36"/>
      <c r="AW98" s="36"/>
      <c r="AX98" s="36"/>
      <c r="AY98" s="36"/>
      <c r="AZ98" s="36"/>
      <c r="BA98" s="36"/>
      <c r="BB98" s="36"/>
      <c r="BC98" s="36"/>
    </row>
    <row r="99" spans="3:55" x14ac:dyDescent="0.2">
      <c r="C99" s="36"/>
      <c r="D99" s="36"/>
      <c r="E99" s="36"/>
      <c r="F99" s="36"/>
      <c r="G99" s="36"/>
      <c r="H99" s="36"/>
      <c r="I99" s="36"/>
      <c r="J99" s="36"/>
      <c r="K99" s="36"/>
      <c r="L99" s="36"/>
      <c r="M99" s="36"/>
      <c r="N99" s="36"/>
      <c r="P99" s="36"/>
      <c r="Q99" s="36"/>
      <c r="R99" s="36"/>
      <c r="S99" s="36"/>
      <c r="T99" s="36"/>
      <c r="U99" s="36"/>
      <c r="V99" s="36"/>
      <c r="W99" s="36"/>
      <c r="X99" s="36"/>
      <c r="Y99" s="36"/>
      <c r="Z99" s="36"/>
      <c r="AA99" s="36"/>
      <c r="AE99" s="36"/>
      <c r="AF99" s="36"/>
      <c r="AG99" s="36"/>
      <c r="AH99" s="36"/>
      <c r="AI99" s="36"/>
      <c r="AJ99" s="36"/>
      <c r="AK99" s="36"/>
      <c r="AL99" s="36"/>
      <c r="AM99" s="36"/>
      <c r="AN99" s="36"/>
      <c r="AO99" s="36"/>
      <c r="AP99" s="36"/>
      <c r="AR99" s="36"/>
      <c r="AS99" s="36"/>
      <c r="AT99" s="36"/>
      <c r="AU99" s="36"/>
      <c r="AV99" s="36"/>
      <c r="AW99" s="36"/>
      <c r="AX99" s="36"/>
      <c r="AY99" s="36"/>
      <c r="AZ99" s="36"/>
      <c r="BA99" s="36"/>
      <c r="BB99" s="36"/>
      <c r="BC99" s="36"/>
    </row>
    <row r="100" spans="3:55" x14ac:dyDescent="0.2">
      <c r="C100" s="36"/>
      <c r="D100" s="36"/>
      <c r="E100" s="36"/>
      <c r="F100" s="36"/>
      <c r="G100" s="36"/>
      <c r="H100" s="36"/>
      <c r="I100" s="36"/>
      <c r="J100" s="36"/>
      <c r="K100" s="36"/>
      <c r="L100" s="36"/>
      <c r="M100" s="36"/>
      <c r="N100" s="36"/>
      <c r="P100" s="36"/>
      <c r="Q100" s="36"/>
      <c r="R100" s="36"/>
      <c r="S100" s="36"/>
      <c r="T100" s="36"/>
      <c r="U100" s="36"/>
      <c r="V100" s="36"/>
      <c r="W100" s="36"/>
      <c r="X100" s="36"/>
      <c r="Y100" s="36"/>
      <c r="Z100" s="36"/>
      <c r="AA100" s="36"/>
      <c r="AE100" s="36"/>
      <c r="AF100" s="36"/>
      <c r="AG100" s="36"/>
      <c r="AH100" s="36"/>
      <c r="AI100" s="36"/>
      <c r="AJ100" s="36"/>
      <c r="AK100" s="36"/>
      <c r="AL100" s="36"/>
      <c r="AM100" s="36"/>
      <c r="AN100" s="36"/>
      <c r="AO100" s="36"/>
      <c r="AP100" s="36"/>
      <c r="AR100" s="36"/>
      <c r="AS100" s="36"/>
      <c r="AT100" s="36"/>
      <c r="AU100" s="36"/>
      <c r="AV100" s="36"/>
      <c r="AW100" s="36"/>
      <c r="AX100" s="36"/>
      <c r="AY100" s="36"/>
      <c r="AZ100" s="36"/>
      <c r="BA100" s="36"/>
      <c r="BB100" s="36"/>
      <c r="BC100" s="36"/>
    </row>
    <row r="101" spans="3:55" x14ac:dyDescent="0.2">
      <c r="C101" s="36"/>
      <c r="D101" s="36"/>
      <c r="E101" s="36"/>
      <c r="F101" s="36"/>
      <c r="G101" s="36"/>
      <c r="H101" s="36"/>
      <c r="I101" s="36"/>
      <c r="J101" s="36"/>
      <c r="K101" s="36"/>
      <c r="L101" s="36"/>
      <c r="M101" s="36"/>
      <c r="N101" s="36"/>
      <c r="P101" s="36"/>
      <c r="Q101" s="36"/>
      <c r="R101" s="36"/>
      <c r="S101" s="36"/>
      <c r="T101" s="36"/>
      <c r="U101" s="36"/>
      <c r="V101" s="36"/>
      <c r="W101" s="36"/>
      <c r="X101" s="36"/>
      <c r="Y101" s="36"/>
      <c r="Z101" s="36"/>
      <c r="AA101" s="36"/>
      <c r="AE101" s="36"/>
      <c r="AF101" s="36"/>
      <c r="AG101" s="36"/>
      <c r="AH101" s="36"/>
      <c r="AI101" s="36"/>
      <c r="AJ101" s="36"/>
      <c r="AK101" s="36"/>
      <c r="AL101" s="36"/>
      <c r="AM101" s="36"/>
      <c r="AN101" s="36"/>
      <c r="AO101" s="36"/>
      <c r="AP101" s="36"/>
      <c r="AR101" s="36"/>
      <c r="AS101" s="36"/>
      <c r="AT101" s="36"/>
      <c r="AU101" s="36"/>
      <c r="AV101" s="36"/>
      <c r="AW101" s="36"/>
      <c r="AX101" s="36"/>
      <c r="AY101" s="36"/>
      <c r="AZ101" s="36"/>
      <c r="BA101" s="36"/>
      <c r="BB101" s="36"/>
      <c r="BC101" s="36"/>
    </row>
    <row r="102" spans="3:55" x14ac:dyDescent="0.2">
      <c r="C102" s="36"/>
      <c r="D102" s="36"/>
      <c r="E102" s="36"/>
      <c r="F102" s="36"/>
      <c r="G102" s="36"/>
      <c r="H102" s="36"/>
      <c r="I102" s="36"/>
      <c r="J102" s="36"/>
      <c r="K102" s="36"/>
      <c r="L102" s="36"/>
      <c r="M102" s="36"/>
      <c r="N102" s="36"/>
      <c r="P102" s="36"/>
      <c r="Q102" s="36"/>
      <c r="R102" s="36"/>
      <c r="S102" s="36"/>
      <c r="T102" s="36"/>
      <c r="U102" s="36"/>
      <c r="V102" s="36"/>
      <c r="W102" s="36"/>
      <c r="X102" s="36"/>
      <c r="Y102" s="36"/>
      <c r="Z102" s="36"/>
      <c r="AA102" s="36"/>
      <c r="AE102" s="36"/>
      <c r="AF102" s="36"/>
      <c r="AG102" s="36"/>
      <c r="AH102" s="36"/>
      <c r="AI102" s="36"/>
      <c r="AJ102" s="36"/>
      <c r="AK102" s="36"/>
      <c r="AL102" s="36"/>
      <c r="AM102" s="36"/>
      <c r="AN102" s="36"/>
      <c r="AO102" s="36"/>
      <c r="AP102" s="36"/>
      <c r="AR102" s="36"/>
      <c r="AS102" s="36"/>
      <c r="AT102" s="36"/>
      <c r="AU102" s="36"/>
      <c r="AV102" s="36"/>
      <c r="AW102" s="36"/>
      <c r="AX102" s="36"/>
      <c r="AY102" s="36"/>
      <c r="AZ102" s="36"/>
      <c r="BA102" s="36"/>
      <c r="BB102" s="36"/>
      <c r="BC102" s="36"/>
    </row>
    <row r="103" spans="3:55" x14ac:dyDescent="0.2">
      <c r="C103" s="36"/>
      <c r="D103" s="36"/>
      <c r="E103" s="36"/>
      <c r="F103" s="36"/>
      <c r="G103" s="36"/>
      <c r="H103" s="36"/>
      <c r="I103" s="36"/>
      <c r="J103" s="36"/>
      <c r="K103" s="36"/>
      <c r="L103" s="36"/>
      <c r="M103" s="36"/>
      <c r="N103" s="36"/>
      <c r="P103" s="36"/>
      <c r="Q103" s="36"/>
      <c r="R103" s="36"/>
      <c r="S103" s="36"/>
      <c r="T103" s="36"/>
      <c r="U103" s="36"/>
      <c r="V103" s="36"/>
      <c r="W103" s="36"/>
      <c r="X103" s="36"/>
      <c r="Y103" s="36"/>
      <c r="Z103" s="36"/>
      <c r="AA103" s="36"/>
      <c r="AE103" s="36"/>
      <c r="AF103" s="36"/>
      <c r="AG103" s="36"/>
      <c r="AH103" s="36"/>
      <c r="AI103" s="36"/>
      <c r="AJ103" s="36"/>
      <c r="AK103" s="36"/>
      <c r="AL103" s="36"/>
      <c r="AM103" s="36"/>
      <c r="AN103" s="36"/>
      <c r="AO103" s="36"/>
      <c r="AP103" s="36"/>
      <c r="AR103" s="36"/>
      <c r="AS103" s="36"/>
      <c r="AT103" s="36"/>
      <c r="AU103" s="36"/>
      <c r="AV103" s="36"/>
      <c r="AW103" s="36"/>
      <c r="AX103" s="36"/>
      <c r="AY103" s="36"/>
      <c r="AZ103" s="36"/>
      <c r="BA103" s="36"/>
      <c r="BB103" s="36"/>
      <c r="BC103" s="36"/>
    </row>
    <row r="104" spans="3:55" x14ac:dyDescent="0.2">
      <c r="C104" s="36"/>
      <c r="D104" s="36"/>
      <c r="E104" s="36"/>
      <c r="F104" s="36"/>
      <c r="G104" s="36"/>
      <c r="H104" s="36"/>
      <c r="I104" s="36"/>
      <c r="J104" s="36"/>
      <c r="K104" s="36"/>
      <c r="L104" s="36"/>
      <c r="M104" s="36"/>
      <c r="N104" s="36"/>
      <c r="P104" s="36"/>
      <c r="Q104" s="36"/>
      <c r="R104" s="36"/>
      <c r="S104" s="36"/>
      <c r="T104" s="36"/>
      <c r="U104" s="36"/>
      <c r="V104" s="36"/>
      <c r="W104" s="36"/>
      <c r="X104" s="36"/>
      <c r="Y104" s="36"/>
      <c r="Z104" s="36"/>
      <c r="AA104" s="36"/>
      <c r="AE104" s="36"/>
      <c r="AF104" s="36"/>
      <c r="AG104" s="36"/>
      <c r="AH104" s="36"/>
      <c r="AI104" s="36"/>
      <c r="AJ104" s="36"/>
      <c r="AK104" s="36"/>
      <c r="AL104" s="36"/>
      <c r="AM104" s="36"/>
      <c r="AN104" s="36"/>
      <c r="AO104" s="36"/>
      <c r="AP104" s="36"/>
      <c r="AR104" s="36"/>
      <c r="AS104" s="36"/>
      <c r="AT104" s="36"/>
      <c r="AU104" s="36"/>
      <c r="AV104" s="36"/>
      <c r="AW104" s="36"/>
      <c r="AX104" s="36"/>
      <c r="AY104" s="36"/>
      <c r="AZ104" s="36"/>
      <c r="BA104" s="36"/>
      <c r="BB104" s="36"/>
      <c r="BC104" s="36"/>
    </row>
    <row r="105" spans="3:55" x14ac:dyDescent="0.2">
      <c r="C105" s="36"/>
      <c r="D105" s="36"/>
      <c r="E105" s="36"/>
      <c r="F105" s="36"/>
      <c r="G105" s="36"/>
      <c r="H105" s="36"/>
      <c r="I105" s="36"/>
      <c r="J105" s="36"/>
      <c r="K105" s="36"/>
      <c r="L105" s="36"/>
      <c r="M105" s="36"/>
      <c r="N105" s="36"/>
      <c r="P105" s="36"/>
      <c r="Q105" s="36"/>
      <c r="R105" s="36"/>
      <c r="S105" s="36"/>
      <c r="T105" s="36"/>
      <c r="U105" s="36"/>
      <c r="V105" s="36"/>
      <c r="W105" s="36"/>
      <c r="X105" s="36"/>
      <c r="Y105" s="36"/>
      <c r="Z105" s="36"/>
      <c r="AA105" s="36"/>
      <c r="AE105" s="36"/>
      <c r="AF105" s="36"/>
      <c r="AG105" s="36"/>
      <c r="AH105" s="36"/>
      <c r="AI105" s="36"/>
      <c r="AJ105" s="36"/>
      <c r="AK105" s="36"/>
      <c r="AL105" s="36"/>
      <c r="AM105" s="36"/>
      <c r="AN105" s="36"/>
      <c r="AO105" s="36"/>
      <c r="AP105" s="36"/>
      <c r="AR105" s="36"/>
      <c r="AS105" s="36"/>
      <c r="AT105" s="36"/>
      <c r="AU105" s="36"/>
      <c r="AV105" s="36"/>
      <c r="AW105" s="36"/>
      <c r="AX105" s="36"/>
      <c r="AY105" s="36"/>
      <c r="AZ105" s="36"/>
      <c r="BA105" s="36"/>
      <c r="BB105" s="36"/>
      <c r="BC105" s="36"/>
    </row>
    <row r="106" spans="3:55" x14ac:dyDescent="0.2">
      <c r="C106" s="36"/>
      <c r="D106" s="36"/>
      <c r="E106" s="36"/>
      <c r="F106" s="36"/>
      <c r="G106" s="36"/>
      <c r="H106" s="36"/>
      <c r="I106" s="36"/>
      <c r="J106" s="36"/>
      <c r="K106" s="36"/>
      <c r="L106" s="36"/>
      <c r="M106" s="36"/>
      <c r="N106" s="36"/>
      <c r="P106" s="36"/>
      <c r="Q106" s="36"/>
      <c r="R106" s="36"/>
      <c r="S106" s="36"/>
      <c r="T106" s="36"/>
      <c r="U106" s="36"/>
      <c r="V106" s="36"/>
      <c r="W106" s="36"/>
      <c r="X106" s="36"/>
      <c r="Y106" s="36"/>
      <c r="Z106" s="36"/>
      <c r="AA106" s="36"/>
      <c r="AE106" s="36"/>
      <c r="AF106" s="36"/>
      <c r="AG106" s="36"/>
      <c r="AH106" s="36"/>
      <c r="AI106" s="36"/>
      <c r="AJ106" s="36"/>
      <c r="AK106" s="36"/>
      <c r="AL106" s="36"/>
      <c r="AM106" s="36"/>
      <c r="AN106" s="36"/>
      <c r="AO106" s="36"/>
      <c r="AP106" s="36"/>
      <c r="AR106" s="36"/>
      <c r="AS106" s="36"/>
      <c r="AT106" s="36"/>
      <c r="AU106" s="36"/>
      <c r="AV106" s="36"/>
      <c r="AW106" s="36"/>
      <c r="AX106" s="36"/>
      <c r="AY106" s="36"/>
      <c r="AZ106" s="36"/>
      <c r="BA106" s="36"/>
      <c r="BB106" s="36"/>
      <c r="BC106" s="36"/>
    </row>
    <row r="107" spans="3:55" x14ac:dyDescent="0.2">
      <c r="C107" s="36"/>
      <c r="D107" s="36"/>
      <c r="E107" s="36"/>
      <c r="F107" s="36"/>
      <c r="G107" s="36"/>
      <c r="H107" s="36"/>
      <c r="I107" s="36"/>
      <c r="J107" s="36"/>
      <c r="K107" s="36"/>
      <c r="L107" s="36"/>
      <c r="M107" s="36"/>
      <c r="N107" s="36"/>
      <c r="P107" s="36"/>
      <c r="Q107" s="36"/>
      <c r="R107" s="36"/>
      <c r="S107" s="36"/>
      <c r="T107" s="36"/>
      <c r="U107" s="36"/>
      <c r="V107" s="36"/>
      <c r="W107" s="36"/>
      <c r="X107" s="36"/>
      <c r="Y107" s="36"/>
      <c r="Z107" s="36"/>
      <c r="AA107" s="36"/>
      <c r="AE107" s="36"/>
      <c r="AF107" s="36"/>
      <c r="AG107" s="36"/>
      <c r="AH107" s="36"/>
      <c r="AI107" s="36"/>
      <c r="AJ107" s="36"/>
      <c r="AK107" s="36"/>
      <c r="AL107" s="36"/>
      <c r="AM107" s="36"/>
      <c r="AN107" s="36"/>
      <c r="AO107" s="36"/>
      <c r="AP107" s="36"/>
      <c r="AR107" s="36"/>
      <c r="AS107" s="36"/>
      <c r="AT107" s="36"/>
      <c r="AU107" s="36"/>
      <c r="AV107" s="36"/>
      <c r="AW107" s="36"/>
      <c r="AX107" s="36"/>
      <c r="AY107" s="36"/>
      <c r="AZ107" s="36"/>
      <c r="BA107" s="36"/>
      <c r="BB107" s="36"/>
      <c r="BC107" s="36"/>
    </row>
    <row r="108" spans="3:55" x14ac:dyDescent="0.2">
      <c r="C108" s="36"/>
      <c r="D108" s="36"/>
      <c r="E108" s="36"/>
      <c r="F108" s="36"/>
      <c r="G108" s="36"/>
      <c r="H108" s="36"/>
      <c r="I108" s="36"/>
      <c r="J108" s="36"/>
      <c r="K108" s="36"/>
      <c r="L108" s="36"/>
      <c r="M108" s="36"/>
      <c r="N108" s="36"/>
      <c r="P108" s="36"/>
      <c r="Q108" s="36"/>
      <c r="R108" s="36"/>
      <c r="S108" s="36"/>
      <c r="T108" s="36"/>
      <c r="U108" s="36"/>
      <c r="V108" s="36"/>
      <c r="W108" s="36"/>
      <c r="X108" s="36"/>
      <c r="Y108" s="36"/>
      <c r="Z108" s="36"/>
      <c r="AA108" s="36"/>
      <c r="AE108" s="36"/>
      <c r="AF108" s="36"/>
      <c r="AG108" s="36"/>
      <c r="AH108" s="36"/>
      <c r="AI108" s="36"/>
      <c r="AJ108" s="36"/>
      <c r="AK108" s="36"/>
      <c r="AL108" s="36"/>
      <c r="AM108" s="36"/>
      <c r="AN108" s="36"/>
      <c r="AO108" s="36"/>
      <c r="AP108" s="36"/>
      <c r="AR108" s="36"/>
      <c r="AS108" s="36"/>
      <c r="AT108" s="36"/>
      <c r="AU108" s="36"/>
      <c r="AV108" s="36"/>
      <c r="AW108" s="36"/>
      <c r="AX108" s="36"/>
      <c r="AY108" s="36"/>
      <c r="AZ108" s="36"/>
      <c r="BA108" s="36"/>
      <c r="BB108" s="36"/>
      <c r="BC108" s="36"/>
    </row>
    <row r="109" spans="3:55" x14ac:dyDescent="0.2">
      <c r="C109" s="36"/>
      <c r="D109" s="36"/>
      <c r="E109" s="36"/>
      <c r="F109" s="36"/>
      <c r="G109" s="36"/>
      <c r="H109" s="36"/>
      <c r="I109" s="36"/>
      <c r="J109" s="36"/>
      <c r="K109" s="36"/>
      <c r="L109" s="36"/>
      <c r="M109" s="36"/>
      <c r="N109" s="36"/>
      <c r="P109" s="36"/>
      <c r="Q109" s="36"/>
      <c r="R109" s="36"/>
      <c r="S109" s="36"/>
      <c r="T109" s="36"/>
      <c r="U109" s="36"/>
      <c r="V109" s="36"/>
      <c r="W109" s="36"/>
      <c r="X109" s="36"/>
      <c r="Y109" s="36"/>
      <c r="Z109" s="36"/>
      <c r="AA109" s="36"/>
      <c r="AE109" s="36"/>
      <c r="AF109" s="36"/>
      <c r="AG109" s="36"/>
      <c r="AH109" s="36"/>
      <c r="AI109" s="36"/>
      <c r="AJ109" s="36"/>
      <c r="AK109" s="36"/>
      <c r="AL109" s="36"/>
      <c r="AM109" s="36"/>
      <c r="AN109" s="36"/>
      <c r="AO109" s="36"/>
      <c r="AP109" s="36"/>
      <c r="AR109" s="36"/>
      <c r="AS109" s="36"/>
      <c r="AT109" s="36"/>
      <c r="AU109" s="36"/>
      <c r="AV109" s="36"/>
      <c r="AW109" s="36"/>
      <c r="AX109" s="36"/>
      <c r="AY109" s="36"/>
      <c r="AZ109" s="36"/>
      <c r="BA109" s="36"/>
      <c r="BB109" s="36"/>
      <c r="BC109" s="36"/>
    </row>
    <row r="110" spans="3:55" x14ac:dyDescent="0.2">
      <c r="C110" s="36"/>
      <c r="D110" s="36"/>
      <c r="E110" s="36"/>
      <c r="F110" s="36"/>
      <c r="G110" s="36"/>
      <c r="H110" s="36"/>
      <c r="I110" s="36"/>
      <c r="J110" s="36"/>
      <c r="K110" s="36"/>
      <c r="L110" s="36"/>
      <c r="M110" s="36"/>
      <c r="N110" s="36"/>
      <c r="P110" s="36"/>
      <c r="Q110" s="36"/>
      <c r="R110" s="36"/>
      <c r="S110" s="36"/>
      <c r="T110" s="36"/>
      <c r="U110" s="36"/>
      <c r="V110" s="36"/>
      <c r="W110" s="36"/>
      <c r="X110" s="36"/>
      <c r="Y110" s="36"/>
      <c r="Z110" s="36"/>
      <c r="AA110" s="36"/>
      <c r="AE110" s="36"/>
      <c r="AF110" s="36"/>
      <c r="AG110" s="36"/>
      <c r="AH110" s="36"/>
      <c r="AI110" s="36"/>
      <c r="AJ110" s="36"/>
      <c r="AK110" s="36"/>
      <c r="AL110" s="36"/>
      <c r="AM110" s="36"/>
      <c r="AN110" s="36"/>
      <c r="AO110" s="36"/>
      <c r="AP110" s="36"/>
      <c r="AR110" s="36"/>
      <c r="AS110" s="36"/>
      <c r="AT110" s="36"/>
      <c r="AU110" s="36"/>
      <c r="AV110" s="36"/>
      <c r="AW110" s="36"/>
      <c r="AX110" s="36"/>
      <c r="AY110" s="36"/>
      <c r="AZ110" s="36"/>
      <c r="BA110" s="36"/>
      <c r="BB110" s="36"/>
      <c r="BC110" s="36"/>
    </row>
    <row r="111" spans="3:55" x14ac:dyDescent="0.2">
      <c r="C111" s="36"/>
      <c r="D111" s="36"/>
      <c r="E111" s="36"/>
      <c r="F111" s="36"/>
      <c r="G111" s="36"/>
      <c r="H111" s="36"/>
      <c r="I111" s="36"/>
      <c r="J111" s="36"/>
      <c r="K111" s="36"/>
      <c r="L111" s="36"/>
      <c r="M111" s="36"/>
      <c r="N111" s="36"/>
      <c r="P111" s="36"/>
      <c r="Q111" s="36"/>
      <c r="R111" s="36"/>
      <c r="S111" s="36"/>
      <c r="T111" s="36"/>
      <c r="U111" s="36"/>
      <c r="V111" s="36"/>
      <c r="W111" s="36"/>
      <c r="X111" s="36"/>
      <c r="Y111" s="36"/>
      <c r="Z111" s="36"/>
      <c r="AA111" s="36"/>
      <c r="AE111" s="36"/>
      <c r="AF111" s="36"/>
      <c r="AG111" s="36"/>
      <c r="AH111" s="36"/>
      <c r="AI111" s="36"/>
      <c r="AJ111" s="36"/>
      <c r="AK111" s="36"/>
      <c r="AL111" s="36"/>
      <c r="AM111" s="36"/>
      <c r="AN111" s="36"/>
      <c r="AO111" s="36"/>
      <c r="AP111" s="36"/>
      <c r="AR111" s="36"/>
      <c r="AS111" s="36"/>
      <c r="AT111" s="36"/>
      <c r="AU111" s="36"/>
      <c r="AV111" s="36"/>
      <c r="AW111" s="36"/>
      <c r="AX111" s="36"/>
      <c r="AY111" s="36"/>
      <c r="AZ111" s="36"/>
      <c r="BA111" s="36"/>
      <c r="BB111" s="36"/>
      <c r="BC111" s="36"/>
    </row>
    <row r="112" spans="3:55" x14ac:dyDescent="0.2">
      <c r="C112" s="36"/>
      <c r="D112" s="36"/>
      <c r="E112" s="36"/>
      <c r="F112" s="36"/>
      <c r="G112" s="36"/>
      <c r="H112" s="36"/>
      <c r="I112" s="36"/>
      <c r="J112" s="36"/>
      <c r="K112" s="36"/>
      <c r="L112" s="36"/>
      <c r="M112" s="36"/>
      <c r="N112" s="36"/>
      <c r="P112" s="36"/>
      <c r="Q112" s="36"/>
      <c r="R112" s="36"/>
      <c r="S112" s="36"/>
      <c r="T112" s="36"/>
      <c r="U112" s="36"/>
      <c r="V112" s="36"/>
      <c r="W112" s="36"/>
      <c r="X112" s="36"/>
      <c r="Y112" s="36"/>
      <c r="Z112" s="36"/>
      <c r="AA112" s="36"/>
      <c r="AE112" s="36"/>
      <c r="AF112" s="36"/>
      <c r="AG112" s="36"/>
      <c r="AH112" s="36"/>
      <c r="AI112" s="36"/>
      <c r="AJ112" s="36"/>
      <c r="AK112" s="36"/>
      <c r="AL112" s="36"/>
      <c r="AM112" s="36"/>
      <c r="AN112" s="36"/>
      <c r="AO112" s="36"/>
      <c r="AP112" s="36"/>
      <c r="AR112" s="36"/>
      <c r="AS112" s="36"/>
      <c r="AT112" s="36"/>
      <c r="AU112" s="36"/>
      <c r="AV112" s="36"/>
      <c r="AW112" s="36"/>
      <c r="AX112" s="36"/>
      <c r="AY112" s="36"/>
      <c r="AZ112" s="36"/>
      <c r="BA112" s="36"/>
      <c r="BB112" s="36"/>
      <c r="BC112" s="36"/>
    </row>
    <row r="113" spans="3:55" x14ac:dyDescent="0.2">
      <c r="C113" s="36"/>
      <c r="D113" s="36"/>
      <c r="E113" s="36"/>
      <c r="F113" s="36"/>
      <c r="G113" s="36"/>
      <c r="H113" s="36"/>
      <c r="I113" s="36"/>
      <c r="J113" s="36"/>
      <c r="K113" s="36"/>
      <c r="L113" s="36"/>
      <c r="M113" s="36"/>
      <c r="N113" s="36"/>
      <c r="P113" s="36"/>
      <c r="Q113" s="36"/>
      <c r="R113" s="36"/>
      <c r="S113" s="36"/>
      <c r="T113" s="36"/>
      <c r="U113" s="36"/>
      <c r="V113" s="36"/>
      <c r="W113" s="36"/>
      <c r="X113" s="36"/>
      <c r="Y113" s="36"/>
      <c r="Z113" s="36"/>
      <c r="AA113" s="36"/>
      <c r="AE113" s="36"/>
      <c r="AF113" s="36"/>
      <c r="AG113" s="36"/>
      <c r="AH113" s="36"/>
      <c r="AI113" s="36"/>
      <c r="AJ113" s="36"/>
      <c r="AK113" s="36"/>
      <c r="AL113" s="36"/>
      <c r="AM113" s="36"/>
      <c r="AN113" s="36"/>
      <c r="AO113" s="36"/>
      <c r="AP113" s="36"/>
      <c r="AR113" s="36"/>
      <c r="AS113" s="36"/>
      <c r="AT113" s="36"/>
      <c r="AU113" s="36"/>
      <c r="AV113" s="36"/>
      <c r="AW113" s="36"/>
      <c r="AX113" s="36"/>
      <c r="AY113" s="36"/>
      <c r="AZ113" s="36"/>
      <c r="BA113" s="36"/>
      <c r="BB113" s="36"/>
      <c r="BC113" s="36"/>
    </row>
    <row r="114" spans="3:55" x14ac:dyDescent="0.2">
      <c r="C114" s="36"/>
      <c r="D114" s="36"/>
      <c r="E114" s="36"/>
      <c r="F114" s="36"/>
      <c r="G114" s="36"/>
      <c r="H114" s="36"/>
      <c r="I114" s="36"/>
      <c r="J114" s="36"/>
      <c r="K114" s="36"/>
      <c r="L114" s="36"/>
      <c r="M114" s="36"/>
      <c r="N114" s="36"/>
      <c r="P114" s="36"/>
      <c r="Q114" s="36"/>
      <c r="R114" s="36"/>
      <c r="S114" s="36"/>
      <c r="T114" s="36"/>
      <c r="U114" s="36"/>
      <c r="V114" s="36"/>
      <c r="W114" s="36"/>
      <c r="X114" s="36"/>
      <c r="Y114" s="36"/>
      <c r="Z114" s="36"/>
      <c r="AA114" s="36"/>
      <c r="AE114" s="36"/>
      <c r="AF114" s="36"/>
      <c r="AG114" s="36"/>
      <c r="AH114" s="36"/>
      <c r="AI114" s="36"/>
      <c r="AJ114" s="36"/>
      <c r="AK114" s="36"/>
      <c r="AL114" s="36"/>
      <c r="AM114" s="36"/>
      <c r="AN114" s="36"/>
      <c r="AO114" s="36"/>
      <c r="AP114" s="36"/>
      <c r="AR114" s="36"/>
      <c r="AS114" s="36"/>
      <c r="AT114" s="36"/>
      <c r="AU114" s="36"/>
      <c r="AV114" s="36"/>
      <c r="AW114" s="36"/>
      <c r="AX114" s="36"/>
      <c r="AY114" s="36"/>
      <c r="AZ114" s="36"/>
      <c r="BA114" s="36"/>
      <c r="BB114" s="36"/>
      <c r="BC114" s="36"/>
    </row>
    <row r="115" spans="3:55" x14ac:dyDescent="0.2">
      <c r="C115" s="36"/>
      <c r="D115" s="36"/>
      <c r="E115" s="36"/>
      <c r="F115" s="36"/>
      <c r="G115" s="36"/>
      <c r="H115" s="36"/>
      <c r="I115" s="36"/>
      <c r="J115" s="36"/>
      <c r="K115" s="36"/>
      <c r="L115" s="36"/>
      <c r="M115" s="36"/>
      <c r="N115" s="36"/>
      <c r="P115" s="36"/>
      <c r="Q115" s="36"/>
      <c r="R115" s="36"/>
      <c r="S115" s="36"/>
      <c r="T115" s="36"/>
      <c r="U115" s="36"/>
      <c r="V115" s="36"/>
      <c r="W115" s="36"/>
      <c r="X115" s="36"/>
      <c r="Y115" s="36"/>
      <c r="Z115" s="36"/>
      <c r="AA115" s="36"/>
      <c r="AE115" s="36"/>
      <c r="AF115" s="36"/>
      <c r="AG115" s="36"/>
      <c r="AH115" s="36"/>
      <c r="AI115" s="36"/>
      <c r="AJ115" s="36"/>
      <c r="AK115" s="36"/>
      <c r="AL115" s="36"/>
      <c r="AM115" s="36"/>
      <c r="AN115" s="36"/>
      <c r="AO115" s="36"/>
      <c r="AP115" s="36"/>
      <c r="AR115" s="36"/>
      <c r="AS115" s="36"/>
      <c r="AT115" s="36"/>
      <c r="AU115" s="36"/>
      <c r="AV115" s="36"/>
      <c r="AW115" s="36"/>
      <c r="AX115" s="36"/>
      <c r="AY115" s="36"/>
      <c r="AZ115" s="36"/>
      <c r="BA115" s="36"/>
      <c r="BB115" s="36"/>
      <c r="BC115" s="36"/>
    </row>
    <row r="116" spans="3:55" x14ac:dyDescent="0.2">
      <c r="C116" s="36"/>
      <c r="D116" s="36"/>
      <c r="E116" s="36"/>
      <c r="F116" s="36"/>
      <c r="G116" s="36"/>
      <c r="H116" s="36"/>
      <c r="I116" s="36"/>
      <c r="J116" s="36"/>
      <c r="K116" s="36"/>
      <c r="L116" s="36"/>
      <c r="M116" s="36"/>
      <c r="N116" s="36"/>
      <c r="P116" s="36"/>
      <c r="Q116" s="36"/>
      <c r="R116" s="36"/>
      <c r="S116" s="36"/>
      <c r="T116" s="36"/>
      <c r="U116" s="36"/>
      <c r="V116" s="36"/>
      <c r="W116" s="36"/>
      <c r="X116" s="36"/>
      <c r="Y116" s="36"/>
      <c r="Z116" s="36"/>
      <c r="AA116" s="36"/>
      <c r="AE116" s="36"/>
      <c r="AF116" s="36"/>
      <c r="AG116" s="36"/>
      <c r="AH116" s="36"/>
      <c r="AI116" s="36"/>
      <c r="AJ116" s="36"/>
      <c r="AK116" s="36"/>
      <c r="AL116" s="36"/>
      <c r="AM116" s="36"/>
      <c r="AN116" s="36"/>
      <c r="AO116" s="36"/>
      <c r="AP116" s="36"/>
      <c r="AR116" s="36"/>
      <c r="AS116" s="36"/>
      <c r="AT116" s="36"/>
      <c r="AU116" s="36"/>
      <c r="AV116" s="36"/>
      <c r="AW116" s="36"/>
      <c r="AX116" s="36"/>
      <c r="AY116" s="36"/>
      <c r="AZ116" s="36"/>
      <c r="BA116" s="36"/>
      <c r="BB116" s="36"/>
      <c r="BC116" s="36"/>
    </row>
    <row r="117" spans="3:55" x14ac:dyDescent="0.2">
      <c r="C117" s="36"/>
      <c r="D117" s="36"/>
      <c r="E117" s="36"/>
      <c r="F117" s="36"/>
      <c r="G117" s="36"/>
      <c r="H117" s="36"/>
      <c r="I117" s="36"/>
      <c r="J117" s="36"/>
      <c r="K117" s="36"/>
      <c r="L117" s="36"/>
      <c r="M117" s="36"/>
      <c r="N117" s="36"/>
      <c r="P117" s="36"/>
      <c r="Q117" s="36"/>
      <c r="R117" s="36"/>
      <c r="S117" s="36"/>
      <c r="T117" s="36"/>
      <c r="U117" s="36"/>
      <c r="V117" s="36"/>
      <c r="W117" s="36"/>
      <c r="X117" s="36"/>
      <c r="Y117" s="36"/>
      <c r="Z117" s="36"/>
      <c r="AA117" s="36"/>
      <c r="AE117" s="36"/>
      <c r="AF117" s="36"/>
      <c r="AG117" s="36"/>
      <c r="AH117" s="36"/>
      <c r="AI117" s="36"/>
      <c r="AJ117" s="36"/>
      <c r="AK117" s="36"/>
      <c r="AL117" s="36"/>
      <c r="AM117" s="36"/>
      <c r="AN117" s="36"/>
      <c r="AO117" s="36"/>
      <c r="AP117" s="36"/>
      <c r="AR117" s="36"/>
      <c r="AS117" s="36"/>
      <c r="AT117" s="36"/>
      <c r="AU117" s="36"/>
      <c r="AV117" s="36"/>
      <c r="AW117" s="36"/>
      <c r="AX117" s="36"/>
      <c r="AY117" s="36"/>
      <c r="AZ117" s="36"/>
      <c r="BA117" s="36"/>
      <c r="BB117" s="36"/>
      <c r="BC117" s="36"/>
    </row>
    <row r="118" spans="3:55" x14ac:dyDescent="0.2">
      <c r="C118" s="36"/>
      <c r="D118" s="36"/>
      <c r="E118" s="36"/>
      <c r="F118" s="36"/>
      <c r="G118" s="36"/>
      <c r="H118" s="36"/>
      <c r="I118" s="36"/>
      <c r="J118" s="36"/>
      <c r="K118" s="36"/>
      <c r="L118" s="36"/>
      <c r="M118" s="36"/>
      <c r="N118" s="36"/>
      <c r="P118" s="36"/>
      <c r="Q118" s="36"/>
      <c r="R118" s="36"/>
      <c r="S118" s="36"/>
      <c r="T118" s="36"/>
      <c r="U118" s="36"/>
      <c r="V118" s="36"/>
      <c r="W118" s="36"/>
      <c r="X118" s="36"/>
      <c r="Y118" s="36"/>
      <c r="Z118" s="36"/>
      <c r="AA118" s="36"/>
      <c r="AE118" s="36"/>
      <c r="AF118" s="36"/>
      <c r="AG118" s="36"/>
      <c r="AH118" s="36"/>
      <c r="AI118" s="36"/>
      <c r="AJ118" s="36"/>
      <c r="AK118" s="36"/>
      <c r="AL118" s="36"/>
      <c r="AM118" s="36"/>
      <c r="AN118" s="36"/>
      <c r="AO118" s="36"/>
      <c r="AP118" s="36"/>
      <c r="AR118" s="36"/>
      <c r="AS118" s="36"/>
      <c r="AT118" s="36"/>
      <c r="AU118" s="36"/>
      <c r="AV118" s="36"/>
      <c r="AW118" s="36"/>
      <c r="AX118" s="36"/>
      <c r="AY118" s="36"/>
      <c r="AZ118" s="36"/>
      <c r="BA118" s="36"/>
      <c r="BB118" s="36"/>
      <c r="BC118" s="36"/>
    </row>
    <row r="119" spans="3:55" x14ac:dyDescent="0.2">
      <c r="C119" s="36"/>
      <c r="D119" s="36"/>
      <c r="E119" s="36"/>
      <c r="F119" s="36"/>
      <c r="G119" s="36"/>
      <c r="H119" s="36"/>
      <c r="I119" s="36"/>
      <c r="J119" s="36"/>
      <c r="K119" s="36"/>
      <c r="L119" s="36"/>
      <c r="M119" s="36"/>
      <c r="N119" s="36"/>
      <c r="P119" s="36"/>
      <c r="Q119" s="36"/>
      <c r="R119" s="36"/>
      <c r="S119" s="36"/>
      <c r="T119" s="36"/>
      <c r="U119" s="36"/>
      <c r="V119" s="36"/>
      <c r="W119" s="36"/>
      <c r="X119" s="36"/>
      <c r="Y119" s="36"/>
      <c r="Z119" s="36"/>
      <c r="AA119" s="36"/>
      <c r="AE119" s="36"/>
      <c r="AF119" s="36"/>
      <c r="AG119" s="36"/>
      <c r="AH119" s="36"/>
      <c r="AI119" s="36"/>
      <c r="AJ119" s="36"/>
      <c r="AK119" s="36"/>
      <c r="AL119" s="36"/>
      <c r="AM119" s="36"/>
      <c r="AN119" s="36"/>
      <c r="AO119" s="36"/>
      <c r="AP119" s="36"/>
      <c r="AR119" s="36"/>
      <c r="AS119" s="36"/>
      <c r="AT119" s="36"/>
      <c r="AU119" s="36"/>
      <c r="AV119" s="36"/>
      <c r="AW119" s="36"/>
      <c r="AX119" s="36"/>
      <c r="AY119" s="36"/>
      <c r="AZ119" s="36"/>
      <c r="BA119" s="36"/>
      <c r="BB119" s="36"/>
      <c r="BC119" s="36"/>
    </row>
    <row r="120" spans="3:55" x14ac:dyDescent="0.2">
      <c r="C120" s="36"/>
      <c r="D120" s="36"/>
      <c r="E120" s="36"/>
      <c r="F120" s="36"/>
      <c r="G120" s="36"/>
      <c r="H120" s="36"/>
      <c r="I120" s="36"/>
      <c r="J120" s="36"/>
      <c r="K120" s="36"/>
      <c r="L120" s="36"/>
      <c r="M120" s="36"/>
      <c r="N120" s="36"/>
      <c r="P120" s="36"/>
      <c r="Q120" s="36"/>
      <c r="R120" s="36"/>
      <c r="S120" s="36"/>
      <c r="T120" s="36"/>
      <c r="U120" s="36"/>
      <c r="V120" s="36"/>
      <c r="W120" s="36"/>
      <c r="X120" s="36"/>
      <c r="Y120" s="36"/>
      <c r="Z120" s="36"/>
      <c r="AA120" s="36"/>
      <c r="AE120" s="36"/>
      <c r="AF120" s="36"/>
      <c r="AG120" s="36"/>
      <c r="AH120" s="36"/>
      <c r="AI120" s="36"/>
      <c r="AJ120" s="36"/>
      <c r="AK120" s="36"/>
      <c r="AL120" s="36"/>
      <c r="AM120" s="36"/>
      <c r="AN120" s="36"/>
      <c r="AO120" s="36"/>
      <c r="AP120" s="36"/>
      <c r="AR120" s="36"/>
      <c r="AS120" s="36"/>
      <c r="AT120" s="36"/>
      <c r="AU120" s="36"/>
      <c r="AV120" s="36"/>
      <c r="AW120" s="36"/>
      <c r="AX120" s="36"/>
      <c r="AY120" s="36"/>
      <c r="AZ120" s="36"/>
      <c r="BA120" s="36"/>
      <c r="BB120" s="36"/>
      <c r="BC120" s="36"/>
    </row>
    <row r="121" spans="3:55" x14ac:dyDescent="0.2">
      <c r="C121" s="36"/>
      <c r="D121" s="36"/>
      <c r="E121" s="36"/>
      <c r="F121" s="36"/>
      <c r="G121" s="36"/>
      <c r="H121" s="36"/>
      <c r="I121" s="36"/>
      <c r="J121" s="36"/>
      <c r="K121" s="36"/>
      <c r="L121" s="36"/>
      <c r="M121" s="36"/>
      <c r="N121" s="36"/>
      <c r="P121" s="36"/>
      <c r="Q121" s="36"/>
      <c r="R121" s="36"/>
      <c r="S121" s="36"/>
      <c r="T121" s="36"/>
      <c r="U121" s="36"/>
      <c r="V121" s="36"/>
      <c r="W121" s="36"/>
      <c r="X121" s="36"/>
      <c r="Y121" s="36"/>
      <c r="Z121" s="36"/>
      <c r="AA121" s="36"/>
      <c r="AE121" s="36"/>
      <c r="AF121" s="36"/>
      <c r="AG121" s="36"/>
      <c r="AH121" s="36"/>
      <c r="AI121" s="36"/>
      <c r="AJ121" s="36"/>
      <c r="AK121" s="36"/>
      <c r="AL121" s="36"/>
      <c r="AM121" s="36"/>
      <c r="AN121" s="36"/>
      <c r="AO121" s="36"/>
      <c r="AP121" s="36"/>
      <c r="AR121" s="36"/>
      <c r="AS121" s="36"/>
      <c r="AT121" s="36"/>
      <c r="AU121" s="36"/>
      <c r="AV121" s="36"/>
      <c r="AW121" s="36"/>
      <c r="AX121" s="36"/>
      <c r="AY121" s="36"/>
      <c r="AZ121" s="36"/>
      <c r="BA121" s="36"/>
      <c r="BB121" s="36"/>
      <c r="BC121" s="36"/>
    </row>
    <row r="122" spans="3:55" x14ac:dyDescent="0.2">
      <c r="C122" s="36"/>
      <c r="D122" s="36"/>
      <c r="E122" s="36"/>
      <c r="F122" s="36"/>
      <c r="G122" s="36"/>
      <c r="H122" s="36"/>
      <c r="I122" s="36"/>
      <c r="J122" s="36"/>
      <c r="K122" s="36"/>
      <c r="L122" s="36"/>
      <c r="M122" s="36"/>
      <c r="N122" s="36"/>
      <c r="P122" s="36"/>
      <c r="Q122" s="36"/>
      <c r="R122" s="36"/>
      <c r="S122" s="36"/>
      <c r="T122" s="36"/>
      <c r="U122" s="36"/>
      <c r="V122" s="36"/>
      <c r="W122" s="36"/>
      <c r="X122" s="36"/>
      <c r="Y122" s="36"/>
      <c r="Z122" s="36"/>
      <c r="AA122" s="36"/>
      <c r="AE122" s="36"/>
      <c r="AF122" s="36"/>
      <c r="AG122" s="36"/>
      <c r="AH122" s="36"/>
      <c r="AI122" s="36"/>
      <c r="AJ122" s="36"/>
      <c r="AK122" s="36"/>
      <c r="AL122" s="36"/>
      <c r="AM122" s="36"/>
      <c r="AN122" s="36"/>
      <c r="AO122" s="36"/>
      <c r="AP122" s="36"/>
      <c r="AR122" s="36"/>
      <c r="AS122" s="36"/>
      <c r="AT122" s="36"/>
      <c r="AU122" s="36"/>
      <c r="AV122" s="36"/>
      <c r="AW122" s="36"/>
      <c r="AX122" s="36"/>
      <c r="AY122" s="36"/>
      <c r="AZ122" s="36"/>
      <c r="BA122" s="36"/>
      <c r="BB122" s="36"/>
      <c r="BC122" s="36"/>
    </row>
    <row r="123" spans="3:55" x14ac:dyDescent="0.2">
      <c r="C123" s="36"/>
      <c r="D123" s="36"/>
      <c r="E123" s="36"/>
      <c r="F123" s="36"/>
      <c r="G123" s="36"/>
      <c r="H123" s="36"/>
      <c r="I123" s="36"/>
      <c r="J123" s="36"/>
      <c r="K123" s="36"/>
      <c r="L123" s="36"/>
      <c r="M123" s="36"/>
      <c r="N123" s="36"/>
      <c r="P123" s="36"/>
      <c r="Q123" s="36"/>
      <c r="R123" s="36"/>
      <c r="S123" s="36"/>
      <c r="T123" s="36"/>
      <c r="U123" s="36"/>
      <c r="V123" s="36"/>
      <c r="W123" s="36"/>
      <c r="X123" s="36"/>
      <c r="Y123" s="36"/>
      <c r="Z123" s="36"/>
      <c r="AA123" s="36"/>
      <c r="AE123" s="36"/>
      <c r="AF123" s="36"/>
      <c r="AG123" s="36"/>
      <c r="AH123" s="36"/>
      <c r="AI123" s="36"/>
      <c r="AJ123" s="36"/>
      <c r="AK123" s="36"/>
      <c r="AL123" s="36"/>
      <c r="AM123" s="36"/>
      <c r="AN123" s="36"/>
      <c r="AO123" s="36"/>
      <c r="AP123" s="36"/>
      <c r="AR123" s="36"/>
      <c r="AS123" s="36"/>
      <c r="AT123" s="36"/>
      <c r="AU123" s="36"/>
      <c r="AV123" s="36"/>
      <c r="AW123" s="36"/>
      <c r="AX123" s="36"/>
      <c r="AY123" s="36"/>
      <c r="AZ123" s="36"/>
      <c r="BA123" s="36"/>
      <c r="BB123" s="36"/>
      <c r="BC123" s="36"/>
    </row>
    <row r="124" spans="3:55" x14ac:dyDescent="0.2">
      <c r="C124" s="36"/>
      <c r="D124" s="36"/>
      <c r="E124" s="36"/>
      <c r="F124" s="36"/>
      <c r="G124" s="36"/>
      <c r="H124" s="36"/>
      <c r="I124" s="36"/>
      <c r="J124" s="36"/>
      <c r="K124" s="36"/>
      <c r="L124" s="36"/>
      <c r="M124" s="36"/>
      <c r="N124" s="36"/>
      <c r="P124" s="36"/>
      <c r="Q124" s="36"/>
      <c r="R124" s="36"/>
      <c r="S124" s="36"/>
      <c r="T124" s="36"/>
      <c r="U124" s="36"/>
      <c r="V124" s="36"/>
      <c r="W124" s="36"/>
      <c r="X124" s="36"/>
      <c r="Y124" s="36"/>
      <c r="Z124" s="36"/>
      <c r="AA124" s="36"/>
      <c r="AE124" s="36"/>
      <c r="AF124" s="36"/>
      <c r="AG124" s="36"/>
      <c r="AH124" s="36"/>
      <c r="AI124" s="36"/>
      <c r="AJ124" s="36"/>
      <c r="AK124" s="36"/>
      <c r="AL124" s="36"/>
      <c r="AM124" s="36"/>
      <c r="AN124" s="36"/>
      <c r="AO124" s="36"/>
      <c r="AP124" s="36"/>
      <c r="AR124" s="36"/>
      <c r="AS124" s="36"/>
      <c r="AT124" s="36"/>
      <c r="AU124" s="36"/>
      <c r="AV124" s="36"/>
      <c r="AW124" s="36"/>
      <c r="AX124" s="36"/>
      <c r="AY124" s="36"/>
      <c r="AZ124" s="36"/>
      <c r="BA124" s="36"/>
      <c r="BB124" s="36"/>
      <c r="BC124" s="36"/>
    </row>
    <row r="125" spans="3:55" x14ac:dyDescent="0.2">
      <c r="C125" s="36"/>
      <c r="D125" s="36"/>
      <c r="E125" s="36"/>
      <c r="F125" s="36"/>
      <c r="G125" s="36"/>
      <c r="H125" s="36"/>
      <c r="I125" s="36"/>
      <c r="J125" s="36"/>
      <c r="K125" s="36"/>
      <c r="L125" s="36"/>
      <c r="M125" s="36"/>
      <c r="N125" s="36"/>
      <c r="P125" s="36"/>
      <c r="Q125" s="36"/>
      <c r="R125" s="36"/>
      <c r="S125" s="36"/>
      <c r="T125" s="36"/>
      <c r="U125" s="36"/>
      <c r="V125" s="36"/>
      <c r="W125" s="36"/>
      <c r="X125" s="36"/>
      <c r="Y125" s="36"/>
      <c r="Z125" s="36"/>
      <c r="AA125" s="36"/>
      <c r="AE125" s="36"/>
      <c r="AF125" s="36"/>
      <c r="AG125" s="36"/>
      <c r="AH125" s="36"/>
      <c r="AI125" s="36"/>
      <c r="AJ125" s="36"/>
      <c r="AK125" s="36"/>
      <c r="AL125" s="36"/>
      <c r="AM125" s="36"/>
      <c r="AN125" s="36"/>
      <c r="AO125" s="36"/>
      <c r="AP125" s="36"/>
      <c r="AR125" s="36"/>
      <c r="AS125" s="36"/>
      <c r="AT125" s="36"/>
      <c r="AU125" s="36"/>
      <c r="AV125" s="36"/>
      <c r="AW125" s="36"/>
      <c r="AX125" s="36"/>
      <c r="AY125" s="36"/>
      <c r="AZ125" s="36"/>
      <c r="BA125" s="36"/>
      <c r="BB125" s="36"/>
      <c r="BC125" s="36"/>
    </row>
    <row r="126" spans="3:55" x14ac:dyDescent="0.2">
      <c r="C126" s="36"/>
      <c r="D126" s="36"/>
      <c r="E126" s="36"/>
      <c r="F126" s="36"/>
      <c r="G126" s="36"/>
      <c r="H126" s="36"/>
      <c r="I126" s="36"/>
      <c r="J126" s="36"/>
      <c r="K126" s="36"/>
      <c r="L126" s="36"/>
      <c r="M126" s="36"/>
      <c r="N126" s="36"/>
      <c r="P126" s="36"/>
      <c r="Q126" s="36"/>
      <c r="R126" s="36"/>
      <c r="S126" s="36"/>
      <c r="T126" s="36"/>
      <c r="U126" s="36"/>
      <c r="V126" s="36"/>
      <c r="W126" s="36"/>
      <c r="X126" s="36"/>
      <c r="Y126" s="36"/>
      <c r="Z126" s="36"/>
      <c r="AA126" s="36"/>
      <c r="AE126" s="36"/>
      <c r="AF126" s="36"/>
      <c r="AG126" s="36"/>
      <c r="AH126" s="36"/>
      <c r="AI126" s="36"/>
      <c r="AJ126" s="36"/>
      <c r="AK126" s="36"/>
      <c r="AL126" s="36"/>
      <c r="AM126" s="36"/>
      <c r="AN126" s="36"/>
      <c r="AO126" s="36"/>
      <c r="AP126" s="36"/>
      <c r="AR126" s="36"/>
      <c r="AS126" s="36"/>
      <c r="AT126" s="36"/>
      <c r="AU126" s="36"/>
      <c r="AV126" s="36"/>
      <c r="AW126" s="36"/>
      <c r="AX126" s="36"/>
      <c r="AY126" s="36"/>
      <c r="AZ126" s="36"/>
      <c r="BA126" s="36"/>
      <c r="BB126" s="36"/>
      <c r="BC126" s="36"/>
    </row>
    <row r="127" spans="3:55" x14ac:dyDescent="0.2">
      <c r="C127" s="36"/>
      <c r="D127" s="36"/>
      <c r="E127" s="36"/>
      <c r="F127" s="36"/>
      <c r="G127" s="36"/>
      <c r="H127" s="36"/>
      <c r="I127" s="36"/>
      <c r="J127" s="36"/>
      <c r="K127" s="36"/>
      <c r="L127" s="36"/>
      <c r="M127" s="36"/>
      <c r="N127" s="36"/>
      <c r="P127" s="36"/>
      <c r="Q127" s="36"/>
      <c r="R127" s="36"/>
      <c r="S127" s="36"/>
      <c r="T127" s="36"/>
      <c r="U127" s="36"/>
      <c r="V127" s="36"/>
      <c r="W127" s="36"/>
      <c r="X127" s="36"/>
      <c r="Y127" s="36"/>
      <c r="Z127" s="36"/>
      <c r="AA127" s="36"/>
      <c r="AE127" s="36"/>
      <c r="AF127" s="36"/>
      <c r="AG127" s="36"/>
      <c r="AH127" s="36"/>
      <c r="AI127" s="36"/>
      <c r="AJ127" s="36"/>
      <c r="AK127" s="36"/>
      <c r="AL127" s="36"/>
      <c r="AM127" s="36"/>
      <c r="AN127" s="36"/>
      <c r="AO127" s="36"/>
      <c r="AP127" s="36"/>
      <c r="AR127" s="36"/>
      <c r="AS127" s="36"/>
      <c r="AT127" s="36"/>
      <c r="AU127" s="36"/>
      <c r="AV127" s="36"/>
      <c r="AW127" s="36"/>
      <c r="AX127" s="36"/>
      <c r="AY127" s="36"/>
      <c r="AZ127" s="36"/>
      <c r="BA127" s="36"/>
      <c r="BB127" s="36"/>
      <c r="BC127" s="36"/>
    </row>
    <row r="128" spans="3:55" x14ac:dyDescent="0.2">
      <c r="C128" s="36"/>
      <c r="D128" s="36"/>
      <c r="E128" s="36"/>
      <c r="F128" s="36"/>
      <c r="G128" s="36"/>
      <c r="H128" s="36"/>
      <c r="I128" s="36"/>
      <c r="J128" s="36"/>
      <c r="K128" s="36"/>
      <c r="L128" s="36"/>
      <c r="M128" s="36"/>
      <c r="N128" s="36"/>
      <c r="P128" s="36"/>
      <c r="Q128" s="36"/>
      <c r="R128" s="36"/>
      <c r="S128" s="36"/>
      <c r="T128" s="36"/>
      <c r="U128" s="36"/>
      <c r="V128" s="36"/>
      <c r="W128" s="36"/>
      <c r="X128" s="36"/>
      <c r="Y128" s="36"/>
      <c r="Z128" s="36"/>
      <c r="AA128" s="36"/>
      <c r="AE128" s="36"/>
      <c r="AF128" s="36"/>
      <c r="AG128" s="36"/>
      <c r="AH128" s="36"/>
      <c r="AI128" s="36"/>
      <c r="AJ128" s="36"/>
      <c r="AK128" s="36"/>
      <c r="AL128" s="36"/>
      <c r="AM128" s="36"/>
      <c r="AN128" s="36"/>
      <c r="AO128" s="36"/>
      <c r="AP128" s="36"/>
      <c r="AR128" s="36"/>
      <c r="AS128" s="36"/>
      <c r="AT128" s="36"/>
      <c r="AU128" s="36"/>
      <c r="AV128" s="36"/>
      <c r="AW128" s="36"/>
      <c r="AX128" s="36"/>
      <c r="AY128" s="36"/>
      <c r="AZ128" s="36"/>
      <c r="BA128" s="36"/>
      <c r="BB128" s="36"/>
      <c r="BC128" s="36"/>
    </row>
    <row r="129" spans="3:55" x14ac:dyDescent="0.2">
      <c r="C129" s="36"/>
      <c r="D129" s="36"/>
      <c r="E129" s="36"/>
      <c r="F129" s="36"/>
      <c r="G129" s="36"/>
      <c r="H129" s="36"/>
      <c r="I129" s="36"/>
      <c r="J129" s="36"/>
      <c r="K129" s="36"/>
      <c r="L129" s="36"/>
      <c r="M129" s="36"/>
      <c r="N129" s="36"/>
      <c r="P129" s="36"/>
      <c r="Q129" s="36"/>
      <c r="R129" s="36"/>
      <c r="S129" s="36"/>
      <c r="T129" s="36"/>
      <c r="U129" s="36"/>
      <c r="V129" s="36"/>
      <c r="W129" s="36"/>
      <c r="X129" s="36"/>
      <c r="Y129" s="36"/>
      <c r="Z129" s="36"/>
      <c r="AA129" s="36"/>
      <c r="AE129" s="36"/>
      <c r="AF129" s="36"/>
      <c r="AG129" s="36"/>
      <c r="AH129" s="36"/>
      <c r="AI129" s="36"/>
      <c r="AJ129" s="36"/>
      <c r="AK129" s="36"/>
      <c r="AL129" s="36"/>
      <c r="AM129" s="36"/>
      <c r="AN129" s="36"/>
      <c r="AO129" s="36"/>
      <c r="AP129" s="36"/>
      <c r="AR129" s="36"/>
      <c r="AS129" s="36"/>
      <c r="AT129" s="36"/>
      <c r="AU129" s="36"/>
      <c r="AV129" s="36"/>
      <c r="AW129" s="36"/>
      <c r="AX129" s="36"/>
      <c r="AY129" s="36"/>
      <c r="AZ129" s="36"/>
      <c r="BA129" s="36"/>
      <c r="BB129" s="36"/>
      <c r="BC129" s="36"/>
    </row>
    <row r="130" spans="3:55" x14ac:dyDescent="0.2">
      <c r="C130" s="36"/>
      <c r="D130" s="36"/>
      <c r="E130" s="36"/>
      <c r="F130" s="36"/>
      <c r="G130" s="36"/>
      <c r="H130" s="36"/>
      <c r="I130" s="36"/>
      <c r="J130" s="36"/>
      <c r="K130" s="36"/>
      <c r="L130" s="36"/>
      <c r="M130" s="36"/>
      <c r="N130" s="36"/>
      <c r="P130" s="36"/>
      <c r="Q130" s="36"/>
      <c r="R130" s="36"/>
      <c r="S130" s="36"/>
      <c r="T130" s="36"/>
      <c r="U130" s="36"/>
      <c r="V130" s="36"/>
      <c r="W130" s="36"/>
      <c r="X130" s="36"/>
      <c r="Y130" s="36"/>
      <c r="Z130" s="36"/>
      <c r="AA130" s="36"/>
      <c r="AE130" s="36"/>
      <c r="AF130" s="36"/>
      <c r="AG130" s="36"/>
      <c r="AH130" s="36"/>
      <c r="AI130" s="36"/>
      <c r="AJ130" s="36"/>
      <c r="AK130" s="36"/>
      <c r="AL130" s="36"/>
      <c r="AM130" s="36"/>
      <c r="AN130" s="36"/>
      <c r="AO130" s="36"/>
      <c r="AP130" s="36"/>
      <c r="AR130" s="36"/>
      <c r="AS130" s="36"/>
      <c r="AT130" s="36"/>
      <c r="AU130" s="36"/>
      <c r="AV130" s="36"/>
      <c r="AW130" s="36"/>
      <c r="AX130" s="36"/>
      <c r="AY130" s="36"/>
      <c r="AZ130" s="36"/>
      <c r="BA130" s="36"/>
      <c r="BB130" s="36"/>
      <c r="BC130" s="36"/>
    </row>
    <row r="131" spans="3:55" x14ac:dyDescent="0.2">
      <c r="C131" s="36"/>
      <c r="D131" s="36"/>
      <c r="E131" s="36"/>
      <c r="F131" s="36"/>
      <c r="G131" s="36"/>
      <c r="H131" s="36"/>
      <c r="I131" s="36"/>
      <c r="J131" s="36"/>
      <c r="K131" s="36"/>
      <c r="L131" s="36"/>
      <c r="M131" s="36"/>
      <c r="N131" s="36"/>
      <c r="P131" s="36"/>
      <c r="Q131" s="36"/>
      <c r="R131" s="36"/>
      <c r="S131" s="36"/>
      <c r="T131" s="36"/>
      <c r="U131" s="36"/>
      <c r="V131" s="36"/>
      <c r="W131" s="36"/>
      <c r="X131" s="36"/>
      <c r="Y131" s="36"/>
      <c r="Z131" s="36"/>
      <c r="AA131" s="36"/>
      <c r="AE131" s="36"/>
      <c r="AF131" s="36"/>
      <c r="AG131" s="36"/>
      <c r="AH131" s="36"/>
      <c r="AI131" s="36"/>
      <c r="AJ131" s="36"/>
      <c r="AK131" s="36"/>
      <c r="AL131" s="36"/>
      <c r="AM131" s="36"/>
      <c r="AN131" s="36"/>
      <c r="AO131" s="36"/>
      <c r="AP131" s="36"/>
      <c r="AR131" s="36"/>
      <c r="AS131" s="36"/>
      <c r="AT131" s="36"/>
      <c r="AU131" s="36"/>
      <c r="AV131" s="36"/>
      <c r="AW131" s="36"/>
      <c r="AX131" s="36"/>
      <c r="AY131" s="36"/>
      <c r="AZ131" s="36"/>
      <c r="BA131" s="36"/>
      <c r="BB131" s="36"/>
      <c r="BC131" s="36"/>
    </row>
    <row r="132" spans="3:55" x14ac:dyDescent="0.2">
      <c r="C132" s="36"/>
      <c r="D132" s="36"/>
      <c r="E132" s="36"/>
      <c r="F132" s="36"/>
      <c r="G132" s="36"/>
      <c r="H132" s="36"/>
      <c r="I132" s="36"/>
      <c r="J132" s="36"/>
      <c r="K132" s="36"/>
      <c r="L132" s="36"/>
      <c r="M132" s="36"/>
      <c r="N132" s="36"/>
      <c r="P132" s="36"/>
      <c r="Q132" s="36"/>
      <c r="R132" s="36"/>
      <c r="S132" s="36"/>
      <c r="T132" s="36"/>
      <c r="U132" s="36"/>
      <c r="V132" s="36"/>
      <c r="W132" s="36"/>
      <c r="X132" s="36"/>
      <c r="Y132" s="36"/>
      <c r="Z132" s="36"/>
      <c r="AA132" s="36"/>
      <c r="AE132" s="36"/>
      <c r="AF132" s="36"/>
      <c r="AG132" s="36"/>
      <c r="AH132" s="36"/>
      <c r="AI132" s="36"/>
      <c r="AJ132" s="36"/>
      <c r="AK132" s="36"/>
      <c r="AL132" s="36"/>
      <c r="AM132" s="36"/>
      <c r="AN132" s="36"/>
      <c r="AO132" s="36"/>
      <c r="AP132" s="36"/>
      <c r="AR132" s="36"/>
      <c r="AS132" s="36"/>
      <c r="AT132" s="36"/>
      <c r="AU132" s="36"/>
      <c r="AV132" s="36"/>
      <c r="AW132" s="36"/>
      <c r="AX132" s="36"/>
      <c r="AY132" s="36"/>
      <c r="AZ132" s="36"/>
      <c r="BA132" s="36"/>
      <c r="BB132" s="36"/>
      <c r="BC132" s="36"/>
    </row>
    <row r="133" spans="3:55" x14ac:dyDescent="0.2">
      <c r="C133" s="36"/>
      <c r="D133" s="36"/>
      <c r="E133" s="36"/>
      <c r="F133" s="36"/>
      <c r="G133" s="36"/>
      <c r="H133" s="36"/>
      <c r="I133" s="36"/>
      <c r="J133" s="36"/>
      <c r="K133" s="36"/>
      <c r="L133" s="36"/>
      <c r="M133" s="36"/>
      <c r="N133" s="36"/>
      <c r="P133" s="36"/>
      <c r="Q133" s="36"/>
      <c r="R133" s="36"/>
      <c r="S133" s="36"/>
      <c r="T133" s="36"/>
      <c r="U133" s="36"/>
      <c r="V133" s="36"/>
      <c r="W133" s="36"/>
      <c r="X133" s="36"/>
      <c r="Y133" s="36"/>
      <c r="Z133" s="36"/>
      <c r="AA133" s="36"/>
      <c r="AE133" s="36"/>
      <c r="AF133" s="36"/>
      <c r="AG133" s="36"/>
      <c r="AH133" s="36"/>
      <c r="AI133" s="36"/>
      <c r="AJ133" s="36"/>
      <c r="AK133" s="36"/>
      <c r="AL133" s="36"/>
      <c r="AM133" s="36"/>
      <c r="AN133" s="36"/>
      <c r="AO133" s="36"/>
      <c r="AP133" s="36"/>
      <c r="AR133" s="36"/>
      <c r="AS133" s="36"/>
      <c r="AT133" s="36"/>
      <c r="AU133" s="36"/>
      <c r="AV133" s="36"/>
      <c r="AW133" s="36"/>
      <c r="AX133" s="36"/>
      <c r="AY133" s="36"/>
      <c r="AZ133" s="36"/>
      <c r="BA133" s="36"/>
      <c r="BB133" s="36"/>
      <c r="BC133" s="36"/>
    </row>
    <row r="134" spans="3:55" x14ac:dyDescent="0.2">
      <c r="C134" s="36"/>
      <c r="D134" s="36"/>
      <c r="E134" s="36"/>
      <c r="F134" s="36"/>
      <c r="G134" s="36"/>
      <c r="H134" s="36"/>
      <c r="I134" s="36"/>
      <c r="J134" s="36"/>
      <c r="K134" s="36"/>
      <c r="L134" s="36"/>
      <c r="M134" s="36"/>
      <c r="N134" s="36"/>
      <c r="P134" s="36"/>
      <c r="Q134" s="36"/>
      <c r="R134" s="36"/>
      <c r="S134" s="36"/>
      <c r="T134" s="36"/>
      <c r="U134" s="36"/>
      <c r="V134" s="36"/>
      <c r="W134" s="36"/>
      <c r="X134" s="36"/>
      <c r="Y134" s="36"/>
      <c r="Z134" s="36"/>
      <c r="AA134" s="36"/>
      <c r="AE134" s="36"/>
      <c r="AF134" s="36"/>
      <c r="AG134" s="36"/>
      <c r="AH134" s="36"/>
      <c r="AI134" s="36"/>
      <c r="AJ134" s="36"/>
      <c r="AK134" s="36"/>
      <c r="AL134" s="36"/>
      <c r="AM134" s="36"/>
      <c r="AN134" s="36"/>
      <c r="AO134" s="36"/>
      <c r="AP134" s="36"/>
      <c r="AR134" s="36"/>
      <c r="AS134" s="36"/>
      <c r="AT134" s="36"/>
      <c r="AU134" s="36"/>
      <c r="AV134" s="36"/>
      <c r="AW134" s="36"/>
      <c r="AX134" s="36"/>
      <c r="AY134" s="36"/>
      <c r="AZ134" s="36"/>
      <c r="BA134" s="36"/>
      <c r="BB134" s="36"/>
      <c r="BC134" s="36"/>
    </row>
    <row r="135" spans="3:55" x14ac:dyDescent="0.2">
      <c r="C135" s="36"/>
      <c r="D135" s="36"/>
      <c r="E135" s="36"/>
      <c r="F135" s="36"/>
      <c r="G135" s="36"/>
      <c r="H135" s="36"/>
      <c r="I135" s="36"/>
      <c r="J135" s="36"/>
      <c r="K135" s="36"/>
      <c r="L135" s="36"/>
      <c r="M135" s="36"/>
      <c r="N135" s="36"/>
      <c r="P135" s="36"/>
      <c r="Q135" s="36"/>
      <c r="R135" s="36"/>
      <c r="S135" s="36"/>
      <c r="T135" s="36"/>
      <c r="U135" s="36"/>
      <c r="V135" s="36"/>
      <c r="W135" s="36"/>
      <c r="X135" s="36"/>
      <c r="Y135" s="36"/>
      <c r="Z135" s="36"/>
      <c r="AA135" s="36"/>
      <c r="AE135" s="36"/>
      <c r="AF135" s="36"/>
      <c r="AG135" s="36"/>
      <c r="AH135" s="36"/>
      <c r="AI135" s="36"/>
      <c r="AJ135" s="36"/>
      <c r="AK135" s="36"/>
      <c r="AL135" s="36"/>
      <c r="AM135" s="36"/>
      <c r="AN135" s="36"/>
      <c r="AO135" s="36"/>
      <c r="AP135" s="36"/>
      <c r="AR135" s="36"/>
      <c r="AS135" s="36"/>
      <c r="AT135" s="36"/>
      <c r="AU135" s="36"/>
      <c r="AV135" s="36"/>
      <c r="AW135" s="36"/>
      <c r="AX135" s="36"/>
      <c r="AY135" s="36"/>
      <c r="AZ135" s="36"/>
      <c r="BA135" s="36"/>
      <c r="BB135" s="36"/>
      <c r="BC135" s="36"/>
    </row>
    <row r="136" spans="3:55" x14ac:dyDescent="0.2">
      <c r="C136" s="36"/>
      <c r="D136" s="36"/>
      <c r="E136" s="36"/>
      <c r="F136" s="36"/>
      <c r="G136" s="36"/>
      <c r="H136" s="36"/>
      <c r="I136" s="36"/>
      <c r="J136" s="36"/>
      <c r="K136" s="36"/>
      <c r="L136" s="36"/>
      <c r="M136" s="36"/>
      <c r="N136" s="36"/>
      <c r="P136" s="36"/>
      <c r="Q136" s="36"/>
      <c r="R136" s="36"/>
      <c r="S136" s="36"/>
      <c r="T136" s="36"/>
      <c r="U136" s="36"/>
      <c r="V136" s="36"/>
      <c r="W136" s="36"/>
      <c r="X136" s="36"/>
      <c r="Y136" s="36"/>
      <c r="Z136" s="36"/>
      <c r="AA136" s="36"/>
      <c r="AE136" s="36"/>
      <c r="AF136" s="36"/>
      <c r="AG136" s="36"/>
      <c r="AH136" s="36"/>
      <c r="AI136" s="36"/>
      <c r="AJ136" s="36"/>
      <c r="AK136" s="36"/>
      <c r="AL136" s="36"/>
      <c r="AM136" s="36"/>
      <c r="AN136" s="36"/>
      <c r="AO136" s="36"/>
      <c r="AP136" s="36"/>
      <c r="AR136" s="36"/>
      <c r="AS136" s="36"/>
      <c r="AT136" s="36"/>
      <c r="AU136" s="36"/>
      <c r="AV136" s="36"/>
      <c r="AW136" s="36"/>
      <c r="AX136" s="36"/>
      <c r="AY136" s="36"/>
      <c r="AZ136" s="36"/>
      <c r="BA136" s="36"/>
      <c r="BB136" s="36"/>
      <c r="BC136" s="36"/>
    </row>
    <row r="137" spans="3:55" x14ac:dyDescent="0.2">
      <c r="C137" s="36"/>
      <c r="D137" s="36"/>
      <c r="E137" s="36"/>
      <c r="F137" s="36"/>
      <c r="G137" s="36"/>
      <c r="H137" s="36"/>
      <c r="I137" s="36"/>
      <c r="J137" s="36"/>
      <c r="K137" s="36"/>
      <c r="L137" s="36"/>
      <c r="M137" s="36"/>
      <c r="N137" s="36"/>
      <c r="P137" s="36"/>
      <c r="Q137" s="36"/>
      <c r="R137" s="36"/>
      <c r="S137" s="36"/>
      <c r="T137" s="36"/>
      <c r="U137" s="36"/>
      <c r="V137" s="36"/>
      <c r="W137" s="36"/>
      <c r="X137" s="36"/>
      <c r="Y137" s="36"/>
      <c r="Z137" s="36"/>
      <c r="AA137" s="36"/>
      <c r="AE137" s="36"/>
      <c r="AF137" s="36"/>
      <c r="AG137" s="36"/>
      <c r="AH137" s="36"/>
      <c r="AI137" s="36"/>
      <c r="AJ137" s="36"/>
      <c r="AK137" s="36"/>
      <c r="AL137" s="36"/>
      <c r="AM137" s="36"/>
      <c r="AN137" s="36"/>
      <c r="AO137" s="36"/>
      <c r="AP137" s="36"/>
      <c r="AR137" s="36"/>
      <c r="AS137" s="36"/>
      <c r="AT137" s="36"/>
      <c r="AU137" s="36"/>
      <c r="AV137" s="36"/>
      <c r="AW137" s="36"/>
      <c r="AX137" s="36"/>
      <c r="AY137" s="36"/>
      <c r="AZ137" s="36"/>
      <c r="BA137" s="36"/>
      <c r="BB137" s="36"/>
      <c r="BC137" s="36"/>
    </row>
    <row r="138" spans="3:55" x14ac:dyDescent="0.2">
      <c r="C138" s="36"/>
      <c r="D138" s="36"/>
      <c r="E138" s="36"/>
      <c r="F138" s="36"/>
      <c r="G138" s="36"/>
      <c r="H138" s="36"/>
      <c r="I138" s="36"/>
      <c r="J138" s="36"/>
      <c r="K138" s="36"/>
      <c r="L138" s="36"/>
      <c r="M138" s="36"/>
      <c r="N138" s="36"/>
      <c r="P138" s="36"/>
      <c r="Q138" s="36"/>
      <c r="R138" s="36"/>
      <c r="S138" s="36"/>
      <c r="T138" s="36"/>
      <c r="U138" s="36"/>
      <c r="V138" s="36"/>
      <c r="W138" s="36"/>
      <c r="X138" s="36"/>
      <c r="Y138" s="36"/>
      <c r="Z138" s="36"/>
      <c r="AA138" s="36"/>
      <c r="AE138" s="36"/>
      <c r="AF138" s="36"/>
      <c r="AG138" s="36"/>
      <c r="AH138" s="36"/>
      <c r="AI138" s="36"/>
      <c r="AJ138" s="36"/>
      <c r="AK138" s="36"/>
      <c r="AL138" s="36"/>
      <c r="AM138" s="36"/>
      <c r="AN138" s="36"/>
      <c r="AO138" s="36"/>
      <c r="AP138" s="36"/>
      <c r="AR138" s="36"/>
      <c r="AS138" s="36"/>
      <c r="AT138" s="36"/>
      <c r="AU138" s="36"/>
      <c r="AV138" s="36"/>
      <c r="AW138" s="36"/>
      <c r="AX138" s="36"/>
      <c r="AY138" s="36"/>
      <c r="AZ138" s="36"/>
      <c r="BA138" s="36"/>
      <c r="BB138" s="36"/>
      <c r="BC138" s="36"/>
    </row>
    <row r="139" spans="3:55" x14ac:dyDescent="0.2">
      <c r="C139" s="36"/>
      <c r="D139" s="36"/>
      <c r="E139" s="36"/>
      <c r="F139" s="36"/>
      <c r="G139" s="36"/>
      <c r="H139" s="36"/>
      <c r="I139" s="36"/>
      <c r="J139" s="36"/>
      <c r="K139" s="36"/>
      <c r="L139" s="36"/>
      <c r="M139" s="36"/>
      <c r="N139" s="36"/>
      <c r="P139" s="36"/>
      <c r="Q139" s="36"/>
      <c r="R139" s="36"/>
      <c r="S139" s="36"/>
      <c r="T139" s="36"/>
      <c r="U139" s="36"/>
      <c r="V139" s="36"/>
      <c r="W139" s="36"/>
      <c r="X139" s="36"/>
      <c r="Y139" s="36"/>
      <c r="Z139" s="36"/>
      <c r="AA139" s="36"/>
      <c r="AE139" s="36"/>
      <c r="AF139" s="36"/>
      <c r="AG139" s="36"/>
      <c r="AH139" s="36"/>
      <c r="AI139" s="36"/>
      <c r="AJ139" s="36"/>
      <c r="AK139" s="36"/>
      <c r="AL139" s="36"/>
      <c r="AM139" s="36"/>
      <c r="AN139" s="36"/>
      <c r="AO139" s="36"/>
      <c r="AP139" s="36"/>
      <c r="AR139" s="36"/>
      <c r="AS139" s="36"/>
      <c r="AT139" s="36"/>
      <c r="AU139" s="36"/>
      <c r="AV139" s="36"/>
      <c r="AW139" s="36"/>
      <c r="AX139" s="36"/>
      <c r="AY139" s="36"/>
      <c r="AZ139" s="36"/>
      <c r="BA139" s="36"/>
      <c r="BB139" s="36"/>
      <c r="BC139" s="36"/>
    </row>
    <row r="140" spans="3:55" x14ac:dyDescent="0.2">
      <c r="C140" s="36"/>
      <c r="D140" s="36"/>
      <c r="E140" s="36"/>
      <c r="F140" s="36"/>
      <c r="G140" s="36"/>
      <c r="H140" s="36"/>
      <c r="I140" s="36"/>
      <c r="J140" s="36"/>
      <c r="K140" s="36"/>
      <c r="L140" s="36"/>
      <c r="M140" s="36"/>
      <c r="N140" s="36"/>
      <c r="P140" s="36"/>
      <c r="Q140" s="36"/>
      <c r="R140" s="36"/>
      <c r="S140" s="36"/>
      <c r="T140" s="36"/>
      <c r="U140" s="36"/>
      <c r="V140" s="36"/>
      <c r="W140" s="36"/>
      <c r="X140" s="36"/>
      <c r="Y140" s="36"/>
      <c r="Z140" s="36"/>
      <c r="AA140" s="36"/>
      <c r="AE140" s="36"/>
      <c r="AF140" s="36"/>
      <c r="AG140" s="36"/>
      <c r="AH140" s="36"/>
      <c r="AI140" s="36"/>
      <c r="AJ140" s="36"/>
      <c r="AK140" s="36"/>
      <c r="AL140" s="36"/>
      <c r="AM140" s="36"/>
      <c r="AN140" s="36"/>
      <c r="AO140" s="36"/>
      <c r="AP140" s="36"/>
      <c r="AR140" s="36"/>
      <c r="AS140" s="36"/>
      <c r="AT140" s="36"/>
      <c r="AU140" s="36"/>
      <c r="AV140" s="36"/>
      <c r="AW140" s="36"/>
      <c r="AX140" s="36"/>
      <c r="AY140" s="36"/>
      <c r="AZ140" s="36"/>
      <c r="BA140" s="36"/>
      <c r="BB140" s="36"/>
      <c r="BC140" s="36"/>
    </row>
    <row r="141" spans="3:55" x14ac:dyDescent="0.2">
      <c r="C141" s="36"/>
      <c r="D141" s="36"/>
      <c r="E141" s="36"/>
      <c r="F141" s="36"/>
      <c r="G141" s="36"/>
      <c r="H141" s="36"/>
      <c r="I141" s="36"/>
      <c r="J141" s="36"/>
      <c r="K141" s="36"/>
      <c r="L141" s="36"/>
      <c r="M141" s="36"/>
      <c r="N141" s="36"/>
      <c r="P141" s="36"/>
      <c r="Q141" s="36"/>
      <c r="R141" s="36"/>
      <c r="S141" s="36"/>
      <c r="T141" s="36"/>
      <c r="U141" s="36"/>
      <c r="V141" s="36"/>
      <c r="W141" s="36"/>
      <c r="X141" s="36"/>
      <c r="Y141" s="36"/>
      <c r="Z141" s="36"/>
      <c r="AA141" s="36"/>
      <c r="AE141" s="36"/>
      <c r="AF141" s="36"/>
      <c r="AG141" s="36"/>
      <c r="AH141" s="36"/>
      <c r="AI141" s="36"/>
      <c r="AJ141" s="36"/>
      <c r="AK141" s="36"/>
      <c r="AL141" s="36"/>
      <c r="AM141" s="36"/>
      <c r="AN141" s="36"/>
      <c r="AO141" s="36"/>
      <c r="AP141" s="36"/>
      <c r="AR141" s="36"/>
      <c r="AS141" s="36"/>
      <c r="AT141" s="36"/>
      <c r="AU141" s="36"/>
      <c r="AV141" s="36"/>
      <c r="AW141" s="36"/>
      <c r="AX141" s="36"/>
      <c r="AY141" s="36"/>
      <c r="AZ141" s="36"/>
      <c r="BA141" s="36"/>
      <c r="BB141" s="36"/>
      <c r="BC141" s="36"/>
    </row>
    <row r="142" spans="3:55" x14ac:dyDescent="0.2">
      <c r="C142" s="36"/>
      <c r="D142" s="36"/>
      <c r="E142" s="36"/>
      <c r="F142" s="36"/>
      <c r="G142" s="36"/>
      <c r="H142" s="36"/>
      <c r="I142" s="36"/>
      <c r="J142" s="36"/>
      <c r="K142" s="36"/>
      <c r="L142" s="36"/>
      <c r="M142" s="36"/>
      <c r="N142" s="36"/>
      <c r="P142" s="36"/>
      <c r="Q142" s="36"/>
      <c r="R142" s="36"/>
      <c r="S142" s="36"/>
      <c r="T142" s="36"/>
      <c r="U142" s="36"/>
      <c r="V142" s="36"/>
      <c r="W142" s="36"/>
      <c r="X142" s="36"/>
      <c r="Y142" s="36"/>
      <c r="Z142" s="36"/>
      <c r="AA142" s="36"/>
      <c r="AE142" s="36"/>
      <c r="AF142" s="36"/>
      <c r="AG142" s="36"/>
      <c r="AH142" s="36"/>
      <c r="AI142" s="36"/>
      <c r="AJ142" s="36"/>
      <c r="AK142" s="36"/>
      <c r="AL142" s="36"/>
      <c r="AM142" s="36"/>
      <c r="AN142" s="36"/>
      <c r="AO142" s="36"/>
      <c r="AP142" s="36"/>
      <c r="AR142" s="36"/>
      <c r="AS142" s="36"/>
      <c r="AT142" s="36"/>
      <c r="AU142" s="36"/>
      <c r="AV142" s="36"/>
      <c r="AW142" s="36"/>
      <c r="AX142" s="36"/>
      <c r="AY142" s="36"/>
      <c r="AZ142" s="36"/>
      <c r="BA142" s="36"/>
      <c r="BB142" s="36"/>
      <c r="BC142" s="36"/>
    </row>
    <row r="143" spans="3:55" x14ac:dyDescent="0.2">
      <c r="C143" s="36"/>
      <c r="D143" s="36"/>
      <c r="E143" s="36"/>
      <c r="F143" s="36"/>
      <c r="G143" s="36"/>
      <c r="H143" s="36"/>
      <c r="I143" s="36"/>
      <c r="J143" s="36"/>
      <c r="K143" s="36"/>
      <c r="L143" s="36"/>
      <c r="M143" s="36"/>
      <c r="N143" s="36"/>
      <c r="P143" s="36"/>
      <c r="Q143" s="36"/>
      <c r="R143" s="36"/>
      <c r="S143" s="36"/>
      <c r="T143" s="36"/>
      <c r="U143" s="36"/>
      <c r="V143" s="36"/>
      <c r="W143" s="36"/>
      <c r="X143" s="36"/>
      <c r="Y143" s="36"/>
      <c r="Z143" s="36"/>
      <c r="AA143" s="36"/>
      <c r="AE143" s="36"/>
      <c r="AF143" s="36"/>
      <c r="AG143" s="36"/>
      <c r="AH143" s="36"/>
      <c r="AI143" s="36"/>
      <c r="AJ143" s="36"/>
      <c r="AK143" s="36"/>
      <c r="AL143" s="36"/>
      <c r="AM143" s="36"/>
      <c r="AN143" s="36"/>
      <c r="AO143" s="36"/>
      <c r="AP143" s="36"/>
      <c r="AR143" s="36"/>
      <c r="AS143" s="36"/>
      <c r="AT143" s="36"/>
      <c r="AU143" s="36"/>
      <c r="AV143" s="36"/>
      <c r="AW143" s="36"/>
      <c r="AX143" s="36"/>
      <c r="AY143" s="36"/>
      <c r="AZ143" s="36"/>
      <c r="BA143" s="36"/>
      <c r="BB143" s="36"/>
      <c r="BC143" s="36"/>
    </row>
    <row r="144" spans="3:55" x14ac:dyDescent="0.2">
      <c r="C144" s="36"/>
      <c r="D144" s="36"/>
      <c r="E144" s="36"/>
      <c r="F144" s="36"/>
      <c r="G144" s="36"/>
      <c r="H144" s="36"/>
      <c r="I144" s="36"/>
      <c r="J144" s="36"/>
      <c r="K144" s="36"/>
      <c r="L144" s="36"/>
      <c r="M144" s="36"/>
      <c r="N144" s="36"/>
      <c r="P144" s="36"/>
      <c r="Q144" s="36"/>
      <c r="R144" s="36"/>
      <c r="S144" s="36"/>
      <c r="T144" s="36"/>
      <c r="U144" s="36"/>
      <c r="V144" s="36"/>
      <c r="W144" s="36"/>
      <c r="X144" s="36"/>
      <c r="Y144" s="36"/>
      <c r="Z144" s="36"/>
      <c r="AA144" s="36"/>
      <c r="AE144" s="36"/>
      <c r="AF144" s="36"/>
      <c r="AG144" s="36"/>
      <c r="AH144" s="36"/>
      <c r="AI144" s="36"/>
      <c r="AJ144" s="36"/>
      <c r="AK144" s="36"/>
      <c r="AL144" s="36"/>
      <c r="AM144" s="36"/>
      <c r="AN144" s="36"/>
      <c r="AO144" s="36"/>
      <c r="AP144" s="36"/>
      <c r="AR144" s="36"/>
      <c r="AS144" s="36"/>
      <c r="AT144" s="36"/>
      <c r="AU144" s="36"/>
      <c r="AV144" s="36"/>
      <c r="AW144" s="36"/>
      <c r="AX144" s="36"/>
      <c r="AY144" s="36"/>
      <c r="AZ144" s="36"/>
      <c r="BA144" s="36"/>
      <c r="BB144" s="36"/>
      <c r="BC144" s="36"/>
    </row>
    <row r="145" spans="3:55" x14ac:dyDescent="0.2">
      <c r="C145" s="36"/>
      <c r="D145" s="36"/>
      <c r="E145" s="36"/>
      <c r="F145" s="36"/>
      <c r="G145" s="36"/>
      <c r="H145" s="36"/>
      <c r="I145" s="36"/>
      <c r="J145" s="36"/>
      <c r="K145" s="36"/>
      <c r="L145" s="36"/>
      <c r="M145" s="36"/>
      <c r="N145" s="36"/>
      <c r="P145" s="36"/>
      <c r="Q145" s="36"/>
      <c r="R145" s="36"/>
      <c r="S145" s="36"/>
      <c r="T145" s="36"/>
      <c r="U145" s="36"/>
      <c r="V145" s="36"/>
      <c r="W145" s="36"/>
      <c r="X145" s="36"/>
      <c r="Y145" s="36"/>
      <c r="Z145" s="36"/>
      <c r="AA145" s="36"/>
      <c r="AE145" s="36"/>
      <c r="AF145" s="36"/>
      <c r="AG145" s="36"/>
      <c r="AH145" s="36"/>
      <c r="AI145" s="36"/>
      <c r="AJ145" s="36"/>
      <c r="AK145" s="36"/>
      <c r="AL145" s="36"/>
      <c r="AM145" s="36"/>
      <c r="AN145" s="36"/>
      <c r="AO145" s="36"/>
      <c r="AP145" s="36"/>
      <c r="AR145" s="36"/>
      <c r="AS145" s="36"/>
      <c r="AT145" s="36"/>
      <c r="AU145" s="36"/>
      <c r="AV145" s="36"/>
      <c r="AW145" s="36"/>
      <c r="AX145" s="36"/>
      <c r="AY145" s="36"/>
      <c r="AZ145" s="36"/>
      <c r="BA145" s="36"/>
      <c r="BB145" s="36"/>
      <c r="BC145" s="36"/>
    </row>
    <row r="146" spans="3:55" x14ac:dyDescent="0.2">
      <c r="C146" s="36"/>
      <c r="D146" s="36"/>
      <c r="E146" s="36"/>
      <c r="F146" s="36"/>
      <c r="G146" s="36"/>
      <c r="H146" s="36"/>
      <c r="I146" s="36"/>
      <c r="J146" s="36"/>
      <c r="K146" s="36"/>
      <c r="L146" s="36"/>
      <c r="M146" s="36"/>
      <c r="N146" s="36"/>
      <c r="P146" s="36"/>
      <c r="Q146" s="36"/>
      <c r="R146" s="36"/>
      <c r="S146" s="36"/>
      <c r="T146" s="36"/>
      <c r="U146" s="36"/>
      <c r="V146" s="36"/>
      <c r="W146" s="36"/>
      <c r="X146" s="36"/>
      <c r="Y146" s="36"/>
      <c r="Z146" s="36"/>
      <c r="AA146" s="36"/>
      <c r="AE146" s="36"/>
      <c r="AF146" s="36"/>
      <c r="AG146" s="36"/>
      <c r="AH146" s="36"/>
      <c r="AI146" s="36"/>
      <c r="AJ146" s="36"/>
      <c r="AK146" s="36"/>
      <c r="AL146" s="36"/>
      <c r="AM146" s="36"/>
      <c r="AN146" s="36"/>
      <c r="AO146" s="36"/>
      <c r="AP146" s="36"/>
      <c r="AR146" s="36"/>
      <c r="AS146" s="36"/>
      <c r="AT146" s="36"/>
      <c r="AU146" s="36"/>
      <c r="AV146" s="36"/>
      <c r="AW146" s="36"/>
      <c r="AX146" s="36"/>
      <c r="AY146" s="36"/>
      <c r="AZ146" s="36"/>
      <c r="BA146" s="36"/>
      <c r="BB146" s="36"/>
      <c r="BC146" s="36"/>
    </row>
    <row r="147" spans="3:55" x14ac:dyDescent="0.2">
      <c r="C147" s="36"/>
      <c r="D147" s="36"/>
      <c r="E147" s="36"/>
      <c r="F147" s="36"/>
      <c r="G147" s="36"/>
      <c r="H147" s="36"/>
      <c r="I147" s="36"/>
      <c r="J147" s="36"/>
      <c r="K147" s="36"/>
      <c r="L147" s="36"/>
      <c r="M147" s="36"/>
      <c r="N147" s="36"/>
      <c r="P147" s="36"/>
      <c r="Q147" s="36"/>
      <c r="R147" s="36"/>
      <c r="S147" s="36"/>
      <c r="T147" s="36"/>
      <c r="U147" s="36"/>
      <c r="V147" s="36"/>
      <c r="W147" s="36"/>
      <c r="X147" s="36"/>
      <c r="Y147" s="36"/>
      <c r="Z147" s="36"/>
      <c r="AA147" s="36"/>
      <c r="AE147" s="36"/>
      <c r="AF147" s="36"/>
      <c r="AG147" s="36"/>
      <c r="AH147" s="36"/>
      <c r="AI147" s="36"/>
      <c r="AJ147" s="36"/>
      <c r="AK147" s="36"/>
      <c r="AL147" s="36"/>
      <c r="AM147" s="36"/>
      <c r="AN147" s="36"/>
      <c r="AO147" s="36"/>
      <c r="AP147" s="36"/>
      <c r="AR147" s="36"/>
      <c r="AS147" s="36"/>
      <c r="AT147" s="36"/>
      <c r="AU147" s="36"/>
      <c r="AV147" s="36"/>
      <c r="AW147" s="36"/>
      <c r="AX147" s="36"/>
      <c r="AY147" s="36"/>
      <c r="AZ147" s="36"/>
      <c r="BA147" s="36"/>
      <c r="BB147" s="36"/>
      <c r="BC147" s="36"/>
    </row>
    <row r="148" spans="3:55" x14ac:dyDescent="0.2">
      <c r="C148" s="36"/>
      <c r="D148" s="36"/>
      <c r="E148" s="36"/>
      <c r="F148" s="36"/>
      <c r="G148" s="36"/>
      <c r="H148" s="36"/>
      <c r="I148" s="36"/>
      <c r="J148" s="36"/>
      <c r="K148" s="36"/>
      <c r="L148" s="36"/>
      <c r="M148" s="36"/>
      <c r="N148" s="36"/>
      <c r="P148" s="36"/>
      <c r="Q148" s="36"/>
      <c r="R148" s="36"/>
      <c r="S148" s="36"/>
      <c r="T148" s="36"/>
      <c r="U148" s="36"/>
      <c r="V148" s="36"/>
      <c r="W148" s="36"/>
      <c r="X148" s="36"/>
      <c r="Y148" s="36"/>
      <c r="Z148" s="36"/>
      <c r="AA148" s="36"/>
      <c r="AE148" s="36"/>
      <c r="AF148" s="36"/>
      <c r="AG148" s="36"/>
      <c r="AH148" s="36"/>
      <c r="AI148" s="36"/>
      <c r="AJ148" s="36"/>
      <c r="AK148" s="36"/>
      <c r="AL148" s="36"/>
      <c r="AM148" s="36"/>
      <c r="AN148" s="36"/>
      <c r="AO148" s="36"/>
      <c r="AP148" s="36"/>
      <c r="AR148" s="36"/>
      <c r="AS148" s="36"/>
      <c r="AT148" s="36"/>
      <c r="AU148" s="36"/>
      <c r="AV148" s="36"/>
      <c r="AW148" s="36"/>
      <c r="AX148" s="36"/>
      <c r="AY148" s="36"/>
      <c r="AZ148" s="36"/>
      <c r="BA148" s="36"/>
      <c r="BB148" s="36"/>
      <c r="BC148" s="36"/>
    </row>
    <row r="149" spans="3:55" x14ac:dyDescent="0.2">
      <c r="C149" s="36"/>
      <c r="D149" s="36"/>
      <c r="E149" s="36"/>
      <c r="F149" s="36"/>
      <c r="G149" s="36"/>
      <c r="H149" s="36"/>
      <c r="I149" s="36"/>
      <c r="J149" s="36"/>
      <c r="K149" s="36"/>
      <c r="L149" s="36"/>
      <c r="M149" s="36"/>
      <c r="N149" s="36"/>
      <c r="P149" s="36"/>
      <c r="Q149" s="36"/>
      <c r="R149" s="36"/>
      <c r="S149" s="36"/>
      <c r="T149" s="36"/>
      <c r="U149" s="36"/>
      <c r="V149" s="36"/>
      <c r="W149" s="36"/>
      <c r="X149" s="36"/>
      <c r="Y149" s="36"/>
      <c r="Z149" s="36"/>
      <c r="AA149" s="36"/>
      <c r="AE149" s="36"/>
      <c r="AF149" s="36"/>
      <c r="AG149" s="36"/>
      <c r="AH149" s="36"/>
      <c r="AI149" s="36"/>
      <c r="AJ149" s="36"/>
      <c r="AK149" s="36"/>
      <c r="AL149" s="36"/>
      <c r="AM149" s="36"/>
      <c r="AN149" s="36"/>
      <c r="AO149" s="36"/>
      <c r="AP149" s="36"/>
      <c r="AR149" s="36"/>
      <c r="AS149" s="36"/>
      <c r="AT149" s="36"/>
      <c r="AU149" s="36"/>
      <c r="AV149" s="36"/>
      <c r="AW149" s="36"/>
      <c r="AX149" s="36"/>
      <c r="AY149" s="36"/>
      <c r="AZ149" s="36"/>
      <c r="BA149" s="36"/>
      <c r="BB149" s="36"/>
      <c r="BC149" s="36"/>
    </row>
    <row r="150" spans="3:55" x14ac:dyDescent="0.2">
      <c r="C150" s="36"/>
      <c r="D150" s="36"/>
      <c r="E150" s="36"/>
      <c r="F150" s="36"/>
      <c r="G150" s="36"/>
      <c r="H150" s="36"/>
      <c r="I150" s="36"/>
      <c r="J150" s="36"/>
      <c r="K150" s="36"/>
      <c r="L150" s="36"/>
      <c r="M150" s="36"/>
      <c r="N150" s="36"/>
      <c r="P150" s="36"/>
      <c r="Q150" s="36"/>
      <c r="R150" s="36"/>
      <c r="S150" s="36"/>
      <c r="T150" s="36"/>
      <c r="U150" s="36"/>
      <c r="V150" s="36"/>
      <c r="W150" s="36"/>
      <c r="X150" s="36"/>
      <c r="Y150" s="36"/>
      <c r="Z150" s="36"/>
      <c r="AA150" s="36"/>
      <c r="AE150" s="36"/>
      <c r="AF150" s="36"/>
      <c r="AG150" s="36"/>
      <c r="AH150" s="36"/>
      <c r="AI150" s="36"/>
      <c r="AJ150" s="36"/>
      <c r="AK150" s="36"/>
      <c r="AL150" s="36"/>
      <c r="AM150" s="36"/>
      <c r="AN150" s="36"/>
      <c r="AO150" s="36"/>
      <c r="AP150" s="36"/>
      <c r="AR150" s="36"/>
      <c r="AS150" s="36"/>
      <c r="AT150" s="36"/>
      <c r="AU150" s="36"/>
      <c r="AV150" s="36"/>
      <c r="AW150" s="36"/>
      <c r="AX150" s="36"/>
      <c r="AY150" s="36"/>
      <c r="AZ150" s="36"/>
      <c r="BA150" s="36"/>
      <c r="BB150" s="36"/>
      <c r="BC150" s="36"/>
    </row>
    <row r="151" spans="3:55" x14ac:dyDescent="0.2">
      <c r="C151" s="36"/>
      <c r="D151" s="36"/>
      <c r="E151" s="36"/>
      <c r="F151" s="36"/>
      <c r="G151" s="36"/>
      <c r="H151" s="36"/>
      <c r="I151" s="36"/>
      <c r="J151" s="36"/>
      <c r="K151" s="36"/>
      <c r="L151" s="36"/>
      <c r="M151" s="36"/>
      <c r="N151" s="36"/>
      <c r="P151" s="36"/>
      <c r="Q151" s="36"/>
      <c r="R151" s="36"/>
      <c r="S151" s="36"/>
      <c r="T151" s="36"/>
      <c r="U151" s="36"/>
      <c r="V151" s="36"/>
      <c r="W151" s="36"/>
      <c r="X151" s="36"/>
      <c r="Y151" s="36"/>
      <c r="Z151" s="36"/>
      <c r="AA151" s="36"/>
      <c r="AE151" s="36"/>
      <c r="AF151" s="36"/>
      <c r="AG151" s="36"/>
      <c r="AH151" s="36"/>
      <c r="AI151" s="36"/>
      <c r="AJ151" s="36"/>
      <c r="AK151" s="36"/>
      <c r="AL151" s="36"/>
      <c r="AM151" s="36"/>
      <c r="AN151" s="36"/>
      <c r="AO151" s="36"/>
      <c r="AP151" s="36"/>
      <c r="AR151" s="36"/>
      <c r="AS151" s="36"/>
      <c r="AT151" s="36"/>
      <c r="AU151" s="36"/>
      <c r="AV151" s="36"/>
      <c r="AW151" s="36"/>
      <c r="AX151" s="36"/>
      <c r="AY151" s="36"/>
      <c r="AZ151" s="36"/>
      <c r="BA151" s="36"/>
      <c r="BB151" s="36"/>
      <c r="BC151" s="36"/>
    </row>
    <row r="152" spans="3:55" x14ac:dyDescent="0.2">
      <c r="C152" s="36"/>
      <c r="D152" s="36"/>
      <c r="E152" s="36"/>
      <c r="F152" s="36"/>
      <c r="G152" s="36"/>
      <c r="H152" s="36"/>
      <c r="I152" s="36"/>
      <c r="J152" s="36"/>
      <c r="K152" s="36"/>
      <c r="L152" s="36"/>
      <c r="M152" s="36"/>
      <c r="N152" s="36"/>
      <c r="P152" s="36"/>
      <c r="Q152" s="36"/>
      <c r="R152" s="36"/>
      <c r="S152" s="36"/>
      <c r="T152" s="36"/>
      <c r="U152" s="36"/>
      <c r="V152" s="36"/>
      <c r="W152" s="36"/>
      <c r="X152" s="36"/>
      <c r="Y152" s="36"/>
      <c r="Z152" s="36"/>
      <c r="AA152" s="36"/>
      <c r="AE152" s="36"/>
      <c r="AF152" s="36"/>
      <c r="AG152" s="36"/>
      <c r="AH152" s="36"/>
      <c r="AI152" s="36"/>
      <c r="AJ152" s="36"/>
      <c r="AK152" s="36"/>
      <c r="AL152" s="36"/>
      <c r="AM152" s="36"/>
      <c r="AN152" s="36"/>
      <c r="AO152" s="36"/>
      <c r="AP152" s="36"/>
      <c r="AR152" s="36"/>
      <c r="AS152" s="36"/>
      <c r="AT152" s="36"/>
      <c r="AU152" s="36"/>
      <c r="AV152" s="36"/>
      <c r="AW152" s="36"/>
      <c r="AX152" s="36"/>
      <c r="AY152" s="36"/>
      <c r="AZ152" s="36"/>
      <c r="BA152" s="36"/>
      <c r="BB152" s="36"/>
      <c r="BC152" s="36"/>
    </row>
    <row r="153" spans="3:55" x14ac:dyDescent="0.2">
      <c r="C153" s="36"/>
      <c r="D153" s="36"/>
      <c r="E153" s="36"/>
      <c r="F153" s="36"/>
      <c r="G153" s="36"/>
      <c r="H153" s="36"/>
      <c r="I153" s="36"/>
      <c r="J153" s="36"/>
      <c r="K153" s="36"/>
      <c r="L153" s="36"/>
      <c r="M153" s="36"/>
      <c r="N153" s="36"/>
      <c r="P153" s="36"/>
      <c r="Q153" s="36"/>
      <c r="R153" s="36"/>
      <c r="S153" s="36"/>
      <c r="T153" s="36"/>
      <c r="U153" s="36"/>
      <c r="V153" s="36"/>
      <c r="W153" s="36"/>
      <c r="X153" s="36"/>
      <c r="Y153" s="36"/>
      <c r="Z153" s="36"/>
      <c r="AA153" s="36"/>
      <c r="AE153" s="36"/>
      <c r="AF153" s="36"/>
      <c r="AG153" s="36"/>
      <c r="AH153" s="36"/>
      <c r="AI153" s="36"/>
      <c r="AJ153" s="36"/>
      <c r="AK153" s="36"/>
      <c r="AL153" s="36"/>
      <c r="AM153" s="36"/>
      <c r="AN153" s="36"/>
      <c r="AO153" s="36"/>
      <c r="AP153" s="36"/>
      <c r="AR153" s="36"/>
      <c r="AS153" s="36"/>
      <c r="AT153" s="36"/>
      <c r="AU153" s="36"/>
      <c r="AV153" s="36"/>
      <c r="AW153" s="36"/>
      <c r="AX153" s="36"/>
      <c r="AY153" s="36"/>
      <c r="AZ153" s="36"/>
      <c r="BA153" s="36"/>
      <c r="BB153" s="36"/>
      <c r="BC153" s="36"/>
    </row>
    <row r="154" spans="3:55" x14ac:dyDescent="0.2">
      <c r="C154" s="36"/>
      <c r="D154" s="36"/>
      <c r="E154" s="36"/>
      <c r="F154" s="36"/>
      <c r="G154" s="36"/>
      <c r="H154" s="36"/>
      <c r="I154" s="36"/>
      <c r="J154" s="36"/>
      <c r="K154" s="36"/>
      <c r="L154" s="36"/>
      <c r="M154" s="36"/>
      <c r="N154" s="36"/>
      <c r="P154" s="36"/>
      <c r="Q154" s="36"/>
      <c r="R154" s="36"/>
      <c r="S154" s="36"/>
      <c r="T154" s="36"/>
      <c r="U154" s="36"/>
      <c r="V154" s="36"/>
      <c r="W154" s="36"/>
      <c r="X154" s="36"/>
      <c r="Y154" s="36"/>
      <c r="Z154" s="36"/>
      <c r="AA154" s="36"/>
      <c r="AE154" s="36"/>
      <c r="AF154" s="36"/>
      <c r="AG154" s="36"/>
      <c r="AH154" s="36"/>
      <c r="AI154" s="36"/>
      <c r="AJ154" s="36"/>
      <c r="AK154" s="36"/>
      <c r="AL154" s="36"/>
      <c r="AM154" s="36"/>
      <c r="AN154" s="36"/>
      <c r="AO154" s="36"/>
      <c r="AP154" s="36"/>
      <c r="AR154" s="36"/>
      <c r="AS154" s="36"/>
      <c r="AT154" s="36"/>
      <c r="AU154" s="36"/>
      <c r="AV154" s="36"/>
      <c r="AW154" s="36"/>
      <c r="AX154" s="36"/>
      <c r="AY154" s="36"/>
      <c r="AZ154" s="36"/>
      <c r="BA154" s="36"/>
      <c r="BB154" s="36"/>
      <c r="BC154" s="36"/>
    </row>
    <row r="155" spans="3:55" x14ac:dyDescent="0.2">
      <c r="C155" s="36"/>
      <c r="D155" s="36"/>
      <c r="E155" s="36"/>
      <c r="F155" s="36"/>
      <c r="G155" s="36"/>
      <c r="H155" s="36"/>
      <c r="I155" s="36"/>
      <c r="J155" s="36"/>
      <c r="K155" s="36"/>
      <c r="L155" s="36"/>
      <c r="M155" s="36"/>
      <c r="N155" s="36"/>
      <c r="P155" s="36"/>
      <c r="Q155" s="36"/>
      <c r="R155" s="36"/>
      <c r="S155" s="36"/>
      <c r="T155" s="36"/>
      <c r="U155" s="36"/>
      <c r="V155" s="36"/>
      <c r="W155" s="36"/>
      <c r="X155" s="36"/>
      <c r="Y155" s="36"/>
      <c r="Z155" s="36"/>
      <c r="AA155" s="36"/>
      <c r="AE155" s="36"/>
      <c r="AF155" s="36"/>
      <c r="AG155" s="36"/>
      <c r="AH155" s="36"/>
      <c r="AI155" s="36"/>
      <c r="AJ155" s="36"/>
      <c r="AK155" s="36"/>
      <c r="AL155" s="36"/>
      <c r="AM155" s="36"/>
      <c r="AN155" s="36"/>
      <c r="AO155" s="36"/>
      <c r="AP155" s="36"/>
      <c r="AR155" s="36"/>
      <c r="AS155" s="36"/>
      <c r="AT155" s="36"/>
      <c r="AU155" s="36"/>
      <c r="AV155" s="36"/>
      <c r="AW155" s="36"/>
      <c r="AX155" s="36"/>
      <c r="AY155" s="36"/>
      <c r="AZ155" s="36"/>
      <c r="BA155" s="36"/>
      <c r="BB155" s="36"/>
      <c r="BC155" s="36"/>
    </row>
    <row r="156" spans="3:55" x14ac:dyDescent="0.2">
      <c r="C156" s="36"/>
      <c r="D156" s="36"/>
      <c r="E156" s="36"/>
      <c r="F156" s="36"/>
      <c r="G156" s="36"/>
      <c r="H156" s="36"/>
      <c r="I156" s="36"/>
      <c r="J156" s="36"/>
      <c r="K156" s="36"/>
      <c r="L156" s="36"/>
      <c r="M156" s="36"/>
      <c r="N156" s="36"/>
      <c r="P156" s="36"/>
      <c r="Q156" s="36"/>
      <c r="R156" s="36"/>
      <c r="S156" s="36"/>
      <c r="T156" s="36"/>
      <c r="U156" s="36"/>
      <c r="V156" s="36"/>
      <c r="W156" s="36"/>
      <c r="X156" s="36"/>
      <c r="Y156" s="36"/>
      <c r="Z156" s="36"/>
      <c r="AA156" s="36"/>
      <c r="AE156" s="36"/>
      <c r="AF156" s="36"/>
      <c r="AG156" s="36"/>
      <c r="AH156" s="36"/>
      <c r="AI156" s="36"/>
      <c r="AJ156" s="36"/>
      <c r="AK156" s="36"/>
      <c r="AL156" s="36"/>
      <c r="AM156" s="36"/>
      <c r="AN156" s="36"/>
      <c r="AO156" s="36"/>
      <c r="AP156" s="36"/>
      <c r="AR156" s="36"/>
      <c r="AS156" s="36"/>
      <c r="AT156" s="36"/>
      <c r="AU156" s="36"/>
      <c r="AV156" s="36"/>
      <c r="AW156" s="36"/>
      <c r="AX156" s="36"/>
      <c r="AY156" s="36"/>
      <c r="AZ156" s="36"/>
      <c r="BA156" s="36"/>
      <c r="BB156" s="36"/>
      <c r="BC156" s="36"/>
    </row>
    <row r="157" spans="3:55" x14ac:dyDescent="0.2">
      <c r="C157" s="36"/>
      <c r="D157" s="36"/>
      <c r="E157" s="36"/>
      <c r="F157" s="36"/>
      <c r="G157" s="36"/>
      <c r="H157" s="36"/>
      <c r="I157" s="36"/>
      <c r="J157" s="36"/>
      <c r="K157" s="36"/>
      <c r="L157" s="36"/>
      <c r="M157" s="36"/>
      <c r="N157" s="36"/>
      <c r="P157" s="36"/>
      <c r="Q157" s="36"/>
      <c r="R157" s="36"/>
      <c r="S157" s="36"/>
      <c r="T157" s="36"/>
      <c r="U157" s="36"/>
      <c r="V157" s="36"/>
      <c r="W157" s="36"/>
      <c r="X157" s="36"/>
      <c r="Y157" s="36"/>
      <c r="Z157" s="36"/>
      <c r="AA157" s="36"/>
      <c r="AE157" s="36"/>
      <c r="AF157" s="36"/>
      <c r="AG157" s="36"/>
      <c r="AH157" s="36"/>
      <c r="AI157" s="36"/>
      <c r="AJ157" s="36"/>
      <c r="AK157" s="36"/>
      <c r="AL157" s="36"/>
      <c r="AM157" s="36"/>
      <c r="AN157" s="36"/>
      <c r="AO157" s="36"/>
      <c r="AP157" s="36"/>
      <c r="AR157" s="36"/>
      <c r="AS157" s="36"/>
      <c r="AT157" s="36"/>
      <c r="AU157" s="36"/>
      <c r="AV157" s="36"/>
      <c r="AW157" s="36"/>
      <c r="AX157" s="36"/>
      <c r="AY157" s="36"/>
      <c r="AZ157" s="36"/>
      <c r="BA157" s="36"/>
      <c r="BB157" s="36"/>
      <c r="BC157" s="36"/>
    </row>
    <row r="158" spans="3:55" x14ac:dyDescent="0.2">
      <c r="C158" s="36"/>
      <c r="D158" s="36"/>
      <c r="E158" s="36"/>
      <c r="F158" s="36"/>
      <c r="G158" s="36"/>
      <c r="H158" s="36"/>
      <c r="I158" s="36"/>
      <c r="J158" s="36"/>
      <c r="K158" s="36"/>
      <c r="L158" s="36"/>
      <c r="M158" s="36"/>
      <c r="N158" s="36"/>
      <c r="P158" s="36"/>
      <c r="Q158" s="36"/>
      <c r="R158" s="36"/>
      <c r="S158" s="36"/>
      <c r="T158" s="36"/>
      <c r="U158" s="36"/>
      <c r="V158" s="36"/>
      <c r="W158" s="36"/>
      <c r="X158" s="36"/>
      <c r="Y158" s="36"/>
      <c r="Z158" s="36"/>
      <c r="AA158" s="36"/>
      <c r="AE158" s="36"/>
      <c r="AF158" s="36"/>
      <c r="AG158" s="36"/>
      <c r="AH158" s="36"/>
      <c r="AI158" s="36"/>
      <c r="AJ158" s="36"/>
      <c r="AK158" s="36"/>
      <c r="AL158" s="36"/>
      <c r="AM158" s="36"/>
      <c r="AN158" s="36"/>
      <c r="AO158" s="36"/>
      <c r="AP158" s="36"/>
      <c r="AR158" s="36"/>
      <c r="AS158" s="36"/>
      <c r="AT158" s="36"/>
      <c r="AU158" s="36"/>
      <c r="AV158" s="36"/>
      <c r="AW158" s="36"/>
      <c r="AX158" s="36"/>
      <c r="AY158" s="36"/>
      <c r="AZ158" s="36"/>
      <c r="BA158" s="36"/>
      <c r="BB158" s="36"/>
      <c r="BC158" s="36"/>
    </row>
    <row r="159" spans="3:55" x14ac:dyDescent="0.2">
      <c r="C159" s="36"/>
      <c r="D159" s="36"/>
      <c r="E159" s="36"/>
      <c r="F159" s="36"/>
      <c r="G159" s="36"/>
      <c r="H159" s="36"/>
      <c r="I159" s="36"/>
      <c r="J159" s="36"/>
      <c r="K159" s="36"/>
      <c r="L159" s="36"/>
      <c r="M159" s="36"/>
      <c r="N159" s="36"/>
      <c r="P159" s="36"/>
      <c r="Q159" s="36"/>
      <c r="R159" s="36"/>
      <c r="S159" s="36"/>
      <c r="T159" s="36"/>
      <c r="U159" s="36"/>
      <c r="V159" s="36"/>
      <c r="W159" s="36"/>
      <c r="X159" s="36"/>
      <c r="Y159" s="36"/>
      <c r="Z159" s="36"/>
      <c r="AA159" s="36"/>
      <c r="AE159" s="36"/>
      <c r="AF159" s="36"/>
      <c r="AG159" s="36"/>
      <c r="AH159" s="36"/>
      <c r="AI159" s="36"/>
      <c r="AJ159" s="36"/>
      <c r="AK159" s="36"/>
      <c r="AL159" s="36"/>
      <c r="AM159" s="36"/>
      <c r="AN159" s="36"/>
      <c r="AO159" s="36"/>
      <c r="AP159" s="36"/>
      <c r="AR159" s="36"/>
      <c r="AS159" s="36"/>
      <c r="AT159" s="36"/>
      <c r="AU159" s="36"/>
      <c r="AV159" s="36"/>
      <c r="AW159" s="36"/>
      <c r="AX159" s="36"/>
      <c r="AY159" s="36"/>
      <c r="AZ159" s="36"/>
      <c r="BA159" s="36"/>
      <c r="BB159" s="36"/>
      <c r="BC159" s="36"/>
    </row>
    <row r="160" spans="3:55" x14ac:dyDescent="0.2">
      <c r="C160" s="36"/>
      <c r="D160" s="36"/>
      <c r="E160" s="36"/>
      <c r="F160" s="36"/>
      <c r="G160" s="36"/>
      <c r="H160" s="36"/>
      <c r="I160" s="36"/>
      <c r="J160" s="36"/>
      <c r="K160" s="36"/>
      <c r="L160" s="36"/>
      <c r="M160" s="36"/>
      <c r="N160" s="36"/>
      <c r="P160" s="36"/>
      <c r="Q160" s="36"/>
      <c r="R160" s="36"/>
      <c r="S160" s="36"/>
      <c r="T160" s="36"/>
      <c r="U160" s="36"/>
      <c r="V160" s="36"/>
      <c r="W160" s="36"/>
      <c r="X160" s="36"/>
      <c r="Y160" s="36"/>
      <c r="Z160" s="36"/>
      <c r="AA160" s="36"/>
      <c r="AE160" s="36"/>
      <c r="AF160" s="36"/>
      <c r="AG160" s="36"/>
      <c r="AH160" s="36"/>
      <c r="AI160" s="36"/>
      <c r="AJ160" s="36"/>
      <c r="AK160" s="36"/>
      <c r="AL160" s="36"/>
      <c r="AM160" s="36"/>
      <c r="AN160" s="36"/>
      <c r="AO160" s="36"/>
      <c r="AP160" s="36"/>
      <c r="AR160" s="36"/>
      <c r="AS160" s="36"/>
      <c r="AT160" s="36"/>
      <c r="AU160" s="36"/>
      <c r="AV160" s="36"/>
      <c r="AW160" s="36"/>
      <c r="AX160" s="36"/>
      <c r="AY160" s="36"/>
      <c r="AZ160" s="36"/>
      <c r="BA160" s="36"/>
      <c r="BB160" s="36"/>
      <c r="BC160" s="36"/>
    </row>
    <row r="161" spans="3:55" x14ac:dyDescent="0.2">
      <c r="C161" s="36"/>
      <c r="D161" s="36"/>
      <c r="E161" s="36"/>
      <c r="F161" s="36"/>
      <c r="G161" s="36"/>
      <c r="H161" s="36"/>
      <c r="I161" s="36"/>
      <c r="J161" s="36"/>
      <c r="K161" s="36"/>
      <c r="L161" s="36"/>
      <c r="M161" s="36"/>
      <c r="N161" s="36"/>
      <c r="P161" s="36"/>
      <c r="Q161" s="36"/>
      <c r="R161" s="36"/>
      <c r="S161" s="36"/>
      <c r="T161" s="36"/>
      <c r="U161" s="36"/>
      <c r="V161" s="36"/>
      <c r="W161" s="36"/>
      <c r="X161" s="36"/>
      <c r="Y161" s="36"/>
      <c r="Z161" s="36"/>
      <c r="AA161" s="36"/>
      <c r="AE161" s="36"/>
      <c r="AF161" s="36"/>
      <c r="AG161" s="36"/>
      <c r="AH161" s="36"/>
      <c r="AI161" s="36"/>
      <c r="AJ161" s="36"/>
      <c r="AK161" s="36"/>
      <c r="AL161" s="36"/>
      <c r="AM161" s="36"/>
      <c r="AN161" s="36"/>
      <c r="AO161" s="36"/>
      <c r="AP161" s="36"/>
      <c r="AR161" s="36"/>
      <c r="AS161" s="36"/>
      <c r="AT161" s="36"/>
      <c r="AU161" s="36"/>
      <c r="AV161" s="36"/>
      <c r="AW161" s="36"/>
      <c r="AX161" s="36"/>
      <c r="AY161" s="36"/>
      <c r="AZ161" s="36"/>
      <c r="BA161" s="36"/>
      <c r="BB161" s="36"/>
      <c r="BC161" s="36"/>
    </row>
    <row r="162" spans="3:55" x14ac:dyDescent="0.2">
      <c r="C162" s="36"/>
      <c r="D162" s="36"/>
      <c r="E162" s="36"/>
      <c r="F162" s="36"/>
      <c r="G162" s="36"/>
      <c r="H162" s="36"/>
      <c r="I162" s="36"/>
      <c r="J162" s="36"/>
      <c r="K162" s="36"/>
      <c r="L162" s="36"/>
      <c r="M162" s="36"/>
      <c r="N162" s="36"/>
      <c r="P162" s="36"/>
      <c r="Q162" s="36"/>
      <c r="R162" s="36"/>
      <c r="S162" s="36"/>
      <c r="T162" s="36"/>
      <c r="U162" s="36"/>
      <c r="V162" s="36"/>
      <c r="W162" s="36"/>
      <c r="X162" s="36"/>
      <c r="Y162" s="36"/>
      <c r="Z162" s="36"/>
      <c r="AA162" s="36"/>
      <c r="AE162" s="36"/>
      <c r="AF162" s="36"/>
      <c r="AG162" s="36"/>
      <c r="AH162" s="36"/>
      <c r="AI162" s="36"/>
      <c r="AJ162" s="36"/>
      <c r="AK162" s="36"/>
      <c r="AL162" s="36"/>
      <c r="AM162" s="36"/>
      <c r="AN162" s="36"/>
      <c r="AO162" s="36"/>
      <c r="AP162" s="36"/>
      <c r="AR162" s="36"/>
      <c r="AS162" s="36"/>
      <c r="AT162" s="36"/>
      <c r="AU162" s="36"/>
      <c r="AV162" s="36"/>
      <c r="AW162" s="36"/>
      <c r="AX162" s="36"/>
      <c r="AY162" s="36"/>
      <c r="AZ162" s="36"/>
      <c r="BA162" s="36"/>
      <c r="BB162" s="36"/>
      <c r="BC162" s="36"/>
    </row>
    <row r="163" spans="3:55" x14ac:dyDescent="0.2">
      <c r="C163" s="36"/>
      <c r="D163" s="36"/>
      <c r="E163" s="36"/>
      <c r="F163" s="36"/>
      <c r="G163" s="36"/>
      <c r="H163" s="36"/>
      <c r="I163" s="36"/>
      <c r="J163" s="36"/>
      <c r="K163" s="36"/>
      <c r="L163" s="36"/>
      <c r="M163" s="36"/>
      <c r="N163" s="36"/>
      <c r="P163" s="36"/>
      <c r="Q163" s="36"/>
      <c r="R163" s="36"/>
      <c r="S163" s="36"/>
      <c r="T163" s="36"/>
      <c r="U163" s="36"/>
      <c r="V163" s="36"/>
      <c r="W163" s="36"/>
      <c r="X163" s="36"/>
      <c r="Y163" s="36"/>
      <c r="Z163" s="36"/>
      <c r="AA163" s="36"/>
      <c r="AE163" s="36"/>
      <c r="AF163" s="36"/>
      <c r="AG163" s="36"/>
      <c r="AH163" s="36"/>
      <c r="AI163" s="36"/>
      <c r="AJ163" s="36"/>
      <c r="AK163" s="36"/>
      <c r="AL163" s="36"/>
      <c r="AM163" s="36"/>
      <c r="AN163" s="36"/>
      <c r="AO163" s="36"/>
      <c r="AP163" s="36"/>
      <c r="AR163" s="36"/>
      <c r="AS163" s="36"/>
      <c r="AT163" s="36"/>
      <c r="AU163" s="36"/>
      <c r="AV163" s="36"/>
      <c r="AW163" s="36"/>
      <c r="AX163" s="36"/>
      <c r="AY163" s="36"/>
      <c r="AZ163" s="36"/>
      <c r="BA163" s="36"/>
      <c r="BB163" s="36"/>
      <c r="BC163" s="36"/>
    </row>
    <row r="164" spans="3:55" x14ac:dyDescent="0.2">
      <c r="C164" s="36"/>
      <c r="D164" s="36"/>
      <c r="E164" s="36"/>
      <c r="F164" s="36"/>
      <c r="G164" s="36"/>
      <c r="H164" s="36"/>
      <c r="I164" s="36"/>
      <c r="J164" s="36"/>
      <c r="K164" s="36"/>
      <c r="L164" s="36"/>
      <c r="M164" s="36"/>
      <c r="N164" s="36"/>
      <c r="P164" s="36"/>
      <c r="Q164" s="36"/>
      <c r="R164" s="36"/>
      <c r="S164" s="36"/>
      <c r="T164" s="36"/>
      <c r="U164" s="36"/>
      <c r="V164" s="36"/>
      <c r="W164" s="36"/>
      <c r="X164" s="36"/>
      <c r="Y164" s="36"/>
      <c r="Z164" s="36"/>
      <c r="AA164" s="36"/>
      <c r="AE164" s="36"/>
      <c r="AF164" s="36"/>
      <c r="AG164" s="36"/>
      <c r="AH164" s="36"/>
      <c r="AI164" s="36"/>
      <c r="AJ164" s="36"/>
      <c r="AK164" s="36"/>
      <c r="AL164" s="36"/>
      <c r="AM164" s="36"/>
      <c r="AN164" s="36"/>
      <c r="AO164" s="36"/>
      <c r="AP164" s="36"/>
      <c r="AR164" s="36"/>
      <c r="AS164" s="36"/>
      <c r="AT164" s="36"/>
      <c r="AU164" s="36"/>
      <c r="AV164" s="36"/>
      <c r="AW164" s="36"/>
      <c r="AX164" s="36"/>
      <c r="AY164" s="36"/>
      <c r="AZ164" s="36"/>
      <c r="BA164" s="36"/>
      <c r="BB164" s="36"/>
      <c r="BC164" s="36"/>
    </row>
    <row r="165" spans="3:55" x14ac:dyDescent="0.2">
      <c r="C165" s="36"/>
      <c r="D165" s="36"/>
      <c r="E165" s="36"/>
      <c r="F165" s="36"/>
      <c r="G165" s="36"/>
      <c r="H165" s="36"/>
      <c r="I165" s="36"/>
      <c r="J165" s="36"/>
      <c r="K165" s="36"/>
      <c r="L165" s="36"/>
      <c r="M165" s="36"/>
      <c r="N165" s="36"/>
      <c r="P165" s="36"/>
      <c r="Q165" s="36"/>
      <c r="R165" s="36"/>
      <c r="S165" s="36"/>
      <c r="T165" s="36"/>
      <c r="U165" s="36"/>
      <c r="V165" s="36"/>
      <c r="W165" s="36"/>
      <c r="X165" s="36"/>
      <c r="Y165" s="36"/>
      <c r="Z165" s="36"/>
      <c r="AA165" s="36"/>
      <c r="AE165" s="36"/>
      <c r="AF165" s="36"/>
      <c r="AG165" s="36"/>
      <c r="AH165" s="36"/>
      <c r="AI165" s="36"/>
      <c r="AJ165" s="36"/>
      <c r="AK165" s="36"/>
      <c r="AL165" s="36"/>
      <c r="AM165" s="36"/>
      <c r="AN165" s="36"/>
      <c r="AO165" s="36"/>
      <c r="AP165" s="36"/>
      <c r="AR165" s="36"/>
      <c r="AS165" s="36"/>
      <c r="AT165" s="36"/>
      <c r="AU165" s="36"/>
      <c r="AV165" s="36"/>
      <c r="AW165" s="36"/>
      <c r="AX165" s="36"/>
      <c r="AY165" s="36"/>
      <c r="AZ165" s="36"/>
      <c r="BA165" s="36"/>
      <c r="BB165" s="36"/>
      <c r="BC165" s="36"/>
    </row>
    <row r="166" spans="3:55" x14ac:dyDescent="0.2">
      <c r="C166" s="36"/>
      <c r="D166" s="36"/>
      <c r="E166" s="36"/>
      <c r="F166" s="36"/>
      <c r="G166" s="36"/>
      <c r="H166" s="36"/>
      <c r="I166" s="36"/>
      <c r="J166" s="36"/>
      <c r="K166" s="36"/>
      <c r="L166" s="36"/>
      <c r="M166" s="36"/>
      <c r="N166" s="36"/>
      <c r="P166" s="36"/>
      <c r="Q166" s="36"/>
      <c r="R166" s="36"/>
      <c r="S166" s="36"/>
      <c r="T166" s="36"/>
      <c r="U166" s="36"/>
      <c r="V166" s="36"/>
      <c r="W166" s="36"/>
      <c r="X166" s="36"/>
      <c r="Y166" s="36"/>
      <c r="Z166" s="36"/>
      <c r="AA166" s="36"/>
      <c r="AE166" s="36"/>
      <c r="AF166" s="36"/>
      <c r="AG166" s="36"/>
      <c r="AH166" s="36"/>
      <c r="AI166" s="36"/>
      <c r="AJ166" s="36"/>
      <c r="AK166" s="36"/>
      <c r="AL166" s="36"/>
      <c r="AM166" s="36"/>
      <c r="AN166" s="36"/>
      <c r="AO166" s="36"/>
      <c r="AP166" s="36"/>
      <c r="AR166" s="36"/>
      <c r="AS166" s="36"/>
      <c r="AT166" s="36"/>
      <c r="AU166" s="36"/>
      <c r="AV166" s="36"/>
      <c r="AW166" s="36"/>
      <c r="AX166" s="36"/>
      <c r="AY166" s="36"/>
      <c r="AZ166" s="36"/>
      <c r="BA166" s="36"/>
      <c r="BB166" s="36"/>
      <c r="BC166" s="36"/>
    </row>
    <row r="167" spans="3:55" x14ac:dyDescent="0.2">
      <c r="C167" s="36"/>
      <c r="D167" s="36"/>
      <c r="E167" s="36"/>
      <c r="F167" s="36"/>
      <c r="G167" s="36"/>
      <c r="H167" s="36"/>
      <c r="I167" s="36"/>
      <c r="J167" s="36"/>
      <c r="K167" s="36"/>
      <c r="L167" s="36"/>
      <c r="M167" s="36"/>
      <c r="N167" s="36"/>
      <c r="P167" s="36"/>
      <c r="Q167" s="36"/>
      <c r="R167" s="36"/>
      <c r="S167" s="36"/>
      <c r="T167" s="36"/>
      <c r="U167" s="36"/>
      <c r="V167" s="36"/>
      <c r="W167" s="36"/>
      <c r="X167" s="36"/>
      <c r="Y167" s="36"/>
      <c r="Z167" s="36"/>
      <c r="AA167" s="36"/>
      <c r="AE167" s="36"/>
      <c r="AF167" s="36"/>
      <c r="AG167" s="36"/>
      <c r="AH167" s="36"/>
      <c r="AI167" s="36"/>
      <c r="AJ167" s="36"/>
      <c r="AK167" s="36"/>
      <c r="AL167" s="36"/>
      <c r="AM167" s="36"/>
      <c r="AN167" s="36"/>
      <c r="AO167" s="36"/>
      <c r="AP167" s="36"/>
      <c r="AR167" s="36"/>
      <c r="AS167" s="36"/>
      <c r="AT167" s="36"/>
      <c r="AU167" s="36"/>
      <c r="AV167" s="36"/>
      <c r="AW167" s="36"/>
      <c r="AX167" s="36"/>
      <c r="AY167" s="36"/>
      <c r="AZ167" s="36"/>
      <c r="BA167" s="36"/>
      <c r="BB167" s="36"/>
      <c r="BC167" s="36"/>
    </row>
    <row r="168" spans="3:55" x14ac:dyDescent="0.2">
      <c r="C168" s="36"/>
      <c r="D168" s="36"/>
      <c r="E168" s="36"/>
      <c r="F168" s="36"/>
      <c r="G168" s="36"/>
      <c r="H168" s="36"/>
      <c r="I168" s="36"/>
      <c r="J168" s="36"/>
      <c r="K168" s="36"/>
      <c r="L168" s="36"/>
      <c r="M168" s="36"/>
      <c r="N168" s="36"/>
      <c r="P168" s="36"/>
      <c r="Q168" s="36"/>
      <c r="R168" s="36"/>
      <c r="S168" s="36"/>
      <c r="T168" s="36"/>
      <c r="U168" s="36"/>
      <c r="V168" s="36"/>
      <c r="W168" s="36"/>
      <c r="X168" s="36"/>
      <c r="Y168" s="36"/>
      <c r="Z168" s="36"/>
      <c r="AA168" s="36"/>
      <c r="AE168" s="36"/>
      <c r="AF168" s="36"/>
      <c r="AG168" s="36"/>
      <c r="AH168" s="36"/>
      <c r="AI168" s="36"/>
      <c r="AJ168" s="36"/>
      <c r="AK168" s="36"/>
      <c r="AL168" s="36"/>
      <c r="AM168" s="36"/>
      <c r="AN168" s="36"/>
      <c r="AO168" s="36"/>
      <c r="AP168" s="36"/>
      <c r="AR168" s="36"/>
      <c r="AS168" s="36"/>
      <c r="AT168" s="36"/>
      <c r="AU168" s="36"/>
      <c r="AV168" s="36"/>
      <c r="AW168" s="36"/>
      <c r="AX168" s="36"/>
      <c r="AY168" s="36"/>
      <c r="AZ168" s="36"/>
      <c r="BA168" s="36"/>
      <c r="BB168" s="36"/>
      <c r="BC168" s="36"/>
    </row>
    <row r="169" spans="3:55" x14ac:dyDescent="0.2">
      <c r="C169" s="36"/>
      <c r="D169" s="36"/>
      <c r="E169" s="36"/>
      <c r="F169" s="36"/>
      <c r="G169" s="36"/>
      <c r="H169" s="36"/>
      <c r="I169" s="36"/>
      <c r="J169" s="36"/>
      <c r="K169" s="36"/>
      <c r="L169" s="36"/>
      <c r="M169" s="36"/>
      <c r="N169" s="36"/>
      <c r="P169" s="36"/>
      <c r="Q169" s="36"/>
      <c r="R169" s="36"/>
      <c r="S169" s="36"/>
      <c r="T169" s="36"/>
      <c r="U169" s="36"/>
      <c r="V169" s="36"/>
      <c r="W169" s="36"/>
      <c r="X169" s="36"/>
      <c r="Y169" s="36"/>
      <c r="Z169" s="36"/>
      <c r="AA169" s="36"/>
      <c r="AE169" s="36"/>
      <c r="AF169" s="36"/>
      <c r="AG169" s="36"/>
      <c r="AH169" s="36"/>
      <c r="AI169" s="36"/>
      <c r="AJ169" s="36"/>
      <c r="AK169" s="36"/>
      <c r="AL169" s="36"/>
      <c r="AM169" s="36"/>
      <c r="AN169" s="36"/>
      <c r="AO169" s="36"/>
      <c r="AP169" s="36"/>
      <c r="AR169" s="36"/>
      <c r="AS169" s="36"/>
      <c r="AT169" s="36"/>
      <c r="AU169" s="36"/>
      <c r="AV169" s="36"/>
      <c r="AW169" s="36"/>
      <c r="AX169" s="36"/>
      <c r="AY169" s="36"/>
      <c r="AZ169" s="36"/>
      <c r="BA169" s="36"/>
      <c r="BB169" s="36"/>
      <c r="BC169" s="36"/>
    </row>
    <row r="170" spans="3:55" x14ac:dyDescent="0.2">
      <c r="C170" s="36"/>
      <c r="D170" s="36"/>
      <c r="E170" s="36"/>
      <c r="F170" s="36"/>
      <c r="G170" s="36"/>
      <c r="H170" s="36"/>
      <c r="I170" s="36"/>
      <c r="J170" s="36"/>
      <c r="K170" s="36"/>
      <c r="L170" s="36"/>
      <c r="M170" s="36"/>
      <c r="N170" s="36"/>
      <c r="P170" s="36"/>
      <c r="Q170" s="36"/>
      <c r="R170" s="36"/>
      <c r="S170" s="36"/>
      <c r="T170" s="36"/>
      <c r="U170" s="36"/>
      <c r="V170" s="36"/>
      <c r="W170" s="36"/>
      <c r="X170" s="36"/>
      <c r="Y170" s="36"/>
      <c r="Z170" s="36"/>
      <c r="AA170" s="36"/>
      <c r="AE170" s="36"/>
      <c r="AF170" s="36"/>
      <c r="AG170" s="36"/>
      <c r="AH170" s="36"/>
      <c r="AI170" s="36"/>
      <c r="AJ170" s="36"/>
      <c r="AK170" s="36"/>
      <c r="AL170" s="36"/>
      <c r="AM170" s="36"/>
      <c r="AN170" s="36"/>
      <c r="AO170" s="36"/>
      <c r="AP170" s="36"/>
      <c r="AR170" s="36"/>
      <c r="AS170" s="36"/>
      <c r="AT170" s="36"/>
      <c r="AU170" s="36"/>
      <c r="AV170" s="36"/>
      <c r="AW170" s="36"/>
      <c r="AX170" s="36"/>
      <c r="AY170" s="36"/>
      <c r="AZ170" s="36"/>
      <c r="BA170" s="36"/>
      <c r="BB170" s="36"/>
      <c r="BC170" s="36"/>
    </row>
    <row r="171" spans="3:55" x14ac:dyDescent="0.2">
      <c r="C171" s="36"/>
      <c r="D171" s="36"/>
      <c r="E171" s="36"/>
      <c r="F171" s="36"/>
      <c r="G171" s="36"/>
      <c r="H171" s="36"/>
      <c r="I171" s="36"/>
      <c r="J171" s="36"/>
      <c r="K171" s="36"/>
      <c r="L171" s="36"/>
      <c r="M171" s="36"/>
      <c r="N171" s="36"/>
      <c r="P171" s="36"/>
      <c r="Q171" s="36"/>
      <c r="R171" s="36"/>
      <c r="S171" s="36"/>
      <c r="T171" s="36"/>
      <c r="U171" s="36"/>
      <c r="V171" s="36"/>
      <c r="W171" s="36"/>
      <c r="X171" s="36"/>
      <c r="Y171" s="36"/>
      <c r="Z171" s="36"/>
      <c r="AA171" s="36"/>
      <c r="AE171" s="36"/>
      <c r="AF171" s="36"/>
      <c r="AG171" s="36"/>
      <c r="AH171" s="36"/>
      <c r="AI171" s="36"/>
      <c r="AJ171" s="36"/>
      <c r="AK171" s="36"/>
      <c r="AL171" s="36"/>
      <c r="AM171" s="36"/>
      <c r="AN171" s="36"/>
      <c r="AO171" s="36"/>
      <c r="AP171" s="36"/>
      <c r="AR171" s="36"/>
      <c r="AS171" s="36"/>
      <c r="AT171" s="36"/>
      <c r="AU171" s="36"/>
      <c r="AV171" s="36"/>
      <c r="AW171" s="36"/>
      <c r="AX171" s="36"/>
      <c r="AY171" s="36"/>
      <c r="AZ171" s="36"/>
      <c r="BA171" s="36"/>
      <c r="BB171" s="36"/>
      <c r="BC171" s="36"/>
    </row>
    <row r="172" spans="3:55" x14ac:dyDescent="0.2">
      <c r="C172" s="36"/>
      <c r="D172" s="36"/>
      <c r="E172" s="36"/>
      <c r="F172" s="36"/>
      <c r="G172" s="36"/>
      <c r="H172" s="36"/>
      <c r="I172" s="36"/>
      <c r="J172" s="36"/>
      <c r="K172" s="36"/>
      <c r="L172" s="36"/>
      <c r="M172" s="36"/>
      <c r="N172" s="36"/>
      <c r="P172" s="36"/>
      <c r="Q172" s="36"/>
      <c r="R172" s="36"/>
      <c r="S172" s="36"/>
      <c r="T172" s="36"/>
      <c r="U172" s="36"/>
      <c r="V172" s="36"/>
      <c r="W172" s="36"/>
      <c r="X172" s="36"/>
      <c r="Y172" s="36"/>
      <c r="Z172" s="36"/>
      <c r="AA172" s="36"/>
      <c r="AE172" s="36"/>
      <c r="AF172" s="36"/>
      <c r="AG172" s="36"/>
      <c r="AH172" s="36"/>
      <c r="AI172" s="36"/>
      <c r="AJ172" s="36"/>
      <c r="AK172" s="36"/>
      <c r="AL172" s="36"/>
      <c r="AM172" s="36"/>
      <c r="AN172" s="36"/>
      <c r="AO172" s="36"/>
      <c r="AP172" s="36"/>
      <c r="AR172" s="36"/>
      <c r="AS172" s="36"/>
      <c r="AT172" s="36"/>
      <c r="AU172" s="36"/>
      <c r="AV172" s="36"/>
      <c r="AW172" s="36"/>
      <c r="AX172" s="36"/>
      <c r="AY172" s="36"/>
      <c r="AZ172" s="36"/>
      <c r="BA172" s="36"/>
      <c r="BB172" s="36"/>
      <c r="BC172" s="36"/>
    </row>
    <row r="173" spans="3:55" x14ac:dyDescent="0.2">
      <c r="C173" s="36"/>
      <c r="D173" s="36"/>
      <c r="E173" s="36"/>
      <c r="F173" s="36"/>
      <c r="G173" s="36"/>
      <c r="H173" s="36"/>
      <c r="I173" s="36"/>
      <c r="J173" s="36"/>
      <c r="K173" s="36"/>
      <c r="L173" s="36"/>
      <c r="M173" s="36"/>
      <c r="N173" s="36"/>
      <c r="P173" s="36"/>
      <c r="Q173" s="36"/>
      <c r="R173" s="36"/>
      <c r="S173" s="36"/>
      <c r="T173" s="36"/>
      <c r="U173" s="36"/>
      <c r="V173" s="36"/>
      <c r="W173" s="36"/>
      <c r="X173" s="36"/>
      <c r="Y173" s="36"/>
      <c r="Z173" s="36"/>
      <c r="AA173" s="36"/>
      <c r="AE173" s="36"/>
      <c r="AF173" s="36"/>
      <c r="AG173" s="36"/>
      <c r="AH173" s="36"/>
      <c r="AI173" s="36"/>
      <c r="AJ173" s="36"/>
      <c r="AK173" s="36"/>
      <c r="AL173" s="36"/>
      <c r="AM173" s="36"/>
      <c r="AN173" s="36"/>
      <c r="AO173" s="36"/>
      <c r="AP173" s="36"/>
      <c r="AR173" s="36"/>
      <c r="AS173" s="36"/>
      <c r="AT173" s="36"/>
      <c r="AU173" s="36"/>
      <c r="AV173" s="36"/>
      <c r="AW173" s="36"/>
      <c r="AX173" s="36"/>
      <c r="AY173" s="36"/>
      <c r="AZ173" s="36"/>
      <c r="BA173" s="36"/>
      <c r="BB173" s="36"/>
      <c r="BC173" s="36"/>
    </row>
    <row r="174" spans="3:55" x14ac:dyDescent="0.2">
      <c r="C174" s="36"/>
      <c r="D174" s="36"/>
      <c r="E174" s="36"/>
      <c r="F174" s="36"/>
      <c r="G174" s="36"/>
      <c r="H174" s="36"/>
      <c r="I174" s="36"/>
      <c r="J174" s="36"/>
      <c r="K174" s="36"/>
      <c r="L174" s="36"/>
      <c r="M174" s="36"/>
      <c r="N174" s="36"/>
      <c r="P174" s="36"/>
      <c r="Q174" s="36"/>
      <c r="R174" s="36"/>
      <c r="S174" s="36"/>
      <c r="T174" s="36"/>
      <c r="U174" s="36"/>
      <c r="V174" s="36"/>
      <c r="W174" s="36"/>
      <c r="X174" s="36"/>
      <c r="Y174" s="36"/>
      <c r="Z174" s="36"/>
      <c r="AA174" s="36"/>
      <c r="AE174" s="36"/>
      <c r="AF174" s="36"/>
      <c r="AG174" s="36"/>
      <c r="AH174" s="36"/>
      <c r="AI174" s="36"/>
      <c r="AJ174" s="36"/>
      <c r="AK174" s="36"/>
      <c r="AL174" s="36"/>
      <c r="AM174" s="36"/>
      <c r="AN174" s="36"/>
      <c r="AO174" s="36"/>
      <c r="AP174" s="36"/>
      <c r="AR174" s="36"/>
      <c r="AS174" s="36"/>
      <c r="AT174" s="36"/>
      <c r="AU174" s="36"/>
      <c r="AV174" s="36"/>
      <c r="AW174" s="36"/>
      <c r="AX174" s="36"/>
      <c r="AY174" s="36"/>
      <c r="AZ174" s="36"/>
      <c r="BA174" s="36"/>
      <c r="BB174" s="36"/>
      <c r="BC174" s="36"/>
    </row>
    <row r="175" spans="3:55" x14ac:dyDescent="0.2">
      <c r="C175" s="36"/>
      <c r="D175" s="36"/>
      <c r="E175" s="36"/>
      <c r="F175" s="36"/>
      <c r="G175" s="36"/>
      <c r="H175" s="36"/>
      <c r="I175" s="36"/>
      <c r="J175" s="36"/>
      <c r="K175" s="36"/>
      <c r="L175" s="36"/>
      <c r="M175" s="36"/>
      <c r="N175" s="36"/>
      <c r="P175" s="36"/>
      <c r="Q175" s="36"/>
      <c r="R175" s="36"/>
      <c r="S175" s="36"/>
      <c r="T175" s="36"/>
      <c r="U175" s="36"/>
      <c r="V175" s="36"/>
      <c r="W175" s="36"/>
      <c r="X175" s="36"/>
      <c r="Y175" s="36"/>
      <c r="Z175" s="36"/>
      <c r="AA175" s="36"/>
      <c r="AE175" s="36"/>
      <c r="AF175" s="36"/>
      <c r="AG175" s="36"/>
      <c r="AH175" s="36"/>
      <c r="AI175" s="36"/>
      <c r="AJ175" s="36"/>
      <c r="AK175" s="36"/>
      <c r="AL175" s="36"/>
      <c r="AM175" s="36"/>
      <c r="AN175" s="36"/>
      <c r="AO175" s="36"/>
      <c r="AP175" s="36"/>
      <c r="AR175" s="36"/>
      <c r="AS175" s="36"/>
      <c r="AT175" s="36"/>
      <c r="AU175" s="36"/>
      <c r="AV175" s="36"/>
      <c r="AW175" s="36"/>
      <c r="AX175" s="36"/>
      <c r="AY175" s="36"/>
      <c r="AZ175" s="36"/>
      <c r="BA175" s="36"/>
      <c r="BB175" s="36"/>
      <c r="BC175" s="36"/>
    </row>
    <row r="176" spans="3:55" x14ac:dyDescent="0.2">
      <c r="P176" s="21"/>
    </row>
    <row r="177" spans="16:16" x14ac:dyDescent="0.2">
      <c r="P177" s="21"/>
    </row>
    <row r="178" spans="16:16" x14ac:dyDescent="0.2">
      <c r="P178" s="21"/>
    </row>
    <row r="179" spans="16:16" x14ac:dyDescent="0.2">
      <c r="P179" s="21"/>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codeName="Sheet17">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10.1640625"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6640625" style="20" bestFit="1" customWidth="1"/>
    <col min="26" max="26" width="14.5" bestFit="1" customWidth="1"/>
    <col min="27" max="27" width="7" bestFit="1" customWidth="1"/>
    <col min="28" max="28" width="6.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6" width="7" customWidth="1"/>
    <col min="37" max="37" width="2.83203125" style="1" customWidth="1"/>
    <col min="38" max="38" width="7" bestFit="1" customWidth="1"/>
    <col min="39" max="39" width="6.5" bestFit="1" customWidth="1"/>
    <col min="40" max="40" width="7.33203125" bestFit="1" customWidth="1"/>
    <col min="41" max="41" width="6.33203125" bestFit="1" customWidth="1"/>
    <col min="42" max="42" width="5.6640625" bestFit="1" customWidth="1"/>
    <col min="43" max="43" width="6.6640625" bestFit="1" customWidth="1"/>
    <col min="44" max="44" width="6.5" bestFit="1" customWidth="1"/>
    <col min="45" max="47" width="6.5" customWidth="1"/>
    <col min="48" max="48" width="2.83203125" style="1" customWidth="1"/>
    <col min="49" max="49" width="11.6640625" bestFit="1" customWidth="1"/>
    <col min="50" max="50" width="13.5" bestFit="1" customWidth="1"/>
    <col min="51" max="51" width="7" bestFit="1" customWidth="1"/>
    <col min="52" max="52" width="6.8320312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customWidth="1"/>
    <col min="62" max="62" width="8.6640625" bestFit="1" customWidth="1"/>
    <col min="63" max="71" width="7.6640625" bestFit="1" customWidth="1"/>
    <col min="73" max="73" width="56.6640625" bestFit="1" customWidth="1"/>
  </cols>
  <sheetData>
    <row r="1" spans="1:73" ht="30" customHeight="1" x14ac:dyDescent="0.2">
      <c r="A1" s="169" t="s">
        <v>35</v>
      </c>
      <c r="B1" s="169"/>
      <c r="C1" s="175" t="s">
        <v>21</v>
      </c>
      <c r="D1" s="175"/>
      <c r="E1" s="175"/>
      <c r="F1" s="175"/>
      <c r="G1" s="175"/>
      <c r="H1" s="175"/>
      <c r="I1" s="175"/>
      <c r="J1" s="175"/>
      <c r="K1" s="175"/>
      <c r="L1" s="175"/>
      <c r="N1" s="169" t="s">
        <v>22</v>
      </c>
      <c r="O1" s="169"/>
      <c r="P1" s="169"/>
      <c r="Q1" s="169"/>
      <c r="R1" s="169"/>
      <c r="S1" s="169"/>
      <c r="T1" s="169"/>
      <c r="U1" s="169"/>
      <c r="V1" s="169"/>
      <c r="W1" s="169"/>
      <c r="AA1" s="171" t="s">
        <v>23</v>
      </c>
      <c r="AB1" s="171"/>
      <c r="AC1" s="171"/>
      <c r="AD1" s="171"/>
      <c r="AE1" s="171"/>
      <c r="AF1" s="171"/>
      <c r="AG1" s="171"/>
      <c r="AH1" s="171"/>
      <c r="AI1" s="171"/>
      <c r="AJ1" s="171"/>
      <c r="AL1" s="170" t="s">
        <v>24</v>
      </c>
      <c r="AM1" s="171"/>
      <c r="AN1" s="171"/>
      <c r="AO1" s="171"/>
      <c r="AP1" s="171"/>
      <c r="AQ1" s="171"/>
      <c r="AR1" s="171"/>
      <c r="AS1" s="171"/>
      <c r="AT1" s="171"/>
      <c r="AU1" s="171"/>
      <c r="AW1" s="10" t="s">
        <v>35</v>
      </c>
      <c r="AX1" s="11"/>
      <c r="AY1" s="177" t="s">
        <v>25</v>
      </c>
      <c r="AZ1" s="178"/>
      <c r="BA1" s="178"/>
      <c r="BB1" s="178"/>
      <c r="BC1" s="178"/>
      <c r="BD1" s="178"/>
      <c r="BE1" s="178"/>
      <c r="BF1" s="178"/>
      <c r="BG1" s="178"/>
      <c r="BH1" s="178"/>
      <c r="BJ1" s="181" t="s">
        <v>26</v>
      </c>
      <c r="BK1" s="182"/>
      <c r="BL1" s="182"/>
      <c r="BM1" s="182"/>
      <c r="BN1" s="182"/>
      <c r="BO1" s="182"/>
      <c r="BP1" s="182"/>
      <c r="BQ1" s="182"/>
      <c r="BR1" s="182"/>
      <c r="BS1" s="182"/>
    </row>
    <row r="2" spans="1:73" x14ac:dyDescent="0.2">
      <c r="A2" s="18" t="s">
        <v>0</v>
      </c>
      <c r="B2" s="2" t="s">
        <v>1</v>
      </c>
      <c r="C2" s="4">
        <v>43891</v>
      </c>
      <c r="D2" s="4">
        <v>43922</v>
      </c>
      <c r="E2" s="4">
        <v>43952</v>
      </c>
      <c r="F2" s="4">
        <v>43983</v>
      </c>
      <c r="G2" s="4">
        <v>44013</v>
      </c>
      <c r="H2" s="4">
        <v>44044</v>
      </c>
      <c r="I2" s="4">
        <v>44075</v>
      </c>
      <c r="J2" s="4">
        <v>44105</v>
      </c>
      <c r="K2" s="4">
        <v>44136</v>
      </c>
      <c r="L2" s="4">
        <v>44166</v>
      </c>
      <c r="N2" s="4">
        <v>43891</v>
      </c>
      <c r="O2" s="4">
        <v>43922</v>
      </c>
      <c r="P2" s="4">
        <v>43952</v>
      </c>
      <c r="Q2" s="4">
        <v>43983</v>
      </c>
      <c r="R2" s="4">
        <v>44013</v>
      </c>
      <c r="S2" s="4">
        <v>44044</v>
      </c>
      <c r="T2" s="4">
        <v>44075</v>
      </c>
      <c r="U2" s="4">
        <v>44105</v>
      </c>
      <c r="V2" s="4">
        <v>44136</v>
      </c>
      <c r="W2" s="4">
        <v>44166</v>
      </c>
      <c r="Y2" s="12" t="s">
        <v>0</v>
      </c>
      <c r="Z2" t="s">
        <v>1</v>
      </c>
      <c r="AA2" s="6">
        <v>43891</v>
      </c>
      <c r="AB2" s="4">
        <v>43922</v>
      </c>
      <c r="AC2" s="4">
        <v>43952</v>
      </c>
      <c r="AD2" s="4">
        <v>43983</v>
      </c>
      <c r="AE2" s="4">
        <v>44013</v>
      </c>
      <c r="AF2" s="4">
        <v>44044</v>
      </c>
      <c r="AG2" s="4">
        <v>44075</v>
      </c>
      <c r="AH2" s="4">
        <v>44105</v>
      </c>
      <c r="AI2" s="4">
        <v>44136</v>
      </c>
      <c r="AJ2" s="4">
        <v>44166</v>
      </c>
      <c r="AL2" s="4">
        <v>43891</v>
      </c>
      <c r="AM2" s="4">
        <v>43922</v>
      </c>
      <c r="AN2" s="4">
        <v>43952</v>
      </c>
      <c r="AO2" s="4">
        <v>43983</v>
      </c>
      <c r="AP2" s="4">
        <v>44013</v>
      </c>
      <c r="AQ2" s="4">
        <v>44044</v>
      </c>
      <c r="AR2" s="4">
        <v>44075</v>
      </c>
      <c r="AS2" s="4">
        <v>44105</v>
      </c>
      <c r="AT2" s="4">
        <v>44136</v>
      </c>
      <c r="AU2" s="4">
        <v>44166</v>
      </c>
      <c r="AW2" s="12" t="s">
        <v>0</v>
      </c>
      <c r="AX2" s="13" t="s">
        <v>1</v>
      </c>
      <c r="AY2" s="4">
        <v>43891</v>
      </c>
      <c r="AZ2" s="4">
        <v>43922</v>
      </c>
      <c r="BA2" s="4">
        <v>43952</v>
      </c>
      <c r="BB2" s="4">
        <v>43983</v>
      </c>
      <c r="BC2" s="4">
        <v>44013</v>
      </c>
      <c r="BD2" s="4">
        <v>44044</v>
      </c>
      <c r="BE2" s="4">
        <v>44075</v>
      </c>
      <c r="BF2" s="4">
        <v>44105</v>
      </c>
      <c r="BG2" s="4">
        <v>44136</v>
      </c>
      <c r="BH2" s="4">
        <v>44166</v>
      </c>
      <c r="BJ2" s="4">
        <v>43891</v>
      </c>
      <c r="BK2" s="4">
        <v>43922</v>
      </c>
      <c r="BL2" s="4">
        <v>43952</v>
      </c>
      <c r="BM2" s="4">
        <v>43983</v>
      </c>
      <c r="BN2" s="4">
        <v>44013</v>
      </c>
      <c r="BO2" s="4">
        <v>44044</v>
      </c>
      <c r="BP2" s="4">
        <v>44075</v>
      </c>
      <c r="BQ2" s="4">
        <v>44105</v>
      </c>
      <c r="BR2" s="4">
        <v>44136</v>
      </c>
      <c r="BS2" s="4">
        <v>44166</v>
      </c>
    </row>
    <row r="3" spans="1:73" x14ac:dyDescent="0.2">
      <c r="A3" s="9">
        <v>98223</v>
      </c>
      <c r="B3" t="s">
        <v>175</v>
      </c>
      <c r="C3">
        <v>2</v>
      </c>
      <c r="D3">
        <v>0</v>
      </c>
      <c r="E3">
        <v>0</v>
      </c>
      <c r="F3">
        <v>0</v>
      </c>
      <c r="G3">
        <v>0</v>
      </c>
      <c r="H3">
        <v>0</v>
      </c>
      <c r="I3">
        <v>0</v>
      </c>
      <c r="J3">
        <v>0</v>
      </c>
      <c r="K3">
        <v>0</v>
      </c>
      <c r="L3">
        <v>0</v>
      </c>
      <c r="N3" s="21">
        <v>39.18</v>
      </c>
      <c r="O3">
        <v>0</v>
      </c>
      <c r="P3">
        <v>0</v>
      </c>
      <c r="Q3">
        <v>0</v>
      </c>
      <c r="R3">
        <v>0</v>
      </c>
      <c r="S3">
        <v>0</v>
      </c>
      <c r="T3">
        <v>0</v>
      </c>
      <c r="U3">
        <v>0</v>
      </c>
      <c r="V3">
        <v>0</v>
      </c>
      <c r="W3">
        <v>0</v>
      </c>
      <c r="Y3" s="20" t="s">
        <v>127</v>
      </c>
      <c r="Z3" t="s">
        <v>120</v>
      </c>
      <c r="AA3">
        <v>1</v>
      </c>
      <c r="AB3">
        <v>0</v>
      </c>
      <c r="AC3">
        <v>0</v>
      </c>
      <c r="AD3">
        <v>0</v>
      </c>
      <c r="AE3">
        <v>0</v>
      </c>
      <c r="AF3">
        <v>0</v>
      </c>
      <c r="AG3">
        <v>0</v>
      </c>
      <c r="AH3">
        <v>0</v>
      </c>
      <c r="AI3">
        <v>0</v>
      </c>
      <c r="AJ3">
        <v>0</v>
      </c>
      <c r="AL3">
        <v>10</v>
      </c>
      <c r="AM3">
        <v>0</v>
      </c>
      <c r="AN3">
        <v>0</v>
      </c>
      <c r="AO3">
        <v>0</v>
      </c>
      <c r="AP3">
        <v>0</v>
      </c>
      <c r="AQ3">
        <v>0</v>
      </c>
      <c r="AR3">
        <v>0</v>
      </c>
      <c r="AS3">
        <v>0</v>
      </c>
      <c r="AT3">
        <v>0</v>
      </c>
      <c r="AU3">
        <v>0</v>
      </c>
      <c r="AW3" s="9">
        <v>98221</v>
      </c>
      <c r="AX3" t="s">
        <v>120</v>
      </c>
      <c r="AY3">
        <v>4</v>
      </c>
      <c r="AZ3">
        <v>0</v>
      </c>
      <c r="BA3">
        <v>0</v>
      </c>
      <c r="BB3">
        <v>0</v>
      </c>
      <c r="BC3">
        <v>0</v>
      </c>
      <c r="BD3">
        <v>0</v>
      </c>
      <c r="BE3">
        <v>0</v>
      </c>
      <c r="BF3">
        <v>0</v>
      </c>
      <c r="BG3">
        <v>0</v>
      </c>
      <c r="BH3">
        <v>0</v>
      </c>
      <c r="BJ3" s="22">
        <v>168</v>
      </c>
      <c r="BK3" s="22">
        <v>0</v>
      </c>
      <c r="BL3" s="22">
        <v>0</v>
      </c>
      <c r="BM3" s="22">
        <v>0</v>
      </c>
      <c r="BN3" s="22">
        <v>0</v>
      </c>
      <c r="BO3" s="22">
        <v>0</v>
      </c>
      <c r="BP3" s="22">
        <v>0</v>
      </c>
      <c r="BQ3" s="22">
        <v>0</v>
      </c>
      <c r="BR3" s="22">
        <v>0</v>
      </c>
      <c r="BS3" s="22">
        <v>0</v>
      </c>
      <c r="BU3" s="43"/>
    </row>
    <row r="4" spans="1:73" x14ac:dyDescent="0.2">
      <c r="A4" s="9">
        <v>98230</v>
      </c>
      <c r="B4" t="s">
        <v>175</v>
      </c>
      <c r="C4">
        <v>1</v>
      </c>
      <c r="D4">
        <v>0</v>
      </c>
      <c r="E4">
        <v>0</v>
      </c>
      <c r="F4">
        <v>0</v>
      </c>
      <c r="G4">
        <v>0</v>
      </c>
      <c r="H4">
        <v>0</v>
      </c>
      <c r="I4">
        <v>0</v>
      </c>
      <c r="J4">
        <v>0</v>
      </c>
      <c r="K4">
        <v>0</v>
      </c>
      <c r="L4">
        <v>0</v>
      </c>
      <c r="N4" s="21">
        <v>9.61</v>
      </c>
      <c r="O4">
        <v>0</v>
      </c>
      <c r="P4">
        <v>0</v>
      </c>
      <c r="Q4">
        <v>0</v>
      </c>
      <c r="R4">
        <v>0</v>
      </c>
      <c r="S4">
        <v>0</v>
      </c>
      <c r="T4">
        <v>0</v>
      </c>
      <c r="U4">
        <v>0</v>
      </c>
      <c r="V4">
        <v>0</v>
      </c>
      <c r="W4">
        <v>0</v>
      </c>
      <c r="Y4" s="20" t="s">
        <v>129</v>
      </c>
      <c r="Z4" t="s">
        <v>120</v>
      </c>
      <c r="AA4">
        <v>1</v>
      </c>
      <c r="AB4">
        <v>0</v>
      </c>
      <c r="AC4">
        <v>0</v>
      </c>
      <c r="AD4">
        <v>0</v>
      </c>
      <c r="AE4">
        <v>0</v>
      </c>
      <c r="AF4">
        <v>0</v>
      </c>
      <c r="AG4">
        <v>0</v>
      </c>
      <c r="AH4">
        <v>0</v>
      </c>
      <c r="AI4">
        <v>0</v>
      </c>
      <c r="AJ4">
        <v>0</v>
      </c>
      <c r="AL4">
        <v>10</v>
      </c>
      <c r="AM4">
        <v>0</v>
      </c>
      <c r="AN4">
        <v>0</v>
      </c>
      <c r="AO4">
        <v>0</v>
      </c>
      <c r="AP4">
        <v>0</v>
      </c>
      <c r="AQ4">
        <v>0</v>
      </c>
      <c r="AR4">
        <v>0</v>
      </c>
      <c r="AS4">
        <v>0</v>
      </c>
      <c r="AT4">
        <v>0</v>
      </c>
      <c r="AU4">
        <v>0</v>
      </c>
      <c r="AW4" s="9">
        <v>98223</v>
      </c>
      <c r="AX4" t="s">
        <v>120</v>
      </c>
      <c r="AY4">
        <v>1</v>
      </c>
      <c r="AZ4">
        <v>0</v>
      </c>
      <c r="BA4">
        <v>0</v>
      </c>
      <c r="BB4">
        <v>0</v>
      </c>
      <c r="BC4">
        <v>0</v>
      </c>
      <c r="BD4">
        <v>0</v>
      </c>
      <c r="BE4">
        <v>0</v>
      </c>
      <c r="BF4">
        <v>0</v>
      </c>
      <c r="BG4">
        <v>0</v>
      </c>
      <c r="BH4">
        <v>0</v>
      </c>
      <c r="BJ4" s="22">
        <v>24</v>
      </c>
      <c r="BK4" s="22">
        <v>0</v>
      </c>
      <c r="BL4" s="22">
        <v>0</v>
      </c>
      <c r="BM4" s="22">
        <v>0</v>
      </c>
      <c r="BN4" s="22">
        <v>0</v>
      </c>
      <c r="BO4" s="22">
        <v>0</v>
      </c>
      <c r="BP4" s="22">
        <v>0</v>
      </c>
      <c r="BQ4" s="22">
        <v>0</v>
      </c>
      <c r="BR4" s="22">
        <v>0</v>
      </c>
      <c r="BS4" s="22">
        <v>0</v>
      </c>
    </row>
    <row r="5" spans="1:73" x14ac:dyDescent="0.2">
      <c r="A5" s="9">
        <v>98233</v>
      </c>
      <c r="B5" t="s">
        <v>175</v>
      </c>
      <c r="C5">
        <v>12</v>
      </c>
      <c r="D5">
        <v>0</v>
      </c>
      <c r="E5">
        <v>0</v>
      </c>
      <c r="F5">
        <v>0</v>
      </c>
      <c r="G5">
        <v>0</v>
      </c>
      <c r="H5">
        <v>0</v>
      </c>
      <c r="I5">
        <v>0</v>
      </c>
      <c r="J5">
        <v>0</v>
      </c>
      <c r="K5">
        <v>0</v>
      </c>
      <c r="L5">
        <v>0</v>
      </c>
      <c r="N5" s="21">
        <v>126.46</v>
      </c>
      <c r="O5">
        <v>0</v>
      </c>
      <c r="P5">
        <v>0</v>
      </c>
      <c r="Q5">
        <v>0</v>
      </c>
      <c r="R5">
        <v>0</v>
      </c>
      <c r="S5">
        <v>0</v>
      </c>
      <c r="T5">
        <v>0</v>
      </c>
      <c r="U5">
        <v>0</v>
      </c>
      <c r="V5">
        <v>0</v>
      </c>
      <c r="W5">
        <v>0</v>
      </c>
      <c r="Y5" s="20" t="s">
        <v>131</v>
      </c>
      <c r="Z5" t="s">
        <v>120</v>
      </c>
      <c r="AA5">
        <v>1</v>
      </c>
      <c r="AB5">
        <v>0</v>
      </c>
      <c r="AC5">
        <v>0</v>
      </c>
      <c r="AD5">
        <v>0</v>
      </c>
      <c r="AE5">
        <v>0</v>
      </c>
      <c r="AF5">
        <v>0</v>
      </c>
      <c r="AG5">
        <v>0</v>
      </c>
      <c r="AH5">
        <v>0</v>
      </c>
      <c r="AI5">
        <v>0</v>
      </c>
      <c r="AJ5">
        <v>0</v>
      </c>
      <c r="AL5">
        <v>10</v>
      </c>
      <c r="AM5">
        <v>0</v>
      </c>
      <c r="AN5">
        <v>0</v>
      </c>
      <c r="AO5">
        <v>0</v>
      </c>
      <c r="AP5">
        <v>0</v>
      </c>
      <c r="AQ5">
        <v>0</v>
      </c>
      <c r="AR5">
        <v>0</v>
      </c>
      <c r="AS5">
        <v>0</v>
      </c>
      <c r="AT5">
        <v>0</v>
      </c>
      <c r="AU5">
        <v>0</v>
      </c>
      <c r="AW5" s="9">
        <v>98225</v>
      </c>
      <c r="AX5" t="s">
        <v>120</v>
      </c>
      <c r="AY5">
        <v>6</v>
      </c>
      <c r="AZ5">
        <v>0</v>
      </c>
      <c r="BA5">
        <v>0</v>
      </c>
      <c r="BB5">
        <v>0</v>
      </c>
      <c r="BC5">
        <v>0</v>
      </c>
      <c r="BD5">
        <v>0</v>
      </c>
      <c r="BE5">
        <v>0</v>
      </c>
      <c r="BF5">
        <v>0</v>
      </c>
      <c r="BG5">
        <v>0</v>
      </c>
      <c r="BH5">
        <v>0</v>
      </c>
      <c r="BJ5" s="22">
        <v>191.48000000000002</v>
      </c>
      <c r="BK5" s="22">
        <v>0</v>
      </c>
      <c r="BL5" s="22">
        <v>0</v>
      </c>
      <c r="BM5" s="22">
        <v>0</v>
      </c>
      <c r="BN5" s="22">
        <v>0</v>
      </c>
      <c r="BO5" s="22">
        <v>0</v>
      </c>
      <c r="BP5" s="22">
        <v>0</v>
      </c>
      <c r="BQ5" s="22">
        <v>0</v>
      </c>
      <c r="BR5" s="22">
        <v>0</v>
      </c>
      <c r="BS5" s="22">
        <v>0</v>
      </c>
    </row>
    <row r="6" spans="1:73" x14ac:dyDescent="0.2">
      <c r="A6" s="9">
        <v>98248</v>
      </c>
      <c r="B6" t="s">
        <v>175</v>
      </c>
      <c r="C6">
        <v>2</v>
      </c>
      <c r="D6">
        <v>0</v>
      </c>
      <c r="E6">
        <v>0</v>
      </c>
      <c r="F6">
        <v>0</v>
      </c>
      <c r="G6">
        <v>0</v>
      </c>
      <c r="H6">
        <v>0</v>
      </c>
      <c r="I6">
        <v>0</v>
      </c>
      <c r="J6">
        <v>0</v>
      </c>
      <c r="K6">
        <v>0</v>
      </c>
      <c r="L6">
        <v>0</v>
      </c>
      <c r="N6" s="21">
        <v>15.13</v>
      </c>
      <c r="O6">
        <v>0</v>
      </c>
      <c r="P6">
        <v>0</v>
      </c>
      <c r="Q6">
        <v>0</v>
      </c>
      <c r="R6">
        <v>0</v>
      </c>
      <c r="S6">
        <v>0</v>
      </c>
      <c r="T6">
        <v>0</v>
      </c>
      <c r="U6">
        <v>0</v>
      </c>
      <c r="V6">
        <v>0</v>
      </c>
      <c r="W6">
        <v>0</v>
      </c>
      <c r="Y6" s="20" t="s">
        <v>132</v>
      </c>
      <c r="Z6" t="s">
        <v>120</v>
      </c>
      <c r="AA6">
        <v>1</v>
      </c>
      <c r="AB6">
        <v>0</v>
      </c>
      <c r="AC6">
        <v>0</v>
      </c>
      <c r="AD6">
        <v>0</v>
      </c>
      <c r="AE6">
        <v>0</v>
      </c>
      <c r="AF6">
        <v>0</v>
      </c>
      <c r="AG6">
        <v>0</v>
      </c>
      <c r="AH6">
        <v>0</v>
      </c>
      <c r="AI6">
        <v>0</v>
      </c>
      <c r="AJ6">
        <v>0</v>
      </c>
      <c r="AL6">
        <v>10</v>
      </c>
      <c r="AM6">
        <v>0</v>
      </c>
      <c r="AN6">
        <v>0</v>
      </c>
      <c r="AO6">
        <v>0</v>
      </c>
      <c r="AP6">
        <v>0</v>
      </c>
      <c r="AQ6">
        <v>0</v>
      </c>
      <c r="AR6">
        <v>0</v>
      </c>
      <c r="AS6">
        <v>0</v>
      </c>
      <c r="AT6">
        <v>0</v>
      </c>
      <c r="AU6">
        <v>0</v>
      </c>
      <c r="AW6" s="9">
        <v>98226</v>
      </c>
      <c r="AX6" t="s">
        <v>120</v>
      </c>
      <c r="AY6">
        <v>2</v>
      </c>
      <c r="AZ6">
        <v>0</v>
      </c>
      <c r="BA6">
        <v>0</v>
      </c>
      <c r="BB6">
        <v>0</v>
      </c>
      <c r="BC6">
        <v>0</v>
      </c>
      <c r="BD6">
        <v>0</v>
      </c>
      <c r="BE6">
        <v>0</v>
      </c>
      <c r="BF6">
        <v>0</v>
      </c>
      <c r="BG6">
        <v>0</v>
      </c>
      <c r="BH6">
        <v>0</v>
      </c>
      <c r="BJ6" s="22">
        <v>51.06</v>
      </c>
      <c r="BK6" s="22">
        <v>0</v>
      </c>
      <c r="BL6" s="22">
        <v>0</v>
      </c>
      <c r="BM6" s="22">
        <v>0</v>
      </c>
      <c r="BN6" s="22">
        <v>0</v>
      </c>
      <c r="BO6" s="22">
        <v>0</v>
      </c>
      <c r="BP6" s="22">
        <v>0</v>
      </c>
      <c r="BQ6" s="22">
        <v>0</v>
      </c>
      <c r="BR6" s="22">
        <v>0</v>
      </c>
      <c r="BS6" s="22">
        <v>0</v>
      </c>
    </row>
    <row r="7" spans="1:73" x14ac:dyDescent="0.2">
      <c r="A7" s="9">
        <v>98264</v>
      </c>
      <c r="B7" t="s">
        <v>175</v>
      </c>
      <c r="C7">
        <v>1</v>
      </c>
      <c r="D7">
        <v>0</v>
      </c>
      <c r="E7">
        <v>0</v>
      </c>
      <c r="F7">
        <v>0</v>
      </c>
      <c r="G7">
        <v>0</v>
      </c>
      <c r="H7">
        <v>0</v>
      </c>
      <c r="I7">
        <v>0</v>
      </c>
      <c r="J7">
        <v>0</v>
      </c>
      <c r="K7">
        <v>0</v>
      </c>
      <c r="L7">
        <v>0</v>
      </c>
      <c r="N7" s="21">
        <v>171.24</v>
      </c>
      <c r="O7">
        <v>0</v>
      </c>
      <c r="P7">
        <v>0</v>
      </c>
      <c r="Q7">
        <v>0</v>
      </c>
      <c r="R7">
        <v>0</v>
      </c>
      <c r="S7">
        <v>0</v>
      </c>
      <c r="T7">
        <v>0</v>
      </c>
      <c r="U7">
        <v>0</v>
      </c>
      <c r="V7">
        <v>0</v>
      </c>
      <c r="W7">
        <v>0</v>
      </c>
      <c r="Y7" s="20" t="s">
        <v>135</v>
      </c>
      <c r="Z7" t="s">
        <v>120</v>
      </c>
      <c r="AA7">
        <v>2</v>
      </c>
      <c r="AB7">
        <v>0</v>
      </c>
      <c r="AC7">
        <v>0</v>
      </c>
      <c r="AD7">
        <v>0</v>
      </c>
      <c r="AE7">
        <v>0</v>
      </c>
      <c r="AF7">
        <v>0</v>
      </c>
      <c r="AG7">
        <v>0</v>
      </c>
      <c r="AH7">
        <v>0</v>
      </c>
      <c r="AI7">
        <v>0</v>
      </c>
      <c r="AJ7">
        <v>0</v>
      </c>
      <c r="AL7">
        <v>20</v>
      </c>
      <c r="AM7">
        <v>0</v>
      </c>
      <c r="AN7">
        <v>0</v>
      </c>
      <c r="AO7">
        <v>0</v>
      </c>
      <c r="AP7">
        <v>0</v>
      </c>
      <c r="AQ7">
        <v>0</v>
      </c>
      <c r="AR7">
        <v>0</v>
      </c>
      <c r="AS7">
        <v>0</v>
      </c>
      <c r="AT7">
        <v>0</v>
      </c>
      <c r="AU7">
        <v>0</v>
      </c>
      <c r="AW7" s="9">
        <v>98229</v>
      </c>
      <c r="AX7" t="s">
        <v>120</v>
      </c>
      <c r="AY7">
        <v>2</v>
      </c>
      <c r="AZ7">
        <v>0</v>
      </c>
      <c r="BA7">
        <v>0</v>
      </c>
      <c r="BB7">
        <v>0</v>
      </c>
      <c r="BC7">
        <v>0</v>
      </c>
      <c r="BD7">
        <v>0</v>
      </c>
      <c r="BE7">
        <v>0</v>
      </c>
      <c r="BF7">
        <v>0</v>
      </c>
      <c r="BG7">
        <v>0</v>
      </c>
      <c r="BH7">
        <v>0</v>
      </c>
      <c r="BJ7" s="22">
        <v>84</v>
      </c>
      <c r="BK7" s="22">
        <v>0</v>
      </c>
      <c r="BL7" s="22">
        <v>0</v>
      </c>
      <c r="BM7" s="22">
        <v>0</v>
      </c>
      <c r="BN7" s="22">
        <v>0</v>
      </c>
      <c r="BO7" s="22">
        <v>0</v>
      </c>
      <c r="BP7" s="22">
        <v>0</v>
      </c>
      <c r="BQ7" s="22">
        <v>0</v>
      </c>
      <c r="BR7" s="22">
        <v>0</v>
      </c>
      <c r="BS7" s="22">
        <v>0</v>
      </c>
    </row>
    <row r="8" spans="1:73" x14ac:dyDescent="0.2">
      <c r="A8" s="9">
        <v>98284</v>
      </c>
      <c r="B8" t="s">
        <v>175</v>
      </c>
      <c r="C8">
        <v>1</v>
      </c>
      <c r="D8">
        <v>0</v>
      </c>
      <c r="E8">
        <v>0</v>
      </c>
      <c r="F8">
        <v>0</v>
      </c>
      <c r="G8">
        <v>0</v>
      </c>
      <c r="H8">
        <v>0</v>
      </c>
      <c r="I8">
        <v>0</v>
      </c>
      <c r="J8">
        <v>0</v>
      </c>
      <c r="K8">
        <v>0</v>
      </c>
      <c r="L8">
        <v>0</v>
      </c>
      <c r="N8" s="21">
        <v>3.06</v>
      </c>
      <c r="O8">
        <v>0</v>
      </c>
      <c r="P8">
        <v>0</v>
      </c>
      <c r="Q8">
        <v>0</v>
      </c>
      <c r="R8">
        <v>0</v>
      </c>
      <c r="S8">
        <v>0</v>
      </c>
      <c r="T8">
        <v>0</v>
      </c>
      <c r="U8">
        <v>0</v>
      </c>
      <c r="V8">
        <v>0</v>
      </c>
      <c r="W8">
        <v>0</v>
      </c>
      <c r="Y8" s="20" t="s">
        <v>138</v>
      </c>
      <c r="Z8" t="s">
        <v>120</v>
      </c>
      <c r="AA8">
        <v>1</v>
      </c>
      <c r="AB8">
        <v>0</v>
      </c>
      <c r="AC8">
        <v>0</v>
      </c>
      <c r="AD8">
        <v>0</v>
      </c>
      <c r="AE8">
        <v>0</v>
      </c>
      <c r="AF8">
        <v>0</v>
      </c>
      <c r="AG8">
        <v>0</v>
      </c>
      <c r="AH8">
        <v>0</v>
      </c>
      <c r="AI8">
        <v>0</v>
      </c>
      <c r="AJ8">
        <v>0</v>
      </c>
      <c r="AL8">
        <v>10</v>
      </c>
      <c r="AM8">
        <v>0</v>
      </c>
      <c r="AN8">
        <v>0</v>
      </c>
      <c r="AO8">
        <v>0</v>
      </c>
      <c r="AP8">
        <v>0</v>
      </c>
      <c r="AQ8">
        <v>0</v>
      </c>
      <c r="AR8">
        <v>0</v>
      </c>
      <c r="AS8">
        <v>0</v>
      </c>
      <c r="AT8">
        <v>0</v>
      </c>
      <c r="AU8">
        <v>0</v>
      </c>
      <c r="AW8" s="9">
        <v>98230</v>
      </c>
      <c r="AX8" t="s">
        <v>120</v>
      </c>
      <c r="AY8">
        <v>0</v>
      </c>
      <c r="AZ8">
        <v>0</v>
      </c>
      <c r="BA8">
        <v>0</v>
      </c>
      <c r="BB8">
        <v>0</v>
      </c>
      <c r="BC8">
        <v>0</v>
      </c>
      <c r="BD8">
        <v>0</v>
      </c>
      <c r="BE8">
        <v>0</v>
      </c>
      <c r="BF8">
        <v>0</v>
      </c>
      <c r="BG8">
        <v>0</v>
      </c>
      <c r="BH8">
        <v>0</v>
      </c>
      <c r="BJ8" s="22">
        <v>0</v>
      </c>
      <c r="BK8" s="22">
        <v>0</v>
      </c>
      <c r="BL8" s="22">
        <v>0</v>
      </c>
      <c r="BM8" s="22">
        <v>0</v>
      </c>
      <c r="BN8" s="22">
        <v>0</v>
      </c>
      <c r="BO8" s="22">
        <v>0</v>
      </c>
      <c r="BP8" s="22">
        <v>0</v>
      </c>
      <c r="BQ8" s="22">
        <v>0</v>
      </c>
      <c r="BR8" s="22">
        <v>0</v>
      </c>
      <c r="BS8" s="22">
        <v>0</v>
      </c>
    </row>
    <row r="9" spans="1:73" x14ac:dyDescent="0.2">
      <c r="A9" s="9">
        <v>98584</v>
      </c>
      <c r="B9" t="s">
        <v>175</v>
      </c>
      <c r="C9">
        <v>4</v>
      </c>
      <c r="D9">
        <v>0</v>
      </c>
      <c r="E9">
        <v>0</v>
      </c>
      <c r="F9">
        <v>0</v>
      </c>
      <c r="G9">
        <v>0</v>
      </c>
      <c r="H9">
        <v>0</v>
      </c>
      <c r="I9">
        <v>0</v>
      </c>
      <c r="J9">
        <v>0</v>
      </c>
      <c r="K9">
        <v>0</v>
      </c>
      <c r="L9">
        <v>0</v>
      </c>
      <c r="N9" s="21">
        <v>8.7799999999999994</v>
      </c>
      <c r="O9">
        <v>0</v>
      </c>
      <c r="P9">
        <v>0</v>
      </c>
      <c r="Q9">
        <v>0</v>
      </c>
      <c r="R9">
        <v>0</v>
      </c>
      <c r="S9">
        <v>0</v>
      </c>
      <c r="T9">
        <v>0</v>
      </c>
      <c r="U9">
        <v>0</v>
      </c>
      <c r="V9">
        <v>0</v>
      </c>
      <c r="W9">
        <v>0</v>
      </c>
      <c r="Y9" s="20" t="s">
        <v>75</v>
      </c>
      <c r="Z9" t="s">
        <v>120</v>
      </c>
      <c r="AA9">
        <v>3</v>
      </c>
      <c r="AB9">
        <v>0</v>
      </c>
      <c r="AC9">
        <v>0</v>
      </c>
      <c r="AD9">
        <v>0</v>
      </c>
      <c r="AE9">
        <v>0</v>
      </c>
      <c r="AF9">
        <v>0</v>
      </c>
      <c r="AG9">
        <v>0</v>
      </c>
      <c r="AH9">
        <v>0</v>
      </c>
      <c r="AI9">
        <v>0</v>
      </c>
      <c r="AJ9">
        <v>0</v>
      </c>
      <c r="AL9">
        <v>30</v>
      </c>
      <c r="AM9">
        <v>0</v>
      </c>
      <c r="AN9">
        <v>0</v>
      </c>
      <c r="AO9">
        <v>0</v>
      </c>
      <c r="AP9">
        <v>0</v>
      </c>
      <c r="AQ9">
        <v>0</v>
      </c>
      <c r="AR9">
        <v>0</v>
      </c>
      <c r="AS9">
        <v>0</v>
      </c>
      <c r="AT9">
        <v>0</v>
      </c>
      <c r="AU9">
        <v>0</v>
      </c>
      <c r="AW9" s="9">
        <v>98247</v>
      </c>
      <c r="AX9" t="s">
        <v>120</v>
      </c>
      <c r="AY9">
        <v>2</v>
      </c>
      <c r="AZ9">
        <v>0</v>
      </c>
      <c r="BA9">
        <v>0</v>
      </c>
      <c r="BB9">
        <v>0</v>
      </c>
      <c r="BC9">
        <v>0</v>
      </c>
      <c r="BD9">
        <v>0</v>
      </c>
      <c r="BE9">
        <v>0</v>
      </c>
      <c r="BF9">
        <v>0</v>
      </c>
      <c r="BG9">
        <v>0</v>
      </c>
      <c r="BH9">
        <v>0</v>
      </c>
      <c r="BJ9" s="22">
        <v>48</v>
      </c>
      <c r="BK9" s="22">
        <v>0</v>
      </c>
      <c r="BL9" s="22">
        <v>0</v>
      </c>
      <c r="BM9" s="22">
        <v>0</v>
      </c>
      <c r="BN9" s="22">
        <v>0</v>
      </c>
      <c r="BO9" s="22">
        <v>0</v>
      </c>
      <c r="BP9" s="22">
        <v>0</v>
      </c>
      <c r="BQ9" s="22">
        <v>0</v>
      </c>
      <c r="BR9" s="22">
        <v>0</v>
      </c>
      <c r="BS9" s="22">
        <v>0</v>
      </c>
    </row>
    <row r="10" spans="1:73" x14ac:dyDescent="0.2">
      <c r="A10" s="9">
        <v>98632</v>
      </c>
      <c r="B10" t="s">
        <v>175</v>
      </c>
      <c r="C10">
        <v>3</v>
      </c>
      <c r="D10">
        <v>0</v>
      </c>
      <c r="E10">
        <v>0</v>
      </c>
      <c r="F10">
        <v>0</v>
      </c>
      <c r="G10">
        <v>0</v>
      </c>
      <c r="H10">
        <v>0</v>
      </c>
      <c r="I10">
        <v>0</v>
      </c>
      <c r="J10">
        <v>0</v>
      </c>
      <c r="K10">
        <v>0</v>
      </c>
      <c r="L10">
        <v>0</v>
      </c>
      <c r="N10" s="21">
        <v>19.48</v>
      </c>
      <c r="O10">
        <v>0</v>
      </c>
      <c r="P10">
        <v>0</v>
      </c>
      <c r="Q10">
        <v>0</v>
      </c>
      <c r="R10">
        <v>0</v>
      </c>
      <c r="S10">
        <v>0</v>
      </c>
      <c r="T10">
        <v>0</v>
      </c>
      <c r="U10">
        <v>0</v>
      </c>
      <c r="V10">
        <v>0</v>
      </c>
      <c r="W10">
        <v>0</v>
      </c>
      <c r="Y10" s="20" t="s">
        <v>62</v>
      </c>
      <c r="Z10" t="s">
        <v>120</v>
      </c>
      <c r="AA10">
        <v>1</v>
      </c>
      <c r="AB10">
        <v>0</v>
      </c>
      <c r="AC10">
        <v>0</v>
      </c>
      <c r="AD10">
        <v>0</v>
      </c>
      <c r="AE10">
        <v>0</v>
      </c>
      <c r="AF10">
        <v>0</v>
      </c>
      <c r="AG10">
        <v>0</v>
      </c>
      <c r="AH10">
        <v>0</v>
      </c>
      <c r="AI10">
        <v>0</v>
      </c>
      <c r="AJ10">
        <v>0</v>
      </c>
      <c r="AL10">
        <v>10</v>
      </c>
      <c r="AM10">
        <v>0</v>
      </c>
      <c r="AN10">
        <v>0</v>
      </c>
      <c r="AO10">
        <v>0</v>
      </c>
      <c r="AP10">
        <v>0</v>
      </c>
      <c r="AQ10">
        <v>0</v>
      </c>
      <c r="AR10">
        <v>0</v>
      </c>
      <c r="AS10">
        <v>0</v>
      </c>
      <c r="AT10">
        <v>0</v>
      </c>
      <c r="AU10">
        <v>0</v>
      </c>
      <c r="AW10" s="9">
        <v>98248</v>
      </c>
      <c r="AX10" t="s">
        <v>120</v>
      </c>
      <c r="AY10">
        <v>1</v>
      </c>
      <c r="AZ10">
        <v>0</v>
      </c>
      <c r="BA10">
        <v>0</v>
      </c>
      <c r="BB10">
        <v>0</v>
      </c>
      <c r="BC10">
        <v>0</v>
      </c>
      <c r="BD10">
        <v>0</v>
      </c>
      <c r="BE10">
        <v>0</v>
      </c>
      <c r="BF10">
        <v>0</v>
      </c>
      <c r="BG10">
        <v>0</v>
      </c>
      <c r="BH10">
        <v>0</v>
      </c>
      <c r="BJ10" s="22">
        <v>60</v>
      </c>
      <c r="BK10" s="22">
        <v>0</v>
      </c>
      <c r="BL10" s="22">
        <v>0</v>
      </c>
      <c r="BM10" s="22">
        <v>0</v>
      </c>
      <c r="BN10" s="22">
        <v>0</v>
      </c>
      <c r="BO10" s="22">
        <v>0</v>
      </c>
      <c r="BP10" s="22">
        <v>0</v>
      </c>
      <c r="BQ10" s="22">
        <v>0</v>
      </c>
      <c r="BR10" s="22">
        <v>0</v>
      </c>
      <c r="BS10" s="22">
        <v>0</v>
      </c>
    </row>
    <row r="11" spans="1:73" x14ac:dyDescent="0.2">
      <c r="A11" s="9">
        <v>98902</v>
      </c>
      <c r="B11" t="s">
        <v>175</v>
      </c>
      <c r="C11">
        <v>2</v>
      </c>
      <c r="D11">
        <v>0</v>
      </c>
      <c r="E11">
        <v>0</v>
      </c>
      <c r="F11">
        <v>0</v>
      </c>
      <c r="G11">
        <v>0</v>
      </c>
      <c r="H11">
        <v>0</v>
      </c>
      <c r="I11">
        <v>0</v>
      </c>
      <c r="J11">
        <v>0</v>
      </c>
      <c r="K11">
        <v>0</v>
      </c>
      <c r="L11">
        <v>0</v>
      </c>
      <c r="N11" s="21">
        <v>0.37</v>
      </c>
      <c r="O11">
        <v>0</v>
      </c>
      <c r="P11">
        <v>0</v>
      </c>
      <c r="Q11">
        <v>0</v>
      </c>
      <c r="R11">
        <v>0</v>
      </c>
      <c r="S11">
        <v>0</v>
      </c>
      <c r="T11">
        <v>0</v>
      </c>
      <c r="U11">
        <v>0</v>
      </c>
      <c r="V11">
        <v>0</v>
      </c>
      <c r="W11">
        <v>0</v>
      </c>
      <c r="Y11" s="20" t="s">
        <v>166</v>
      </c>
      <c r="Z11" t="s">
        <v>120</v>
      </c>
      <c r="AA11">
        <v>2</v>
      </c>
      <c r="AB11">
        <v>0</v>
      </c>
      <c r="AC11">
        <v>0</v>
      </c>
      <c r="AD11">
        <v>0</v>
      </c>
      <c r="AE11">
        <v>0</v>
      </c>
      <c r="AF11">
        <v>0</v>
      </c>
      <c r="AG11">
        <v>0</v>
      </c>
      <c r="AH11">
        <v>0</v>
      </c>
      <c r="AI11">
        <v>0</v>
      </c>
      <c r="AJ11">
        <v>0</v>
      </c>
      <c r="AL11">
        <v>20</v>
      </c>
      <c r="AM11">
        <v>0</v>
      </c>
      <c r="AN11">
        <v>0</v>
      </c>
      <c r="AO11">
        <v>0</v>
      </c>
      <c r="AP11">
        <v>0</v>
      </c>
      <c r="AQ11">
        <v>0</v>
      </c>
      <c r="AR11">
        <v>0</v>
      </c>
      <c r="AS11">
        <v>0</v>
      </c>
      <c r="AT11">
        <v>0</v>
      </c>
      <c r="AU11">
        <v>0</v>
      </c>
      <c r="AW11" s="9">
        <v>98264</v>
      </c>
      <c r="AX11" t="s">
        <v>120</v>
      </c>
      <c r="AY11">
        <v>6</v>
      </c>
      <c r="AZ11">
        <v>0</v>
      </c>
      <c r="BA11">
        <v>0</v>
      </c>
      <c r="BB11">
        <v>0</v>
      </c>
      <c r="BC11">
        <v>0</v>
      </c>
      <c r="BD11">
        <v>0</v>
      </c>
      <c r="BE11">
        <v>0</v>
      </c>
      <c r="BF11">
        <v>0</v>
      </c>
      <c r="BG11">
        <v>0</v>
      </c>
      <c r="BH11">
        <v>0</v>
      </c>
      <c r="BJ11" s="22">
        <v>180</v>
      </c>
      <c r="BK11" s="22">
        <v>0</v>
      </c>
      <c r="BL11" s="22">
        <v>0</v>
      </c>
      <c r="BM11" s="22">
        <v>0</v>
      </c>
      <c r="BN11" s="22">
        <v>0</v>
      </c>
      <c r="BO11" s="22">
        <v>0</v>
      </c>
      <c r="BP11" s="22">
        <v>0</v>
      </c>
      <c r="BQ11" s="22">
        <v>0</v>
      </c>
      <c r="BR11" s="22">
        <v>0</v>
      </c>
      <c r="BS11" s="22">
        <v>0</v>
      </c>
    </row>
    <row r="12" spans="1:73" x14ac:dyDescent="0.2">
      <c r="A12" s="9">
        <v>98930</v>
      </c>
      <c r="B12" t="s">
        <v>175</v>
      </c>
      <c r="C12">
        <v>2</v>
      </c>
      <c r="D12">
        <v>0</v>
      </c>
      <c r="E12">
        <v>0</v>
      </c>
      <c r="F12">
        <v>0</v>
      </c>
      <c r="G12">
        <v>0</v>
      </c>
      <c r="H12">
        <v>0</v>
      </c>
      <c r="I12">
        <v>0</v>
      </c>
      <c r="J12">
        <v>0</v>
      </c>
      <c r="K12">
        <v>0</v>
      </c>
      <c r="L12">
        <v>0</v>
      </c>
      <c r="N12" s="21">
        <v>6.5</v>
      </c>
      <c r="O12">
        <v>0</v>
      </c>
      <c r="P12">
        <v>0</v>
      </c>
      <c r="Q12">
        <v>0</v>
      </c>
      <c r="R12">
        <v>0</v>
      </c>
      <c r="S12">
        <v>0</v>
      </c>
      <c r="T12">
        <v>0</v>
      </c>
      <c r="U12">
        <v>0</v>
      </c>
      <c r="V12">
        <v>0</v>
      </c>
      <c r="W12">
        <v>0</v>
      </c>
      <c r="Y12" s="20" t="s">
        <v>167</v>
      </c>
      <c r="Z12" t="s">
        <v>120</v>
      </c>
      <c r="AA12">
        <v>1</v>
      </c>
      <c r="AB12">
        <v>0</v>
      </c>
      <c r="AC12">
        <v>0</v>
      </c>
      <c r="AD12">
        <v>0</v>
      </c>
      <c r="AE12">
        <v>0</v>
      </c>
      <c r="AF12">
        <v>0</v>
      </c>
      <c r="AG12">
        <v>0</v>
      </c>
      <c r="AH12">
        <v>0</v>
      </c>
      <c r="AI12">
        <v>0</v>
      </c>
      <c r="AJ12">
        <v>0</v>
      </c>
      <c r="AL12">
        <v>10</v>
      </c>
      <c r="AM12">
        <v>0</v>
      </c>
      <c r="AN12">
        <v>0</v>
      </c>
      <c r="AO12">
        <v>0</v>
      </c>
      <c r="AP12">
        <v>0</v>
      </c>
      <c r="AQ12">
        <v>0</v>
      </c>
      <c r="AR12">
        <v>0</v>
      </c>
      <c r="AS12">
        <v>0</v>
      </c>
      <c r="AT12">
        <v>0</v>
      </c>
      <c r="AU12">
        <v>0</v>
      </c>
      <c r="AW12" s="9">
        <v>98271</v>
      </c>
      <c r="AX12" t="s">
        <v>120</v>
      </c>
      <c r="AY12">
        <v>6</v>
      </c>
      <c r="AZ12">
        <v>0</v>
      </c>
      <c r="BA12">
        <v>0</v>
      </c>
      <c r="BB12">
        <v>0</v>
      </c>
      <c r="BC12">
        <v>0</v>
      </c>
      <c r="BD12">
        <v>0</v>
      </c>
      <c r="BE12">
        <v>0</v>
      </c>
      <c r="BF12">
        <v>0</v>
      </c>
      <c r="BG12">
        <v>0</v>
      </c>
      <c r="BH12">
        <v>0</v>
      </c>
      <c r="BJ12" s="22">
        <v>144</v>
      </c>
      <c r="BK12" s="22">
        <v>0</v>
      </c>
      <c r="BL12" s="22">
        <v>0</v>
      </c>
      <c r="BM12" s="22">
        <v>0</v>
      </c>
      <c r="BN12" s="22">
        <v>0</v>
      </c>
      <c r="BO12" s="22">
        <v>0</v>
      </c>
      <c r="BP12" s="22">
        <v>0</v>
      </c>
      <c r="BQ12" s="22">
        <v>0</v>
      </c>
      <c r="BR12" s="22">
        <v>0</v>
      </c>
      <c r="BS12" s="22">
        <v>0</v>
      </c>
    </row>
    <row r="13" spans="1:73" x14ac:dyDescent="0.2">
      <c r="A13" s="9">
        <v>98942</v>
      </c>
      <c r="B13" t="s">
        <v>175</v>
      </c>
      <c r="C13">
        <v>1</v>
      </c>
      <c r="D13">
        <v>0</v>
      </c>
      <c r="E13">
        <v>0</v>
      </c>
      <c r="F13">
        <v>0</v>
      </c>
      <c r="G13">
        <v>0</v>
      </c>
      <c r="H13">
        <v>0</v>
      </c>
      <c r="I13">
        <v>0</v>
      </c>
      <c r="J13">
        <v>0</v>
      </c>
      <c r="K13">
        <v>0</v>
      </c>
      <c r="L13">
        <v>0</v>
      </c>
      <c r="N13" s="21">
        <v>6.07</v>
      </c>
      <c r="O13">
        <v>0</v>
      </c>
      <c r="P13">
        <v>0</v>
      </c>
      <c r="Q13">
        <v>0</v>
      </c>
      <c r="R13">
        <v>0</v>
      </c>
      <c r="S13">
        <v>0</v>
      </c>
      <c r="T13">
        <v>0</v>
      </c>
      <c r="U13">
        <v>0</v>
      </c>
      <c r="V13">
        <v>0</v>
      </c>
      <c r="W13">
        <v>0</v>
      </c>
      <c r="Y13" s="20" t="s">
        <v>121</v>
      </c>
      <c r="Z13" t="s">
        <v>168</v>
      </c>
      <c r="AA13">
        <v>1</v>
      </c>
      <c r="AB13">
        <v>0</v>
      </c>
      <c r="AC13">
        <v>0</v>
      </c>
      <c r="AD13">
        <v>0</v>
      </c>
      <c r="AE13">
        <v>0</v>
      </c>
      <c r="AF13">
        <v>0</v>
      </c>
      <c r="AG13">
        <v>0</v>
      </c>
      <c r="AH13">
        <v>0</v>
      </c>
      <c r="AI13">
        <v>0</v>
      </c>
      <c r="AJ13">
        <v>0</v>
      </c>
      <c r="AL13">
        <v>10</v>
      </c>
      <c r="AM13">
        <v>0</v>
      </c>
      <c r="AN13">
        <v>0</v>
      </c>
      <c r="AO13">
        <v>0</v>
      </c>
      <c r="AP13">
        <v>0</v>
      </c>
      <c r="AQ13">
        <v>0</v>
      </c>
      <c r="AR13">
        <v>0</v>
      </c>
      <c r="AS13">
        <v>0</v>
      </c>
      <c r="AT13">
        <v>0</v>
      </c>
      <c r="AU13">
        <v>0</v>
      </c>
      <c r="AW13" s="9">
        <v>98273</v>
      </c>
      <c r="AX13" t="s">
        <v>120</v>
      </c>
      <c r="AY13">
        <v>3</v>
      </c>
      <c r="AZ13">
        <v>0</v>
      </c>
      <c r="BA13">
        <v>0</v>
      </c>
      <c r="BB13">
        <v>0</v>
      </c>
      <c r="BC13">
        <v>0</v>
      </c>
      <c r="BD13">
        <v>0</v>
      </c>
      <c r="BE13">
        <v>0</v>
      </c>
      <c r="BF13">
        <v>0</v>
      </c>
      <c r="BG13">
        <v>0</v>
      </c>
      <c r="BH13">
        <v>0</v>
      </c>
      <c r="BJ13" s="22">
        <v>108</v>
      </c>
      <c r="BK13" s="22">
        <v>0</v>
      </c>
      <c r="BL13" s="22">
        <v>0</v>
      </c>
      <c r="BM13" s="22">
        <v>0</v>
      </c>
      <c r="BN13" s="22">
        <v>0</v>
      </c>
      <c r="BO13" s="22">
        <v>0</v>
      </c>
      <c r="BP13" s="22">
        <v>0</v>
      </c>
      <c r="BQ13" s="22">
        <v>0</v>
      </c>
      <c r="BR13" s="22">
        <v>0</v>
      </c>
      <c r="BS13" s="22">
        <v>0</v>
      </c>
    </row>
    <row r="14" spans="1:73" x14ac:dyDescent="0.2">
      <c r="A14" s="9">
        <v>98944</v>
      </c>
      <c r="B14" t="s">
        <v>175</v>
      </c>
      <c r="C14">
        <v>2</v>
      </c>
      <c r="D14">
        <v>0</v>
      </c>
      <c r="E14">
        <v>0</v>
      </c>
      <c r="F14">
        <v>0</v>
      </c>
      <c r="G14">
        <v>0</v>
      </c>
      <c r="H14">
        <v>0</v>
      </c>
      <c r="I14">
        <v>0</v>
      </c>
      <c r="J14">
        <v>0</v>
      </c>
      <c r="K14">
        <v>0</v>
      </c>
      <c r="L14">
        <v>0</v>
      </c>
      <c r="N14" s="21">
        <v>48.43</v>
      </c>
      <c r="O14">
        <v>0</v>
      </c>
      <c r="P14">
        <v>0</v>
      </c>
      <c r="Q14">
        <v>0</v>
      </c>
      <c r="R14">
        <v>0</v>
      </c>
      <c r="S14">
        <v>0</v>
      </c>
      <c r="T14">
        <v>0</v>
      </c>
      <c r="U14">
        <v>0</v>
      </c>
      <c r="V14">
        <v>0</v>
      </c>
      <c r="W14">
        <v>0</v>
      </c>
      <c r="Y14" s="20" t="s">
        <v>122</v>
      </c>
      <c r="Z14" t="s">
        <v>168</v>
      </c>
      <c r="AA14">
        <v>1</v>
      </c>
      <c r="AB14">
        <v>0</v>
      </c>
      <c r="AC14">
        <v>0</v>
      </c>
      <c r="AD14">
        <v>0</v>
      </c>
      <c r="AE14">
        <v>0</v>
      </c>
      <c r="AF14">
        <v>0</v>
      </c>
      <c r="AG14">
        <v>0</v>
      </c>
      <c r="AH14">
        <v>0</v>
      </c>
      <c r="AI14">
        <v>0</v>
      </c>
      <c r="AJ14">
        <v>0</v>
      </c>
      <c r="AL14">
        <v>10.64</v>
      </c>
      <c r="AM14">
        <v>0</v>
      </c>
      <c r="AN14">
        <v>0</v>
      </c>
      <c r="AO14">
        <v>0</v>
      </c>
      <c r="AP14">
        <v>0</v>
      </c>
      <c r="AQ14">
        <v>0</v>
      </c>
      <c r="AR14">
        <v>0</v>
      </c>
      <c r="AS14">
        <v>0</v>
      </c>
      <c r="AT14">
        <v>0</v>
      </c>
      <c r="AU14">
        <v>0</v>
      </c>
      <c r="AW14" s="9">
        <v>98274</v>
      </c>
      <c r="AX14" t="s">
        <v>120</v>
      </c>
      <c r="AY14">
        <v>3</v>
      </c>
      <c r="AZ14">
        <v>0</v>
      </c>
      <c r="BA14">
        <v>0</v>
      </c>
      <c r="BB14">
        <v>0</v>
      </c>
      <c r="BC14">
        <v>0</v>
      </c>
      <c r="BD14">
        <v>0</v>
      </c>
      <c r="BE14">
        <v>0</v>
      </c>
      <c r="BF14">
        <v>0</v>
      </c>
      <c r="BG14">
        <v>0</v>
      </c>
      <c r="BH14">
        <v>0</v>
      </c>
      <c r="BJ14" s="22">
        <v>72</v>
      </c>
      <c r="BK14" s="22">
        <v>0</v>
      </c>
      <c r="BL14" s="22">
        <v>0</v>
      </c>
      <c r="BM14" s="22">
        <v>0</v>
      </c>
      <c r="BN14" s="22">
        <v>0</v>
      </c>
      <c r="BO14" s="22">
        <v>0</v>
      </c>
      <c r="BP14" s="22">
        <v>0</v>
      </c>
      <c r="BQ14" s="22">
        <v>0</v>
      </c>
      <c r="BR14" s="22">
        <v>0</v>
      </c>
      <c r="BS14" s="22">
        <v>0</v>
      </c>
    </row>
    <row r="15" spans="1:73" x14ac:dyDescent="0.2">
      <c r="A15" s="9">
        <v>98951</v>
      </c>
      <c r="B15" t="s">
        <v>175</v>
      </c>
      <c r="C15">
        <v>2</v>
      </c>
      <c r="D15">
        <v>0</v>
      </c>
      <c r="E15">
        <v>0</v>
      </c>
      <c r="F15">
        <v>0</v>
      </c>
      <c r="G15">
        <v>0</v>
      </c>
      <c r="H15">
        <v>0</v>
      </c>
      <c r="I15">
        <v>0</v>
      </c>
      <c r="J15">
        <v>0</v>
      </c>
      <c r="K15">
        <v>0</v>
      </c>
      <c r="L15">
        <v>0</v>
      </c>
      <c r="N15" s="21">
        <v>218.03</v>
      </c>
      <c r="O15">
        <v>0</v>
      </c>
      <c r="P15">
        <v>0</v>
      </c>
      <c r="Q15">
        <v>0</v>
      </c>
      <c r="R15">
        <v>0</v>
      </c>
      <c r="S15">
        <v>0</v>
      </c>
      <c r="T15">
        <v>0</v>
      </c>
      <c r="U15">
        <v>0</v>
      </c>
      <c r="V15">
        <v>0</v>
      </c>
      <c r="W15">
        <v>0</v>
      </c>
      <c r="Y15" s="20" t="s">
        <v>115</v>
      </c>
      <c r="Z15" t="s">
        <v>168</v>
      </c>
      <c r="AA15">
        <v>1</v>
      </c>
      <c r="AB15">
        <v>0</v>
      </c>
      <c r="AC15">
        <v>0</v>
      </c>
      <c r="AD15">
        <v>0</v>
      </c>
      <c r="AE15">
        <v>0</v>
      </c>
      <c r="AF15">
        <v>0</v>
      </c>
      <c r="AG15">
        <v>0</v>
      </c>
      <c r="AH15">
        <v>0</v>
      </c>
      <c r="AI15">
        <v>0</v>
      </c>
      <c r="AJ15">
        <v>0</v>
      </c>
      <c r="AL15">
        <v>10</v>
      </c>
      <c r="AM15">
        <v>0</v>
      </c>
      <c r="AN15">
        <v>0</v>
      </c>
      <c r="AO15">
        <v>0</v>
      </c>
      <c r="AP15">
        <v>0</v>
      </c>
      <c r="AQ15">
        <v>0</v>
      </c>
      <c r="AR15">
        <v>0</v>
      </c>
      <c r="AS15">
        <v>0</v>
      </c>
      <c r="AT15">
        <v>0</v>
      </c>
      <c r="AU15">
        <v>0</v>
      </c>
      <c r="AW15" s="9">
        <v>98277</v>
      </c>
      <c r="AX15" t="s">
        <v>120</v>
      </c>
      <c r="AY15">
        <v>2</v>
      </c>
      <c r="AZ15">
        <v>0</v>
      </c>
      <c r="BA15">
        <v>0</v>
      </c>
      <c r="BB15">
        <v>0</v>
      </c>
      <c r="BC15">
        <v>0</v>
      </c>
      <c r="BD15">
        <v>0</v>
      </c>
      <c r="BE15">
        <v>0</v>
      </c>
      <c r="BF15">
        <v>0</v>
      </c>
      <c r="BG15">
        <v>0</v>
      </c>
      <c r="BH15">
        <v>0</v>
      </c>
      <c r="BJ15" s="22">
        <v>84</v>
      </c>
      <c r="BK15" s="22">
        <v>0</v>
      </c>
      <c r="BL15" s="22">
        <v>0</v>
      </c>
      <c r="BM15" s="22">
        <v>0</v>
      </c>
      <c r="BN15" s="22">
        <v>0</v>
      </c>
      <c r="BO15" s="22">
        <v>0</v>
      </c>
      <c r="BP15" s="22">
        <v>0</v>
      </c>
      <c r="BQ15" s="22">
        <v>0</v>
      </c>
      <c r="BR15" s="22">
        <v>0</v>
      </c>
      <c r="BS15" s="22">
        <v>0</v>
      </c>
    </row>
    <row r="16" spans="1:73" x14ac:dyDescent="0.2">
      <c r="A16" s="9">
        <v>99336</v>
      </c>
      <c r="B16" t="s">
        <v>175</v>
      </c>
      <c r="C16">
        <v>1</v>
      </c>
      <c r="D16">
        <v>0</v>
      </c>
      <c r="E16">
        <v>0</v>
      </c>
      <c r="F16">
        <v>0</v>
      </c>
      <c r="G16">
        <v>0</v>
      </c>
      <c r="H16">
        <v>0</v>
      </c>
      <c r="I16">
        <v>0</v>
      </c>
      <c r="J16">
        <v>0</v>
      </c>
      <c r="K16">
        <v>0</v>
      </c>
      <c r="L16">
        <v>0</v>
      </c>
      <c r="N16" s="21">
        <v>0.34</v>
      </c>
      <c r="O16">
        <v>0</v>
      </c>
      <c r="P16">
        <v>0</v>
      </c>
      <c r="Q16">
        <v>0</v>
      </c>
      <c r="R16">
        <v>0</v>
      </c>
      <c r="S16">
        <v>0</v>
      </c>
      <c r="T16">
        <v>0</v>
      </c>
      <c r="U16">
        <v>0</v>
      </c>
      <c r="V16">
        <v>0</v>
      </c>
      <c r="W16">
        <v>0</v>
      </c>
      <c r="Y16" s="20" t="s">
        <v>132</v>
      </c>
      <c r="Z16" t="s">
        <v>168</v>
      </c>
      <c r="AA16">
        <v>1</v>
      </c>
      <c r="AB16">
        <v>0</v>
      </c>
      <c r="AC16">
        <v>0</v>
      </c>
      <c r="AD16">
        <v>0</v>
      </c>
      <c r="AE16">
        <v>0</v>
      </c>
      <c r="AF16">
        <v>0</v>
      </c>
      <c r="AG16">
        <v>0</v>
      </c>
      <c r="AH16">
        <v>0</v>
      </c>
      <c r="AI16">
        <v>0</v>
      </c>
      <c r="AJ16">
        <v>0</v>
      </c>
      <c r="AL16">
        <v>10</v>
      </c>
      <c r="AM16">
        <v>0</v>
      </c>
      <c r="AN16">
        <v>0</v>
      </c>
      <c r="AO16">
        <v>0</v>
      </c>
      <c r="AP16">
        <v>0</v>
      </c>
      <c r="AQ16">
        <v>0</v>
      </c>
      <c r="AR16">
        <v>0</v>
      </c>
      <c r="AS16">
        <v>0</v>
      </c>
      <c r="AT16">
        <v>0</v>
      </c>
      <c r="AU16">
        <v>0</v>
      </c>
      <c r="AW16" s="9">
        <v>98284</v>
      </c>
      <c r="AX16" t="s">
        <v>120</v>
      </c>
      <c r="AY16">
        <v>2</v>
      </c>
      <c r="AZ16">
        <v>0</v>
      </c>
      <c r="BA16">
        <v>0</v>
      </c>
      <c r="BB16">
        <v>0</v>
      </c>
      <c r="BC16">
        <v>0</v>
      </c>
      <c r="BD16">
        <v>0</v>
      </c>
      <c r="BE16">
        <v>0</v>
      </c>
      <c r="BF16">
        <v>0</v>
      </c>
      <c r="BG16">
        <v>0</v>
      </c>
      <c r="BH16">
        <v>0</v>
      </c>
      <c r="BJ16" s="22">
        <v>84</v>
      </c>
      <c r="BK16" s="22">
        <v>0</v>
      </c>
      <c r="BL16" s="22">
        <v>0</v>
      </c>
      <c r="BM16" s="22">
        <v>0</v>
      </c>
      <c r="BN16" s="22">
        <v>0</v>
      </c>
      <c r="BO16" s="22">
        <v>0</v>
      </c>
      <c r="BP16" s="22">
        <v>0</v>
      </c>
      <c r="BQ16" s="22">
        <v>0</v>
      </c>
      <c r="BR16" s="22">
        <v>0</v>
      </c>
      <c r="BS16" s="22">
        <v>0</v>
      </c>
    </row>
    <row r="17" spans="1:71" x14ac:dyDescent="0.2">
      <c r="A17" s="9">
        <v>99352</v>
      </c>
      <c r="B17" t="s">
        <v>175</v>
      </c>
      <c r="C17">
        <v>2</v>
      </c>
      <c r="D17">
        <v>0</v>
      </c>
      <c r="E17">
        <v>0</v>
      </c>
      <c r="F17">
        <v>0</v>
      </c>
      <c r="G17">
        <v>0</v>
      </c>
      <c r="H17">
        <v>0</v>
      </c>
      <c r="I17">
        <v>0</v>
      </c>
      <c r="J17">
        <v>0</v>
      </c>
      <c r="K17">
        <v>0</v>
      </c>
      <c r="L17">
        <v>0</v>
      </c>
      <c r="N17" s="21">
        <v>221.04</v>
      </c>
      <c r="O17">
        <v>0</v>
      </c>
      <c r="P17">
        <v>0</v>
      </c>
      <c r="Q17">
        <v>0</v>
      </c>
      <c r="R17">
        <v>0</v>
      </c>
      <c r="S17">
        <v>0</v>
      </c>
      <c r="T17">
        <v>0</v>
      </c>
      <c r="U17">
        <v>0</v>
      </c>
      <c r="V17">
        <v>0</v>
      </c>
      <c r="W17">
        <v>0</v>
      </c>
      <c r="Y17" s="20" t="s">
        <v>107</v>
      </c>
      <c r="Z17" t="s">
        <v>168</v>
      </c>
      <c r="AA17">
        <v>2</v>
      </c>
      <c r="AB17">
        <v>0</v>
      </c>
      <c r="AC17">
        <v>0</v>
      </c>
      <c r="AD17">
        <v>0</v>
      </c>
      <c r="AE17">
        <v>0</v>
      </c>
      <c r="AF17">
        <v>0</v>
      </c>
      <c r="AG17">
        <v>0</v>
      </c>
      <c r="AH17">
        <v>0</v>
      </c>
      <c r="AI17">
        <v>0</v>
      </c>
      <c r="AJ17">
        <v>0</v>
      </c>
      <c r="AL17">
        <v>20</v>
      </c>
      <c r="AM17">
        <v>0</v>
      </c>
      <c r="AN17">
        <v>0</v>
      </c>
      <c r="AO17">
        <v>0</v>
      </c>
      <c r="AP17">
        <v>0</v>
      </c>
      <c r="AQ17">
        <v>0</v>
      </c>
      <c r="AR17">
        <v>0</v>
      </c>
      <c r="AS17">
        <v>0</v>
      </c>
      <c r="AT17">
        <v>0</v>
      </c>
      <c r="AU17">
        <v>0</v>
      </c>
      <c r="AW17" s="9">
        <v>98292</v>
      </c>
      <c r="AX17" t="s">
        <v>120</v>
      </c>
      <c r="AY17">
        <v>2</v>
      </c>
      <c r="AZ17">
        <v>0</v>
      </c>
      <c r="BA17">
        <v>0</v>
      </c>
      <c r="BB17">
        <v>0</v>
      </c>
      <c r="BC17">
        <v>0</v>
      </c>
      <c r="BD17">
        <v>0</v>
      </c>
      <c r="BE17">
        <v>0</v>
      </c>
      <c r="BF17">
        <v>0</v>
      </c>
      <c r="BG17">
        <v>0</v>
      </c>
      <c r="BH17">
        <v>0</v>
      </c>
      <c r="BJ17" s="22">
        <v>84</v>
      </c>
      <c r="BK17" s="22">
        <v>0</v>
      </c>
      <c r="BL17" s="22">
        <v>0</v>
      </c>
      <c r="BM17" s="22">
        <v>0</v>
      </c>
      <c r="BN17" s="22">
        <v>0</v>
      </c>
      <c r="BO17" s="22">
        <v>0</v>
      </c>
      <c r="BP17" s="22">
        <v>0</v>
      </c>
      <c r="BQ17" s="22">
        <v>0</v>
      </c>
      <c r="BR17" s="22">
        <v>0</v>
      </c>
      <c r="BS17" s="22">
        <v>0</v>
      </c>
    </row>
    <row r="18" spans="1:71" x14ac:dyDescent="0.2">
      <c r="A18" s="9">
        <v>98221</v>
      </c>
      <c r="B18" t="s">
        <v>176</v>
      </c>
      <c r="C18">
        <v>2</v>
      </c>
      <c r="D18">
        <v>0</v>
      </c>
      <c r="E18">
        <v>0</v>
      </c>
      <c r="F18">
        <v>0</v>
      </c>
      <c r="G18">
        <v>0</v>
      </c>
      <c r="H18">
        <v>0</v>
      </c>
      <c r="I18">
        <v>0</v>
      </c>
      <c r="J18">
        <v>0</v>
      </c>
      <c r="K18">
        <v>0</v>
      </c>
      <c r="L18">
        <v>0</v>
      </c>
      <c r="N18" s="21">
        <v>143.55000000000001</v>
      </c>
      <c r="O18">
        <v>0</v>
      </c>
      <c r="P18">
        <v>0</v>
      </c>
      <c r="Q18">
        <v>0</v>
      </c>
      <c r="R18">
        <v>0</v>
      </c>
      <c r="S18">
        <v>0</v>
      </c>
      <c r="T18">
        <v>0</v>
      </c>
      <c r="U18">
        <v>0</v>
      </c>
      <c r="V18">
        <v>0</v>
      </c>
      <c r="W18">
        <v>0</v>
      </c>
      <c r="Y18" s="20" t="s">
        <v>151</v>
      </c>
      <c r="Z18" t="s">
        <v>168</v>
      </c>
      <c r="AA18">
        <v>1</v>
      </c>
      <c r="AB18">
        <v>0</v>
      </c>
      <c r="AC18">
        <v>0</v>
      </c>
      <c r="AD18">
        <v>0</v>
      </c>
      <c r="AE18">
        <v>0</v>
      </c>
      <c r="AF18">
        <v>0</v>
      </c>
      <c r="AG18">
        <v>0</v>
      </c>
      <c r="AH18">
        <v>0</v>
      </c>
      <c r="AI18">
        <v>0</v>
      </c>
      <c r="AJ18">
        <v>0</v>
      </c>
      <c r="AL18">
        <v>10</v>
      </c>
      <c r="AM18">
        <v>0</v>
      </c>
      <c r="AN18">
        <v>0</v>
      </c>
      <c r="AO18">
        <v>0</v>
      </c>
      <c r="AP18">
        <v>0</v>
      </c>
      <c r="AQ18">
        <v>0</v>
      </c>
      <c r="AR18">
        <v>0</v>
      </c>
      <c r="AS18">
        <v>0</v>
      </c>
      <c r="AT18">
        <v>0</v>
      </c>
      <c r="AU18">
        <v>0</v>
      </c>
      <c r="AW18" s="9">
        <v>98310</v>
      </c>
      <c r="AX18" t="s">
        <v>120</v>
      </c>
      <c r="AY18">
        <v>3</v>
      </c>
      <c r="AZ18">
        <v>0</v>
      </c>
      <c r="BA18">
        <v>0</v>
      </c>
      <c r="BB18">
        <v>0</v>
      </c>
      <c r="BC18">
        <v>0</v>
      </c>
      <c r="BD18">
        <v>0</v>
      </c>
      <c r="BE18">
        <v>0</v>
      </c>
      <c r="BF18">
        <v>0</v>
      </c>
      <c r="BG18">
        <v>0</v>
      </c>
      <c r="BH18">
        <v>0</v>
      </c>
      <c r="BJ18" s="22">
        <v>108</v>
      </c>
      <c r="BK18" s="22">
        <v>0</v>
      </c>
      <c r="BL18" s="22">
        <v>0</v>
      </c>
      <c r="BM18" s="22">
        <v>0</v>
      </c>
      <c r="BN18" s="22">
        <v>0</v>
      </c>
      <c r="BO18" s="22">
        <v>0</v>
      </c>
      <c r="BP18" s="22">
        <v>0</v>
      </c>
      <c r="BQ18" s="22">
        <v>0</v>
      </c>
      <c r="BR18" s="22">
        <v>0</v>
      </c>
      <c r="BS18" s="22">
        <v>0</v>
      </c>
    </row>
    <row r="19" spans="1:71" x14ac:dyDescent="0.2">
      <c r="A19" s="9">
        <v>98225</v>
      </c>
      <c r="B19" t="s">
        <v>176</v>
      </c>
      <c r="C19">
        <v>1</v>
      </c>
      <c r="D19">
        <v>0</v>
      </c>
      <c r="E19">
        <v>0</v>
      </c>
      <c r="F19">
        <v>0</v>
      </c>
      <c r="G19">
        <v>0</v>
      </c>
      <c r="H19">
        <v>0</v>
      </c>
      <c r="I19">
        <v>0</v>
      </c>
      <c r="J19">
        <v>0</v>
      </c>
      <c r="K19">
        <v>0</v>
      </c>
      <c r="L19">
        <v>0</v>
      </c>
      <c r="N19" s="21">
        <v>119.34</v>
      </c>
      <c r="O19">
        <v>0</v>
      </c>
      <c r="P19">
        <v>0</v>
      </c>
      <c r="Q19">
        <v>0</v>
      </c>
      <c r="R19">
        <v>0</v>
      </c>
      <c r="S19">
        <v>0</v>
      </c>
      <c r="T19">
        <v>0</v>
      </c>
      <c r="U19">
        <v>0</v>
      </c>
      <c r="V19">
        <v>0</v>
      </c>
      <c r="W19">
        <v>0</v>
      </c>
      <c r="AW19" s="9">
        <v>98311</v>
      </c>
      <c r="AX19" t="s">
        <v>120</v>
      </c>
      <c r="AY19">
        <v>2</v>
      </c>
      <c r="AZ19">
        <v>0</v>
      </c>
      <c r="BA19">
        <v>0</v>
      </c>
      <c r="BB19">
        <v>0</v>
      </c>
      <c r="BC19">
        <v>0</v>
      </c>
      <c r="BD19">
        <v>0</v>
      </c>
      <c r="BE19">
        <v>0</v>
      </c>
      <c r="BF19">
        <v>0</v>
      </c>
      <c r="BG19">
        <v>0</v>
      </c>
      <c r="BH19">
        <v>0</v>
      </c>
      <c r="BJ19" s="22">
        <v>84</v>
      </c>
      <c r="BK19" s="22">
        <v>0</v>
      </c>
      <c r="BL19" s="22">
        <v>0</v>
      </c>
      <c r="BM19" s="22">
        <v>0</v>
      </c>
      <c r="BN19" s="22">
        <v>0</v>
      </c>
      <c r="BO19" s="22">
        <v>0</v>
      </c>
      <c r="BP19" s="22">
        <v>0</v>
      </c>
      <c r="BQ19" s="22">
        <v>0</v>
      </c>
      <c r="BR19" s="22">
        <v>0</v>
      </c>
      <c r="BS19" s="22">
        <v>0</v>
      </c>
    </row>
    <row r="20" spans="1:71" x14ac:dyDescent="0.2">
      <c r="A20" s="9">
        <v>98230</v>
      </c>
      <c r="B20" t="s">
        <v>176</v>
      </c>
      <c r="C20">
        <v>1</v>
      </c>
      <c r="D20">
        <v>0</v>
      </c>
      <c r="E20">
        <v>0</v>
      </c>
      <c r="F20">
        <v>0</v>
      </c>
      <c r="G20">
        <v>0</v>
      </c>
      <c r="H20">
        <v>0</v>
      </c>
      <c r="I20">
        <v>0</v>
      </c>
      <c r="J20">
        <v>0</v>
      </c>
      <c r="K20">
        <v>0</v>
      </c>
      <c r="L20">
        <v>0</v>
      </c>
      <c r="N20" s="21">
        <v>34.840000000000003</v>
      </c>
      <c r="O20">
        <v>0</v>
      </c>
      <c r="P20">
        <v>0</v>
      </c>
      <c r="Q20">
        <v>0</v>
      </c>
      <c r="R20">
        <v>0</v>
      </c>
      <c r="S20">
        <v>0</v>
      </c>
      <c r="T20">
        <v>0</v>
      </c>
      <c r="U20">
        <v>0</v>
      </c>
      <c r="V20">
        <v>0</v>
      </c>
      <c r="W20">
        <v>0</v>
      </c>
      <c r="AW20" s="9">
        <v>98312</v>
      </c>
      <c r="AX20" t="s">
        <v>120</v>
      </c>
      <c r="AY20">
        <v>1</v>
      </c>
      <c r="AZ20">
        <v>0</v>
      </c>
      <c r="BA20">
        <v>0</v>
      </c>
      <c r="BB20">
        <v>0</v>
      </c>
      <c r="BC20">
        <v>0</v>
      </c>
      <c r="BD20">
        <v>0</v>
      </c>
      <c r="BE20">
        <v>0</v>
      </c>
      <c r="BF20">
        <v>0</v>
      </c>
      <c r="BG20">
        <v>0</v>
      </c>
      <c r="BH20">
        <v>0</v>
      </c>
      <c r="BJ20" s="22">
        <v>24</v>
      </c>
      <c r="BK20" s="22">
        <v>0</v>
      </c>
      <c r="BL20" s="22">
        <v>0</v>
      </c>
      <c r="BM20" s="22">
        <v>0</v>
      </c>
      <c r="BN20" s="22">
        <v>0</v>
      </c>
      <c r="BO20" s="22">
        <v>0</v>
      </c>
      <c r="BP20" s="22">
        <v>0</v>
      </c>
      <c r="BQ20" s="22">
        <v>0</v>
      </c>
      <c r="BR20" s="22">
        <v>0</v>
      </c>
      <c r="BS20" s="22">
        <v>0</v>
      </c>
    </row>
    <row r="21" spans="1:71" x14ac:dyDescent="0.2">
      <c r="A21" s="9">
        <v>98264</v>
      </c>
      <c r="B21" t="s">
        <v>176</v>
      </c>
      <c r="C21">
        <v>1</v>
      </c>
      <c r="D21">
        <v>0</v>
      </c>
      <c r="E21">
        <v>0</v>
      </c>
      <c r="F21">
        <v>0</v>
      </c>
      <c r="G21">
        <v>0</v>
      </c>
      <c r="H21">
        <v>0</v>
      </c>
      <c r="I21">
        <v>0</v>
      </c>
      <c r="J21">
        <v>0</v>
      </c>
      <c r="K21">
        <v>0</v>
      </c>
      <c r="L21">
        <v>0</v>
      </c>
      <c r="N21" s="21">
        <v>27.15</v>
      </c>
      <c r="O21">
        <v>0</v>
      </c>
      <c r="P21">
        <v>0</v>
      </c>
      <c r="Q21">
        <v>0</v>
      </c>
      <c r="R21">
        <v>0</v>
      </c>
      <c r="S21">
        <v>0</v>
      </c>
      <c r="T21">
        <v>0</v>
      </c>
      <c r="U21">
        <v>0</v>
      </c>
      <c r="V21">
        <v>0</v>
      </c>
      <c r="W21">
        <v>0</v>
      </c>
      <c r="AW21" s="9">
        <v>98337</v>
      </c>
      <c r="AX21" t="s">
        <v>120</v>
      </c>
      <c r="AY21">
        <v>0</v>
      </c>
      <c r="AZ21">
        <v>0</v>
      </c>
      <c r="BA21">
        <v>0</v>
      </c>
      <c r="BB21">
        <v>0</v>
      </c>
      <c r="BC21">
        <v>0</v>
      </c>
      <c r="BD21">
        <v>0</v>
      </c>
      <c r="BE21">
        <v>0</v>
      </c>
      <c r="BF21">
        <v>0</v>
      </c>
      <c r="BG21">
        <v>0</v>
      </c>
      <c r="BH21">
        <v>0</v>
      </c>
      <c r="BJ21" s="22">
        <v>0</v>
      </c>
      <c r="BK21" s="22">
        <v>0</v>
      </c>
      <c r="BL21" s="22">
        <v>0</v>
      </c>
      <c r="BM21" s="22">
        <v>0</v>
      </c>
      <c r="BN21" s="22">
        <v>0</v>
      </c>
      <c r="BO21" s="22">
        <v>0</v>
      </c>
      <c r="BP21" s="22">
        <v>0</v>
      </c>
      <c r="BQ21" s="22">
        <v>0</v>
      </c>
      <c r="BR21" s="22">
        <v>0</v>
      </c>
      <c r="BS21" s="22">
        <v>0</v>
      </c>
    </row>
    <row r="22" spans="1:71" x14ac:dyDescent="0.2">
      <c r="A22" s="9">
        <v>98284</v>
      </c>
      <c r="B22" t="s">
        <v>176</v>
      </c>
      <c r="C22">
        <v>1</v>
      </c>
      <c r="D22">
        <v>0</v>
      </c>
      <c r="E22">
        <v>0</v>
      </c>
      <c r="F22">
        <v>0</v>
      </c>
      <c r="G22">
        <v>0</v>
      </c>
      <c r="H22">
        <v>0</v>
      </c>
      <c r="I22">
        <v>0</v>
      </c>
      <c r="J22">
        <v>0</v>
      </c>
      <c r="K22">
        <v>0</v>
      </c>
      <c r="L22">
        <v>0</v>
      </c>
      <c r="N22" s="21">
        <v>49.64</v>
      </c>
      <c r="O22">
        <v>0</v>
      </c>
      <c r="P22">
        <v>0</v>
      </c>
      <c r="Q22">
        <v>0</v>
      </c>
      <c r="R22">
        <v>0</v>
      </c>
      <c r="S22">
        <v>0</v>
      </c>
      <c r="T22">
        <v>0</v>
      </c>
      <c r="U22">
        <v>0</v>
      </c>
      <c r="V22">
        <v>0</v>
      </c>
      <c r="W22">
        <v>0</v>
      </c>
      <c r="AW22" s="9">
        <v>98366</v>
      </c>
      <c r="AX22" t="s">
        <v>120</v>
      </c>
      <c r="AY22">
        <v>7</v>
      </c>
      <c r="AZ22">
        <v>0</v>
      </c>
      <c r="BA22">
        <v>0</v>
      </c>
      <c r="BB22">
        <v>0</v>
      </c>
      <c r="BC22">
        <v>0</v>
      </c>
      <c r="BD22">
        <v>0</v>
      </c>
      <c r="BE22">
        <v>0</v>
      </c>
      <c r="BF22">
        <v>0</v>
      </c>
      <c r="BG22">
        <v>0</v>
      </c>
      <c r="BH22">
        <v>0</v>
      </c>
      <c r="BJ22" s="22">
        <v>168</v>
      </c>
      <c r="BK22" s="22">
        <v>0</v>
      </c>
      <c r="BL22" s="22">
        <v>0</v>
      </c>
      <c r="BM22" s="22">
        <v>0</v>
      </c>
      <c r="BN22" s="22">
        <v>0</v>
      </c>
      <c r="BO22" s="22">
        <v>0</v>
      </c>
      <c r="BP22" s="22">
        <v>0</v>
      </c>
      <c r="BQ22" s="22">
        <v>0</v>
      </c>
      <c r="BR22" s="22">
        <v>0</v>
      </c>
      <c r="BS22" s="22">
        <v>0</v>
      </c>
    </row>
    <row r="23" spans="1:71" x14ac:dyDescent="0.2">
      <c r="A23" s="9">
        <v>98292</v>
      </c>
      <c r="B23" t="s">
        <v>176</v>
      </c>
      <c r="C23">
        <v>1</v>
      </c>
      <c r="D23">
        <v>0</v>
      </c>
      <c r="E23">
        <v>0</v>
      </c>
      <c r="F23">
        <v>0</v>
      </c>
      <c r="G23">
        <v>0</v>
      </c>
      <c r="H23">
        <v>0</v>
      </c>
      <c r="I23">
        <v>0</v>
      </c>
      <c r="J23">
        <v>0</v>
      </c>
      <c r="K23">
        <v>0</v>
      </c>
      <c r="L23">
        <v>0</v>
      </c>
      <c r="N23" s="21">
        <v>14.35</v>
      </c>
      <c r="O23">
        <v>0</v>
      </c>
      <c r="P23">
        <v>0</v>
      </c>
      <c r="Q23">
        <v>0</v>
      </c>
      <c r="R23">
        <v>0</v>
      </c>
      <c r="S23">
        <v>0</v>
      </c>
      <c r="T23">
        <v>0</v>
      </c>
      <c r="U23">
        <v>0</v>
      </c>
      <c r="V23">
        <v>0</v>
      </c>
      <c r="W23">
        <v>0</v>
      </c>
      <c r="AW23" s="9">
        <v>98367</v>
      </c>
      <c r="AX23" t="s">
        <v>120</v>
      </c>
      <c r="AY23">
        <v>1</v>
      </c>
      <c r="AZ23">
        <v>0</v>
      </c>
      <c r="BA23">
        <v>0</v>
      </c>
      <c r="BB23">
        <v>0</v>
      </c>
      <c r="BC23">
        <v>0</v>
      </c>
      <c r="BD23">
        <v>0</v>
      </c>
      <c r="BE23">
        <v>0</v>
      </c>
      <c r="BF23">
        <v>0</v>
      </c>
      <c r="BG23">
        <v>0</v>
      </c>
      <c r="BH23">
        <v>0</v>
      </c>
      <c r="BJ23" s="22">
        <v>60</v>
      </c>
      <c r="BK23" s="22">
        <v>0</v>
      </c>
      <c r="BL23" s="22">
        <v>0</v>
      </c>
      <c r="BM23" s="22">
        <v>0</v>
      </c>
      <c r="BN23" s="22">
        <v>0</v>
      </c>
      <c r="BO23" s="22">
        <v>0</v>
      </c>
      <c r="BP23" s="22">
        <v>0</v>
      </c>
      <c r="BQ23" s="22">
        <v>0</v>
      </c>
      <c r="BR23" s="22">
        <v>0</v>
      </c>
      <c r="BS23" s="22">
        <v>0</v>
      </c>
    </row>
    <row r="24" spans="1:71" x14ac:dyDescent="0.2">
      <c r="A24" s="9">
        <v>98520</v>
      </c>
      <c r="B24" t="s">
        <v>176</v>
      </c>
      <c r="C24">
        <v>2</v>
      </c>
      <c r="D24">
        <v>0</v>
      </c>
      <c r="E24">
        <v>0</v>
      </c>
      <c r="F24">
        <v>0</v>
      </c>
      <c r="G24">
        <v>0</v>
      </c>
      <c r="H24">
        <v>0</v>
      </c>
      <c r="I24">
        <v>0</v>
      </c>
      <c r="J24">
        <v>0</v>
      </c>
      <c r="K24">
        <v>0</v>
      </c>
      <c r="L24">
        <v>0</v>
      </c>
      <c r="N24" s="21">
        <v>44.2</v>
      </c>
      <c r="O24">
        <v>0</v>
      </c>
      <c r="P24">
        <v>0</v>
      </c>
      <c r="Q24">
        <v>0</v>
      </c>
      <c r="R24">
        <v>0</v>
      </c>
      <c r="S24">
        <v>0</v>
      </c>
      <c r="T24">
        <v>0</v>
      </c>
      <c r="U24">
        <v>0</v>
      </c>
      <c r="V24">
        <v>0</v>
      </c>
      <c r="W24">
        <v>0</v>
      </c>
      <c r="AW24" s="9">
        <v>98370</v>
      </c>
      <c r="AX24" t="s">
        <v>120</v>
      </c>
      <c r="AY24">
        <v>1</v>
      </c>
      <c r="AZ24">
        <v>0</v>
      </c>
      <c r="BA24">
        <v>0</v>
      </c>
      <c r="BB24">
        <v>0</v>
      </c>
      <c r="BC24">
        <v>0</v>
      </c>
      <c r="BD24">
        <v>0</v>
      </c>
      <c r="BE24">
        <v>0</v>
      </c>
      <c r="BF24">
        <v>0</v>
      </c>
      <c r="BG24">
        <v>0</v>
      </c>
      <c r="BH24">
        <v>0</v>
      </c>
      <c r="BJ24" s="22">
        <v>60</v>
      </c>
      <c r="BK24" s="22">
        <v>0</v>
      </c>
      <c r="BL24" s="22">
        <v>0</v>
      </c>
      <c r="BM24" s="22">
        <v>0</v>
      </c>
      <c r="BN24" s="22">
        <v>0</v>
      </c>
      <c r="BO24" s="22">
        <v>0</v>
      </c>
      <c r="BP24" s="22">
        <v>0</v>
      </c>
      <c r="BQ24" s="22">
        <v>0</v>
      </c>
      <c r="BR24" s="22">
        <v>0</v>
      </c>
      <c r="BS24" s="22">
        <v>0</v>
      </c>
    </row>
    <row r="25" spans="1:71" x14ac:dyDescent="0.2">
      <c r="N25" s="21"/>
      <c r="AW25" s="9">
        <v>98383</v>
      </c>
      <c r="AX25" t="s">
        <v>120</v>
      </c>
      <c r="AY25">
        <v>0</v>
      </c>
      <c r="AZ25">
        <v>0</v>
      </c>
      <c r="BA25">
        <v>0</v>
      </c>
      <c r="BB25">
        <v>0</v>
      </c>
      <c r="BC25">
        <v>0</v>
      </c>
      <c r="BD25">
        <v>0</v>
      </c>
      <c r="BE25">
        <v>0</v>
      </c>
      <c r="BF25">
        <v>0</v>
      </c>
      <c r="BG25">
        <v>0</v>
      </c>
      <c r="BH25">
        <v>0</v>
      </c>
      <c r="BJ25" s="22">
        <v>0</v>
      </c>
      <c r="BK25" s="22">
        <v>0</v>
      </c>
      <c r="BL25" s="22">
        <v>0</v>
      </c>
      <c r="BM25" s="22">
        <v>0</v>
      </c>
      <c r="BN25" s="22">
        <v>0</v>
      </c>
      <c r="BO25" s="22">
        <v>0</v>
      </c>
      <c r="BP25" s="22">
        <v>0</v>
      </c>
      <c r="BQ25" s="22">
        <v>0</v>
      </c>
      <c r="BR25" s="22">
        <v>0</v>
      </c>
      <c r="BS25" s="22">
        <v>0</v>
      </c>
    </row>
    <row r="26" spans="1:71" x14ac:dyDescent="0.2">
      <c r="A26" s="9">
        <v>98632</v>
      </c>
      <c r="B26" t="s">
        <v>176</v>
      </c>
      <c r="C26">
        <v>1</v>
      </c>
      <c r="D26">
        <v>0</v>
      </c>
      <c r="E26">
        <v>0</v>
      </c>
      <c r="F26">
        <v>0</v>
      </c>
      <c r="G26">
        <v>0</v>
      </c>
      <c r="H26">
        <v>0</v>
      </c>
      <c r="I26">
        <v>0</v>
      </c>
      <c r="J26">
        <v>0</v>
      </c>
      <c r="K26">
        <v>0</v>
      </c>
      <c r="L26">
        <v>0</v>
      </c>
      <c r="N26" s="21">
        <v>126.64</v>
      </c>
      <c r="O26">
        <v>0</v>
      </c>
      <c r="P26">
        <v>0</v>
      </c>
      <c r="Q26">
        <v>0</v>
      </c>
      <c r="R26">
        <v>0</v>
      </c>
      <c r="S26">
        <v>0</v>
      </c>
      <c r="T26">
        <v>0</v>
      </c>
      <c r="U26">
        <v>0</v>
      </c>
      <c r="V26">
        <v>0</v>
      </c>
      <c r="W26">
        <v>0</v>
      </c>
      <c r="AW26" s="9">
        <v>98520</v>
      </c>
      <c r="AX26" t="s">
        <v>120</v>
      </c>
      <c r="AY26">
        <v>4</v>
      </c>
      <c r="AZ26">
        <v>0</v>
      </c>
      <c r="BA26">
        <v>0</v>
      </c>
      <c r="BB26">
        <v>0</v>
      </c>
      <c r="BC26">
        <v>0</v>
      </c>
      <c r="BD26">
        <v>0</v>
      </c>
      <c r="BE26">
        <v>0</v>
      </c>
      <c r="BF26">
        <v>0</v>
      </c>
      <c r="BG26">
        <v>0</v>
      </c>
      <c r="BH26">
        <v>0</v>
      </c>
      <c r="BJ26" s="22">
        <v>96</v>
      </c>
      <c r="BK26" s="22">
        <v>0</v>
      </c>
      <c r="BL26" s="22">
        <v>0</v>
      </c>
      <c r="BM26" s="22">
        <v>0</v>
      </c>
      <c r="BN26" s="22">
        <v>0</v>
      </c>
      <c r="BO26" s="22">
        <v>0</v>
      </c>
      <c r="BP26" s="22">
        <v>0</v>
      </c>
      <c r="BQ26" s="22">
        <v>0</v>
      </c>
      <c r="BR26" s="22">
        <v>0</v>
      </c>
      <c r="BS26" s="22">
        <v>0</v>
      </c>
    </row>
    <row r="27" spans="1:71" x14ac:dyDescent="0.2">
      <c r="A27" s="9">
        <v>98901</v>
      </c>
      <c r="B27" t="s">
        <v>176</v>
      </c>
      <c r="C27">
        <v>1</v>
      </c>
      <c r="D27">
        <v>0</v>
      </c>
      <c r="E27">
        <v>0</v>
      </c>
      <c r="F27">
        <v>0</v>
      </c>
      <c r="G27">
        <v>0</v>
      </c>
      <c r="H27">
        <v>0</v>
      </c>
      <c r="I27">
        <v>0</v>
      </c>
      <c r="J27">
        <v>0</v>
      </c>
      <c r="K27">
        <v>0</v>
      </c>
      <c r="L27">
        <v>0</v>
      </c>
      <c r="N27" s="21">
        <v>72.34</v>
      </c>
      <c r="O27">
        <v>0</v>
      </c>
      <c r="P27">
        <v>0</v>
      </c>
      <c r="Q27">
        <v>0</v>
      </c>
      <c r="R27">
        <v>0</v>
      </c>
      <c r="S27">
        <v>0</v>
      </c>
      <c r="T27">
        <v>0</v>
      </c>
      <c r="U27">
        <v>0</v>
      </c>
      <c r="V27">
        <v>0</v>
      </c>
      <c r="W27">
        <v>0</v>
      </c>
      <c r="AW27" s="9">
        <v>98550</v>
      </c>
      <c r="AX27" t="s">
        <v>120</v>
      </c>
      <c r="AY27">
        <v>4</v>
      </c>
      <c r="AZ27">
        <v>0</v>
      </c>
      <c r="BA27">
        <v>0</v>
      </c>
      <c r="BB27">
        <v>0</v>
      </c>
      <c r="BC27">
        <v>0</v>
      </c>
      <c r="BD27">
        <v>0</v>
      </c>
      <c r="BE27">
        <v>0</v>
      </c>
      <c r="BF27">
        <v>0</v>
      </c>
      <c r="BG27">
        <v>0</v>
      </c>
      <c r="BH27">
        <v>0</v>
      </c>
      <c r="BJ27" s="22">
        <v>96</v>
      </c>
      <c r="BK27" s="22">
        <v>0</v>
      </c>
      <c r="BL27" s="22">
        <v>0</v>
      </c>
      <c r="BM27" s="22">
        <v>0</v>
      </c>
      <c r="BN27" s="22">
        <v>0</v>
      </c>
      <c r="BO27" s="22">
        <v>0</v>
      </c>
      <c r="BP27" s="22">
        <v>0</v>
      </c>
      <c r="BQ27" s="22">
        <v>0</v>
      </c>
      <c r="BR27" s="22">
        <v>0</v>
      </c>
      <c r="BS27" s="22">
        <v>0</v>
      </c>
    </row>
    <row r="28" spans="1:71" x14ac:dyDescent="0.2">
      <c r="A28" s="9">
        <v>98902</v>
      </c>
      <c r="B28" t="s">
        <v>176</v>
      </c>
      <c r="C28">
        <v>1</v>
      </c>
      <c r="D28">
        <v>0</v>
      </c>
      <c r="E28">
        <v>0</v>
      </c>
      <c r="F28">
        <v>0</v>
      </c>
      <c r="G28">
        <v>0</v>
      </c>
      <c r="H28">
        <v>0</v>
      </c>
      <c r="I28">
        <v>0</v>
      </c>
      <c r="J28">
        <v>0</v>
      </c>
      <c r="K28">
        <v>0</v>
      </c>
      <c r="L28">
        <v>0</v>
      </c>
      <c r="N28" s="21">
        <v>80.25</v>
      </c>
      <c r="O28">
        <v>0</v>
      </c>
      <c r="P28">
        <v>0</v>
      </c>
      <c r="Q28">
        <v>0</v>
      </c>
      <c r="R28">
        <v>0</v>
      </c>
      <c r="S28">
        <v>0</v>
      </c>
      <c r="T28">
        <v>0</v>
      </c>
      <c r="U28">
        <v>0</v>
      </c>
      <c r="V28">
        <v>0</v>
      </c>
      <c r="W28">
        <v>0</v>
      </c>
      <c r="AW28" s="9">
        <v>98563</v>
      </c>
      <c r="AX28" t="s">
        <v>120</v>
      </c>
      <c r="AY28">
        <v>1</v>
      </c>
      <c r="AZ28">
        <v>0</v>
      </c>
      <c r="BA28">
        <v>0</v>
      </c>
      <c r="BB28">
        <v>0</v>
      </c>
      <c r="BC28">
        <v>0</v>
      </c>
      <c r="BD28">
        <v>0</v>
      </c>
      <c r="BE28">
        <v>0</v>
      </c>
      <c r="BF28">
        <v>0</v>
      </c>
      <c r="BG28">
        <v>0</v>
      </c>
      <c r="BH28">
        <v>0</v>
      </c>
      <c r="BJ28" s="22">
        <v>24</v>
      </c>
      <c r="BK28" s="22">
        <v>0</v>
      </c>
      <c r="BL28" s="22">
        <v>0</v>
      </c>
      <c r="BM28" s="22">
        <v>0</v>
      </c>
      <c r="BN28" s="22">
        <v>0</v>
      </c>
      <c r="BO28" s="22">
        <v>0</v>
      </c>
      <c r="BP28" s="22">
        <v>0</v>
      </c>
      <c r="BQ28" s="22">
        <v>0</v>
      </c>
      <c r="BR28" s="22">
        <v>0</v>
      </c>
      <c r="BS28" s="22">
        <v>0</v>
      </c>
    </row>
    <row r="29" spans="1:71" x14ac:dyDescent="0.2">
      <c r="A29" s="9">
        <v>98944</v>
      </c>
      <c r="B29" t="s">
        <v>176</v>
      </c>
      <c r="C29">
        <v>1</v>
      </c>
      <c r="D29">
        <v>0</v>
      </c>
      <c r="E29">
        <v>0</v>
      </c>
      <c r="F29">
        <v>0</v>
      </c>
      <c r="G29">
        <v>0</v>
      </c>
      <c r="H29">
        <v>0</v>
      </c>
      <c r="I29">
        <v>0</v>
      </c>
      <c r="J29">
        <v>0</v>
      </c>
      <c r="K29">
        <v>0</v>
      </c>
      <c r="L29">
        <v>0</v>
      </c>
      <c r="N29" s="21">
        <v>101.88</v>
      </c>
      <c r="O29">
        <v>0</v>
      </c>
      <c r="P29">
        <v>0</v>
      </c>
      <c r="Q29">
        <v>0</v>
      </c>
      <c r="R29">
        <v>0</v>
      </c>
      <c r="S29">
        <v>0</v>
      </c>
      <c r="T29">
        <v>0</v>
      </c>
      <c r="U29">
        <v>0</v>
      </c>
      <c r="V29">
        <v>0</v>
      </c>
      <c r="W29">
        <v>0</v>
      </c>
      <c r="AW29" s="9">
        <v>98626</v>
      </c>
      <c r="AX29" t="s">
        <v>120</v>
      </c>
      <c r="AY29">
        <v>1</v>
      </c>
      <c r="AZ29">
        <v>0</v>
      </c>
      <c r="BA29">
        <v>0</v>
      </c>
      <c r="BB29">
        <v>0</v>
      </c>
      <c r="BC29">
        <v>0</v>
      </c>
      <c r="BD29">
        <v>0</v>
      </c>
      <c r="BE29">
        <v>0</v>
      </c>
      <c r="BF29">
        <v>0</v>
      </c>
      <c r="BG29">
        <v>0</v>
      </c>
      <c r="BH29">
        <v>0</v>
      </c>
      <c r="BJ29" s="22">
        <v>24</v>
      </c>
      <c r="BK29" s="22">
        <v>0</v>
      </c>
      <c r="BL29" s="22">
        <v>0</v>
      </c>
      <c r="BM29" s="22">
        <v>0</v>
      </c>
      <c r="BN29" s="22">
        <v>0</v>
      </c>
      <c r="BO29" s="22">
        <v>0</v>
      </c>
      <c r="BP29" s="22">
        <v>0</v>
      </c>
      <c r="BQ29" s="22">
        <v>0</v>
      </c>
      <c r="BR29" s="22">
        <v>0</v>
      </c>
      <c r="BS29" s="22">
        <v>0</v>
      </c>
    </row>
    <row r="30" spans="1:71" x14ac:dyDescent="0.2">
      <c r="N30" s="21"/>
      <c r="AW30" s="9">
        <v>98901</v>
      </c>
      <c r="AX30" t="s">
        <v>120</v>
      </c>
      <c r="AY30">
        <v>0</v>
      </c>
      <c r="AZ30">
        <v>0</v>
      </c>
      <c r="BA30">
        <v>0</v>
      </c>
      <c r="BB30">
        <v>0</v>
      </c>
      <c r="BC30">
        <v>0</v>
      </c>
      <c r="BD30">
        <v>0</v>
      </c>
      <c r="BE30">
        <v>0</v>
      </c>
      <c r="BF30">
        <v>0</v>
      </c>
      <c r="BG30">
        <v>0</v>
      </c>
      <c r="BH30">
        <v>0</v>
      </c>
      <c r="BJ30" s="22">
        <v>0</v>
      </c>
      <c r="BK30" s="22">
        <v>0</v>
      </c>
      <c r="BL30" s="22">
        <v>0</v>
      </c>
      <c r="BM30" s="22">
        <v>0</v>
      </c>
      <c r="BN30" s="22">
        <v>0</v>
      </c>
      <c r="BO30" s="22">
        <v>0</v>
      </c>
      <c r="BP30" s="22">
        <v>0</v>
      </c>
      <c r="BQ30" s="22">
        <v>0</v>
      </c>
      <c r="BR30" s="22">
        <v>0</v>
      </c>
      <c r="BS30" s="22">
        <v>0</v>
      </c>
    </row>
    <row r="31" spans="1:71" x14ac:dyDescent="0.2">
      <c r="A31" s="9">
        <v>98948</v>
      </c>
      <c r="B31" t="s">
        <v>176</v>
      </c>
      <c r="C31">
        <v>1</v>
      </c>
      <c r="D31">
        <v>0</v>
      </c>
      <c r="E31">
        <v>0</v>
      </c>
      <c r="F31">
        <v>0</v>
      </c>
      <c r="G31">
        <v>0</v>
      </c>
      <c r="H31">
        <v>0</v>
      </c>
      <c r="I31">
        <v>0</v>
      </c>
      <c r="J31">
        <v>0</v>
      </c>
      <c r="K31">
        <v>0</v>
      </c>
      <c r="L31">
        <v>0</v>
      </c>
      <c r="N31" s="21">
        <v>269.05</v>
      </c>
      <c r="O31">
        <v>0</v>
      </c>
      <c r="P31">
        <v>0</v>
      </c>
      <c r="Q31">
        <v>0</v>
      </c>
      <c r="R31">
        <v>0</v>
      </c>
      <c r="S31">
        <v>0</v>
      </c>
      <c r="T31">
        <v>0</v>
      </c>
      <c r="U31">
        <v>0</v>
      </c>
      <c r="V31">
        <v>0</v>
      </c>
      <c r="W31">
        <v>0</v>
      </c>
      <c r="AW31" s="9">
        <v>98902</v>
      </c>
      <c r="AX31" t="s">
        <v>120</v>
      </c>
      <c r="AY31">
        <v>2</v>
      </c>
      <c r="AZ31">
        <v>0</v>
      </c>
      <c r="BA31">
        <v>0</v>
      </c>
      <c r="BB31">
        <v>0</v>
      </c>
      <c r="BC31">
        <v>0</v>
      </c>
      <c r="BD31">
        <v>0</v>
      </c>
      <c r="BE31">
        <v>0</v>
      </c>
      <c r="BF31">
        <v>0</v>
      </c>
      <c r="BG31">
        <v>0</v>
      </c>
      <c r="BH31">
        <v>0</v>
      </c>
      <c r="BJ31" s="22">
        <v>84</v>
      </c>
      <c r="BK31" s="22">
        <v>0</v>
      </c>
      <c r="BL31" s="22">
        <v>0</v>
      </c>
      <c r="BM31" s="22">
        <v>0</v>
      </c>
      <c r="BN31" s="22">
        <v>0</v>
      </c>
      <c r="BO31" s="22">
        <v>0</v>
      </c>
      <c r="BP31" s="22">
        <v>0</v>
      </c>
      <c r="BQ31" s="22">
        <v>0</v>
      </c>
      <c r="BR31" s="22">
        <v>0</v>
      </c>
      <c r="BS31" s="22">
        <v>0</v>
      </c>
    </row>
    <row r="32" spans="1:71" x14ac:dyDescent="0.2">
      <c r="A32" s="9">
        <v>99336</v>
      </c>
      <c r="B32" t="s">
        <v>176</v>
      </c>
      <c r="C32">
        <v>2</v>
      </c>
      <c r="D32">
        <v>0</v>
      </c>
      <c r="E32">
        <v>0</v>
      </c>
      <c r="F32">
        <v>0</v>
      </c>
      <c r="G32">
        <v>0</v>
      </c>
      <c r="H32">
        <v>0</v>
      </c>
      <c r="I32">
        <v>0</v>
      </c>
      <c r="J32">
        <v>0</v>
      </c>
      <c r="K32">
        <v>0</v>
      </c>
      <c r="L32">
        <v>0</v>
      </c>
      <c r="N32" s="21">
        <v>30.07</v>
      </c>
      <c r="O32">
        <v>0</v>
      </c>
      <c r="P32">
        <v>0</v>
      </c>
      <c r="Q32">
        <v>0</v>
      </c>
      <c r="R32">
        <v>0</v>
      </c>
      <c r="S32">
        <v>0</v>
      </c>
      <c r="T32">
        <v>0</v>
      </c>
      <c r="U32">
        <v>0</v>
      </c>
      <c r="V32">
        <v>0</v>
      </c>
      <c r="W32">
        <v>0</v>
      </c>
      <c r="AW32" s="9">
        <v>98908</v>
      </c>
      <c r="AX32" t="s">
        <v>120</v>
      </c>
      <c r="AY32">
        <v>2</v>
      </c>
      <c r="AZ32">
        <v>0</v>
      </c>
      <c r="BA32">
        <v>0</v>
      </c>
      <c r="BB32">
        <v>0</v>
      </c>
      <c r="BC32">
        <v>0</v>
      </c>
      <c r="BD32">
        <v>0</v>
      </c>
      <c r="BE32">
        <v>0</v>
      </c>
      <c r="BF32">
        <v>0</v>
      </c>
      <c r="BG32">
        <v>0</v>
      </c>
      <c r="BH32">
        <v>0</v>
      </c>
      <c r="BJ32" s="22">
        <v>48</v>
      </c>
      <c r="BK32" s="22">
        <v>0</v>
      </c>
      <c r="BL32" s="22">
        <v>0</v>
      </c>
      <c r="BM32" s="22">
        <v>0</v>
      </c>
      <c r="BN32" s="22">
        <v>0</v>
      </c>
      <c r="BO32" s="22">
        <v>0</v>
      </c>
      <c r="BP32" s="22">
        <v>0</v>
      </c>
      <c r="BQ32" s="22">
        <v>0</v>
      </c>
      <c r="BR32" s="22">
        <v>0</v>
      </c>
      <c r="BS32" s="22">
        <v>0</v>
      </c>
    </row>
    <row r="33" spans="1:71" x14ac:dyDescent="0.2">
      <c r="A33" s="9">
        <v>99337</v>
      </c>
      <c r="B33" t="s">
        <v>176</v>
      </c>
      <c r="C33">
        <v>2</v>
      </c>
      <c r="D33">
        <v>0</v>
      </c>
      <c r="E33">
        <v>0</v>
      </c>
      <c r="F33">
        <v>0</v>
      </c>
      <c r="G33">
        <v>0</v>
      </c>
      <c r="H33">
        <v>0</v>
      </c>
      <c r="I33">
        <v>0</v>
      </c>
      <c r="J33">
        <v>0</v>
      </c>
      <c r="K33">
        <v>0</v>
      </c>
      <c r="L33">
        <v>0</v>
      </c>
      <c r="N33" s="21">
        <v>28.22</v>
      </c>
      <c r="O33">
        <v>0</v>
      </c>
      <c r="P33">
        <v>0</v>
      </c>
      <c r="Q33">
        <v>0</v>
      </c>
      <c r="R33">
        <v>0</v>
      </c>
      <c r="S33">
        <v>0</v>
      </c>
      <c r="T33">
        <v>0</v>
      </c>
      <c r="U33">
        <v>0</v>
      </c>
      <c r="V33">
        <v>0</v>
      </c>
      <c r="W33">
        <v>0</v>
      </c>
      <c r="AW33" s="9">
        <v>98930</v>
      </c>
      <c r="AX33" t="s">
        <v>120</v>
      </c>
      <c r="AY33">
        <v>0</v>
      </c>
      <c r="AZ33">
        <v>0</v>
      </c>
      <c r="BA33">
        <v>0</v>
      </c>
      <c r="BB33">
        <v>0</v>
      </c>
      <c r="BC33">
        <v>0</v>
      </c>
      <c r="BD33">
        <v>0</v>
      </c>
      <c r="BE33">
        <v>0</v>
      </c>
      <c r="BF33">
        <v>0</v>
      </c>
      <c r="BG33">
        <v>0</v>
      </c>
      <c r="BH33">
        <v>0</v>
      </c>
      <c r="BJ33" s="22">
        <v>0</v>
      </c>
      <c r="BK33" s="22">
        <v>0</v>
      </c>
      <c r="BL33" s="22">
        <v>0</v>
      </c>
      <c r="BM33" s="22">
        <v>0</v>
      </c>
      <c r="BN33" s="22">
        <v>0</v>
      </c>
      <c r="BO33" s="22">
        <v>0</v>
      </c>
      <c r="BP33" s="22">
        <v>0</v>
      </c>
      <c r="BQ33" s="22">
        <v>0</v>
      </c>
      <c r="BR33" s="22">
        <v>0</v>
      </c>
      <c r="BS33" s="22">
        <v>0</v>
      </c>
    </row>
    <row r="34" spans="1:71" x14ac:dyDescent="0.2">
      <c r="A34" s="9">
        <v>99338</v>
      </c>
      <c r="B34" t="s">
        <v>176</v>
      </c>
      <c r="C34">
        <v>1</v>
      </c>
      <c r="D34">
        <v>0</v>
      </c>
      <c r="E34">
        <v>0</v>
      </c>
      <c r="F34">
        <v>0</v>
      </c>
      <c r="G34">
        <v>0</v>
      </c>
      <c r="H34">
        <v>0</v>
      </c>
      <c r="I34">
        <v>0</v>
      </c>
      <c r="J34">
        <v>0</v>
      </c>
      <c r="K34">
        <v>0</v>
      </c>
      <c r="L34">
        <v>0</v>
      </c>
      <c r="N34" s="21">
        <v>27.95</v>
      </c>
      <c r="O34">
        <v>0</v>
      </c>
      <c r="P34">
        <v>0</v>
      </c>
      <c r="Q34">
        <v>0</v>
      </c>
      <c r="R34">
        <v>0</v>
      </c>
      <c r="S34">
        <v>0</v>
      </c>
      <c r="T34">
        <v>0</v>
      </c>
      <c r="U34">
        <v>0</v>
      </c>
      <c r="V34">
        <v>0</v>
      </c>
      <c r="W34">
        <v>0</v>
      </c>
      <c r="AW34" s="9">
        <v>98944</v>
      </c>
      <c r="AX34" t="s">
        <v>120</v>
      </c>
      <c r="AY34">
        <v>4</v>
      </c>
      <c r="AZ34">
        <v>0</v>
      </c>
      <c r="BA34">
        <v>0</v>
      </c>
      <c r="BB34">
        <v>0</v>
      </c>
      <c r="BC34">
        <v>0</v>
      </c>
      <c r="BD34">
        <v>0</v>
      </c>
      <c r="BE34">
        <v>0</v>
      </c>
      <c r="BF34">
        <v>0</v>
      </c>
      <c r="BG34">
        <v>0</v>
      </c>
      <c r="BH34">
        <v>0</v>
      </c>
      <c r="BJ34" s="22">
        <v>132</v>
      </c>
      <c r="BK34" s="22">
        <v>0</v>
      </c>
      <c r="BL34" s="22">
        <v>0</v>
      </c>
      <c r="BM34" s="22">
        <v>0</v>
      </c>
      <c r="BN34" s="22">
        <v>0</v>
      </c>
      <c r="BO34" s="22">
        <v>0</v>
      </c>
      <c r="BP34" s="22">
        <v>0</v>
      </c>
      <c r="BQ34" s="22">
        <v>0</v>
      </c>
      <c r="BR34" s="22">
        <v>0</v>
      </c>
      <c r="BS34" s="22">
        <v>0</v>
      </c>
    </row>
    <row r="35" spans="1:71" x14ac:dyDescent="0.2">
      <c r="A35" s="9">
        <v>99344</v>
      </c>
      <c r="B35" t="s">
        <v>176</v>
      </c>
      <c r="C35">
        <v>2</v>
      </c>
      <c r="D35">
        <v>0</v>
      </c>
      <c r="E35">
        <v>0</v>
      </c>
      <c r="F35">
        <v>0</v>
      </c>
      <c r="G35">
        <v>0</v>
      </c>
      <c r="H35">
        <v>0</v>
      </c>
      <c r="I35">
        <v>0</v>
      </c>
      <c r="J35">
        <v>0</v>
      </c>
      <c r="K35">
        <v>0</v>
      </c>
      <c r="L35">
        <v>0</v>
      </c>
      <c r="N35" s="21">
        <v>275.82</v>
      </c>
      <c r="O35">
        <v>0</v>
      </c>
      <c r="P35">
        <v>0</v>
      </c>
      <c r="Q35">
        <v>0</v>
      </c>
      <c r="R35">
        <v>0</v>
      </c>
      <c r="S35">
        <v>0</v>
      </c>
      <c r="T35">
        <v>0</v>
      </c>
      <c r="U35">
        <v>0</v>
      </c>
      <c r="V35">
        <v>0</v>
      </c>
      <c r="W35">
        <v>0</v>
      </c>
      <c r="AW35" s="9">
        <v>98948</v>
      </c>
      <c r="AX35" t="s">
        <v>120</v>
      </c>
      <c r="AY35">
        <v>2</v>
      </c>
      <c r="AZ35">
        <v>0</v>
      </c>
      <c r="BA35">
        <v>0</v>
      </c>
      <c r="BB35">
        <v>0</v>
      </c>
      <c r="BC35">
        <v>0</v>
      </c>
      <c r="BD35">
        <v>0</v>
      </c>
      <c r="BE35">
        <v>0</v>
      </c>
      <c r="BF35">
        <v>0</v>
      </c>
      <c r="BG35">
        <v>0</v>
      </c>
      <c r="BH35">
        <v>0</v>
      </c>
      <c r="BJ35" s="22">
        <v>84</v>
      </c>
      <c r="BK35" s="22">
        <v>0</v>
      </c>
      <c r="BL35" s="22">
        <v>0</v>
      </c>
      <c r="BM35" s="22">
        <v>0</v>
      </c>
      <c r="BN35" s="22">
        <v>0</v>
      </c>
      <c r="BO35" s="22">
        <v>0</v>
      </c>
      <c r="BP35" s="22">
        <v>0</v>
      </c>
      <c r="BQ35" s="22">
        <v>0</v>
      </c>
      <c r="BR35" s="22">
        <v>0</v>
      </c>
      <c r="BS35" s="22">
        <v>0</v>
      </c>
    </row>
    <row r="36" spans="1:71" x14ac:dyDescent="0.2">
      <c r="A36" s="9">
        <v>99352</v>
      </c>
      <c r="B36" t="s">
        <v>176</v>
      </c>
      <c r="C36">
        <v>2</v>
      </c>
      <c r="D36">
        <v>0</v>
      </c>
      <c r="E36">
        <v>0</v>
      </c>
      <c r="F36">
        <v>0</v>
      </c>
      <c r="G36">
        <v>0</v>
      </c>
      <c r="H36">
        <v>0</v>
      </c>
      <c r="I36">
        <v>0</v>
      </c>
      <c r="J36">
        <v>0</v>
      </c>
      <c r="K36">
        <v>0</v>
      </c>
      <c r="L36">
        <v>0</v>
      </c>
      <c r="N36" s="21">
        <v>13.36</v>
      </c>
      <c r="O36">
        <v>0</v>
      </c>
      <c r="P36">
        <v>0</v>
      </c>
      <c r="Q36">
        <v>0</v>
      </c>
      <c r="R36">
        <v>0</v>
      </c>
      <c r="S36">
        <v>0</v>
      </c>
      <c r="T36">
        <v>0</v>
      </c>
      <c r="U36">
        <v>0</v>
      </c>
      <c r="V36">
        <v>0</v>
      </c>
      <c r="W36">
        <v>0</v>
      </c>
      <c r="AW36" s="9">
        <v>99301</v>
      </c>
      <c r="AX36" t="s">
        <v>120</v>
      </c>
      <c r="AY36">
        <v>3</v>
      </c>
      <c r="AZ36">
        <v>0</v>
      </c>
      <c r="BA36">
        <v>0</v>
      </c>
      <c r="BB36">
        <v>0</v>
      </c>
      <c r="BC36">
        <v>0</v>
      </c>
      <c r="BD36">
        <v>0</v>
      </c>
      <c r="BE36">
        <v>0</v>
      </c>
      <c r="BF36">
        <v>0</v>
      </c>
      <c r="BG36">
        <v>0</v>
      </c>
      <c r="BH36">
        <v>0</v>
      </c>
      <c r="BJ36" s="22">
        <v>108</v>
      </c>
      <c r="BK36" s="22">
        <v>0</v>
      </c>
      <c r="BL36" s="22">
        <v>0</v>
      </c>
      <c r="BM36" s="22">
        <v>0</v>
      </c>
      <c r="BN36" s="22">
        <v>0</v>
      </c>
      <c r="BO36" s="22">
        <v>0</v>
      </c>
      <c r="BP36" s="22">
        <v>0</v>
      </c>
      <c r="BQ36" s="22">
        <v>0</v>
      </c>
      <c r="BR36" s="22">
        <v>0</v>
      </c>
      <c r="BS36" s="22">
        <v>0</v>
      </c>
    </row>
    <row r="37" spans="1:71" x14ac:dyDescent="0.2">
      <c r="A37" s="9">
        <v>99354</v>
      </c>
      <c r="B37" t="s">
        <v>176</v>
      </c>
      <c r="C37">
        <v>1</v>
      </c>
      <c r="D37">
        <v>0</v>
      </c>
      <c r="E37">
        <v>0</v>
      </c>
      <c r="F37">
        <v>0</v>
      </c>
      <c r="G37">
        <v>0</v>
      </c>
      <c r="H37">
        <v>0</v>
      </c>
      <c r="I37">
        <v>0</v>
      </c>
      <c r="J37">
        <v>0</v>
      </c>
      <c r="K37">
        <v>0</v>
      </c>
      <c r="L37">
        <v>0</v>
      </c>
      <c r="N37" s="21">
        <v>75.5</v>
      </c>
      <c r="O37">
        <v>0</v>
      </c>
      <c r="P37">
        <v>0</v>
      </c>
      <c r="Q37">
        <v>0</v>
      </c>
      <c r="R37">
        <v>0</v>
      </c>
      <c r="S37">
        <v>0</v>
      </c>
      <c r="T37">
        <v>0</v>
      </c>
      <c r="U37">
        <v>0</v>
      </c>
      <c r="V37">
        <v>0</v>
      </c>
      <c r="W37">
        <v>0</v>
      </c>
      <c r="AW37" s="9">
        <v>99336</v>
      </c>
      <c r="AX37" t="s">
        <v>120</v>
      </c>
      <c r="AY37">
        <v>4</v>
      </c>
      <c r="AZ37">
        <v>0</v>
      </c>
      <c r="BA37">
        <v>0</v>
      </c>
      <c r="BB37">
        <v>0</v>
      </c>
      <c r="BC37">
        <v>0</v>
      </c>
      <c r="BD37">
        <v>0</v>
      </c>
      <c r="BE37">
        <v>0</v>
      </c>
      <c r="BF37">
        <v>0</v>
      </c>
      <c r="BG37">
        <v>0</v>
      </c>
      <c r="BH37">
        <v>0</v>
      </c>
      <c r="BJ37" s="22">
        <v>132</v>
      </c>
      <c r="BK37" s="22">
        <v>0</v>
      </c>
      <c r="BL37" s="22">
        <v>0</v>
      </c>
      <c r="BM37" s="22">
        <v>0</v>
      </c>
      <c r="BN37" s="22">
        <v>0</v>
      </c>
      <c r="BO37" s="22">
        <v>0</v>
      </c>
      <c r="BP37" s="22">
        <v>0</v>
      </c>
      <c r="BQ37" s="22">
        <v>0</v>
      </c>
      <c r="BR37" s="22">
        <v>0</v>
      </c>
      <c r="BS37" s="22">
        <v>0</v>
      </c>
    </row>
    <row r="38" spans="1:71" x14ac:dyDescent="0.2">
      <c r="A38" s="9">
        <v>99362</v>
      </c>
      <c r="B38" t="s">
        <v>176</v>
      </c>
      <c r="C38">
        <v>1</v>
      </c>
      <c r="D38">
        <v>0</v>
      </c>
      <c r="E38">
        <v>0</v>
      </c>
      <c r="F38">
        <v>0</v>
      </c>
      <c r="G38">
        <v>0</v>
      </c>
      <c r="H38">
        <v>0</v>
      </c>
      <c r="I38">
        <v>0</v>
      </c>
      <c r="J38">
        <v>0</v>
      </c>
      <c r="K38">
        <v>0</v>
      </c>
      <c r="L38">
        <v>0</v>
      </c>
      <c r="N38" s="21">
        <v>7.0000000000000007E-2</v>
      </c>
      <c r="O38">
        <v>0</v>
      </c>
      <c r="P38">
        <v>0</v>
      </c>
      <c r="Q38">
        <v>0</v>
      </c>
      <c r="R38">
        <v>0</v>
      </c>
      <c r="S38">
        <v>0</v>
      </c>
      <c r="T38">
        <v>0</v>
      </c>
      <c r="U38">
        <v>0</v>
      </c>
      <c r="V38">
        <v>0</v>
      </c>
      <c r="W38">
        <v>0</v>
      </c>
      <c r="AW38" s="9">
        <v>99337</v>
      </c>
      <c r="AX38" t="s">
        <v>120</v>
      </c>
      <c r="AY38">
        <v>2</v>
      </c>
      <c r="AZ38">
        <v>0</v>
      </c>
      <c r="BA38">
        <v>0</v>
      </c>
      <c r="BB38">
        <v>0</v>
      </c>
      <c r="BC38">
        <v>0</v>
      </c>
      <c r="BD38">
        <v>0</v>
      </c>
      <c r="BE38">
        <v>0</v>
      </c>
      <c r="BF38">
        <v>0</v>
      </c>
      <c r="BG38">
        <v>0</v>
      </c>
      <c r="BH38">
        <v>0</v>
      </c>
      <c r="BJ38" s="22">
        <v>48</v>
      </c>
      <c r="BK38" s="22">
        <v>0</v>
      </c>
      <c r="BL38" s="22">
        <v>0</v>
      </c>
      <c r="BM38" s="22">
        <v>0</v>
      </c>
      <c r="BN38" s="22">
        <v>0</v>
      </c>
      <c r="BO38" s="22">
        <v>0</v>
      </c>
      <c r="BP38" s="22">
        <v>0</v>
      </c>
      <c r="BQ38" s="22">
        <v>0</v>
      </c>
      <c r="BR38" s="22">
        <v>0</v>
      </c>
      <c r="BS38" s="22">
        <v>0</v>
      </c>
    </row>
    <row r="39" spans="1:71" x14ac:dyDescent="0.2">
      <c r="A39" s="9">
        <v>98220</v>
      </c>
      <c r="B39" t="s">
        <v>120</v>
      </c>
      <c r="C39">
        <v>15</v>
      </c>
      <c r="D39">
        <v>0</v>
      </c>
      <c r="E39">
        <v>0</v>
      </c>
      <c r="F39">
        <v>0</v>
      </c>
      <c r="G39">
        <v>0</v>
      </c>
      <c r="H39">
        <v>0</v>
      </c>
      <c r="I39">
        <v>0</v>
      </c>
      <c r="J39">
        <v>0</v>
      </c>
      <c r="K39">
        <v>0</v>
      </c>
      <c r="L39">
        <v>0</v>
      </c>
      <c r="N39" s="21">
        <v>24.64</v>
      </c>
      <c r="O39">
        <v>0</v>
      </c>
      <c r="P39">
        <v>0</v>
      </c>
      <c r="Q39">
        <v>0</v>
      </c>
      <c r="R39">
        <v>0</v>
      </c>
      <c r="S39">
        <v>0</v>
      </c>
      <c r="T39">
        <v>0</v>
      </c>
      <c r="U39">
        <v>0</v>
      </c>
      <c r="V39">
        <v>0</v>
      </c>
      <c r="W39">
        <v>0</v>
      </c>
      <c r="AW39" s="9">
        <v>99344</v>
      </c>
      <c r="AX39" t="s">
        <v>120</v>
      </c>
      <c r="AY39">
        <v>0</v>
      </c>
      <c r="AZ39">
        <v>0</v>
      </c>
      <c r="BA39">
        <v>0</v>
      </c>
      <c r="BB39">
        <v>0</v>
      </c>
      <c r="BC39">
        <v>0</v>
      </c>
      <c r="BD39">
        <v>0</v>
      </c>
      <c r="BE39">
        <v>0</v>
      </c>
      <c r="BF39">
        <v>0</v>
      </c>
      <c r="BG39">
        <v>0</v>
      </c>
      <c r="BH39">
        <v>0</v>
      </c>
      <c r="BJ39" s="22">
        <v>0</v>
      </c>
      <c r="BK39" s="22">
        <v>0</v>
      </c>
      <c r="BL39" s="22">
        <v>0</v>
      </c>
      <c r="BM39" s="22">
        <v>0</v>
      </c>
      <c r="BN39" s="22">
        <v>0</v>
      </c>
      <c r="BO39" s="22">
        <v>0</v>
      </c>
      <c r="BP39" s="22">
        <v>0</v>
      </c>
      <c r="BQ39" s="22">
        <v>0</v>
      </c>
      <c r="BR39" s="22">
        <v>0</v>
      </c>
      <c r="BS39" s="22">
        <v>0</v>
      </c>
    </row>
    <row r="40" spans="1:71" x14ac:dyDescent="0.2">
      <c r="N40" s="21"/>
      <c r="AW40" s="9">
        <v>99350</v>
      </c>
      <c r="AX40" t="s">
        <v>120</v>
      </c>
      <c r="AY40">
        <v>0</v>
      </c>
      <c r="AZ40">
        <v>0</v>
      </c>
      <c r="BA40">
        <v>0</v>
      </c>
      <c r="BB40">
        <v>0</v>
      </c>
      <c r="BC40">
        <v>0</v>
      </c>
      <c r="BD40">
        <v>0</v>
      </c>
      <c r="BE40">
        <v>0</v>
      </c>
      <c r="BF40">
        <v>0</v>
      </c>
      <c r="BG40">
        <v>0</v>
      </c>
      <c r="BH40">
        <v>0</v>
      </c>
      <c r="BJ40" s="22">
        <v>0</v>
      </c>
      <c r="BK40" s="22">
        <v>0</v>
      </c>
      <c r="BL40" s="22">
        <v>0</v>
      </c>
      <c r="BM40" s="22">
        <v>0</v>
      </c>
      <c r="BN40" s="22">
        <v>0</v>
      </c>
      <c r="BO40" s="22">
        <v>0</v>
      </c>
      <c r="BP40" s="22">
        <v>0</v>
      </c>
      <c r="BQ40" s="22">
        <v>0</v>
      </c>
      <c r="BR40" s="22">
        <v>0</v>
      </c>
      <c r="BS40" s="22">
        <v>0</v>
      </c>
    </row>
    <row r="41" spans="1:71" x14ac:dyDescent="0.2">
      <c r="A41" s="9">
        <v>98221</v>
      </c>
      <c r="B41" t="s">
        <v>120</v>
      </c>
      <c r="C41">
        <v>604</v>
      </c>
      <c r="D41">
        <v>0</v>
      </c>
      <c r="E41">
        <v>0</v>
      </c>
      <c r="F41">
        <v>0</v>
      </c>
      <c r="G41">
        <v>0</v>
      </c>
      <c r="H41">
        <v>0</v>
      </c>
      <c r="I41">
        <v>0</v>
      </c>
      <c r="J41">
        <v>0</v>
      </c>
      <c r="K41">
        <v>0</v>
      </c>
      <c r="L41">
        <v>0</v>
      </c>
      <c r="N41" s="21">
        <v>654.44000000000005</v>
      </c>
      <c r="O41">
        <v>0</v>
      </c>
      <c r="P41">
        <v>0</v>
      </c>
      <c r="Q41">
        <v>0</v>
      </c>
      <c r="R41">
        <v>0</v>
      </c>
      <c r="S41">
        <v>0</v>
      </c>
      <c r="T41">
        <v>0</v>
      </c>
      <c r="U41">
        <v>0</v>
      </c>
      <c r="V41">
        <v>0</v>
      </c>
      <c r="W41">
        <v>0</v>
      </c>
      <c r="AW41" s="9">
        <v>99352</v>
      </c>
      <c r="AX41" t="s">
        <v>120</v>
      </c>
      <c r="AY41">
        <v>7</v>
      </c>
      <c r="AZ41">
        <v>0</v>
      </c>
      <c r="BA41">
        <v>0</v>
      </c>
      <c r="BB41">
        <v>0</v>
      </c>
      <c r="BC41">
        <v>0</v>
      </c>
      <c r="BD41">
        <v>0</v>
      </c>
      <c r="BE41">
        <v>0</v>
      </c>
      <c r="BF41">
        <v>0</v>
      </c>
      <c r="BG41">
        <v>0</v>
      </c>
      <c r="BH41">
        <v>0</v>
      </c>
      <c r="BJ41" s="22">
        <v>240</v>
      </c>
      <c r="BK41" s="22">
        <v>0</v>
      </c>
      <c r="BL41" s="22">
        <v>0</v>
      </c>
      <c r="BM41" s="22">
        <v>0</v>
      </c>
      <c r="BN41" s="22">
        <v>0</v>
      </c>
      <c r="BO41" s="22">
        <v>0</v>
      </c>
      <c r="BP41" s="22">
        <v>0</v>
      </c>
      <c r="BQ41" s="22">
        <v>0</v>
      </c>
      <c r="BR41" s="22">
        <v>0</v>
      </c>
      <c r="BS41" s="22">
        <v>0</v>
      </c>
    </row>
    <row r="42" spans="1:71" x14ac:dyDescent="0.2">
      <c r="N42" s="21"/>
      <c r="AW42" s="9">
        <v>99353</v>
      </c>
      <c r="AX42" t="s">
        <v>120</v>
      </c>
      <c r="AY42">
        <v>0</v>
      </c>
      <c r="AZ42">
        <v>0</v>
      </c>
      <c r="BA42">
        <v>0</v>
      </c>
      <c r="BB42">
        <v>0</v>
      </c>
      <c r="BC42">
        <v>0</v>
      </c>
      <c r="BD42">
        <v>0</v>
      </c>
      <c r="BE42">
        <v>0</v>
      </c>
      <c r="BF42">
        <v>0</v>
      </c>
      <c r="BG42">
        <v>0</v>
      </c>
      <c r="BH42">
        <v>0</v>
      </c>
      <c r="BJ42" s="22">
        <v>0</v>
      </c>
      <c r="BK42" s="22">
        <v>0</v>
      </c>
      <c r="BL42" s="22">
        <v>0</v>
      </c>
      <c r="BM42" s="22">
        <v>0</v>
      </c>
      <c r="BN42" s="22">
        <v>0</v>
      </c>
      <c r="BO42" s="22">
        <v>0</v>
      </c>
      <c r="BP42" s="22">
        <v>0</v>
      </c>
      <c r="BQ42" s="22">
        <v>0</v>
      </c>
      <c r="BR42" s="22">
        <v>0</v>
      </c>
      <c r="BS42" s="22">
        <v>0</v>
      </c>
    </row>
    <row r="43" spans="1:71" x14ac:dyDescent="0.2">
      <c r="A43" s="9">
        <v>98223</v>
      </c>
      <c r="B43" t="s">
        <v>120</v>
      </c>
      <c r="C43">
        <v>564</v>
      </c>
      <c r="D43">
        <v>0</v>
      </c>
      <c r="E43">
        <v>0</v>
      </c>
      <c r="F43">
        <v>0</v>
      </c>
      <c r="G43">
        <v>0</v>
      </c>
      <c r="H43">
        <v>0</v>
      </c>
      <c r="I43">
        <v>0</v>
      </c>
      <c r="J43">
        <v>0</v>
      </c>
      <c r="K43">
        <v>0</v>
      </c>
      <c r="L43">
        <v>0</v>
      </c>
      <c r="N43" s="21">
        <v>655.16</v>
      </c>
      <c r="O43">
        <v>0</v>
      </c>
      <c r="P43">
        <v>0</v>
      </c>
      <c r="Q43">
        <v>0</v>
      </c>
      <c r="R43">
        <v>0</v>
      </c>
      <c r="S43">
        <v>0</v>
      </c>
      <c r="T43">
        <v>0</v>
      </c>
      <c r="U43">
        <v>0</v>
      </c>
      <c r="V43">
        <v>0</v>
      </c>
      <c r="W43">
        <v>0</v>
      </c>
      <c r="AW43" s="9">
        <v>99354</v>
      </c>
      <c r="AX43" t="s">
        <v>120</v>
      </c>
      <c r="AY43">
        <v>2</v>
      </c>
      <c r="AZ43">
        <v>0</v>
      </c>
      <c r="BA43">
        <v>0</v>
      </c>
      <c r="BB43">
        <v>0</v>
      </c>
      <c r="BC43">
        <v>0</v>
      </c>
      <c r="BD43">
        <v>0</v>
      </c>
      <c r="BE43">
        <v>0</v>
      </c>
      <c r="BF43">
        <v>0</v>
      </c>
      <c r="BG43">
        <v>0</v>
      </c>
      <c r="BH43">
        <v>0</v>
      </c>
      <c r="BJ43" s="22">
        <v>48</v>
      </c>
      <c r="BK43" s="22">
        <v>0</v>
      </c>
      <c r="BL43" s="22">
        <v>0</v>
      </c>
      <c r="BM43" s="22">
        <v>0</v>
      </c>
      <c r="BN43" s="22">
        <v>0</v>
      </c>
      <c r="BO43" s="22">
        <v>0</v>
      </c>
      <c r="BP43" s="22">
        <v>0</v>
      </c>
      <c r="BQ43" s="22">
        <v>0</v>
      </c>
      <c r="BR43" s="22">
        <v>0</v>
      </c>
      <c r="BS43" s="22">
        <v>0</v>
      </c>
    </row>
    <row r="44" spans="1:71" x14ac:dyDescent="0.2">
      <c r="A44" s="9">
        <v>98225</v>
      </c>
      <c r="B44" t="s">
        <v>120</v>
      </c>
      <c r="C44">
        <v>613</v>
      </c>
      <c r="D44">
        <v>0</v>
      </c>
      <c r="E44">
        <v>0</v>
      </c>
      <c r="F44">
        <v>0</v>
      </c>
      <c r="G44">
        <v>0</v>
      </c>
      <c r="H44">
        <v>0</v>
      </c>
      <c r="I44">
        <v>0</v>
      </c>
      <c r="J44">
        <v>0</v>
      </c>
      <c r="K44">
        <v>0</v>
      </c>
      <c r="L44">
        <v>0</v>
      </c>
      <c r="N44" s="21">
        <v>730.24</v>
      </c>
      <c r="O44">
        <v>0</v>
      </c>
      <c r="P44">
        <v>0</v>
      </c>
      <c r="Q44">
        <v>0</v>
      </c>
      <c r="R44">
        <v>0</v>
      </c>
      <c r="S44">
        <v>0</v>
      </c>
      <c r="T44">
        <v>0</v>
      </c>
      <c r="U44">
        <v>0</v>
      </c>
      <c r="V44">
        <v>0</v>
      </c>
      <c r="W44">
        <v>0</v>
      </c>
      <c r="AW44" s="9">
        <v>99362</v>
      </c>
      <c r="AX44" t="s">
        <v>120</v>
      </c>
      <c r="AY44">
        <v>9</v>
      </c>
      <c r="AZ44">
        <v>0</v>
      </c>
      <c r="BA44">
        <v>0</v>
      </c>
      <c r="BB44">
        <v>0</v>
      </c>
      <c r="BC44">
        <v>0</v>
      </c>
      <c r="BD44">
        <v>0</v>
      </c>
      <c r="BE44">
        <v>0</v>
      </c>
      <c r="BF44">
        <v>0</v>
      </c>
      <c r="BG44">
        <v>0</v>
      </c>
      <c r="BH44">
        <v>0</v>
      </c>
      <c r="BJ44" s="22">
        <v>252</v>
      </c>
      <c r="BK44" s="22">
        <v>0</v>
      </c>
      <c r="BL44" s="22">
        <v>0</v>
      </c>
      <c r="BM44" s="22">
        <v>0</v>
      </c>
      <c r="BN44" s="22">
        <v>0</v>
      </c>
      <c r="BO44" s="22">
        <v>0</v>
      </c>
      <c r="BP44" s="22">
        <v>0</v>
      </c>
      <c r="BQ44" s="22">
        <v>0</v>
      </c>
      <c r="BR44" s="22">
        <v>0</v>
      </c>
      <c r="BS44" s="22">
        <v>0</v>
      </c>
    </row>
    <row r="45" spans="1:71" x14ac:dyDescent="0.2">
      <c r="A45" s="9">
        <v>98226</v>
      </c>
      <c r="B45" t="s">
        <v>120</v>
      </c>
      <c r="C45">
        <v>558</v>
      </c>
      <c r="D45">
        <v>0</v>
      </c>
      <c r="E45">
        <v>0</v>
      </c>
      <c r="F45">
        <v>0</v>
      </c>
      <c r="G45">
        <v>0</v>
      </c>
      <c r="H45">
        <v>0</v>
      </c>
      <c r="I45">
        <v>0</v>
      </c>
      <c r="J45">
        <v>0</v>
      </c>
      <c r="K45">
        <v>0</v>
      </c>
      <c r="L45">
        <v>0</v>
      </c>
      <c r="N45" s="21">
        <v>688.2</v>
      </c>
      <c r="O45">
        <v>0</v>
      </c>
      <c r="P45">
        <v>0</v>
      </c>
      <c r="Q45">
        <v>0</v>
      </c>
      <c r="R45">
        <v>0</v>
      </c>
      <c r="S45">
        <v>0</v>
      </c>
      <c r="T45">
        <v>0</v>
      </c>
      <c r="U45">
        <v>0</v>
      </c>
      <c r="V45">
        <v>0</v>
      </c>
      <c r="W45">
        <v>0</v>
      </c>
      <c r="AW45" s="9">
        <v>98221</v>
      </c>
      <c r="AX45" t="s">
        <v>177</v>
      </c>
      <c r="AY45">
        <v>1</v>
      </c>
      <c r="AZ45">
        <v>0</v>
      </c>
      <c r="BA45">
        <v>0</v>
      </c>
      <c r="BB45">
        <v>0</v>
      </c>
      <c r="BC45">
        <v>0</v>
      </c>
      <c r="BD45">
        <v>0</v>
      </c>
      <c r="BE45">
        <v>0</v>
      </c>
      <c r="BF45">
        <v>0</v>
      </c>
      <c r="BG45">
        <v>0</v>
      </c>
      <c r="BH45">
        <v>0</v>
      </c>
      <c r="BJ45" s="22">
        <v>24</v>
      </c>
      <c r="BK45" s="22">
        <v>0</v>
      </c>
      <c r="BL45" s="22">
        <v>0</v>
      </c>
      <c r="BM45" s="22">
        <v>0</v>
      </c>
      <c r="BN45" s="22">
        <v>0</v>
      </c>
      <c r="BO45" s="22">
        <v>0</v>
      </c>
      <c r="BP45" s="22">
        <v>0</v>
      </c>
      <c r="BQ45" s="22">
        <v>0</v>
      </c>
      <c r="BR45" s="22">
        <v>0</v>
      </c>
      <c r="BS45" s="22">
        <v>0</v>
      </c>
    </row>
    <row r="46" spans="1:71" x14ac:dyDescent="0.2">
      <c r="A46" s="9">
        <v>98229</v>
      </c>
      <c r="B46" t="s">
        <v>120</v>
      </c>
      <c r="C46">
        <v>426</v>
      </c>
      <c r="D46">
        <v>0</v>
      </c>
      <c r="E46">
        <v>0</v>
      </c>
      <c r="F46">
        <v>0</v>
      </c>
      <c r="G46">
        <v>0</v>
      </c>
      <c r="H46">
        <v>0</v>
      </c>
      <c r="I46">
        <v>0</v>
      </c>
      <c r="J46">
        <v>0</v>
      </c>
      <c r="K46">
        <v>0</v>
      </c>
      <c r="L46">
        <v>0</v>
      </c>
      <c r="N46" s="21">
        <v>574.65</v>
      </c>
      <c r="O46">
        <v>0</v>
      </c>
      <c r="P46">
        <v>0</v>
      </c>
      <c r="Q46">
        <v>0</v>
      </c>
      <c r="R46">
        <v>0</v>
      </c>
      <c r="S46">
        <v>0</v>
      </c>
      <c r="T46">
        <v>0</v>
      </c>
      <c r="U46">
        <v>0</v>
      </c>
      <c r="V46">
        <v>0</v>
      </c>
      <c r="W46">
        <v>0</v>
      </c>
      <c r="AW46" s="9">
        <v>98223</v>
      </c>
      <c r="AX46" t="s">
        <v>177</v>
      </c>
      <c r="AY46">
        <v>1</v>
      </c>
      <c r="AZ46">
        <v>0</v>
      </c>
      <c r="BA46">
        <v>0</v>
      </c>
      <c r="BB46">
        <v>0</v>
      </c>
      <c r="BC46">
        <v>0</v>
      </c>
      <c r="BD46">
        <v>0</v>
      </c>
      <c r="BE46">
        <v>0</v>
      </c>
      <c r="BF46">
        <v>0</v>
      </c>
      <c r="BG46">
        <v>0</v>
      </c>
      <c r="BH46">
        <v>0</v>
      </c>
      <c r="BJ46" s="22">
        <v>24</v>
      </c>
      <c r="BK46" s="22">
        <v>0</v>
      </c>
      <c r="BL46" s="22">
        <v>0</v>
      </c>
      <c r="BM46" s="22">
        <v>0</v>
      </c>
      <c r="BN46" s="22">
        <v>0</v>
      </c>
      <c r="BO46" s="22">
        <v>0</v>
      </c>
      <c r="BP46" s="22">
        <v>0</v>
      </c>
      <c r="BQ46" s="22">
        <v>0</v>
      </c>
      <c r="BR46" s="22">
        <v>0</v>
      </c>
      <c r="BS46" s="22">
        <v>0</v>
      </c>
    </row>
    <row r="47" spans="1:71" x14ac:dyDescent="0.2">
      <c r="N47" s="21"/>
      <c r="AW47" s="9">
        <v>98520</v>
      </c>
      <c r="AX47" t="s">
        <v>177</v>
      </c>
      <c r="AY47">
        <v>0</v>
      </c>
      <c r="AZ47">
        <v>0</v>
      </c>
      <c r="BA47">
        <v>0</v>
      </c>
      <c r="BB47">
        <v>0</v>
      </c>
      <c r="BC47">
        <v>0</v>
      </c>
      <c r="BD47">
        <v>0</v>
      </c>
      <c r="BE47">
        <v>0</v>
      </c>
      <c r="BF47">
        <v>0</v>
      </c>
      <c r="BG47">
        <v>0</v>
      </c>
      <c r="BH47">
        <v>0</v>
      </c>
      <c r="BJ47" s="22">
        <v>0</v>
      </c>
      <c r="BK47" s="22">
        <v>0</v>
      </c>
      <c r="BL47" s="22">
        <v>0</v>
      </c>
      <c r="BM47" s="22">
        <v>0</v>
      </c>
      <c r="BN47" s="22">
        <v>0</v>
      </c>
      <c r="BO47" s="22">
        <v>0</v>
      </c>
      <c r="BP47" s="22">
        <v>0</v>
      </c>
      <c r="BQ47" s="22">
        <v>0</v>
      </c>
      <c r="BR47" s="22">
        <v>0</v>
      </c>
      <c r="BS47" s="22">
        <v>0</v>
      </c>
    </row>
    <row r="48" spans="1:71" x14ac:dyDescent="0.2">
      <c r="A48" s="9">
        <v>98230</v>
      </c>
      <c r="B48" t="s">
        <v>120</v>
      </c>
      <c r="C48">
        <v>393</v>
      </c>
      <c r="D48">
        <v>0</v>
      </c>
      <c r="E48">
        <v>0</v>
      </c>
      <c r="F48">
        <v>0</v>
      </c>
      <c r="G48">
        <v>0</v>
      </c>
      <c r="H48">
        <v>0</v>
      </c>
      <c r="I48">
        <v>0</v>
      </c>
      <c r="J48">
        <v>0</v>
      </c>
      <c r="K48">
        <v>0</v>
      </c>
      <c r="L48">
        <v>0</v>
      </c>
      <c r="N48" s="21">
        <v>515.84</v>
      </c>
      <c r="O48">
        <v>0</v>
      </c>
      <c r="P48">
        <v>0</v>
      </c>
      <c r="Q48">
        <v>0</v>
      </c>
      <c r="R48">
        <v>0</v>
      </c>
      <c r="S48">
        <v>0</v>
      </c>
      <c r="T48">
        <v>0</v>
      </c>
      <c r="U48">
        <v>0</v>
      </c>
      <c r="V48">
        <v>0</v>
      </c>
      <c r="W48">
        <v>0</v>
      </c>
      <c r="AW48" s="9">
        <v>98257</v>
      </c>
      <c r="AX48" t="s">
        <v>177</v>
      </c>
      <c r="AY48">
        <v>1</v>
      </c>
      <c r="AZ48">
        <v>0</v>
      </c>
      <c r="BA48">
        <v>0</v>
      </c>
      <c r="BB48">
        <v>0</v>
      </c>
      <c r="BC48">
        <v>0</v>
      </c>
      <c r="BD48">
        <v>0</v>
      </c>
      <c r="BE48">
        <v>0</v>
      </c>
      <c r="BF48">
        <v>0</v>
      </c>
      <c r="BG48">
        <v>0</v>
      </c>
      <c r="BH48">
        <v>0</v>
      </c>
      <c r="BJ48" s="22">
        <v>24</v>
      </c>
      <c r="BK48" s="22">
        <v>0</v>
      </c>
      <c r="BL48" s="22">
        <v>0</v>
      </c>
      <c r="BM48" s="22">
        <v>0</v>
      </c>
      <c r="BN48" s="22">
        <v>0</v>
      </c>
      <c r="BO48" s="22">
        <v>0</v>
      </c>
      <c r="BP48" s="22">
        <v>0</v>
      </c>
      <c r="BQ48" s="22">
        <v>0</v>
      </c>
      <c r="BR48" s="22">
        <v>0</v>
      </c>
      <c r="BS48" s="22">
        <v>0</v>
      </c>
    </row>
    <row r="49" spans="1:71" x14ac:dyDescent="0.2">
      <c r="A49" s="9">
        <v>98232</v>
      </c>
      <c r="B49" t="s">
        <v>120</v>
      </c>
      <c r="C49">
        <v>9</v>
      </c>
      <c r="D49">
        <v>0</v>
      </c>
      <c r="E49">
        <v>0</v>
      </c>
      <c r="F49">
        <v>0</v>
      </c>
      <c r="G49">
        <v>0</v>
      </c>
      <c r="H49">
        <v>0</v>
      </c>
      <c r="I49">
        <v>0</v>
      </c>
      <c r="J49">
        <v>0</v>
      </c>
      <c r="K49">
        <v>0</v>
      </c>
      <c r="L49">
        <v>0</v>
      </c>
      <c r="N49" s="21">
        <v>11.59</v>
      </c>
      <c r="O49">
        <v>0</v>
      </c>
      <c r="P49">
        <v>0</v>
      </c>
      <c r="Q49">
        <v>0</v>
      </c>
      <c r="R49">
        <v>0</v>
      </c>
      <c r="S49">
        <v>0</v>
      </c>
      <c r="T49">
        <v>0</v>
      </c>
      <c r="U49">
        <v>0</v>
      </c>
      <c r="V49">
        <v>0</v>
      </c>
      <c r="W49">
        <v>0</v>
      </c>
      <c r="AW49" s="9">
        <v>98277</v>
      </c>
      <c r="AX49" t="s">
        <v>177</v>
      </c>
      <c r="AY49">
        <v>1</v>
      </c>
      <c r="AZ49">
        <v>0</v>
      </c>
      <c r="BA49">
        <v>0</v>
      </c>
      <c r="BB49">
        <v>0</v>
      </c>
      <c r="BC49">
        <v>0</v>
      </c>
      <c r="BD49">
        <v>0</v>
      </c>
      <c r="BE49">
        <v>0</v>
      </c>
      <c r="BF49">
        <v>0</v>
      </c>
      <c r="BG49">
        <v>0</v>
      </c>
      <c r="BH49">
        <v>0</v>
      </c>
      <c r="BJ49" s="22">
        <v>24</v>
      </c>
      <c r="BK49" s="22">
        <v>0</v>
      </c>
      <c r="BL49" s="22">
        <v>0</v>
      </c>
      <c r="BM49" s="22">
        <v>0</v>
      </c>
      <c r="BN49" s="22">
        <v>0</v>
      </c>
      <c r="BO49" s="22">
        <v>0</v>
      </c>
      <c r="BP49" s="22">
        <v>0</v>
      </c>
      <c r="BQ49" s="22">
        <v>0</v>
      </c>
      <c r="BR49" s="22">
        <v>0</v>
      </c>
      <c r="BS49" s="22">
        <v>0</v>
      </c>
    </row>
    <row r="50" spans="1:71" x14ac:dyDescent="0.2">
      <c r="A50" s="9">
        <v>98233</v>
      </c>
      <c r="B50" t="s">
        <v>120</v>
      </c>
      <c r="C50">
        <v>498</v>
      </c>
      <c r="D50">
        <v>0</v>
      </c>
      <c r="E50">
        <v>0</v>
      </c>
      <c r="F50">
        <v>0</v>
      </c>
      <c r="G50">
        <v>0</v>
      </c>
      <c r="H50">
        <v>0</v>
      </c>
      <c r="I50">
        <v>0</v>
      </c>
      <c r="J50">
        <v>0</v>
      </c>
      <c r="K50">
        <v>0</v>
      </c>
      <c r="L50">
        <v>0</v>
      </c>
      <c r="N50" s="21">
        <v>586.44000000000005</v>
      </c>
      <c r="O50">
        <v>0</v>
      </c>
      <c r="P50">
        <v>0</v>
      </c>
      <c r="Q50">
        <v>0</v>
      </c>
      <c r="R50">
        <v>0</v>
      </c>
      <c r="S50">
        <v>0</v>
      </c>
      <c r="T50">
        <v>0</v>
      </c>
      <c r="U50">
        <v>0</v>
      </c>
      <c r="V50">
        <v>0</v>
      </c>
      <c r="W50">
        <v>0</v>
      </c>
      <c r="AW50" s="9">
        <v>98366</v>
      </c>
      <c r="AX50" t="s">
        <v>177</v>
      </c>
      <c r="AY50">
        <v>1</v>
      </c>
      <c r="AZ50">
        <v>0</v>
      </c>
      <c r="BA50">
        <v>0</v>
      </c>
      <c r="BB50">
        <v>0</v>
      </c>
      <c r="BC50">
        <v>0</v>
      </c>
      <c r="BD50">
        <v>0</v>
      </c>
      <c r="BE50">
        <v>0</v>
      </c>
      <c r="BF50">
        <v>0</v>
      </c>
      <c r="BG50">
        <v>0</v>
      </c>
      <c r="BH50">
        <v>0</v>
      </c>
      <c r="BJ50" s="22">
        <v>24</v>
      </c>
      <c r="BK50" s="22">
        <v>0</v>
      </c>
      <c r="BL50" s="22">
        <v>0</v>
      </c>
      <c r="BM50" s="22">
        <v>0</v>
      </c>
      <c r="BN50" s="22">
        <v>0</v>
      </c>
      <c r="BO50" s="22">
        <v>0</v>
      </c>
      <c r="BP50" s="22">
        <v>0</v>
      </c>
      <c r="BQ50" s="22">
        <v>0</v>
      </c>
      <c r="BR50" s="22">
        <v>0</v>
      </c>
      <c r="BS50" s="22">
        <v>0</v>
      </c>
    </row>
    <row r="51" spans="1:71" x14ac:dyDescent="0.2">
      <c r="A51" s="9">
        <v>98240</v>
      </c>
      <c r="B51" t="s">
        <v>120</v>
      </c>
      <c r="C51">
        <v>20</v>
      </c>
      <c r="D51">
        <v>0</v>
      </c>
      <c r="E51">
        <v>0</v>
      </c>
      <c r="F51">
        <v>0</v>
      </c>
      <c r="G51">
        <v>0</v>
      </c>
      <c r="H51">
        <v>0</v>
      </c>
      <c r="I51">
        <v>0</v>
      </c>
      <c r="J51">
        <v>0</v>
      </c>
      <c r="K51">
        <v>0</v>
      </c>
      <c r="L51">
        <v>0</v>
      </c>
      <c r="N51" s="21">
        <v>27.37</v>
      </c>
      <c r="O51">
        <v>0</v>
      </c>
      <c r="P51">
        <v>0</v>
      </c>
      <c r="Q51">
        <v>0</v>
      </c>
      <c r="R51">
        <v>0</v>
      </c>
      <c r="S51">
        <v>0</v>
      </c>
      <c r="T51">
        <v>0</v>
      </c>
      <c r="U51">
        <v>0</v>
      </c>
      <c r="V51">
        <v>0</v>
      </c>
      <c r="W51">
        <v>0</v>
      </c>
      <c r="AW51" s="9">
        <v>99336</v>
      </c>
      <c r="AX51" t="s">
        <v>177</v>
      </c>
      <c r="AY51">
        <v>1</v>
      </c>
      <c r="AZ51">
        <v>0</v>
      </c>
      <c r="BA51">
        <v>0</v>
      </c>
      <c r="BB51">
        <v>0</v>
      </c>
      <c r="BC51">
        <v>0</v>
      </c>
      <c r="BD51">
        <v>0</v>
      </c>
      <c r="BE51">
        <v>0</v>
      </c>
      <c r="BF51">
        <v>0</v>
      </c>
      <c r="BG51">
        <v>0</v>
      </c>
      <c r="BH51">
        <v>0</v>
      </c>
      <c r="BJ51" s="22">
        <v>24</v>
      </c>
      <c r="BK51" s="22">
        <v>0</v>
      </c>
      <c r="BL51" s="22">
        <v>0</v>
      </c>
      <c r="BM51" s="22">
        <v>0</v>
      </c>
      <c r="BN51" s="22">
        <v>0</v>
      </c>
      <c r="BO51" s="22">
        <v>0</v>
      </c>
      <c r="BP51" s="22">
        <v>0</v>
      </c>
      <c r="BQ51" s="22">
        <v>0</v>
      </c>
      <c r="BR51" s="22">
        <v>0</v>
      </c>
      <c r="BS51" s="22">
        <v>0</v>
      </c>
    </row>
    <row r="52" spans="1:71" x14ac:dyDescent="0.2">
      <c r="A52" s="9">
        <v>98244</v>
      </c>
      <c r="B52" t="s">
        <v>120</v>
      </c>
      <c r="C52">
        <v>4</v>
      </c>
      <c r="D52">
        <v>0</v>
      </c>
      <c r="E52">
        <v>0</v>
      </c>
      <c r="F52">
        <v>0</v>
      </c>
      <c r="G52">
        <v>0</v>
      </c>
      <c r="H52">
        <v>0</v>
      </c>
      <c r="I52">
        <v>0</v>
      </c>
      <c r="J52">
        <v>0</v>
      </c>
      <c r="K52">
        <v>0</v>
      </c>
      <c r="L52">
        <v>0</v>
      </c>
      <c r="N52" s="21">
        <v>4.71</v>
      </c>
      <c r="O52">
        <v>0</v>
      </c>
      <c r="P52">
        <v>0</v>
      </c>
      <c r="Q52">
        <v>0</v>
      </c>
      <c r="R52">
        <v>0</v>
      </c>
      <c r="S52">
        <v>0</v>
      </c>
      <c r="T52">
        <v>0</v>
      </c>
      <c r="U52">
        <v>0</v>
      </c>
      <c r="V52">
        <v>0</v>
      </c>
      <c r="W52">
        <v>0</v>
      </c>
      <c r="AW52" s="9">
        <v>99344</v>
      </c>
      <c r="AX52" t="s">
        <v>177</v>
      </c>
      <c r="AY52">
        <v>1</v>
      </c>
      <c r="AZ52">
        <v>0</v>
      </c>
      <c r="BA52">
        <v>0</v>
      </c>
      <c r="BB52">
        <v>0</v>
      </c>
      <c r="BC52">
        <v>0</v>
      </c>
      <c r="BD52">
        <v>0</v>
      </c>
      <c r="BE52">
        <v>0</v>
      </c>
      <c r="BF52">
        <v>0</v>
      </c>
      <c r="BG52">
        <v>0</v>
      </c>
      <c r="BH52">
        <v>0</v>
      </c>
      <c r="BJ52" s="22">
        <v>24</v>
      </c>
      <c r="BK52" s="22">
        <v>0</v>
      </c>
      <c r="BL52" s="22">
        <v>0</v>
      </c>
      <c r="BM52" s="22">
        <v>0</v>
      </c>
      <c r="BN52" s="22">
        <v>0</v>
      </c>
      <c r="BO52" s="22">
        <v>0</v>
      </c>
      <c r="BP52" s="22">
        <v>0</v>
      </c>
      <c r="BQ52" s="22">
        <v>0</v>
      </c>
      <c r="BR52" s="22">
        <v>0</v>
      </c>
      <c r="BS52" s="22">
        <v>0</v>
      </c>
    </row>
    <row r="53" spans="1:71" x14ac:dyDescent="0.2">
      <c r="A53" s="9">
        <v>98247</v>
      </c>
      <c r="B53" t="s">
        <v>120</v>
      </c>
      <c r="C53">
        <v>152</v>
      </c>
      <c r="D53">
        <v>0</v>
      </c>
      <c r="E53">
        <v>0</v>
      </c>
      <c r="F53">
        <v>0</v>
      </c>
      <c r="G53">
        <v>0</v>
      </c>
      <c r="H53">
        <v>0</v>
      </c>
      <c r="I53">
        <v>0</v>
      </c>
      <c r="J53">
        <v>0</v>
      </c>
      <c r="K53">
        <v>0</v>
      </c>
      <c r="L53">
        <v>0</v>
      </c>
      <c r="N53" s="21">
        <v>210.6</v>
      </c>
      <c r="O53">
        <v>0</v>
      </c>
      <c r="P53">
        <v>0</v>
      </c>
      <c r="Q53">
        <v>0</v>
      </c>
      <c r="R53">
        <v>0</v>
      </c>
      <c r="S53">
        <v>0</v>
      </c>
      <c r="T53">
        <v>0</v>
      </c>
      <c r="U53">
        <v>0</v>
      </c>
      <c r="V53">
        <v>0</v>
      </c>
      <c r="W53">
        <v>0</v>
      </c>
      <c r="BK53" s="22"/>
      <c r="BL53" s="22"/>
    </row>
    <row r="54" spans="1:71" x14ac:dyDescent="0.2">
      <c r="A54" s="9">
        <v>98248</v>
      </c>
      <c r="B54" t="s">
        <v>120</v>
      </c>
      <c r="C54">
        <v>549</v>
      </c>
      <c r="D54">
        <v>0</v>
      </c>
      <c r="E54">
        <v>0</v>
      </c>
      <c r="F54">
        <v>0</v>
      </c>
      <c r="G54">
        <v>0</v>
      </c>
      <c r="H54">
        <v>0</v>
      </c>
      <c r="I54">
        <v>0</v>
      </c>
      <c r="J54">
        <v>0</v>
      </c>
      <c r="K54">
        <v>0</v>
      </c>
      <c r="L54">
        <v>0</v>
      </c>
      <c r="N54" s="21">
        <v>774.8</v>
      </c>
      <c r="O54">
        <v>0</v>
      </c>
      <c r="P54">
        <v>0</v>
      </c>
      <c r="Q54">
        <v>0</v>
      </c>
      <c r="R54">
        <v>0</v>
      </c>
      <c r="S54">
        <v>0</v>
      </c>
      <c r="T54">
        <v>0</v>
      </c>
      <c r="U54">
        <v>0</v>
      </c>
      <c r="V54">
        <v>0</v>
      </c>
      <c r="W54">
        <v>0</v>
      </c>
    </row>
    <row r="55" spans="1:71" x14ac:dyDescent="0.2">
      <c r="A55" s="9">
        <v>98257</v>
      </c>
      <c r="B55" t="s">
        <v>120</v>
      </c>
      <c r="C55">
        <v>68</v>
      </c>
      <c r="D55">
        <v>0</v>
      </c>
      <c r="E55">
        <v>0</v>
      </c>
      <c r="F55">
        <v>0</v>
      </c>
      <c r="G55">
        <v>0</v>
      </c>
      <c r="H55">
        <v>0</v>
      </c>
      <c r="I55">
        <v>0</v>
      </c>
      <c r="J55">
        <v>0</v>
      </c>
      <c r="K55">
        <v>0</v>
      </c>
      <c r="L55">
        <v>0</v>
      </c>
      <c r="N55" s="21">
        <v>88.5</v>
      </c>
      <c r="O55">
        <v>0</v>
      </c>
      <c r="P55">
        <v>0</v>
      </c>
      <c r="Q55">
        <v>0</v>
      </c>
      <c r="R55">
        <v>0</v>
      </c>
      <c r="S55">
        <v>0</v>
      </c>
      <c r="T55">
        <v>0</v>
      </c>
      <c r="U55">
        <v>0</v>
      </c>
      <c r="V55">
        <v>0</v>
      </c>
      <c r="W55">
        <v>0</v>
      </c>
    </row>
    <row r="56" spans="1:71" x14ac:dyDescent="0.2">
      <c r="A56" s="9">
        <v>98264</v>
      </c>
      <c r="B56" t="s">
        <v>120</v>
      </c>
      <c r="C56">
        <v>579</v>
      </c>
      <c r="D56">
        <v>0</v>
      </c>
      <c r="E56">
        <v>0</v>
      </c>
      <c r="F56">
        <v>0</v>
      </c>
      <c r="G56">
        <v>0</v>
      </c>
      <c r="H56">
        <v>0</v>
      </c>
      <c r="I56">
        <v>0</v>
      </c>
      <c r="J56">
        <v>0</v>
      </c>
      <c r="K56">
        <v>0</v>
      </c>
      <c r="L56">
        <v>0</v>
      </c>
      <c r="N56" s="21">
        <v>790.78</v>
      </c>
      <c r="O56">
        <v>0</v>
      </c>
      <c r="P56">
        <v>0</v>
      </c>
      <c r="Q56">
        <v>0</v>
      </c>
      <c r="R56">
        <v>0</v>
      </c>
      <c r="S56">
        <v>0</v>
      </c>
      <c r="T56">
        <v>0</v>
      </c>
      <c r="U56">
        <v>0</v>
      </c>
      <c r="V56">
        <v>0</v>
      </c>
      <c r="W56">
        <v>0</v>
      </c>
    </row>
    <row r="57" spans="1:71" x14ac:dyDescent="0.2">
      <c r="A57" s="9">
        <v>98271</v>
      </c>
      <c r="B57" t="s">
        <v>120</v>
      </c>
      <c r="C57">
        <v>124</v>
      </c>
      <c r="D57">
        <v>0</v>
      </c>
      <c r="E57">
        <v>0</v>
      </c>
      <c r="F57">
        <v>0</v>
      </c>
      <c r="G57">
        <v>0</v>
      </c>
      <c r="H57">
        <v>0</v>
      </c>
      <c r="I57">
        <v>0</v>
      </c>
      <c r="J57">
        <v>0</v>
      </c>
      <c r="K57">
        <v>0</v>
      </c>
      <c r="L57">
        <v>0</v>
      </c>
      <c r="N57" s="21">
        <v>122.55</v>
      </c>
      <c r="O57">
        <v>0</v>
      </c>
      <c r="P57">
        <v>0</v>
      </c>
      <c r="Q57">
        <v>0</v>
      </c>
      <c r="R57">
        <v>0</v>
      </c>
      <c r="S57">
        <v>0</v>
      </c>
      <c r="T57">
        <v>0</v>
      </c>
      <c r="U57">
        <v>0</v>
      </c>
      <c r="V57">
        <v>0</v>
      </c>
      <c r="W57">
        <v>0</v>
      </c>
    </row>
    <row r="58" spans="1:71" x14ac:dyDescent="0.2">
      <c r="A58" s="9">
        <v>98273</v>
      </c>
      <c r="B58" t="s">
        <v>120</v>
      </c>
      <c r="C58">
        <v>714</v>
      </c>
      <c r="D58">
        <v>0</v>
      </c>
      <c r="E58">
        <v>0</v>
      </c>
      <c r="F58">
        <v>0</v>
      </c>
      <c r="G58">
        <v>0</v>
      </c>
      <c r="H58">
        <v>0</v>
      </c>
      <c r="I58">
        <v>0</v>
      </c>
      <c r="J58">
        <v>0</v>
      </c>
      <c r="K58">
        <v>0</v>
      </c>
      <c r="L58">
        <v>0</v>
      </c>
      <c r="N58" s="21">
        <v>868.04</v>
      </c>
      <c r="O58">
        <v>0</v>
      </c>
      <c r="P58">
        <v>0</v>
      </c>
      <c r="Q58">
        <v>0</v>
      </c>
      <c r="R58">
        <v>0</v>
      </c>
      <c r="S58">
        <v>0</v>
      </c>
      <c r="T58">
        <v>0</v>
      </c>
      <c r="U58">
        <v>0</v>
      </c>
      <c r="V58">
        <v>0</v>
      </c>
      <c r="W58">
        <v>0</v>
      </c>
    </row>
    <row r="59" spans="1:71" x14ac:dyDescent="0.2">
      <c r="A59" s="9">
        <v>98274</v>
      </c>
      <c r="B59" t="s">
        <v>120</v>
      </c>
      <c r="C59">
        <v>374</v>
      </c>
      <c r="D59">
        <v>0</v>
      </c>
      <c r="E59">
        <v>0</v>
      </c>
      <c r="F59">
        <v>0</v>
      </c>
      <c r="G59">
        <v>0</v>
      </c>
      <c r="H59">
        <v>0</v>
      </c>
      <c r="I59">
        <v>0</v>
      </c>
      <c r="J59">
        <v>0</v>
      </c>
      <c r="K59">
        <v>0</v>
      </c>
      <c r="L59">
        <v>0</v>
      </c>
      <c r="N59" s="21">
        <v>455.69</v>
      </c>
      <c r="O59">
        <v>0</v>
      </c>
      <c r="P59">
        <v>0</v>
      </c>
      <c r="Q59">
        <v>0</v>
      </c>
      <c r="R59">
        <v>0</v>
      </c>
      <c r="S59">
        <v>0</v>
      </c>
      <c r="T59">
        <v>0</v>
      </c>
      <c r="U59">
        <v>0</v>
      </c>
      <c r="V59">
        <v>0</v>
      </c>
      <c r="W59">
        <v>0</v>
      </c>
    </row>
    <row r="60" spans="1:71" x14ac:dyDescent="0.2">
      <c r="A60" s="9">
        <v>98276</v>
      </c>
      <c r="B60" t="s">
        <v>120</v>
      </c>
      <c r="C60">
        <v>37</v>
      </c>
      <c r="D60">
        <v>0</v>
      </c>
      <c r="E60">
        <v>0</v>
      </c>
      <c r="F60">
        <v>0</v>
      </c>
      <c r="G60">
        <v>0</v>
      </c>
      <c r="H60">
        <v>0</v>
      </c>
      <c r="I60">
        <v>0</v>
      </c>
      <c r="J60">
        <v>0</v>
      </c>
      <c r="K60">
        <v>0</v>
      </c>
      <c r="L60">
        <v>0</v>
      </c>
      <c r="N60" s="21">
        <v>38.24</v>
      </c>
      <c r="O60">
        <v>0</v>
      </c>
      <c r="P60">
        <v>0</v>
      </c>
      <c r="Q60">
        <v>0</v>
      </c>
      <c r="R60">
        <v>0</v>
      </c>
      <c r="S60">
        <v>0</v>
      </c>
      <c r="T60">
        <v>0</v>
      </c>
      <c r="U60">
        <v>0</v>
      </c>
      <c r="V60">
        <v>0</v>
      </c>
      <c r="W60">
        <v>0</v>
      </c>
    </row>
    <row r="61" spans="1:71" x14ac:dyDescent="0.2">
      <c r="A61" s="9">
        <v>98277</v>
      </c>
      <c r="B61" t="s">
        <v>120</v>
      </c>
      <c r="C61">
        <v>423</v>
      </c>
      <c r="D61">
        <v>0</v>
      </c>
      <c r="E61">
        <v>0</v>
      </c>
      <c r="F61">
        <v>0</v>
      </c>
      <c r="G61">
        <v>0</v>
      </c>
      <c r="H61">
        <v>0</v>
      </c>
      <c r="I61">
        <v>0</v>
      </c>
      <c r="J61">
        <v>0</v>
      </c>
      <c r="K61">
        <v>0</v>
      </c>
      <c r="L61">
        <v>0</v>
      </c>
      <c r="N61" s="21">
        <v>474.77</v>
      </c>
      <c r="O61">
        <v>0</v>
      </c>
      <c r="P61">
        <v>0</v>
      </c>
      <c r="Q61">
        <v>0</v>
      </c>
      <c r="R61">
        <v>0</v>
      </c>
      <c r="S61">
        <v>0</v>
      </c>
      <c r="T61">
        <v>0</v>
      </c>
      <c r="U61">
        <v>0</v>
      </c>
      <c r="V61">
        <v>0</v>
      </c>
      <c r="W61">
        <v>0</v>
      </c>
    </row>
    <row r="62" spans="1:71" x14ac:dyDescent="0.2">
      <c r="A62" s="9">
        <v>98282</v>
      </c>
      <c r="B62" t="s">
        <v>120</v>
      </c>
      <c r="C62">
        <v>48</v>
      </c>
      <c r="D62">
        <v>0</v>
      </c>
      <c r="E62">
        <v>0</v>
      </c>
      <c r="F62">
        <v>0</v>
      </c>
      <c r="G62">
        <v>0</v>
      </c>
      <c r="H62">
        <v>0</v>
      </c>
      <c r="I62">
        <v>0</v>
      </c>
      <c r="J62">
        <v>0</v>
      </c>
      <c r="K62">
        <v>0</v>
      </c>
      <c r="L62">
        <v>0</v>
      </c>
      <c r="N62" s="21">
        <v>54.75</v>
      </c>
      <c r="O62">
        <v>0</v>
      </c>
      <c r="P62">
        <v>0</v>
      </c>
      <c r="Q62">
        <v>0</v>
      </c>
      <c r="R62">
        <v>0</v>
      </c>
      <c r="S62">
        <v>0</v>
      </c>
      <c r="T62">
        <v>0</v>
      </c>
      <c r="U62">
        <v>0</v>
      </c>
      <c r="V62">
        <v>0</v>
      </c>
      <c r="W62">
        <v>0</v>
      </c>
    </row>
    <row r="63" spans="1:71" x14ac:dyDescent="0.2">
      <c r="A63" s="9">
        <v>98284</v>
      </c>
      <c r="B63" t="s">
        <v>120</v>
      </c>
      <c r="C63">
        <v>565</v>
      </c>
      <c r="D63">
        <v>0</v>
      </c>
      <c r="E63">
        <v>0</v>
      </c>
      <c r="F63">
        <v>0</v>
      </c>
      <c r="G63">
        <v>0</v>
      </c>
      <c r="H63">
        <v>0</v>
      </c>
      <c r="I63">
        <v>0</v>
      </c>
      <c r="J63">
        <v>0</v>
      </c>
      <c r="K63">
        <v>0</v>
      </c>
      <c r="L63">
        <v>0</v>
      </c>
      <c r="N63" s="21">
        <v>707.32</v>
      </c>
      <c r="O63">
        <v>0</v>
      </c>
      <c r="P63">
        <v>0</v>
      </c>
      <c r="Q63">
        <v>0</v>
      </c>
      <c r="R63">
        <v>0</v>
      </c>
      <c r="S63">
        <v>0</v>
      </c>
      <c r="T63">
        <v>0</v>
      </c>
      <c r="U63">
        <v>0</v>
      </c>
      <c r="V63">
        <v>0</v>
      </c>
      <c r="W63">
        <v>0</v>
      </c>
    </row>
    <row r="64" spans="1:71" x14ac:dyDescent="0.2">
      <c r="A64" s="9">
        <v>98292</v>
      </c>
      <c r="B64" t="s">
        <v>120</v>
      </c>
      <c r="C64">
        <v>206</v>
      </c>
      <c r="D64">
        <v>0</v>
      </c>
      <c r="E64">
        <v>0</v>
      </c>
      <c r="F64">
        <v>0</v>
      </c>
      <c r="G64">
        <v>0</v>
      </c>
      <c r="H64">
        <v>0</v>
      </c>
      <c r="I64">
        <v>0</v>
      </c>
      <c r="J64">
        <v>0</v>
      </c>
      <c r="K64">
        <v>0</v>
      </c>
      <c r="L64">
        <v>0</v>
      </c>
      <c r="N64" s="21">
        <v>227.03</v>
      </c>
      <c r="O64">
        <v>0</v>
      </c>
      <c r="P64">
        <v>0</v>
      </c>
      <c r="Q64">
        <v>0</v>
      </c>
      <c r="R64">
        <v>0</v>
      </c>
      <c r="S64">
        <v>0</v>
      </c>
      <c r="T64">
        <v>0</v>
      </c>
      <c r="U64">
        <v>0</v>
      </c>
      <c r="V64">
        <v>0</v>
      </c>
      <c r="W64">
        <v>0</v>
      </c>
    </row>
    <row r="65" spans="1:23" x14ac:dyDescent="0.2">
      <c r="A65" s="9">
        <v>98295</v>
      </c>
      <c r="B65" t="s">
        <v>120</v>
      </c>
      <c r="C65">
        <v>57</v>
      </c>
      <c r="D65">
        <v>0</v>
      </c>
      <c r="E65">
        <v>0</v>
      </c>
      <c r="F65">
        <v>0</v>
      </c>
      <c r="G65">
        <v>0</v>
      </c>
      <c r="H65">
        <v>0</v>
      </c>
      <c r="I65">
        <v>0</v>
      </c>
      <c r="J65">
        <v>0</v>
      </c>
      <c r="K65">
        <v>0</v>
      </c>
      <c r="L65">
        <v>0</v>
      </c>
      <c r="N65" s="21">
        <v>76.150000000000006</v>
      </c>
      <c r="O65">
        <v>0</v>
      </c>
      <c r="P65">
        <v>0</v>
      </c>
      <c r="Q65">
        <v>0</v>
      </c>
      <c r="R65">
        <v>0</v>
      </c>
      <c r="S65">
        <v>0</v>
      </c>
      <c r="T65">
        <v>0</v>
      </c>
      <c r="U65">
        <v>0</v>
      </c>
      <c r="V65">
        <v>0</v>
      </c>
      <c r="W65">
        <v>0</v>
      </c>
    </row>
    <row r="66" spans="1:23" x14ac:dyDescent="0.2">
      <c r="A66" s="9">
        <v>98310</v>
      </c>
      <c r="B66" t="s">
        <v>120</v>
      </c>
      <c r="C66">
        <v>601</v>
      </c>
      <c r="D66">
        <v>0</v>
      </c>
      <c r="E66">
        <v>0</v>
      </c>
      <c r="F66">
        <v>0</v>
      </c>
      <c r="G66">
        <v>0</v>
      </c>
      <c r="H66">
        <v>0</v>
      </c>
      <c r="I66">
        <v>0</v>
      </c>
      <c r="J66">
        <v>0</v>
      </c>
      <c r="K66">
        <v>0</v>
      </c>
      <c r="L66">
        <v>0</v>
      </c>
      <c r="N66" s="21">
        <v>651.85</v>
      </c>
      <c r="O66">
        <v>0</v>
      </c>
      <c r="P66">
        <v>0</v>
      </c>
      <c r="Q66">
        <v>0</v>
      </c>
      <c r="R66">
        <v>0</v>
      </c>
      <c r="S66">
        <v>0</v>
      </c>
      <c r="T66">
        <v>0</v>
      </c>
      <c r="U66">
        <v>0</v>
      </c>
      <c r="V66">
        <v>0</v>
      </c>
      <c r="W66">
        <v>0</v>
      </c>
    </row>
    <row r="67" spans="1:23" x14ac:dyDescent="0.2">
      <c r="A67" s="9">
        <v>98311</v>
      </c>
      <c r="B67" t="s">
        <v>120</v>
      </c>
      <c r="C67">
        <v>618</v>
      </c>
      <c r="D67">
        <v>0</v>
      </c>
      <c r="E67">
        <v>0</v>
      </c>
      <c r="F67">
        <v>0</v>
      </c>
      <c r="G67">
        <v>0</v>
      </c>
      <c r="H67">
        <v>0</v>
      </c>
      <c r="I67">
        <v>0</v>
      </c>
      <c r="J67">
        <v>0</v>
      </c>
      <c r="K67">
        <v>0</v>
      </c>
      <c r="L67">
        <v>0</v>
      </c>
      <c r="N67" s="21">
        <v>761.57</v>
      </c>
      <c r="O67">
        <v>0</v>
      </c>
      <c r="P67">
        <v>0</v>
      </c>
      <c r="Q67">
        <v>0</v>
      </c>
      <c r="R67">
        <v>0</v>
      </c>
      <c r="S67">
        <v>0</v>
      </c>
      <c r="T67">
        <v>0</v>
      </c>
      <c r="U67">
        <v>0</v>
      </c>
      <c r="V67">
        <v>0</v>
      </c>
      <c r="W67">
        <v>0</v>
      </c>
    </row>
    <row r="68" spans="1:23" x14ac:dyDescent="0.2">
      <c r="A68" s="9">
        <v>98312</v>
      </c>
      <c r="B68" t="s">
        <v>120</v>
      </c>
      <c r="C68">
        <v>644</v>
      </c>
      <c r="D68">
        <v>0</v>
      </c>
      <c r="E68">
        <v>0</v>
      </c>
      <c r="F68">
        <v>0</v>
      </c>
      <c r="G68">
        <v>0</v>
      </c>
      <c r="H68">
        <v>0</v>
      </c>
      <c r="I68">
        <v>0</v>
      </c>
      <c r="J68">
        <v>0</v>
      </c>
      <c r="K68">
        <v>0</v>
      </c>
      <c r="L68">
        <v>0</v>
      </c>
      <c r="N68" s="21">
        <v>828.9</v>
      </c>
      <c r="O68">
        <v>0</v>
      </c>
      <c r="P68">
        <v>0</v>
      </c>
      <c r="Q68">
        <v>0</v>
      </c>
      <c r="R68">
        <v>0</v>
      </c>
      <c r="S68">
        <v>0</v>
      </c>
      <c r="T68">
        <v>0</v>
      </c>
      <c r="U68">
        <v>0</v>
      </c>
      <c r="V68">
        <v>0</v>
      </c>
      <c r="W68">
        <v>0</v>
      </c>
    </row>
    <row r="69" spans="1:23" x14ac:dyDescent="0.2">
      <c r="A69" s="9">
        <v>98337</v>
      </c>
      <c r="B69" t="s">
        <v>120</v>
      </c>
      <c r="C69">
        <v>225</v>
      </c>
      <c r="D69">
        <v>0</v>
      </c>
      <c r="E69">
        <v>0</v>
      </c>
      <c r="F69">
        <v>0</v>
      </c>
      <c r="G69">
        <v>0</v>
      </c>
      <c r="H69">
        <v>0</v>
      </c>
      <c r="I69">
        <v>0</v>
      </c>
      <c r="J69">
        <v>0</v>
      </c>
      <c r="K69">
        <v>0</v>
      </c>
      <c r="L69">
        <v>0</v>
      </c>
      <c r="N69" s="21">
        <v>316.2</v>
      </c>
      <c r="O69">
        <v>0</v>
      </c>
      <c r="P69">
        <v>0</v>
      </c>
      <c r="Q69">
        <v>0</v>
      </c>
      <c r="R69">
        <v>0</v>
      </c>
      <c r="S69">
        <v>0</v>
      </c>
      <c r="T69">
        <v>0</v>
      </c>
      <c r="U69">
        <v>0</v>
      </c>
      <c r="V69">
        <v>0</v>
      </c>
      <c r="W69">
        <v>0</v>
      </c>
    </row>
    <row r="70" spans="1:23" x14ac:dyDescent="0.2">
      <c r="A70" s="9">
        <v>98345</v>
      </c>
      <c r="B70" t="s">
        <v>120</v>
      </c>
      <c r="C70">
        <v>19</v>
      </c>
      <c r="D70">
        <v>0</v>
      </c>
      <c r="E70">
        <v>0</v>
      </c>
      <c r="F70">
        <v>0</v>
      </c>
      <c r="G70">
        <v>0</v>
      </c>
      <c r="H70">
        <v>0</v>
      </c>
      <c r="I70">
        <v>0</v>
      </c>
      <c r="J70">
        <v>0</v>
      </c>
      <c r="K70">
        <v>0</v>
      </c>
      <c r="L70">
        <v>0</v>
      </c>
      <c r="N70" s="21">
        <v>23.13</v>
      </c>
      <c r="O70">
        <v>0</v>
      </c>
      <c r="P70">
        <v>0</v>
      </c>
      <c r="Q70">
        <v>0</v>
      </c>
      <c r="R70">
        <v>0</v>
      </c>
      <c r="S70">
        <v>0</v>
      </c>
      <c r="T70">
        <v>0</v>
      </c>
      <c r="U70">
        <v>0</v>
      </c>
      <c r="V70">
        <v>0</v>
      </c>
      <c r="W70">
        <v>0</v>
      </c>
    </row>
    <row r="71" spans="1:23" x14ac:dyDescent="0.2">
      <c r="A71" s="9">
        <v>98366</v>
      </c>
      <c r="B71" t="s">
        <v>120</v>
      </c>
      <c r="C71">
        <v>827</v>
      </c>
      <c r="D71">
        <v>0</v>
      </c>
      <c r="E71">
        <v>0</v>
      </c>
      <c r="F71">
        <v>0</v>
      </c>
      <c r="G71">
        <v>0</v>
      </c>
      <c r="H71">
        <v>0</v>
      </c>
      <c r="I71">
        <v>0</v>
      </c>
      <c r="J71">
        <v>0</v>
      </c>
      <c r="K71">
        <v>0</v>
      </c>
      <c r="L71">
        <v>0</v>
      </c>
      <c r="N71" s="21">
        <v>985.76</v>
      </c>
      <c r="O71">
        <v>0</v>
      </c>
      <c r="P71">
        <v>0</v>
      </c>
      <c r="Q71">
        <v>0</v>
      </c>
      <c r="R71">
        <v>0</v>
      </c>
      <c r="S71">
        <v>0</v>
      </c>
      <c r="T71">
        <v>0</v>
      </c>
      <c r="U71">
        <v>0</v>
      </c>
      <c r="V71">
        <v>0</v>
      </c>
      <c r="W71">
        <v>0</v>
      </c>
    </row>
    <row r="72" spans="1:23" x14ac:dyDescent="0.2">
      <c r="A72" s="9">
        <v>98367</v>
      </c>
      <c r="B72" t="s">
        <v>120</v>
      </c>
      <c r="C72">
        <v>244</v>
      </c>
      <c r="D72">
        <v>0</v>
      </c>
      <c r="E72">
        <v>0</v>
      </c>
      <c r="F72">
        <v>0</v>
      </c>
      <c r="G72">
        <v>0</v>
      </c>
      <c r="H72">
        <v>0</v>
      </c>
      <c r="I72">
        <v>0</v>
      </c>
      <c r="J72">
        <v>0</v>
      </c>
      <c r="K72">
        <v>0</v>
      </c>
      <c r="L72">
        <v>0</v>
      </c>
      <c r="N72" s="21">
        <v>290.86</v>
      </c>
      <c r="O72">
        <v>0</v>
      </c>
      <c r="P72">
        <v>0</v>
      </c>
      <c r="Q72">
        <v>0</v>
      </c>
      <c r="R72">
        <v>0</v>
      </c>
      <c r="S72">
        <v>0</v>
      </c>
      <c r="T72">
        <v>0</v>
      </c>
      <c r="U72">
        <v>0</v>
      </c>
      <c r="V72">
        <v>0</v>
      </c>
      <c r="W72">
        <v>0</v>
      </c>
    </row>
    <row r="73" spans="1:23" x14ac:dyDescent="0.2">
      <c r="A73" s="9">
        <v>98370</v>
      </c>
      <c r="B73" t="s">
        <v>120</v>
      </c>
      <c r="C73">
        <v>187</v>
      </c>
      <c r="D73">
        <v>0</v>
      </c>
      <c r="E73">
        <v>0</v>
      </c>
      <c r="F73">
        <v>0</v>
      </c>
      <c r="G73">
        <v>0</v>
      </c>
      <c r="H73">
        <v>0</v>
      </c>
      <c r="I73">
        <v>0</v>
      </c>
      <c r="J73">
        <v>0</v>
      </c>
      <c r="K73">
        <v>0</v>
      </c>
      <c r="L73">
        <v>0</v>
      </c>
      <c r="N73" s="21">
        <v>232.84</v>
      </c>
      <c r="O73">
        <v>0</v>
      </c>
      <c r="P73">
        <v>0</v>
      </c>
      <c r="Q73">
        <v>0</v>
      </c>
      <c r="R73">
        <v>0</v>
      </c>
      <c r="S73">
        <v>0</v>
      </c>
      <c r="T73">
        <v>0</v>
      </c>
      <c r="U73">
        <v>0</v>
      </c>
      <c r="V73">
        <v>0</v>
      </c>
      <c r="W73">
        <v>0</v>
      </c>
    </row>
    <row r="74" spans="1:23" x14ac:dyDescent="0.2">
      <c r="A74" s="9">
        <v>98383</v>
      </c>
      <c r="B74" t="s">
        <v>120</v>
      </c>
      <c r="C74">
        <v>256</v>
      </c>
      <c r="D74">
        <v>0</v>
      </c>
      <c r="E74">
        <v>0</v>
      </c>
      <c r="F74">
        <v>0</v>
      </c>
      <c r="G74">
        <v>0</v>
      </c>
      <c r="H74">
        <v>0</v>
      </c>
      <c r="I74">
        <v>0</v>
      </c>
      <c r="J74">
        <v>0</v>
      </c>
      <c r="K74">
        <v>0</v>
      </c>
      <c r="L74">
        <v>0</v>
      </c>
      <c r="N74" s="21">
        <v>341.3</v>
      </c>
      <c r="O74">
        <v>0</v>
      </c>
      <c r="P74">
        <v>0</v>
      </c>
      <c r="Q74">
        <v>0</v>
      </c>
      <c r="R74">
        <v>0</v>
      </c>
      <c r="S74">
        <v>0</v>
      </c>
      <c r="T74">
        <v>0</v>
      </c>
      <c r="U74">
        <v>0</v>
      </c>
      <c r="V74">
        <v>0</v>
      </c>
      <c r="W74">
        <v>0</v>
      </c>
    </row>
    <row r="75" spans="1:23" x14ac:dyDescent="0.2">
      <c r="A75" s="9">
        <v>98520</v>
      </c>
      <c r="B75" t="s">
        <v>120</v>
      </c>
      <c r="C75">
        <v>216</v>
      </c>
      <c r="D75">
        <v>0</v>
      </c>
      <c r="E75">
        <v>0</v>
      </c>
      <c r="F75">
        <v>0</v>
      </c>
      <c r="G75">
        <v>0</v>
      </c>
      <c r="H75">
        <v>0</v>
      </c>
      <c r="I75">
        <v>0</v>
      </c>
      <c r="J75">
        <v>0</v>
      </c>
      <c r="K75">
        <v>0</v>
      </c>
      <c r="L75">
        <v>0</v>
      </c>
      <c r="N75" s="21">
        <v>301.04000000000002</v>
      </c>
      <c r="O75">
        <v>0</v>
      </c>
      <c r="P75">
        <v>0</v>
      </c>
      <c r="Q75">
        <v>0</v>
      </c>
      <c r="R75">
        <v>0</v>
      </c>
      <c r="S75">
        <v>0</v>
      </c>
      <c r="T75">
        <v>0</v>
      </c>
      <c r="U75">
        <v>0</v>
      </c>
      <c r="V75">
        <v>0</v>
      </c>
      <c r="W75">
        <v>0</v>
      </c>
    </row>
    <row r="76" spans="1:23" x14ac:dyDescent="0.2">
      <c r="A76" s="9">
        <v>98524</v>
      </c>
      <c r="B76" t="s">
        <v>120</v>
      </c>
      <c r="C76">
        <v>7</v>
      </c>
      <c r="D76">
        <v>0</v>
      </c>
      <c r="E76">
        <v>0</v>
      </c>
      <c r="F76">
        <v>0</v>
      </c>
      <c r="G76">
        <v>0</v>
      </c>
      <c r="H76">
        <v>0</v>
      </c>
      <c r="I76">
        <v>0</v>
      </c>
      <c r="J76">
        <v>0</v>
      </c>
      <c r="K76">
        <v>0</v>
      </c>
      <c r="L76">
        <v>0</v>
      </c>
      <c r="N76" s="21">
        <v>7.09</v>
      </c>
      <c r="O76">
        <v>0</v>
      </c>
      <c r="P76">
        <v>0</v>
      </c>
      <c r="Q76">
        <v>0</v>
      </c>
      <c r="R76">
        <v>0</v>
      </c>
      <c r="S76">
        <v>0</v>
      </c>
      <c r="T76">
        <v>0</v>
      </c>
      <c r="U76">
        <v>0</v>
      </c>
      <c r="V76">
        <v>0</v>
      </c>
      <c r="W76">
        <v>0</v>
      </c>
    </row>
    <row r="77" spans="1:23" x14ac:dyDescent="0.2">
      <c r="A77" s="9">
        <v>98528</v>
      </c>
      <c r="B77" t="s">
        <v>120</v>
      </c>
      <c r="C77">
        <v>13</v>
      </c>
      <c r="D77">
        <v>0</v>
      </c>
      <c r="E77">
        <v>0</v>
      </c>
      <c r="F77">
        <v>0</v>
      </c>
      <c r="G77">
        <v>0</v>
      </c>
      <c r="H77">
        <v>0</v>
      </c>
      <c r="I77">
        <v>0</v>
      </c>
      <c r="J77">
        <v>0</v>
      </c>
      <c r="K77">
        <v>0</v>
      </c>
      <c r="L77">
        <v>0</v>
      </c>
      <c r="N77" s="21">
        <v>20.61</v>
      </c>
      <c r="O77">
        <v>0</v>
      </c>
      <c r="P77">
        <v>0</v>
      </c>
      <c r="Q77">
        <v>0</v>
      </c>
      <c r="R77">
        <v>0</v>
      </c>
      <c r="S77">
        <v>0</v>
      </c>
      <c r="T77">
        <v>0</v>
      </c>
      <c r="U77">
        <v>0</v>
      </c>
      <c r="V77">
        <v>0</v>
      </c>
      <c r="W77">
        <v>0</v>
      </c>
    </row>
    <row r="78" spans="1:23" x14ac:dyDescent="0.2">
      <c r="A78" s="9">
        <v>98541</v>
      </c>
      <c r="B78" t="s">
        <v>120</v>
      </c>
      <c r="C78">
        <v>40</v>
      </c>
      <c r="D78">
        <v>0</v>
      </c>
      <c r="E78">
        <v>0</v>
      </c>
      <c r="F78">
        <v>0</v>
      </c>
      <c r="G78">
        <v>0</v>
      </c>
      <c r="H78">
        <v>0</v>
      </c>
      <c r="I78">
        <v>0</v>
      </c>
      <c r="J78">
        <v>0</v>
      </c>
      <c r="K78">
        <v>0</v>
      </c>
      <c r="L78">
        <v>0</v>
      </c>
      <c r="N78" s="21">
        <v>43.73</v>
      </c>
      <c r="O78">
        <v>0</v>
      </c>
      <c r="P78">
        <v>0</v>
      </c>
      <c r="Q78">
        <v>0</v>
      </c>
      <c r="R78">
        <v>0</v>
      </c>
      <c r="S78">
        <v>0</v>
      </c>
      <c r="T78">
        <v>0</v>
      </c>
      <c r="U78">
        <v>0</v>
      </c>
      <c r="V78">
        <v>0</v>
      </c>
      <c r="W78">
        <v>0</v>
      </c>
    </row>
    <row r="79" spans="1:23" x14ac:dyDescent="0.2">
      <c r="A79" s="9">
        <v>98550</v>
      </c>
      <c r="B79" t="s">
        <v>120</v>
      </c>
      <c r="C79">
        <v>186</v>
      </c>
      <c r="D79">
        <v>0</v>
      </c>
      <c r="E79">
        <v>0</v>
      </c>
      <c r="F79">
        <v>0</v>
      </c>
      <c r="G79">
        <v>0</v>
      </c>
      <c r="H79">
        <v>0</v>
      </c>
      <c r="I79">
        <v>0</v>
      </c>
      <c r="J79">
        <v>0</v>
      </c>
      <c r="K79">
        <v>0</v>
      </c>
      <c r="L79">
        <v>0</v>
      </c>
      <c r="N79" s="21">
        <v>217.14</v>
      </c>
      <c r="O79">
        <v>0</v>
      </c>
      <c r="P79">
        <v>0</v>
      </c>
      <c r="Q79">
        <v>0</v>
      </c>
      <c r="R79">
        <v>0</v>
      </c>
      <c r="S79">
        <v>0</v>
      </c>
      <c r="T79">
        <v>0</v>
      </c>
      <c r="U79">
        <v>0</v>
      </c>
      <c r="V79">
        <v>0</v>
      </c>
      <c r="W79">
        <v>0</v>
      </c>
    </row>
    <row r="80" spans="1:23" x14ac:dyDescent="0.2">
      <c r="A80" s="9">
        <v>98557</v>
      </c>
      <c r="B80" t="s">
        <v>120</v>
      </c>
      <c r="C80">
        <v>19</v>
      </c>
      <c r="D80">
        <v>0</v>
      </c>
      <c r="E80">
        <v>0</v>
      </c>
      <c r="F80">
        <v>0</v>
      </c>
      <c r="G80">
        <v>0</v>
      </c>
      <c r="H80">
        <v>0</v>
      </c>
      <c r="I80">
        <v>0</v>
      </c>
      <c r="J80">
        <v>0</v>
      </c>
      <c r="K80">
        <v>0</v>
      </c>
      <c r="L80">
        <v>0</v>
      </c>
      <c r="N80" s="21">
        <v>21.81</v>
      </c>
      <c r="O80">
        <v>0</v>
      </c>
      <c r="P80">
        <v>0</v>
      </c>
      <c r="Q80">
        <v>0</v>
      </c>
      <c r="R80">
        <v>0</v>
      </c>
      <c r="S80">
        <v>0</v>
      </c>
      <c r="T80">
        <v>0</v>
      </c>
      <c r="U80">
        <v>0</v>
      </c>
      <c r="V80">
        <v>0</v>
      </c>
      <c r="W80">
        <v>0</v>
      </c>
    </row>
    <row r="81" spans="1:23" x14ac:dyDescent="0.2">
      <c r="A81" s="9">
        <v>98563</v>
      </c>
      <c r="B81" t="s">
        <v>120</v>
      </c>
      <c r="C81">
        <v>56</v>
      </c>
      <c r="D81">
        <v>0</v>
      </c>
      <c r="E81">
        <v>0</v>
      </c>
      <c r="F81">
        <v>0</v>
      </c>
      <c r="G81">
        <v>0</v>
      </c>
      <c r="H81">
        <v>0</v>
      </c>
      <c r="I81">
        <v>0</v>
      </c>
      <c r="J81">
        <v>0</v>
      </c>
      <c r="K81">
        <v>0</v>
      </c>
      <c r="L81">
        <v>0</v>
      </c>
      <c r="N81" s="21">
        <v>84.14</v>
      </c>
      <c r="O81">
        <v>0</v>
      </c>
      <c r="P81">
        <v>0</v>
      </c>
      <c r="Q81">
        <v>0</v>
      </c>
      <c r="R81">
        <v>0</v>
      </c>
      <c r="S81">
        <v>0</v>
      </c>
      <c r="T81">
        <v>0</v>
      </c>
      <c r="U81">
        <v>0</v>
      </c>
      <c r="V81">
        <v>0</v>
      </c>
      <c r="W81">
        <v>0</v>
      </c>
    </row>
    <row r="82" spans="1:23" x14ac:dyDescent="0.2">
      <c r="A82" s="9">
        <v>98584</v>
      </c>
      <c r="B82" t="s">
        <v>120</v>
      </c>
      <c r="C82">
        <v>286</v>
      </c>
      <c r="D82">
        <v>0</v>
      </c>
      <c r="E82">
        <v>0</v>
      </c>
      <c r="F82">
        <v>0</v>
      </c>
      <c r="G82">
        <v>0</v>
      </c>
      <c r="H82">
        <v>0</v>
      </c>
      <c r="I82">
        <v>0</v>
      </c>
      <c r="J82">
        <v>0</v>
      </c>
      <c r="K82">
        <v>0</v>
      </c>
      <c r="L82">
        <v>0</v>
      </c>
      <c r="N82" s="21">
        <v>308.11</v>
      </c>
      <c r="O82">
        <v>0</v>
      </c>
      <c r="P82">
        <v>0</v>
      </c>
      <c r="Q82">
        <v>0</v>
      </c>
      <c r="R82">
        <v>0</v>
      </c>
      <c r="S82">
        <v>0</v>
      </c>
      <c r="T82">
        <v>0</v>
      </c>
      <c r="U82">
        <v>0</v>
      </c>
      <c r="V82">
        <v>0</v>
      </c>
      <c r="W82">
        <v>0</v>
      </c>
    </row>
    <row r="83" spans="1:23" x14ac:dyDescent="0.2">
      <c r="A83" s="9">
        <v>98632</v>
      </c>
      <c r="B83" t="s">
        <v>120</v>
      </c>
      <c r="C83">
        <v>167</v>
      </c>
      <c r="D83">
        <v>0</v>
      </c>
      <c r="E83">
        <v>0</v>
      </c>
      <c r="F83">
        <v>0</v>
      </c>
      <c r="G83">
        <v>0</v>
      </c>
      <c r="H83">
        <v>0</v>
      </c>
      <c r="I83">
        <v>0</v>
      </c>
      <c r="J83">
        <v>0</v>
      </c>
      <c r="K83">
        <v>0</v>
      </c>
      <c r="L83">
        <v>0</v>
      </c>
      <c r="N83" s="21">
        <v>142.55000000000001</v>
      </c>
      <c r="O83">
        <v>0</v>
      </c>
      <c r="P83">
        <v>0</v>
      </c>
      <c r="Q83">
        <v>0</v>
      </c>
      <c r="R83">
        <v>0</v>
      </c>
      <c r="S83">
        <v>0</v>
      </c>
      <c r="T83">
        <v>0</v>
      </c>
      <c r="U83">
        <v>0</v>
      </c>
      <c r="V83">
        <v>0</v>
      </c>
      <c r="W83">
        <v>0</v>
      </c>
    </row>
    <row r="84" spans="1:23" x14ac:dyDescent="0.2">
      <c r="A84" s="9">
        <v>98801</v>
      </c>
      <c r="B84" t="s">
        <v>120</v>
      </c>
      <c r="C84">
        <v>115</v>
      </c>
      <c r="D84">
        <v>0</v>
      </c>
      <c r="E84">
        <v>0</v>
      </c>
      <c r="F84">
        <v>0</v>
      </c>
      <c r="G84">
        <v>0</v>
      </c>
      <c r="H84">
        <v>0</v>
      </c>
      <c r="I84">
        <v>0</v>
      </c>
      <c r="J84">
        <v>0</v>
      </c>
      <c r="K84">
        <v>0</v>
      </c>
      <c r="L84">
        <v>0</v>
      </c>
      <c r="N84" s="21">
        <v>115.06</v>
      </c>
      <c r="O84">
        <v>0</v>
      </c>
      <c r="P84">
        <v>0</v>
      </c>
      <c r="Q84">
        <v>0</v>
      </c>
      <c r="R84">
        <v>0</v>
      </c>
      <c r="S84">
        <v>0</v>
      </c>
      <c r="T84">
        <v>0</v>
      </c>
      <c r="U84">
        <v>0</v>
      </c>
      <c r="V84">
        <v>0</v>
      </c>
      <c r="W84">
        <v>0</v>
      </c>
    </row>
    <row r="85" spans="1:23" x14ac:dyDescent="0.2">
      <c r="A85" s="9">
        <v>98802</v>
      </c>
      <c r="B85" t="s">
        <v>120</v>
      </c>
      <c r="C85">
        <v>29</v>
      </c>
      <c r="D85">
        <v>0</v>
      </c>
      <c r="E85">
        <v>0</v>
      </c>
      <c r="F85">
        <v>0</v>
      </c>
      <c r="G85">
        <v>0</v>
      </c>
      <c r="H85">
        <v>0</v>
      </c>
      <c r="I85">
        <v>0</v>
      </c>
      <c r="J85">
        <v>0</v>
      </c>
      <c r="K85">
        <v>0</v>
      </c>
      <c r="L85">
        <v>0</v>
      </c>
      <c r="N85" s="21">
        <v>31.32</v>
      </c>
      <c r="O85">
        <v>0</v>
      </c>
      <c r="P85">
        <v>0</v>
      </c>
      <c r="Q85">
        <v>0</v>
      </c>
      <c r="R85">
        <v>0</v>
      </c>
      <c r="S85">
        <v>0</v>
      </c>
      <c r="T85">
        <v>0</v>
      </c>
      <c r="U85">
        <v>0</v>
      </c>
      <c r="V85">
        <v>0</v>
      </c>
      <c r="W85">
        <v>0</v>
      </c>
    </row>
    <row r="86" spans="1:23" x14ac:dyDescent="0.2">
      <c r="A86" s="9">
        <v>98837</v>
      </c>
      <c r="B86" t="s">
        <v>120</v>
      </c>
      <c r="C86">
        <v>114</v>
      </c>
      <c r="D86">
        <v>0</v>
      </c>
      <c r="E86">
        <v>0</v>
      </c>
      <c r="F86">
        <v>0</v>
      </c>
      <c r="G86">
        <v>0</v>
      </c>
      <c r="H86">
        <v>0</v>
      </c>
      <c r="I86">
        <v>0</v>
      </c>
      <c r="J86">
        <v>0</v>
      </c>
      <c r="K86">
        <v>0</v>
      </c>
      <c r="L86">
        <v>0</v>
      </c>
      <c r="N86" s="21">
        <v>118.04</v>
      </c>
      <c r="O86">
        <v>0</v>
      </c>
      <c r="P86">
        <v>0</v>
      </c>
      <c r="Q86">
        <v>0</v>
      </c>
      <c r="R86">
        <v>0</v>
      </c>
      <c r="S86">
        <v>0</v>
      </c>
      <c r="T86">
        <v>0</v>
      </c>
      <c r="U86">
        <v>0</v>
      </c>
      <c r="V86">
        <v>0</v>
      </c>
      <c r="W86">
        <v>0</v>
      </c>
    </row>
    <row r="87" spans="1:23" x14ac:dyDescent="0.2">
      <c r="A87" s="9">
        <v>98848</v>
      </c>
      <c r="B87" t="s">
        <v>120</v>
      </c>
      <c r="C87">
        <v>10</v>
      </c>
      <c r="D87">
        <v>0</v>
      </c>
      <c r="E87">
        <v>0</v>
      </c>
      <c r="F87">
        <v>0</v>
      </c>
      <c r="G87">
        <v>0</v>
      </c>
      <c r="H87">
        <v>0</v>
      </c>
      <c r="I87">
        <v>0</v>
      </c>
      <c r="J87">
        <v>0</v>
      </c>
      <c r="K87">
        <v>0</v>
      </c>
      <c r="L87">
        <v>0</v>
      </c>
      <c r="N87" s="21">
        <v>8.49</v>
      </c>
      <c r="O87">
        <v>0</v>
      </c>
      <c r="P87">
        <v>0</v>
      </c>
      <c r="Q87">
        <v>0</v>
      </c>
      <c r="R87">
        <v>0</v>
      </c>
      <c r="S87">
        <v>0</v>
      </c>
      <c r="T87">
        <v>0</v>
      </c>
      <c r="U87">
        <v>0</v>
      </c>
      <c r="V87">
        <v>0</v>
      </c>
      <c r="W87">
        <v>0</v>
      </c>
    </row>
    <row r="88" spans="1:23" x14ac:dyDescent="0.2">
      <c r="A88" s="9">
        <v>98901</v>
      </c>
      <c r="B88" t="s">
        <v>120</v>
      </c>
      <c r="C88">
        <v>466</v>
      </c>
      <c r="D88">
        <v>0</v>
      </c>
      <c r="E88">
        <v>0</v>
      </c>
      <c r="F88">
        <v>0</v>
      </c>
      <c r="G88">
        <v>0</v>
      </c>
      <c r="H88">
        <v>0</v>
      </c>
      <c r="I88">
        <v>0</v>
      </c>
      <c r="J88">
        <v>0</v>
      </c>
      <c r="K88">
        <v>0</v>
      </c>
      <c r="L88">
        <v>0</v>
      </c>
      <c r="N88" s="21">
        <v>633.28</v>
      </c>
      <c r="O88">
        <v>0</v>
      </c>
      <c r="P88">
        <v>0</v>
      </c>
      <c r="Q88">
        <v>0</v>
      </c>
      <c r="R88">
        <v>0</v>
      </c>
      <c r="S88">
        <v>0</v>
      </c>
      <c r="T88">
        <v>0</v>
      </c>
      <c r="U88">
        <v>0</v>
      </c>
      <c r="V88">
        <v>0</v>
      </c>
      <c r="W88">
        <v>0</v>
      </c>
    </row>
    <row r="89" spans="1:23" x14ac:dyDescent="0.2">
      <c r="A89" s="9">
        <v>98902</v>
      </c>
      <c r="B89" t="s">
        <v>120</v>
      </c>
      <c r="C89">
        <v>946</v>
      </c>
      <c r="D89">
        <v>0</v>
      </c>
      <c r="E89">
        <v>0</v>
      </c>
      <c r="F89">
        <v>0</v>
      </c>
      <c r="G89">
        <v>0</v>
      </c>
      <c r="H89">
        <v>0</v>
      </c>
      <c r="I89">
        <v>0</v>
      </c>
      <c r="J89">
        <v>0</v>
      </c>
      <c r="K89">
        <v>0</v>
      </c>
      <c r="L89">
        <v>0</v>
      </c>
      <c r="N89" s="21">
        <v>1368.94</v>
      </c>
      <c r="O89">
        <v>0</v>
      </c>
      <c r="P89">
        <v>0</v>
      </c>
      <c r="Q89">
        <v>0</v>
      </c>
      <c r="R89">
        <v>0</v>
      </c>
      <c r="S89">
        <v>0</v>
      </c>
      <c r="T89">
        <v>0</v>
      </c>
      <c r="U89">
        <v>0</v>
      </c>
      <c r="V89">
        <v>0</v>
      </c>
      <c r="W89">
        <v>0</v>
      </c>
    </row>
    <row r="90" spans="1:23" x14ac:dyDescent="0.2">
      <c r="A90" s="9">
        <v>98903</v>
      </c>
      <c r="B90" t="s">
        <v>120</v>
      </c>
      <c r="C90">
        <v>97</v>
      </c>
      <c r="D90">
        <v>0</v>
      </c>
      <c r="E90">
        <v>0</v>
      </c>
      <c r="F90">
        <v>0</v>
      </c>
      <c r="G90">
        <v>0</v>
      </c>
      <c r="H90">
        <v>0</v>
      </c>
      <c r="I90">
        <v>0</v>
      </c>
      <c r="J90">
        <v>0</v>
      </c>
      <c r="K90">
        <v>0</v>
      </c>
      <c r="L90">
        <v>0</v>
      </c>
      <c r="N90" s="21">
        <v>130.54</v>
      </c>
      <c r="O90">
        <v>0</v>
      </c>
      <c r="P90">
        <v>0</v>
      </c>
      <c r="Q90">
        <v>0</v>
      </c>
      <c r="R90">
        <v>0</v>
      </c>
      <c r="S90">
        <v>0</v>
      </c>
      <c r="T90">
        <v>0</v>
      </c>
      <c r="U90">
        <v>0</v>
      </c>
      <c r="V90">
        <v>0</v>
      </c>
      <c r="W90">
        <v>0</v>
      </c>
    </row>
    <row r="91" spans="1:23" x14ac:dyDescent="0.2">
      <c r="A91" s="9">
        <v>98908</v>
      </c>
      <c r="B91" t="s">
        <v>120</v>
      </c>
      <c r="C91">
        <v>721</v>
      </c>
      <c r="D91">
        <v>0</v>
      </c>
      <c r="E91">
        <v>0</v>
      </c>
      <c r="F91">
        <v>0</v>
      </c>
      <c r="G91">
        <v>0</v>
      </c>
      <c r="H91">
        <v>0</v>
      </c>
      <c r="I91">
        <v>0</v>
      </c>
      <c r="J91">
        <v>0</v>
      </c>
      <c r="K91">
        <v>0</v>
      </c>
      <c r="L91">
        <v>0</v>
      </c>
      <c r="N91" s="21">
        <v>1080.22</v>
      </c>
      <c r="O91">
        <v>0</v>
      </c>
      <c r="P91">
        <v>0</v>
      </c>
      <c r="Q91">
        <v>0</v>
      </c>
      <c r="R91">
        <v>0</v>
      </c>
      <c r="S91">
        <v>0</v>
      </c>
      <c r="T91">
        <v>0</v>
      </c>
      <c r="U91">
        <v>0</v>
      </c>
      <c r="V91">
        <v>0</v>
      </c>
      <c r="W91">
        <v>0</v>
      </c>
    </row>
    <row r="92" spans="1:23" x14ac:dyDescent="0.2">
      <c r="A92" s="9">
        <v>98930</v>
      </c>
      <c r="B92" t="s">
        <v>120</v>
      </c>
      <c r="C92">
        <v>177</v>
      </c>
      <c r="D92">
        <v>0</v>
      </c>
      <c r="E92">
        <v>0</v>
      </c>
      <c r="F92">
        <v>0</v>
      </c>
      <c r="G92">
        <v>0</v>
      </c>
      <c r="H92">
        <v>0</v>
      </c>
      <c r="I92">
        <v>0</v>
      </c>
      <c r="J92">
        <v>0</v>
      </c>
      <c r="K92">
        <v>0</v>
      </c>
      <c r="L92">
        <v>0</v>
      </c>
      <c r="N92" s="21">
        <v>245.57</v>
      </c>
      <c r="O92">
        <v>0</v>
      </c>
      <c r="P92">
        <v>0</v>
      </c>
      <c r="Q92">
        <v>0</v>
      </c>
      <c r="R92">
        <v>0</v>
      </c>
      <c r="S92">
        <v>0</v>
      </c>
      <c r="T92">
        <v>0</v>
      </c>
      <c r="U92">
        <v>0</v>
      </c>
      <c r="V92">
        <v>0</v>
      </c>
      <c r="W92">
        <v>0</v>
      </c>
    </row>
    <row r="93" spans="1:23" x14ac:dyDescent="0.2">
      <c r="A93" s="9">
        <v>98932</v>
      </c>
      <c r="B93" t="s">
        <v>120</v>
      </c>
      <c r="C93">
        <v>60</v>
      </c>
      <c r="D93">
        <v>0</v>
      </c>
      <c r="E93">
        <v>0</v>
      </c>
      <c r="F93">
        <v>0</v>
      </c>
      <c r="G93">
        <v>0</v>
      </c>
      <c r="H93">
        <v>0</v>
      </c>
      <c r="I93">
        <v>0</v>
      </c>
      <c r="J93">
        <v>0</v>
      </c>
      <c r="K93">
        <v>0</v>
      </c>
      <c r="L93">
        <v>0</v>
      </c>
      <c r="N93" s="21">
        <v>91.83</v>
      </c>
      <c r="O93">
        <v>0</v>
      </c>
      <c r="P93">
        <v>0</v>
      </c>
      <c r="Q93">
        <v>0</v>
      </c>
      <c r="R93">
        <v>0</v>
      </c>
      <c r="S93">
        <v>0</v>
      </c>
      <c r="T93">
        <v>0</v>
      </c>
      <c r="U93">
        <v>0</v>
      </c>
      <c r="V93">
        <v>0</v>
      </c>
      <c r="W93">
        <v>0</v>
      </c>
    </row>
    <row r="94" spans="1:23" x14ac:dyDescent="0.2">
      <c r="A94" s="9">
        <v>98936</v>
      </c>
      <c r="B94" t="s">
        <v>120</v>
      </c>
      <c r="C94">
        <v>160</v>
      </c>
      <c r="D94">
        <v>0</v>
      </c>
      <c r="E94">
        <v>0</v>
      </c>
      <c r="F94">
        <v>0</v>
      </c>
      <c r="G94">
        <v>0</v>
      </c>
      <c r="H94">
        <v>0</v>
      </c>
      <c r="I94">
        <v>0</v>
      </c>
      <c r="J94">
        <v>0</v>
      </c>
      <c r="K94">
        <v>0</v>
      </c>
      <c r="L94">
        <v>0</v>
      </c>
      <c r="N94" s="21">
        <v>239.72</v>
      </c>
      <c r="O94">
        <v>0</v>
      </c>
      <c r="P94">
        <v>0</v>
      </c>
      <c r="Q94">
        <v>0</v>
      </c>
      <c r="R94">
        <v>0</v>
      </c>
      <c r="S94">
        <v>0</v>
      </c>
      <c r="T94">
        <v>0</v>
      </c>
      <c r="U94">
        <v>0</v>
      </c>
      <c r="V94">
        <v>0</v>
      </c>
      <c r="W94">
        <v>0</v>
      </c>
    </row>
    <row r="95" spans="1:23" x14ac:dyDescent="0.2">
      <c r="A95" s="9">
        <v>98942</v>
      </c>
      <c r="B95" t="s">
        <v>120</v>
      </c>
      <c r="C95">
        <v>228</v>
      </c>
      <c r="D95">
        <v>0</v>
      </c>
      <c r="E95">
        <v>0</v>
      </c>
      <c r="F95">
        <v>0</v>
      </c>
      <c r="G95">
        <v>0</v>
      </c>
      <c r="H95">
        <v>0</v>
      </c>
      <c r="I95">
        <v>0</v>
      </c>
      <c r="J95">
        <v>0</v>
      </c>
      <c r="K95">
        <v>0</v>
      </c>
      <c r="L95">
        <v>0</v>
      </c>
      <c r="N95" s="21">
        <v>299.20999999999998</v>
      </c>
      <c r="O95">
        <v>0</v>
      </c>
      <c r="P95">
        <v>0</v>
      </c>
      <c r="Q95">
        <v>0</v>
      </c>
      <c r="R95">
        <v>0</v>
      </c>
      <c r="S95">
        <v>0</v>
      </c>
      <c r="T95">
        <v>0</v>
      </c>
      <c r="U95">
        <v>0</v>
      </c>
      <c r="V95">
        <v>0</v>
      </c>
      <c r="W95">
        <v>0</v>
      </c>
    </row>
    <row r="96" spans="1:23" x14ac:dyDescent="0.2">
      <c r="A96" s="9">
        <v>98944</v>
      </c>
      <c r="B96" t="s">
        <v>120</v>
      </c>
      <c r="C96">
        <v>424</v>
      </c>
      <c r="D96">
        <v>0</v>
      </c>
      <c r="E96">
        <v>0</v>
      </c>
      <c r="F96">
        <v>0</v>
      </c>
      <c r="G96">
        <v>0</v>
      </c>
      <c r="H96">
        <v>0</v>
      </c>
      <c r="I96">
        <v>0</v>
      </c>
      <c r="J96">
        <v>0</v>
      </c>
      <c r="K96">
        <v>0</v>
      </c>
      <c r="L96">
        <v>0</v>
      </c>
      <c r="N96" s="21">
        <v>551.73</v>
      </c>
      <c r="O96">
        <v>0</v>
      </c>
      <c r="P96">
        <v>0</v>
      </c>
      <c r="Q96">
        <v>0</v>
      </c>
      <c r="R96">
        <v>0</v>
      </c>
      <c r="S96">
        <v>0</v>
      </c>
      <c r="T96">
        <v>0</v>
      </c>
      <c r="U96">
        <v>0</v>
      </c>
      <c r="V96">
        <v>0</v>
      </c>
      <c r="W96">
        <v>0</v>
      </c>
    </row>
    <row r="97" spans="1:23" x14ac:dyDescent="0.2">
      <c r="A97" s="9">
        <v>98948</v>
      </c>
      <c r="B97" t="s">
        <v>120</v>
      </c>
      <c r="C97">
        <v>225</v>
      </c>
      <c r="D97">
        <v>0</v>
      </c>
      <c r="E97">
        <v>0</v>
      </c>
      <c r="F97">
        <v>0</v>
      </c>
      <c r="G97">
        <v>0</v>
      </c>
      <c r="H97">
        <v>0</v>
      </c>
      <c r="I97">
        <v>0</v>
      </c>
      <c r="J97">
        <v>0</v>
      </c>
      <c r="K97">
        <v>0</v>
      </c>
      <c r="L97">
        <v>0</v>
      </c>
      <c r="N97" s="21">
        <v>305.54000000000002</v>
      </c>
      <c r="O97">
        <v>0</v>
      </c>
      <c r="P97">
        <v>0</v>
      </c>
      <c r="Q97">
        <v>0</v>
      </c>
      <c r="R97">
        <v>0</v>
      </c>
      <c r="S97">
        <v>0</v>
      </c>
      <c r="T97">
        <v>0</v>
      </c>
      <c r="U97">
        <v>0</v>
      </c>
      <c r="V97">
        <v>0</v>
      </c>
      <c r="W97">
        <v>0</v>
      </c>
    </row>
    <row r="98" spans="1:23" x14ac:dyDescent="0.2">
      <c r="A98" s="9">
        <v>98951</v>
      </c>
      <c r="B98" t="s">
        <v>120</v>
      </c>
      <c r="C98">
        <v>68</v>
      </c>
      <c r="D98">
        <v>0</v>
      </c>
      <c r="E98">
        <v>0</v>
      </c>
      <c r="F98">
        <v>0</v>
      </c>
      <c r="G98">
        <v>0</v>
      </c>
      <c r="H98">
        <v>0</v>
      </c>
      <c r="I98">
        <v>0</v>
      </c>
      <c r="J98">
        <v>0</v>
      </c>
      <c r="K98">
        <v>0</v>
      </c>
      <c r="L98">
        <v>0</v>
      </c>
      <c r="N98" s="21">
        <v>91.33</v>
      </c>
      <c r="O98">
        <v>0</v>
      </c>
      <c r="P98">
        <v>0</v>
      </c>
      <c r="Q98">
        <v>0</v>
      </c>
      <c r="R98">
        <v>0</v>
      </c>
      <c r="S98">
        <v>0</v>
      </c>
      <c r="T98">
        <v>0</v>
      </c>
      <c r="U98">
        <v>0</v>
      </c>
      <c r="V98">
        <v>0</v>
      </c>
      <c r="W98">
        <v>0</v>
      </c>
    </row>
    <row r="99" spans="1:23" x14ac:dyDescent="0.2">
      <c r="A99" s="9">
        <v>98953</v>
      </c>
      <c r="B99" t="s">
        <v>120</v>
      </c>
      <c r="C99">
        <v>71</v>
      </c>
      <c r="D99">
        <v>0</v>
      </c>
      <c r="E99">
        <v>0</v>
      </c>
      <c r="F99">
        <v>0</v>
      </c>
      <c r="G99">
        <v>0</v>
      </c>
      <c r="H99">
        <v>0</v>
      </c>
      <c r="I99">
        <v>0</v>
      </c>
      <c r="J99">
        <v>0</v>
      </c>
      <c r="K99">
        <v>0</v>
      </c>
      <c r="L99">
        <v>0</v>
      </c>
      <c r="N99" s="21">
        <v>100.96</v>
      </c>
      <c r="O99">
        <v>0</v>
      </c>
      <c r="P99">
        <v>0</v>
      </c>
      <c r="Q99">
        <v>0</v>
      </c>
      <c r="R99">
        <v>0</v>
      </c>
      <c r="S99">
        <v>0</v>
      </c>
      <c r="T99">
        <v>0</v>
      </c>
      <c r="U99">
        <v>0</v>
      </c>
      <c r="V99">
        <v>0</v>
      </c>
      <c r="W99">
        <v>0</v>
      </c>
    </row>
    <row r="100" spans="1:23" x14ac:dyDescent="0.2">
      <c r="A100" s="9">
        <v>99301</v>
      </c>
      <c r="B100" t="s">
        <v>120</v>
      </c>
      <c r="C100">
        <v>283</v>
      </c>
      <c r="D100">
        <v>0</v>
      </c>
      <c r="E100">
        <v>0</v>
      </c>
      <c r="F100">
        <v>0</v>
      </c>
      <c r="G100">
        <v>0</v>
      </c>
      <c r="H100">
        <v>0</v>
      </c>
      <c r="I100">
        <v>0</v>
      </c>
      <c r="J100">
        <v>0</v>
      </c>
      <c r="K100">
        <v>0</v>
      </c>
      <c r="L100">
        <v>0</v>
      </c>
      <c r="N100" s="21">
        <v>385.98</v>
      </c>
      <c r="O100">
        <v>0</v>
      </c>
      <c r="P100">
        <v>0</v>
      </c>
      <c r="Q100">
        <v>0</v>
      </c>
      <c r="R100">
        <v>0</v>
      </c>
      <c r="S100">
        <v>0</v>
      </c>
      <c r="T100">
        <v>0</v>
      </c>
      <c r="U100">
        <v>0</v>
      </c>
      <c r="V100">
        <v>0</v>
      </c>
      <c r="W100">
        <v>0</v>
      </c>
    </row>
    <row r="101" spans="1:23" x14ac:dyDescent="0.2">
      <c r="A101" s="9">
        <v>99323</v>
      </c>
      <c r="B101" t="s">
        <v>120</v>
      </c>
      <c r="C101">
        <v>15</v>
      </c>
      <c r="D101">
        <v>0</v>
      </c>
      <c r="E101">
        <v>0</v>
      </c>
      <c r="F101">
        <v>0</v>
      </c>
      <c r="G101">
        <v>0</v>
      </c>
      <c r="H101">
        <v>0</v>
      </c>
      <c r="I101">
        <v>0</v>
      </c>
      <c r="J101">
        <v>0</v>
      </c>
      <c r="K101">
        <v>0</v>
      </c>
      <c r="L101">
        <v>0</v>
      </c>
      <c r="N101" s="21">
        <v>15.34</v>
      </c>
      <c r="O101">
        <v>0</v>
      </c>
      <c r="P101">
        <v>0</v>
      </c>
      <c r="Q101">
        <v>0</v>
      </c>
      <c r="R101">
        <v>0</v>
      </c>
      <c r="S101">
        <v>0</v>
      </c>
      <c r="T101">
        <v>0</v>
      </c>
      <c r="U101">
        <v>0</v>
      </c>
      <c r="V101">
        <v>0</v>
      </c>
      <c r="W101">
        <v>0</v>
      </c>
    </row>
    <row r="102" spans="1:23" x14ac:dyDescent="0.2">
      <c r="A102" s="9">
        <v>99324</v>
      </c>
      <c r="B102" t="s">
        <v>120</v>
      </c>
      <c r="C102">
        <v>213</v>
      </c>
      <c r="D102">
        <v>0</v>
      </c>
      <c r="E102">
        <v>0</v>
      </c>
      <c r="F102">
        <v>0</v>
      </c>
      <c r="G102">
        <v>0</v>
      </c>
      <c r="H102">
        <v>0</v>
      </c>
      <c r="I102">
        <v>0</v>
      </c>
      <c r="J102">
        <v>0</v>
      </c>
      <c r="K102">
        <v>0</v>
      </c>
      <c r="L102">
        <v>0</v>
      </c>
      <c r="N102" s="21">
        <v>239.72</v>
      </c>
      <c r="O102">
        <v>0</v>
      </c>
      <c r="P102">
        <v>0</v>
      </c>
      <c r="Q102">
        <v>0</v>
      </c>
      <c r="R102">
        <v>0</v>
      </c>
      <c r="S102">
        <v>0</v>
      </c>
      <c r="T102">
        <v>0</v>
      </c>
      <c r="U102">
        <v>0</v>
      </c>
      <c r="V102">
        <v>0</v>
      </c>
      <c r="W102">
        <v>0</v>
      </c>
    </row>
    <row r="103" spans="1:23" x14ac:dyDescent="0.2">
      <c r="A103" s="9">
        <v>99336</v>
      </c>
      <c r="B103" t="s">
        <v>120</v>
      </c>
      <c r="C103">
        <v>479</v>
      </c>
      <c r="D103">
        <v>0</v>
      </c>
      <c r="E103">
        <v>0</v>
      </c>
      <c r="F103">
        <v>0</v>
      </c>
      <c r="G103">
        <v>0</v>
      </c>
      <c r="H103">
        <v>0</v>
      </c>
      <c r="I103">
        <v>0</v>
      </c>
      <c r="J103">
        <v>0</v>
      </c>
      <c r="K103">
        <v>0</v>
      </c>
      <c r="L103">
        <v>0</v>
      </c>
      <c r="N103" s="21">
        <v>478.44</v>
      </c>
      <c r="O103">
        <v>0</v>
      </c>
      <c r="P103">
        <v>0</v>
      </c>
      <c r="Q103">
        <v>0</v>
      </c>
      <c r="R103">
        <v>0</v>
      </c>
      <c r="S103">
        <v>0</v>
      </c>
      <c r="T103">
        <v>0</v>
      </c>
      <c r="U103">
        <v>0</v>
      </c>
      <c r="V103">
        <v>0</v>
      </c>
      <c r="W103">
        <v>0</v>
      </c>
    </row>
    <row r="104" spans="1:23" x14ac:dyDescent="0.2">
      <c r="A104" s="9">
        <v>99337</v>
      </c>
      <c r="B104" t="s">
        <v>120</v>
      </c>
      <c r="C104">
        <v>224</v>
      </c>
      <c r="D104">
        <v>0</v>
      </c>
      <c r="E104">
        <v>0</v>
      </c>
      <c r="F104">
        <v>0</v>
      </c>
      <c r="G104">
        <v>0</v>
      </c>
      <c r="H104">
        <v>0</v>
      </c>
      <c r="I104">
        <v>0</v>
      </c>
      <c r="J104">
        <v>0</v>
      </c>
      <c r="K104">
        <v>0</v>
      </c>
      <c r="L104">
        <v>0</v>
      </c>
      <c r="N104" s="21">
        <v>313.93</v>
      </c>
      <c r="O104">
        <v>0</v>
      </c>
      <c r="P104">
        <v>0</v>
      </c>
      <c r="Q104">
        <v>0</v>
      </c>
      <c r="R104">
        <v>0</v>
      </c>
      <c r="S104">
        <v>0</v>
      </c>
      <c r="T104">
        <v>0</v>
      </c>
      <c r="U104">
        <v>0</v>
      </c>
      <c r="V104">
        <v>0</v>
      </c>
      <c r="W104">
        <v>0</v>
      </c>
    </row>
    <row r="105" spans="1:23" x14ac:dyDescent="0.2">
      <c r="A105" s="9">
        <v>99338</v>
      </c>
      <c r="B105" t="s">
        <v>120</v>
      </c>
      <c r="C105">
        <v>98</v>
      </c>
      <c r="D105">
        <v>0</v>
      </c>
      <c r="E105">
        <v>0</v>
      </c>
      <c r="F105">
        <v>0</v>
      </c>
      <c r="G105">
        <v>0</v>
      </c>
      <c r="H105">
        <v>0</v>
      </c>
      <c r="I105">
        <v>0</v>
      </c>
      <c r="J105">
        <v>0</v>
      </c>
      <c r="K105">
        <v>0</v>
      </c>
      <c r="L105">
        <v>0</v>
      </c>
      <c r="N105" s="21">
        <v>123.38</v>
      </c>
      <c r="O105">
        <v>0</v>
      </c>
      <c r="P105">
        <v>0</v>
      </c>
      <c r="Q105">
        <v>0</v>
      </c>
      <c r="R105">
        <v>0</v>
      </c>
      <c r="S105">
        <v>0</v>
      </c>
      <c r="T105">
        <v>0</v>
      </c>
      <c r="U105">
        <v>0</v>
      </c>
      <c r="V105">
        <v>0</v>
      </c>
      <c r="W105">
        <v>0</v>
      </c>
    </row>
    <row r="106" spans="1:23" x14ac:dyDescent="0.2">
      <c r="A106" s="9">
        <v>99344</v>
      </c>
      <c r="B106" t="s">
        <v>120</v>
      </c>
      <c r="C106">
        <v>212</v>
      </c>
      <c r="D106">
        <v>0</v>
      </c>
      <c r="E106">
        <v>0</v>
      </c>
      <c r="F106">
        <v>0</v>
      </c>
      <c r="G106">
        <v>0</v>
      </c>
      <c r="H106">
        <v>0</v>
      </c>
      <c r="I106">
        <v>0</v>
      </c>
      <c r="J106">
        <v>0</v>
      </c>
      <c r="K106">
        <v>0</v>
      </c>
      <c r="L106">
        <v>0</v>
      </c>
      <c r="N106" s="21">
        <v>267.10000000000002</v>
      </c>
      <c r="O106">
        <v>0</v>
      </c>
      <c r="P106">
        <v>0</v>
      </c>
      <c r="Q106">
        <v>0</v>
      </c>
      <c r="R106">
        <v>0</v>
      </c>
      <c r="S106">
        <v>0</v>
      </c>
      <c r="T106">
        <v>0</v>
      </c>
      <c r="U106">
        <v>0</v>
      </c>
      <c r="V106">
        <v>0</v>
      </c>
      <c r="W106">
        <v>0</v>
      </c>
    </row>
    <row r="107" spans="1:23" x14ac:dyDescent="0.2">
      <c r="A107" s="9">
        <v>99350</v>
      </c>
      <c r="B107" t="s">
        <v>120</v>
      </c>
      <c r="C107">
        <v>67</v>
      </c>
      <c r="D107">
        <v>0</v>
      </c>
      <c r="E107">
        <v>0</v>
      </c>
      <c r="F107">
        <v>0</v>
      </c>
      <c r="G107">
        <v>0</v>
      </c>
      <c r="H107">
        <v>0</v>
      </c>
      <c r="I107">
        <v>0</v>
      </c>
      <c r="J107">
        <v>0</v>
      </c>
      <c r="K107">
        <v>0</v>
      </c>
      <c r="L107">
        <v>0</v>
      </c>
      <c r="N107" s="21">
        <v>98.57</v>
      </c>
      <c r="O107">
        <v>0</v>
      </c>
      <c r="P107">
        <v>0</v>
      </c>
      <c r="Q107">
        <v>0</v>
      </c>
      <c r="R107">
        <v>0</v>
      </c>
      <c r="S107">
        <v>0</v>
      </c>
      <c r="T107">
        <v>0</v>
      </c>
      <c r="U107">
        <v>0</v>
      </c>
      <c r="V107">
        <v>0</v>
      </c>
      <c r="W107">
        <v>0</v>
      </c>
    </row>
    <row r="108" spans="1:23" x14ac:dyDescent="0.2">
      <c r="A108" s="9">
        <v>99352</v>
      </c>
      <c r="B108" t="s">
        <v>120</v>
      </c>
      <c r="C108">
        <v>407</v>
      </c>
      <c r="D108">
        <v>0</v>
      </c>
      <c r="E108">
        <v>0</v>
      </c>
      <c r="F108">
        <v>0</v>
      </c>
      <c r="G108">
        <v>0</v>
      </c>
      <c r="H108">
        <v>0</v>
      </c>
      <c r="I108">
        <v>0</v>
      </c>
      <c r="J108">
        <v>0</v>
      </c>
      <c r="K108">
        <v>0</v>
      </c>
      <c r="L108">
        <v>0</v>
      </c>
      <c r="N108" s="21">
        <v>453.36</v>
      </c>
      <c r="O108">
        <v>0</v>
      </c>
      <c r="P108">
        <v>0</v>
      </c>
      <c r="Q108">
        <v>0</v>
      </c>
      <c r="R108">
        <v>0</v>
      </c>
      <c r="S108">
        <v>0</v>
      </c>
      <c r="T108">
        <v>0</v>
      </c>
      <c r="U108">
        <v>0</v>
      </c>
      <c r="V108">
        <v>0</v>
      </c>
      <c r="W108">
        <v>0</v>
      </c>
    </row>
    <row r="109" spans="1:23" x14ac:dyDescent="0.2">
      <c r="A109" s="9">
        <v>99353</v>
      </c>
      <c r="B109" t="s">
        <v>120</v>
      </c>
      <c r="C109">
        <v>51</v>
      </c>
      <c r="D109">
        <v>0</v>
      </c>
      <c r="E109">
        <v>0</v>
      </c>
      <c r="F109">
        <v>0</v>
      </c>
      <c r="G109">
        <v>0</v>
      </c>
      <c r="H109">
        <v>0</v>
      </c>
      <c r="I109">
        <v>0</v>
      </c>
      <c r="J109">
        <v>0</v>
      </c>
      <c r="K109">
        <v>0</v>
      </c>
      <c r="L109">
        <v>0</v>
      </c>
      <c r="N109" s="21">
        <v>45.95</v>
      </c>
      <c r="O109">
        <v>0</v>
      </c>
      <c r="P109">
        <v>0</v>
      </c>
      <c r="Q109">
        <v>0</v>
      </c>
      <c r="R109">
        <v>0</v>
      </c>
      <c r="S109">
        <v>0</v>
      </c>
      <c r="T109">
        <v>0</v>
      </c>
      <c r="U109">
        <v>0</v>
      </c>
      <c r="V109">
        <v>0</v>
      </c>
      <c r="W109">
        <v>0</v>
      </c>
    </row>
    <row r="110" spans="1:23" x14ac:dyDescent="0.2">
      <c r="A110" s="9">
        <v>99354</v>
      </c>
      <c r="B110" t="s">
        <v>120</v>
      </c>
      <c r="C110">
        <v>202</v>
      </c>
      <c r="D110">
        <v>0</v>
      </c>
      <c r="E110">
        <v>0</v>
      </c>
      <c r="F110">
        <v>0</v>
      </c>
      <c r="G110">
        <v>0</v>
      </c>
      <c r="H110">
        <v>0</v>
      </c>
      <c r="I110">
        <v>0</v>
      </c>
      <c r="J110">
        <v>0</v>
      </c>
      <c r="K110">
        <v>0</v>
      </c>
      <c r="L110">
        <v>0</v>
      </c>
      <c r="N110" s="21">
        <v>209.77</v>
      </c>
      <c r="O110">
        <v>0</v>
      </c>
      <c r="P110">
        <v>0</v>
      </c>
      <c r="Q110">
        <v>0</v>
      </c>
      <c r="R110">
        <v>0</v>
      </c>
      <c r="S110">
        <v>0</v>
      </c>
      <c r="T110">
        <v>0</v>
      </c>
      <c r="U110">
        <v>0</v>
      </c>
      <c r="V110">
        <v>0</v>
      </c>
      <c r="W110">
        <v>0</v>
      </c>
    </row>
    <row r="111" spans="1:23" x14ac:dyDescent="0.2">
      <c r="A111" s="9">
        <v>99362</v>
      </c>
      <c r="B111" t="s">
        <v>120</v>
      </c>
      <c r="C111">
        <v>1012</v>
      </c>
      <c r="D111">
        <v>0</v>
      </c>
      <c r="E111">
        <v>0</v>
      </c>
      <c r="F111">
        <v>0</v>
      </c>
      <c r="G111">
        <v>0</v>
      </c>
      <c r="H111">
        <v>0</v>
      </c>
      <c r="I111">
        <v>0</v>
      </c>
      <c r="J111">
        <v>0</v>
      </c>
      <c r="K111">
        <v>0</v>
      </c>
      <c r="L111">
        <v>0</v>
      </c>
      <c r="N111" s="21">
        <v>1133.56</v>
      </c>
      <c r="O111">
        <v>0</v>
      </c>
      <c r="P111">
        <v>0</v>
      </c>
      <c r="Q111">
        <v>0</v>
      </c>
      <c r="R111">
        <v>0</v>
      </c>
      <c r="S111">
        <v>0</v>
      </c>
      <c r="T111">
        <v>0</v>
      </c>
      <c r="U111">
        <v>0</v>
      </c>
      <c r="V111">
        <v>0</v>
      </c>
      <c r="W111">
        <v>0</v>
      </c>
    </row>
    <row r="112" spans="1:23" x14ac:dyDescent="0.2">
      <c r="A112" s="9">
        <v>98220</v>
      </c>
      <c r="B112" t="s">
        <v>177</v>
      </c>
      <c r="C112">
        <v>1</v>
      </c>
      <c r="D112">
        <v>0</v>
      </c>
      <c r="E112">
        <v>0</v>
      </c>
      <c r="F112">
        <v>0</v>
      </c>
      <c r="G112">
        <v>0</v>
      </c>
      <c r="H112">
        <v>0</v>
      </c>
      <c r="I112">
        <v>0</v>
      </c>
      <c r="J112">
        <v>0</v>
      </c>
      <c r="K112">
        <v>0</v>
      </c>
      <c r="L112">
        <v>0</v>
      </c>
      <c r="N112" s="21">
        <v>1.71</v>
      </c>
      <c r="O112">
        <v>0</v>
      </c>
      <c r="P112">
        <v>0</v>
      </c>
      <c r="Q112">
        <v>0</v>
      </c>
      <c r="R112">
        <v>0</v>
      </c>
      <c r="S112">
        <v>0</v>
      </c>
      <c r="T112">
        <v>0</v>
      </c>
      <c r="U112">
        <v>0</v>
      </c>
      <c r="V112">
        <v>0</v>
      </c>
      <c r="W112">
        <v>0</v>
      </c>
    </row>
    <row r="113" spans="1:23" x14ac:dyDescent="0.2">
      <c r="A113" s="9">
        <v>98221</v>
      </c>
      <c r="B113" t="s">
        <v>177</v>
      </c>
      <c r="C113">
        <v>72</v>
      </c>
      <c r="D113">
        <v>0</v>
      </c>
      <c r="E113">
        <v>0</v>
      </c>
      <c r="F113">
        <v>0</v>
      </c>
      <c r="G113">
        <v>0</v>
      </c>
      <c r="H113">
        <v>0</v>
      </c>
      <c r="I113">
        <v>0</v>
      </c>
      <c r="J113">
        <v>0</v>
      </c>
      <c r="K113">
        <v>0</v>
      </c>
      <c r="L113">
        <v>0</v>
      </c>
      <c r="N113" s="21">
        <v>250.76</v>
      </c>
      <c r="O113">
        <v>0</v>
      </c>
      <c r="P113">
        <v>0</v>
      </c>
      <c r="Q113">
        <v>0</v>
      </c>
      <c r="R113">
        <v>0</v>
      </c>
      <c r="S113">
        <v>0</v>
      </c>
      <c r="T113">
        <v>0</v>
      </c>
      <c r="U113">
        <v>0</v>
      </c>
      <c r="V113">
        <v>0</v>
      </c>
      <c r="W113">
        <v>0</v>
      </c>
    </row>
    <row r="114" spans="1:23" x14ac:dyDescent="0.2">
      <c r="A114" s="9">
        <v>98223</v>
      </c>
      <c r="B114" t="s">
        <v>177</v>
      </c>
      <c r="C114">
        <v>65</v>
      </c>
      <c r="D114">
        <v>0</v>
      </c>
      <c r="E114">
        <v>0</v>
      </c>
      <c r="F114">
        <v>0</v>
      </c>
      <c r="G114">
        <v>0</v>
      </c>
      <c r="H114">
        <v>0</v>
      </c>
      <c r="I114">
        <v>0</v>
      </c>
      <c r="J114">
        <v>0</v>
      </c>
      <c r="K114">
        <v>0</v>
      </c>
      <c r="L114">
        <v>0</v>
      </c>
      <c r="N114" s="21">
        <v>333.44</v>
      </c>
      <c r="O114">
        <v>0</v>
      </c>
      <c r="P114">
        <v>0</v>
      </c>
      <c r="Q114">
        <v>0</v>
      </c>
      <c r="R114">
        <v>0</v>
      </c>
      <c r="S114">
        <v>0</v>
      </c>
      <c r="T114">
        <v>0</v>
      </c>
      <c r="U114">
        <v>0</v>
      </c>
      <c r="V114">
        <v>0</v>
      </c>
      <c r="W114">
        <v>0</v>
      </c>
    </row>
    <row r="115" spans="1:23" x14ac:dyDescent="0.2">
      <c r="A115" s="9">
        <v>98225</v>
      </c>
      <c r="B115" t="s">
        <v>177</v>
      </c>
      <c r="C115">
        <v>69</v>
      </c>
      <c r="D115">
        <v>0</v>
      </c>
      <c r="E115">
        <v>0</v>
      </c>
      <c r="F115">
        <v>0</v>
      </c>
      <c r="G115">
        <v>0</v>
      </c>
      <c r="H115">
        <v>0</v>
      </c>
      <c r="I115">
        <v>0</v>
      </c>
      <c r="J115">
        <v>0</v>
      </c>
      <c r="K115">
        <v>0</v>
      </c>
      <c r="L115">
        <v>0</v>
      </c>
      <c r="N115" s="21">
        <v>288.58999999999997</v>
      </c>
      <c r="O115">
        <v>0</v>
      </c>
      <c r="P115">
        <v>0</v>
      </c>
      <c r="Q115">
        <v>0</v>
      </c>
      <c r="R115">
        <v>0</v>
      </c>
      <c r="S115">
        <v>0</v>
      </c>
      <c r="T115">
        <v>0</v>
      </c>
      <c r="U115">
        <v>0</v>
      </c>
      <c r="V115">
        <v>0</v>
      </c>
      <c r="W115">
        <v>0</v>
      </c>
    </row>
    <row r="116" spans="1:23" x14ac:dyDescent="0.2">
      <c r="A116" s="9">
        <v>98226</v>
      </c>
      <c r="B116" t="s">
        <v>177</v>
      </c>
      <c r="C116">
        <v>67</v>
      </c>
      <c r="D116">
        <v>0</v>
      </c>
      <c r="E116">
        <v>0</v>
      </c>
      <c r="F116">
        <v>0</v>
      </c>
      <c r="G116">
        <v>0</v>
      </c>
      <c r="H116">
        <v>0</v>
      </c>
      <c r="I116">
        <v>0</v>
      </c>
      <c r="J116">
        <v>0</v>
      </c>
      <c r="K116">
        <v>0</v>
      </c>
      <c r="L116">
        <v>0</v>
      </c>
      <c r="N116" s="21">
        <v>167.72</v>
      </c>
      <c r="O116">
        <v>0</v>
      </c>
      <c r="P116">
        <v>0</v>
      </c>
      <c r="Q116">
        <v>0</v>
      </c>
      <c r="R116">
        <v>0</v>
      </c>
      <c r="S116">
        <v>0</v>
      </c>
      <c r="T116">
        <v>0</v>
      </c>
      <c r="U116">
        <v>0</v>
      </c>
      <c r="V116">
        <v>0</v>
      </c>
      <c r="W116">
        <v>0</v>
      </c>
    </row>
    <row r="117" spans="1:23" x14ac:dyDescent="0.2">
      <c r="A117" s="9">
        <v>98229</v>
      </c>
      <c r="B117" t="s">
        <v>177</v>
      </c>
      <c r="C117">
        <v>17</v>
      </c>
      <c r="D117">
        <v>0</v>
      </c>
      <c r="E117">
        <v>0</v>
      </c>
      <c r="F117">
        <v>0</v>
      </c>
      <c r="G117">
        <v>0</v>
      </c>
      <c r="H117">
        <v>0</v>
      </c>
      <c r="I117">
        <v>0</v>
      </c>
      <c r="J117">
        <v>0</v>
      </c>
      <c r="K117">
        <v>0</v>
      </c>
      <c r="L117">
        <v>0</v>
      </c>
      <c r="N117" s="21">
        <v>51.45</v>
      </c>
      <c r="O117">
        <v>0</v>
      </c>
      <c r="P117">
        <v>0</v>
      </c>
      <c r="Q117">
        <v>0</v>
      </c>
      <c r="R117">
        <v>0</v>
      </c>
      <c r="S117">
        <v>0</v>
      </c>
      <c r="T117">
        <v>0</v>
      </c>
      <c r="U117">
        <v>0</v>
      </c>
      <c r="V117">
        <v>0</v>
      </c>
      <c r="W117">
        <v>0</v>
      </c>
    </row>
    <row r="118" spans="1:23" x14ac:dyDescent="0.2">
      <c r="A118" s="9">
        <v>98230</v>
      </c>
      <c r="B118" t="s">
        <v>177</v>
      </c>
      <c r="C118">
        <v>38</v>
      </c>
      <c r="D118">
        <v>0</v>
      </c>
      <c r="E118">
        <v>0</v>
      </c>
      <c r="F118">
        <v>0</v>
      </c>
      <c r="G118">
        <v>0</v>
      </c>
      <c r="H118">
        <v>0</v>
      </c>
      <c r="I118">
        <v>0</v>
      </c>
      <c r="J118">
        <v>0</v>
      </c>
      <c r="K118">
        <v>0</v>
      </c>
      <c r="L118">
        <v>0</v>
      </c>
      <c r="N118" s="21">
        <v>201.76</v>
      </c>
      <c r="O118">
        <v>0</v>
      </c>
      <c r="P118">
        <v>0</v>
      </c>
      <c r="Q118">
        <v>0</v>
      </c>
      <c r="R118">
        <v>0</v>
      </c>
      <c r="S118">
        <v>0</v>
      </c>
      <c r="T118">
        <v>0</v>
      </c>
      <c r="U118">
        <v>0</v>
      </c>
      <c r="V118">
        <v>0</v>
      </c>
      <c r="W118">
        <v>0</v>
      </c>
    </row>
    <row r="119" spans="1:23" x14ac:dyDescent="0.2">
      <c r="A119" s="9">
        <v>98233</v>
      </c>
      <c r="B119" t="s">
        <v>177</v>
      </c>
      <c r="C119">
        <v>72</v>
      </c>
      <c r="D119">
        <v>0</v>
      </c>
      <c r="E119">
        <v>0</v>
      </c>
      <c r="F119">
        <v>0</v>
      </c>
      <c r="G119">
        <v>0</v>
      </c>
      <c r="H119">
        <v>0</v>
      </c>
      <c r="I119">
        <v>0</v>
      </c>
      <c r="J119">
        <v>0</v>
      </c>
      <c r="K119">
        <v>0</v>
      </c>
      <c r="L119">
        <v>0</v>
      </c>
      <c r="N119" s="21">
        <v>292.75</v>
      </c>
      <c r="O119">
        <v>0</v>
      </c>
      <c r="P119">
        <v>0</v>
      </c>
      <c r="Q119">
        <v>0</v>
      </c>
      <c r="R119">
        <v>0</v>
      </c>
      <c r="S119">
        <v>0</v>
      </c>
      <c r="T119">
        <v>0</v>
      </c>
      <c r="U119">
        <v>0</v>
      </c>
      <c r="V119">
        <v>0</v>
      </c>
      <c r="W119">
        <v>0</v>
      </c>
    </row>
    <row r="120" spans="1:23" x14ac:dyDescent="0.2">
      <c r="A120" s="9">
        <v>98240</v>
      </c>
      <c r="B120" t="s">
        <v>177</v>
      </c>
      <c r="C120">
        <v>2</v>
      </c>
      <c r="D120">
        <v>0</v>
      </c>
      <c r="E120">
        <v>0</v>
      </c>
      <c r="F120">
        <v>0</v>
      </c>
      <c r="G120">
        <v>0</v>
      </c>
      <c r="H120">
        <v>0</v>
      </c>
      <c r="I120">
        <v>0</v>
      </c>
      <c r="J120">
        <v>0</v>
      </c>
      <c r="K120">
        <v>0</v>
      </c>
      <c r="L120">
        <v>0</v>
      </c>
      <c r="N120" s="21">
        <v>2.2000000000000002</v>
      </c>
      <c r="O120">
        <v>0</v>
      </c>
      <c r="P120">
        <v>0</v>
      </c>
      <c r="Q120">
        <v>0</v>
      </c>
      <c r="R120">
        <v>0</v>
      </c>
      <c r="S120">
        <v>0</v>
      </c>
      <c r="T120">
        <v>0</v>
      </c>
      <c r="U120">
        <v>0</v>
      </c>
      <c r="V120">
        <v>0</v>
      </c>
      <c r="W120">
        <v>0</v>
      </c>
    </row>
    <row r="121" spans="1:23" x14ac:dyDescent="0.2">
      <c r="A121" s="9">
        <v>98244</v>
      </c>
      <c r="B121" t="s">
        <v>177</v>
      </c>
      <c r="C121">
        <v>1</v>
      </c>
      <c r="D121">
        <v>0</v>
      </c>
      <c r="E121">
        <v>0</v>
      </c>
      <c r="F121">
        <v>0</v>
      </c>
      <c r="G121">
        <v>0</v>
      </c>
      <c r="H121">
        <v>0</v>
      </c>
      <c r="I121">
        <v>0</v>
      </c>
      <c r="J121">
        <v>0</v>
      </c>
      <c r="K121">
        <v>0</v>
      </c>
      <c r="L121">
        <v>0</v>
      </c>
      <c r="N121" s="21">
        <v>0.49</v>
      </c>
      <c r="O121">
        <v>0</v>
      </c>
      <c r="P121">
        <v>0</v>
      </c>
      <c r="Q121">
        <v>0</v>
      </c>
      <c r="R121">
        <v>0</v>
      </c>
      <c r="S121">
        <v>0</v>
      </c>
      <c r="T121">
        <v>0</v>
      </c>
      <c r="U121">
        <v>0</v>
      </c>
      <c r="V121">
        <v>0</v>
      </c>
      <c r="W121">
        <v>0</v>
      </c>
    </row>
    <row r="122" spans="1:23" x14ac:dyDescent="0.2">
      <c r="A122" s="9">
        <v>98247</v>
      </c>
      <c r="B122" t="s">
        <v>177</v>
      </c>
      <c r="C122">
        <v>9</v>
      </c>
      <c r="D122">
        <v>0</v>
      </c>
      <c r="E122">
        <v>0</v>
      </c>
      <c r="F122">
        <v>0</v>
      </c>
      <c r="G122">
        <v>0</v>
      </c>
      <c r="H122">
        <v>0</v>
      </c>
      <c r="I122">
        <v>0</v>
      </c>
      <c r="J122">
        <v>0</v>
      </c>
      <c r="K122">
        <v>0</v>
      </c>
      <c r="L122">
        <v>0</v>
      </c>
      <c r="N122" s="21">
        <v>18.22</v>
      </c>
      <c r="O122">
        <v>0</v>
      </c>
      <c r="P122">
        <v>0</v>
      </c>
      <c r="Q122">
        <v>0</v>
      </c>
      <c r="R122">
        <v>0</v>
      </c>
      <c r="S122">
        <v>0</v>
      </c>
      <c r="T122">
        <v>0</v>
      </c>
      <c r="U122">
        <v>0</v>
      </c>
      <c r="V122">
        <v>0</v>
      </c>
      <c r="W122">
        <v>0</v>
      </c>
    </row>
    <row r="123" spans="1:23" x14ac:dyDescent="0.2">
      <c r="A123" s="9">
        <v>98248</v>
      </c>
      <c r="B123" t="s">
        <v>177</v>
      </c>
      <c r="C123">
        <v>70</v>
      </c>
      <c r="D123">
        <v>0</v>
      </c>
      <c r="E123">
        <v>0</v>
      </c>
      <c r="F123">
        <v>0</v>
      </c>
      <c r="G123">
        <v>0</v>
      </c>
      <c r="H123">
        <v>0</v>
      </c>
      <c r="I123">
        <v>0</v>
      </c>
      <c r="J123">
        <v>0</v>
      </c>
      <c r="K123">
        <v>0</v>
      </c>
      <c r="L123">
        <v>0</v>
      </c>
      <c r="N123" s="21">
        <v>147.84</v>
      </c>
      <c r="O123">
        <v>0</v>
      </c>
      <c r="P123">
        <v>0</v>
      </c>
      <c r="Q123">
        <v>0</v>
      </c>
      <c r="R123">
        <v>0</v>
      </c>
      <c r="S123">
        <v>0</v>
      </c>
      <c r="T123">
        <v>0</v>
      </c>
      <c r="U123">
        <v>0</v>
      </c>
      <c r="V123">
        <v>0</v>
      </c>
      <c r="W123">
        <v>0</v>
      </c>
    </row>
    <row r="124" spans="1:23" x14ac:dyDescent="0.2">
      <c r="A124" s="9">
        <v>98257</v>
      </c>
      <c r="B124" t="s">
        <v>177</v>
      </c>
      <c r="C124">
        <v>17</v>
      </c>
      <c r="D124">
        <v>0</v>
      </c>
      <c r="E124">
        <v>0</v>
      </c>
      <c r="F124">
        <v>0</v>
      </c>
      <c r="G124">
        <v>0</v>
      </c>
      <c r="H124">
        <v>0</v>
      </c>
      <c r="I124">
        <v>0</v>
      </c>
      <c r="J124">
        <v>0</v>
      </c>
      <c r="K124">
        <v>0</v>
      </c>
      <c r="L124">
        <v>0</v>
      </c>
      <c r="N124" s="21">
        <v>34.4</v>
      </c>
      <c r="O124">
        <v>0</v>
      </c>
      <c r="P124">
        <v>0</v>
      </c>
      <c r="Q124">
        <v>0</v>
      </c>
      <c r="R124">
        <v>0</v>
      </c>
      <c r="S124">
        <v>0</v>
      </c>
      <c r="T124">
        <v>0</v>
      </c>
      <c r="U124">
        <v>0</v>
      </c>
      <c r="V124">
        <v>0</v>
      </c>
      <c r="W124">
        <v>0</v>
      </c>
    </row>
    <row r="125" spans="1:23" x14ac:dyDescent="0.2">
      <c r="A125" s="9">
        <v>98264</v>
      </c>
      <c r="B125" t="s">
        <v>177</v>
      </c>
      <c r="C125">
        <v>59</v>
      </c>
      <c r="D125">
        <v>0</v>
      </c>
      <c r="E125">
        <v>0</v>
      </c>
      <c r="F125">
        <v>0</v>
      </c>
      <c r="G125">
        <v>0</v>
      </c>
      <c r="H125">
        <v>0</v>
      </c>
      <c r="I125">
        <v>0</v>
      </c>
      <c r="J125">
        <v>0</v>
      </c>
      <c r="K125">
        <v>0</v>
      </c>
      <c r="L125">
        <v>0</v>
      </c>
      <c r="N125" s="21">
        <v>317.5</v>
      </c>
      <c r="O125">
        <v>0</v>
      </c>
      <c r="P125">
        <v>0</v>
      </c>
      <c r="Q125">
        <v>0</v>
      </c>
      <c r="R125">
        <v>0</v>
      </c>
      <c r="S125">
        <v>0</v>
      </c>
      <c r="T125">
        <v>0</v>
      </c>
      <c r="U125">
        <v>0</v>
      </c>
      <c r="V125">
        <v>0</v>
      </c>
      <c r="W125">
        <v>0</v>
      </c>
    </row>
    <row r="126" spans="1:23" x14ac:dyDescent="0.2">
      <c r="A126" s="9">
        <v>98271</v>
      </c>
      <c r="B126" t="s">
        <v>177</v>
      </c>
      <c r="C126">
        <v>1</v>
      </c>
      <c r="D126">
        <v>0</v>
      </c>
      <c r="E126">
        <v>0</v>
      </c>
      <c r="F126">
        <v>0</v>
      </c>
      <c r="G126">
        <v>0</v>
      </c>
      <c r="H126">
        <v>0</v>
      </c>
      <c r="I126">
        <v>0</v>
      </c>
      <c r="J126">
        <v>0</v>
      </c>
      <c r="K126">
        <v>0</v>
      </c>
      <c r="L126">
        <v>0</v>
      </c>
      <c r="N126" s="21">
        <v>2.41</v>
      </c>
      <c r="O126">
        <v>0</v>
      </c>
      <c r="P126">
        <v>0</v>
      </c>
      <c r="Q126">
        <v>0</v>
      </c>
      <c r="R126">
        <v>0</v>
      </c>
      <c r="S126">
        <v>0</v>
      </c>
      <c r="T126">
        <v>0</v>
      </c>
      <c r="U126">
        <v>0</v>
      </c>
      <c r="V126">
        <v>0</v>
      </c>
      <c r="W126">
        <v>0</v>
      </c>
    </row>
    <row r="127" spans="1:23" x14ac:dyDescent="0.2">
      <c r="A127" s="9">
        <v>98273</v>
      </c>
      <c r="B127" t="s">
        <v>177</v>
      </c>
      <c r="C127">
        <v>76</v>
      </c>
      <c r="D127">
        <v>0</v>
      </c>
      <c r="E127">
        <v>0</v>
      </c>
      <c r="F127">
        <v>0</v>
      </c>
      <c r="G127">
        <v>0</v>
      </c>
      <c r="H127">
        <v>0</v>
      </c>
      <c r="I127">
        <v>0</v>
      </c>
      <c r="J127">
        <v>0</v>
      </c>
      <c r="K127">
        <v>0</v>
      </c>
      <c r="L127">
        <v>0</v>
      </c>
      <c r="N127" s="21">
        <v>270.45</v>
      </c>
      <c r="O127">
        <v>0</v>
      </c>
      <c r="P127">
        <v>0</v>
      </c>
      <c r="Q127">
        <v>0</v>
      </c>
      <c r="R127">
        <v>0</v>
      </c>
      <c r="S127">
        <v>0</v>
      </c>
      <c r="T127">
        <v>0</v>
      </c>
      <c r="U127">
        <v>0</v>
      </c>
      <c r="V127">
        <v>0</v>
      </c>
      <c r="W127">
        <v>0</v>
      </c>
    </row>
    <row r="128" spans="1:23" x14ac:dyDescent="0.2">
      <c r="A128" s="9">
        <v>98274</v>
      </c>
      <c r="B128" t="s">
        <v>177</v>
      </c>
      <c r="C128">
        <v>6</v>
      </c>
      <c r="D128">
        <v>0</v>
      </c>
      <c r="E128">
        <v>0</v>
      </c>
      <c r="F128">
        <v>0</v>
      </c>
      <c r="G128">
        <v>0</v>
      </c>
      <c r="H128">
        <v>0</v>
      </c>
      <c r="I128">
        <v>0</v>
      </c>
      <c r="J128">
        <v>0</v>
      </c>
      <c r="K128">
        <v>0</v>
      </c>
      <c r="L128">
        <v>0</v>
      </c>
      <c r="N128" s="21">
        <v>63.19</v>
      </c>
      <c r="O128">
        <v>0</v>
      </c>
      <c r="P128">
        <v>0</v>
      </c>
      <c r="Q128">
        <v>0</v>
      </c>
      <c r="R128">
        <v>0</v>
      </c>
      <c r="S128">
        <v>0</v>
      </c>
      <c r="T128">
        <v>0</v>
      </c>
      <c r="U128">
        <v>0</v>
      </c>
      <c r="V128">
        <v>0</v>
      </c>
      <c r="W128">
        <v>0</v>
      </c>
    </row>
    <row r="129" spans="1:23" x14ac:dyDescent="0.2">
      <c r="A129" s="9">
        <v>98276</v>
      </c>
      <c r="B129" t="s">
        <v>177</v>
      </c>
      <c r="C129">
        <v>4</v>
      </c>
      <c r="D129">
        <v>0</v>
      </c>
      <c r="E129">
        <v>0</v>
      </c>
      <c r="F129">
        <v>0</v>
      </c>
      <c r="G129">
        <v>0</v>
      </c>
      <c r="H129">
        <v>0</v>
      </c>
      <c r="I129">
        <v>0</v>
      </c>
      <c r="J129">
        <v>0</v>
      </c>
      <c r="K129">
        <v>0</v>
      </c>
      <c r="L129">
        <v>0</v>
      </c>
      <c r="N129" s="21">
        <v>5.0599999999999996</v>
      </c>
      <c r="O129">
        <v>0</v>
      </c>
      <c r="P129">
        <v>0</v>
      </c>
      <c r="Q129">
        <v>0</v>
      </c>
      <c r="R129">
        <v>0</v>
      </c>
      <c r="S129">
        <v>0</v>
      </c>
      <c r="T129">
        <v>0</v>
      </c>
      <c r="U129">
        <v>0</v>
      </c>
      <c r="V129">
        <v>0</v>
      </c>
      <c r="W129">
        <v>0</v>
      </c>
    </row>
    <row r="130" spans="1:23" x14ac:dyDescent="0.2">
      <c r="A130" s="9">
        <v>98277</v>
      </c>
      <c r="B130" t="s">
        <v>177</v>
      </c>
      <c r="C130">
        <v>58</v>
      </c>
      <c r="D130">
        <v>0</v>
      </c>
      <c r="E130">
        <v>0</v>
      </c>
      <c r="F130">
        <v>0</v>
      </c>
      <c r="G130">
        <v>0</v>
      </c>
      <c r="H130">
        <v>0</v>
      </c>
      <c r="I130">
        <v>0</v>
      </c>
      <c r="J130">
        <v>0</v>
      </c>
      <c r="K130">
        <v>0</v>
      </c>
      <c r="L130">
        <v>0</v>
      </c>
      <c r="N130" s="21">
        <v>177.33</v>
      </c>
      <c r="O130">
        <v>0</v>
      </c>
      <c r="P130">
        <v>0</v>
      </c>
      <c r="Q130">
        <v>0</v>
      </c>
      <c r="R130">
        <v>0</v>
      </c>
      <c r="S130">
        <v>0</v>
      </c>
      <c r="T130">
        <v>0</v>
      </c>
      <c r="U130">
        <v>0</v>
      </c>
      <c r="V130">
        <v>0</v>
      </c>
      <c r="W130">
        <v>0</v>
      </c>
    </row>
    <row r="131" spans="1:23" x14ac:dyDescent="0.2">
      <c r="A131" s="9">
        <v>98282</v>
      </c>
      <c r="B131" t="s">
        <v>177</v>
      </c>
      <c r="C131">
        <v>9</v>
      </c>
      <c r="D131">
        <v>0</v>
      </c>
      <c r="E131">
        <v>0</v>
      </c>
      <c r="F131">
        <v>0</v>
      </c>
      <c r="G131">
        <v>0</v>
      </c>
      <c r="H131">
        <v>0</v>
      </c>
      <c r="I131">
        <v>0</v>
      </c>
      <c r="J131">
        <v>0</v>
      </c>
      <c r="K131">
        <v>0</v>
      </c>
      <c r="L131">
        <v>0</v>
      </c>
      <c r="N131" s="21">
        <v>5.18</v>
      </c>
      <c r="O131">
        <v>0</v>
      </c>
      <c r="P131">
        <v>0</v>
      </c>
      <c r="Q131">
        <v>0</v>
      </c>
      <c r="R131">
        <v>0</v>
      </c>
      <c r="S131">
        <v>0</v>
      </c>
      <c r="T131">
        <v>0</v>
      </c>
      <c r="U131">
        <v>0</v>
      </c>
      <c r="V131">
        <v>0</v>
      </c>
      <c r="W131">
        <v>0</v>
      </c>
    </row>
    <row r="132" spans="1:23" x14ac:dyDescent="0.2">
      <c r="A132" s="9">
        <v>98284</v>
      </c>
      <c r="B132" t="s">
        <v>177</v>
      </c>
      <c r="C132">
        <v>27</v>
      </c>
      <c r="D132">
        <v>0</v>
      </c>
      <c r="E132">
        <v>0</v>
      </c>
      <c r="F132">
        <v>0</v>
      </c>
      <c r="G132">
        <v>0</v>
      </c>
      <c r="H132">
        <v>0</v>
      </c>
      <c r="I132">
        <v>0</v>
      </c>
      <c r="J132">
        <v>0</v>
      </c>
      <c r="K132">
        <v>0</v>
      </c>
      <c r="L132">
        <v>0</v>
      </c>
      <c r="N132" s="21">
        <v>131.26</v>
      </c>
      <c r="O132">
        <v>0</v>
      </c>
      <c r="P132">
        <v>0</v>
      </c>
      <c r="Q132">
        <v>0</v>
      </c>
      <c r="R132">
        <v>0</v>
      </c>
      <c r="S132">
        <v>0</v>
      </c>
      <c r="T132">
        <v>0</v>
      </c>
      <c r="U132">
        <v>0</v>
      </c>
      <c r="V132">
        <v>0</v>
      </c>
      <c r="W132">
        <v>0</v>
      </c>
    </row>
    <row r="133" spans="1:23" x14ac:dyDescent="0.2">
      <c r="A133" s="9">
        <v>98292</v>
      </c>
      <c r="B133" t="s">
        <v>177</v>
      </c>
      <c r="C133">
        <v>26</v>
      </c>
      <c r="D133">
        <v>0</v>
      </c>
      <c r="E133">
        <v>0</v>
      </c>
      <c r="F133">
        <v>0</v>
      </c>
      <c r="G133">
        <v>0</v>
      </c>
      <c r="H133">
        <v>0</v>
      </c>
      <c r="I133">
        <v>0</v>
      </c>
      <c r="J133">
        <v>0</v>
      </c>
      <c r="K133">
        <v>0</v>
      </c>
      <c r="L133">
        <v>0</v>
      </c>
      <c r="N133" s="21">
        <v>95.06</v>
      </c>
      <c r="O133">
        <v>0</v>
      </c>
      <c r="P133">
        <v>0</v>
      </c>
      <c r="Q133">
        <v>0</v>
      </c>
      <c r="R133">
        <v>0</v>
      </c>
      <c r="S133">
        <v>0</v>
      </c>
      <c r="T133">
        <v>0</v>
      </c>
      <c r="U133">
        <v>0</v>
      </c>
      <c r="V133">
        <v>0</v>
      </c>
      <c r="W133">
        <v>0</v>
      </c>
    </row>
    <row r="134" spans="1:23" x14ac:dyDescent="0.2">
      <c r="A134" s="9">
        <v>98295</v>
      </c>
      <c r="B134" t="s">
        <v>177</v>
      </c>
      <c r="C134">
        <v>7</v>
      </c>
      <c r="D134">
        <v>0</v>
      </c>
      <c r="E134">
        <v>0</v>
      </c>
      <c r="F134">
        <v>0</v>
      </c>
      <c r="G134">
        <v>0</v>
      </c>
      <c r="H134">
        <v>0</v>
      </c>
      <c r="I134">
        <v>0</v>
      </c>
      <c r="J134">
        <v>0</v>
      </c>
      <c r="K134">
        <v>0</v>
      </c>
      <c r="L134">
        <v>0</v>
      </c>
      <c r="N134" s="21">
        <v>12.88</v>
      </c>
      <c r="O134">
        <v>0</v>
      </c>
      <c r="P134">
        <v>0</v>
      </c>
      <c r="Q134">
        <v>0</v>
      </c>
      <c r="R134">
        <v>0</v>
      </c>
      <c r="S134">
        <v>0</v>
      </c>
      <c r="T134">
        <v>0</v>
      </c>
      <c r="U134">
        <v>0</v>
      </c>
      <c r="V134">
        <v>0</v>
      </c>
      <c r="W134">
        <v>0</v>
      </c>
    </row>
    <row r="135" spans="1:23" x14ac:dyDescent="0.2">
      <c r="A135" s="9">
        <v>98310</v>
      </c>
      <c r="B135" t="s">
        <v>177</v>
      </c>
      <c r="C135">
        <v>62</v>
      </c>
      <c r="D135">
        <v>0</v>
      </c>
      <c r="E135">
        <v>0</v>
      </c>
      <c r="F135">
        <v>0</v>
      </c>
      <c r="G135">
        <v>0</v>
      </c>
      <c r="H135">
        <v>0</v>
      </c>
      <c r="I135">
        <v>0</v>
      </c>
      <c r="J135">
        <v>0</v>
      </c>
      <c r="K135">
        <v>0</v>
      </c>
      <c r="L135">
        <v>0</v>
      </c>
      <c r="N135" s="21">
        <v>345.34</v>
      </c>
      <c r="O135">
        <v>0</v>
      </c>
      <c r="P135">
        <v>0</v>
      </c>
      <c r="Q135">
        <v>0</v>
      </c>
      <c r="R135">
        <v>0</v>
      </c>
      <c r="S135">
        <v>0</v>
      </c>
      <c r="T135">
        <v>0</v>
      </c>
      <c r="U135">
        <v>0</v>
      </c>
      <c r="V135">
        <v>0</v>
      </c>
      <c r="W135">
        <v>0</v>
      </c>
    </row>
    <row r="136" spans="1:23" x14ac:dyDescent="0.2">
      <c r="A136" s="9">
        <v>98311</v>
      </c>
      <c r="B136" t="s">
        <v>177</v>
      </c>
      <c r="C136">
        <v>11</v>
      </c>
      <c r="D136">
        <v>0</v>
      </c>
      <c r="E136">
        <v>0</v>
      </c>
      <c r="F136">
        <v>0</v>
      </c>
      <c r="G136">
        <v>0</v>
      </c>
      <c r="H136">
        <v>0</v>
      </c>
      <c r="I136">
        <v>0</v>
      </c>
      <c r="J136">
        <v>0</v>
      </c>
      <c r="K136">
        <v>0</v>
      </c>
      <c r="L136">
        <v>0</v>
      </c>
      <c r="N136" s="21">
        <v>22.9</v>
      </c>
      <c r="O136">
        <v>0</v>
      </c>
      <c r="P136">
        <v>0</v>
      </c>
      <c r="Q136">
        <v>0</v>
      </c>
      <c r="R136">
        <v>0</v>
      </c>
      <c r="S136">
        <v>0</v>
      </c>
      <c r="T136">
        <v>0</v>
      </c>
      <c r="U136">
        <v>0</v>
      </c>
      <c r="V136">
        <v>0</v>
      </c>
      <c r="W136">
        <v>0</v>
      </c>
    </row>
    <row r="137" spans="1:23" x14ac:dyDescent="0.2">
      <c r="A137" s="9">
        <v>98312</v>
      </c>
      <c r="B137" t="s">
        <v>177</v>
      </c>
      <c r="C137">
        <v>52</v>
      </c>
      <c r="D137">
        <v>0</v>
      </c>
      <c r="E137">
        <v>0</v>
      </c>
      <c r="F137">
        <v>0</v>
      </c>
      <c r="G137">
        <v>0</v>
      </c>
      <c r="H137">
        <v>0</v>
      </c>
      <c r="I137">
        <v>0</v>
      </c>
      <c r="J137">
        <v>0</v>
      </c>
      <c r="K137">
        <v>0</v>
      </c>
      <c r="L137">
        <v>0</v>
      </c>
      <c r="N137" s="21">
        <v>210.4</v>
      </c>
      <c r="O137">
        <v>0</v>
      </c>
      <c r="P137">
        <v>0</v>
      </c>
      <c r="Q137">
        <v>0</v>
      </c>
      <c r="R137">
        <v>0</v>
      </c>
      <c r="S137">
        <v>0</v>
      </c>
      <c r="T137">
        <v>0</v>
      </c>
      <c r="U137">
        <v>0</v>
      </c>
      <c r="V137">
        <v>0</v>
      </c>
      <c r="W137">
        <v>0</v>
      </c>
    </row>
    <row r="138" spans="1:23" x14ac:dyDescent="0.2">
      <c r="A138" s="9">
        <v>98337</v>
      </c>
      <c r="B138" t="s">
        <v>177</v>
      </c>
      <c r="C138">
        <v>22</v>
      </c>
      <c r="D138">
        <v>0</v>
      </c>
      <c r="E138">
        <v>0</v>
      </c>
      <c r="F138">
        <v>0</v>
      </c>
      <c r="G138">
        <v>0</v>
      </c>
      <c r="H138">
        <v>0</v>
      </c>
      <c r="I138">
        <v>0</v>
      </c>
      <c r="J138">
        <v>0</v>
      </c>
      <c r="K138">
        <v>0</v>
      </c>
      <c r="L138">
        <v>0</v>
      </c>
      <c r="N138" s="21">
        <v>151.01</v>
      </c>
      <c r="O138">
        <v>0</v>
      </c>
      <c r="P138">
        <v>0</v>
      </c>
      <c r="Q138">
        <v>0</v>
      </c>
      <c r="R138">
        <v>0</v>
      </c>
      <c r="S138">
        <v>0</v>
      </c>
      <c r="T138">
        <v>0</v>
      </c>
      <c r="U138">
        <v>0</v>
      </c>
      <c r="V138">
        <v>0</v>
      </c>
      <c r="W138">
        <v>0</v>
      </c>
    </row>
    <row r="139" spans="1:23" x14ac:dyDescent="0.2">
      <c r="A139" s="9">
        <v>98345</v>
      </c>
      <c r="B139" t="s">
        <v>177</v>
      </c>
      <c r="C139">
        <v>1</v>
      </c>
      <c r="D139">
        <v>0</v>
      </c>
      <c r="E139">
        <v>0</v>
      </c>
      <c r="F139">
        <v>0</v>
      </c>
      <c r="G139">
        <v>0</v>
      </c>
      <c r="H139">
        <v>0</v>
      </c>
      <c r="I139">
        <v>0</v>
      </c>
      <c r="J139">
        <v>0</v>
      </c>
      <c r="K139">
        <v>0</v>
      </c>
      <c r="L139">
        <v>0</v>
      </c>
      <c r="N139" s="21">
        <v>24.63</v>
      </c>
      <c r="O139">
        <v>0</v>
      </c>
      <c r="P139">
        <v>0</v>
      </c>
      <c r="Q139">
        <v>0</v>
      </c>
      <c r="R139">
        <v>0</v>
      </c>
      <c r="S139">
        <v>0</v>
      </c>
      <c r="T139">
        <v>0</v>
      </c>
      <c r="U139">
        <v>0</v>
      </c>
      <c r="V139">
        <v>0</v>
      </c>
      <c r="W139">
        <v>0</v>
      </c>
    </row>
    <row r="140" spans="1:23" x14ac:dyDescent="0.2">
      <c r="A140" s="9">
        <v>98366</v>
      </c>
      <c r="B140" t="s">
        <v>177</v>
      </c>
      <c r="C140">
        <v>61</v>
      </c>
      <c r="D140">
        <v>0</v>
      </c>
      <c r="E140">
        <v>0</v>
      </c>
      <c r="F140">
        <v>0</v>
      </c>
      <c r="G140">
        <v>0</v>
      </c>
      <c r="H140">
        <v>0</v>
      </c>
      <c r="I140">
        <v>0</v>
      </c>
      <c r="J140">
        <v>0</v>
      </c>
      <c r="K140">
        <v>0</v>
      </c>
      <c r="L140">
        <v>0</v>
      </c>
      <c r="N140" s="21">
        <v>163.91</v>
      </c>
      <c r="O140">
        <v>0</v>
      </c>
      <c r="P140">
        <v>0</v>
      </c>
      <c r="Q140">
        <v>0</v>
      </c>
      <c r="R140">
        <v>0</v>
      </c>
      <c r="S140">
        <v>0</v>
      </c>
      <c r="T140">
        <v>0</v>
      </c>
      <c r="U140">
        <v>0</v>
      </c>
      <c r="V140">
        <v>0</v>
      </c>
      <c r="W140">
        <v>0</v>
      </c>
    </row>
    <row r="141" spans="1:23" x14ac:dyDescent="0.2">
      <c r="A141" s="9">
        <v>98367</v>
      </c>
      <c r="B141" t="s">
        <v>177</v>
      </c>
      <c r="C141">
        <v>2</v>
      </c>
      <c r="D141">
        <v>0</v>
      </c>
      <c r="E141">
        <v>0</v>
      </c>
      <c r="F141">
        <v>0</v>
      </c>
      <c r="G141">
        <v>0</v>
      </c>
      <c r="H141">
        <v>0</v>
      </c>
      <c r="I141">
        <v>0</v>
      </c>
      <c r="J141">
        <v>0</v>
      </c>
      <c r="K141">
        <v>0</v>
      </c>
      <c r="L141">
        <v>0</v>
      </c>
      <c r="N141" s="21">
        <v>3.53</v>
      </c>
      <c r="O141">
        <v>0</v>
      </c>
      <c r="P141">
        <v>0</v>
      </c>
      <c r="Q141">
        <v>0</v>
      </c>
      <c r="R141">
        <v>0</v>
      </c>
      <c r="S141">
        <v>0</v>
      </c>
      <c r="T141">
        <v>0</v>
      </c>
      <c r="U141">
        <v>0</v>
      </c>
      <c r="V141">
        <v>0</v>
      </c>
      <c r="W141">
        <v>0</v>
      </c>
    </row>
    <row r="142" spans="1:23" x14ac:dyDescent="0.2">
      <c r="A142" s="9">
        <v>98370</v>
      </c>
      <c r="B142" t="s">
        <v>177</v>
      </c>
      <c r="C142">
        <v>12</v>
      </c>
      <c r="D142">
        <v>0</v>
      </c>
      <c r="E142">
        <v>0</v>
      </c>
      <c r="F142">
        <v>0</v>
      </c>
      <c r="G142">
        <v>0</v>
      </c>
      <c r="H142">
        <v>0</v>
      </c>
      <c r="I142">
        <v>0</v>
      </c>
      <c r="J142">
        <v>0</v>
      </c>
      <c r="K142">
        <v>0</v>
      </c>
      <c r="L142">
        <v>0</v>
      </c>
      <c r="N142" s="21">
        <v>29.84</v>
      </c>
      <c r="O142">
        <v>0</v>
      </c>
      <c r="P142">
        <v>0</v>
      </c>
      <c r="Q142">
        <v>0</v>
      </c>
      <c r="R142">
        <v>0</v>
      </c>
      <c r="S142">
        <v>0</v>
      </c>
      <c r="T142">
        <v>0</v>
      </c>
      <c r="U142">
        <v>0</v>
      </c>
      <c r="V142">
        <v>0</v>
      </c>
      <c r="W142">
        <v>0</v>
      </c>
    </row>
    <row r="143" spans="1:23" x14ac:dyDescent="0.2">
      <c r="A143" s="9">
        <v>98383</v>
      </c>
      <c r="B143" t="s">
        <v>177</v>
      </c>
      <c r="C143">
        <v>31</v>
      </c>
      <c r="D143">
        <v>0</v>
      </c>
      <c r="E143">
        <v>0</v>
      </c>
      <c r="F143">
        <v>0</v>
      </c>
      <c r="G143">
        <v>0</v>
      </c>
      <c r="H143">
        <v>0</v>
      </c>
      <c r="I143">
        <v>0</v>
      </c>
      <c r="J143">
        <v>0</v>
      </c>
      <c r="K143">
        <v>0</v>
      </c>
      <c r="L143">
        <v>0</v>
      </c>
      <c r="N143" s="21">
        <v>96.85</v>
      </c>
      <c r="O143">
        <v>0</v>
      </c>
      <c r="P143">
        <v>0</v>
      </c>
      <c r="Q143">
        <v>0</v>
      </c>
      <c r="R143">
        <v>0</v>
      </c>
      <c r="S143">
        <v>0</v>
      </c>
      <c r="T143">
        <v>0</v>
      </c>
      <c r="U143">
        <v>0</v>
      </c>
      <c r="V143">
        <v>0</v>
      </c>
      <c r="W143">
        <v>0</v>
      </c>
    </row>
    <row r="144" spans="1:23" x14ac:dyDescent="0.2">
      <c r="A144" s="9">
        <v>98520</v>
      </c>
      <c r="B144" t="s">
        <v>177</v>
      </c>
      <c r="C144">
        <v>35</v>
      </c>
      <c r="D144">
        <v>0</v>
      </c>
      <c r="E144">
        <v>0</v>
      </c>
      <c r="F144">
        <v>0</v>
      </c>
      <c r="G144">
        <v>0</v>
      </c>
      <c r="H144">
        <v>0</v>
      </c>
      <c r="I144">
        <v>0</v>
      </c>
      <c r="J144">
        <v>0</v>
      </c>
      <c r="K144">
        <v>0</v>
      </c>
      <c r="L144">
        <v>0</v>
      </c>
      <c r="N144" s="21">
        <v>89.31</v>
      </c>
      <c r="O144">
        <v>0</v>
      </c>
      <c r="P144">
        <v>0</v>
      </c>
      <c r="Q144">
        <v>0</v>
      </c>
      <c r="R144">
        <v>0</v>
      </c>
      <c r="S144">
        <v>0</v>
      </c>
      <c r="T144">
        <v>0</v>
      </c>
      <c r="U144">
        <v>0</v>
      </c>
      <c r="V144">
        <v>0</v>
      </c>
      <c r="W144">
        <v>0</v>
      </c>
    </row>
    <row r="145" spans="1:23" x14ac:dyDescent="0.2">
      <c r="A145" s="9">
        <v>98528</v>
      </c>
      <c r="B145" t="s">
        <v>177</v>
      </c>
      <c r="C145">
        <v>16</v>
      </c>
      <c r="D145">
        <v>0</v>
      </c>
      <c r="E145">
        <v>0</v>
      </c>
      <c r="F145">
        <v>0</v>
      </c>
      <c r="G145">
        <v>0</v>
      </c>
      <c r="H145">
        <v>0</v>
      </c>
      <c r="I145">
        <v>0</v>
      </c>
      <c r="J145">
        <v>0</v>
      </c>
      <c r="K145">
        <v>0</v>
      </c>
      <c r="L145">
        <v>0</v>
      </c>
      <c r="N145" s="21">
        <v>97.91</v>
      </c>
      <c r="O145">
        <v>0</v>
      </c>
      <c r="P145">
        <v>0</v>
      </c>
      <c r="Q145">
        <v>0</v>
      </c>
      <c r="R145">
        <v>0</v>
      </c>
      <c r="S145">
        <v>0</v>
      </c>
      <c r="T145">
        <v>0</v>
      </c>
      <c r="U145">
        <v>0</v>
      </c>
      <c r="V145">
        <v>0</v>
      </c>
      <c r="W145">
        <v>0</v>
      </c>
    </row>
    <row r="146" spans="1:23" x14ac:dyDescent="0.2">
      <c r="A146" s="9">
        <v>98541</v>
      </c>
      <c r="B146" t="s">
        <v>177</v>
      </c>
      <c r="C146">
        <v>9</v>
      </c>
      <c r="D146">
        <v>0</v>
      </c>
      <c r="E146">
        <v>0</v>
      </c>
      <c r="F146">
        <v>0</v>
      </c>
      <c r="G146">
        <v>0</v>
      </c>
      <c r="H146">
        <v>0</v>
      </c>
      <c r="I146">
        <v>0</v>
      </c>
      <c r="J146">
        <v>0</v>
      </c>
      <c r="K146">
        <v>0</v>
      </c>
      <c r="L146">
        <v>0</v>
      </c>
      <c r="N146" s="21">
        <v>50.12</v>
      </c>
      <c r="O146">
        <v>0</v>
      </c>
      <c r="P146">
        <v>0</v>
      </c>
      <c r="Q146">
        <v>0</v>
      </c>
      <c r="R146">
        <v>0</v>
      </c>
      <c r="S146">
        <v>0</v>
      </c>
      <c r="T146">
        <v>0</v>
      </c>
      <c r="U146">
        <v>0</v>
      </c>
      <c r="V146">
        <v>0</v>
      </c>
      <c r="W146">
        <v>0</v>
      </c>
    </row>
    <row r="147" spans="1:23" x14ac:dyDescent="0.2">
      <c r="A147" s="9">
        <v>98550</v>
      </c>
      <c r="B147" t="s">
        <v>177</v>
      </c>
      <c r="C147">
        <v>20</v>
      </c>
      <c r="D147">
        <v>0</v>
      </c>
      <c r="E147">
        <v>0</v>
      </c>
      <c r="F147">
        <v>0</v>
      </c>
      <c r="G147">
        <v>0</v>
      </c>
      <c r="H147">
        <v>0</v>
      </c>
      <c r="I147">
        <v>0</v>
      </c>
      <c r="J147">
        <v>0</v>
      </c>
      <c r="K147">
        <v>0</v>
      </c>
      <c r="L147">
        <v>0</v>
      </c>
      <c r="N147" s="21">
        <v>67.88</v>
      </c>
      <c r="O147">
        <v>0</v>
      </c>
      <c r="P147">
        <v>0</v>
      </c>
      <c r="Q147">
        <v>0</v>
      </c>
      <c r="R147">
        <v>0</v>
      </c>
      <c r="S147">
        <v>0</v>
      </c>
      <c r="T147">
        <v>0</v>
      </c>
      <c r="U147">
        <v>0</v>
      </c>
      <c r="V147">
        <v>0</v>
      </c>
      <c r="W147">
        <v>0</v>
      </c>
    </row>
    <row r="148" spans="1:23" x14ac:dyDescent="0.2">
      <c r="A148" s="9">
        <v>98557</v>
      </c>
      <c r="B148" t="s">
        <v>177</v>
      </c>
      <c r="C148">
        <v>5</v>
      </c>
      <c r="D148">
        <v>0</v>
      </c>
      <c r="E148">
        <v>0</v>
      </c>
      <c r="F148">
        <v>0</v>
      </c>
      <c r="G148">
        <v>0</v>
      </c>
      <c r="H148">
        <v>0</v>
      </c>
      <c r="I148">
        <v>0</v>
      </c>
      <c r="J148">
        <v>0</v>
      </c>
      <c r="K148">
        <v>0</v>
      </c>
      <c r="L148">
        <v>0</v>
      </c>
      <c r="N148" s="21">
        <v>21.7</v>
      </c>
      <c r="O148">
        <v>0</v>
      </c>
      <c r="P148">
        <v>0</v>
      </c>
      <c r="Q148">
        <v>0</v>
      </c>
      <c r="R148">
        <v>0</v>
      </c>
      <c r="S148">
        <v>0</v>
      </c>
      <c r="T148">
        <v>0</v>
      </c>
      <c r="U148">
        <v>0</v>
      </c>
      <c r="V148">
        <v>0</v>
      </c>
      <c r="W148">
        <v>0</v>
      </c>
    </row>
    <row r="149" spans="1:23" x14ac:dyDescent="0.2">
      <c r="A149" s="9">
        <v>98563</v>
      </c>
      <c r="B149" t="s">
        <v>177</v>
      </c>
      <c r="C149">
        <v>3</v>
      </c>
      <c r="D149">
        <v>0</v>
      </c>
      <c r="E149">
        <v>0</v>
      </c>
      <c r="F149">
        <v>0</v>
      </c>
      <c r="G149">
        <v>0</v>
      </c>
      <c r="H149">
        <v>0</v>
      </c>
      <c r="I149">
        <v>0</v>
      </c>
      <c r="J149">
        <v>0</v>
      </c>
      <c r="K149">
        <v>0</v>
      </c>
      <c r="L149">
        <v>0</v>
      </c>
      <c r="N149" s="21">
        <v>22.89</v>
      </c>
      <c r="O149">
        <v>0</v>
      </c>
      <c r="P149">
        <v>0</v>
      </c>
      <c r="Q149">
        <v>0</v>
      </c>
      <c r="R149">
        <v>0</v>
      </c>
      <c r="S149">
        <v>0</v>
      </c>
      <c r="T149">
        <v>0</v>
      </c>
      <c r="U149">
        <v>0</v>
      </c>
      <c r="V149">
        <v>0</v>
      </c>
      <c r="W149">
        <v>0</v>
      </c>
    </row>
    <row r="150" spans="1:23" x14ac:dyDescent="0.2">
      <c r="A150" s="9">
        <v>98584</v>
      </c>
      <c r="B150" t="s">
        <v>177</v>
      </c>
      <c r="C150">
        <v>32</v>
      </c>
      <c r="D150">
        <v>0</v>
      </c>
      <c r="E150">
        <v>0</v>
      </c>
      <c r="F150">
        <v>0</v>
      </c>
      <c r="G150">
        <v>0</v>
      </c>
      <c r="H150">
        <v>0</v>
      </c>
      <c r="I150">
        <v>0</v>
      </c>
      <c r="J150">
        <v>0</v>
      </c>
      <c r="K150">
        <v>0</v>
      </c>
      <c r="L150">
        <v>0</v>
      </c>
      <c r="N150" s="21">
        <v>119.79</v>
      </c>
      <c r="O150">
        <v>0</v>
      </c>
      <c r="P150">
        <v>0</v>
      </c>
      <c r="Q150">
        <v>0</v>
      </c>
      <c r="R150">
        <v>0</v>
      </c>
      <c r="S150">
        <v>0</v>
      </c>
      <c r="T150">
        <v>0</v>
      </c>
      <c r="U150">
        <v>0</v>
      </c>
      <c r="V150">
        <v>0</v>
      </c>
      <c r="W150">
        <v>0</v>
      </c>
    </row>
    <row r="151" spans="1:23" x14ac:dyDescent="0.2">
      <c r="A151" s="9">
        <v>98632</v>
      </c>
      <c r="B151" t="s">
        <v>177</v>
      </c>
      <c r="C151">
        <v>67</v>
      </c>
      <c r="D151">
        <v>0</v>
      </c>
      <c r="E151">
        <v>0</v>
      </c>
      <c r="F151">
        <v>0</v>
      </c>
      <c r="G151">
        <v>0</v>
      </c>
      <c r="H151">
        <v>0</v>
      </c>
      <c r="I151">
        <v>0</v>
      </c>
      <c r="J151">
        <v>0</v>
      </c>
      <c r="K151">
        <v>0</v>
      </c>
      <c r="L151">
        <v>0</v>
      </c>
      <c r="N151" s="21">
        <v>235.4</v>
      </c>
      <c r="O151">
        <v>0</v>
      </c>
      <c r="P151">
        <v>0</v>
      </c>
      <c r="Q151">
        <v>0</v>
      </c>
      <c r="R151">
        <v>0</v>
      </c>
      <c r="S151">
        <v>0</v>
      </c>
      <c r="T151">
        <v>0</v>
      </c>
      <c r="U151">
        <v>0</v>
      </c>
      <c r="V151">
        <v>0</v>
      </c>
      <c r="W151">
        <v>0</v>
      </c>
    </row>
    <row r="152" spans="1:23" x14ac:dyDescent="0.2">
      <c r="A152" s="9">
        <v>98801</v>
      </c>
      <c r="B152" t="s">
        <v>177</v>
      </c>
      <c r="C152">
        <v>69</v>
      </c>
      <c r="D152">
        <v>0</v>
      </c>
      <c r="E152">
        <v>0</v>
      </c>
      <c r="F152">
        <v>0</v>
      </c>
      <c r="G152">
        <v>0</v>
      </c>
      <c r="H152">
        <v>0</v>
      </c>
      <c r="I152">
        <v>0</v>
      </c>
      <c r="J152">
        <v>0</v>
      </c>
      <c r="K152">
        <v>0</v>
      </c>
      <c r="L152">
        <v>0</v>
      </c>
      <c r="N152" s="21">
        <v>362.27</v>
      </c>
      <c r="O152">
        <v>0</v>
      </c>
      <c r="P152">
        <v>0</v>
      </c>
      <c r="Q152">
        <v>0</v>
      </c>
      <c r="R152">
        <v>0</v>
      </c>
      <c r="S152">
        <v>0</v>
      </c>
      <c r="T152">
        <v>0</v>
      </c>
      <c r="U152">
        <v>0</v>
      </c>
      <c r="V152">
        <v>0</v>
      </c>
      <c r="W152">
        <v>0</v>
      </c>
    </row>
    <row r="153" spans="1:23" x14ac:dyDescent="0.2">
      <c r="A153" s="9">
        <v>98802</v>
      </c>
      <c r="B153" t="s">
        <v>177</v>
      </c>
      <c r="C153">
        <v>12</v>
      </c>
      <c r="D153">
        <v>0</v>
      </c>
      <c r="E153">
        <v>0</v>
      </c>
      <c r="F153">
        <v>0</v>
      </c>
      <c r="G153">
        <v>0</v>
      </c>
      <c r="H153">
        <v>0</v>
      </c>
      <c r="I153">
        <v>0</v>
      </c>
      <c r="J153">
        <v>0</v>
      </c>
      <c r="K153">
        <v>0</v>
      </c>
      <c r="L153">
        <v>0</v>
      </c>
      <c r="N153" s="21">
        <v>62.19</v>
      </c>
      <c r="O153">
        <v>0</v>
      </c>
      <c r="P153">
        <v>0</v>
      </c>
      <c r="Q153">
        <v>0</v>
      </c>
      <c r="R153">
        <v>0</v>
      </c>
      <c r="S153">
        <v>0</v>
      </c>
      <c r="T153">
        <v>0</v>
      </c>
      <c r="U153">
        <v>0</v>
      </c>
      <c r="V153">
        <v>0</v>
      </c>
      <c r="W153">
        <v>0</v>
      </c>
    </row>
    <row r="154" spans="1:23" x14ac:dyDescent="0.2">
      <c r="A154" s="9">
        <v>98837</v>
      </c>
      <c r="B154" t="s">
        <v>177</v>
      </c>
      <c r="C154">
        <v>36</v>
      </c>
      <c r="D154">
        <v>0</v>
      </c>
      <c r="E154">
        <v>0</v>
      </c>
      <c r="F154">
        <v>0</v>
      </c>
      <c r="G154">
        <v>0</v>
      </c>
      <c r="H154">
        <v>0</v>
      </c>
      <c r="I154">
        <v>0</v>
      </c>
      <c r="J154">
        <v>0</v>
      </c>
      <c r="K154">
        <v>0</v>
      </c>
      <c r="L154">
        <v>0</v>
      </c>
      <c r="N154" s="21">
        <v>317.02</v>
      </c>
      <c r="O154">
        <v>0</v>
      </c>
      <c r="P154">
        <v>0</v>
      </c>
      <c r="Q154">
        <v>0</v>
      </c>
      <c r="R154">
        <v>0</v>
      </c>
      <c r="S154">
        <v>0</v>
      </c>
      <c r="T154">
        <v>0</v>
      </c>
      <c r="U154">
        <v>0</v>
      </c>
      <c r="V154">
        <v>0</v>
      </c>
      <c r="W154">
        <v>0</v>
      </c>
    </row>
    <row r="155" spans="1:23" x14ac:dyDescent="0.2">
      <c r="A155" s="9">
        <v>98848</v>
      </c>
      <c r="B155" t="s">
        <v>177</v>
      </c>
      <c r="C155">
        <v>6</v>
      </c>
      <c r="D155">
        <v>0</v>
      </c>
      <c r="E155">
        <v>0</v>
      </c>
      <c r="F155">
        <v>0</v>
      </c>
      <c r="G155">
        <v>0</v>
      </c>
      <c r="H155">
        <v>0</v>
      </c>
      <c r="I155">
        <v>0</v>
      </c>
      <c r="J155">
        <v>0</v>
      </c>
      <c r="K155">
        <v>0</v>
      </c>
      <c r="L155">
        <v>0</v>
      </c>
      <c r="N155" s="21">
        <v>43.48</v>
      </c>
      <c r="O155">
        <v>0</v>
      </c>
      <c r="P155">
        <v>0</v>
      </c>
      <c r="Q155">
        <v>0</v>
      </c>
      <c r="R155">
        <v>0</v>
      </c>
      <c r="S155">
        <v>0</v>
      </c>
      <c r="T155">
        <v>0</v>
      </c>
      <c r="U155">
        <v>0</v>
      </c>
      <c r="V155">
        <v>0</v>
      </c>
      <c r="W155">
        <v>0</v>
      </c>
    </row>
    <row r="156" spans="1:23" x14ac:dyDescent="0.2">
      <c r="A156" s="9">
        <v>98901</v>
      </c>
      <c r="B156" t="s">
        <v>177</v>
      </c>
      <c r="C156">
        <v>108</v>
      </c>
      <c r="D156">
        <v>0</v>
      </c>
      <c r="E156">
        <v>0</v>
      </c>
      <c r="F156">
        <v>0</v>
      </c>
      <c r="G156">
        <v>0</v>
      </c>
      <c r="H156">
        <v>0</v>
      </c>
      <c r="I156">
        <v>0</v>
      </c>
      <c r="J156">
        <v>0</v>
      </c>
      <c r="K156">
        <v>0</v>
      </c>
      <c r="L156">
        <v>0</v>
      </c>
      <c r="N156" s="21">
        <v>473.31</v>
      </c>
      <c r="O156">
        <v>0</v>
      </c>
      <c r="P156">
        <v>0</v>
      </c>
      <c r="Q156">
        <v>0</v>
      </c>
      <c r="R156">
        <v>0</v>
      </c>
      <c r="S156">
        <v>0</v>
      </c>
      <c r="T156">
        <v>0</v>
      </c>
      <c r="U156">
        <v>0</v>
      </c>
      <c r="V156">
        <v>0</v>
      </c>
      <c r="W156">
        <v>0</v>
      </c>
    </row>
    <row r="157" spans="1:23" x14ac:dyDescent="0.2">
      <c r="A157" s="9">
        <v>98902</v>
      </c>
      <c r="B157" t="s">
        <v>177</v>
      </c>
      <c r="C157">
        <v>134</v>
      </c>
      <c r="D157">
        <v>0</v>
      </c>
      <c r="E157">
        <v>0</v>
      </c>
      <c r="F157">
        <v>0</v>
      </c>
      <c r="G157">
        <v>0</v>
      </c>
      <c r="H157">
        <v>0</v>
      </c>
      <c r="I157">
        <v>0</v>
      </c>
      <c r="J157">
        <v>0</v>
      </c>
      <c r="K157">
        <v>0</v>
      </c>
      <c r="L157">
        <v>0</v>
      </c>
      <c r="N157" s="21">
        <v>401.4</v>
      </c>
      <c r="O157">
        <v>0</v>
      </c>
      <c r="P157">
        <v>0</v>
      </c>
      <c r="Q157">
        <v>0</v>
      </c>
      <c r="R157">
        <v>0</v>
      </c>
      <c r="S157">
        <v>0</v>
      </c>
      <c r="T157">
        <v>0</v>
      </c>
      <c r="U157">
        <v>0</v>
      </c>
      <c r="V157">
        <v>0</v>
      </c>
      <c r="W157">
        <v>0</v>
      </c>
    </row>
    <row r="158" spans="1:23" x14ac:dyDescent="0.2">
      <c r="A158" s="9">
        <v>98903</v>
      </c>
      <c r="B158" t="s">
        <v>177</v>
      </c>
      <c r="C158">
        <v>50</v>
      </c>
      <c r="D158">
        <v>0</v>
      </c>
      <c r="E158">
        <v>0</v>
      </c>
      <c r="F158">
        <v>0</v>
      </c>
      <c r="G158">
        <v>0</v>
      </c>
      <c r="H158">
        <v>0</v>
      </c>
      <c r="I158">
        <v>0</v>
      </c>
      <c r="J158">
        <v>0</v>
      </c>
      <c r="K158">
        <v>0</v>
      </c>
      <c r="L158">
        <v>0</v>
      </c>
      <c r="N158" s="21">
        <v>238.04</v>
      </c>
      <c r="O158">
        <v>0</v>
      </c>
      <c r="P158">
        <v>0</v>
      </c>
      <c r="Q158">
        <v>0</v>
      </c>
      <c r="R158">
        <v>0</v>
      </c>
      <c r="S158">
        <v>0</v>
      </c>
      <c r="T158">
        <v>0</v>
      </c>
      <c r="U158">
        <v>0</v>
      </c>
      <c r="V158">
        <v>0</v>
      </c>
      <c r="W158">
        <v>0</v>
      </c>
    </row>
    <row r="159" spans="1:23" x14ac:dyDescent="0.2">
      <c r="A159" s="9">
        <v>98908</v>
      </c>
      <c r="B159" t="s">
        <v>177</v>
      </c>
      <c r="C159">
        <v>55</v>
      </c>
      <c r="D159">
        <v>0</v>
      </c>
      <c r="E159">
        <v>0</v>
      </c>
      <c r="F159">
        <v>0</v>
      </c>
      <c r="G159">
        <v>0</v>
      </c>
      <c r="H159">
        <v>0</v>
      </c>
      <c r="I159">
        <v>0</v>
      </c>
      <c r="J159">
        <v>0</v>
      </c>
      <c r="K159">
        <v>0</v>
      </c>
      <c r="L159">
        <v>0</v>
      </c>
      <c r="N159" s="21">
        <v>215.82</v>
      </c>
      <c r="O159">
        <v>0</v>
      </c>
      <c r="P159">
        <v>0</v>
      </c>
      <c r="Q159">
        <v>0</v>
      </c>
      <c r="R159">
        <v>0</v>
      </c>
      <c r="S159">
        <v>0</v>
      </c>
      <c r="T159">
        <v>0</v>
      </c>
      <c r="U159">
        <v>0</v>
      </c>
      <c r="V159">
        <v>0</v>
      </c>
      <c r="W159">
        <v>0</v>
      </c>
    </row>
    <row r="160" spans="1:23" x14ac:dyDescent="0.2">
      <c r="A160" s="9">
        <v>98930</v>
      </c>
      <c r="B160" t="s">
        <v>177</v>
      </c>
      <c r="C160">
        <v>22</v>
      </c>
      <c r="D160">
        <v>0</v>
      </c>
      <c r="E160">
        <v>0</v>
      </c>
      <c r="F160">
        <v>0</v>
      </c>
      <c r="G160">
        <v>0</v>
      </c>
      <c r="H160">
        <v>0</v>
      </c>
      <c r="I160">
        <v>0</v>
      </c>
      <c r="J160">
        <v>0</v>
      </c>
      <c r="K160">
        <v>0</v>
      </c>
      <c r="L160">
        <v>0</v>
      </c>
      <c r="N160" s="21">
        <v>103.6</v>
      </c>
      <c r="O160">
        <v>0</v>
      </c>
      <c r="P160">
        <v>0</v>
      </c>
      <c r="Q160">
        <v>0</v>
      </c>
      <c r="R160">
        <v>0</v>
      </c>
      <c r="S160">
        <v>0</v>
      </c>
      <c r="T160">
        <v>0</v>
      </c>
      <c r="U160">
        <v>0</v>
      </c>
      <c r="V160">
        <v>0</v>
      </c>
      <c r="W160">
        <v>0</v>
      </c>
    </row>
    <row r="161" spans="1:23" x14ac:dyDescent="0.2">
      <c r="A161" s="9">
        <v>98932</v>
      </c>
      <c r="B161" t="s">
        <v>177</v>
      </c>
      <c r="C161">
        <v>2</v>
      </c>
      <c r="D161">
        <v>0</v>
      </c>
      <c r="E161">
        <v>0</v>
      </c>
      <c r="F161">
        <v>0</v>
      </c>
      <c r="G161">
        <v>0</v>
      </c>
      <c r="H161">
        <v>0</v>
      </c>
      <c r="I161">
        <v>0</v>
      </c>
      <c r="J161">
        <v>0</v>
      </c>
      <c r="K161">
        <v>0</v>
      </c>
      <c r="L161">
        <v>0</v>
      </c>
      <c r="N161" s="21">
        <v>2.97</v>
      </c>
      <c r="O161">
        <v>0</v>
      </c>
      <c r="P161">
        <v>0</v>
      </c>
      <c r="Q161">
        <v>0</v>
      </c>
      <c r="R161">
        <v>0</v>
      </c>
      <c r="S161">
        <v>0</v>
      </c>
      <c r="T161">
        <v>0</v>
      </c>
      <c r="U161">
        <v>0</v>
      </c>
      <c r="V161">
        <v>0</v>
      </c>
      <c r="W161">
        <v>0</v>
      </c>
    </row>
    <row r="162" spans="1:23" x14ac:dyDescent="0.2">
      <c r="A162" s="9">
        <v>98936</v>
      </c>
      <c r="B162" t="s">
        <v>177</v>
      </c>
      <c r="C162">
        <v>9</v>
      </c>
      <c r="D162">
        <v>0</v>
      </c>
      <c r="E162">
        <v>0</v>
      </c>
      <c r="F162">
        <v>0</v>
      </c>
      <c r="G162">
        <v>0</v>
      </c>
      <c r="H162">
        <v>0</v>
      </c>
      <c r="I162">
        <v>0</v>
      </c>
      <c r="J162">
        <v>0</v>
      </c>
      <c r="K162">
        <v>0</v>
      </c>
      <c r="L162">
        <v>0</v>
      </c>
      <c r="N162" s="21">
        <v>65.92</v>
      </c>
      <c r="O162">
        <v>0</v>
      </c>
      <c r="P162">
        <v>0</v>
      </c>
      <c r="Q162">
        <v>0</v>
      </c>
      <c r="R162">
        <v>0</v>
      </c>
      <c r="S162">
        <v>0</v>
      </c>
      <c r="T162">
        <v>0</v>
      </c>
      <c r="U162">
        <v>0</v>
      </c>
      <c r="V162">
        <v>0</v>
      </c>
      <c r="W162">
        <v>0</v>
      </c>
    </row>
    <row r="163" spans="1:23" x14ac:dyDescent="0.2">
      <c r="A163" s="9">
        <v>98942</v>
      </c>
      <c r="B163" t="s">
        <v>177</v>
      </c>
      <c r="C163">
        <v>25</v>
      </c>
      <c r="D163">
        <v>0</v>
      </c>
      <c r="E163">
        <v>0</v>
      </c>
      <c r="F163">
        <v>0</v>
      </c>
      <c r="G163">
        <v>0</v>
      </c>
      <c r="H163">
        <v>0</v>
      </c>
      <c r="I163">
        <v>0</v>
      </c>
      <c r="J163">
        <v>0</v>
      </c>
      <c r="K163">
        <v>0</v>
      </c>
      <c r="L163">
        <v>0</v>
      </c>
      <c r="N163" s="21">
        <v>87.17</v>
      </c>
      <c r="O163">
        <v>0</v>
      </c>
      <c r="P163">
        <v>0</v>
      </c>
      <c r="Q163">
        <v>0</v>
      </c>
      <c r="R163">
        <v>0</v>
      </c>
      <c r="S163">
        <v>0</v>
      </c>
      <c r="T163">
        <v>0</v>
      </c>
      <c r="U163">
        <v>0</v>
      </c>
      <c r="V163">
        <v>0</v>
      </c>
      <c r="W163">
        <v>0</v>
      </c>
    </row>
    <row r="164" spans="1:23" x14ac:dyDescent="0.2">
      <c r="A164" s="9">
        <v>98944</v>
      </c>
      <c r="B164" t="s">
        <v>177</v>
      </c>
      <c r="C164">
        <v>77</v>
      </c>
      <c r="D164">
        <v>0</v>
      </c>
      <c r="E164">
        <v>0</v>
      </c>
      <c r="F164">
        <v>0</v>
      </c>
      <c r="G164">
        <v>0</v>
      </c>
      <c r="H164">
        <v>0</v>
      </c>
      <c r="I164">
        <v>0</v>
      </c>
      <c r="J164">
        <v>0</v>
      </c>
      <c r="K164">
        <v>0</v>
      </c>
      <c r="L164">
        <v>0</v>
      </c>
      <c r="N164" s="21">
        <v>299.39999999999998</v>
      </c>
      <c r="O164">
        <v>0</v>
      </c>
      <c r="P164">
        <v>0</v>
      </c>
      <c r="Q164">
        <v>0</v>
      </c>
      <c r="R164">
        <v>0</v>
      </c>
      <c r="S164">
        <v>0</v>
      </c>
      <c r="T164">
        <v>0</v>
      </c>
      <c r="U164">
        <v>0</v>
      </c>
      <c r="V164">
        <v>0</v>
      </c>
      <c r="W164">
        <v>0</v>
      </c>
    </row>
    <row r="165" spans="1:23" x14ac:dyDescent="0.2">
      <c r="A165" s="9">
        <v>98948</v>
      </c>
      <c r="B165" t="s">
        <v>177</v>
      </c>
      <c r="C165">
        <v>55</v>
      </c>
      <c r="D165">
        <v>0</v>
      </c>
      <c r="E165">
        <v>0</v>
      </c>
      <c r="F165">
        <v>0</v>
      </c>
      <c r="G165">
        <v>0</v>
      </c>
      <c r="H165">
        <v>0</v>
      </c>
      <c r="I165">
        <v>0</v>
      </c>
      <c r="J165">
        <v>0</v>
      </c>
      <c r="K165">
        <v>0</v>
      </c>
      <c r="L165">
        <v>0</v>
      </c>
      <c r="N165" s="21">
        <v>224.92</v>
      </c>
      <c r="O165">
        <v>0</v>
      </c>
      <c r="P165">
        <v>0</v>
      </c>
      <c r="Q165">
        <v>0</v>
      </c>
      <c r="R165">
        <v>0</v>
      </c>
      <c r="S165">
        <v>0</v>
      </c>
      <c r="T165">
        <v>0</v>
      </c>
      <c r="U165">
        <v>0</v>
      </c>
      <c r="V165">
        <v>0</v>
      </c>
      <c r="W165">
        <v>0</v>
      </c>
    </row>
    <row r="166" spans="1:23" x14ac:dyDescent="0.2">
      <c r="A166" s="9">
        <v>98951</v>
      </c>
      <c r="B166" t="s">
        <v>177</v>
      </c>
      <c r="C166">
        <v>23</v>
      </c>
      <c r="D166">
        <v>0</v>
      </c>
      <c r="E166">
        <v>0</v>
      </c>
      <c r="F166">
        <v>0</v>
      </c>
      <c r="G166">
        <v>0</v>
      </c>
      <c r="H166">
        <v>0</v>
      </c>
      <c r="I166">
        <v>0</v>
      </c>
      <c r="J166">
        <v>0</v>
      </c>
      <c r="K166">
        <v>0</v>
      </c>
      <c r="L166">
        <v>0</v>
      </c>
      <c r="N166" s="21">
        <v>83.2</v>
      </c>
      <c r="O166">
        <v>0</v>
      </c>
      <c r="P166">
        <v>0</v>
      </c>
      <c r="Q166">
        <v>0</v>
      </c>
      <c r="R166">
        <v>0</v>
      </c>
      <c r="S166">
        <v>0</v>
      </c>
      <c r="T166">
        <v>0</v>
      </c>
      <c r="U166">
        <v>0</v>
      </c>
      <c r="V166">
        <v>0</v>
      </c>
      <c r="W166">
        <v>0</v>
      </c>
    </row>
    <row r="167" spans="1:23" x14ac:dyDescent="0.2">
      <c r="A167" s="9">
        <v>98953</v>
      </c>
      <c r="B167" t="s">
        <v>177</v>
      </c>
      <c r="C167">
        <v>4</v>
      </c>
      <c r="D167">
        <v>0</v>
      </c>
      <c r="E167">
        <v>0</v>
      </c>
      <c r="F167">
        <v>0</v>
      </c>
      <c r="G167">
        <v>0</v>
      </c>
      <c r="H167">
        <v>0</v>
      </c>
      <c r="I167">
        <v>0</v>
      </c>
      <c r="J167">
        <v>0</v>
      </c>
      <c r="K167">
        <v>0</v>
      </c>
      <c r="L167">
        <v>0</v>
      </c>
      <c r="N167" s="21">
        <v>37.119999999999997</v>
      </c>
      <c r="O167">
        <v>0</v>
      </c>
      <c r="P167">
        <v>0</v>
      </c>
      <c r="Q167">
        <v>0</v>
      </c>
      <c r="R167">
        <v>0</v>
      </c>
      <c r="S167">
        <v>0</v>
      </c>
      <c r="T167">
        <v>0</v>
      </c>
      <c r="U167">
        <v>0</v>
      </c>
      <c r="V167">
        <v>0</v>
      </c>
      <c r="W167">
        <v>0</v>
      </c>
    </row>
    <row r="168" spans="1:23" x14ac:dyDescent="0.2">
      <c r="A168" s="9">
        <v>99301</v>
      </c>
      <c r="B168" t="s">
        <v>177</v>
      </c>
      <c r="C168">
        <v>75</v>
      </c>
      <c r="D168">
        <v>0</v>
      </c>
      <c r="E168">
        <v>0</v>
      </c>
      <c r="F168">
        <v>0</v>
      </c>
      <c r="G168">
        <v>0</v>
      </c>
      <c r="H168">
        <v>0</v>
      </c>
      <c r="I168">
        <v>0</v>
      </c>
      <c r="J168">
        <v>0</v>
      </c>
      <c r="K168">
        <v>0</v>
      </c>
      <c r="L168">
        <v>0</v>
      </c>
      <c r="N168" s="21">
        <v>395.92</v>
      </c>
      <c r="O168">
        <v>0</v>
      </c>
      <c r="P168">
        <v>0</v>
      </c>
      <c r="Q168">
        <v>0</v>
      </c>
      <c r="R168">
        <v>0</v>
      </c>
      <c r="S168">
        <v>0</v>
      </c>
      <c r="T168">
        <v>0</v>
      </c>
      <c r="U168">
        <v>0</v>
      </c>
      <c r="V168">
        <v>0</v>
      </c>
      <c r="W168">
        <v>0</v>
      </c>
    </row>
    <row r="169" spans="1:23" x14ac:dyDescent="0.2">
      <c r="A169" s="9">
        <v>99323</v>
      </c>
      <c r="B169" t="s">
        <v>177</v>
      </c>
      <c r="C169">
        <v>1</v>
      </c>
      <c r="D169">
        <v>0</v>
      </c>
      <c r="E169">
        <v>0</v>
      </c>
      <c r="F169">
        <v>0</v>
      </c>
      <c r="G169">
        <v>0</v>
      </c>
      <c r="H169">
        <v>0</v>
      </c>
      <c r="I169">
        <v>0</v>
      </c>
      <c r="J169">
        <v>0</v>
      </c>
      <c r="K169">
        <v>0</v>
      </c>
      <c r="L169">
        <v>0</v>
      </c>
      <c r="N169" s="21">
        <v>0.36</v>
      </c>
      <c r="O169">
        <v>0</v>
      </c>
      <c r="P169">
        <v>0</v>
      </c>
      <c r="Q169">
        <v>0</v>
      </c>
      <c r="R169">
        <v>0</v>
      </c>
      <c r="S169">
        <v>0</v>
      </c>
      <c r="T169">
        <v>0</v>
      </c>
      <c r="U169">
        <v>0</v>
      </c>
      <c r="V169">
        <v>0</v>
      </c>
      <c r="W169">
        <v>0</v>
      </c>
    </row>
    <row r="170" spans="1:23" x14ac:dyDescent="0.2">
      <c r="A170" s="9">
        <v>99324</v>
      </c>
      <c r="B170" t="s">
        <v>177</v>
      </c>
      <c r="C170">
        <v>5</v>
      </c>
      <c r="D170">
        <v>0</v>
      </c>
      <c r="E170">
        <v>0</v>
      </c>
      <c r="F170">
        <v>0</v>
      </c>
      <c r="G170">
        <v>0</v>
      </c>
      <c r="H170">
        <v>0</v>
      </c>
      <c r="I170">
        <v>0</v>
      </c>
      <c r="J170">
        <v>0</v>
      </c>
      <c r="K170">
        <v>0</v>
      </c>
      <c r="L170">
        <v>0</v>
      </c>
      <c r="N170" s="21">
        <v>70.28</v>
      </c>
      <c r="O170">
        <v>0</v>
      </c>
      <c r="P170">
        <v>0</v>
      </c>
      <c r="Q170">
        <v>0</v>
      </c>
      <c r="R170">
        <v>0</v>
      </c>
      <c r="S170">
        <v>0</v>
      </c>
      <c r="T170">
        <v>0</v>
      </c>
      <c r="U170">
        <v>0</v>
      </c>
      <c r="V170">
        <v>0</v>
      </c>
      <c r="W170">
        <v>0</v>
      </c>
    </row>
    <row r="171" spans="1:23" x14ac:dyDescent="0.2">
      <c r="A171" s="9">
        <v>99336</v>
      </c>
      <c r="B171" t="s">
        <v>177</v>
      </c>
      <c r="C171">
        <v>111</v>
      </c>
      <c r="D171">
        <v>0</v>
      </c>
      <c r="E171">
        <v>0</v>
      </c>
      <c r="F171">
        <v>0</v>
      </c>
      <c r="G171">
        <v>0</v>
      </c>
      <c r="H171">
        <v>0</v>
      </c>
      <c r="I171">
        <v>0</v>
      </c>
      <c r="J171">
        <v>0</v>
      </c>
      <c r="K171">
        <v>0</v>
      </c>
      <c r="L171">
        <v>0</v>
      </c>
      <c r="N171" s="21">
        <v>461.85</v>
      </c>
      <c r="O171">
        <v>0</v>
      </c>
      <c r="P171">
        <v>0</v>
      </c>
      <c r="Q171">
        <v>0</v>
      </c>
      <c r="R171">
        <v>0</v>
      </c>
      <c r="S171">
        <v>0</v>
      </c>
      <c r="T171">
        <v>0</v>
      </c>
      <c r="U171">
        <v>0</v>
      </c>
      <c r="V171">
        <v>0</v>
      </c>
      <c r="W171">
        <v>0</v>
      </c>
    </row>
    <row r="172" spans="1:23" x14ac:dyDescent="0.2">
      <c r="A172" s="9">
        <v>99337</v>
      </c>
      <c r="B172" t="s">
        <v>177</v>
      </c>
      <c r="C172">
        <v>8</v>
      </c>
      <c r="D172">
        <v>0</v>
      </c>
      <c r="E172">
        <v>0</v>
      </c>
      <c r="F172">
        <v>0</v>
      </c>
      <c r="G172">
        <v>0</v>
      </c>
      <c r="H172">
        <v>0</v>
      </c>
      <c r="I172">
        <v>0</v>
      </c>
      <c r="J172">
        <v>0</v>
      </c>
      <c r="K172">
        <v>0</v>
      </c>
      <c r="L172">
        <v>0</v>
      </c>
      <c r="N172" s="21">
        <v>51.74</v>
      </c>
      <c r="O172">
        <v>0</v>
      </c>
      <c r="P172">
        <v>0</v>
      </c>
      <c r="Q172">
        <v>0</v>
      </c>
      <c r="R172">
        <v>0</v>
      </c>
      <c r="S172">
        <v>0</v>
      </c>
      <c r="T172">
        <v>0</v>
      </c>
      <c r="U172">
        <v>0</v>
      </c>
      <c r="V172">
        <v>0</v>
      </c>
      <c r="W172">
        <v>0</v>
      </c>
    </row>
    <row r="173" spans="1:23" x14ac:dyDescent="0.2">
      <c r="A173" s="9">
        <v>99338</v>
      </c>
      <c r="B173" t="s">
        <v>177</v>
      </c>
      <c r="C173">
        <v>6</v>
      </c>
      <c r="D173">
        <v>0</v>
      </c>
      <c r="E173">
        <v>0</v>
      </c>
      <c r="F173">
        <v>0</v>
      </c>
      <c r="G173">
        <v>0</v>
      </c>
      <c r="H173">
        <v>0</v>
      </c>
      <c r="I173">
        <v>0</v>
      </c>
      <c r="J173">
        <v>0</v>
      </c>
      <c r="K173">
        <v>0</v>
      </c>
      <c r="L173">
        <v>0</v>
      </c>
      <c r="N173" s="21">
        <v>6.55</v>
      </c>
      <c r="O173">
        <v>0</v>
      </c>
      <c r="P173">
        <v>0</v>
      </c>
      <c r="Q173">
        <v>0</v>
      </c>
      <c r="R173">
        <v>0</v>
      </c>
      <c r="S173">
        <v>0</v>
      </c>
      <c r="T173">
        <v>0</v>
      </c>
      <c r="U173">
        <v>0</v>
      </c>
      <c r="V173">
        <v>0</v>
      </c>
      <c r="W173">
        <v>0</v>
      </c>
    </row>
    <row r="174" spans="1:23" x14ac:dyDescent="0.2">
      <c r="A174" s="9">
        <v>99344</v>
      </c>
      <c r="B174" t="s">
        <v>177</v>
      </c>
      <c r="C174">
        <v>36</v>
      </c>
      <c r="D174">
        <v>0</v>
      </c>
      <c r="E174">
        <v>0</v>
      </c>
      <c r="F174">
        <v>0</v>
      </c>
      <c r="G174">
        <v>0</v>
      </c>
      <c r="H174">
        <v>0</v>
      </c>
      <c r="I174">
        <v>0</v>
      </c>
      <c r="J174">
        <v>0</v>
      </c>
      <c r="K174">
        <v>0</v>
      </c>
      <c r="L174">
        <v>0</v>
      </c>
      <c r="N174" s="21">
        <v>141.57</v>
      </c>
      <c r="O174">
        <v>0</v>
      </c>
      <c r="P174">
        <v>0</v>
      </c>
      <c r="Q174">
        <v>0</v>
      </c>
      <c r="R174">
        <v>0</v>
      </c>
      <c r="S174">
        <v>0</v>
      </c>
      <c r="T174">
        <v>0</v>
      </c>
      <c r="U174">
        <v>0</v>
      </c>
      <c r="V174">
        <v>0</v>
      </c>
      <c r="W174">
        <v>0</v>
      </c>
    </row>
    <row r="175" spans="1:23" x14ac:dyDescent="0.2">
      <c r="A175" s="9">
        <v>99350</v>
      </c>
      <c r="B175" t="s">
        <v>177</v>
      </c>
      <c r="C175">
        <v>21</v>
      </c>
      <c r="D175">
        <v>0</v>
      </c>
      <c r="E175">
        <v>0</v>
      </c>
      <c r="F175">
        <v>0</v>
      </c>
      <c r="G175">
        <v>0</v>
      </c>
      <c r="H175">
        <v>0</v>
      </c>
      <c r="I175">
        <v>0</v>
      </c>
      <c r="J175">
        <v>0</v>
      </c>
      <c r="K175">
        <v>0</v>
      </c>
      <c r="L175">
        <v>0</v>
      </c>
      <c r="N175" s="21">
        <v>91.47</v>
      </c>
      <c r="O175">
        <v>0</v>
      </c>
      <c r="P175">
        <v>0</v>
      </c>
      <c r="Q175">
        <v>0</v>
      </c>
      <c r="R175">
        <v>0</v>
      </c>
      <c r="S175">
        <v>0</v>
      </c>
      <c r="T175">
        <v>0</v>
      </c>
      <c r="U175">
        <v>0</v>
      </c>
      <c r="V175">
        <v>0</v>
      </c>
      <c r="W175">
        <v>0</v>
      </c>
    </row>
    <row r="176" spans="1:23" x14ac:dyDescent="0.2">
      <c r="A176" s="9">
        <v>99352</v>
      </c>
      <c r="B176" t="s">
        <v>177</v>
      </c>
      <c r="C176">
        <v>48</v>
      </c>
      <c r="D176">
        <v>0</v>
      </c>
      <c r="E176">
        <v>0</v>
      </c>
      <c r="F176">
        <v>0</v>
      </c>
      <c r="G176">
        <v>0</v>
      </c>
      <c r="H176">
        <v>0</v>
      </c>
      <c r="I176">
        <v>0</v>
      </c>
      <c r="J176">
        <v>0</v>
      </c>
      <c r="K176">
        <v>0</v>
      </c>
      <c r="L176">
        <v>0</v>
      </c>
      <c r="N176" s="21">
        <v>215.95</v>
      </c>
      <c r="O176">
        <v>0</v>
      </c>
      <c r="P176">
        <v>0</v>
      </c>
      <c r="Q176">
        <v>0</v>
      </c>
      <c r="R176">
        <v>0</v>
      </c>
      <c r="S176">
        <v>0</v>
      </c>
      <c r="T176">
        <v>0</v>
      </c>
      <c r="U176">
        <v>0</v>
      </c>
      <c r="V176">
        <v>0</v>
      </c>
      <c r="W176">
        <v>0</v>
      </c>
    </row>
    <row r="177" spans="1:23" x14ac:dyDescent="0.2">
      <c r="A177" s="9">
        <v>99353</v>
      </c>
      <c r="B177" t="s">
        <v>177</v>
      </c>
      <c r="C177">
        <v>3</v>
      </c>
      <c r="D177">
        <v>0</v>
      </c>
      <c r="E177">
        <v>0</v>
      </c>
      <c r="F177">
        <v>0</v>
      </c>
      <c r="G177">
        <v>0</v>
      </c>
      <c r="H177">
        <v>0</v>
      </c>
      <c r="I177">
        <v>0</v>
      </c>
      <c r="J177">
        <v>0</v>
      </c>
      <c r="K177">
        <v>0</v>
      </c>
      <c r="L177">
        <v>0</v>
      </c>
      <c r="N177" s="21">
        <v>7.5</v>
      </c>
      <c r="O177">
        <v>0</v>
      </c>
      <c r="P177">
        <v>0</v>
      </c>
      <c r="Q177">
        <v>0</v>
      </c>
      <c r="R177">
        <v>0</v>
      </c>
      <c r="S177">
        <v>0</v>
      </c>
      <c r="T177">
        <v>0</v>
      </c>
      <c r="U177">
        <v>0</v>
      </c>
      <c r="V177">
        <v>0</v>
      </c>
      <c r="W177">
        <v>0</v>
      </c>
    </row>
    <row r="178" spans="1:23" x14ac:dyDescent="0.2">
      <c r="A178" s="9">
        <v>99354</v>
      </c>
      <c r="B178" t="s">
        <v>177</v>
      </c>
      <c r="C178">
        <v>13</v>
      </c>
      <c r="D178">
        <v>0</v>
      </c>
      <c r="E178">
        <v>0</v>
      </c>
      <c r="F178">
        <v>0</v>
      </c>
      <c r="G178">
        <v>0</v>
      </c>
      <c r="H178">
        <v>0</v>
      </c>
      <c r="I178">
        <v>0</v>
      </c>
      <c r="J178">
        <v>0</v>
      </c>
      <c r="K178">
        <v>0</v>
      </c>
      <c r="L178">
        <v>0</v>
      </c>
      <c r="N178" s="21">
        <v>20.38</v>
      </c>
      <c r="O178">
        <v>0</v>
      </c>
      <c r="P178">
        <v>0</v>
      </c>
      <c r="Q178">
        <v>0</v>
      </c>
      <c r="R178">
        <v>0</v>
      </c>
      <c r="S178">
        <v>0</v>
      </c>
      <c r="T178">
        <v>0</v>
      </c>
      <c r="U178">
        <v>0</v>
      </c>
      <c r="V178">
        <v>0</v>
      </c>
      <c r="W178">
        <v>0</v>
      </c>
    </row>
    <row r="179" spans="1:23" x14ac:dyDescent="0.2">
      <c r="A179" s="9">
        <v>99362</v>
      </c>
      <c r="B179" t="s">
        <v>177</v>
      </c>
      <c r="C179">
        <v>89</v>
      </c>
      <c r="D179">
        <v>0</v>
      </c>
      <c r="E179">
        <v>0</v>
      </c>
      <c r="F179">
        <v>0</v>
      </c>
      <c r="G179">
        <v>0</v>
      </c>
      <c r="H179">
        <v>0</v>
      </c>
      <c r="I179">
        <v>0</v>
      </c>
      <c r="J179">
        <v>0</v>
      </c>
      <c r="K179">
        <v>0</v>
      </c>
      <c r="L179">
        <v>0</v>
      </c>
      <c r="N179" s="21">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codeName="Sheet18">
    <tabColor theme="6" tint="0.59999389629810485"/>
  </sheetPr>
  <dimension ref="A1:CM232"/>
  <sheetViews>
    <sheetView topLeftCell="V1" workbookViewId="0">
      <selection activeCell="V1" sqref="A1:XFD1048576"/>
    </sheetView>
  </sheetViews>
  <sheetFormatPr baseColWidth="10" defaultColWidth="8.83203125" defaultRowHeight="15" x14ac:dyDescent="0.2"/>
  <cols>
    <col min="1" max="1" width="8" style="9" bestFit="1" customWidth="1"/>
    <col min="2" max="2" width="13.5"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7" width="10.1640625" bestFit="1" customWidth="1"/>
    <col min="18" max="20" width="8.6640625" bestFit="1" customWidth="1"/>
    <col min="21" max="21" width="10.1640625" bestFit="1" customWidth="1"/>
    <col min="22" max="22" width="8.6640625" bestFit="1" customWidth="1"/>
    <col min="23" max="23" width="10.1640625" bestFit="1" customWidth="1"/>
    <col min="24" max="24" width="2.83203125" style="1" customWidth="1"/>
    <col min="25" max="25" width="8.6640625" bestFit="1" customWidth="1"/>
    <col min="26" max="26" width="14.5" bestFit="1" customWidth="1"/>
    <col min="27" max="27" width="7" bestFit="1" customWidth="1"/>
    <col min="28" max="28" width="6.83203125" bestFit="1" customWidth="1"/>
    <col min="29" max="29" width="7.33203125" bestFit="1" customWidth="1"/>
    <col min="30" max="30" width="6.33203125" bestFit="1" customWidth="1"/>
    <col min="31" max="31" width="5.6640625" bestFit="1" customWidth="1"/>
    <col min="32" max="32" width="6.6640625" bestFit="1" customWidth="1"/>
    <col min="33" max="33" width="7" bestFit="1" customWidth="1"/>
    <col min="34" max="34" width="6.5" bestFit="1" customWidth="1"/>
    <col min="35" max="35" width="7" bestFit="1" customWidth="1"/>
    <col min="36" max="36" width="6.6640625" bestFit="1" customWidth="1"/>
    <col min="37" max="37" width="2.83203125" style="1" customWidth="1"/>
    <col min="38" max="41" width="8" bestFit="1" customWidth="1"/>
    <col min="42" max="43" width="9" bestFit="1" customWidth="1"/>
    <col min="44" max="47" width="8" bestFit="1" customWidth="1"/>
    <col min="48" max="48" width="2.83203125" style="1" customWidth="1"/>
    <col min="49" max="49" width="11.6640625" style="9" bestFit="1" customWidth="1"/>
    <col min="50" max="50" width="13.5" bestFit="1" customWidth="1"/>
    <col min="51" max="51" width="7" bestFit="1" customWidth="1"/>
    <col min="52" max="52" width="6.5" bestFit="1" customWidth="1"/>
    <col min="53" max="53" width="7.33203125" bestFit="1" customWidth="1"/>
    <col min="54" max="54" width="6.33203125" bestFit="1" customWidth="1"/>
    <col min="55" max="55" width="5.6640625" bestFit="1" customWidth="1"/>
    <col min="56" max="56" width="6.6640625" bestFit="1" customWidth="1"/>
    <col min="57" max="58" width="6.5" bestFit="1" customWidth="1"/>
    <col min="59" max="59" width="7" bestFit="1" customWidth="1"/>
    <col min="60" max="60" width="6.6640625" bestFit="1" customWidth="1"/>
    <col min="61" max="61" width="2.83203125" style="1" customWidth="1"/>
    <col min="62" max="68" width="8.6640625" bestFit="1" customWidth="1"/>
    <col min="69" max="69" width="10.1640625" bestFit="1" customWidth="1"/>
    <col min="70" max="71" width="8.6640625" bestFit="1" customWidth="1"/>
    <col min="72" max="78" width="9.33203125" bestFit="1" customWidth="1"/>
    <col min="79" max="81" width="9.6640625" bestFit="1" customWidth="1"/>
  </cols>
  <sheetData>
    <row r="1" spans="1:91" ht="30" customHeight="1" x14ac:dyDescent="0.2">
      <c r="A1" s="169" t="s">
        <v>40</v>
      </c>
      <c r="B1" s="169"/>
      <c r="C1" s="175" t="s">
        <v>21</v>
      </c>
      <c r="D1" s="175"/>
      <c r="E1" s="175"/>
      <c r="F1" s="175"/>
      <c r="G1" s="175"/>
      <c r="H1" s="175"/>
      <c r="I1" s="175"/>
      <c r="J1" s="175"/>
      <c r="K1" s="175"/>
      <c r="L1" s="175"/>
      <c r="N1" s="169" t="s">
        <v>22</v>
      </c>
      <c r="O1" s="169"/>
      <c r="P1" s="169"/>
      <c r="Q1" s="169"/>
      <c r="R1" s="169"/>
      <c r="S1" s="169"/>
      <c r="T1" s="169"/>
      <c r="U1" s="169"/>
      <c r="V1" s="169"/>
      <c r="W1" s="169"/>
      <c r="Y1" s="183" t="s">
        <v>23</v>
      </c>
      <c r="Z1" s="183"/>
      <c r="AA1" s="183"/>
      <c r="AB1" s="183"/>
      <c r="AC1" s="183"/>
      <c r="AD1" s="183"/>
      <c r="AE1" s="183"/>
      <c r="AF1" s="183"/>
      <c r="AG1" s="183"/>
      <c r="AH1" s="183"/>
      <c r="AI1" s="183"/>
      <c r="AJ1" s="184"/>
      <c r="AL1" s="169" t="s">
        <v>24</v>
      </c>
      <c r="AM1" s="169"/>
      <c r="AN1" s="169"/>
      <c r="AO1" s="169"/>
      <c r="AP1" s="169"/>
      <c r="AQ1" s="169"/>
      <c r="AR1" s="169"/>
      <c r="AS1" s="169"/>
      <c r="AT1" s="169"/>
      <c r="AU1" s="169"/>
      <c r="AW1" s="16" t="s">
        <v>40</v>
      </c>
      <c r="AX1" s="11"/>
      <c r="AY1" s="175" t="s">
        <v>25</v>
      </c>
      <c r="AZ1" s="175"/>
      <c r="BA1" s="175"/>
      <c r="BB1" s="175"/>
      <c r="BC1" s="175"/>
      <c r="BD1" s="175"/>
      <c r="BE1" s="175"/>
      <c r="BF1" s="175"/>
      <c r="BG1" s="175"/>
      <c r="BH1" s="175"/>
      <c r="BJ1" s="169" t="s">
        <v>26</v>
      </c>
      <c r="BK1" s="169"/>
      <c r="BL1" s="169"/>
      <c r="BM1" s="169"/>
      <c r="BN1" s="169"/>
      <c r="BO1" s="169"/>
      <c r="BP1" s="169"/>
      <c r="BQ1" s="169"/>
      <c r="BR1" s="169"/>
      <c r="BS1" s="169"/>
    </row>
    <row r="2" spans="1:91" x14ac:dyDescent="0.2">
      <c r="A2" s="18" t="s">
        <v>0</v>
      </c>
      <c r="B2" s="2" t="s">
        <v>1</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s="17" t="s">
        <v>0</v>
      </c>
      <c r="Z2" s="13" t="s">
        <v>1</v>
      </c>
      <c r="AA2" s="4">
        <v>43525</v>
      </c>
      <c r="AB2" s="4">
        <v>43556</v>
      </c>
      <c r="AC2" s="4">
        <v>43586</v>
      </c>
      <c r="AD2" s="4">
        <v>43617</v>
      </c>
      <c r="AE2" s="4">
        <v>43647</v>
      </c>
      <c r="AF2" s="4">
        <v>43678</v>
      </c>
      <c r="AG2" s="4">
        <v>43709</v>
      </c>
      <c r="AH2" s="4">
        <v>43739</v>
      </c>
      <c r="AI2" s="4">
        <v>43770</v>
      </c>
      <c r="AJ2" s="4">
        <v>43800</v>
      </c>
      <c r="AL2" s="4">
        <v>43525</v>
      </c>
      <c r="AM2" s="4">
        <v>43556</v>
      </c>
      <c r="AN2" s="4">
        <v>43586</v>
      </c>
      <c r="AO2" s="4">
        <v>43617</v>
      </c>
      <c r="AP2" s="4">
        <v>43647</v>
      </c>
      <c r="AQ2" s="4">
        <v>43678</v>
      </c>
      <c r="AR2" s="4">
        <v>43709</v>
      </c>
      <c r="AS2" s="4">
        <v>43739</v>
      </c>
      <c r="AT2" s="4">
        <v>43770</v>
      </c>
      <c r="AU2" s="4">
        <v>43800</v>
      </c>
      <c r="AW2" s="17" t="s">
        <v>0</v>
      </c>
      <c r="AX2" s="13" t="s">
        <v>1</v>
      </c>
      <c r="AY2" s="4">
        <v>43525</v>
      </c>
      <c r="AZ2" s="4">
        <v>43556</v>
      </c>
      <c r="BA2" s="4">
        <v>43586</v>
      </c>
      <c r="BB2" s="4">
        <v>43617</v>
      </c>
      <c r="BC2" s="4">
        <v>43647</v>
      </c>
      <c r="BD2" s="4">
        <v>43678</v>
      </c>
      <c r="BE2" s="4">
        <v>43709</v>
      </c>
      <c r="BF2" s="4">
        <v>43739</v>
      </c>
      <c r="BG2" s="4">
        <v>43770</v>
      </c>
      <c r="BH2" s="4">
        <v>43800</v>
      </c>
      <c r="BJ2" s="4">
        <v>43525</v>
      </c>
      <c r="BK2" s="4">
        <v>43556</v>
      </c>
      <c r="BL2" s="4">
        <v>43586</v>
      </c>
      <c r="BM2" s="4">
        <v>43617</v>
      </c>
      <c r="BN2" s="4">
        <v>43647</v>
      </c>
      <c r="BO2" s="4">
        <v>43678</v>
      </c>
      <c r="BP2" s="4">
        <v>43709</v>
      </c>
      <c r="BQ2" s="4">
        <v>43739</v>
      </c>
      <c r="BR2" s="4">
        <v>43770</v>
      </c>
      <c r="BS2" s="4">
        <v>43800</v>
      </c>
      <c r="BT2" s="19"/>
      <c r="BU2" s="19"/>
    </row>
    <row r="3" spans="1:91" x14ac:dyDescent="0.2">
      <c r="A3" s="9">
        <v>98247</v>
      </c>
      <c r="B3" t="s">
        <v>113</v>
      </c>
      <c r="J3">
        <v>2</v>
      </c>
      <c r="K3">
        <v>2</v>
      </c>
      <c r="N3" s="21"/>
      <c r="O3" s="21"/>
      <c r="P3" s="21"/>
      <c r="Q3" s="21"/>
      <c r="R3" s="21"/>
      <c r="S3" s="21"/>
      <c r="T3" s="21"/>
      <c r="U3" s="21">
        <v>0.18</v>
      </c>
      <c r="V3" s="21">
        <v>0.18</v>
      </c>
      <c r="W3" s="21"/>
      <c r="Y3" s="30" t="s">
        <v>116</v>
      </c>
      <c r="Z3" s="15" t="s">
        <v>113</v>
      </c>
      <c r="AA3">
        <v>1</v>
      </c>
      <c r="AL3" s="21">
        <v>10</v>
      </c>
      <c r="AW3" s="9">
        <v>98223</v>
      </c>
      <c r="AX3" t="s">
        <v>175</v>
      </c>
      <c r="BF3">
        <v>1</v>
      </c>
      <c r="BK3" s="22"/>
      <c r="BL3" s="22"/>
      <c r="BM3" s="22"/>
      <c r="BN3" s="22"/>
      <c r="BO3" s="22"/>
      <c r="BP3" s="22"/>
      <c r="BQ3" s="22">
        <v>24</v>
      </c>
      <c r="BR3" s="22"/>
      <c r="BS3" s="22"/>
      <c r="BT3" s="8"/>
      <c r="BU3" s="8"/>
      <c r="BV3" s="8"/>
      <c r="BW3" s="8"/>
      <c r="BX3" s="8"/>
      <c r="BY3" s="8"/>
      <c r="BZ3" s="8"/>
      <c r="CA3" s="8"/>
      <c r="CB3" s="8"/>
      <c r="CC3" s="8"/>
      <c r="CD3" s="7"/>
      <c r="CE3" s="7"/>
      <c r="CF3" s="7"/>
      <c r="CG3" s="7"/>
      <c r="CH3" s="7"/>
      <c r="CI3" s="7"/>
      <c r="CJ3" s="7"/>
      <c r="CK3" s="7"/>
      <c r="CL3" s="7"/>
      <c r="CM3" s="7"/>
    </row>
    <row r="4" spans="1:91" x14ac:dyDescent="0.2">
      <c r="A4" s="9">
        <v>98345</v>
      </c>
      <c r="B4" t="s">
        <v>113</v>
      </c>
      <c r="D4">
        <v>1</v>
      </c>
      <c r="N4" s="21"/>
      <c r="O4" s="21">
        <v>75.650000000000006</v>
      </c>
      <c r="P4" s="21"/>
      <c r="Q4" s="21"/>
      <c r="R4" s="21"/>
      <c r="S4" s="21"/>
      <c r="T4" s="21"/>
      <c r="U4" s="21"/>
      <c r="V4" s="21"/>
      <c r="W4" s="21"/>
      <c r="Y4" s="9" t="s">
        <v>43</v>
      </c>
      <c r="Z4" t="s">
        <v>120</v>
      </c>
      <c r="AB4">
        <v>1</v>
      </c>
      <c r="AD4">
        <v>1</v>
      </c>
      <c r="AL4" s="21"/>
      <c r="AM4" s="21">
        <v>10</v>
      </c>
      <c r="AN4" s="21"/>
      <c r="AO4" s="21">
        <v>10</v>
      </c>
      <c r="AP4" s="21"/>
      <c r="AQ4" s="21"/>
      <c r="AR4" s="21"/>
      <c r="AS4" s="21"/>
      <c r="AT4" s="21"/>
      <c r="AU4" s="21"/>
      <c r="AW4" s="9">
        <v>98220</v>
      </c>
      <c r="AX4" t="s">
        <v>120</v>
      </c>
      <c r="BB4">
        <v>1</v>
      </c>
      <c r="BF4">
        <v>1</v>
      </c>
      <c r="BJ4" s="22">
        <v>0</v>
      </c>
      <c r="BK4" s="22">
        <v>0</v>
      </c>
      <c r="BL4" s="22">
        <v>0</v>
      </c>
      <c r="BM4" s="22">
        <v>24</v>
      </c>
      <c r="BN4" s="22">
        <v>0</v>
      </c>
      <c r="BO4" s="22">
        <v>0</v>
      </c>
      <c r="BP4" s="22">
        <v>0</v>
      </c>
      <c r="BQ4" s="22">
        <v>24</v>
      </c>
      <c r="BR4" s="22">
        <v>0</v>
      </c>
      <c r="BS4" s="22">
        <v>0</v>
      </c>
    </row>
    <row r="5" spans="1:91" x14ac:dyDescent="0.2">
      <c r="A5" s="9">
        <v>98223</v>
      </c>
      <c r="B5" t="s">
        <v>175</v>
      </c>
      <c r="C5">
        <v>6</v>
      </c>
      <c r="D5">
        <v>7</v>
      </c>
      <c r="E5">
        <v>4</v>
      </c>
      <c r="F5">
        <v>4</v>
      </c>
      <c r="G5">
        <v>2</v>
      </c>
      <c r="H5">
        <v>1</v>
      </c>
      <c r="I5">
        <v>1</v>
      </c>
      <c r="J5">
        <v>1</v>
      </c>
      <c r="N5" s="21">
        <v>97.69</v>
      </c>
      <c r="O5" s="21">
        <v>109.49</v>
      </c>
      <c r="P5" s="21">
        <v>55.06</v>
      </c>
      <c r="Q5" s="21">
        <v>43.81</v>
      </c>
      <c r="R5" s="21">
        <v>0.8</v>
      </c>
      <c r="S5" s="21">
        <v>0.69</v>
      </c>
      <c r="T5" s="21">
        <v>0.64</v>
      </c>
      <c r="U5" s="21">
        <v>0.64</v>
      </c>
      <c r="V5" s="21"/>
      <c r="W5" s="21"/>
      <c r="Y5" s="9" t="s">
        <v>121</v>
      </c>
      <c r="Z5" t="s">
        <v>120</v>
      </c>
      <c r="AA5">
        <v>1</v>
      </c>
      <c r="AC5">
        <v>1</v>
      </c>
      <c r="AD5">
        <v>2</v>
      </c>
      <c r="AE5">
        <v>2</v>
      </c>
      <c r="AF5">
        <v>1</v>
      </c>
      <c r="AG5">
        <v>1</v>
      </c>
      <c r="AL5" s="21">
        <v>10</v>
      </c>
      <c r="AM5" s="21"/>
      <c r="AN5" s="21">
        <v>10</v>
      </c>
      <c r="AO5" s="21">
        <v>20</v>
      </c>
      <c r="AP5" s="21">
        <v>20</v>
      </c>
      <c r="AQ5" s="21">
        <v>10</v>
      </c>
      <c r="AR5" s="21">
        <v>10</v>
      </c>
      <c r="AS5" s="21"/>
      <c r="AT5" s="21"/>
      <c r="AU5" s="21"/>
      <c r="AW5" s="9">
        <v>98221</v>
      </c>
      <c r="AX5" t="s">
        <v>120</v>
      </c>
      <c r="AY5">
        <f>1+BJ5</f>
        <v>157</v>
      </c>
      <c r="AZ5">
        <v>3</v>
      </c>
      <c r="BA5">
        <v>5</v>
      </c>
      <c r="BB5">
        <v>7</v>
      </c>
      <c r="BC5">
        <v>4</v>
      </c>
      <c r="BD5">
        <v>5</v>
      </c>
      <c r="BF5">
        <v>11</v>
      </c>
      <c r="BG5">
        <v>2</v>
      </c>
      <c r="BH5">
        <v>4</v>
      </c>
      <c r="BJ5" s="22">
        <v>156</v>
      </c>
      <c r="BK5" s="22">
        <v>72</v>
      </c>
      <c r="BL5" s="22">
        <v>120</v>
      </c>
      <c r="BM5" s="22">
        <v>168</v>
      </c>
      <c r="BN5" s="22">
        <v>96</v>
      </c>
      <c r="BO5" s="22">
        <v>120</v>
      </c>
      <c r="BP5" s="22">
        <v>0</v>
      </c>
      <c r="BQ5" s="22">
        <v>264</v>
      </c>
      <c r="BR5" s="22">
        <v>120</v>
      </c>
      <c r="BS5" s="22">
        <v>132</v>
      </c>
    </row>
    <row r="6" spans="1:91" x14ac:dyDescent="0.2">
      <c r="A6" s="9">
        <v>98225</v>
      </c>
      <c r="B6" t="s">
        <v>175</v>
      </c>
      <c r="C6">
        <v>1</v>
      </c>
      <c r="E6">
        <v>1</v>
      </c>
      <c r="G6">
        <v>1</v>
      </c>
      <c r="H6">
        <v>2</v>
      </c>
      <c r="I6">
        <v>1</v>
      </c>
      <c r="J6">
        <v>2</v>
      </c>
      <c r="K6">
        <v>3</v>
      </c>
      <c r="L6">
        <v>3</v>
      </c>
      <c r="N6" s="21">
        <v>4.6100000000000003</v>
      </c>
      <c r="O6" s="21"/>
      <c r="P6" s="21">
        <v>3.45</v>
      </c>
      <c r="Q6" s="21"/>
      <c r="R6" s="21">
        <v>9.9700000000000006</v>
      </c>
      <c r="S6" s="21">
        <v>7.67</v>
      </c>
      <c r="T6" s="21">
        <v>5.0999999999999996</v>
      </c>
      <c r="U6" s="21">
        <v>3.33</v>
      </c>
      <c r="V6" s="21">
        <v>28.01</v>
      </c>
      <c r="W6" s="21">
        <v>48.37</v>
      </c>
      <c r="Y6" s="9" t="s">
        <v>118</v>
      </c>
      <c r="Z6" t="s">
        <v>120</v>
      </c>
      <c r="AA6">
        <v>2</v>
      </c>
      <c r="AB6">
        <v>2</v>
      </c>
      <c r="AC6">
        <v>1</v>
      </c>
      <c r="AD6">
        <v>5</v>
      </c>
      <c r="AE6">
        <v>3</v>
      </c>
      <c r="AH6">
        <v>1</v>
      </c>
      <c r="AI6">
        <v>1</v>
      </c>
      <c r="AL6" s="21">
        <v>20</v>
      </c>
      <c r="AM6" s="21">
        <v>20</v>
      </c>
      <c r="AN6" s="21">
        <v>10</v>
      </c>
      <c r="AO6" s="21">
        <v>50</v>
      </c>
      <c r="AP6" s="21">
        <v>30</v>
      </c>
      <c r="AQ6" s="21"/>
      <c r="AR6" s="21"/>
      <c r="AS6" s="21">
        <v>10</v>
      </c>
      <c r="AT6" s="21">
        <v>10</v>
      </c>
      <c r="AU6" s="21"/>
      <c r="AW6" s="9">
        <v>98223</v>
      </c>
      <c r="AX6" t="s">
        <v>120</v>
      </c>
      <c r="AY6">
        <v>1</v>
      </c>
      <c r="AZ6">
        <v>4</v>
      </c>
      <c r="BA6">
        <v>4</v>
      </c>
      <c r="BB6">
        <v>9</v>
      </c>
      <c r="BC6">
        <v>0</v>
      </c>
      <c r="BD6">
        <v>2</v>
      </c>
      <c r="BE6">
        <v>1</v>
      </c>
      <c r="BF6">
        <v>8</v>
      </c>
      <c r="BG6">
        <v>1</v>
      </c>
      <c r="BH6">
        <v>0</v>
      </c>
      <c r="BJ6" s="22">
        <v>24</v>
      </c>
      <c r="BK6" s="22">
        <v>132</v>
      </c>
      <c r="BL6" s="22">
        <v>204</v>
      </c>
      <c r="BM6" s="22">
        <v>396</v>
      </c>
      <c r="BN6" s="22">
        <v>0</v>
      </c>
      <c r="BO6" s="22">
        <v>84</v>
      </c>
      <c r="BP6" s="22">
        <v>24</v>
      </c>
      <c r="BQ6" s="22">
        <v>264</v>
      </c>
      <c r="BR6" s="22">
        <v>24</v>
      </c>
      <c r="BS6" s="22">
        <v>0</v>
      </c>
    </row>
    <row r="7" spans="1:91" x14ac:dyDescent="0.2">
      <c r="A7" s="9">
        <v>98226</v>
      </c>
      <c r="B7" t="s">
        <v>175</v>
      </c>
      <c r="C7">
        <v>1</v>
      </c>
      <c r="D7">
        <v>2</v>
      </c>
      <c r="E7">
        <v>1</v>
      </c>
      <c r="K7">
        <v>2</v>
      </c>
      <c r="L7">
        <v>1</v>
      </c>
      <c r="N7" s="21">
        <v>36.31</v>
      </c>
      <c r="O7" s="21">
        <v>46.41</v>
      </c>
      <c r="P7" s="21">
        <v>75.59</v>
      </c>
      <c r="Q7" s="21"/>
      <c r="R7" s="21"/>
      <c r="S7" s="21"/>
      <c r="T7" s="21"/>
      <c r="U7" s="21"/>
      <c r="V7" s="21">
        <v>16.64</v>
      </c>
      <c r="W7" s="21">
        <v>21.56</v>
      </c>
      <c r="Y7" s="9" t="s">
        <v>114</v>
      </c>
      <c r="Z7" t="s">
        <v>120</v>
      </c>
      <c r="AA7">
        <v>3</v>
      </c>
      <c r="AB7">
        <v>1</v>
      </c>
      <c r="AC7">
        <v>2</v>
      </c>
      <c r="AD7">
        <v>2</v>
      </c>
      <c r="AH7">
        <v>2</v>
      </c>
      <c r="AJ7">
        <v>1</v>
      </c>
      <c r="AL7" s="21">
        <v>31.92</v>
      </c>
      <c r="AM7" s="21">
        <v>10.64</v>
      </c>
      <c r="AN7" s="21">
        <v>20.64</v>
      </c>
      <c r="AO7" s="21">
        <v>21.28</v>
      </c>
      <c r="AP7" s="21"/>
      <c r="AQ7" s="21"/>
      <c r="AR7" s="21"/>
      <c r="AS7" s="21">
        <v>21.28</v>
      </c>
      <c r="AT7" s="21"/>
      <c r="AU7" s="21">
        <v>10.64</v>
      </c>
      <c r="AW7" s="9">
        <v>98225</v>
      </c>
      <c r="AX7" t="s">
        <v>120</v>
      </c>
      <c r="AY7">
        <v>9</v>
      </c>
      <c r="AZ7">
        <v>8</v>
      </c>
      <c r="BA7">
        <v>3</v>
      </c>
      <c r="BB7">
        <v>5</v>
      </c>
      <c r="BC7">
        <v>2</v>
      </c>
      <c r="BD7">
        <v>6</v>
      </c>
      <c r="BE7">
        <v>4</v>
      </c>
      <c r="BF7">
        <v>9</v>
      </c>
      <c r="BG7">
        <v>4</v>
      </c>
      <c r="BH7">
        <v>0</v>
      </c>
      <c r="BJ7" s="22">
        <v>268.07</v>
      </c>
      <c r="BK7" s="22">
        <v>242.54000000000002</v>
      </c>
      <c r="BL7" s="22">
        <v>76.59</v>
      </c>
      <c r="BM7" s="22">
        <v>127.65</v>
      </c>
      <c r="BN7" s="22">
        <v>51.06</v>
      </c>
      <c r="BO7" s="22">
        <v>191.48000000000002</v>
      </c>
      <c r="BP7" s="22">
        <v>100.59</v>
      </c>
      <c r="BQ7" s="22">
        <v>306.37</v>
      </c>
      <c r="BR7" s="22">
        <v>100.59</v>
      </c>
      <c r="BS7" s="22">
        <v>0</v>
      </c>
    </row>
    <row r="8" spans="1:91" x14ac:dyDescent="0.2">
      <c r="A8" s="9">
        <v>98230</v>
      </c>
      <c r="B8" t="s">
        <v>175</v>
      </c>
      <c r="F8">
        <v>1</v>
      </c>
      <c r="H8">
        <v>1</v>
      </c>
      <c r="K8">
        <v>1</v>
      </c>
      <c r="L8">
        <v>1</v>
      </c>
      <c r="N8" s="21"/>
      <c r="O8" s="21"/>
      <c r="P8" s="21"/>
      <c r="Q8" s="21">
        <v>27.18</v>
      </c>
      <c r="R8" s="21"/>
      <c r="S8" s="21">
        <v>33.520000000000003</v>
      </c>
      <c r="T8" s="21"/>
      <c r="U8" s="21"/>
      <c r="V8" s="21">
        <v>9.11</v>
      </c>
      <c r="W8" s="21">
        <v>10.029999999999999</v>
      </c>
      <c r="Y8" s="9" t="s">
        <v>122</v>
      </c>
      <c r="Z8" t="s">
        <v>120</v>
      </c>
      <c r="AA8">
        <v>1</v>
      </c>
      <c r="AB8">
        <v>3</v>
      </c>
      <c r="AD8">
        <v>3</v>
      </c>
      <c r="AE8">
        <v>3</v>
      </c>
      <c r="AF8">
        <v>1</v>
      </c>
      <c r="AG8">
        <v>4</v>
      </c>
      <c r="AJ8">
        <v>1</v>
      </c>
      <c r="AL8" s="21">
        <v>10</v>
      </c>
      <c r="AM8" s="21">
        <v>30.64</v>
      </c>
      <c r="AN8" s="21"/>
      <c r="AO8" s="21">
        <v>31.28</v>
      </c>
      <c r="AP8" s="21">
        <v>31.28</v>
      </c>
      <c r="AQ8" s="21">
        <v>10.64</v>
      </c>
      <c r="AR8" s="21">
        <v>41.28</v>
      </c>
      <c r="AS8" s="21"/>
      <c r="AT8" s="21"/>
      <c r="AU8" s="21">
        <v>10.64</v>
      </c>
      <c r="AW8" s="9">
        <v>98226</v>
      </c>
      <c r="AX8" t="s">
        <v>120</v>
      </c>
      <c r="AY8">
        <v>5</v>
      </c>
      <c r="AZ8">
        <v>7</v>
      </c>
      <c r="BA8">
        <v>4</v>
      </c>
      <c r="BB8">
        <v>11</v>
      </c>
      <c r="BC8">
        <v>2</v>
      </c>
      <c r="BD8">
        <v>5</v>
      </c>
      <c r="BE8">
        <v>4</v>
      </c>
      <c r="BF8">
        <v>3</v>
      </c>
      <c r="BG8">
        <v>2</v>
      </c>
      <c r="BH8">
        <v>1</v>
      </c>
      <c r="BJ8" s="22">
        <v>164.42000000000002</v>
      </c>
      <c r="BK8" s="22">
        <v>210.12</v>
      </c>
      <c r="BL8" s="22">
        <v>135.06</v>
      </c>
      <c r="BM8" s="22">
        <v>307.64999999999998</v>
      </c>
      <c r="BN8" s="22">
        <v>51.06</v>
      </c>
      <c r="BO8" s="22">
        <v>162.88999999999999</v>
      </c>
      <c r="BP8" s="22">
        <v>100.59</v>
      </c>
      <c r="BQ8" s="22">
        <v>111.83</v>
      </c>
      <c r="BR8" s="22">
        <v>51.06</v>
      </c>
      <c r="BS8" s="22">
        <v>25.53</v>
      </c>
    </row>
    <row r="9" spans="1:91" x14ac:dyDescent="0.2">
      <c r="A9" s="9">
        <v>98233</v>
      </c>
      <c r="B9" t="s">
        <v>175</v>
      </c>
      <c r="C9">
        <v>5</v>
      </c>
      <c r="D9">
        <v>4</v>
      </c>
      <c r="E9">
        <v>3</v>
      </c>
      <c r="F9">
        <v>7</v>
      </c>
      <c r="G9">
        <v>4</v>
      </c>
      <c r="I9">
        <v>4</v>
      </c>
      <c r="J9">
        <v>6</v>
      </c>
      <c r="K9">
        <v>2</v>
      </c>
      <c r="L9">
        <v>4</v>
      </c>
      <c r="N9" s="21">
        <v>94.05</v>
      </c>
      <c r="O9" s="21">
        <v>144.35</v>
      </c>
      <c r="P9" s="21">
        <v>17.38</v>
      </c>
      <c r="Q9" s="21">
        <v>23.75</v>
      </c>
      <c r="R9" s="21">
        <v>5.66</v>
      </c>
      <c r="S9" s="21"/>
      <c r="T9" s="21">
        <v>4.7</v>
      </c>
      <c r="U9" s="21">
        <v>5.39</v>
      </c>
      <c r="V9" s="21">
        <v>10.31</v>
      </c>
      <c r="W9" s="21">
        <v>26.2</v>
      </c>
      <c r="Y9" s="9" t="s">
        <v>123</v>
      </c>
      <c r="Z9" t="s">
        <v>120</v>
      </c>
      <c r="AA9">
        <v>2</v>
      </c>
      <c r="AB9">
        <v>4</v>
      </c>
      <c r="AC9">
        <v>4</v>
      </c>
      <c r="AD9">
        <v>2</v>
      </c>
      <c r="AG9">
        <v>3</v>
      </c>
      <c r="AL9" s="21">
        <v>20.64</v>
      </c>
      <c r="AM9" s="21">
        <v>42.56</v>
      </c>
      <c r="AN9" s="21">
        <v>41.92</v>
      </c>
      <c r="AO9" s="21">
        <v>20.64</v>
      </c>
      <c r="AP9" s="21"/>
      <c r="AQ9" s="21"/>
      <c r="AR9" s="21">
        <v>30.64</v>
      </c>
      <c r="AS9" s="21"/>
      <c r="AT9" s="21"/>
      <c r="AU9" s="21"/>
      <c r="AW9" s="9">
        <v>98229</v>
      </c>
      <c r="AX9" t="s">
        <v>120</v>
      </c>
      <c r="AY9">
        <v>6</v>
      </c>
      <c r="AZ9">
        <v>6</v>
      </c>
      <c r="BA9">
        <v>6</v>
      </c>
      <c r="BB9">
        <v>2</v>
      </c>
      <c r="BC9">
        <v>2</v>
      </c>
      <c r="BD9">
        <v>1</v>
      </c>
      <c r="BE9">
        <v>3</v>
      </c>
      <c r="BF9">
        <v>1</v>
      </c>
      <c r="BG9">
        <v>3</v>
      </c>
      <c r="BH9">
        <v>1</v>
      </c>
      <c r="BJ9" s="22">
        <v>189.95</v>
      </c>
      <c r="BK9" s="22">
        <v>187.65</v>
      </c>
      <c r="BL9" s="22">
        <v>151.65</v>
      </c>
      <c r="BM9" s="22">
        <v>51.06</v>
      </c>
      <c r="BN9" s="22">
        <v>84</v>
      </c>
      <c r="BO9" s="22">
        <v>63.83</v>
      </c>
      <c r="BP9" s="22">
        <v>109.53</v>
      </c>
      <c r="BQ9" s="22">
        <v>60</v>
      </c>
      <c r="BR9" s="22">
        <v>109.53</v>
      </c>
      <c r="BS9" s="22">
        <v>25.53</v>
      </c>
    </row>
    <row r="10" spans="1:91" x14ac:dyDescent="0.2">
      <c r="A10" s="9">
        <v>98247</v>
      </c>
      <c r="B10" t="s">
        <v>175</v>
      </c>
      <c r="I10">
        <v>1</v>
      </c>
      <c r="N10" s="21"/>
      <c r="O10" s="21"/>
      <c r="P10" s="21"/>
      <c r="Q10" s="21"/>
      <c r="R10" s="21"/>
      <c r="S10" s="21"/>
      <c r="T10" s="21">
        <v>0.76</v>
      </c>
      <c r="U10" s="21"/>
      <c r="V10" s="21"/>
      <c r="W10" s="21"/>
      <c r="Y10" s="9" t="s">
        <v>124</v>
      </c>
      <c r="Z10" t="s">
        <v>120</v>
      </c>
      <c r="AA10">
        <v>5</v>
      </c>
      <c r="AB10">
        <v>1</v>
      </c>
      <c r="AD10">
        <v>2</v>
      </c>
      <c r="AE10">
        <v>2</v>
      </c>
      <c r="AF10">
        <v>1</v>
      </c>
      <c r="AG10">
        <v>1</v>
      </c>
      <c r="AH10">
        <v>1</v>
      </c>
      <c r="AL10" s="21">
        <v>50</v>
      </c>
      <c r="AM10" s="21">
        <v>10</v>
      </c>
      <c r="AN10" s="21"/>
      <c r="AO10" s="21">
        <v>20</v>
      </c>
      <c r="AP10" s="21">
        <v>20</v>
      </c>
      <c r="AQ10" s="21">
        <v>10</v>
      </c>
      <c r="AR10" s="21">
        <v>10</v>
      </c>
      <c r="AS10" s="21">
        <v>10</v>
      </c>
      <c r="AT10" s="21"/>
      <c r="AU10" s="21"/>
      <c r="AW10" s="9">
        <v>98230</v>
      </c>
      <c r="AX10" t="s">
        <v>120</v>
      </c>
      <c r="AY10">
        <v>3</v>
      </c>
      <c r="AZ10">
        <v>1</v>
      </c>
      <c r="BA10">
        <v>3</v>
      </c>
      <c r="BB10">
        <v>4</v>
      </c>
      <c r="BC10">
        <v>6</v>
      </c>
      <c r="BD10">
        <v>6</v>
      </c>
      <c r="BE10">
        <v>2</v>
      </c>
      <c r="BF10">
        <v>0</v>
      </c>
      <c r="BG10">
        <v>1</v>
      </c>
      <c r="BH10">
        <v>2</v>
      </c>
      <c r="BJ10" s="22">
        <v>108</v>
      </c>
      <c r="BK10" s="22">
        <v>24</v>
      </c>
      <c r="BL10" s="22">
        <v>72</v>
      </c>
      <c r="BM10" s="22">
        <v>132</v>
      </c>
      <c r="BN10" s="22">
        <v>216</v>
      </c>
      <c r="BO10" s="22">
        <v>144</v>
      </c>
      <c r="BP10" s="22">
        <v>48</v>
      </c>
      <c r="BQ10" s="22">
        <v>0</v>
      </c>
      <c r="BR10" s="22">
        <v>24</v>
      </c>
      <c r="BS10" s="22">
        <v>84</v>
      </c>
    </row>
    <row r="11" spans="1:91" x14ac:dyDescent="0.2">
      <c r="A11" s="9">
        <v>98248</v>
      </c>
      <c r="B11" t="s">
        <v>175</v>
      </c>
      <c r="C11">
        <v>5</v>
      </c>
      <c r="D11">
        <v>4</v>
      </c>
      <c r="E11">
        <v>5</v>
      </c>
      <c r="F11">
        <v>3</v>
      </c>
      <c r="G11">
        <v>2</v>
      </c>
      <c r="H11">
        <v>1</v>
      </c>
      <c r="I11">
        <v>2</v>
      </c>
      <c r="J11">
        <v>1</v>
      </c>
      <c r="K11">
        <v>1</v>
      </c>
      <c r="L11">
        <v>2</v>
      </c>
      <c r="N11" s="21">
        <v>234.71</v>
      </c>
      <c r="O11" s="21">
        <v>93.8</v>
      </c>
      <c r="P11" s="21">
        <v>92.31</v>
      </c>
      <c r="Q11" s="21">
        <v>63.12</v>
      </c>
      <c r="R11" s="21">
        <v>20.59</v>
      </c>
      <c r="S11" s="21">
        <v>22.73</v>
      </c>
      <c r="T11" s="21">
        <v>46.76</v>
      </c>
      <c r="U11" s="21">
        <v>1.67</v>
      </c>
      <c r="V11" s="21">
        <v>4.26</v>
      </c>
      <c r="W11" s="21">
        <v>5.99</v>
      </c>
      <c r="Y11" s="9" t="s">
        <v>170</v>
      </c>
      <c r="Z11" t="s">
        <v>120</v>
      </c>
      <c r="AB11">
        <v>1</v>
      </c>
      <c r="AL11" s="21"/>
      <c r="AM11" s="21">
        <v>10</v>
      </c>
      <c r="AN11" s="21"/>
      <c r="AO11" s="21"/>
      <c r="AP11" s="21"/>
      <c r="AQ11" s="21"/>
      <c r="AR11" s="21"/>
      <c r="AS11" s="21"/>
      <c r="AT11" s="21"/>
      <c r="AU11" s="21"/>
      <c r="AW11" s="9">
        <v>98233</v>
      </c>
      <c r="AX11" t="s">
        <v>120</v>
      </c>
      <c r="AY11">
        <v>6</v>
      </c>
      <c r="AZ11">
        <v>3</v>
      </c>
      <c r="BA11">
        <v>4</v>
      </c>
      <c r="BB11">
        <v>5</v>
      </c>
      <c r="BC11">
        <v>4</v>
      </c>
      <c r="BD11">
        <v>1</v>
      </c>
      <c r="BE11">
        <v>1</v>
      </c>
      <c r="BF11">
        <v>3</v>
      </c>
      <c r="BG11">
        <v>1</v>
      </c>
      <c r="BH11">
        <v>0</v>
      </c>
      <c r="BJ11" s="22">
        <v>216</v>
      </c>
      <c r="BK11" s="22">
        <v>72</v>
      </c>
      <c r="BL11" s="22">
        <v>96</v>
      </c>
      <c r="BM11" s="22">
        <v>156</v>
      </c>
      <c r="BN11" s="22">
        <v>132</v>
      </c>
      <c r="BO11" s="22">
        <v>60</v>
      </c>
      <c r="BP11" s="22">
        <v>24</v>
      </c>
      <c r="BQ11" s="22">
        <v>72</v>
      </c>
      <c r="BR11" s="22">
        <v>24</v>
      </c>
      <c r="BS11" s="22">
        <v>0</v>
      </c>
    </row>
    <row r="12" spans="1:91" x14ac:dyDescent="0.2">
      <c r="A12" s="9">
        <v>98257</v>
      </c>
      <c r="B12" t="s">
        <v>175</v>
      </c>
      <c r="D12">
        <v>1</v>
      </c>
      <c r="F12">
        <v>1</v>
      </c>
      <c r="N12" s="21"/>
      <c r="O12" s="21">
        <v>4.28</v>
      </c>
      <c r="P12" s="21"/>
      <c r="Q12" s="21">
        <v>1.5</v>
      </c>
      <c r="R12" s="21"/>
      <c r="S12" s="21"/>
      <c r="T12" s="21"/>
      <c r="U12" s="21"/>
      <c r="V12" s="21"/>
      <c r="W12" s="21"/>
      <c r="Y12" s="9" t="s">
        <v>125</v>
      </c>
      <c r="Z12" t="s">
        <v>120</v>
      </c>
      <c r="AA12">
        <v>4</v>
      </c>
      <c r="AB12">
        <v>4</v>
      </c>
      <c r="AD12">
        <v>3</v>
      </c>
      <c r="AE12">
        <v>2</v>
      </c>
      <c r="AF12">
        <v>1</v>
      </c>
      <c r="AL12" s="21">
        <v>40</v>
      </c>
      <c r="AM12" s="21">
        <v>40</v>
      </c>
      <c r="AN12" s="21"/>
      <c r="AO12" s="21">
        <v>30</v>
      </c>
      <c r="AP12" s="21">
        <v>20</v>
      </c>
      <c r="AQ12" s="21">
        <v>10</v>
      </c>
      <c r="AR12" s="21"/>
      <c r="AS12" s="21"/>
      <c r="AT12" s="21"/>
      <c r="AU12" s="21"/>
      <c r="AW12" s="9">
        <v>98240</v>
      </c>
      <c r="AX12" t="s">
        <v>120</v>
      </c>
      <c r="AY12">
        <v>0</v>
      </c>
      <c r="AZ12">
        <v>1</v>
      </c>
      <c r="BA12">
        <v>0</v>
      </c>
      <c r="BB12">
        <v>0</v>
      </c>
      <c r="BC12">
        <v>0</v>
      </c>
      <c r="BD12">
        <v>0</v>
      </c>
      <c r="BE12">
        <v>0</v>
      </c>
      <c r="BF12">
        <v>0</v>
      </c>
      <c r="BG12">
        <v>0</v>
      </c>
      <c r="BH12">
        <v>0</v>
      </c>
      <c r="BJ12" s="22">
        <v>0</v>
      </c>
      <c r="BK12" s="22">
        <v>24</v>
      </c>
      <c r="BL12" s="22">
        <v>0</v>
      </c>
      <c r="BM12" s="22">
        <v>0</v>
      </c>
      <c r="BN12" s="22">
        <v>0</v>
      </c>
      <c r="BO12" s="22">
        <v>0</v>
      </c>
      <c r="BP12" s="22">
        <v>0</v>
      </c>
      <c r="BQ12" s="22">
        <v>0</v>
      </c>
      <c r="BR12" s="22">
        <v>0</v>
      </c>
      <c r="BS12" s="22">
        <v>0</v>
      </c>
    </row>
    <row r="13" spans="1:91" x14ac:dyDescent="0.2">
      <c r="A13" s="9">
        <v>98264</v>
      </c>
      <c r="B13" t="s">
        <v>175</v>
      </c>
      <c r="I13">
        <v>1</v>
      </c>
      <c r="N13" s="21"/>
      <c r="O13" s="21"/>
      <c r="P13" s="21"/>
      <c r="Q13" s="21"/>
      <c r="R13" s="21"/>
      <c r="S13" s="21"/>
      <c r="T13" s="21">
        <v>3.37</v>
      </c>
      <c r="U13" s="21"/>
      <c r="V13" s="21"/>
      <c r="W13" s="21"/>
      <c r="Y13" s="9" t="s">
        <v>126</v>
      </c>
      <c r="Z13" t="s">
        <v>120</v>
      </c>
      <c r="AB13">
        <v>1</v>
      </c>
      <c r="AL13" s="21"/>
      <c r="AM13" s="21">
        <v>10</v>
      </c>
      <c r="AN13" s="21"/>
      <c r="AO13" s="21"/>
      <c r="AP13" s="21"/>
      <c r="AQ13" s="21"/>
      <c r="AR13" s="21"/>
      <c r="AS13" s="21"/>
      <c r="AT13" s="21"/>
      <c r="AU13" s="21"/>
      <c r="AW13" s="9">
        <v>98247</v>
      </c>
      <c r="AX13" t="s">
        <v>120</v>
      </c>
      <c r="AY13">
        <v>4</v>
      </c>
      <c r="AZ13">
        <v>2</v>
      </c>
      <c r="BA13">
        <v>1</v>
      </c>
      <c r="BB13">
        <v>4</v>
      </c>
      <c r="BC13">
        <v>1</v>
      </c>
      <c r="BD13">
        <v>0</v>
      </c>
      <c r="BE13">
        <v>1</v>
      </c>
      <c r="BF13">
        <v>2</v>
      </c>
      <c r="BG13">
        <v>3</v>
      </c>
      <c r="BH13">
        <v>1</v>
      </c>
      <c r="BJ13" s="22">
        <v>96</v>
      </c>
      <c r="BK13" s="22">
        <v>48</v>
      </c>
      <c r="BL13" s="22">
        <v>24</v>
      </c>
      <c r="BM13" s="22">
        <v>168</v>
      </c>
      <c r="BN13" s="22">
        <v>24</v>
      </c>
      <c r="BO13" s="22">
        <v>0</v>
      </c>
      <c r="BP13" s="22">
        <v>24</v>
      </c>
      <c r="BQ13" s="22">
        <v>84</v>
      </c>
      <c r="BR13" s="22">
        <v>108</v>
      </c>
      <c r="BS13" s="22">
        <v>24</v>
      </c>
    </row>
    <row r="14" spans="1:91" x14ac:dyDescent="0.2">
      <c r="A14" s="9">
        <v>98273</v>
      </c>
      <c r="B14" t="s">
        <v>175</v>
      </c>
      <c r="C14">
        <v>1</v>
      </c>
      <c r="D14">
        <v>1</v>
      </c>
      <c r="E14">
        <v>1</v>
      </c>
      <c r="F14">
        <v>1</v>
      </c>
      <c r="G14">
        <v>1</v>
      </c>
      <c r="H14">
        <v>2</v>
      </c>
      <c r="J14">
        <v>2</v>
      </c>
      <c r="K14">
        <v>1</v>
      </c>
      <c r="L14">
        <v>1</v>
      </c>
      <c r="N14" s="21">
        <v>56.12</v>
      </c>
      <c r="O14" s="21">
        <v>21.05</v>
      </c>
      <c r="P14" s="21">
        <v>20.92</v>
      </c>
      <c r="Q14" s="21">
        <v>1.72</v>
      </c>
      <c r="R14" s="21">
        <v>24.95</v>
      </c>
      <c r="S14" s="21">
        <v>42.95</v>
      </c>
      <c r="T14" s="21"/>
      <c r="U14" s="21">
        <v>47.75</v>
      </c>
      <c r="V14" s="21">
        <v>30.42</v>
      </c>
      <c r="W14" s="21">
        <v>0.6</v>
      </c>
      <c r="Y14" s="9" t="s">
        <v>127</v>
      </c>
      <c r="Z14" t="s">
        <v>120</v>
      </c>
      <c r="AB14">
        <v>1</v>
      </c>
      <c r="AG14">
        <v>1</v>
      </c>
      <c r="AL14" s="21"/>
      <c r="AM14" s="21">
        <v>10</v>
      </c>
      <c r="AN14" s="21"/>
      <c r="AO14" s="21"/>
      <c r="AP14" s="21"/>
      <c r="AQ14" s="21"/>
      <c r="AR14" s="21">
        <v>10</v>
      </c>
      <c r="AS14" s="21"/>
      <c r="AT14" s="21"/>
      <c r="AU14" s="21"/>
      <c r="AW14" s="9">
        <v>98248</v>
      </c>
      <c r="AX14" t="s">
        <v>120</v>
      </c>
      <c r="AY14">
        <v>3</v>
      </c>
      <c r="AZ14">
        <v>8</v>
      </c>
      <c r="BA14">
        <v>7</v>
      </c>
      <c r="BB14">
        <v>8</v>
      </c>
      <c r="BC14">
        <v>4</v>
      </c>
      <c r="BD14">
        <v>0</v>
      </c>
      <c r="BE14">
        <v>1</v>
      </c>
      <c r="BF14">
        <v>9</v>
      </c>
      <c r="BG14">
        <v>1</v>
      </c>
      <c r="BH14">
        <v>1</v>
      </c>
      <c r="BJ14" s="22">
        <v>72</v>
      </c>
      <c r="BK14" s="22">
        <v>228</v>
      </c>
      <c r="BL14" s="22">
        <v>204</v>
      </c>
      <c r="BM14" s="22">
        <v>300</v>
      </c>
      <c r="BN14" s="22">
        <v>96</v>
      </c>
      <c r="BO14" s="22">
        <v>0</v>
      </c>
      <c r="BP14" s="22">
        <v>24</v>
      </c>
      <c r="BQ14" s="22">
        <v>252</v>
      </c>
      <c r="BR14" s="22">
        <v>24</v>
      </c>
      <c r="BS14" s="22">
        <v>24</v>
      </c>
    </row>
    <row r="15" spans="1:91" x14ac:dyDescent="0.2">
      <c r="A15" s="9">
        <v>98277</v>
      </c>
      <c r="B15" t="s">
        <v>175</v>
      </c>
      <c r="C15">
        <v>1</v>
      </c>
      <c r="N15" s="21">
        <v>1.7</v>
      </c>
      <c r="O15" s="21"/>
      <c r="P15" s="21"/>
      <c r="Q15" s="21"/>
      <c r="R15" s="21"/>
      <c r="S15" s="21"/>
      <c r="T15" s="21"/>
      <c r="U15" s="21"/>
      <c r="V15" s="21"/>
      <c r="W15" s="21"/>
      <c r="Y15" s="9" t="s">
        <v>128</v>
      </c>
      <c r="Z15" t="s">
        <v>120</v>
      </c>
      <c r="AB15">
        <v>1</v>
      </c>
      <c r="AC15">
        <v>2</v>
      </c>
      <c r="AD15">
        <v>3</v>
      </c>
      <c r="AF15">
        <v>2</v>
      </c>
      <c r="AG15">
        <v>1</v>
      </c>
      <c r="AH15">
        <v>4</v>
      </c>
      <c r="AL15" s="21"/>
      <c r="AM15" s="21">
        <v>10</v>
      </c>
      <c r="AN15" s="21">
        <v>20</v>
      </c>
      <c r="AO15" s="21">
        <v>30</v>
      </c>
      <c r="AP15" s="21"/>
      <c r="AQ15" s="21">
        <v>20</v>
      </c>
      <c r="AR15" s="21">
        <v>10</v>
      </c>
      <c r="AS15" s="21">
        <v>40</v>
      </c>
      <c r="AT15" s="21"/>
      <c r="AU15" s="21"/>
      <c r="AW15" s="9">
        <v>98257</v>
      </c>
      <c r="AX15" t="s">
        <v>120</v>
      </c>
      <c r="AY15">
        <v>2</v>
      </c>
      <c r="AZ15">
        <v>1</v>
      </c>
      <c r="BA15">
        <v>1</v>
      </c>
      <c r="BB15">
        <v>2</v>
      </c>
      <c r="BC15">
        <v>2</v>
      </c>
      <c r="BD15">
        <v>1</v>
      </c>
      <c r="BE15">
        <v>2</v>
      </c>
      <c r="BF15">
        <v>0</v>
      </c>
      <c r="BG15">
        <v>0</v>
      </c>
      <c r="BH15">
        <v>0</v>
      </c>
      <c r="BJ15" s="22">
        <v>84</v>
      </c>
      <c r="BK15" s="22">
        <v>24</v>
      </c>
      <c r="BL15" s="22">
        <v>24</v>
      </c>
      <c r="BM15" s="22">
        <v>84</v>
      </c>
      <c r="BN15" s="22">
        <v>48</v>
      </c>
      <c r="BO15" s="22">
        <v>60</v>
      </c>
      <c r="BP15" s="22">
        <v>48</v>
      </c>
      <c r="BQ15" s="22">
        <v>0</v>
      </c>
      <c r="BR15" s="22">
        <v>0</v>
      </c>
      <c r="BS15" s="22">
        <v>0</v>
      </c>
    </row>
    <row r="16" spans="1:91" x14ac:dyDescent="0.2">
      <c r="A16" s="9">
        <v>98284</v>
      </c>
      <c r="B16" t="s">
        <v>175</v>
      </c>
      <c r="C16">
        <v>1</v>
      </c>
      <c r="D16">
        <v>1</v>
      </c>
      <c r="E16">
        <v>1</v>
      </c>
      <c r="G16">
        <v>1</v>
      </c>
      <c r="H16">
        <v>1</v>
      </c>
      <c r="I16">
        <v>1</v>
      </c>
      <c r="J16">
        <v>1</v>
      </c>
      <c r="K16">
        <v>1</v>
      </c>
      <c r="L16">
        <v>2</v>
      </c>
      <c r="N16" s="21">
        <v>19.579999999999998</v>
      </c>
      <c r="O16" s="21">
        <v>22.3</v>
      </c>
      <c r="P16" s="21">
        <v>13.83</v>
      </c>
      <c r="Q16" s="21"/>
      <c r="R16" s="21">
        <v>1.1299999999999999</v>
      </c>
      <c r="S16" s="21">
        <v>1.05</v>
      </c>
      <c r="T16" s="21">
        <v>1.1200000000000001</v>
      </c>
      <c r="U16" s="21">
        <v>2.25</v>
      </c>
      <c r="V16" s="21">
        <v>3.67</v>
      </c>
      <c r="W16" s="21">
        <v>15.61</v>
      </c>
      <c r="Y16" s="9" t="s">
        <v>71</v>
      </c>
      <c r="Z16" t="s">
        <v>120</v>
      </c>
      <c r="AD16">
        <v>3</v>
      </c>
      <c r="AI16">
        <v>1</v>
      </c>
      <c r="AL16" s="21"/>
      <c r="AM16" s="21"/>
      <c r="AN16" s="21"/>
      <c r="AO16" s="21">
        <v>30</v>
      </c>
      <c r="AP16" s="21"/>
      <c r="AQ16" s="21"/>
      <c r="AR16" s="21"/>
      <c r="AS16" s="21"/>
      <c r="AT16" s="21">
        <v>10</v>
      </c>
      <c r="AU16" s="21"/>
      <c r="AW16" s="9">
        <v>98264</v>
      </c>
      <c r="AX16" t="s">
        <v>120</v>
      </c>
      <c r="AY16">
        <v>2</v>
      </c>
      <c r="AZ16">
        <v>2</v>
      </c>
      <c r="BA16">
        <v>8</v>
      </c>
      <c r="BB16">
        <v>4</v>
      </c>
      <c r="BC16">
        <v>7</v>
      </c>
      <c r="BD16">
        <v>5</v>
      </c>
      <c r="BE16">
        <v>7</v>
      </c>
      <c r="BF16">
        <v>5</v>
      </c>
      <c r="BG16">
        <v>4</v>
      </c>
      <c r="BH16">
        <v>1</v>
      </c>
      <c r="BJ16" s="22">
        <v>48</v>
      </c>
      <c r="BK16" s="22">
        <v>84</v>
      </c>
      <c r="BL16" s="22">
        <v>300</v>
      </c>
      <c r="BM16" s="22">
        <v>96</v>
      </c>
      <c r="BN16" s="22">
        <v>240</v>
      </c>
      <c r="BO16" s="22">
        <v>192</v>
      </c>
      <c r="BP16" s="22">
        <v>204</v>
      </c>
      <c r="BQ16" s="22">
        <v>156</v>
      </c>
      <c r="BR16" s="22">
        <v>132</v>
      </c>
      <c r="BS16" s="22">
        <v>24</v>
      </c>
    </row>
    <row r="17" spans="1:71" x14ac:dyDescent="0.2">
      <c r="A17" s="9">
        <v>98310</v>
      </c>
      <c r="B17" t="s">
        <v>175</v>
      </c>
      <c r="D17">
        <v>1</v>
      </c>
      <c r="F17">
        <v>1</v>
      </c>
      <c r="G17">
        <v>1</v>
      </c>
      <c r="H17">
        <v>1</v>
      </c>
      <c r="I17">
        <v>1</v>
      </c>
      <c r="K17">
        <v>1</v>
      </c>
      <c r="N17" s="21"/>
      <c r="O17" s="21">
        <v>0.34</v>
      </c>
      <c r="P17" s="21"/>
      <c r="Q17" s="21">
        <v>0.08</v>
      </c>
      <c r="R17" s="21">
        <v>0.13</v>
      </c>
      <c r="S17" s="21">
        <v>0.2</v>
      </c>
      <c r="T17" s="21">
        <v>0.25</v>
      </c>
      <c r="U17" s="21"/>
      <c r="V17" s="21">
        <v>0.14000000000000001</v>
      </c>
      <c r="W17" s="21"/>
      <c r="Y17" s="9" t="s">
        <v>129</v>
      </c>
      <c r="Z17" t="s">
        <v>120</v>
      </c>
      <c r="AA17">
        <v>5</v>
      </c>
      <c r="AB17">
        <v>1</v>
      </c>
      <c r="AC17">
        <v>4</v>
      </c>
      <c r="AE17">
        <v>1</v>
      </c>
      <c r="AH17">
        <v>1</v>
      </c>
      <c r="AI17">
        <v>1</v>
      </c>
      <c r="AJ17">
        <v>2</v>
      </c>
      <c r="AL17" s="21">
        <v>50</v>
      </c>
      <c r="AM17" s="21">
        <v>10</v>
      </c>
      <c r="AN17" s="21">
        <v>40</v>
      </c>
      <c r="AO17" s="21"/>
      <c r="AP17" s="21">
        <v>10</v>
      </c>
      <c r="AQ17" s="21"/>
      <c r="AR17" s="21"/>
      <c r="AS17" s="21">
        <v>10</v>
      </c>
      <c r="AT17" s="21">
        <v>10</v>
      </c>
      <c r="AU17" s="21">
        <v>20</v>
      </c>
      <c r="AW17" s="9">
        <v>98271</v>
      </c>
      <c r="AX17" t="s">
        <v>120</v>
      </c>
      <c r="AY17">
        <v>0</v>
      </c>
      <c r="AZ17">
        <v>0</v>
      </c>
      <c r="BA17">
        <v>3</v>
      </c>
      <c r="BB17">
        <v>4</v>
      </c>
      <c r="BC17">
        <v>1</v>
      </c>
      <c r="BD17">
        <v>1</v>
      </c>
      <c r="BE17">
        <v>1</v>
      </c>
      <c r="BF17">
        <v>1</v>
      </c>
      <c r="BG17">
        <v>3</v>
      </c>
      <c r="BH17">
        <v>0</v>
      </c>
      <c r="BJ17" s="22">
        <v>0</v>
      </c>
      <c r="BK17" s="22">
        <v>0</v>
      </c>
      <c r="BL17" s="22">
        <v>72</v>
      </c>
      <c r="BM17" s="22">
        <v>96</v>
      </c>
      <c r="BN17" s="22">
        <v>24</v>
      </c>
      <c r="BO17" s="22">
        <v>24</v>
      </c>
      <c r="BP17" s="22">
        <v>24</v>
      </c>
      <c r="BQ17" s="22">
        <v>24</v>
      </c>
      <c r="BR17" s="22">
        <v>108</v>
      </c>
      <c r="BS17" s="22">
        <v>0</v>
      </c>
    </row>
    <row r="18" spans="1:71" x14ac:dyDescent="0.2">
      <c r="A18" s="9">
        <v>98520</v>
      </c>
      <c r="B18" t="s">
        <v>175</v>
      </c>
      <c r="C18">
        <v>1</v>
      </c>
      <c r="E18">
        <v>2</v>
      </c>
      <c r="H18">
        <v>1</v>
      </c>
      <c r="I18">
        <v>1</v>
      </c>
      <c r="K18">
        <v>2</v>
      </c>
      <c r="N18" s="21">
        <v>11.3</v>
      </c>
      <c r="O18" s="21"/>
      <c r="P18" s="21">
        <v>37.479999999999997</v>
      </c>
      <c r="Q18" s="21"/>
      <c r="R18" s="21"/>
      <c r="S18" s="21">
        <v>28.14</v>
      </c>
      <c r="T18" s="21">
        <v>0.64</v>
      </c>
      <c r="U18" s="21"/>
      <c r="V18" s="21">
        <v>28.84</v>
      </c>
      <c r="W18" s="21"/>
      <c r="Y18" s="9" t="s">
        <v>130</v>
      </c>
      <c r="Z18" t="s">
        <v>120</v>
      </c>
      <c r="AB18">
        <v>1</v>
      </c>
      <c r="AE18">
        <v>1</v>
      </c>
      <c r="AI18">
        <v>1</v>
      </c>
      <c r="AL18" s="21"/>
      <c r="AM18" s="21">
        <v>10</v>
      </c>
      <c r="AN18" s="21"/>
      <c r="AO18" s="21"/>
      <c r="AP18" s="21">
        <v>10</v>
      </c>
      <c r="AQ18" s="21"/>
      <c r="AR18" s="21"/>
      <c r="AS18" s="21"/>
      <c r="AT18" s="21">
        <v>10</v>
      </c>
      <c r="AU18" s="21"/>
      <c r="AW18" s="9">
        <v>98273</v>
      </c>
      <c r="AX18" t="s">
        <v>120</v>
      </c>
      <c r="AY18">
        <v>3</v>
      </c>
      <c r="AZ18">
        <v>13</v>
      </c>
      <c r="BA18">
        <v>1</v>
      </c>
      <c r="BB18">
        <v>2</v>
      </c>
      <c r="BC18">
        <v>6</v>
      </c>
      <c r="BD18">
        <v>12</v>
      </c>
      <c r="BE18">
        <v>5</v>
      </c>
      <c r="BF18">
        <v>6</v>
      </c>
      <c r="BG18">
        <v>2</v>
      </c>
      <c r="BH18">
        <v>4</v>
      </c>
      <c r="BJ18" s="22">
        <v>72</v>
      </c>
      <c r="BK18" s="22">
        <v>348</v>
      </c>
      <c r="BL18" s="22">
        <v>24</v>
      </c>
      <c r="BM18" s="22">
        <v>48</v>
      </c>
      <c r="BN18" s="22">
        <v>252</v>
      </c>
      <c r="BO18" s="22">
        <v>324</v>
      </c>
      <c r="BP18" s="22">
        <v>120</v>
      </c>
      <c r="BQ18" s="22">
        <v>144</v>
      </c>
      <c r="BR18" s="22">
        <v>84</v>
      </c>
      <c r="BS18" s="22">
        <v>132</v>
      </c>
    </row>
    <row r="19" spans="1:71" x14ac:dyDescent="0.2">
      <c r="A19" s="9">
        <v>98550</v>
      </c>
      <c r="B19" t="s">
        <v>175</v>
      </c>
      <c r="C19">
        <v>1</v>
      </c>
      <c r="F19">
        <v>1</v>
      </c>
      <c r="H19">
        <v>1</v>
      </c>
      <c r="N19" s="21">
        <v>24.84</v>
      </c>
      <c r="O19" s="21"/>
      <c r="P19" s="21"/>
      <c r="Q19" s="21">
        <v>2.62</v>
      </c>
      <c r="R19" s="21"/>
      <c r="S19" s="21">
        <v>0.79</v>
      </c>
      <c r="T19" s="21"/>
      <c r="U19" s="21"/>
      <c r="V19" s="21"/>
      <c r="W19" s="21"/>
      <c r="Y19" s="9" t="s">
        <v>115</v>
      </c>
      <c r="Z19" t="s">
        <v>120</v>
      </c>
      <c r="AA19">
        <v>2</v>
      </c>
      <c r="AB19">
        <v>6</v>
      </c>
      <c r="AC19">
        <v>1</v>
      </c>
      <c r="AD19">
        <v>5</v>
      </c>
      <c r="AE19">
        <v>3</v>
      </c>
      <c r="AF19">
        <v>1</v>
      </c>
      <c r="AG19">
        <v>1</v>
      </c>
      <c r="AJ19">
        <v>2</v>
      </c>
      <c r="AL19" s="21">
        <v>20</v>
      </c>
      <c r="AM19" s="21">
        <v>60</v>
      </c>
      <c r="AN19" s="21">
        <v>10</v>
      </c>
      <c r="AO19" s="21">
        <v>50</v>
      </c>
      <c r="AP19" s="21">
        <v>30</v>
      </c>
      <c r="AQ19" s="21">
        <v>10</v>
      </c>
      <c r="AR19" s="21">
        <v>10</v>
      </c>
      <c r="AS19" s="21"/>
      <c r="AT19" s="21"/>
      <c r="AU19" s="21">
        <v>20</v>
      </c>
      <c r="AW19" s="9">
        <v>98274</v>
      </c>
      <c r="AX19" t="s">
        <v>120</v>
      </c>
      <c r="AY19">
        <v>2</v>
      </c>
      <c r="AZ19">
        <v>9</v>
      </c>
      <c r="BA19">
        <v>2</v>
      </c>
      <c r="BB19">
        <v>3</v>
      </c>
      <c r="BC19">
        <v>1</v>
      </c>
      <c r="BD19">
        <v>1</v>
      </c>
      <c r="BE19">
        <v>0</v>
      </c>
      <c r="BF19">
        <v>3</v>
      </c>
      <c r="BG19">
        <v>1</v>
      </c>
      <c r="BH19">
        <v>1</v>
      </c>
      <c r="BJ19" s="22">
        <v>48</v>
      </c>
      <c r="BK19" s="22">
        <v>252</v>
      </c>
      <c r="BL19" s="22">
        <v>48</v>
      </c>
      <c r="BM19" s="22">
        <v>108</v>
      </c>
      <c r="BN19" s="22">
        <v>24</v>
      </c>
      <c r="BO19" s="22">
        <v>24</v>
      </c>
      <c r="BP19" s="22">
        <v>0</v>
      </c>
      <c r="BQ19" s="22">
        <v>72</v>
      </c>
      <c r="BR19" s="22">
        <v>24</v>
      </c>
      <c r="BS19" s="22">
        <v>60</v>
      </c>
    </row>
    <row r="20" spans="1:71" x14ac:dyDescent="0.2">
      <c r="A20" s="9">
        <v>98584</v>
      </c>
      <c r="B20" t="s">
        <v>175</v>
      </c>
      <c r="C20">
        <v>1</v>
      </c>
      <c r="D20">
        <v>1</v>
      </c>
      <c r="F20">
        <v>1</v>
      </c>
      <c r="G20">
        <v>1</v>
      </c>
      <c r="H20">
        <v>1</v>
      </c>
      <c r="I20">
        <v>1</v>
      </c>
      <c r="J20">
        <v>1</v>
      </c>
      <c r="K20">
        <v>2</v>
      </c>
      <c r="L20">
        <v>1</v>
      </c>
      <c r="N20" s="21">
        <v>2.65</v>
      </c>
      <c r="O20" s="21">
        <v>1.28</v>
      </c>
      <c r="P20" s="21"/>
      <c r="Q20" s="21">
        <v>1.1200000000000001</v>
      </c>
      <c r="R20" s="21">
        <v>1.1000000000000001</v>
      </c>
      <c r="S20" s="21">
        <v>0.64</v>
      </c>
      <c r="T20" s="21">
        <v>0.63</v>
      </c>
      <c r="U20" s="21">
        <v>0.63</v>
      </c>
      <c r="V20" s="21">
        <v>1.94</v>
      </c>
      <c r="W20" s="21">
        <v>1.95</v>
      </c>
      <c r="Y20" s="9" t="s">
        <v>131</v>
      </c>
      <c r="Z20" t="s">
        <v>120</v>
      </c>
      <c r="AA20">
        <v>2</v>
      </c>
      <c r="AB20">
        <v>3</v>
      </c>
      <c r="AC20">
        <v>2</v>
      </c>
      <c r="AD20">
        <v>2</v>
      </c>
      <c r="AE20">
        <v>4</v>
      </c>
      <c r="AF20">
        <v>1</v>
      </c>
      <c r="AH20">
        <v>3</v>
      </c>
      <c r="AJ20">
        <v>1</v>
      </c>
      <c r="AL20" s="21">
        <v>20</v>
      </c>
      <c r="AM20" s="21">
        <v>30</v>
      </c>
      <c r="AN20" s="21">
        <v>20</v>
      </c>
      <c r="AO20" s="21">
        <v>20</v>
      </c>
      <c r="AP20" s="21">
        <v>40</v>
      </c>
      <c r="AQ20" s="21">
        <v>10</v>
      </c>
      <c r="AR20" s="21"/>
      <c r="AS20" s="21">
        <v>30</v>
      </c>
      <c r="AT20" s="21"/>
      <c r="AU20" s="21">
        <v>10</v>
      </c>
      <c r="AW20" s="9">
        <v>98276</v>
      </c>
      <c r="AX20" t="s">
        <v>120</v>
      </c>
      <c r="AY20">
        <v>0</v>
      </c>
      <c r="AZ20">
        <v>0</v>
      </c>
      <c r="BA20">
        <v>0</v>
      </c>
      <c r="BB20">
        <v>0</v>
      </c>
      <c r="BC20">
        <v>1</v>
      </c>
      <c r="BD20">
        <v>0</v>
      </c>
      <c r="BE20">
        <v>2</v>
      </c>
      <c r="BF20">
        <v>0</v>
      </c>
      <c r="BG20">
        <v>0</v>
      </c>
      <c r="BH20">
        <v>0</v>
      </c>
      <c r="BJ20" s="22">
        <v>0</v>
      </c>
      <c r="BK20" s="22">
        <v>0</v>
      </c>
      <c r="BL20" s="22">
        <v>0</v>
      </c>
      <c r="BM20" s="22">
        <v>0</v>
      </c>
      <c r="BN20" s="22">
        <v>60</v>
      </c>
      <c r="BO20" s="22">
        <v>0</v>
      </c>
      <c r="BP20" s="22">
        <v>48</v>
      </c>
      <c r="BQ20" s="22">
        <v>0</v>
      </c>
      <c r="BR20" s="22">
        <v>0</v>
      </c>
      <c r="BS20" s="22">
        <v>0</v>
      </c>
    </row>
    <row r="21" spans="1:71" x14ac:dyDescent="0.2">
      <c r="A21" s="9">
        <v>98625</v>
      </c>
      <c r="B21" t="s">
        <v>175</v>
      </c>
      <c r="C21">
        <v>2</v>
      </c>
      <c r="D21">
        <v>2</v>
      </c>
      <c r="E21">
        <v>2</v>
      </c>
      <c r="F21">
        <v>2</v>
      </c>
      <c r="G21">
        <v>2</v>
      </c>
      <c r="H21">
        <v>2</v>
      </c>
      <c r="J21">
        <v>4</v>
      </c>
      <c r="K21">
        <v>2</v>
      </c>
      <c r="L21">
        <v>2</v>
      </c>
      <c r="N21" s="21">
        <v>3.67</v>
      </c>
      <c r="O21" s="21">
        <v>3.67</v>
      </c>
      <c r="P21" s="21">
        <v>5.36</v>
      </c>
      <c r="Q21" s="21">
        <v>5.17</v>
      </c>
      <c r="R21" s="21">
        <v>5.01</v>
      </c>
      <c r="S21" s="21">
        <v>4.9000000000000004</v>
      </c>
      <c r="T21" s="21"/>
      <c r="U21" s="21">
        <v>10.47</v>
      </c>
      <c r="V21" s="21">
        <v>4.9000000000000004</v>
      </c>
      <c r="W21" s="21">
        <v>5.18</v>
      </c>
      <c r="Y21" s="9" t="s">
        <v>132</v>
      </c>
      <c r="Z21" t="s">
        <v>120</v>
      </c>
      <c r="AB21">
        <v>1</v>
      </c>
      <c r="AL21" s="21"/>
      <c r="AM21" s="21">
        <v>10</v>
      </c>
      <c r="AN21" s="21"/>
      <c r="AO21" s="21"/>
      <c r="AP21" s="21"/>
      <c r="AQ21" s="21"/>
      <c r="AR21" s="21"/>
      <c r="AS21" s="21"/>
      <c r="AT21" s="21"/>
      <c r="AU21" s="21"/>
      <c r="AW21" s="9">
        <v>98277</v>
      </c>
      <c r="AX21" t="s">
        <v>120</v>
      </c>
      <c r="AY21">
        <v>1</v>
      </c>
      <c r="AZ21">
        <v>6</v>
      </c>
      <c r="BA21">
        <v>7</v>
      </c>
      <c r="BB21">
        <v>3</v>
      </c>
      <c r="BC21">
        <v>7</v>
      </c>
      <c r="BD21">
        <v>1</v>
      </c>
      <c r="BE21">
        <v>3</v>
      </c>
      <c r="BF21">
        <v>4</v>
      </c>
      <c r="BG21">
        <v>2</v>
      </c>
      <c r="BH21">
        <v>1</v>
      </c>
      <c r="BJ21" s="22">
        <v>24</v>
      </c>
      <c r="BK21" s="22">
        <v>144</v>
      </c>
      <c r="BL21" s="22">
        <v>204</v>
      </c>
      <c r="BM21" s="22">
        <v>108</v>
      </c>
      <c r="BN21" s="22">
        <v>168</v>
      </c>
      <c r="BO21" s="22">
        <v>24</v>
      </c>
      <c r="BP21" s="22">
        <v>108</v>
      </c>
      <c r="BQ21" s="22">
        <v>96</v>
      </c>
      <c r="BR21" s="22">
        <v>84</v>
      </c>
      <c r="BS21" s="22">
        <v>24</v>
      </c>
    </row>
    <row r="22" spans="1:71" x14ac:dyDescent="0.2">
      <c r="A22" s="9">
        <v>98626</v>
      </c>
      <c r="B22" t="s">
        <v>175</v>
      </c>
      <c r="J22">
        <v>2</v>
      </c>
      <c r="K22">
        <v>2</v>
      </c>
      <c r="N22" s="21"/>
      <c r="O22" s="21"/>
      <c r="P22" s="21"/>
      <c r="Q22" s="21"/>
      <c r="R22" s="21"/>
      <c r="S22" s="21"/>
      <c r="T22" s="21"/>
      <c r="U22" s="21">
        <v>21.3</v>
      </c>
      <c r="V22" s="21">
        <v>52.23</v>
      </c>
      <c r="W22" s="21"/>
      <c r="Y22" s="9" t="s">
        <v>116</v>
      </c>
      <c r="Z22" t="s">
        <v>120</v>
      </c>
      <c r="AA22">
        <v>1</v>
      </c>
      <c r="AB22">
        <v>2</v>
      </c>
      <c r="AC22">
        <v>3</v>
      </c>
      <c r="AE22">
        <v>5</v>
      </c>
      <c r="AG22">
        <v>1</v>
      </c>
      <c r="AL22" s="21">
        <v>10</v>
      </c>
      <c r="AM22" s="21">
        <v>20</v>
      </c>
      <c r="AN22" s="21">
        <v>30</v>
      </c>
      <c r="AO22" s="21"/>
      <c r="AP22" s="21">
        <v>50</v>
      </c>
      <c r="AQ22" s="21"/>
      <c r="AR22" s="21">
        <v>10</v>
      </c>
      <c r="AS22" s="21"/>
      <c r="AT22" s="21"/>
      <c r="AU22" s="21"/>
      <c r="AW22" s="9">
        <v>98282</v>
      </c>
      <c r="AX22" t="s">
        <v>120</v>
      </c>
      <c r="AY22">
        <v>0</v>
      </c>
      <c r="AZ22">
        <v>0</v>
      </c>
      <c r="BA22">
        <v>0</v>
      </c>
      <c r="BB22">
        <v>0</v>
      </c>
      <c r="BC22">
        <v>0</v>
      </c>
      <c r="BD22">
        <v>0</v>
      </c>
      <c r="BE22">
        <v>0</v>
      </c>
      <c r="BF22">
        <v>0</v>
      </c>
      <c r="BG22">
        <v>2</v>
      </c>
      <c r="BH22">
        <v>0</v>
      </c>
      <c r="BJ22" s="22">
        <v>0</v>
      </c>
      <c r="BK22" s="22">
        <v>0</v>
      </c>
      <c r="BL22" s="22">
        <v>0</v>
      </c>
      <c r="BM22" s="22">
        <v>0</v>
      </c>
      <c r="BN22" s="22">
        <v>0</v>
      </c>
      <c r="BO22" s="22">
        <v>0</v>
      </c>
      <c r="BP22" s="22">
        <v>0</v>
      </c>
      <c r="BQ22" s="22">
        <v>0</v>
      </c>
      <c r="BR22" s="22">
        <v>48</v>
      </c>
      <c r="BS22" s="22">
        <v>0</v>
      </c>
    </row>
    <row r="23" spans="1:71" x14ac:dyDescent="0.2">
      <c r="A23" s="9">
        <v>98632</v>
      </c>
      <c r="B23" t="s">
        <v>175</v>
      </c>
      <c r="D23">
        <v>1</v>
      </c>
      <c r="G23">
        <v>1</v>
      </c>
      <c r="H23">
        <v>1</v>
      </c>
      <c r="J23">
        <v>1</v>
      </c>
      <c r="L23">
        <v>3</v>
      </c>
      <c r="N23" s="21"/>
      <c r="O23" s="21">
        <v>3.02</v>
      </c>
      <c r="P23" s="21"/>
      <c r="Q23" s="21"/>
      <c r="R23" s="21">
        <v>6.65</v>
      </c>
      <c r="S23" s="21">
        <v>13.77</v>
      </c>
      <c r="T23" s="21"/>
      <c r="U23" s="21">
        <v>6.09</v>
      </c>
      <c r="V23" s="21"/>
      <c r="W23" s="21">
        <v>14.45</v>
      </c>
      <c r="Y23" s="9" t="s">
        <v>133</v>
      </c>
      <c r="Z23" t="s">
        <v>120</v>
      </c>
      <c r="AC23">
        <v>1</v>
      </c>
      <c r="AD23">
        <v>1</v>
      </c>
      <c r="AI23">
        <v>1</v>
      </c>
      <c r="AL23" s="21"/>
      <c r="AM23" s="21"/>
      <c r="AN23" s="21">
        <v>10</v>
      </c>
      <c r="AO23" s="21">
        <v>10</v>
      </c>
      <c r="AP23" s="21"/>
      <c r="AQ23" s="21"/>
      <c r="AR23" s="21"/>
      <c r="AS23" s="21"/>
      <c r="AT23" s="21">
        <v>10</v>
      </c>
      <c r="AU23" s="21"/>
      <c r="AW23" s="9">
        <v>98284</v>
      </c>
      <c r="AX23" t="s">
        <v>120</v>
      </c>
      <c r="AY23">
        <v>8</v>
      </c>
      <c r="AZ23">
        <v>5</v>
      </c>
      <c r="BA23">
        <v>3</v>
      </c>
      <c r="BB23">
        <v>5</v>
      </c>
      <c r="BC23">
        <v>13</v>
      </c>
      <c r="BD23">
        <v>4</v>
      </c>
      <c r="BE23">
        <v>11</v>
      </c>
      <c r="BF23">
        <v>8</v>
      </c>
      <c r="BG23">
        <v>2</v>
      </c>
      <c r="BH23">
        <v>1</v>
      </c>
      <c r="BJ23" s="22">
        <v>228</v>
      </c>
      <c r="BK23" s="22">
        <v>156</v>
      </c>
      <c r="BL23" s="22">
        <v>72</v>
      </c>
      <c r="BM23" s="22">
        <v>120</v>
      </c>
      <c r="BN23" s="22">
        <v>384</v>
      </c>
      <c r="BO23" s="22">
        <v>96</v>
      </c>
      <c r="BP23" s="22">
        <v>372</v>
      </c>
      <c r="BQ23" s="22">
        <v>192</v>
      </c>
      <c r="BR23" s="22">
        <v>84</v>
      </c>
      <c r="BS23" s="22">
        <v>24</v>
      </c>
    </row>
    <row r="24" spans="1:71" x14ac:dyDescent="0.2">
      <c r="A24" s="9">
        <v>98674</v>
      </c>
      <c r="B24" t="s">
        <v>175</v>
      </c>
      <c r="D24">
        <v>4</v>
      </c>
      <c r="H24">
        <v>1</v>
      </c>
      <c r="N24" s="21"/>
      <c r="O24" s="21">
        <v>38.92</v>
      </c>
      <c r="P24" s="21"/>
      <c r="Q24" s="21"/>
      <c r="R24" s="21"/>
      <c r="S24" s="21">
        <v>0.16</v>
      </c>
      <c r="T24" s="21"/>
      <c r="U24" s="21"/>
      <c r="V24" s="21"/>
      <c r="W24" s="21"/>
      <c r="Y24" s="9" t="s">
        <v>134</v>
      </c>
      <c r="Z24" t="s">
        <v>120</v>
      </c>
      <c r="AA24">
        <v>3</v>
      </c>
      <c r="AB24">
        <v>4</v>
      </c>
      <c r="AC24">
        <v>5</v>
      </c>
      <c r="AD24">
        <v>1</v>
      </c>
      <c r="AE24">
        <v>3</v>
      </c>
      <c r="AF24">
        <v>4</v>
      </c>
      <c r="AH24">
        <v>2</v>
      </c>
      <c r="AJ24">
        <v>2</v>
      </c>
      <c r="AL24" s="21">
        <v>30</v>
      </c>
      <c r="AM24" s="21">
        <v>40</v>
      </c>
      <c r="AN24" s="21">
        <v>50</v>
      </c>
      <c r="AO24" s="21">
        <v>10</v>
      </c>
      <c r="AP24" s="21">
        <v>30</v>
      </c>
      <c r="AQ24" s="21">
        <v>40</v>
      </c>
      <c r="AR24" s="21"/>
      <c r="AS24" s="21">
        <v>20</v>
      </c>
      <c r="AT24" s="21"/>
      <c r="AU24" s="21">
        <v>20</v>
      </c>
      <c r="AW24" s="9">
        <v>98292</v>
      </c>
      <c r="AX24" t="s">
        <v>120</v>
      </c>
      <c r="AY24">
        <v>0</v>
      </c>
      <c r="AZ24">
        <v>2</v>
      </c>
      <c r="BA24">
        <v>4</v>
      </c>
      <c r="BB24">
        <v>2</v>
      </c>
      <c r="BC24">
        <v>1</v>
      </c>
      <c r="BD24">
        <v>1</v>
      </c>
      <c r="BE24">
        <v>2</v>
      </c>
      <c r="BF24">
        <v>3</v>
      </c>
      <c r="BG24">
        <v>2</v>
      </c>
      <c r="BH24">
        <v>1</v>
      </c>
      <c r="BJ24" s="22">
        <v>0</v>
      </c>
      <c r="BK24" s="22">
        <v>48</v>
      </c>
      <c r="BL24" s="22">
        <v>132</v>
      </c>
      <c r="BM24" s="22">
        <v>48</v>
      </c>
      <c r="BN24" s="22">
        <v>24</v>
      </c>
      <c r="BO24" s="22">
        <v>60</v>
      </c>
      <c r="BP24" s="22">
        <v>48</v>
      </c>
      <c r="BQ24" s="22">
        <v>72</v>
      </c>
      <c r="BR24" s="22">
        <v>84</v>
      </c>
      <c r="BS24" s="22">
        <v>60</v>
      </c>
    </row>
    <row r="25" spans="1:71" x14ac:dyDescent="0.2">
      <c r="A25" s="9">
        <v>98801</v>
      </c>
      <c r="B25" t="s">
        <v>175</v>
      </c>
      <c r="C25">
        <v>2</v>
      </c>
      <c r="F25">
        <v>1</v>
      </c>
      <c r="G25">
        <v>1</v>
      </c>
      <c r="H25">
        <v>1</v>
      </c>
      <c r="I25">
        <v>1</v>
      </c>
      <c r="N25" s="21">
        <v>46.05</v>
      </c>
      <c r="O25" s="21"/>
      <c r="P25" s="21"/>
      <c r="Q25" s="21">
        <v>3.01</v>
      </c>
      <c r="R25" s="21">
        <v>6.71</v>
      </c>
      <c r="S25" s="21">
        <v>0.64</v>
      </c>
      <c r="T25" s="21">
        <v>0.71</v>
      </c>
      <c r="U25" s="21"/>
      <c r="V25" s="21"/>
      <c r="W25" s="21"/>
      <c r="Y25" s="9" t="s">
        <v>97</v>
      </c>
      <c r="Z25" t="s">
        <v>120</v>
      </c>
      <c r="AB25">
        <v>1</v>
      </c>
      <c r="AC25">
        <v>1</v>
      </c>
      <c r="AD25">
        <v>1</v>
      </c>
      <c r="AE25">
        <v>3</v>
      </c>
      <c r="AG25">
        <v>2</v>
      </c>
      <c r="AH25">
        <v>1</v>
      </c>
      <c r="AI25">
        <v>1</v>
      </c>
      <c r="AL25" s="21"/>
      <c r="AM25" s="21">
        <v>10</v>
      </c>
      <c r="AN25" s="21">
        <v>10</v>
      </c>
      <c r="AO25" s="21">
        <v>10</v>
      </c>
      <c r="AP25" s="21">
        <v>30</v>
      </c>
      <c r="AQ25" s="21"/>
      <c r="AR25" s="21">
        <v>20</v>
      </c>
      <c r="AS25" s="21">
        <v>10</v>
      </c>
      <c r="AT25" s="21">
        <v>10</v>
      </c>
      <c r="AU25" s="21"/>
      <c r="AW25" s="9">
        <v>98295</v>
      </c>
      <c r="AX25" t="s">
        <v>120</v>
      </c>
      <c r="AY25">
        <v>4</v>
      </c>
      <c r="AZ25">
        <v>0</v>
      </c>
      <c r="BA25">
        <v>0</v>
      </c>
      <c r="BB25">
        <v>0</v>
      </c>
      <c r="BC25">
        <v>0</v>
      </c>
      <c r="BD25">
        <v>0</v>
      </c>
      <c r="BE25">
        <v>0</v>
      </c>
      <c r="BF25">
        <v>0</v>
      </c>
      <c r="BG25">
        <v>0</v>
      </c>
      <c r="BH25">
        <v>0</v>
      </c>
      <c r="BJ25" s="22">
        <v>96</v>
      </c>
      <c r="BK25" s="22">
        <v>0</v>
      </c>
      <c r="BL25" s="22">
        <v>0</v>
      </c>
      <c r="BM25" s="22">
        <v>0</v>
      </c>
      <c r="BN25" s="22">
        <v>0</v>
      </c>
      <c r="BO25" s="22">
        <v>0</v>
      </c>
      <c r="BP25" s="22">
        <v>0</v>
      </c>
      <c r="BQ25" s="22">
        <v>0</v>
      </c>
      <c r="BR25" s="22">
        <v>0</v>
      </c>
      <c r="BS25" s="22">
        <v>0</v>
      </c>
    </row>
    <row r="26" spans="1:71" x14ac:dyDescent="0.2">
      <c r="A26" s="9">
        <v>98802</v>
      </c>
      <c r="B26" t="s">
        <v>175</v>
      </c>
      <c r="C26">
        <v>2</v>
      </c>
      <c r="N26" s="21">
        <v>91.92</v>
      </c>
      <c r="O26" s="21"/>
      <c r="P26" s="21"/>
      <c r="Q26" s="21"/>
      <c r="R26" s="21"/>
      <c r="S26" s="21"/>
      <c r="T26" s="21"/>
      <c r="U26" s="21"/>
      <c r="V26" s="21"/>
      <c r="W26" s="21"/>
      <c r="Y26" s="9" t="s">
        <v>98</v>
      </c>
      <c r="Z26" t="s">
        <v>120</v>
      </c>
      <c r="AA26">
        <v>1</v>
      </c>
      <c r="AL26" s="21">
        <v>10</v>
      </c>
      <c r="AM26" s="21"/>
      <c r="AN26" s="21"/>
      <c r="AO26" s="21"/>
      <c r="AP26" s="21"/>
      <c r="AQ26" s="21"/>
      <c r="AR26" s="21"/>
      <c r="AS26" s="21"/>
      <c r="AT26" s="21"/>
      <c r="AU26" s="21"/>
      <c r="AW26" s="9">
        <v>98310</v>
      </c>
      <c r="AX26" t="s">
        <v>120</v>
      </c>
      <c r="AY26">
        <v>3</v>
      </c>
      <c r="AZ26">
        <v>4</v>
      </c>
      <c r="BA26">
        <v>2</v>
      </c>
      <c r="BB26">
        <v>2</v>
      </c>
      <c r="BC26">
        <v>6</v>
      </c>
      <c r="BD26">
        <v>5</v>
      </c>
      <c r="BE26">
        <v>4</v>
      </c>
      <c r="BF26">
        <v>4</v>
      </c>
      <c r="BG26">
        <v>1</v>
      </c>
      <c r="BH26">
        <v>4</v>
      </c>
      <c r="BJ26" s="22">
        <v>144</v>
      </c>
      <c r="BK26" s="22">
        <v>96</v>
      </c>
      <c r="BL26" s="22">
        <v>120</v>
      </c>
      <c r="BM26" s="22">
        <v>48</v>
      </c>
      <c r="BN26" s="22">
        <v>180</v>
      </c>
      <c r="BO26" s="22">
        <v>156</v>
      </c>
      <c r="BP26" s="22">
        <v>96</v>
      </c>
      <c r="BQ26" s="22">
        <v>96</v>
      </c>
      <c r="BR26" s="22">
        <v>60</v>
      </c>
      <c r="BS26" s="22">
        <v>96</v>
      </c>
    </row>
    <row r="27" spans="1:71" x14ac:dyDescent="0.2">
      <c r="A27" s="9">
        <v>98837</v>
      </c>
      <c r="B27" t="s">
        <v>175</v>
      </c>
      <c r="L27">
        <v>1</v>
      </c>
      <c r="N27" s="21"/>
      <c r="O27" s="21"/>
      <c r="P27" s="21"/>
      <c r="Q27" s="21"/>
      <c r="R27" s="21"/>
      <c r="S27" s="21"/>
      <c r="T27" s="21"/>
      <c r="U27" s="21"/>
      <c r="V27" s="21"/>
      <c r="W27" s="21">
        <v>5.67</v>
      </c>
      <c r="Y27" s="9" t="s">
        <v>135</v>
      </c>
      <c r="Z27" t="s">
        <v>120</v>
      </c>
      <c r="AE27">
        <v>1</v>
      </c>
      <c r="AF27">
        <v>3</v>
      </c>
      <c r="AG27">
        <v>1</v>
      </c>
      <c r="AI27">
        <v>1</v>
      </c>
      <c r="AL27" s="21"/>
      <c r="AM27" s="21"/>
      <c r="AN27" s="21"/>
      <c r="AO27" s="21"/>
      <c r="AP27" s="21">
        <v>10</v>
      </c>
      <c r="AQ27" s="21">
        <v>30</v>
      </c>
      <c r="AR27" s="21">
        <v>10</v>
      </c>
      <c r="AS27" s="21"/>
      <c r="AT27" s="21">
        <v>10</v>
      </c>
      <c r="AU27" s="21"/>
      <c r="AW27" s="9">
        <v>98311</v>
      </c>
      <c r="AX27" t="s">
        <v>120</v>
      </c>
      <c r="AY27">
        <v>2</v>
      </c>
      <c r="AZ27">
        <v>0</v>
      </c>
      <c r="BA27">
        <v>1</v>
      </c>
      <c r="BB27">
        <v>9</v>
      </c>
      <c r="BC27">
        <v>4</v>
      </c>
      <c r="BD27">
        <v>2</v>
      </c>
      <c r="BE27">
        <v>4</v>
      </c>
      <c r="BF27">
        <v>5</v>
      </c>
      <c r="BG27">
        <v>7</v>
      </c>
      <c r="BH27">
        <v>0</v>
      </c>
      <c r="BJ27" s="22">
        <v>48</v>
      </c>
      <c r="BK27" s="22">
        <v>0</v>
      </c>
      <c r="BL27" s="22">
        <v>60</v>
      </c>
      <c r="BM27" s="22">
        <v>252</v>
      </c>
      <c r="BN27" s="22">
        <v>132</v>
      </c>
      <c r="BO27" s="22">
        <v>48</v>
      </c>
      <c r="BP27" s="22">
        <v>168</v>
      </c>
      <c r="BQ27" s="22">
        <v>192</v>
      </c>
      <c r="BR27" s="22">
        <v>240</v>
      </c>
      <c r="BS27" s="22">
        <v>0</v>
      </c>
    </row>
    <row r="28" spans="1:71" x14ac:dyDescent="0.2">
      <c r="A28" s="9">
        <v>98848</v>
      </c>
      <c r="B28" t="s">
        <v>175</v>
      </c>
      <c r="D28">
        <v>2</v>
      </c>
      <c r="E28">
        <v>1</v>
      </c>
      <c r="F28">
        <v>2</v>
      </c>
      <c r="G28">
        <v>1</v>
      </c>
      <c r="H28">
        <v>1</v>
      </c>
      <c r="I28">
        <v>1</v>
      </c>
      <c r="K28">
        <v>1</v>
      </c>
      <c r="L28">
        <v>2</v>
      </c>
      <c r="N28" s="21"/>
      <c r="O28" s="21">
        <v>11.89</v>
      </c>
      <c r="P28" s="21">
        <v>162.61000000000001</v>
      </c>
      <c r="Q28" s="21">
        <v>323.72000000000003</v>
      </c>
      <c r="R28" s="21">
        <v>0.63</v>
      </c>
      <c r="S28" s="21">
        <v>0.66</v>
      </c>
      <c r="T28" s="21">
        <v>0.64</v>
      </c>
      <c r="U28" s="21"/>
      <c r="V28" s="21">
        <v>0.62</v>
      </c>
      <c r="W28" s="21">
        <v>17.75</v>
      </c>
      <c r="Y28" s="9" t="s">
        <v>136</v>
      </c>
      <c r="Z28" t="s">
        <v>120</v>
      </c>
      <c r="AA28">
        <v>1</v>
      </c>
      <c r="AC28">
        <v>1</v>
      </c>
      <c r="AD28">
        <v>2</v>
      </c>
      <c r="AF28">
        <v>1</v>
      </c>
      <c r="AG28">
        <v>1</v>
      </c>
      <c r="AH28">
        <v>1</v>
      </c>
      <c r="AI28">
        <v>2</v>
      </c>
      <c r="AL28" s="21">
        <v>10</v>
      </c>
      <c r="AM28" s="21"/>
      <c r="AN28" s="21">
        <v>10</v>
      </c>
      <c r="AO28" s="21">
        <v>20</v>
      </c>
      <c r="AP28" s="21"/>
      <c r="AQ28" s="21">
        <v>10</v>
      </c>
      <c r="AR28" s="21">
        <v>10</v>
      </c>
      <c r="AS28" s="21">
        <v>10</v>
      </c>
      <c r="AT28" s="21">
        <v>20</v>
      </c>
      <c r="AU28" s="21"/>
      <c r="AW28" s="9">
        <v>98312</v>
      </c>
      <c r="AX28" t="s">
        <v>120</v>
      </c>
      <c r="AY28">
        <v>5</v>
      </c>
      <c r="AZ28">
        <v>3</v>
      </c>
      <c r="BA28">
        <v>2</v>
      </c>
      <c r="BB28">
        <v>3</v>
      </c>
      <c r="BC28">
        <v>3</v>
      </c>
      <c r="BD28">
        <v>2</v>
      </c>
      <c r="BE28">
        <v>2</v>
      </c>
      <c r="BF28">
        <v>6</v>
      </c>
      <c r="BG28">
        <v>1</v>
      </c>
      <c r="BH28">
        <v>0</v>
      </c>
      <c r="BJ28" s="22">
        <v>120</v>
      </c>
      <c r="BK28" s="22">
        <v>72</v>
      </c>
      <c r="BL28" s="22">
        <v>84</v>
      </c>
      <c r="BM28" s="22">
        <v>72</v>
      </c>
      <c r="BN28" s="22">
        <v>72</v>
      </c>
      <c r="BO28" s="22">
        <v>120</v>
      </c>
      <c r="BP28" s="22">
        <v>48</v>
      </c>
      <c r="BQ28" s="22">
        <v>180</v>
      </c>
      <c r="BR28" s="22">
        <v>60</v>
      </c>
      <c r="BS28" s="22">
        <v>0</v>
      </c>
    </row>
    <row r="29" spans="1:71" x14ac:dyDescent="0.2">
      <c r="A29" s="9">
        <v>98901</v>
      </c>
      <c r="B29" t="s">
        <v>175</v>
      </c>
      <c r="H29">
        <v>1</v>
      </c>
      <c r="J29">
        <v>1</v>
      </c>
      <c r="K29">
        <v>1</v>
      </c>
      <c r="N29" s="21"/>
      <c r="O29" s="21"/>
      <c r="P29" s="21"/>
      <c r="Q29" s="21"/>
      <c r="R29" s="21"/>
      <c r="S29" s="21">
        <v>1.65</v>
      </c>
      <c r="T29" s="21"/>
      <c r="U29" s="21">
        <v>0.69</v>
      </c>
      <c r="V29" s="21">
        <v>0.01</v>
      </c>
      <c r="W29" s="21"/>
      <c r="Y29" s="9" t="s">
        <v>137</v>
      </c>
      <c r="Z29" t="s">
        <v>120</v>
      </c>
      <c r="AA29">
        <v>1</v>
      </c>
      <c r="AB29">
        <v>1</v>
      </c>
      <c r="AD29">
        <v>1</v>
      </c>
      <c r="AE29">
        <v>2</v>
      </c>
      <c r="AL29" s="21">
        <v>10</v>
      </c>
      <c r="AM29" s="21">
        <v>10</v>
      </c>
      <c r="AN29" s="21"/>
      <c r="AO29" s="21">
        <v>10</v>
      </c>
      <c r="AP29" s="21">
        <v>20</v>
      </c>
      <c r="AQ29" s="21"/>
      <c r="AR29" s="21"/>
      <c r="AS29" s="21"/>
      <c r="AT29" s="21"/>
      <c r="AU29" s="21"/>
      <c r="AW29" s="9">
        <v>98337</v>
      </c>
      <c r="AX29" t="s">
        <v>120</v>
      </c>
      <c r="AY29">
        <v>4</v>
      </c>
      <c r="AZ29">
        <v>1</v>
      </c>
      <c r="BA29">
        <v>3</v>
      </c>
      <c r="BB29">
        <v>1</v>
      </c>
      <c r="BC29">
        <v>1</v>
      </c>
      <c r="BD29">
        <v>1</v>
      </c>
      <c r="BE29">
        <v>1</v>
      </c>
      <c r="BF29">
        <v>2</v>
      </c>
      <c r="BG29">
        <v>0</v>
      </c>
      <c r="BH29">
        <v>0</v>
      </c>
      <c r="BJ29" s="22">
        <v>168</v>
      </c>
      <c r="BK29" s="22">
        <v>24</v>
      </c>
      <c r="BL29" s="22">
        <v>72</v>
      </c>
      <c r="BM29" s="22">
        <v>24</v>
      </c>
      <c r="BN29" s="22">
        <v>24</v>
      </c>
      <c r="BO29" s="22">
        <v>24</v>
      </c>
      <c r="BP29" s="22">
        <v>24</v>
      </c>
      <c r="BQ29" s="22">
        <v>48</v>
      </c>
      <c r="BR29" s="22">
        <v>0</v>
      </c>
      <c r="BS29" s="22">
        <v>0</v>
      </c>
    </row>
    <row r="30" spans="1:71" x14ac:dyDescent="0.2">
      <c r="A30" s="9">
        <v>98902</v>
      </c>
      <c r="B30" t="s">
        <v>175</v>
      </c>
      <c r="C30">
        <v>2</v>
      </c>
      <c r="D30">
        <v>1</v>
      </c>
      <c r="F30">
        <v>1</v>
      </c>
      <c r="J30">
        <v>2</v>
      </c>
      <c r="N30" s="21">
        <v>60.31</v>
      </c>
      <c r="O30" s="21">
        <v>12.56</v>
      </c>
      <c r="P30" s="21"/>
      <c r="Q30" s="21">
        <v>1.95</v>
      </c>
      <c r="R30" s="21"/>
      <c r="S30" s="21"/>
      <c r="T30" s="21"/>
      <c r="U30" s="21">
        <v>2.25</v>
      </c>
      <c r="V30" s="21"/>
      <c r="W30" s="21"/>
      <c r="Y30" s="9" t="s">
        <v>70</v>
      </c>
      <c r="Z30" t="s">
        <v>120</v>
      </c>
      <c r="AI30">
        <v>1</v>
      </c>
      <c r="AL30" s="21"/>
      <c r="AM30" s="21"/>
      <c r="AN30" s="21"/>
      <c r="AO30" s="21"/>
      <c r="AP30" s="21"/>
      <c r="AQ30" s="21"/>
      <c r="AR30" s="21"/>
      <c r="AS30" s="21"/>
      <c r="AT30" s="21">
        <v>10</v>
      </c>
      <c r="AU30" s="21"/>
      <c r="AW30" s="9">
        <v>98345</v>
      </c>
      <c r="AX30" t="s">
        <v>120</v>
      </c>
      <c r="AY30">
        <v>0</v>
      </c>
      <c r="AZ30">
        <v>1</v>
      </c>
      <c r="BA30">
        <v>0</v>
      </c>
      <c r="BB30">
        <v>0</v>
      </c>
      <c r="BC30">
        <v>1</v>
      </c>
      <c r="BD30">
        <v>0</v>
      </c>
      <c r="BE30">
        <v>0</v>
      </c>
      <c r="BF30">
        <v>0</v>
      </c>
      <c r="BG30">
        <v>0</v>
      </c>
      <c r="BH30">
        <v>0</v>
      </c>
      <c r="BJ30" s="22">
        <v>0</v>
      </c>
      <c r="BK30" s="22">
        <v>24</v>
      </c>
      <c r="BL30" s="22">
        <v>0</v>
      </c>
      <c r="BM30" s="22">
        <v>0</v>
      </c>
      <c r="BN30" s="22">
        <v>60</v>
      </c>
      <c r="BO30" s="22">
        <v>0</v>
      </c>
      <c r="BP30" s="22">
        <v>0</v>
      </c>
      <c r="BQ30" s="22">
        <v>0</v>
      </c>
      <c r="BR30" s="22">
        <v>0</v>
      </c>
      <c r="BS30" s="22">
        <v>0</v>
      </c>
    </row>
    <row r="31" spans="1:71" x14ac:dyDescent="0.2">
      <c r="A31" s="9">
        <v>98903</v>
      </c>
      <c r="B31" t="s">
        <v>175</v>
      </c>
      <c r="E31">
        <v>1</v>
      </c>
      <c r="G31">
        <v>1</v>
      </c>
      <c r="K31">
        <v>1</v>
      </c>
      <c r="N31" s="21"/>
      <c r="O31" s="21"/>
      <c r="P31" s="21">
        <v>37.86</v>
      </c>
      <c r="Q31" s="21"/>
      <c r="R31" s="21">
        <v>62.91</v>
      </c>
      <c r="S31" s="21"/>
      <c r="T31" s="21"/>
      <c r="U31" s="21"/>
      <c r="V31" s="21">
        <v>3.86</v>
      </c>
      <c r="W31" s="21"/>
      <c r="Y31" s="9" t="s">
        <v>75</v>
      </c>
      <c r="Z31" t="s">
        <v>120</v>
      </c>
      <c r="AA31">
        <v>4</v>
      </c>
      <c r="AB31">
        <v>4</v>
      </c>
      <c r="AC31">
        <v>2</v>
      </c>
      <c r="AD31">
        <v>6</v>
      </c>
      <c r="AE31">
        <v>5</v>
      </c>
      <c r="AF31">
        <v>3</v>
      </c>
      <c r="AG31">
        <v>2</v>
      </c>
      <c r="AH31">
        <v>4</v>
      </c>
      <c r="AL31" s="21">
        <v>40</v>
      </c>
      <c r="AM31" s="21">
        <v>40</v>
      </c>
      <c r="AN31" s="21">
        <v>20</v>
      </c>
      <c r="AO31" s="21">
        <v>60</v>
      </c>
      <c r="AP31" s="21">
        <v>50</v>
      </c>
      <c r="AQ31" s="21">
        <v>30</v>
      </c>
      <c r="AR31" s="21">
        <v>20</v>
      </c>
      <c r="AS31" s="21">
        <v>40</v>
      </c>
      <c r="AT31" s="21"/>
      <c r="AU31" s="21"/>
      <c r="AW31" s="9">
        <v>98366</v>
      </c>
      <c r="AX31" t="s">
        <v>120</v>
      </c>
      <c r="AY31">
        <v>5</v>
      </c>
      <c r="AZ31">
        <v>4</v>
      </c>
      <c r="BA31">
        <v>5</v>
      </c>
      <c r="BB31">
        <v>5</v>
      </c>
      <c r="BC31">
        <v>7</v>
      </c>
      <c r="BD31">
        <v>6</v>
      </c>
      <c r="BE31">
        <v>8</v>
      </c>
      <c r="BF31">
        <v>8</v>
      </c>
      <c r="BG31">
        <v>2</v>
      </c>
      <c r="BH31">
        <v>7</v>
      </c>
      <c r="BJ31" s="22">
        <v>120</v>
      </c>
      <c r="BK31" s="22">
        <v>96</v>
      </c>
      <c r="BL31" s="22">
        <v>120</v>
      </c>
      <c r="BM31" s="22">
        <v>156</v>
      </c>
      <c r="BN31" s="22">
        <v>168</v>
      </c>
      <c r="BO31" s="22">
        <v>216</v>
      </c>
      <c r="BP31" s="22">
        <v>264</v>
      </c>
      <c r="BQ31" s="22">
        <v>264</v>
      </c>
      <c r="BR31" s="22">
        <v>48</v>
      </c>
      <c r="BS31" s="22">
        <v>240</v>
      </c>
    </row>
    <row r="32" spans="1:71" x14ac:dyDescent="0.2">
      <c r="A32" s="9">
        <v>98930</v>
      </c>
      <c r="B32" t="s">
        <v>175</v>
      </c>
      <c r="C32">
        <v>1</v>
      </c>
      <c r="D32">
        <v>1</v>
      </c>
      <c r="E32">
        <v>1</v>
      </c>
      <c r="F32">
        <v>1</v>
      </c>
      <c r="G32">
        <v>1</v>
      </c>
      <c r="H32">
        <v>2</v>
      </c>
      <c r="I32">
        <v>1</v>
      </c>
      <c r="J32">
        <v>2</v>
      </c>
      <c r="K32">
        <v>2</v>
      </c>
      <c r="L32">
        <v>2</v>
      </c>
      <c r="N32" s="21">
        <v>0.06</v>
      </c>
      <c r="O32" s="21">
        <v>0.06</v>
      </c>
      <c r="P32" s="21">
        <v>0.06</v>
      </c>
      <c r="Q32" s="21">
        <v>0.06</v>
      </c>
      <c r="R32" s="21">
        <v>0.06</v>
      </c>
      <c r="S32" s="21">
        <v>603.85</v>
      </c>
      <c r="T32" s="21">
        <v>0.06</v>
      </c>
      <c r="U32" s="21">
        <v>818.24</v>
      </c>
      <c r="V32" s="21">
        <v>732.6</v>
      </c>
      <c r="W32" s="21">
        <v>1073.6500000000001</v>
      </c>
      <c r="Y32" s="9" t="s">
        <v>139</v>
      </c>
      <c r="Z32" t="s">
        <v>120</v>
      </c>
      <c r="AA32">
        <v>2</v>
      </c>
      <c r="AE32">
        <v>3</v>
      </c>
      <c r="AG32">
        <v>1</v>
      </c>
      <c r="AJ32">
        <v>1</v>
      </c>
      <c r="AL32" s="21">
        <v>20</v>
      </c>
      <c r="AM32" s="21"/>
      <c r="AN32" s="21"/>
      <c r="AO32" s="21"/>
      <c r="AP32" s="21">
        <v>30</v>
      </c>
      <c r="AQ32" s="21"/>
      <c r="AR32" s="21">
        <v>10</v>
      </c>
      <c r="AS32" s="21"/>
      <c r="AT32" s="21"/>
      <c r="AU32" s="21">
        <v>10</v>
      </c>
      <c r="AW32" s="9">
        <v>98367</v>
      </c>
      <c r="AX32" t="s">
        <v>120</v>
      </c>
      <c r="AY32">
        <v>2</v>
      </c>
      <c r="AZ32">
        <v>2</v>
      </c>
      <c r="BA32">
        <v>0</v>
      </c>
      <c r="BB32">
        <v>1</v>
      </c>
      <c r="BC32">
        <v>1</v>
      </c>
      <c r="BD32">
        <v>2</v>
      </c>
      <c r="BE32">
        <v>1</v>
      </c>
      <c r="BF32">
        <v>2</v>
      </c>
      <c r="BG32">
        <v>0</v>
      </c>
      <c r="BH32">
        <v>1</v>
      </c>
      <c r="BJ32" s="22">
        <v>48</v>
      </c>
      <c r="BK32" s="22">
        <v>84</v>
      </c>
      <c r="BL32" s="22">
        <v>0</v>
      </c>
      <c r="BM32" s="22">
        <v>24</v>
      </c>
      <c r="BN32" s="22">
        <v>24</v>
      </c>
      <c r="BO32" s="22">
        <v>84</v>
      </c>
      <c r="BP32" s="22">
        <v>60</v>
      </c>
      <c r="BQ32" s="22">
        <v>48</v>
      </c>
      <c r="BR32" s="22">
        <v>0</v>
      </c>
      <c r="BS32" s="22">
        <v>24</v>
      </c>
    </row>
    <row r="33" spans="1:71" x14ac:dyDescent="0.2">
      <c r="A33" s="9">
        <v>98936</v>
      </c>
      <c r="B33" t="s">
        <v>175</v>
      </c>
      <c r="C33">
        <v>1</v>
      </c>
      <c r="D33">
        <v>2</v>
      </c>
      <c r="E33">
        <v>2</v>
      </c>
      <c r="N33" s="21">
        <v>12.04</v>
      </c>
      <c r="O33" s="21">
        <v>60.84</v>
      </c>
      <c r="P33" s="21">
        <v>130.35</v>
      </c>
      <c r="Q33" s="21"/>
      <c r="R33" s="21"/>
      <c r="S33" s="21"/>
      <c r="T33" s="21"/>
      <c r="U33" s="21"/>
      <c r="V33" s="21"/>
      <c r="W33" s="21"/>
      <c r="Y33" s="9" t="s">
        <v>140</v>
      </c>
      <c r="Z33" t="s">
        <v>120</v>
      </c>
      <c r="AC33">
        <v>1</v>
      </c>
      <c r="AL33" s="21"/>
      <c r="AM33" s="21"/>
      <c r="AN33" s="21">
        <v>10</v>
      </c>
      <c r="AO33" s="21"/>
      <c r="AP33" s="21"/>
      <c r="AQ33" s="21"/>
      <c r="AR33" s="21"/>
      <c r="AS33" s="21"/>
      <c r="AT33" s="21"/>
      <c r="AU33" s="21"/>
      <c r="AW33" s="9">
        <v>98370</v>
      </c>
      <c r="AX33" t="s">
        <v>120</v>
      </c>
      <c r="AY33">
        <v>1</v>
      </c>
      <c r="AZ33">
        <v>1</v>
      </c>
      <c r="BA33">
        <v>0</v>
      </c>
      <c r="BB33">
        <v>4</v>
      </c>
      <c r="BC33">
        <v>1</v>
      </c>
      <c r="BD33">
        <v>0</v>
      </c>
      <c r="BE33">
        <v>1</v>
      </c>
      <c r="BF33">
        <v>1</v>
      </c>
      <c r="BG33">
        <v>4</v>
      </c>
      <c r="BH33">
        <v>0</v>
      </c>
      <c r="BJ33" s="22">
        <v>24</v>
      </c>
      <c r="BK33" s="22">
        <v>24</v>
      </c>
      <c r="BL33" s="22">
        <v>0</v>
      </c>
      <c r="BM33" s="22">
        <v>96</v>
      </c>
      <c r="BN33" s="22">
        <v>24</v>
      </c>
      <c r="BO33" s="22">
        <v>0</v>
      </c>
      <c r="BP33" s="22">
        <v>24</v>
      </c>
      <c r="BQ33" s="22">
        <v>24</v>
      </c>
      <c r="BR33" s="22">
        <v>168</v>
      </c>
      <c r="BS33" s="22">
        <v>0</v>
      </c>
    </row>
    <row r="34" spans="1:71" x14ac:dyDescent="0.2">
      <c r="A34" s="9">
        <v>98942</v>
      </c>
      <c r="B34" t="s">
        <v>175</v>
      </c>
      <c r="C34">
        <v>1</v>
      </c>
      <c r="D34">
        <v>1</v>
      </c>
      <c r="E34">
        <v>1</v>
      </c>
      <c r="I34">
        <v>1</v>
      </c>
      <c r="J34">
        <v>1</v>
      </c>
      <c r="N34" s="21">
        <v>4.66</v>
      </c>
      <c r="O34" s="21">
        <v>0.05</v>
      </c>
      <c r="P34" s="21">
        <v>0.05</v>
      </c>
      <c r="Q34" s="21"/>
      <c r="R34" s="21"/>
      <c r="S34" s="21"/>
      <c r="T34" s="21">
        <v>5.09</v>
      </c>
      <c r="U34" s="21">
        <v>2.17</v>
      </c>
      <c r="V34" s="21"/>
      <c r="W34" s="21"/>
      <c r="Y34" s="9" t="s">
        <v>141</v>
      </c>
      <c r="Z34" t="s">
        <v>120</v>
      </c>
      <c r="AF34">
        <v>1</v>
      </c>
      <c r="AI34">
        <v>1</v>
      </c>
      <c r="AL34" s="21"/>
      <c r="AM34" s="21"/>
      <c r="AN34" s="21"/>
      <c r="AO34" s="21"/>
      <c r="AP34" s="21"/>
      <c r="AQ34" s="21">
        <v>10</v>
      </c>
      <c r="AR34" s="21"/>
      <c r="AS34" s="21"/>
      <c r="AT34" s="21">
        <v>10</v>
      </c>
      <c r="AU34" s="21"/>
      <c r="AW34" s="9">
        <v>98383</v>
      </c>
      <c r="AX34" t="s">
        <v>120</v>
      </c>
      <c r="AY34">
        <v>1</v>
      </c>
      <c r="AZ34">
        <v>1</v>
      </c>
      <c r="BA34">
        <v>0</v>
      </c>
      <c r="BB34">
        <v>4</v>
      </c>
      <c r="BC34">
        <v>2</v>
      </c>
      <c r="BD34">
        <v>0</v>
      </c>
      <c r="BE34">
        <v>0</v>
      </c>
      <c r="BF34">
        <v>2</v>
      </c>
      <c r="BG34">
        <v>0</v>
      </c>
      <c r="BH34">
        <v>2</v>
      </c>
      <c r="BJ34" s="22">
        <v>24</v>
      </c>
      <c r="BK34" s="22">
        <v>60</v>
      </c>
      <c r="BL34" s="22">
        <v>0</v>
      </c>
      <c r="BM34" s="22">
        <v>96</v>
      </c>
      <c r="BN34" s="22">
        <v>84</v>
      </c>
      <c r="BO34" s="22">
        <v>0</v>
      </c>
      <c r="BP34" s="22">
        <v>0</v>
      </c>
      <c r="BQ34" s="22">
        <v>48</v>
      </c>
      <c r="BR34" s="22">
        <v>0</v>
      </c>
      <c r="BS34" s="22">
        <v>120</v>
      </c>
    </row>
    <row r="35" spans="1:71" x14ac:dyDescent="0.2">
      <c r="A35" s="9">
        <v>98944</v>
      </c>
      <c r="B35" t="s">
        <v>175</v>
      </c>
      <c r="C35">
        <v>1</v>
      </c>
      <c r="D35">
        <v>1</v>
      </c>
      <c r="E35">
        <v>2</v>
      </c>
      <c r="F35">
        <v>1</v>
      </c>
      <c r="G35">
        <v>1</v>
      </c>
      <c r="H35">
        <v>1</v>
      </c>
      <c r="I35">
        <v>1</v>
      </c>
      <c r="J35">
        <v>1</v>
      </c>
      <c r="K35">
        <v>1</v>
      </c>
      <c r="L35">
        <v>1</v>
      </c>
      <c r="N35" s="21">
        <v>14.1</v>
      </c>
      <c r="O35" s="21">
        <v>31.18</v>
      </c>
      <c r="P35" s="21">
        <v>40.06</v>
      </c>
      <c r="Q35" s="21">
        <v>9.2799999999999994</v>
      </c>
      <c r="R35" s="21">
        <v>6.31</v>
      </c>
      <c r="S35" s="21">
        <v>7.51</v>
      </c>
      <c r="T35" s="21">
        <v>1.1599999999999999</v>
      </c>
      <c r="U35" s="21">
        <v>1.1200000000000001</v>
      </c>
      <c r="V35" s="21">
        <v>4.95</v>
      </c>
      <c r="W35" s="21">
        <v>19.420000000000002</v>
      </c>
      <c r="Y35" s="9" t="s">
        <v>142</v>
      </c>
      <c r="Z35" t="s">
        <v>120</v>
      </c>
      <c r="AB35">
        <v>1</v>
      </c>
      <c r="AD35">
        <v>1</v>
      </c>
      <c r="AE35">
        <v>2</v>
      </c>
      <c r="AJ35">
        <v>1</v>
      </c>
      <c r="AL35" s="21"/>
      <c r="AM35" s="21">
        <v>10</v>
      </c>
      <c r="AN35" s="21"/>
      <c r="AO35" s="21">
        <v>10</v>
      </c>
      <c r="AP35" s="21">
        <v>20</v>
      </c>
      <c r="AQ35" s="21"/>
      <c r="AR35" s="21"/>
      <c r="AS35" s="21"/>
      <c r="AT35" s="21"/>
      <c r="AU35" s="21">
        <v>10</v>
      </c>
      <c r="AW35" s="9">
        <v>98520</v>
      </c>
      <c r="AX35" t="s">
        <v>120</v>
      </c>
      <c r="AY35">
        <v>2</v>
      </c>
      <c r="AZ35">
        <v>4</v>
      </c>
      <c r="BA35">
        <v>3</v>
      </c>
      <c r="BB35">
        <v>3</v>
      </c>
      <c r="BC35">
        <v>1</v>
      </c>
      <c r="BD35">
        <v>3</v>
      </c>
      <c r="BE35">
        <v>2</v>
      </c>
      <c r="BF35">
        <v>11</v>
      </c>
      <c r="BG35">
        <v>1</v>
      </c>
      <c r="BH35">
        <v>1</v>
      </c>
      <c r="BJ35" s="22">
        <v>108</v>
      </c>
      <c r="BK35" s="22">
        <v>96</v>
      </c>
      <c r="BL35" s="22">
        <v>72</v>
      </c>
      <c r="BM35" s="22">
        <v>72</v>
      </c>
      <c r="BN35" s="22">
        <v>24</v>
      </c>
      <c r="BO35" s="22">
        <v>72</v>
      </c>
      <c r="BP35" s="22">
        <v>84</v>
      </c>
      <c r="BQ35" s="22">
        <v>264</v>
      </c>
      <c r="BR35" s="22">
        <v>24</v>
      </c>
      <c r="BS35" s="22">
        <v>24</v>
      </c>
    </row>
    <row r="36" spans="1:71" x14ac:dyDescent="0.2">
      <c r="A36" s="9">
        <v>98951</v>
      </c>
      <c r="B36" t="s">
        <v>175</v>
      </c>
      <c r="C36">
        <v>2</v>
      </c>
      <c r="D36">
        <v>2</v>
      </c>
      <c r="F36">
        <v>2</v>
      </c>
      <c r="H36">
        <v>2</v>
      </c>
      <c r="J36">
        <v>2</v>
      </c>
      <c r="K36">
        <v>2</v>
      </c>
      <c r="L36">
        <v>2</v>
      </c>
      <c r="N36" s="21">
        <v>226.25</v>
      </c>
      <c r="O36" s="21">
        <v>229.51</v>
      </c>
      <c r="P36" s="21"/>
      <c r="Q36" s="21">
        <v>61.21</v>
      </c>
      <c r="R36" s="21"/>
      <c r="S36" s="21">
        <v>22.15</v>
      </c>
      <c r="T36" s="21"/>
      <c r="U36" s="21">
        <v>22.19</v>
      </c>
      <c r="V36" s="21">
        <v>97.57</v>
      </c>
      <c r="W36" s="21">
        <v>187.71</v>
      </c>
      <c r="Y36" s="9" t="s">
        <v>47</v>
      </c>
      <c r="Z36" t="s">
        <v>120</v>
      </c>
      <c r="AA36">
        <v>1</v>
      </c>
      <c r="AL36" s="21">
        <v>10</v>
      </c>
      <c r="AM36" s="21"/>
      <c r="AN36" s="21"/>
      <c r="AO36" s="21"/>
      <c r="AP36" s="21"/>
      <c r="AQ36" s="21"/>
      <c r="AR36" s="21"/>
      <c r="AS36" s="21"/>
      <c r="AT36" s="21"/>
      <c r="AU36" s="21"/>
      <c r="AW36" s="9">
        <v>98528</v>
      </c>
      <c r="AX36" t="s">
        <v>120</v>
      </c>
      <c r="AY36">
        <v>0</v>
      </c>
      <c r="AZ36">
        <v>0</v>
      </c>
      <c r="BA36">
        <v>0</v>
      </c>
      <c r="BB36">
        <v>0</v>
      </c>
      <c r="BC36">
        <v>0</v>
      </c>
      <c r="BD36">
        <v>0</v>
      </c>
      <c r="BE36">
        <v>0</v>
      </c>
      <c r="BF36">
        <v>0</v>
      </c>
      <c r="BG36">
        <v>0</v>
      </c>
      <c r="BH36">
        <v>1</v>
      </c>
      <c r="BJ36" s="22">
        <v>0</v>
      </c>
      <c r="BK36" s="22">
        <v>0</v>
      </c>
      <c r="BL36" s="22">
        <v>0</v>
      </c>
      <c r="BM36" s="22">
        <v>0</v>
      </c>
      <c r="BN36" s="22">
        <v>0</v>
      </c>
      <c r="BO36" s="22">
        <v>0</v>
      </c>
      <c r="BP36" s="22">
        <v>0</v>
      </c>
      <c r="BQ36" s="22">
        <v>0</v>
      </c>
      <c r="BR36" s="22">
        <v>0</v>
      </c>
      <c r="BS36" s="22">
        <v>24</v>
      </c>
    </row>
    <row r="37" spans="1:71" x14ac:dyDescent="0.2">
      <c r="A37" s="9">
        <v>99323</v>
      </c>
      <c r="B37" t="s">
        <v>175</v>
      </c>
      <c r="C37">
        <v>1</v>
      </c>
      <c r="D37">
        <v>1</v>
      </c>
      <c r="E37">
        <v>1</v>
      </c>
      <c r="F37">
        <v>1</v>
      </c>
      <c r="G37">
        <v>1</v>
      </c>
      <c r="H37">
        <v>1</v>
      </c>
      <c r="I37">
        <v>1</v>
      </c>
      <c r="J37">
        <v>1</v>
      </c>
      <c r="K37">
        <v>1</v>
      </c>
      <c r="L37">
        <v>1</v>
      </c>
      <c r="N37" s="21">
        <v>0.49</v>
      </c>
      <c r="O37" s="21">
        <v>1.1000000000000001</v>
      </c>
      <c r="P37" s="21">
        <v>1.1000000000000001</v>
      </c>
      <c r="Q37" s="21">
        <v>0.01</v>
      </c>
      <c r="R37" s="21">
        <v>0.61</v>
      </c>
      <c r="S37" s="21">
        <v>0.61</v>
      </c>
      <c r="T37" s="21">
        <v>0.61</v>
      </c>
      <c r="U37" s="21">
        <v>0.61</v>
      </c>
      <c r="V37" s="21">
        <v>0.61</v>
      </c>
      <c r="W37" s="21">
        <v>103.82</v>
      </c>
      <c r="Y37" s="9" t="s">
        <v>59</v>
      </c>
      <c r="Z37" t="s">
        <v>120</v>
      </c>
      <c r="AA37">
        <v>1</v>
      </c>
      <c r="AL37" s="21">
        <v>10</v>
      </c>
      <c r="AM37" s="21"/>
      <c r="AN37" s="21"/>
      <c r="AO37" s="21"/>
      <c r="AP37" s="21"/>
      <c r="AQ37" s="21"/>
      <c r="AR37" s="21"/>
      <c r="AS37" s="21"/>
      <c r="AT37" s="21"/>
      <c r="AU37" s="21"/>
      <c r="AW37" s="9">
        <v>98541</v>
      </c>
      <c r="AX37" t="s">
        <v>120</v>
      </c>
      <c r="AY37">
        <v>2</v>
      </c>
      <c r="AZ37">
        <v>0</v>
      </c>
      <c r="BA37">
        <v>1</v>
      </c>
      <c r="BB37">
        <v>0</v>
      </c>
      <c r="BC37">
        <v>0</v>
      </c>
      <c r="BD37">
        <v>0</v>
      </c>
      <c r="BE37">
        <v>0</v>
      </c>
      <c r="BF37">
        <v>1</v>
      </c>
      <c r="BG37">
        <v>0</v>
      </c>
      <c r="BH37">
        <v>0</v>
      </c>
      <c r="BJ37" s="22">
        <v>48</v>
      </c>
      <c r="BK37" s="22">
        <v>0</v>
      </c>
      <c r="BL37" s="22">
        <v>24</v>
      </c>
      <c r="BM37" s="22">
        <v>0</v>
      </c>
      <c r="BN37" s="22">
        <v>0</v>
      </c>
      <c r="BO37" s="22">
        <v>0</v>
      </c>
      <c r="BP37" s="22">
        <v>0</v>
      </c>
      <c r="BQ37" s="22">
        <v>24</v>
      </c>
      <c r="BR37" s="22">
        <v>0</v>
      </c>
      <c r="BS37" s="22">
        <v>0</v>
      </c>
    </row>
    <row r="38" spans="1:71" x14ac:dyDescent="0.2">
      <c r="A38" s="9">
        <v>99336</v>
      </c>
      <c r="B38" t="s">
        <v>175</v>
      </c>
      <c r="C38">
        <v>2</v>
      </c>
      <c r="D38">
        <v>3</v>
      </c>
      <c r="E38">
        <v>1</v>
      </c>
      <c r="G38">
        <v>1</v>
      </c>
      <c r="I38">
        <v>1</v>
      </c>
      <c r="J38">
        <v>1</v>
      </c>
      <c r="L38">
        <v>1</v>
      </c>
      <c r="N38" s="21">
        <v>94.06</v>
      </c>
      <c r="O38" s="21">
        <v>59.84</v>
      </c>
      <c r="P38" s="21">
        <v>0.38</v>
      </c>
      <c r="Q38" s="21"/>
      <c r="R38" s="21">
        <v>0.17</v>
      </c>
      <c r="S38" s="21"/>
      <c r="T38" s="21">
        <v>0.15</v>
      </c>
      <c r="U38" s="21">
        <v>0.31</v>
      </c>
      <c r="V38" s="21"/>
      <c r="W38" s="21">
        <v>0.2</v>
      </c>
      <c r="Y38" s="9" t="s">
        <v>143</v>
      </c>
      <c r="Z38" t="s">
        <v>120</v>
      </c>
      <c r="AA38">
        <v>1</v>
      </c>
      <c r="AB38">
        <v>1</v>
      </c>
      <c r="AD38">
        <v>3</v>
      </c>
      <c r="AF38">
        <v>1</v>
      </c>
      <c r="AG38">
        <v>1</v>
      </c>
      <c r="AI38">
        <v>1</v>
      </c>
      <c r="AJ38">
        <v>1</v>
      </c>
      <c r="AL38" s="21">
        <v>10</v>
      </c>
      <c r="AM38" s="21">
        <v>10</v>
      </c>
      <c r="AN38" s="21"/>
      <c r="AO38" s="21">
        <v>30</v>
      </c>
      <c r="AP38" s="21"/>
      <c r="AQ38" s="21">
        <v>10</v>
      </c>
      <c r="AR38" s="21">
        <v>10</v>
      </c>
      <c r="AS38" s="21"/>
      <c r="AT38" s="21">
        <v>10</v>
      </c>
      <c r="AU38" s="21">
        <v>10</v>
      </c>
      <c r="AW38" s="9">
        <v>98550</v>
      </c>
      <c r="AX38" t="s">
        <v>120</v>
      </c>
      <c r="AY38">
        <v>2</v>
      </c>
      <c r="AZ38">
        <v>2</v>
      </c>
      <c r="BA38">
        <v>0</v>
      </c>
      <c r="BB38">
        <v>5</v>
      </c>
      <c r="BC38">
        <v>0</v>
      </c>
      <c r="BD38">
        <v>2</v>
      </c>
      <c r="BE38">
        <v>7</v>
      </c>
      <c r="BF38">
        <v>7</v>
      </c>
      <c r="BG38">
        <v>4</v>
      </c>
      <c r="BH38">
        <v>2</v>
      </c>
      <c r="BJ38" s="22">
        <v>48</v>
      </c>
      <c r="BK38" s="22">
        <v>48</v>
      </c>
      <c r="BL38" s="22">
        <v>0</v>
      </c>
      <c r="BM38" s="22">
        <v>156</v>
      </c>
      <c r="BN38" s="22">
        <v>0</v>
      </c>
      <c r="BO38" s="22">
        <v>48</v>
      </c>
      <c r="BP38" s="22">
        <v>168</v>
      </c>
      <c r="BQ38" s="22">
        <v>204</v>
      </c>
      <c r="BR38" s="22">
        <v>96</v>
      </c>
      <c r="BS38" s="22">
        <v>48</v>
      </c>
    </row>
    <row r="39" spans="1:71" x14ac:dyDescent="0.2">
      <c r="A39" s="9">
        <v>99338</v>
      </c>
      <c r="B39" t="s">
        <v>175</v>
      </c>
      <c r="L39">
        <v>1</v>
      </c>
      <c r="N39" s="21"/>
      <c r="O39" s="21"/>
      <c r="P39" s="21"/>
      <c r="Q39" s="21"/>
      <c r="R39" s="21"/>
      <c r="S39" s="21"/>
      <c r="T39" s="21"/>
      <c r="U39" s="21"/>
      <c r="V39" s="21"/>
      <c r="W39" s="21">
        <v>0.17</v>
      </c>
      <c r="Y39" s="9" t="s">
        <v>77</v>
      </c>
      <c r="Z39" t="s">
        <v>120</v>
      </c>
      <c r="AA39">
        <v>2</v>
      </c>
      <c r="AB39">
        <v>1</v>
      </c>
      <c r="AL39" s="21">
        <v>20</v>
      </c>
      <c r="AM39" s="21">
        <v>10</v>
      </c>
      <c r="AN39" s="21"/>
      <c r="AO39" s="21"/>
      <c r="AP39" s="21"/>
      <c r="AQ39" s="21"/>
      <c r="AR39" s="21"/>
      <c r="AS39" s="21"/>
      <c r="AT39" s="21"/>
      <c r="AU39" s="21"/>
      <c r="AW39" s="9">
        <v>98557</v>
      </c>
      <c r="AX39" t="s">
        <v>120</v>
      </c>
      <c r="AY39">
        <v>0</v>
      </c>
      <c r="AZ39">
        <v>0</v>
      </c>
      <c r="BA39">
        <v>0</v>
      </c>
      <c r="BB39">
        <v>0</v>
      </c>
      <c r="BC39">
        <v>1</v>
      </c>
      <c r="BD39">
        <v>0</v>
      </c>
      <c r="BE39">
        <v>0</v>
      </c>
      <c r="BF39">
        <v>0</v>
      </c>
      <c r="BG39">
        <v>0</v>
      </c>
      <c r="BH39">
        <v>0</v>
      </c>
      <c r="BJ39" s="22">
        <v>0</v>
      </c>
      <c r="BK39" s="22">
        <v>0</v>
      </c>
      <c r="BL39" s="22">
        <v>0</v>
      </c>
      <c r="BM39" s="22">
        <v>0</v>
      </c>
      <c r="BN39" s="22">
        <v>60</v>
      </c>
      <c r="BO39" s="22">
        <v>0</v>
      </c>
      <c r="BP39" s="22">
        <v>0</v>
      </c>
      <c r="BQ39" s="22">
        <v>0</v>
      </c>
      <c r="BR39" s="22">
        <v>0</v>
      </c>
      <c r="BS39" s="22">
        <v>0</v>
      </c>
    </row>
    <row r="40" spans="1:71" x14ac:dyDescent="0.2">
      <c r="A40" s="9">
        <v>99344</v>
      </c>
      <c r="B40" t="s">
        <v>175</v>
      </c>
      <c r="C40">
        <v>2</v>
      </c>
      <c r="D40">
        <v>2</v>
      </c>
      <c r="E40">
        <v>2</v>
      </c>
      <c r="F40">
        <v>2</v>
      </c>
      <c r="G40">
        <v>4</v>
      </c>
      <c r="H40">
        <v>2</v>
      </c>
      <c r="I40">
        <v>2</v>
      </c>
      <c r="J40">
        <v>4</v>
      </c>
      <c r="K40">
        <v>4</v>
      </c>
      <c r="L40">
        <v>2</v>
      </c>
      <c r="N40" s="21">
        <v>13.64</v>
      </c>
      <c r="O40" s="21">
        <v>13.77</v>
      </c>
      <c r="P40" s="21">
        <v>13.91</v>
      </c>
      <c r="Q40" s="21">
        <v>14.05</v>
      </c>
      <c r="R40" s="21">
        <v>15.39</v>
      </c>
      <c r="S40" s="21">
        <v>14.33</v>
      </c>
      <c r="T40" s="21">
        <v>14.47</v>
      </c>
      <c r="U40" s="21">
        <v>15.82</v>
      </c>
      <c r="V40" s="21">
        <v>109.73</v>
      </c>
      <c r="W40" s="21">
        <v>15.04</v>
      </c>
      <c r="Y40" s="9" t="s">
        <v>144</v>
      </c>
      <c r="Z40" t="s">
        <v>120</v>
      </c>
      <c r="AC40">
        <v>1</v>
      </c>
      <c r="AG40">
        <v>1</v>
      </c>
      <c r="AL40" s="21"/>
      <c r="AM40" s="21"/>
      <c r="AN40" s="21">
        <v>10</v>
      </c>
      <c r="AO40" s="21"/>
      <c r="AP40" s="21"/>
      <c r="AQ40" s="21"/>
      <c r="AR40" s="21">
        <v>10</v>
      </c>
      <c r="AS40" s="21"/>
      <c r="AT40" s="21"/>
      <c r="AU40" s="21"/>
      <c r="AW40" s="9">
        <v>98563</v>
      </c>
      <c r="AX40" t="s">
        <v>120</v>
      </c>
      <c r="AY40">
        <v>0</v>
      </c>
      <c r="AZ40">
        <v>0</v>
      </c>
      <c r="BA40">
        <v>1</v>
      </c>
      <c r="BB40">
        <v>0</v>
      </c>
      <c r="BC40">
        <v>0</v>
      </c>
      <c r="BD40">
        <v>2</v>
      </c>
      <c r="BE40">
        <v>0</v>
      </c>
      <c r="BF40">
        <v>1</v>
      </c>
      <c r="BG40">
        <v>0</v>
      </c>
      <c r="BH40">
        <v>0</v>
      </c>
      <c r="BJ40" s="22">
        <v>0</v>
      </c>
      <c r="BK40" s="22">
        <v>0</v>
      </c>
      <c r="BL40" s="22">
        <v>24</v>
      </c>
      <c r="BM40" s="22">
        <v>0</v>
      </c>
      <c r="BN40" s="22">
        <v>0</v>
      </c>
      <c r="BO40" s="22">
        <v>48</v>
      </c>
      <c r="BP40" s="22">
        <v>0</v>
      </c>
      <c r="BQ40" s="22">
        <v>24</v>
      </c>
      <c r="BR40" s="22">
        <v>0</v>
      </c>
      <c r="BS40" s="22">
        <v>0</v>
      </c>
    </row>
    <row r="41" spans="1:71" x14ac:dyDescent="0.2">
      <c r="A41" s="9">
        <v>99352</v>
      </c>
      <c r="B41" t="s">
        <v>175</v>
      </c>
      <c r="C41">
        <v>1</v>
      </c>
      <c r="D41">
        <v>2</v>
      </c>
      <c r="J41">
        <v>1</v>
      </c>
      <c r="K41">
        <v>2</v>
      </c>
      <c r="L41">
        <v>1</v>
      </c>
      <c r="N41" s="21">
        <v>0.08</v>
      </c>
      <c r="O41" s="21">
        <v>35.97</v>
      </c>
      <c r="P41" s="21"/>
      <c r="Q41" s="21"/>
      <c r="R41" s="21"/>
      <c r="S41" s="21"/>
      <c r="T41" s="21"/>
      <c r="U41" s="21">
        <v>53</v>
      </c>
      <c r="V41" s="21">
        <v>98.48</v>
      </c>
      <c r="W41" s="21">
        <v>68.599999999999994</v>
      </c>
      <c r="Y41" s="9" t="s">
        <v>95</v>
      </c>
      <c r="Z41" t="s">
        <v>120</v>
      </c>
      <c r="AA41">
        <v>3</v>
      </c>
      <c r="AB41">
        <v>2</v>
      </c>
      <c r="AD41">
        <v>2</v>
      </c>
      <c r="AE41">
        <v>4</v>
      </c>
      <c r="AH41">
        <v>1</v>
      </c>
      <c r="AL41" s="21">
        <v>30</v>
      </c>
      <c r="AM41" s="21">
        <v>20</v>
      </c>
      <c r="AN41" s="21"/>
      <c r="AO41" s="21">
        <v>20</v>
      </c>
      <c r="AP41" s="21">
        <v>40</v>
      </c>
      <c r="AQ41" s="21"/>
      <c r="AR41" s="21"/>
      <c r="AS41" s="21">
        <v>10</v>
      </c>
      <c r="AT41" s="21"/>
      <c r="AU41" s="21"/>
      <c r="AW41" s="9">
        <v>98584</v>
      </c>
      <c r="AX41" t="s">
        <v>120</v>
      </c>
      <c r="AY41">
        <v>6</v>
      </c>
      <c r="AZ41">
        <v>3</v>
      </c>
      <c r="BA41">
        <v>2</v>
      </c>
      <c r="BB41">
        <v>3</v>
      </c>
      <c r="BC41">
        <v>6</v>
      </c>
      <c r="BD41">
        <v>1</v>
      </c>
      <c r="BE41">
        <v>6</v>
      </c>
      <c r="BF41">
        <v>9</v>
      </c>
      <c r="BG41">
        <v>2</v>
      </c>
      <c r="BH41">
        <v>0</v>
      </c>
      <c r="BJ41" s="22">
        <v>216</v>
      </c>
      <c r="BK41" s="22">
        <v>72</v>
      </c>
      <c r="BL41" s="22">
        <v>84</v>
      </c>
      <c r="BM41" s="22">
        <v>72</v>
      </c>
      <c r="BN41" s="22">
        <v>216</v>
      </c>
      <c r="BO41" s="22">
        <v>60</v>
      </c>
      <c r="BP41" s="22">
        <v>180</v>
      </c>
      <c r="BQ41" s="22">
        <v>288</v>
      </c>
      <c r="BR41" s="22">
        <v>48</v>
      </c>
      <c r="BS41" s="22">
        <v>0</v>
      </c>
    </row>
    <row r="42" spans="1:71" x14ac:dyDescent="0.2">
      <c r="A42" s="9">
        <v>99354</v>
      </c>
      <c r="B42" t="s">
        <v>175</v>
      </c>
      <c r="K42">
        <v>1</v>
      </c>
      <c r="N42" s="21"/>
      <c r="O42" s="21"/>
      <c r="P42" s="21"/>
      <c r="Q42" s="21"/>
      <c r="R42" s="21"/>
      <c r="S42" s="21"/>
      <c r="T42" s="21"/>
      <c r="U42" s="21"/>
      <c r="V42" s="21">
        <v>0.75</v>
      </c>
      <c r="W42" s="21"/>
      <c r="Y42" s="9" t="s">
        <v>145</v>
      </c>
      <c r="Z42" t="s">
        <v>120</v>
      </c>
      <c r="AB42">
        <v>1</v>
      </c>
      <c r="AF42">
        <v>1</v>
      </c>
      <c r="AL42" s="21"/>
      <c r="AM42" s="21">
        <v>10</v>
      </c>
      <c r="AN42" s="21"/>
      <c r="AO42" s="21"/>
      <c r="AP42" s="21"/>
      <c r="AQ42" s="21">
        <v>10</v>
      </c>
      <c r="AR42" s="21"/>
      <c r="AS42" s="21"/>
      <c r="AT42" s="21"/>
      <c r="AU42" s="21"/>
      <c r="AW42" s="9">
        <v>98611</v>
      </c>
      <c r="AX42" t="s">
        <v>120</v>
      </c>
      <c r="AY42">
        <v>0</v>
      </c>
      <c r="AZ42">
        <v>1</v>
      </c>
      <c r="BA42">
        <v>0</v>
      </c>
      <c r="BB42">
        <v>1</v>
      </c>
      <c r="BC42">
        <v>0</v>
      </c>
      <c r="BD42">
        <v>0</v>
      </c>
      <c r="BE42">
        <v>0</v>
      </c>
      <c r="BF42">
        <v>0</v>
      </c>
      <c r="BG42">
        <v>0</v>
      </c>
      <c r="BH42">
        <v>0</v>
      </c>
      <c r="BJ42" s="22">
        <v>0</v>
      </c>
      <c r="BK42" s="22">
        <v>24</v>
      </c>
      <c r="BL42" s="22">
        <v>0</v>
      </c>
      <c r="BM42" s="22">
        <v>24</v>
      </c>
      <c r="BN42" s="22">
        <v>0</v>
      </c>
      <c r="BO42" s="22">
        <v>0</v>
      </c>
      <c r="BP42" s="22">
        <v>0</v>
      </c>
      <c r="BQ42" s="22">
        <v>0</v>
      </c>
      <c r="BR42" s="22">
        <v>0</v>
      </c>
      <c r="BS42" s="22">
        <v>0</v>
      </c>
    </row>
    <row r="43" spans="1:71" x14ac:dyDescent="0.2">
      <c r="A43" s="9">
        <v>99362</v>
      </c>
      <c r="B43" t="s">
        <v>175</v>
      </c>
      <c r="D43">
        <v>1</v>
      </c>
      <c r="E43">
        <v>1</v>
      </c>
      <c r="I43">
        <v>1</v>
      </c>
      <c r="J43">
        <v>1</v>
      </c>
      <c r="K43">
        <v>1</v>
      </c>
      <c r="N43" s="21"/>
      <c r="O43" s="21">
        <v>3.78</v>
      </c>
      <c r="P43" s="21">
        <v>1.32</v>
      </c>
      <c r="Q43" s="21"/>
      <c r="R43" s="21"/>
      <c r="S43" s="21"/>
      <c r="T43" s="21">
        <v>0.6</v>
      </c>
      <c r="U43" s="21">
        <v>0.01</v>
      </c>
      <c r="V43" s="21">
        <v>0.64</v>
      </c>
      <c r="W43" s="21"/>
      <c r="Y43" s="9" t="s">
        <v>146</v>
      </c>
      <c r="Z43" t="s">
        <v>120</v>
      </c>
      <c r="AA43">
        <v>1</v>
      </c>
      <c r="AD43">
        <v>2</v>
      </c>
      <c r="AG43">
        <v>1</v>
      </c>
      <c r="AH43">
        <v>1</v>
      </c>
      <c r="AL43" s="21">
        <v>10</v>
      </c>
      <c r="AM43" s="21"/>
      <c r="AN43" s="21"/>
      <c r="AO43" s="21">
        <v>20</v>
      </c>
      <c r="AP43" s="21"/>
      <c r="AQ43" s="21"/>
      <c r="AR43" s="21">
        <v>10</v>
      </c>
      <c r="AS43" s="21">
        <v>10</v>
      </c>
      <c r="AT43" s="21"/>
      <c r="AU43" s="21"/>
      <c r="AW43" s="9">
        <v>98626</v>
      </c>
      <c r="AX43" t="s">
        <v>120</v>
      </c>
      <c r="AY43">
        <v>0</v>
      </c>
      <c r="AZ43">
        <v>0</v>
      </c>
      <c r="BA43">
        <v>0</v>
      </c>
      <c r="BB43">
        <v>0</v>
      </c>
      <c r="BC43">
        <v>0</v>
      </c>
      <c r="BD43">
        <v>0</v>
      </c>
      <c r="BE43">
        <v>1</v>
      </c>
      <c r="BF43">
        <v>0</v>
      </c>
      <c r="BG43">
        <v>1</v>
      </c>
      <c r="BH43">
        <v>0</v>
      </c>
      <c r="BJ43" s="22">
        <v>0</v>
      </c>
      <c r="BK43" s="22">
        <v>0</v>
      </c>
      <c r="BL43" s="22">
        <v>0</v>
      </c>
      <c r="BM43" s="22">
        <v>0</v>
      </c>
      <c r="BN43" s="22">
        <v>0</v>
      </c>
      <c r="BO43" s="22">
        <v>0</v>
      </c>
      <c r="BP43" s="22">
        <v>24</v>
      </c>
      <c r="BQ43" s="22">
        <v>0</v>
      </c>
      <c r="BR43" s="22">
        <v>60</v>
      </c>
      <c r="BS43" s="22">
        <v>0</v>
      </c>
    </row>
    <row r="44" spans="1:71" x14ac:dyDescent="0.2">
      <c r="A44" s="9">
        <v>98221</v>
      </c>
      <c r="B44" t="s">
        <v>176</v>
      </c>
      <c r="C44">
        <v>1</v>
      </c>
      <c r="D44">
        <v>1</v>
      </c>
      <c r="E44">
        <v>1</v>
      </c>
      <c r="I44">
        <v>2</v>
      </c>
      <c r="J44">
        <v>3</v>
      </c>
      <c r="K44">
        <v>1</v>
      </c>
      <c r="L44">
        <v>2</v>
      </c>
      <c r="N44" s="21">
        <v>88.2</v>
      </c>
      <c r="O44" s="21">
        <v>17.66</v>
      </c>
      <c r="P44" s="21">
        <v>0.18</v>
      </c>
      <c r="Q44" s="21"/>
      <c r="R44" s="21"/>
      <c r="S44" s="21"/>
      <c r="T44" s="21">
        <v>45.11</v>
      </c>
      <c r="U44" s="21">
        <v>162.79</v>
      </c>
      <c r="V44" s="21">
        <v>30.68</v>
      </c>
      <c r="W44" s="21">
        <v>121.8</v>
      </c>
      <c r="Y44" s="9" t="s">
        <v>147</v>
      </c>
      <c r="Z44" t="s">
        <v>120</v>
      </c>
      <c r="AF44">
        <v>1</v>
      </c>
      <c r="AL44" s="21"/>
      <c r="AM44" s="21"/>
      <c r="AN44" s="21"/>
      <c r="AO44" s="21"/>
      <c r="AP44" s="21"/>
      <c r="AQ44" s="21">
        <v>10</v>
      </c>
      <c r="AR44" s="21"/>
      <c r="AS44" s="21"/>
      <c r="AT44" s="21"/>
      <c r="AU44" s="21"/>
      <c r="AW44" s="9">
        <v>98632</v>
      </c>
      <c r="AX44" t="s">
        <v>120</v>
      </c>
      <c r="AY44">
        <v>0</v>
      </c>
      <c r="AZ44">
        <v>2</v>
      </c>
      <c r="BA44">
        <v>0</v>
      </c>
      <c r="BB44">
        <v>1</v>
      </c>
      <c r="BC44">
        <v>0</v>
      </c>
      <c r="BD44">
        <v>0</v>
      </c>
      <c r="BE44">
        <v>3</v>
      </c>
      <c r="BF44">
        <v>4</v>
      </c>
      <c r="BG44">
        <v>1</v>
      </c>
      <c r="BH44">
        <v>0</v>
      </c>
      <c r="BJ44" s="22">
        <v>0</v>
      </c>
      <c r="BK44" s="22">
        <v>48</v>
      </c>
      <c r="BL44" s="22">
        <v>0</v>
      </c>
      <c r="BM44" s="22">
        <v>24</v>
      </c>
      <c r="BN44" s="22">
        <v>0</v>
      </c>
      <c r="BO44" s="22">
        <v>0</v>
      </c>
      <c r="BP44" s="22">
        <v>108</v>
      </c>
      <c r="BQ44" s="22">
        <v>132</v>
      </c>
      <c r="BR44" s="22">
        <v>24</v>
      </c>
      <c r="BS44" s="22">
        <v>0</v>
      </c>
    </row>
    <row r="45" spans="1:71" x14ac:dyDescent="0.2">
      <c r="A45" s="9">
        <v>98223</v>
      </c>
      <c r="B45" t="s">
        <v>176</v>
      </c>
      <c r="C45">
        <v>1</v>
      </c>
      <c r="D45">
        <v>2</v>
      </c>
      <c r="N45" s="21">
        <v>15.43</v>
      </c>
      <c r="O45" s="21">
        <v>45.38</v>
      </c>
      <c r="P45" s="21"/>
      <c r="Q45" s="21"/>
      <c r="R45" s="21"/>
      <c r="S45" s="21"/>
      <c r="T45" s="21"/>
      <c r="U45" s="21"/>
      <c r="V45" s="21"/>
      <c r="W45" s="21"/>
      <c r="Y45" s="9" t="s">
        <v>148</v>
      </c>
      <c r="Z45" t="s">
        <v>120</v>
      </c>
      <c r="AE45">
        <v>2</v>
      </c>
      <c r="AG45">
        <v>1</v>
      </c>
      <c r="AH45">
        <v>1</v>
      </c>
      <c r="AL45" s="21"/>
      <c r="AM45" s="21"/>
      <c r="AN45" s="21"/>
      <c r="AO45" s="21"/>
      <c r="AP45" s="21">
        <v>20</v>
      </c>
      <c r="AQ45" s="21"/>
      <c r="AR45" s="21">
        <v>10</v>
      </c>
      <c r="AS45" s="21">
        <v>10</v>
      </c>
      <c r="AT45" s="21"/>
      <c r="AU45" s="21"/>
      <c r="AW45" s="9">
        <v>98674</v>
      </c>
      <c r="AX45" t="s">
        <v>120</v>
      </c>
      <c r="AY45">
        <v>0</v>
      </c>
      <c r="AZ45">
        <v>2</v>
      </c>
      <c r="BA45">
        <v>0</v>
      </c>
      <c r="BB45">
        <v>1</v>
      </c>
      <c r="BC45">
        <v>0</v>
      </c>
      <c r="BD45">
        <v>0</v>
      </c>
      <c r="BE45">
        <v>0</v>
      </c>
      <c r="BF45">
        <v>1</v>
      </c>
      <c r="BG45">
        <v>0</v>
      </c>
      <c r="BH45">
        <v>0</v>
      </c>
      <c r="BJ45" s="22">
        <v>0</v>
      </c>
      <c r="BK45" s="22">
        <v>48</v>
      </c>
      <c r="BL45" s="22">
        <v>0</v>
      </c>
      <c r="BM45" s="22">
        <v>60</v>
      </c>
      <c r="BN45" s="22">
        <v>0</v>
      </c>
      <c r="BO45" s="22">
        <v>0</v>
      </c>
      <c r="BP45" s="22">
        <v>0</v>
      </c>
      <c r="BQ45" s="22">
        <v>24</v>
      </c>
      <c r="BR45" s="22">
        <v>0</v>
      </c>
      <c r="BS45" s="22">
        <v>0</v>
      </c>
    </row>
    <row r="46" spans="1:71" x14ac:dyDescent="0.2">
      <c r="A46" s="9">
        <v>98225</v>
      </c>
      <c r="B46" t="s">
        <v>176</v>
      </c>
      <c r="C46">
        <v>3</v>
      </c>
      <c r="D46">
        <v>2</v>
      </c>
      <c r="F46">
        <v>1</v>
      </c>
      <c r="G46">
        <v>1</v>
      </c>
      <c r="L46">
        <v>1</v>
      </c>
      <c r="N46" s="21">
        <v>257.8</v>
      </c>
      <c r="O46" s="21">
        <v>113.47</v>
      </c>
      <c r="P46" s="21"/>
      <c r="Q46" s="21">
        <v>47.96</v>
      </c>
      <c r="R46" s="21">
        <v>0.51</v>
      </c>
      <c r="S46" s="21"/>
      <c r="T46" s="21"/>
      <c r="U46" s="21"/>
      <c r="V46" s="21"/>
      <c r="W46" s="21">
        <v>54.26</v>
      </c>
      <c r="Y46" s="9" t="s">
        <v>107</v>
      </c>
      <c r="Z46" t="s">
        <v>120</v>
      </c>
      <c r="AB46">
        <v>2</v>
      </c>
      <c r="AC46">
        <v>1</v>
      </c>
      <c r="AF46">
        <v>2</v>
      </c>
      <c r="AG46">
        <v>1</v>
      </c>
      <c r="AL46" s="21"/>
      <c r="AM46" s="21">
        <v>20</v>
      </c>
      <c r="AN46" s="21">
        <v>10</v>
      </c>
      <c r="AO46" s="21"/>
      <c r="AP46" s="21"/>
      <c r="AQ46" s="21">
        <v>20</v>
      </c>
      <c r="AR46" s="21">
        <v>10</v>
      </c>
      <c r="AS46" s="21"/>
      <c r="AT46" s="21"/>
      <c r="AU46" s="21"/>
      <c r="AW46" s="9">
        <v>98801</v>
      </c>
      <c r="AX46" t="s">
        <v>120</v>
      </c>
      <c r="AY46">
        <v>0</v>
      </c>
      <c r="AZ46">
        <v>0</v>
      </c>
      <c r="BA46">
        <v>0</v>
      </c>
      <c r="BB46">
        <v>0</v>
      </c>
      <c r="BC46">
        <v>0</v>
      </c>
      <c r="BD46">
        <v>0</v>
      </c>
      <c r="BE46">
        <v>0</v>
      </c>
      <c r="BF46">
        <v>2</v>
      </c>
      <c r="BG46">
        <v>1</v>
      </c>
      <c r="BH46">
        <v>0</v>
      </c>
      <c r="BJ46" s="22">
        <v>60</v>
      </c>
      <c r="BK46" s="22">
        <v>0</v>
      </c>
      <c r="BL46" s="22">
        <v>0</v>
      </c>
      <c r="BM46" s="22">
        <v>0</v>
      </c>
      <c r="BN46" s="22">
        <v>0</v>
      </c>
      <c r="BO46" s="22">
        <v>0</v>
      </c>
      <c r="BP46" s="22">
        <v>0</v>
      </c>
      <c r="BQ46" s="22">
        <v>48</v>
      </c>
      <c r="BR46" s="22">
        <v>24</v>
      </c>
      <c r="BS46" s="22">
        <v>0</v>
      </c>
    </row>
    <row r="47" spans="1:71" x14ac:dyDescent="0.2">
      <c r="A47" s="9">
        <v>98226</v>
      </c>
      <c r="B47" t="s">
        <v>176</v>
      </c>
      <c r="G47">
        <v>1</v>
      </c>
      <c r="K47">
        <v>1</v>
      </c>
      <c r="N47" s="21"/>
      <c r="O47" s="21"/>
      <c r="P47" s="21"/>
      <c r="Q47" s="21"/>
      <c r="R47" s="21">
        <v>18.2</v>
      </c>
      <c r="S47" s="21"/>
      <c r="T47" s="21"/>
      <c r="U47" s="21"/>
      <c r="V47" s="21">
        <v>17.8</v>
      </c>
      <c r="W47" s="21"/>
      <c r="Y47" s="9" t="s">
        <v>151</v>
      </c>
      <c r="Z47" t="s">
        <v>120</v>
      </c>
      <c r="AA47">
        <v>6</v>
      </c>
      <c r="AB47">
        <v>7</v>
      </c>
      <c r="AD47">
        <v>2</v>
      </c>
      <c r="AE47">
        <v>5</v>
      </c>
      <c r="AF47">
        <v>1</v>
      </c>
      <c r="AH47">
        <v>1</v>
      </c>
      <c r="AJ47">
        <v>1</v>
      </c>
      <c r="AL47" s="21">
        <v>60</v>
      </c>
      <c r="AM47" s="21">
        <v>70</v>
      </c>
      <c r="AN47" s="21"/>
      <c r="AO47" s="21">
        <v>20</v>
      </c>
      <c r="AP47" s="21">
        <v>50</v>
      </c>
      <c r="AQ47" s="21">
        <v>10</v>
      </c>
      <c r="AR47" s="21"/>
      <c r="AS47" s="21">
        <v>10</v>
      </c>
      <c r="AT47" s="21"/>
      <c r="AU47" s="21">
        <v>10</v>
      </c>
      <c r="AW47" s="9">
        <v>98802</v>
      </c>
      <c r="AX47" t="s">
        <v>120</v>
      </c>
      <c r="AY47">
        <v>0</v>
      </c>
      <c r="AZ47">
        <v>0</v>
      </c>
      <c r="BA47">
        <v>0</v>
      </c>
      <c r="BB47">
        <v>0</v>
      </c>
      <c r="BC47">
        <v>0</v>
      </c>
      <c r="BD47">
        <v>1</v>
      </c>
      <c r="BE47">
        <v>0</v>
      </c>
      <c r="BF47">
        <v>0</v>
      </c>
      <c r="BG47">
        <v>0</v>
      </c>
      <c r="BH47">
        <v>0</v>
      </c>
      <c r="BJ47" s="22">
        <v>0</v>
      </c>
      <c r="BK47" s="22">
        <v>0</v>
      </c>
      <c r="BL47" s="22">
        <v>0</v>
      </c>
      <c r="BM47" s="22">
        <v>0</v>
      </c>
      <c r="BN47" s="22">
        <v>0</v>
      </c>
      <c r="BO47" s="22">
        <v>24</v>
      </c>
      <c r="BP47" s="22">
        <v>0</v>
      </c>
      <c r="BQ47" s="22">
        <v>0</v>
      </c>
      <c r="BR47" s="22">
        <v>0</v>
      </c>
      <c r="BS47" s="22">
        <v>0</v>
      </c>
    </row>
    <row r="48" spans="1:71" x14ac:dyDescent="0.2">
      <c r="A48" s="9">
        <v>98230</v>
      </c>
      <c r="B48" t="s">
        <v>176</v>
      </c>
      <c r="C48">
        <v>2</v>
      </c>
      <c r="D48">
        <v>3</v>
      </c>
      <c r="E48">
        <v>3</v>
      </c>
      <c r="F48">
        <v>3</v>
      </c>
      <c r="G48">
        <v>1</v>
      </c>
      <c r="H48">
        <v>2</v>
      </c>
      <c r="I48">
        <v>2</v>
      </c>
      <c r="J48">
        <v>2</v>
      </c>
      <c r="K48">
        <v>3</v>
      </c>
      <c r="L48">
        <v>3</v>
      </c>
      <c r="N48" s="21">
        <v>49.13</v>
      </c>
      <c r="O48" s="21">
        <v>136.62</v>
      </c>
      <c r="P48" s="21">
        <v>108.24</v>
      </c>
      <c r="Q48" s="21">
        <v>85.37</v>
      </c>
      <c r="R48" s="21">
        <v>65.83</v>
      </c>
      <c r="S48" s="21">
        <v>91.96</v>
      </c>
      <c r="T48" s="21">
        <v>42.16</v>
      </c>
      <c r="U48" s="21">
        <v>24.53</v>
      </c>
      <c r="V48" s="21">
        <v>65.239999999999995</v>
      </c>
      <c r="W48" s="21">
        <v>89.11</v>
      </c>
      <c r="Y48" s="9" t="s">
        <v>152</v>
      </c>
      <c r="Z48" t="s">
        <v>120</v>
      </c>
      <c r="AA48">
        <v>6</v>
      </c>
      <c r="AB48">
        <v>6</v>
      </c>
      <c r="AC48">
        <v>3</v>
      </c>
      <c r="AD48">
        <v>5</v>
      </c>
      <c r="AE48">
        <v>11</v>
      </c>
      <c r="AF48">
        <v>3</v>
      </c>
      <c r="AG48">
        <v>2</v>
      </c>
      <c r="AH48">
        <v>4</v>
      </c>
      <c r="AL48" s="21">
        <v>60</v>
      </c>
      <c r="AM48" s="21">
        <v>60</v>
      </c>
      <c r="AN48" s="21">
        <v>30</v>
      </c>
      <c r="AO48" s="21">
        <v>50</v>
      </c>
      <c r="AP48" s="21">
        <v>110</v>
      </c>
      <c r="AQ48" s="21">
        <v>30</v>
      </c>
      <c r="AR48" s="21">
        <v>20</v>
      </c>
      <c r="AS48" s="21">
        <v>40</v>
      </c>
      <c r="AT48" s="21"/>
      <c r="AU48" s="21"/>
      <c r="AW48" s="9">
        <v>98837</v>
      </c>
      <c r="AX48" t="s">
        <v>120</v>
      </c>
      <c r="AY48">
        <v>2</v>
      </c>
      <c r="AZ48">
        <v>0</v>
      </c>
      <c r="BA48">
        <v>2</v>
      </c>
      <c r="BB48">
        <v>1</v>
      </c>
      <c r="BC48">
        <v>1</v>
      </c>
      <c r="BD48">
        <v>1</v>
      </c>
      <c r="BE48">
        <v>2</v>
      </c>
      <c r="BF48">
        <v>2</v>
      </c>
      <c r="BG48">
        <v>0</v>
      </c>
      <c r="BH48">
        <v>0</v>
      </c>
      <c r="BJ48" s="22">
        <v>48</v>
      </c>
      <c r="BK48" s="22">
        <v>0</v>
      </c>
      <c r="BL48" s="22">
        <v>48</v>
      </c>
      <c r="BM48" s="22">
        <v>24</v>
      </c>
      <c r="BN48" s="22">
        <v>24</v>
      </c>
      <c r="BO48" s="22">
        <v>24</v>
      </c>
      <c r="BP48" s="22">
        <v>48</v>
      </c>
      <c r="BQ48" s="22">
        <v>48</v>
      </c>
      <c r="BR48" s="22">
        <v>0</v>
      </c>
      <c r="BS48" s="22">
        <v>0</v>
      </c>
    </row>
    <row r="49" spans="1:71" x14ac:dyDescent="0.2">
      <c r="A49" s="9">
        <v>98233</v>
      </c>
      <c r="B49" t="s">
        <v>176</v>
      </c>
      <c r="C49">
        <v>1</v>
      </c>
      <c r="N49" s="21">
        <v>53.81</v>
      </c>
      <c r="O49" s="21"/>
      <c r="P49" s="21"/>
      <c r="Q49" s="21"/>
      <c r="R49" s="21"/>
      <c r="S49" s="21"/>
      <c r="T49" s="21"/>
      <c r="U49" s="21"/>
      <c r="V49" s="21"/>
      <c r="W49" s="21"/>
      <c r="Y49" s="9" t="s">
        <v>153</v>
      </c>
      <c r="Z49" t="s">
        <v>120</v>
      </c>
      <c r="AA49">
        <v>1</v>
      </c>
      <c r="AB49">
        <v>1</v>
      </c>
      <c r="AC49">
        <v>1</v>
      </c>
      <c r="AD49">
        <v>3</v>
      </c>
      <c r="AE49">
        <v>2</v>
      </c>
      <c r="AG49">
        <v>1</v>
      </c>
      <c r="AL49" s="21">
        <v>10</v>
      </c>
      <c r="AM49" s="21">
        <v>10</v>
      </c>
      <c r="AN49" s="21">
        <v>10</v>
      </c>
      <c r="AO49" s="21">
        <v>30</v>
      </c>
      <c r="AP49" s="21">
        <v>20</v>
      </c>
      <c r="AQ49" s="21"/>
      <c r="AR49" s="21">
        <v>10</v>
      </c>
      <c r="AS49" s="21"/>
      <c r="AT49" s="21"/>
      <c r="AU49" s="21"/>
      <c r="AW49" s="9">
        <v>98901</v>
      </c>
      <c r="AX49" t="s">
        <v>120</v>
      </c>
      <c r="AY49">
        <v>2</v>
      </c>
      <c r="AZ49">
        <v>3</v>
      </c>
      <c r="BA49">
        <v>4</v>
      </c>
      <c r="BB49">
        <v>3</v>
      </c>
      <c r="BC49">
        <v>6</v>
      </c>
      <c r="BD49">
        <v>3</v>
      </c>
      <c r="BE49">
        <v>3</v>
      </c>
      <c r="BF49">
        <v>23</v>
      </c>
      <c r="BG49">
        <v>2</v>
      </c>
      <c r="BH49">
        <v>0</v>
      </c>
      <c r="BJ49" s="22">
        <v>48</v>
      </c>
      <c r="BK49" s="22">
        <v>72</v>
      </c>
      <c r="BL49" s="22">
        <v>96</v>
      </c>
      <c r="BM49" s="22">
        <v>108</v>
      </c>
      <c r="BN49" s="22">
        <v>144</v>
      </c>
      <c r="BO49" s="22">
        <v>108</v>
      </c>
      <c r="BP49" s="22">
        <v>72</v>
      </c>
      <c r="BQ49" s="22">
        <v>588</v>
      </c>
      <c r="BR49" s="22">
        <v>48</v>
      </c>
      <c r="BS49" s="22">
        <v>0</v>
      </c>
    </row>
    <row r="50" spans="1:71" x14ac:dyDescent="0.2">
      <c r="A50" s="9">
        <v>98247</v>
      </c>
      <c r="B50" t="s">
        <v>176</v>
      </c>
      <c r="C50">
        <v>1</v>
      </c>
      <c r="D50">
        <v>1</v>
      </c>
      <c r="E50">
        <v>1</v>
      </c>
      <c r="F50">
        <v>1</v>
      </c>
      <c r="G50">
        <v>1</v>
      </c>
      <c r="H50">
        <v>1</v>
      </c>
      <c r="I50">
        <v>1</v>
      </c>
      <c r="J50">
        <v>1</v>
      </c>
      <c r="L50">
        <v>1</v>
      </c>
      <c r="N50" s="21">
        <v>0.63</v>
      </c>
      <c r="O50" s="21">
        <v>0.63</v>
      </c>
      <c r="P50" s="21">
        <v>24.63</v>
      </c>
      <c r="Q50" s="21">
        <v>34.44</v>
      </c>
      <c r="R50" s="21">
        <v>0.63</v>
      </c>
      <c r="S50" s="21">
        <v>31.09</v>
      </c>
      <c r="T50" s="21">
        <v>0.63</v>
      </c>
      <c r="U50" s="21">
        <v>40.75</v>
      </c>
      <c r="V50" s="21"/>
      <c r="W50" s="21">
        <v>31.16</v>
      </c>
      <c r="Y50" s="9" t="s">
        <v>111</v>
      </c>
      <c r="Z50" t="s">
        <v>120</v>
      </c>
      <c r="AA50">
        <v>1</v>
      </c>
      <c r="AB50">
        <v>3</v>
      </c>
      <c r="AC50">
        <v>3</v>
      </c>
      <c r="AD50">
        <v>4</v>
      </c>
      <c r="AE50">
        <v>2</v>
      </c>
      <c r="AF50">
        <v>3</v>
      </c>
      <c r="AH50">
        <v>1</v>
      </c>
      <c r="AL50" s="21">
        <v>10</v>
      </c>
      <c r="AM50" s="21">
        <v>30</v>
      </c>
      <c r="AN50" s="21">
        <v>30</v>
      </c>
      <c r="AO50" s="21">
        <v>40</v>
      </c>
      <c r="AP50" s="21">
        <v>20</v>
      </c>
      <c r="AQ50" s="21">
        <v>30</v>
      </c>
      <c r="AR50" s="21"/>
      <c r="AS50" s="21">
        <v>10</v>
      </c>
      <c r="AT50" s="21"/>
      <c r="AU50" s="21"/>
      <c r="AW50" s="9">
        <v>98902</v>
      </c>
      <c r="AX50" t="s">
        <v>120</v>
      </c>
      <c r="AY50">
        <v>12</v>
      </c>
      <c r="AZ50">
        <v>11</v>
      </c>
      <c r="BA50">
        <v>4</v>
      </c>
      <c r="BB50">
        <v>9</v>
      </c>
      <c r="BC50">
        <v>13</v>
      </c>
      <c r="BD50">
        <v>9</v>
      </c>
      <c r="BE50">
        <v>32</v>
      </c>
      <c r="BF50">
        <v>64</v>
      </c>
      <c r="BG50">
        <v>14</v>
      </c>
      <c r="BH50">
        <v>3</v>
      </c>
      <c r="BJ50" s="22">
        <v>360</v>
      </c>
      <c r="BK50" s="22">
        <v>336</v>
      </c>
      <c r="BL50" s="22">
        <v>132</v>
      </c>
      <c r="BM50" s="22">
        <v>252</v>
      </c>
      <c r="BN50" s="22">
        <v>348</v>
      </c>
      <c r="BO50" s="22">
        <v>288</v>
      </c>
      <c r="BP50" s="22">
        <v>840</v>
      </c>
      <c r="BQ50" s="22">
        <v>1644</v>
      </c>
      <c r="BR50" s="22">
        <v>336</v>
      </c>
      <c r="BS50" s="22">
        <v>72</v>
      </c>
    </row>
    <row r="51" spans="1:71" x14ac:dyDescent="0.2">
      <c r="A51" s="9">
        <v>98248</v>
      </c>
      <c r="B51" t="s">
        <v>176</v>
      </c>
      <c r="I51">
        <v>1</v>
      </c>
      <c r="J51">
        <v>1</v>
      </c>
      <c r="N51" s="21"/>
      <c r="O51" s="21"/>
      <c r="P51" s="21"/>
      <c r="Q51" s="21"/>
      <c r="R51" s="21"/>
      <c r="S51" s="21"/>
      <c r="T51" s="21">
        <v>30.9</v>
      </c>
      <c r="U51" s="21">
        <v>39.409999999999997</v>
      </c>
      <c r="V51" s="21"/>
      <c r="W51" s="21"/>
      <c r="Y51" s="9" t="s">
        <v>154</v>
      </c>
      <c r="Z51" t="s">
        <v>120</v>
      </c>
      <c r="AE51">
        <v>2</v>
      </c>
      <c r="AL51" s="21"/>
      <c r="AM51" s="21"/>
      <c r="AN51" s="21"/>
      <c r="AO51" s="21"/>
      <c r="AP51" s="21">
        <v>20</v>
      </c>
      <c r="AQ51" s="21"/>
      <c r="AR51" s="21"/>
      <c r="AS51" s="21"/>
      <c r="AT51" s="21"/>
      <c r="AU51" s="21"/>
      <c r="AW51" s="9">
        <v>98903</v>
      </c>
      <c r="AX51" t="s">
        <v>120</v>
      </c>
      <c r="AY51">
        <v>1</v>
      </c>
      <c r="AZ51">
        <v>2</v>
      </c>
      <c r="BA51">
        <v>3</v>
      </c>
      <c r="BB51">
        <v>4</v>
      </c>
      <c r="BC51">
        <v>1</v>
      </c>
      <c r="BD51">
        <v>2</v>
      </c>
      <c r="BE51">
        <v>3</v>
      </c>
      <c r="BF51">
        <v>6</v>
      </c>
      <c r="BG51">
        <v>3</v>
      </c>
      <c r="BH51">
        <v>0</v>
      </c>
      <c r="BJ51" s="22">
        <v>24</v>
      </c>
      <c r="BK51" s="22">
        <v>48</v>
      </c>
      <c r="BL51" s="22">
        <v>108</v>
      </c>
      <c r="BM51" s="22">
        <v>96</v>
      </c>
      <c r="BN51" s="22">
        <v>24</v>
      </c>
      <c r="BO51" s="22">
        <v>48</v>
      </c>
      <c r="BP51" s="22">
        <v>72</v>
      </c>
      <c r="BQ51" s="22">
        <v>144</v>
      </c>
      <c r="BR51" s="22">
        <v>108</v>
      </c>
      <c r="BS51" s="22">
        <v>0</v>
      </c>
    </row>
    <row r="52" spans="1:71" x14ac:dyDescent="0.2">
      <c r="A52" s="9">
        <v>98264</v>
      </c>
      <c r="B52" t="s">
        <v>176</v>
      </c>
      <c r="C52">
        <v>1</v>
      </c>
      <c r="D52">
        <v>1</v>
      </c>
      <c r="E52">
        <v>1</v>
      </c>
      <c r="F52">
        <v>1</v>
      </c>
      <c r="J52">
        <v>1</v>
      </c>
      <c r="K52">
        <v>1</v>
      </c>
      <c r="L52">
        <v>1</v>
      </c>
      <c r="N52" s="21">
        <v>19.25</v>
      </c>
      <c r="O52" s="21">
        <v>45.79</v>
      </c>
      <c r="P52" s="21">
        <v>18.66</v>
      </c>
      <c r="Q52" s="21">
        <v>0.19</v>
      </c>
      <c r="R52" s="21"/>
      <c r="S52" s="21"/>
      <c r="T52" s="21"/>
      <c r="U52" s="21">
        <v>30.32</v>
      </c>
      <c r="V52" s="21">
        <v>31.56</v>
      </c>
      <c r="W52" s="21">
        <v>39.14</v>
      </c>
      <c r="Y52" s="9" t="s">
        <v>65</v>
      </c>
      <c r="Z52" t="s">
        <v>120</v>
      </c>
      <c r="AD52">
        <v>1</v>
      </c>
      <c r="AF52">
        <v>1</v>
      </c>
      <c r="AL52" s="21"/>
      <c r="AM52" s="21"/>
      <c r="AN52" s="21"/>
      <c r="AO52" s="21">
        <v>10</v>
      </c>
      <c r="AP52" s="21"/>
      <c r="AQ52" s="21">
        <v>10</v>
      </c>
      <c r="AR52" s="21"/>
      <c r="AS52" s="21"/>
      <c r="AT52" s="21"/>
      <c r="AU52" s="21"/>
      <c r="AW52" s="9">
        <v>98908</v>
      </c>
      <c r="AX52" t="s">
        <v>120</v>
      </c>
      <c r="AY52">
        <v>8</v>
      </c>
      <c r="AZ52">
        <v>4</v>
      </c>
      <c r="BA52">
        <v>12</v>
      </c>
      <c r="BB52">
        <v>8</v>
      </c>
      <c r="BC52">
        <v>4</v>
      </c>
      <c r="BD52">
        <v>8</v>
      </c>
      <c r="BE52">
        <v>9</v>
      </c>
      <c r="BF52">
        <v>12</v>
      </c>
      <c r="BG52">
        <v>2</v>
      </c>
      <c r="BH52">
        <v>2</v>
      </c>
      <c r="BJ52" s="22">
        <v>228</v>
      </c>
      <c r="BK52" s="22">
        <v>132</v>
      </c>
      <c r="BL52" s="22">
        <v>324</v>
      </c>
      <c r="BM52" s="22">
        <v>192</v>
      </c>
      <c r="BN52" s="22">
        <v>96</v>
      </c>
      <c r="BO52" s="22">
        <v>228</v>
      </c>
      <c r="BP52" s="22">
        <v>216</v>
      </c>
      <c r="BQ52" s="22">
        <v>324</v>
      </c>
      <c r="BR52" s="22">
        <v>84</v>
      </c>
      <c r="BS52" s="22">
        <v>84</v>
      </c>
    </row>
    <row r="53" spans="1:71" x14ac:dyDescent="0.2">
      <c r="A53" s="9">
        <v>98273</v>
      </c>
      <c r="B53" t="s">
        <v>176</v>
      </c>
      <c r="D53">
        <v>1</v>
      </c>
      <c r="F53">
        <v>1</v>
      </c>
      <c r="H53">
        <v>1</v>
      </c>
      <c r="L53">
        <v>1</v>
      </c>
      <c r="N53" s="21"/>
      <c r="O53" s="21">
        <v>57.06</v>
      </c>
      <c r="P53" s="21"/>
      <c r="Q53" s="21">
        <v>42.33</v>
      </c>
      <c r="R53" s="21"/>
      <c r="S53" s="21">
        <v>78.040000000000006</v>
      </c>
      <c r="T53" s="21"/>
      <c r="U53" s="21"/>
      <c r="V53" s="21"/>
      <c r="W53" s="21">
        <v>60.23</v>
      </c>
      <c r="Y53" s="9" t="s">
        <v>81</v>
      </c>
      <c r="Z53" t="s">
        <v>120</v>
      </c>
      <c r="AB53">
        <v>3</v>
      </c>
      <c r="AC53">
        <v>1</v>
      </c>
      <c r="AF53">
        <v>2</v>
      </c>
      <c r="AL53" s="21"/>
      <c r="AM53" s="21">
        <v>30</v>
      </c>
      <c r="AN53" s="21">
        <v>10</v>
      </c>
      <c r="AO53" s="21"/>
      <c r="AP53" s="21"/>
      <c r="AQ53" s="21">
        <v>20</v>
      </c>
      <c r="AR53" s="21"/>
      <c r="AS53" s="21"/>
      <c r="AT53" s="21"/>
      <c r="AU53" s="21"/>
      <c r="AW53" s="9">
        <v>98930</v>
      </c>
      <c r="AX53" t="s">
        <v>120</v>
      </c>
      <c r="AY53">
        <v>1</v>
      </c>
      <c r="AZ53">
        <v>5</v>
      </c>
      <c r="BA53">
        <v>1</v>
      </c>
      <c r="BB53">
        <v>0</v>
      </c>
      <c r="BC53">
        <v>3</v>
      </c>
      <c r="BD53">
        <v>1</v>
      </c>
      <c r="BE53">
        <v>5</v>
      </c>
      <c r="BF53">
        <v>7</v>
      </c>
      <c r="BG53">
        <v>0</v>
      </c>
      <c r="BH53">
        <v>1</v>
      </c>
      <c r="BJ53" s="22">
        <v>24</v>
      </c>
      <c r="BK53" s="22">
        <v>192</v>
      </c>
      <c r="BL53" s="22">
        <v>60</v>
      </c>
      <c r="BM53" s="22">
        <v>0</v>
      </c>
      <c r="BN53" s="22">
        <v>72</v>
      </c>
      <c r="BO53" s="22">
        <v>24</v>
      </c>
      <c r="BP53" s="22">
        <v>156</v>
      </c>
      <c r="BQ53" s="22">
        <v>168</v>
      </c>
      <c r="BR53" s="22">
        <v>0</v>
      </c>
      <c r="BS53" s="22">
        <v>24</v>
      </c>
    </row>
    <row r="54" spans="1:71" x14ac:dyDescent="0.2">
      <c r="A54" s="9">
        <v>98274</v>
      </c>
      <c r="B54" t="s">
        <v>176</v>
      </c>
      <c r="E54">
        <v>1</v>
      </c>
      <c r="N54" s="21"/>
      <c r="O54" s="21"/>
      <c r="P54" s="21">
        <v>57.82</v>
      </c>
      <c r="Q54" s="21"/>
      <c r="R54" s="21"/>
      <c r="S54" s="21"/>
      <c r="T54" s="21"/>
      <c r="U54" s="21"/>
      <c r="V54" s="21"/>
      <c r="W54" s="21"/>
      <c r="Y54" s="9" t="s">
        <v>155</v>
      </c>
      <c r="Z54" t="s">
        <v>120</v>
      </c>
      <c r="AA54">
        <v>1</v>
      </c>
      <c r="AC54">
        <v>3</v>
      </c>
      <c r="AD54">
        <v>2</v>
      </c>
      <c r="AE54">
        <v>4</v>
      </c>
      <c r="AF54">
        <v>1</v>
      </c>
      <c r="AG54">
        <v>1</v>
      </c>
      <c r="AH54">
        <v>1</v>
      </c>
      <c r="AL54" s="21">
        <v>10</v>
      </c>
      <c r="AM54" s="21"/>
      <c r="AN54" s="21">
        <v>30</v>
      </c>
      <c r="AO54" s="21">
        <v>20</v>
      </c>
      <c r="AP54" s="21">
        <v>40</v>
      </c>
      <c r="AQ54" s="21">
        <v>10</v>
      </c>
      <c r="AR54" s="21">
        <v>10</v>
      </c>
      <c r="AS54" s="21">
        <v>10</v>
      </c>
      <c r="AT54" s="21"/>
      <c r="AU54" s="21"/>
      <c r="AW54" s="9">
        <v>98932</v>
      </c>
      <c r="AX54" t="s">
        <v>120</v>
      </c>
      <c r="AY54">
        <v>1</v>
      </c>
      <c r="AZ54">
        <v>1</v>
      </c>
      <c r="BA54">
        <v>1</v>
      </c>
      <c r="BB54">
        <v>2</v>
      </c>
      <c r="BC54">
        <v>1</v>
      </c>
      <c r="BD54">
        <v>1</v>
      </c>
      <c r="BE54">
        <v>1</v>
      </c>
      <c r="BF54">
        <v>2</v>
      </c>
      <c r="BG54">
        <v>0</v>
      </c>
      <c r="BH54">
        <v>1</v>
      </c>
      <c r="BJ54" s="22">
        <v>24</v>
      </c>
      <c r="BK54" s="22">
        <v>24</v>
      </c>
      <c r="BL54" s="22">
        <v>60</v>
      </c>
      <c r="BM54" s="22">
        <v>48</v>
      </c>
      <c r="BN54" s="22">
        <v>24</v>
      </c>
      <c r="BO54" s="22">
        <v>24</v>
      </c>
      <c r="BP54" s="22">
        <v>24</v>
      </c>
      <c r="BQ54" s="22">
        <v>48</v>
      </c>
      <c r="BR54" s="22">
        <v>0</v>
      </c>
      <c r="BS54" s="22">
        <v>24</v>
      </c>
    </row>
    <row r="55" spans="1:71" x14ac:dyDescent="0.2">
      <c r="A55" s="9">
        <v>98284</v>
      </c>
      <c r="B55" t="s">
        <v>176</v>
      </c>
      <c r="E55">
        <v>1</v>
      </c>
      <c r="G55">
        <v>1</v>
      </c>
      <c r="H55">
        <v>1</v>
      </c>
      <c r="J55">
        <v>1</v>
      </c>
      <c r="K55">
        <v>1</v>
      </c>
      <c r="L55">
        <v>1</v>
      </c>
      <c r="N55" s="21"/>
      <c r="O55" s="21"/>
      <c r="P55" s="21">
        <v>21.47</v>
      </c>
      <c r="Q55" s="21"/>
      <c r="R55" s="21">
        <v>17.46</v>
      </c>
      <c r="S55" s="21">
        <v>0.17</v>
      </c>
      <c r="T55" s="21"/>
      <c r="U55" s="21">
        <v>17.29</v>
      </c>
      <c r="V55" s="21">
        <v>36.06</v>
      </c>
      <c r="W55" s="21">
        <v>39.39</v>
      </c>
      <c r="Y55" s="9" t="s">
        <v>99</v>
      </c>
      <c r="Z55" t="s">
        <v>120</v>
      </c>
      <c r="AB55">
        <v>1</v>
      </c>
      <c r="AD55">
        <v>2</v>
      </c>
      <c r="AE55">
        <v>3</v>
      </c>
      <c r="AG55">
        <v>1</v>
      </c>
      <c r="AL55" s="21"/>
      <c r="AM55" s="21">
        <v>10</v>
      </c>
      <c r="AN55" s="21"/>
      <c r="AO55" s="21">
        <v>20</v>
      </c>
      <c r="AP55" s="21">
        <v>30</v>
      </c>
      <c r="AQ55" s="21"/>
      <c r="AR55" s="21">
        <v>10</v>
      </c>
      <c r="AS55" s="21"/>
      <c r="AT55" s="21"/>
      <c r="AU55" s="21"/>
      <c r="AW55" s="9">
        <v>98936</v>
      </c>
      <c r="AX55" t="s">
        <v>120</v>
      </c>
      <c r="AY55">
        <v>2</v>
      </c>
      <c r="AZ55">
        <v>7</v>
      </c>
      <c r="BA55">
        <v>2</v>
      </c>
      <c r="BB55">
        <v>8</v>
      </c>
      <c r="BC55">
        <v>0</v>
      </c>
      <c r="BD55">
        <v>3</v>
      </c>
      <c r="BE55">
        <v>1</v>
      </c>
      <c r="BF55">
        <v>4</v>
      </c>
      <c r="BG55">
        <v>1</v>
      </c>
      <c r="BH55">
        <v>0</v>
      </c>
      <c r="BJ55" s="22">
        <v>84</v>
      </c>
      <c r="BK55" s="22">
        <v>240</v>
      </c>
      <c r="BL55" s="22">
        <v>48</v>
      </c>
      <c r="BM55" s="22">
        <v>228</v>
      </c>
      <c r="BN55" s="22">
        <v>0</v>
      </c>
      <c r="BO55" s="22">
        <v>72</v>
      </c>
      <c r="BP55" s="22">
        <v>60</v>
      </c>
      <c r="BQ55" s="22">
        <v>96</v>
      </c>
      <c r="BR55" s="22">
        <v>24</v>
      </c>
      <c r="BS55" s="22">
        <v>0</v>
      </c>
    </row>
    <row r="56" spans="1:71" x14ac:dyDescent="0.2">
      <c r="A56" s="9">
        <v>98383</v>
      </c>
      <c r="B56" t="s">
        <v>176</v>
      </c>
      <c r="I56">
        <v>1</v>
      </c>
      <c r="J56">
        <v>1</v>
      </c>
      <c r="K56">
        <v>1</v>
      </c>
      <c r="N56" s="21"/>
      <c r="O56" s="21"/>
      <c r="P56" s="21"/>
      <c r="Q56" s="21"/>
      <c r="R56" s="21"/>
      <c r="S56" s="21"/>
      <c r="T56" s="21">
        <v>16.100000000000001</v>
      </c>
      <c r="U56" s="21">
        <v>16.100000000000001</v>
      </c>
      <c r="V56" s="21">
        <v>16.100000000000001</v>
      </c>
      <c r="W56" s="21"/>
      <c r="Y56" s="9" t="s">
        <v>101</v>
      </c>
      <c r="Z56" t="s">
        <v>120</v>
      </c>
      <c r="AD56">
        <v>1</v>
      </c>
      <c r="AE56">
        <v>3</v>
      </c>
      <c r="AF56">
        <v>2</v>
      </c>
      <c r="AL56" s="21"/>
      <c r="AM56" s="21"/>
      <c r="AN56" s="21"/>
      <c r="AO56" s="21">
        <v>10</v>
      </c>
      <c r="AP56" s="21">
        <v>30</v>
      </c>
      <c r="AQ56" s="21">
        <v>20</v>
      </c>
      <c r="AR56" s="21"/>
      <c r="AS56" s="21"/>
      <c r="AT56" s="21"/>
      <c r="AU56" s="21"/>
      <c r="AW56" s="9">
        <v>98942</v>
      </c>
      <c r="AX56" t="s">
        <v>120</v>
      </c>
      <c r="AY56">
        <v>2</v>
      </c>
      <c r="AZ56">
        <v>0</v>
      </c>
      <c r="BA56">
        <v>0</v>
      </c>
      <c r="BB56">
        <v>3</v>
      </c>
      <c r="BC56">
        <v>0</v>
      </c>
      <c r="BD56">
        <v>2</v>
      </c>
      <c r="BE56">
        <v>4</v>
      </c>
      <c r="BF56">
        <v>2</v>
      </c>
      <c r="BG56">
        <v>2</v>
      </c>
      <c r="BH56">
        <v>2</v>
      </c>
      <c r="BJ56" s="22">
        <v>48</v>
      </c>
      <c r="BK56" s="22">
        <v>0</v>
      </c>
      <c r="BL56" s="22">
        <v>0</v>
      </c>
      <c r="BM56" s="22">
        <v>72</v>
      </c>
      <c r="BN56" s="22">
        <v>0</v>
      </c>
      <c r="BO56" s="22">
        <v>84</v>
      </c>
      <c r="BP56" s="22">
        <v>96</v>
      </c>
      <c r="BQ56" s="22">
        <v>48</v>
      </c>
      <c r="BR56" s="22">
        <v>48</v>
      </c>
      <c r="BS56" s="22">
        <v>48</v>
      </c>
    </row>
    <row r="57" spans="1:71" x14ac:dyDescent="0.2">
      <c r="A57" s="9">
        <v>98520</v>
      </c>
      <c r="B57" t="s">
        <v>176</v>
      </c>
      <c r="C57">
        <v>2</v>
      </c>
      <c r="D57">
        <v>2</v>
      </c>
      <c r="E57">
        <v>2</v>
      </c>
      <c r="F57">
        <v>2</v>
      </c>
      <c r="G57">
        <v>2</v>
      </c>
      <c r="H57">
        <v>1</v>
      </c>
      <c r="I57">
        <v>2</v>
      </c>
      <c r="J57">
        <v>2</v>
      </c>
      <c r="K57">
        <v>2</v>
      </c>
      <c r="L57">
        <v>2</v>
      </c>
      <c r="N57" s="21">
        <v>39.93</v>
      </c>
      <c r="O57" s="21">
        <v>41.86</v>
      </c>
      <c r="P57" s="21">
        <v>61.58</v>
      </c>
      <c r="Q57" s="21">
        <v>35.409999999999997</v>
      </c>
      <c r="R57" s="21">
        <v>68.08</v>
      </c>
      <c r="S57" s="21">
        <v>15.14</v>
      </c>
      <c r="T57" s="21">
        <v>43.78</v>
      </c>
      <c r="U57" s="21">
        <v>43.87</v>
      </c>
      <c r="V57" s="21">
        <v>44.92</v>
      </c>
      <c r="W57" s="21">
        <v>51.6</v>
      </c>
      <c r="Y57" s="9" t="s">
        <v>156</v>
      </c>
      <c r="Z57" t="s">
        <v>120</v>
      </c>
      <c r="AB57">
        <v>1</v>
      </c>
      <c r="AD57">
        <v>1</v>
      </c>
      <c r="AE57">
        <v>2</v>
      </c>
      <c r="AL57" s="21"/>
      <c r="AM57" s="21">
        <v>10</v>
      </c>
      <c r="AN57" s="21"/>
      <c r="AO57" s="21">
        <v>10</v>
      </c>
      <c r="AP57" s="21">
        <v>20</v>
      </c>
      <c r="AQ57" s="21"/>
      <c r="AR57" s="21"/>
      <c r="AS57" s="21"/>
      <c r="AT57" s="21"/>
      <c r="AU57" s="21"/>
      <c r="AW57" s="9">
        <v>98944</v>
      </c>
      <c r="AX57" t="s">
        <v>120</v>
      </c>
      <c r="AY57">
        <v>1</v>
      </c>
      <c r="AZ57">
        <v>6</v>
      </c>
      <c r="BA57">
        <v>2</v>
      </c>
      <c r="BB57">
        <v>7</v>
      </c>
      <c r="BC57">
        <v>7</v>
      </c>
      <c r="BD57">
        <v>4</v>
      </c>
      <c r="BE57">
        <v>4</v>
      </c>
      <c r="BF57">
        <v>19</v>
      </c>
      <c r="BG57">
        <v>1</v>
      </c>
      <c r="BH57">
        <v>1</v>
      </c>
      <c r="BJ57" s="22">
        <v>24</v>
      </c>
      <c r="BK57" s="22">
        <v>180</v>
      </c>
      <c r="BL57" s="22">
        <v>48</v>
      </c>
      <c r="BM57" s="22">
        <v>240</v>
      </c>
      <c r="BN57" s="22">
        <v>168</v>
      </c>
      <c r="BO57" s="22">
        <v>132</v>
      </c>
      <c r="BP57" s="22">
        <v>132</v>
      </c>
      <c r="BQ57" s="22">
        <v>456</v>
      </c>
      <c r="BR57" s="22">
        <v>24</v>
      </c>
      <c r="BS57" s="22">
        <v>24</v>
      </c>
    </row>
    <row r="58" spans="1:71" x14ac:dyDescent="0.2">
      <c r="A58" s="9">
        <v>98550</v>
      </c>
      <c r="B58" t="s">
        <v>176</v>
      </c>
      <c r="E58">
        <v>1</v>
      </c>
      <c r="F58">
        <v>1</v>
      </c>
      <c r="H58">
        <v>1</v>
      </c>
      <c r="L58">
        <v>1</v>
      </c>
      <c r="N58" s="21"/>
      <c r="O58" s="21"/>
      <c r="P58" s="21">
        <v>97.24</v>
      </c>
      <c r="Q58" s="21">
        <v>133.79</v>
      </c>
      <c r="R58" s="21"/>
      <c r="S58" s="21">
        <v>123.12</v>
      </c>
      <c r="T58" s="21"/>
      <c r="U58" s="21"/>
      <c r="V58" s="21"/>
      <c r="W58" s="21">
        <v>118.27</v>
      </c>
      <c r="Y58" s="9" t="s">
        <v>158</v>
      </c>
      <c r="Z58" t="s">
        <v>120</v>
      </c>
      <c r="AA58">
        <v>3</v>
      </c>
      <c r="AB58">
        <v>5</v>
      </c>
      <c r="AC58">
        <v>2</v>
      </c>
      <c r="AD58">
        <v>2</v>
      </c>
      <c r="AE58">
        <v>2</v>
      </c>
      <c r="AF58">
        <v>15</v>
      </c>
      <c r="AL58" s="21">
        <v>30</v>
      </c>
      <c r="AM58" s="21">
        <v>50</v>
      </c>
      <c r="AN58" s="21">
        <v>20</v>
      </c>
      <c r="AO58" s="21">
        <v>20</v>
      </c>
      <c r="AP58" s="21">
        <v>20</v>
      </c>
      <c r="AQ58" s="21">
        <v>150</v>
      </c>
      <c r="AR58" s="21"/>
      <c r="AS58" s="21"/>
      <c r="AT58" s="21"/>
      <c r="AU58" s="21"/>
      <c r="AW58" s="9">
        <v>98948</v>
      </c>
      <c r="AX58" t="s">
        <v>120</v>
      </c>
      <c r="AY58">
        <v>0</v>
      </c>
      <c r="AZ58">
        <v>3</v>
      </c>
      <c r="BA58">
        <v>0</v>
      </c>
      <c r="BB58">
        <v>4</v>
      </c>
      <c r="BC58">
        <v>2</v>
      </c>
      <c r="BD58">
        <v>0</v>
      </c>
      <c r="BE58">
        <v>4</v>
      </c>
      <c r="BF58">
        <v>9</v>
      </c>
      <c r="BG58">
        <v>2</v>
      </c>
      <c r="BH58">
        <v>2</v>
      </c>
      <c r="BJ58" s="22">
        <v>0</v>
      </c>
      <c r="BK58" s="22">
        <v>72</v>
      </c>
      <c r="BL58" s="22">
        <v>0</v>
      </c>
      <c r="BM58" s="22">
        <v>96</v>
      </c>
      <c r="BN58" s="22">
        <v>84</v>
      </c>
      <c r="BO58" s="22">
        <v>0</v>
      </c>
      <c r="BP58" s="22">
        <v>96</v>
      </c>
      <c r="BQ58" s="22">
        <v>216</v>
      </c>
      <c r="BR58" s="22">
        <v>48</v>
      </c>
      <c r="BS58" s="22">
        <v>48</v>
      </c>
    </row>
    <row r="59" spans="1:71" x14ac:dyDescent="0.2">
      <c r="A59" s="9">
        <v>98632</v>
      </c>
      <c r="B59" t="s">
        <v>176</v>
      </c>
      <c r="G59">
        <v>1</v>
      </c>
      <c r="H59">
        <v>1</v>
      </c>
      <c r="J59">
        <v>1</v>
      </c>
      <c r="N59" s="21"/>
      <c r="O59" s="21"/>
      <c r="P59" s="21"/>
      <c r="Q59" s="21"/>
      <c r="R59" s="21">
        <v>55.44</v>
      </c>
      <c r="S59" s="21">
        <v>0.55000000000000004</v>
      </c>
      <c r="T59" s="21"/>
      <c r="U59" s="21">
        <v>1.73</v>
      </c>
      <c r="V59" s="21"/>
      <c r="W59" s="21"/>
      <c r="Y59" s="9" t="s">
        <v>160</v>
      </c>
      <c r="Z59" t="s">
        <v>120</v>
      </c>
      <c r="AB59">
        <v>2</v>
      </c>
      <c r="AE59">
        <v>2</v>
      </c>
      <c r="AF59">
        <v>1</v>
      </c>
      <c r="AL59" s="21"/>
      <c r="AM59" s="21">
        <v>20</v>
      </c>
      <c r="AN59" s="21"/>
      <c r="AO59" s="21"/>
      <c r="AP59" s="21">
        <v>20</v>
      </c>
      <c r="AQ59" s="21">
        <v>10</v>
      </c>
      <c r="AR59" s="21"/>
      <c r="AS59" s="21"/>
      <c r="AT59" s="21"/>
      <c r="AU59" s="21"/>
      <c r="AW59" s="9">
        <v>98951</v>
      </c>
      <c r="AX59" t="s">
        <v>120</v>
      </c>
      <c r="AY59">
        <v>0</v>
      </c>
      <c r="AZ59">
        <v>1</v>
      </c>
      <c r="BA59">
        <v>0</v>
      </c>
      <c r="BB59">
        <v>3</v>
      </c>
      <c r="BC59">
        <v>0</v>
      </c>
      <c r="BD59">
        <v>1</v>
      </c>
      <c r="BE59">
        <v>3</v>
      </c>
      <c r="BF59">
        <v>5</v>
      </c>
      <c r="BG59">
        <v>1</v>
      </c>
      <c r="BH59">
        <v>0</v>
      </c>
      <c r="BJ59" s="22">
        <v>0</v>
      </c>
      <c r="BK59" s="22">
        <v>24</v>
      </c>
      <c r="BL59" s="22">
        <v>0</v>
      </c>
      <c r="BM59" s="22">
        <v>72</v>
      </c>
      <c r="BN59" s="22">
        <v>0</v>
      </c>
      <c r="BO59" s="22">
        <v>24</v>
      </c>
      <c r="BP59" s="22">
        <v>108</v>
      </c>
      <c r="BQ59" s="22">
        <v>120</v>
      </c>
      <c r="BR59" s="22">
        <v>24</v>
      </c>
      <c r="BS59" s="22">
        <v>0</v>
      </c>
    </row>
    <row r="60" spans="1:71" x14ac:dyDescent="0.2">
      <c r="A60" s="9">
        <v>98674</v>
      </c>
      <c r="B60" t="s">
        <v>176</v>
      </c>
      <c r="K60">
        <v>1</v>
      </c>
      <c r="N60" s="21"/>
      <c r="O60" s="21"/>
      <c r="P60" s="21"/>
      <c r="Q60" s="21"/>
      <c r="R60" s="21"/>
      <c r="S60" s="21"/>
      <c r="T60" s="21"/>
      <c r="U60" s="21"/>
      <c r="V60" s="21">
        <v>17.75</v>
      </c>
      <c r="W60" s="21"/>
      <c r="Y60" s="9" t="s">
        <v>62</v>
      </c>
      <c r="Z60" t="s">
        <v>120</v>
      </c>
      <c r="AA60">
        <v>2</v>
      </c>
      <c r="AB60">
        <v>2</v>
      </c>
      <c r="AD60">
        <v>1</v>
      </c>
      <c r="AE60">
        <v>1</v>
      </c>
      <c r="AF60">
        <v>2</v>
      </c>
      <c r="AG60">
        <v>2</v>
      </c>
      <c r="AH60">
        <v>1</v>
      </c>
      <c r="AL60" s="21">
        <v>20</v>
      </c>
      <c r="AM60" s="21">
        <v>20</v>
      </c>
      <c r="AN60" s="21"/>
      <c r="AO60" s="21">
        <v>10</v>
      </c>
      <c r="AP60" s="21">
        <v>10</v>
      </c>
      <c r="AQ60" s="21">
        <v>20</v>
      </c>
      <c r="AR60" s="21">
        <v>20</v>
      </c>
      <c r="AS60" s="21">
        <v>10</v>
      </c>
      <c r="AT60" s="21"/>
      <c r="AU60" s="21"/>
      <c r="AW60" s="9">
        <v>98953</v>
      </c>
      <c r="AX60" t="s">
        <v>120</v>
      </c>
      <c r="AY60">
        <v>1</v>
      </c>
      <c r="AZ60">
        <v>3</v>
      </c>
      <c r="BA60">
        <v>0</v>
      </c>
      <c r="BB60">
        <v>1</v>
      </c>
      <c r="BC60">
        <v>2</v>
      </c>
      <c r="BD60">
        <v>2</v>
      </c>
      <c r="BE60">
        <v>1</v>
      </c>
      <c r="BF60">
        <v>3</v>
      </c>
      <c r="BG60">
        <v>1</v>
      </c>
      <c r="BH60">
        <v>0</v>
      </c>
      <c r="BJ60" s="22">
        <v>60</v>
      </c>
      <c r="BK60" s="22">
        <v>72</v>
      </c>
      <c r="BL60" s="22">
        <v>0</v>
      </c>
      <c r="BM60" s="22">
        <v>24</v>
      </c>
      <c r="BN60" s="22">
        <v>48</v>
      </c>
      <c r="BO60" s="22">
        <v>48</v>
      </c>
      <c r="BP60" s="22">
        <v>24</v>
      </c>
      <c r="BQ60" s="22">
        <v>144</v>
      </c>
      <c r="BR60" s="22">
        <v>24</v>
      </c>
      <c r="BS60" s="22">
        <v>0</v>
      </c>
    </row>
    <row r="61" spans="1:71" x14ac:dyDescent="0.2">
      <c r="A61" s="9">
        <v>98837</v>
      </c>
      <c r="B61" t="s">
        <v>176</v>
      </c>
      <c r="J61">
        <v>2</v>
      </c>
      <c r="L61">
        <v>1</v>
      </c>
      <c r="N61" s="21"/>
      <c r="O61" s="21"/>
      <c r="P61" s="21"/>
      <c r="Q61" s="21"/>
      <c r="R61" s="21"/>
      <c r="S61" s="21"/>
      <c r="T61" s="21"/>
      <c r="U61" s="21">
        <v>114.66</v>
      </c>
      <c r="V61" s="21"/>
      <c r="W61" s="21">
        <v>111.38</v>
      </c>
      <c r="Y61" s="9" t="s">
        <v>161</v>
      </c>
      <c r="Z61" t="s">
        <v>120</v>
      </c>
      <c r="AB61">
        <v>2</v>
      </c>
      <c r="AE61">
        <v>1</v>
      </c>
      <c r="AG61">
        <v>1</v>
      </c>
      <c r="AL61" s="21"/>
      <c r="AM61" s="21">
        <v>20</v>
      </c>
      <c r="AN61" s="21"/>
      <c r="AO61" s="21"/>
      <c r="AP61" s="21">
        <v>10</v>
      </c>
      <c r="AQ61" s="21"/>
      <c r="AR61" s="21">
        <v>10</v>
      </c>
      <c r="AS61" s="21"/>
      <c r="AT61" s="21"/>
      <c r="AU61" s="21"/>
      <c r="AW61" s="9">
        <v>99301</v>
      </c>
      <c r="AX61" t="s">
        <v>120</v>
      </c>
      <c r="AY61">
        <v>9</v>
      </c>
      <c r="AZ61">
        <v>24</v>
      </c>
      <c r="BA61">
        <v>6</v>
      </c>
      <c r="BB61">
        <v>7</v>
      </c>
      <c r="BC61">
        <v>12</v>
      </c>
      <c r="BD61">
        <v>17</v>
      </c>
      <c r="BE61">
        <v>8</v>
      </c>
      <c r="BF61">
        <v>22</v>
      </c>
      <c r="BG61">
        <v>6</v>
      </c>
      <c r="BH61">
        <v>2</v>
      </c>
      <c r="BJ61" s="22">
        <v>288</v>
      </c>
      <c r="BK61" s="22">
        <v>756</v>
      </c>
      <c r="BL61" s="22">
        <v>180</v>
      </c>
      <c r="BM61" s="22">
        <v>204</v>
      </c>
      <c r="BN61" s="22">
        <v>324</v>
      </c>
      <c r="BO61" s="22">
        <v>444</v>
      </c>
      <c r="BP61" s="22">
        <v>192</v>
      </c>
      <c r="BQ61" s="22">
        <v>600</v>
      </c>
      <c r="BR61" s="22">
        <v>180</v>
      </c>
      <c r="BS61" s="22">
        <v>84</v>
      </c>
    </row>
    <row r="62" spans="1:71" x14ac:dyDescent="0.2">
      <c r="A62" s="9">
        <v>98848</v>
      </c>
      <c r="B62" t="s">
        <v>176</v>
      </c>
      <c r="H62">
        <v>1</v>
      </c>
      <c r="I62">
        <v>1</v>
      </c>
      <c r="N62" s="21"/>
      <c r="O62" s="21"/>
      <c r="P62" s="21"/>
      <c r="Q62" s="21"/>
      <c r="R62" s="21"/>
      <c r="S62" s="21">
        <v>54.84</v>
      </c>
      <c r="T62" s="21">
        <v>132.69</v>
      </c>
      <c r="U62" s="21"/>
      <c r="V62" s="21"/>
      <c r="W62" s="21"/>
      <c r="Y62" s="9" t="s">
        <v>162</v>
      </c>
      <c r="Z62" t="s">
        <v>120</v>
      </c>
      <c r="AE62">
        <v>1</v>
      </c>
      <c r="AL62" s="21"/>
      <c r="AM62" s="21"/>
      <c r="AN62" s="21"/>
      <c r="AO62" s="21"/>
      <c r="AP62" s="21">
        <v>10</v>
      </c>
      <c r="AQ62" s="21"/>
      <c r="AR62" s="21"/>
      <c r="AS62" s="21"/>
      <c r="AT62" s="21"/>
      <c r="AU62" s="21"/>
      <c r="AW62" s="9">
        <v>99324</v>
      </c>
      <c r="AX62" t="s">
        <v>120</v>
      </c>
      <c r="AY62">
        <v>1</v>
      </c>
      <c r="AZ62">
        <v>4</v>
      </c>
      <c r="BA62">
        <v>1</v>
      </c>
      <c r="BB62">
        <v>5</v>
      </c>
      <c r="BC62">
        <v>4</v>
      </c>
      <c r="BD62">
        <v>4</v>
      </c>
      <c r="BE62">
        <v>1</v>
      </c>
      <c r="BF62">
        <v>6</v>
      </c>
      <c r="BG62">
        <v>2</v>
      </c>
      <c r="BH62">
        <v>0</v>
      </c>
      <c r="BJ62" s="22">
        <v>24</v>
      </c>
      <c r="BK62" s="22">
        <v>96</v>
      </c>
      <c r="BL62" s="22">
        <v>24</v>
      </c>
      <c r="BM62" s="22">
        <v>156</v>
      </c>
      <c r="BN62" s="22">
        <v>96</v>
      </c>
      <c r="BO62" s="22">
        <v>132</v>
      </c>
      <c r="BP62" s="22">
        <v>24</v>
      </c>
      <c r="BQ62" s="22">
        <v>180</v>
      </c>
      <c r="BR62" s="22">
        <v>84</v>
      </c>
      <c r="BS62" s="22">
        <v>0</v>
      </c>
    </row>
    <row r="63" spans="1:71" x14ac:dyDescent="0.2">
      <c r="A63" s="9">
        <v>98901</v>
      </c>
      <c r="B63" t="s">
        <v>176</v>
      </c>
      <c r="C63">
        <v>1</v>
      </c>
      <c r="N63" s="21">
        <v>58.09</v>
      </c>
      <c r="O63" s="21"/>
      <c r="P63" s="21"/>
      <c r="Q63" s="21"/>
      <c r="R63" s="21"/>
      <c r="S63" s="21"/>
      <c r="T63" s="21"/>
      <c r="U63" s="21"/>
      <c r="V63" s="21"/>
      <c r="W63" s="21"/>
      <c r="Y63" s="9" t="s">
        <v>84</v>
      </c>
      <c r="Z63" t="s">
        <v>120</v>
      </c>
      <c r="AB63">
        <v>3</v>
      </c>
      <c r="AC63">
        <v>3</v>
      </c>
      <c r="AD63">
        <v>4</v>
      </c>
      <c r="AE63">
        <v>4</v>
      </c>
      <c r="AF63">
        <v>2</v>
      </c>
      <c r="AL63" s="21"/>
      <c r="AM63" s="21">
        <v>30</v>
      </c>
      <c r="AN63" s="21">
        <v>30</v>
      </c>
      <c r="AO63" s="21">
        <v>40</v>
      </c>
      <c r="AP63" s="21">
        <v>40</v>
      </c>
      <c r="AQ63" s="21">
        <v>20</v>
      </c>
      <c r="AR63" s="21"/>
      <c r="AS63" s="21"/>
      <c r="AT63" s="21"/>
      <c r="AU63" s="21"/>
      <c r="AW63" s="9">
        <v>99336</v>
      </c>
      <c r="AX63" t="s">
        <v>120</v>
      </c>
      <c r="AY63">
        <v>4</v>
      </c>
      <c r="AZ63">
        <v>3</v>
      </c>
      <c r="BA63">
        <v>6</v>
      </c>
      <c r="BB63">
        <v>6</v>
      </c>
      <c r="BC63">
        <v>7</v>
      </c>
      <c r="BD63">
        <v>1</v>
      </c>
      <c r="BE63">
        <v>3</v>
      </c>
      <c r="BF63">
        <v>7</v>
      </c>
      <c r="BG63">
        <v>6</v>
      </c>
      <c r="BH63">
        <v>0</v>
      </c>
      <c r="BJ63" s="22">
        <v>168</v>
      </c>
      <c r="BK63" s="22">
        <v>108</v>
      </c>
      <c r="BL63" s="22">
        <v>144</v>
      </c>
      <c r="BM63" s="22">
        <v>180</v>
      </c>
      <c r="BN63" s="22">
        <v>240</v>
      </c>
      <c r="BO63" s="22">
        <v>24</v>
      </c>
      <c r="BP63" s="22">
        <v>72</v>
      </c>
      <c r="BQ63" s="22">
        <v>168</v>
      </c>
      <c r="BR63" s="22">
        <v>216</v>
      </c>
      <c r="BS63" s="22">
        <v>0</v>
      </c>
    </row>
    <row r="64" spans="1:71" x14ac:dyDescent="0.2">
      <c r="A64" s="9">
        <v>98902</v>
      </c>
      <c r="B64" t="s">
        <v>176</v>
      </c>
      <c r="K64">
        <v>1</v>
      </c>
      <c r="L64">
        <v>1</v>
      </c>
      <c r="N64" s="21"/>
      <c r="O64" s="21"/>
      <c r="P64" s="21"/>
      <c r="Q64" s="21"/>
      <c r="R64" s="21"/>
      <c r="S64" s="21"/>
      <c r="T64" s="21"/>
      <c r="U64" s="21"/>
      <c r="V64" s="21">
        <v>23.38</v>
      </c>
      <c r="W64" s="21">
        <v>23.38</v>
      </c>
      <c r="Y64" s="9" t="s">
        <v>163</v>
      </c>
      <c r="Z64" t="s">
        <v>120</v>
      </c>
      <c r="AB64">
        <v>1</v>
      </c>
      <c r="AL64" s="21"/>
      <c r="AM64" s="21">
        <v>10</v>
      </c>
      <c r="AN64" s="21"/>
      <c r="AO64" s="21"/>
      <c r="AP64" s="21"/>
      <c r="AQ64" s="21"/>
      <c r="AR64" s="21"/>
      <c r="AS64" s="21"/>
      <c r="AT64" s="21"/>
      <c r="AU64" s="21"/>
      <c r="AW64" s="9">
        <v>99337</v>
      </c>
      <c r="AX64" t="s">
        <v>120</v>
      </c>
      <c r="AY64">
        <v>0</v>
      </c>
      <c r="AZ64">
        <v>3</v>
      </c>
      <c r="BA64">
        <v>2</v>
      </c>
      <c r="BB64">
        <v>2</v>
      </c>
      <c r="BC64">
        <v>1</v>
      </c>
      <c r="BD64">
        <v>2</v>
      </c>
      <c r="BE64">
        <v>2</v>
      </c>
      <c r="BF64">
        <v>2</v>
      </c>
      <c r="BG64">
        <v>0</v>
      </c>
      <c r="BH64">
        <v>0</v>
      </c>
      <c r="BJ64" s="22">
        <v>0</v>
      </c>
      <c r="BK64" s="22">
        <v>72</v>
      </c>
      <c r="BL64" s="22">
        <v>84</v>
      </c>
      <c r="BM64" s="22">
        <v>84</v>
      </c>
      <c r="BN64" s="22">
        <v>24</v>
      </c>
      <c r="BO64" s="22">
        <v>48</v>
      </c>
      <c r="BP64" s="22">
        <v>84</v>
      </c>
      <c r="BQ64" s="22">
        <v>48</v>
      </c>
      <c r="BR64" s="22">
        <v>0</v>
      </c>
      <c r="BS64" s="22">
        <v>0</v>
      </c>
    </row>
    <row r="65" spans="1:73" x14ac:dyDescent="0.2">
      <c r="A65" s="9">
        <v>98903</v>
      </c>
      <c r="B65" t="s">
        <v>176</v>
      </c>
      <c r="C65">
        <v>1</v>
      </c>
      <c r="N65" s="21">
        <v>11.63</v>
      </c>
      <c r="O65" s="21"/>
      <c r="P65" s="21"/>
      <c r="Q65" s="21"/>
      <c r="R65" s="21"/>
      <c r="S65" s="21"/>
      <c r="T65" s="21"/>
      <c r="U65" s="21"/>
      <c r="V65" s="21"/>
      <c r="W65" s="21"/>
      <c r="Y65" s="9" t="s">
        <v>164</v>
      </c>
      <c r="Z65" t="s">
        <v>120</v>
      </c>
      <c r="AA65">
        <v>1</v>
      </c>
      <c r="AB65">
        <v>1</v>
      </c>
      <c r="AC65">
        <v>2</v>
      </c>
      <c r="AE65">
        <v>3</v>
      </c>
      <c r="AH65">
        <v>1</v>
      </c>
      <c r="AJ65">
        <v>1</v>
      </c>
      <c r="AL65" s="21">
        <v>10</v>
      </c>
      <c r="AM65" s="21">
        <v>10</v>
      </c>
      <c r="AN65" s="21">
        <v>20</v>
      </c>
      <c r="AO65" s="21"/>
      <c r="AP65" s="21">
        <v>30</v>
      </c>
      <c r="AQ65" s="21"/>
      <c r="AR65" s="21"/>
      <c r="AS65" s="21">
        <v>10</v>
      </c>
      <c r="AT65" s="21"/>
      <c r="AU65" s="21">
        <v>10</v>
      </c>
      <c r="AW65" s="9">
        <v>99338</v>
      </c>
      <c r="AX65" t="s">
        <v>120</v>
      </c>
      <c r="AY65">
        <v>1</v>
      </c>
      <c r="AZ65">
        <v>2</v>
      </c>
      <c r="BA65">
        <v>2</v>
      </c>
      <c r="BB65">
        <v>1</v>
      </c>
      <c r="BC65">
        <v>1</v>
      </c>
      <c r="BD65">
        <v>0</v>
      </c>
      <c r="BE65">
        <v>1</v>
      </c>
      <c r="BF65">
        <v>2</v>
      </c>
      <c r="BG65">
        <v>0</v>
      </c>
      <c r="BH65">
        <v>0</v>
      </c>
      <c r="BJ65" s="22">
        <v>24</v>
      </c>
      <c r="BK65" s="22">
        <v>84</v>
      </c>
      <c r="BL65" s="22">
        <v>84</v>
      </c>
      <c r="BM65" s="22">
        <v>24</v>
      </c>
      <c r="BN65" s="22">
        <v>24</v>
      </c>
      <c r="BO65" s="22">
        <v>0</v>
      </c>
      <c r="BP65" s="22">
        <v>60</v>
      </c>
      <c r="BQ65" s="22">
        <v>48</v>
      </c>
      <c r="BR65" s="22">
        <v>0</v>
      </c>
      <c r="BS65" s="22">
        <v>0</v>
      </c>
    </row>
    <row r="66" spans="1:73" x14ac:dyDescent="0.2">
      <c r="A66" s="9">
        <v>98930</v>
      </c>
      <c r="B66" t="s">
        <v>176</v>
      </c>
      <c r="D66">
        <v>1</v>
      </c>
      <c r="E66">
        <v>1</v>
      </c>
      <c r="N66" s="21"/>
      <c r="O66" s="21">
        <v>41.8</v>
      </c>
      <c r="P66" s="21">
        <v>0.42</v>
      </c>
      <c r="Q66" s="21"/>
      <c r="R66" s="21"/>
      <c r="S66" s="21"/>
      <c r="T66" s="21"/>
      <c r="U66" s="21"/>
      <c r="V66" s="21"/>
      <c r="W66" s="21"/>
      <c r="Y66" s="9" t="s">
        <v>165</v>
      </c>
      <c r="Z66" t="s">
        <v>120</v>
      </c>
      <c r="AD66">
        <v>1</v>
      </c>
      <c r="AL66" s="21"/>
      <c r="AM66" s="21"/>
      <c r="AN66" s="21"/>
      <c r="AO66" s="21">
        <v>10</v>
      </c>
      <c r="AP66" s="21"/>
      <c r="AQ66" s="21"/>
      <c r="AR66" s="21"/>
      <c r="AS66" s="21"/>
      <c r="AT66" s="21"/>
      <c r="AU66" s="21"/>
      <c r="AW66" s="9">
        <v>99344</v>
      </c>
      <c r="AX66" t="s">
        <v>120</v>
      </c>
      <c r="AY66">
        <v>0</v>
      </c>
      <c r="AZ66">
        <v>1</v>
      </c>
      <c r="BA66">
        <v>3</v>
      </c>
      <c r="BB66">
        <v>0</v>
      </c>
      <c r="BC66">
        <v>1</v>
      </c>
      <c r="BD66">
        <v>2</v>
      </c>
      <c r="BE66">
        <v>0</v>
      </c>
      <c r="BF66">
        <v>3</v>
      </c>
      <c r="BG66">
        <v>0</v>
      </c>
      <c r="BH66">
        <v>0</v>
      </c>
      <c r="BJ66" s="22">
        <v>0</v>
      </c>
      <c r="BK66" s="22">
        <v>24</v>
      </c>
      <c r="BL66" s="22">
        <v>108</v>
      </c>
      <c r="BM66" s="22">
        <v>0</v>
      </c>
      <c r="BN66" s="22">
        <v>24</v>
      </c>
      <c r="BO66" s="22">
        <v>48</v>
      </c>
      <c r="BP66" s="22">
        <v>0</v>
      </c>
      <c r="BQ66" s="22">
        <v>72</v>
      </c>
      <c r="BR66" s="22">
        <v>0</v>
      </c>
      <c r="BS66" s="22">
        <v>0</v>
      </c>
    </row>
    <row r="67" spans="1:73" x14ac:dyDescent="0.2">
      <c r="A67" s="9">
        <v>98942</v>
      </c>
      <c r="B67" t="s">
        <v>176</v>
      </c>
      <c r="I67">
        <v>1</v>
      </c>
      <c r="L67">
        <v>1</v>
      </c>
      <c r="N67" s="21"/>
      <c r="O67" s="21"/>
      <c r="P67" s="21"/>
      <c r="Q67" s="21"/>
      <c r="R67" s="21"/>
      <c r="S67" s="21"/>
      <c r="T67" s="21">
        <v>40.71</v>
      </c>
      <c r="U67" s="21"/>
      <c r="V67" s="21"/>
      <c r="W67" s="21">
        <v>60.03</v>
      </c>
      <c r="Y67" s="9" t="s">
        <v>166</v>
      </c>
      <c r="Z67" t="s">
        <v>120</v>
      </c>
      <c r="AC67">
        <v>4</v>
      </c>
      <c r="AG67">
        <v>1</v>
      </c>
      <c r="AL67" s="21"/>
      <c r="AM67" s="21"/>
      <c r="AN67" s="21">
        <v>40</v>
      </c>
      <c r="AO67" s="21"/>
      <c r="AP67" s="21"/>
      <c r="AQ67" s="21"/>
      <c r="AR67" s="21">
        <v>10</v>
      </c>
      <c r="AS67" s="21"/>
      <c r="AT67" s="21"/>
      <c r="AU67" s="21"/>
      <c r="AW67" s="9">
        <v>99350</v>
      </c>
      <c r="AX67" t="s">
        <v>120</v>
      </c>
      <c r="AY67">
        <v>1</v>
      </c>
      <c r="AZ67">
        <v>2</v>
      </c>
      <c r="BA67">
        <v>0</v>
      </c>
      <c r="BB67">
        <v>1</v>
      </c>
      <c r="BC67">
        <v>0</v>
      </c>
      <c r="BD67">
        <v>0</v>
      </c>
      <c r="BE67">
        <v>0</v>
      </c>
      <c r="BF67">
        <v>1</v>
      </c>
      <c r="BG67">
        <v>0</v>
      </c>
      <c r="BH67">
        <v>0</v>
      </c>
      <c r="BJ67" s="22">
        <v>24</v>
      </c>
      <c r="BK67" s="22">
        <v>48</v>
      </c>
      <c r="BL67" s="22">
        <v>0</v>
      </c>
      <c r="BM67" s="22">
        <v>24</v>
      </c>
      <c r="BN67" s="22">
        <v>0</v>
      </c>
      <c r="BO67" s="22">
        <v>0</v>
      </c>
      <c r="BP67" s="22">
        <v>0</v>
      </c>
      <c r="BQ67" s="22">
        <v>24</v>
      </c>
      <c r="BR67" s="22">
        <v>0</v>
      </c>
      <c r="BS67" s="22">
        <v>0</v>
      </c>
    </row>
    <row r="68" spans="1:73" x14ac:dyDescent="0.2">
      <c r="A68" s="9">
        <v>98944</v>
      </c>
      <c r="B68" t="s">
        <v>176</v>
      </c>
      <c r="K68">
        <v>1</v>
      </c>
      <c r="N68" s="21"/>
      <c r="O68" s="21"/>
      <c r="P68" s="21"/>
      <c r="Q68" s="21"/>
      <c r="R68" s="21"/>
      <c r="S68" s="21"/>
      <c r="T68" s="21"/>
      <c r="U68" s="21"/>
      <c r="V68" s="21">
        <v>0.3</v>
      </c>
      <c r="W68" s="21"/>
      <c r="Y68" s="9" t="s">
        <v>167</v>
      </c>
      <c r="Z68" t="s">
        <v>120</v>
      </c>
      <c r="AA68">
        <v>2</v>
      </c>
      <c r="AB68">
        <v>3</v>
      </c>
      <c r="AC68">
        <v>1</v>
      </c>
      <c r="AD68">
        <v>8</v>
      </c>
      <c r="AE68">
        <v>1</v>
      </c>
      <c r="AF68">
        <v>5</v>
      </c>
      <c r="AG68">
        <v>5</v>
      </c>
      <c r="AH68">
        <v>2</v>
      </c>
      <c r="AJ68">
        <v>1</v>
      </c>
      <c r="AL68" s="21">
        <v>20</v>
      </c>
      <c r="AM68" s="21">
        <v>30</v>
      </c>
      <c r="AN68" s="21">
        <v>10</v>
      </c>
      <c r="AO68" s="21">
        <v>80</v>
      </c>
      <c r="AP68" s="21">
        <v>10</v>
      </c>
      <c r="AQ68" s="21">
        <v>50</v>
      </c>
      <c r="AR68" s="21">
        <v>50</v>
      </c>
      <c r="AS68" s="21">
        <v>20</v>
      </c>
      <c r="AT68" s="21"/>
      <c r="AU68" s="21">
        <v>10</v>
      </c>
      <c r="AW68" s="9">
        <v>99352</v>
      </c>
      <c r="AX68" t="s">
        <v>120</v>
      </c>
      <c r="AY68">
        <v>2</v>
      </c>
      <c r="AZ68">
        <v>1</v>
      </c>
      <c r="BA68">
        <v>2</v>
      </c>
      <c r="BB68">
        <v>0</v>
      </c>
      <c r="BC68">
        <v>3</v>
      </c>
      <c r="BD68">
        <v>4</v>
      </c>
      <c r="BE68">
        <v>1</v>
      </c>
      <c r="BF68">
        <v>7</v>
      </c>
      <c r="BG68">
        <v>0</v>
      </c>
      <c r="BH68">
        <v>1</v>
      </c>
      <c r="BJ68" s="22">
        <v>48</v>
      </c>
      <c r="BK68" s="22">
        <v>24</v>
      </c>
      <c r="BL68" s="22">
        <v>48</v>
      </c>
      <c r="BM68" s="22">
        <v>0</v>
      </c>
      <c r="BN68" s="22">
        <v>72</v>
      </c>
      <c r="BO68" s="22">
        <v>96</v>
      </c>
      <c r="BP68" s="22">
        <v>24</v>
      </c>
      <c r="BQ68" s="22">
        <v>168</v>
      </c>
      <c r="BR68" s="22">
        <v>0</v>
      </c>
      <c r="BS68" s="22">
        <v>60</v>
      </c>
    </row>
    <row r="69" spans="1:73" x14ac:dyDescent="0.2">
      <c r="A69" s="9">
        <v>98948</v>
      </c>
      <c r="B69" t="s">
        <v>176</v>
      </c>
      <c r="C69">
        <v>1</v>
      </c>
      <c r="D69">
        <v>1</v>
      </c>
      <c r="F69">
        <v>1</v>
      </c>
      <c r="G69">
        <v>1</v>
      </c>
      <c r="I69">
        <v>2</v>
      </c>
      <c r="J69">
        <v>1</v>
      </c>
      <c r="K69">
        <v>1</v>
      </c>
      <c r="L69">
        <v>1</v>
      </c>
      <c r="N69" s="21">
        <v>124.73</v>
      </c>
      <c r="O69" s="21">
        <v>10.38</v>
      </c>
      <c r="P69" s="21"/>
      <c r="Q69" s="21">
        <v>10.38</v>
      </c>
      <c r="R69" s="21">
        <v>10.38</v>
      </c>
      <c r="S69" s="21"/>
      <c r="T69" s="21">
        <v>277.7</v>
      </c>
      <c r="U69" s="21">
        <v>157.41</v>
      </c>
      <c r="V69" s="21">
        <v>160.66</v>
      </c>
      <c r="W69" s="21">
        <v>275.48</v>
      </c>
      <c r="Y69" s="9" t="s">
        <v>121</v>
      </c>
      <c r="Z69" s="48" t="s">
        <v>168</v>
      </c>
      <c r="AC69">
        <v>1</v>
      </c>
      <c r="AF69">
        <v>1</v>
      </c>
      <c r="AL69" s="21"/>
      <c r="AM69" s="21"/>
      <c r="AN69" s="21">
        <v>10</v>
      </c>
      <c r="AO69" s="21"/>
      <c r="AP69" s="21"/>
      <c r="AQ69" s="21">
        <v>10</v>
      </c>
      <c r="AR69" s="21"/>
      <c r="AS69" s="21"/>
      <c r="AT69" s="21"/>
      <c r="AU69" s="21"/>
      <c r="AW69" s="9">
        <v>99353</v>
      </c>
      <c r="AX69" t="s">
        <v>120</v>
      </c>
      <c r="AY69">
        <v>0</v>
      </c>
      <c r="AZ69">
        <v>0</v>
      </c>
      <c r="BA69">
        <v>1</v>
      </c>
      <c r="BB69">
        <v>1</v>
      </c>
      <c r="BC69">
        <v>0</v>
      </c>
      <c r="BD69">
        <v>0</v>
      </c>
      <c r="BE69">
        <v>1</v>
      </c>
      <c r="BF69">
        <v>0</v>
      </c>
      <c r="BG69">
        <v>0</v>
      </c>
      <c r="BH69">
        <v>0</v>
      </c>
      <c r="BJ69" s="22">
        <v>0</v>
      </c>
      <c r="BK69" s="22">
        <v>0</v>
      </c>
      <c r="BL69" s="22">
        <v>60</v>
      </c>
      <c r="BM69" s="22">
        <v>60</v>
      </c>
      <c r="BN69" s="22">
        <v>0</v>
      </c>
      <c r="BO69" s="22">
        <v>0</v>
      </c>
      <c r="BP69" s="22">
        <v>24</v>
      </c>
      <c r="BQ69" s="22">
        <v>0</v>
      </c>
      <c r="BR69" s="22">
        <v>0</v>
      </c>
      <c r="BS69" s="22">
        <v>0</v>
      </c>
    </row>
    <row r="70" spans="1:73" x14ac:dyDescent="0.2">
      <c r="A70" s="9">
        <v>99301</v>
      </c>
      <c r="B70" t="s">
        <v>176</v>
      </c>
      <c r="C70">
        <v>3</v>
      </c>
      <c r="D70">
        <v>1</v>
      </c>
      <c r="E70">
        <v>1</v>
      </c>
      <c r="F70">
        <v>1</v>
      </c>
      <c r="G70">
        <v>2</v>
      </c>
      <c r="H70">
        <v>2</v>
      </c>
      <c r="I70">
        <v>1</v>
      </c>
      <c r="J70">
        <v>1</v>
      </c>
      <c r="K70">
        <v>1</v>
      </c>
      <c r="N70" s="21">
        <v>109.79</v>
      </c>
      <c r="O70" s="21">
        <v>2.5099999999999998</v>
      </c>
      <c r="P70" s="21">
        <v>64.56</v>
      </c>
      <c r="Q70" s="21">
        <v>117.53</v>
      </c>
      <c r="R70" s="21">
        <v>23.36</v>
      </c>
      <c r="S70" s="21">
        <v>141.83000000000001</v>
      </c>
      <c r="T70" s="21">
        <v>140.74</v>
      </c>
      <c r="U70" s="21">
        <v>234.57</v>
      </c>
      <c r="V70" s="21">
        <v>117.38</v>
      </c>
      <c r="W70" s="21"/>
      <c r="Y70" s="9" t="s">
        <v>118</v>
      </c>
      <c r="Z70" s="48" t="s">
        <v>168</v>
      </c>
      <c r="AA70">
        <v>1</v>
      </c>
      <c r="AD70">
        <v>1</v>
      </c>
      <c r="AL70" s="21">
        <v>10</v>
      </c>
      <c r="AM70" s="21"/>
      <c r="AN70" s="21"/>
      <c r="AO70" s="21">
        <v>10</v>
      </c>
      <c r="AP70" s="21"/>
      <c r="AQ70" s="21"/>
      <c r="AR70" s="21"/>
      <c r="AS70" s="21"/>
      <c r="AT70" s="21"/>
      <c r="AU70" s="21"/>
      <c r="AW70" s="9">
        <v>99354</v>
      </c>
      <c r="AX70" t="s">
        <v>120</v>
      </c>
      <c r="AY70">
        <v>1</v>
      </c>
      <c r="AZ70">
        <v>0</v>
      </c>
      <c r="BA70">
        <v>4</v>
      </c>
      <c r="BB70">
        <v>1</v>
      </c>
      <c r="BC70">
        <v>2</v>
      </c>
      <c r="BD70">
        <v>0</v>
      </c>
      <c r="BE70">
        <v>4</v>
      </c>
      <c r="BF70">
        <v>7</v>
      </c>
      <c r="BG70">
        <v>1</v>
      </c>
      <c r="BH70">
        <v>0</v>
      </c>
      <c r="BJ70" s="22">
        <v>24</v>
      </c>
      <c r="BK70" s="22">
        <v>0</v>
      </c>
      <c r="BL70" s="22">
        <v>96</v>
      </c>
      <c r="BM70" s="22">
        <v>24</v>
      </c>
      <c r="BN70" s="22">
        <v>120</v>
      </c>
      <c r="BO70" s="22">
        <v>0</v>
      </c>
      <c r="BP70" s="22">
        <v>96</v>
      </c>
      <c r="BQ70" s="22">
        <v>168</v>
      </c>
      <c r="BR70" s="22">
        <v>24</v>
      </c>
      <c r="BS70" s="22">
        <v>0</v>
      </c>
    </row>
    <row r="71" spans="1:73" x14ac:dyDescent="0.2">
      <c r="A71" s="9">
        <v>99323</v>
      </c>
      <c r="B71" t="s">
        <v>176</v>
      </c>
      <c r="D71">
        <v>1</v>
      </c>
      <c r="E71">
        <v>1</v>
      </c>
      <c r="F71">
        <v>1</v>
      </c>
      <c r="G71">
        <v>1</v>
      </c>
      <c r="N71" s="21"/>
      <c r="O71" s="21">
        <v>159.49</v>
      </c>
      <c r="P71" s="21">
        <v>3.22</v>
      </c>
      <c r="Q71" s="21">
        <v>53.4</v>
      </c>
      <c r="R71" s="21">
        <v>53.4</v>
      </c>
      <c r="S71" s="21"/>
      <c r="T71" s="21"/>
      <c r="U71" s="21"/>
      <c r="V71" s="21"/>
      <c r="W71" s="21"/>
      <c r="Y71" s="9" t="s">
        <v>114</v>
      </c>
      <c r="Z71" s="48" t="s">
        <v>168</v>
      </c>
      <c r="AA71">
        <v>1</v>
      </c>
      <c r="AB71">
        <v>1</v>
      </c>
      <c r="AC71">
        <v>3</v>
      </c>
      <c r="AF71">
        <v>1</v>
      </c>
      <c r="AI71">
        <v>1</v>
      </c>
      <c r="AL71" s="21">
        <v>10.64</v>
      </c>
      <c r="AM71" s="21">
        <v>10.64</v>
      </c>
      <c r="AN71" s="21">
        <v>31.92</v>
      </c>
      <c r="AO71" s="21"/>
      <c r="AP71" s="21"/>
      <c r="AQ71" s="21">
        <v>10.64</v>
      </c>
      <c r="AR71" s="21"/>
      <c r="AS71" s="21"/>
      <c r="AT71" s="21">
        <v>10.64</v>
      </c>
      <c r="AU71" s="21"/>
      <c r="AW71" s="9">
        <v>99362</v>
      </c>
      <c r="AX71" t="s">
        <v>120</v>
      </c>
      <c r="AY71">
        <v>6</v>
      </c>
      <c r="AZ71">
        <v>13</v>
      </c>
      <c r="BA71">
        <v>15</v>
      </c>
      <c r="BB71">
        <v>11</v>
      </c>
      <c r="BC71">
        <v>5</v>
      </c>
      <c r="BD71">
        <v>11</v>
      </c>
      <c r="BE71">
        <v>13</v>
      </c>
      <c r="BF71">
        <v>22</v>
      </c>
      <c r="BG71">
        <v>5</v>
      </c>
      <c r="BH71">
        <v>2</v>
      </c>
      <c r="BJ71" s="22">
        <v>144</v>
      </c>
      <c r="BK71" s="22">
        <v>312</v>
      </c>
      <c r="BL71" s="22">
        <v>468</v>
      </c>
      <c r="BM71" s="22">
        <v>300</v>
      </c>
      <c r="BN71" s="22">
        <v>120</v>
      </c>
      <c r="BO71" s="22">
        <v>264</v>
      </c>
      <c r="BP71" s="22">
        <v>420</v>
      </c>
      <c r="BQ71" s="22">
        <v>564</v>
      </c>
      <c r="BR71" s="22">
        <v>192</v>
      </c>
      <c r="BS71" s="22">
        <v>48</v>
      </c>
    </row>
    <row r="72" spans="1:73" x14ac:dyDescent="0.2">
      <c r="A72" s="9">
        <v>99336</v>
      </c>
      <c r="B72" t="s">
        <v>176</v>
      </c>
      <c r="C72">
        <v>2</v>
      </c>
      <c r="D72">
        <v>1</v>
      </c>
      <c r="E72">
        <v>1</v>
      </c>
      <c r="F72">
        <v>1</v>
      </c>
      <c r="I72">
        <v>1</v>
      </c>
      <c r="N72" s="21">
        <v>38.72</v>
      </c>
      <c r="O72" s="21">
        <v>11.86</v>
      </c>
      <c r="P72" s="21">
        <v>11.86</v>
      </c>
      <c r="Q72" s="21">
        <v>11.86</v>
      </c>
      <c r="R72" s="21"/>
      <c r="S72" s="21"/>
      <c r="T72" s="21">
        <v>11.19</v>
      </c>
      <c r="U72" s="21"/>
      <c r="V72" s="21"/>
      <c r="W72" s="21"/>
      <c r="Y72" s="9" t="s">
        <v>122</v>
      </c>
      <c r="Z72" s="48" t="s">
        <v>168</v>
      </c>
      <c r="AA72">
        <v>1</v>
      </c>
      <c r="AD72">
        <v>2</v>
      </c>
      <c r="AF72">
        <v>1</v>
      </c>
      <c r="AL72" s="21">
        <v>10</v>
      </c>
      <c r="AM72" s="21"/>
      <c r="AN72" s="21"/>
      <c r="AO72" s="21">
        <v>20.64</v>
      </c>
      <c r="AP72" s="21"/>
      <c r="AQ72" s="21">
        <v>10</v>
      </c>
      <c r="AR72" s="21"/>
      <c r="AS72" s="21"/>
      <c r="AT72" s="21"/>
      <c r="AU72" s="21"/>
      <c r="AW72" s="9">
        <v>98221</v>
      </c>
      <c r="AX72" t="s">
        <v>177</v>
      </c>
      <c r="BC72">
        <v>1</v>
      </c>
      <c r="BH72">
        <v>1</v>
      </c>
      <c r="BJ72" s="22"/>
      <c r="BK72" s="22"/>
      <c r="BL72" s="22"/>
      <c r="BM72" s="22"/>
      <c r="BN72" s="22">
        <v>24</v>
      </c>
      <c r="BO72" s="22"/>
      <c r="BP72" s="22"/>
      <c r="BQ72" s="22"/>
      <c r="BR72" s="22"/>
      <c r="BS72" s="22">
        <v>24</v>
      </c>
      <c r="BT72" s="22"/>
      <c r="BU72" s="22"/>
    </row>
    <row r="73" spans="1:73" x14ac:dyDescent="0.2">
      <c r="A73" s="9">
        <v>99337</v>
      </c>
      <c r="B73" t="s">
        <v>176</v>
      </c>
      <c r="C73">
        <v>2</v>
      </c>
      <c r="D73">
        <v>1</v>
      </c>
      <c r="E73">
        <v>1</v>
      </c>
      <c r="F73">
        <v>1</v>
      </c>
      <c r="G73">
        <v>1</v>
      </c>
      <c r="H73">
        <v>2</v>
      </c>
      <c r="I73">
        <v>1</v>
      </c>
      <c r="J73">
        <v>1</v>
      </c>
      <c r="K73">
        <v>1</v>
      </c>
      <c r="L73">
        <v>1</v>
      </c>
      <c r="N73" s="21">
        <v>123.33</v>
      </c>
      <c r="O73" s="21">
        <v>143.83000000000001</v>
      </c>
      <c r="P73" s="21">
        <v>0.3</v>
      </c>
      <c r="Q73" s="21">
        <v>0.3</v>
      </c>
      <c r="R73" s="21">
        <v>39.770000000000003</v>
      </c>
      <c r="S73" s="21">
        <v>69.790000000000006</v>
      </c>
      <c r="T73" s="21">
        <v>0.3</v>
      </c>
      <c r="U73" s="21">
        <v>28.84</v>
      </c>
      <c r="V73" s="21">
        <v>34.46</v>
      </c>
      <c r="W73" s="21">
        <v>32.57</v>
      </c>
      <c r="Y73" s="9" t="s">
        <v>123</v>
      </c>
      <c r="Z73" s="48" t="s">
        <v>168</v>
      </c>
      <c r="AD73">
        <v>1</v>
      </c>
      <c r="AJ73">
        <v>1</v>
      </c>
      <c r="AL73" s="21"/>
      <c r="AM73" s="21"/>
      <c r="AN73" s="21"/>
      <c r="AO73" s="21">
        <v>10.64</v>
      </c>
      <c r="AP73" s="21"/>
      <c r="AQ73" s="21"/>
      <c r="AR73" s="21"/>
      <c r="AS73" s="21"/>
      <c r="AT73" s="21"/>
      <c r="AU73" s="21">
        <v>10.64</v>
      </c>
      <c r="AW73" s="9">
        <v>98225</v>
      </c>
      <c r="AX73" t="s">
        <v>177</v>
      </c>
      <c r="AY73">
        <v>1</v>
      </c>
      <c r="AZ73">
        <v>1</v>
      </c>
      <c r="BA73">
        <v>1</v>
      </c>
      <c r="BC73">
        <v>1</v>
      </c>
      <c r="BF73">
        <v>3</v>
      </c>
      <c r="BG73">
        <v>1</v>
      </c>
      <c r="BJ73" s="22">
        <v>25.53</v>
      </c>
      <c r="BK73" s="22">
        <v>25.53</v>
      </c>
      <c r="BL73" s="22">
        <v>25.53</v>
      </c>
      <c r="BM73" s="22"/>
      <c r="BN73" s="22">
        <v>25.53</v>
      </c>
      <c r="BO73" s="22"/>
      <c r="BP73" s="22"/>
      <c r="BQ73" s="22">
        <v>76.59</v>
      </c>
      <c r="BR73" s="22">
        <v>25.53</v>
      </c>
      <c r="BS73" s="22"/>
      <c r="BT73" s="22"/>
      <c r="BU73" s="22"/>
    </row>
    <row r="74" spans="1:73" x14ac:dyDescent="0.2">
      <c r="A74" s="9">
        <v>99338</v>
      </c>
      <c r="B74" t="s">
        <v>176</v>
      </c>
      <c r="C74">
        <v>1</v>
      </c>
      <c r="D74">
        <v>1</v>
      </c>
      <c r="E74">
        <v>1</v>
      </c>
      <c r="F74">
        <v>1</v>
      </c>
      <c r="G74">
        <v>1</v>
      </c>
      <c r="H74">
        <v>1</v>
      </c>
      <c r="N74" s="21">
        <v>54.4</v>
      </c>
      <c r="O74" s="21">
        <v>27.07</v>
      </c>
      <c r="P74" s="21">
        <v>27.07</v>
      </c>
      <c r="Q74" s="21">
        <v>27.07</v>
      </c>
      <c r="R74" s="21">
        <v>27.07</v>
      </c>
      <c r="S74" s="21">
        <v>27.07</v>
      </c>
      <c r="T74" s="21"/>
      <c r="U74" s="21"/>
      <c r="V74" s="21"/>
      <c r="W74" s="21"/>
      <c r="Y74" s="9" t="s">
        <v>125</v>
      </c>
      <c r="Z74" s="48" t="s">
        <v>168</v>
      </c>
      <c r="AD74">
        <v>1</v>
      </c>
      <c r="AF74">
        <v>1</v>
      </c>
      <c r="AL74" s="21"/>
      <c r="AM74" s="21"/>
      <c r="AN74" s="21"/>
      <c r="AO74" s="21">
        <v>10</v>
      </c>
      <c r="AP74" s="21"/>
      <c r="AQ74" s="21">
        <v>10</v>
      </c>
      <c r="AR74" s="21"/>
      <c r="AS74" s="21"/>
      <c r="AT74" s="21"/>
      <c r="AU74" s="21"/>
      <c r="AW74" s="9">
        <v>98226</v>
      </c>
      <c r="AX74" t="s">
        <v>177</v>
      </c>
      <c r="AZ74">
        <v>2</v>
      </c>
      <c r="BA74">
        <v>1</v>
      </c>
      <c r="BF74">
        <v>2</v>
      </c>
      <c r="BJ74" s="22"/>
      <c r="BK74" s="22">
        <v>51.06</v>
      </c>
      <c r="BL74" s="22">
        <v>25.53</v>
      </c>
      <c r="BM74" s="22"/>
      <c r="BN74" s="22"/>
      <c r="BO74" s="22"/>
      <c r="BP74" s="22"/>
      <c r="BQ74" s="22">
        <v>51.06</v>
      </c>
      <c r="BR74" s="22"/>
      <c r="BS74" s="22"/>
      <c r="BT74" s="22"/>
      <c r="BU74" s="22"/>
    </row>
    <row r="75" spans="1:73" x14ac:dyDescent="0.2">
      <c r="A75" s="9">
        <v>99344</v>
      </c>
      <c r="B75" t="s">
        <v>176</v>
      </c>
      <c r="C75">
        <v>1</v>
      </c>
      <c r="D75">
        <v>1</v>
      </c>
      <c r="H75">
        <v>1</v>
      </c>
      <c r="I75">
        <v>1</v>
      </c>
      <c r="J75">
        <v>2</v>
      </c>
      <c r="K75">
        <v>2</v>
      </c>
      <c r="L75">
        <v>3</v>
      </c>
      <c r="N75" s="21">
        <v>57.97</v>
      </c>
      <c r="O75" s="21">
        <v>101.59</v>
      </c>
      <c r="P75" s="21"/>
      <c r="Q75" s="21"/>
      <c r="R75" s="21"/>
      <c r="S75" s="21">
        <v>223.55</v>
      </c>
      <c r="T75" s="21">
        <v>2.2400000000000002</v>
      </c>
      <c r="U75" s="21">
        <v>54.37</v>
      </c>
      <c r="V75" s="21">
        <v>31.57</v>
      </c>
      <c r="W75" s="21">
        <v>109.48</v>
      </c>
      <c r="Y75" s="9" t="s">
        <v>127</v>
      </c>
      <c r="Z75" s="48" t="s">
        <v>168</v>
      </c>
      <c r="AC75">
        <v>1</v>
      </c>
      <c r="AE75">
        <v>1</v>
      </c>
      <c r="AL75" s="21"/>
      <c r="AM75" s="21"/>
      <c r="AN75" s="21">
        <v>10</v>
      </c>
      <c r="AO75" s="21"/>
      <c r="AP75" s="21">
        <v>10</v>
      </c>
      <c r="AQ75" s="21"/>
      <c r="AR75" s="21"/>
      <c r="AS75" s="21"/>
      <c r="AT75" s="21"/>
      <c r="AU75" s="21"/>
      <c r="AW75" s="9">
        <v>98230</v>
      </c>
      <c r="AX75" t="s">
        <v>177</v>
      </c>
      <c r="AZ75">
        <v>1</v>
      </c>
      <c r="BJ75" s="22"/>
      <c r="BK75" s="22">
        <v>24</v>
      </c>
      <c r="BL75" s="22"/>
      <c r="BM75" s="22"/>
      <c r="BN75" s="22"/>
      <c r="BO75" s="22"/>
      <c r="BP75" s="22"/>
      <c r="BQ75" s="22"/>
      <c r="BR75" s="22"/>
      <c r="BS75" s="22"/>
      <c r="BT75" s="22"/>
      <c r="BU75" s="22"/>
    </row>
    <row r="76" spans="1:73" x14ac:dyDescent="0.2">
      <c r="A76" s="9">
        <v>99350</v>
      </c>
      <c r="B76" t="s">
        <v>176</v>
      </c>
      <c r="K76">
        <v>1</v>
      </c>
      <c r="L76">
        <v>1</v>
      </c>
      <c r="N76" s="21"/>
      <c r="O76" s="21"/>
      <c r="P76" s="21"/>
      <c r="Q76" s="21"/>
      <c r="R76" s="21"/>
      <c r="S76" s="21"/>
      <c r="T76" s="21"/>
      <c r="U76" s="21"/>
      <c r="V76" s="21">
        <v>121.66</v>
      </c>
      <c r="W76" s="21">
        <v>151.41</v>
      </c>
      <c r="Y76" s="9" t="s">
        <v>128</v>
      </c>
      <c r="Z76" s="48" t="s">
        <v>168</v>
      </c>
      <c r="AA76">
        <v>1</v>
      </c>
      <c r="AB76">
        <v>1</v>
      </c>
      <c r="AF76">
        <v>1</v>
      </c>
      <c r="AH76">
        <v>2</v>
      </c>
      <c r="AL76" s="21">
        <v>10</v>
      </c>
      <c r="AM76" s="21">
        <v>10</v>
      </c>
      <c r="AN76" s="21"/>
      <c r="AO76" s="21"/>
      <c r="AP76" s="21"/>
      <c r="AQ76" s="21">
        <v>10</v>
      </c>
      <c r="AR76" s="21"/>
      <c r="AS76" s="21">
        <v>20</v>
      </c>
      <c r="AT76" s="21"/>
      <c r="AU76" s="21"/>
      <c r="AW76" s="9">
        <v>98247</v>
      </c>
      <c r="AX76" t="s">
        <v>177</v>
      </c>
      <c r="AY76">
        <v>1</v>
      </c>
      <c r="BJ76" s="22">
        <v>24</v>
      </c>
      <c r="BK76" s="22"/>
      <c r="BL76" s="22"/>
      <c r="BM76" s="22"/>
      <c r="BN76" s="22"/>
      <c r="BO76" s="22"/>
      <c r="BP76" s="22"/>
      <c r="BQ76" s="22"/>
      <c r="BR76" s="22"/>
      <c r="BS76" s="22"/>
      <c r="BT76" s="22"/>
      <c r="BU76" s="22"/>
    </row>
    <row r="77" spans="1:73" x14ac:dyDescent="0.2">
      <c r="A77" s="9">
        <v>99352</v>
      </c>
      <c r="B77" t="s">
        <v>176</v>
      </c>
      <c r="C77">
        <v>3</v>
      </c>
      <c r="D77">
        <v>3</v>
      </c>
      <c r="E77">
        <v>3</v>
      </c>
      <c r="F77">
        <v>3</v>
      </c>
      <c r="G77">
        <v>3</v>
      </c>
      <c r="H77">
        <v>3</v>
      </c>
      <c r="I77">
        <v>3</v>
      </c>
      <c r="J77">
        <v>3</v>
      </c>
      <c r="K77">
        <v>3</v>
      </c>
      <c r="L77">
        <v>3</v>
      </c>
      <c r="N77" s="21">
        <v>60.04</v>
      </c>
      <c r="O77" s="21">
        <v>128.85</v>
      </c>
      <c r="P77" s="21">
        <v>78.91</v>
      </c>
      <c r="Q77" s="21">
        <v>55.21</v>
      </c>
      <c r="R77" s="21">
        <v>50.76</v>
      </c>
      <c r="S77" s="21">
        <v>61.67</v>
      </c>
      <c r="T77" s="21">
        <v>55.21</v>
      </c>
      <c r="U77" s="21">
        <v>58.69</v>
      </c>
      <c r="V77" s="21">
        <v>57.75</v>
      </c>
      <c r="W77" s="21">
        <v>76.92</v>
      </c>
      <c r="Y77" s="9" t="s">
        <v>71</v>
      </c>
      <c r="Z77" s="48" t="s">
        <v>168</v>
      </c>
      <c r="AD77">
        <v>1</v>
      </c>
      <c r="AJ77">
        <v>1</v>
      </c>
      <c r="AL77" s="21"/>
      <c r="AM77" s="21"/>
      <c r="AN77" s="21"/>
      <c r="AO77" s="21">
        <v>10</v>
      </c>
      <c r="AP77" s="21"/>
      <c r="AQ77" s="21"/>
      <c r="AR77" s="21"/>
      <c r="AS77" s="21"/>
      <c r="AT77" s="21"/>
      <c r="AU77" s="21">
        <v>10</v>
      </c>
      <c r="AW77" s="9">
        <v>98248</v>
      </c>
      <c r="AX77" t="s">
        <v>177</v>
      </c>
      <c r="BF77">
        <v>1</v>
      </c>
      <c r="BJ77" s="22"/>
      <c r="BK77" s="22"/>
      <c r="BL77" s="22"/>
      <c r="BM77" s="22"/>
      <c r="BN77" s="22"/>
      <c r="BO77" s="22"/>
      <c r="BP77" s="22"/>
      <c r="BQ77" s="22">
        <v>24</v>
      </c>
      <c r="BR77" s="22"/>
      <c r="BS77" s="22"/>
      <c r="BT77" s="22"/>
      <c r="BU77" s="22"/>
    </row>
    <row r="78" spans="1:73" x14ac:dyDescent="0.2">
      <c r="A78" s="9">
        <v>99354</v>
      </c>
      <c r="B78" t="s">
        <v>176</v>
      </c>
      <c r="C78">
        <v>1</v>
      </c>
      <c r="D78">
        <v>1</v>
      </c>
      <c r="K78">
        <v>1</v>
      </c>
      <c r="L78">
        <v>1</v>
      </c>
      <c r="N78" s="21">
        <v>20.440000000000001</v>
      </c>
      <c r="O78" s="21">
        <v>20.079999999999998</v>
      </c>
      <c r="P78" s="21"/>
      <c r="Q78" s="21"/>
      <c r="R78" s="21"/>
      <c r="S78" s="21"/>
      <c r="T78" s="21"/>
      <c r="U78" s="21"/>
      <c r="V78" s="21">
        <v>23.44</v>
      </c>
      <c r="W78" s="21">
        <v>0.23</v>
      </c>
      <c r="Y78" s="9" t="s">
        <v>129</v>
      </c>
      <c r="Z78" s="48" t="s">
        <v>168</v>
      </c>
      <c r="AC78">
        <v>1</v>
      </c>
      <c r="AJ78">
        <v>2</v>
      </c>
      <c r="AL78" s="21"/>
      <c r="AM78" s="21"/>
      <c r="AN78" s="21">
        <v>10</v>
      </c>
      <c r="AO78" s="21"/>
      <c r="AP78" s="21"/>
      <c r="AQ78" s="21"/>
      <c r="AR78" s="21"/>
      <c r="AS78" s="21"/>
      <c r="AT78" s="21"/>
      <c r="AU78" s="21">
        <v>20</v>
      </c>
      <c r="AW78" s="9">
        <v>98257</v>
      </c>
      <c r="AX78" t="s">
        <v>177</v>
      </c>
      <c r="BC78">
        <v>1</v>
      </c>
      <c r="BG78">
        <v>1</v>
      </c>
      <c r="BJ78" s="22"/>
      <c r="BK78" s="22"/>
      <c r="BL78" s="22"/>
      <c r="BM78" s="22"/>
      <c r="BN78" s="22">
        <v>24</v>
      </c>
      <c r="BO78" s="22"/>
      <c r="BP78" s="22"/>
      <c r="BQ78" s="22"/>
      <c r="BR78" s="22">
        <v>24</v>
      </c>
      <c r="BS78" s="22"/>
      <c r="BT78" s="22"/>
      <c r="BU78" s="22"/>
    </row>
    <row r="79" spans="1:73" x14ac:dyDescent="0.2">
      <c r="A79" s="9">
        <v>99362</v>
      </c>
      <c r="B79" t="s">
        <v>176</v>
      </c>
      <c r="C79">
        <v>2</v>
      </c>
      <c r="D79">
        <v>1</v>
      </c>
      <c r="E79">
        <v>1</v>
      </c>
      <c r="F79">
        <v>1</v>
      </c>
      <c r="G79">
        <v>1</v>
      </c>
      <c r="H79">
        <v>1</v>
      </c>
      <c r="I79">
        <v>1</v>
      </c>
      <c r="J79">
        <v>1</v>
      </c>
      <c r="K79">
        <v>1</v>
      </c>
      <c r="L79">
        <v>1</v>
      </c>
      <c r="N79" s="21">
        <v>8.33</v>
      </c>
      <c r="O79" s="21">
        <v>7.0000000000000007E-2</v>
      </c>
      <c r="P79" s="21">
        <v>7.0000000000000007E-2</v>
      </c>
      <c r="Q79" s="21">
        <v>7.0000000000000007E-2</v>
      </c>
      <c r="R79" s="21">
        <v>7.0000000000000007E-2</v>
      </c>
      <c r="S79" s="21">
        <v>7.0000000000000007E-2</v>
      </c>
      <c r="T79" s="21">
        <v>7.0000000000000007E-2</v>
      </c>
      <c r="U79" s="21">
        <v>6.99</v>
      </c>
      <c r="V79" s="21">
        <v>7.0000000000000007E-2</v>
      </c>
      <c r="W79" s="21">
        <v>7.0000000000000007E-2</v>
      </c>
      <c r="Y79" s="9" t="s">
        <v>115</v>
      </c>
      <c r="Z79" s="48" t="s">
        <v>168</v>
      </c>
      <c r="AB79">
        <v>3</v>
      </c>
      <c r="AC79">
        <v>1</v>
      </c>
      <c r="AD79">
        <v>3</v>
      </c>
      <c r="AI79">
        <v>1</v>
      </c>
      <c r="AL79" s="21"/>
      <c r="AM79" s="21">
        <v>30</v>
      </c>
      <c r="AN79" s="21">
        <v>10</v>
      </c>
      <c r="AO79" s="21">
        <v>30</v>
      </c>
      <c r="AP79" s="21"/>
      <c r="AQ79" s="21"/>
      <c r="AR79" s="21"/>
      <c r="AS79" s="21"/>
      <c r="AT79" s="21">
        <v>10</v>
      </c>
      <c r="AU79" s="21"/>
      <c r="AW79" s="9">
        <v>98264</v>
      </c>
      <c r="AX79" t="s">
        <v>177</v>
      </c>
      <c r="BB79">
        <v>1</v>
      </c>
      <c r="BG79">
        <v>1</v>
      </c>
      <c r="BJ79" s="22"/>
      <c r="BK79" s="22"/>
      <c r="BL79" s="22"/>
      <c r="BM79" s="22">
        <v>24</v>
      </c>
      <c r="BN79" s="22"/>
      <c r="BO79" s="22"/>
      <c r="BP79" s="22"/>
      <c r="BQ79" s="22"/>
      <c r="BR79" s="22">
        <v>24</v>
      </c>
      <c r="BS79" s="22"/>
      <c r="BT79" s="22"/>
      <c r="BU79" s="22"/>
    </row>
    <row r="80" spans="1:73" x14ac:dyDescent="0.2">
      <c r="A80" s="9">
        <v>98220</v>
      </c>
      <c r="B80" t="s">
        <v>120</v>
      </c>
      <c r="C80">
        <v>18</v>
      </c>
      <c r="D80">
        <v>15</v>
      </c>
      <c r="E80">
        <v>16</v>
      </c>
      <c r="F80">
        <v>16</v>
      </c>
      <c r="G80">
        <v>19</v>
      </c>
      <c r="H80">
        <v>22</v>
      </c>
      <c r="I80">
        <v>12</v>
      </c>
      <c r="J80">
        <v>16</v>
      </c>
      <c r="K80">
        <v>14</v>
      </c>
      <c r="L80">
        <v>17</v>
      </c>
      <c r="N80" s="21">
        <v>21.04</v>
      </c>
      <c r="O80" s="21">
        <v>18.690000000000001</v>
      </c>
      <c r="P80" s="21">
        <v>13.49</v>
      </c>
      <c r="Q80" s="21">
        <v>15.37</v>
      </c>
      <c r="R80" s="21">
        <v>10.54</v>
      </c>
      <c r="S80" s="21">
        <v>13.75</v>
      </c>
      <c r="T80" s="21">
        <v>9.57</v>
      </c>
      <c r="U80" s="21">
        <v>8.6300000000000008</v>
      </c>
      <c r="V80" s="21">
        <v>9.2200000000000006</v>
      </c>
      <c r="W80" s="21">
        <v>15.03</v>
      </c>
      <c r="Y80" s="9" t="s">
        <v>131</v>
      </c>
      <c r="Z80" s="48" t="s">
        <v>168</v>
      </c>
      <c r="AB80">
        <v>1</v>
      </c>
      <c r="AD80">
        <v>1</v>
      </c>
      <c r="AF80">
        <v>1</v>
      </c>
      <c r="AL80" s="21"/>
      <c r="AM80" s="21">
        <v>10</v>
      </c>
      <c r="AN80" s="21"/>
      <c r="AO80" s="21">
        <v>10</v>
      </c>
      <c r="AP80" s="21"/>
      <c r="AQ80" s="21">
        <v>10</v>
      </c>
      <c r="AR80" s="21"/>
      <c r="AS80" s="21"/>
      <c r="AT80" s="21"/>
      <c r="AU80" s="21"/>
      <c r="AW80" s="9">
        <v>98273</v>
      </c>
      <c r="AX80" t="s">
        <v>177</v>
      </c>
      <c r="AZ80">
        <v>1</v>
      </c>
      <c r="BA80">
        <v>1</v>
      </c>
      <c r="BC80">
        <v>1</v>
      </c>
      <c r="BG80">
        <v>2</v>
      </c>
      <c r="BH80">
        <v>2</v>
      </c>
      <c r="BJ80" s="22"/>
      <c r="BK80" s="22">
        <v>24</v>
      </c>
      <c r="BL80" s="22">
        <v>24</v>
      </c>
      <c r="BM80" s="22"/>
      <c r="BN80" s="22">
        <v>24</v>
      </c>
      <c r="BO80" s="22"/>
      <c r="BP80" s="22"/>
      <c r="BQ80" s="22"/>
      <c r="BR80" s="22">
        <v>48</v>
      </c>
      <c r="BS80" s="22">
        <v>48</v>
      </c>
      <c r="BT80" s="22"/>
      <c r="BU80" s="22"/>
    </row>
    <row r="81" spans="1:73" x14ac:dyDescent="0.2">
      <c r="A81" s="9">
        <v>98221</v>
      </c>
      <c r="B81" t="s">
        <v>120</v>
      </c>
      <c r="C81">
        <v>753</v>
      </c>
      <c r="D81">
        <v>721</v>
      </c>
      <c r="E81">
        <v>673</v>
      </c>
      <c r="F81">
        <v>710</v>
      </c>
      <c r="G81">
        <v>645</v>
      </c>
      <c r="H81">
        <v>595</v>
      </c>
      <c r="I81">
        <v>711</v>
      </c>
      <c r="J81">
        <v>561</v>
      </c>
      <c r="K81">
        <v>690</v>
      </c>
      <c r="L81">
        <v>668</v>
      </c>
      <c r="N81" s="21">
        <v>844.89</v>
      </c>
      <c r="O81" s="21">
        <v>801.37</v>
      </c>
      <c r="P81" s="21">
        <v>560.84</v>
      </c>
      <c r="Q81" s="21">
        <v>457.51</v>
      </c>
      <c r="R81" s="21">
        <v>328.58</v>
      </c>
      <c r="S81" s="21">
        <v>248.61</v>
      </c>
      <c r="T81" s="21">
        <v>244.03</v>
      </c>
      <c r="U81" s="21">
        <v>200.48</v>
      </c>
      <c r="V81" s="21">
        <v>361.56</v>
      </c>
      <c r="W81" s="21">
        <v>516.79999999999995</v>
      </c>
      <c r="Y81" s="9" t="s">
        <v>116</v>
      </c>
      <c r="Z81" s="48" t="s">
        <v>168</v>
      </c>
      <c r="AA81">
        <v>1</v>
      </c>
      <c r="AC81">
        <v>1</v>
      </c>
      <c r="AD81">
        <v>3</v>
      </c>
      <c r="AG81">
        <v>1</v>
      </c>
      <c r="AH81">
        <v>1</v>
      </c>
      <c r="AL81" s="21">
        <v>10</v>
      </c>
      <c r="AM81" s="21"/>
      <c r="AN81" s="21">
        <v>10</v>
      </c>
      <c r="AO81" s="21">
        <v>30</v>
      </c>
      <c r="AP81" s="21"/>
      <c r="AQ81" s="21"/>
      <c r="AR81" s="21">
        <v>10</v>
      </c>
      <c r="AS81" s="21">
        <v>10</v>
      </c>
      <c r="AT81" s="21"/>
      <c r="AU81" s="21"/>
      <c r="AW81" s="9">
        <v>98277</v>
      </c>
      <c r="AX81" t="s">
        <v>177</v>
      </c>
      <c r="AY81">
        <v>1</v>
      </c>
      <c r="AZ81">
        <v>1</v>
      </c>
      <c r="BC81">
        <v>1</v>
      </c>
      <c r="BD81">
        <v>1</v>
      </c>
      <c r="BG81">
        <v>1</v>
      </c>
      <c r="BJ81" s="22">
        <v>24</v>
      </c>
      <c r="BK81" s="22">
        <v>24</v>
      </c>
      <c r="BL81" s="22"/>
      <c r="BM81" s="22"/>
      <c r="BN81" s="22">
        <v>24</v>
      </c>
      <c r="BO81" s="22">
        <v>24</v>
      </c>
      <c r="BP81" s="22"/>
      <c r="BQ81" s="22"/>
      <c r="BR81" s="22">
        <v>24</v>
      </c>
      <c r="BS81" s="22"/>
      <c r="BT81" s="22"/>
      <c r="BU81" s="22"/>
    </row>
    <row r="82" spans="1:73" x14ac:dyDescent="0.2">
      <c r="A82" s="9">
        <v>98223</v>
      </c>
      <c r="B82" t="s">
        <v>120</v>
      </c>
      <c r="C82">
        <v>637</v>
      </c>
      <c r="D82">
        <v>622</v>
      </c>
      <c r="E82">
        <v>609</v>
      </c>
      <c r="F82">
        <v>639</v>
      </c>
      <c r="G82">
        <v>610</v>
      </c>
      <c r="H82">
        <v>595</v>
      </c>
      <c r="I82">
        <v>590</v>
      </c>
      <c r="J82">
        <v>556</v>
      </c>
      <c r="K82">
        <v>625</v>
      </c>
      <c r="L82">
        <v>669</v>
      </c>
      <c r="N82" s="21">
        <v>762.45</v>
      </c>
      <c r="O82" s="21">
        <v>814.29</v>
      </c>
      <c r="P82" s="21">
        <v>562.96</v>
      </c>
      <c r="Q82" s="21">
        <v>442.45</v>
      </c>
      <c r="R82" s="21">
        <v>348.05</v>
      </c>
      <c r="S82" s="21">
        <v>286.91000000000003</v>
      </c>
      <c r="T82" s="21">
        <v>254.83</v>
      </c>
      <c r="U82" s="21">
        <v>232.48</v>
      </c>
      <c r="V82" s="21">
        <v>349.98</v>
      </c>
      <c r="W82" s="21">
        <v>600.59</v>
      </c>
      <c r="Y82" s="9" t="s">
        <v>134</v>
      </c>
      <c r="Z82" s="48" t="s">
        <v>168</v>
      </c>
      <c r="AB82">
        <v>1</v>
      </c>
      <c r="AL82" s="21"/>
      <c r="AM82" s="21">
        <v>10</v>
      </c>
      <c r="AN82" s="21"/>
      <c r="AO82" s="21"/>
      <c r="AP82" s="21"/>
      <c r="AQ82" s="21"/>
      <c r="AR82" s="21"/>
      <c r="AS82" s="21"/>
      <c r="AT82" s="21"/>
      <c r="AU82" s="21"/>
      <c r="AW82" s="9">
        <v>98292</v>
      </c>
      <c r="AX82" t="s">
        <v>177</v>
      </c>
      <c r="AZ82">
        <v>1</v>
      </c>
      <c r="BH82">
        <v>1</v>
      </c>
      <c r="BJ82" s="22"/>
      <c r="BK82" s="22">
        <v>24</v>
      </c>
      <c r="BL82" s="22"/>
      <c r="BM82" s="22"/>
      <c r="BN82" s="22"/>
      <c r="BO82" s="22"/>
      <c r="BP82" s="22"/>
      <c r="BQ82" s="22"/>
      <c r="BR82" s="22"/>
      <c r="BS82" s="22">
        <v>24</v>
      </c>
      <c r="BT82" s="22"/>
      <c r="BU82" s="22"/>
    </row>
    <row r="83" spans="1:73" x14ac:dyDescent="0.2">
      <c r="A83" s="9">
        <v>98225</v>
      </c>
      <c r="B83" t="s">
        <v>120</v>
      </c>
      <c r="C83">
        <v>1036</v>
      </c>
      <c r="D83">
        <v>1008</v>
      </c>
      <c r="E83">
        <v>1091</v>
      </c>
      <c r="F83">
        <v>1094</v>
      </c>
      <c r="G83">
        <v>972</v>
      </c>
      <c r="H83">
        <v>989</v>
      </c>
      <c r="I83">
        <v>751</v>
      </c>
      <c r="J83">
        <v>1126</v>
      </c>
      <c r="K83">
        <v>1053</v>
      </c>
      <c r="L83">
        <v>988</v>
      </c>
      <c r="N83" s="21">
        <v>1165.72</v>
      </c>
      <c r="O83" s="21">
        <v>1211.3800000000001</v>
      </c>
      <c r="P83" s="21">
        <v>968.07</v>
      </c>
      <c r="Q83" s="21">
        <v>779.45</v>
      </c>
      <c r="R83" s="21">
        <v>539.14</v>
      </c>
      <c r="S83" s="21">
        <v>434.96</v>
      </c>
      <c r="T83" s="21">
        <v>280.29000000000002</v>
      </c>
      <c r="U83" s="21">
        <v>414.49</v>
      </c>
      <c r="V83" s="21">
        <v>509.66</v>
      </c>
      <c r="W83" s="21">
        <v>757.28</v>
      </c>
      <c r="Y83" s="9" t="s">
        <v>135</v>
      </c>
      <c r="Z83" s="48" t="s">
        <v>168</v>
      </c>
      <c r="AE83">
        <v>2</v>
      </c>
      <c r="AG83">
        <v>1</v>
      </c>
      <c r="AI83">
        <v>1</v>
      </c>
      <c r="AL83" s="21"/>
      <c r="AM83" s="21"/>
      <c r="AN83" s="21"/>
      <c r="AO83" s="21"/>
      <c r="AP83" s="21">
        <v>20</v>
      </c>
      <c r="AQ83" s="21"/>
      <c r="AR83" s="21">
        <v>10</v>
      </c>
      <c r="AS83" s="21"/>
      <c r="AT83" s="21">
        <v>10</v>
      </c>
      <c r="AU83" s="21"/>
      <c r="AW83" s="9">
        <v>98310</v>
      </c>
      <c r="AX83" t="s">
        <v>177</v>
      </c>
      <c r="BC83">
        <v>1</v>
      </c>
      <c r="BF83">
        <v>1</v>
      </c>
      <c r="BJ83" s="22"/>
      <c r="BK83" s="22"/>
      <c r="BL83" s="22"/>
      <c r="BM83" s="22"/>
      <c r="BN83" s="22">
        <v>60</v>
      </c>
      <c r="BO83" s="22"/>
      <c r="BP83" s="22"/>
      <c r="BQ83" s="22">
        <v>24</v>
      </c>
      <c r="BR83" s="22"/>
      <c r="BS83" s="22"/>
      <c r="BT83" s="22"/>
      <c r="BU83" s="22"/>
    </row>
    <row r="84" spans="1:73" x14ac:dyDescent="0.2">
      <c r="A84" s="9">
        <v>98226</v>
      </c>
      <c r="B84" t="s">
        <v>120</v>
      </c>
      <c r="C84">
        <v>884</v>
      </c>
      <c r="D84">
        <v>824</v>
      </c>
      <c r="E84">
        <v>849</v>
      </c>
      <c r="F84">
        <v>873</v>
      </c>
      <c r="G84">
        <v>777</v>
      </c>
      <c r="H84">
        <v>863</v>
      </c>
      <c r="I84">
        <v>606</v>
      </c>
      <c r="J84">
        <v>949</v>
      </c>
      <c r="K84">
        <v>878</v>
      </c>
      <c r="L84">
        <v>821</v>
      </c>
      <c r="N84" s="21">
        <v>1048.3499999999999</v>
      </c>
      <c r="O84" s="21">
        <v>1081.8499999999999</v>
      </c>
      <c r="P84" s="21">
        <v>829.51</v>
      </c>
      <c r="Q84" s="21">
        <v>650.91</v>
      </c>
      <c r="R84" s="21">
        <v>433.82</v>
      </c>
      <c r="S84" s="21">
        <v>397.19</v>
      </c>
      <c r="T84" s="21">
        <v>249.72</v>
      </c>
      <c r="U84" s="21">
        <v>371.39</v>
      </c>
      <c r="V84" s="21">
        <v>463.29</v>
      </c>
      <c r="W84" s="21">
        <v>685.46</v>
      </c>
      <c r="Y84" s="9" t="s">
        <v>137</v>
      </c>
      <c r="Z84" s="48" t="s">
        <v>168</v>
      </c>
      <c r="AE84">
        <v>1</v>
      </c>
      <c r="AF84">
        <v>1</v>
      </c>
      <c r="AL84" s="21"/>
      <c r="AM84" s="21"/>
      <c r="AN84" s="21"/>
      <c r="AO84" s="21"/>
      <c r="AP84" s="21">
        <v>10</v>
      </c>
      <c r="AQ84" s="21">
        <v>10</v>
      </c>
      <c r="AR84" s="21"/>
      <c r="AS84" s="21"/>
      <c r="AT84" s="21"/>
      <c r="AU84" s="21"/>
      <c r="AW84" s="9">
        <v>98337</v>
      </c>
      <c r="AX84" t="s">
        <v>177</v>
      </c>
      <c r="BG84">
        <v>1</v>
      </c>
      <c r="BJ84" s="22"/>
      <c r="BK84" s="22"/>
      <c r="BL84" s="22"/>
      <c r="BM84" s="22"/>
      <c r="BN84" s="22"/>
      <c r="BO84" s="22"/>
      <c r="BP84" s="22"/>
      <c r="BQ84" s="22"/>
      <c r="BR84" s="22">
        <v>24</v>
      </c>
      <c r="BS84" s="22"/>
      <c r="BT84" s="22"/>
      <c r="BU84" s="22"/>
    </row>
    <row r="85" spans="1:73" x14ac:dyDescent="0.2">
      <c r="A85" s="9">
        <v>98229</v>
      </c>
      <c r="B85" t="s">
        <v>120</v>
      </c>
      <c r="C85">
        <v>635</v>
      </c>
      <c r="D85">
        <v>651</v>
      </c>
      <c r="E85">
        <v>628</v>
      </c>
      <c r="F85">
        <v>691</v>
      </c>
      <c r="G85">
        <v>549</v>
      </c>
      <c r="H85">
        <v>557</v>
      </c>
      <c r="I85">
        <v>455</v>
      </c>
      <c r="J85">
        <v>703</v>
      </c>
      <c r="K85">
        <v>663</v>
      </c>
      <c r="L85">
        <v>565</v>
      </c>
      <c r="N85" s="21">
        <v>757.06</v>
      </c>
      <c r="O85" s="21">
        <v>803.36</v>
      </c>
      <c r="P85" s="21">
        <v>632.86</v>
      </c>
      <c r="Q85" s="21">
        <v>560.53</v>
      </c>
      <c r="R85" s="21">
        <v>358.09</v>
      </c>
      <c r="S85" s="21">
        <v>283.52999999999997</v>
      </c>
      <c r="T85" s="21">
        <v>204.41</v>
      </c>
      <c r="U85" s="21">
        <v>267.05</v>
      </c>
      <c r="V85" s="21">
        <v>340.62</v>
      </c>
      <c r="W85" s="21">
        <v>473.9</v>
      </c>
      <c r="Y85" s="9" t="s">
        <v>138</v>
      </c>
      <c r="Z85" s="48" t="s">
        <v>168</v>
      </c>
      <c r="AD85">
        <v>1</v>
      </c>
      <c r="AE85">
        <v>1</v>
      </c>
      <c r="AF85">
        <v>1</v>
      </c>
      <c r="AH85">
        <v>1</v>
      </c>
      <c r="AL85" s="21"/>
      <c r="AM85" s="21"/>
      <c r="AN85" s="21"/>
      <c r="AO85" s="21">
        <v>10</v>
      </c>
      <c r="AP85" s="21">
        <v>10</v>
      </c>
      <c r="AQ85" s="21">
        <v>10</v>
      </c>
      <c r="AR85" s="21"/>
      <c r="AS85" s="21">
        <v>10</v>
      </c>
      <c r="AT85" s="21"/>
      <c r="AU85" s="21"/>
      <c r="AW85" s="9">
        <v>98366</v>
      </c>
      <c r="AX85" t="s">
        <v>177</v>
      </c>
      <c r="AZ85">
        <v>1</v>
      </c>
      <c r="BA85">
        <v>1</v>
      </c>
      <c r="BB85">
        <v>2</v>
      </c>
      <c r="BE85">
        <v>1</v>
      </c>
      <c r="BG85">
        <v>1</v>
      </c>
      <c r="BJ85" s="22"/>
      <c r="BK85" s="22">
        <v>24</v>
      </c>
      <c r="BL85" s="22">
        <v>24</v>
      </c>
      <c r="BM85" s="22">
        <v>48</v>
      </c>
      <c r="BN85" s="22"/>
      <c r="BO85" s="22"/>
      <c r="BP85" s="22">
        <v>24</v>
      </c>
      <c r="BQ85" s="22"/>
      <c r="BR85" s="22">
        <v>24</v>
      </c>
      <c r="BS85" s="22"/>
      <c r="BT85" s="22"/>
      <c r="BU85" s="22"/>
    </row>
    <row r="86" spans="1:73" x14ac:dyDescent="0.2">
      <c r="A86" s="9">
        <v>98230</v>
      </c>
      <c r="B86" t="s">
        <v>120</v>
      </c>
      <c r="C86">
        <v>466</v>
      </c>
      <c r="D86">
        <v>463</v>
      </c>
      <c r="E86">
        <v>425</v>
      </c>
      <c r="F86">
        <v>444</v>
      </c>
      <c r="G86">
        <v>428</v>
      </c>
      <c r="H86">
        <v>409</v>
      </c>
      <c r="I86">
        <v>449</v>
      </c>
      <c r="J86">
        <v>415</v>
      </c>
      <c r="K86">
        <v>474</v>
      </c>
      <c r="L86">
        <v>460</v>
      </c>
      <c r="N86" s="21">
        <v>505.09</v>
      </c>
      <c r="O86" s="21">
        <v>441.57</v>
      </c>
      <c r="P86" s="21">
        <v>386.34</v>
      </c>
      <c r="Q86" s="21">
        <v>314.04000000000002</v>
      </c>
      <c r="R86" s="21">
        <v>194.39</v>
      </c>
      <c r="S86" s="21">
        <v>162.18</v>
      </c>
      <c r="T86" s="21">
        <v>166.28</v>
      </c>
      <c r="U86" s="21">
        <v>163.56</v>
      </c>
      <c r="V86" s="21">
        <v>286.77999999999997</v>
      </c>
      <c r="W86" s="21">
        <v>358.14</v>
      </c>
      <c r="Y86" s="9" t="s">
        <v>70</v>
      </c>
      <c r="Z86" s="48" t="s">
        <v>168</v>
      </c>
      <c r="AJ86">
        <v>1</v>
      </c>
      <c r="AL86" s="21"/>
      <c r="AM86" s="21"/>
      <c r="AN86" s="21"/>
      <c r="AO86" s="21"/>
      <c r="AP86" s="21"/>
      <c r="AQ86" s="21"/>
      <c r="AR86" s="21"/>
      <c r="AS86" s="21"/>
      <c r="AT86" s="21"/>
      <c r="AU86" s="21">
        <v>10</v>
      </c>
      <c r="AW86" s="9">
        <v>98528</v>
      </c>
      <c r="AX86" t="s">
        <v>177</v>
      </c>
      <c r="BF86">
        <v>1</v>
      </c>
      <c r="BJ86" s="22"/>
      <c r="BK86" s="22"/>
      <c r="BL86" s="22"/>
      <c r="BM86" s="22"/>
      <c r="BN86" s="22"/>
      <c r="BO86" s="22"/>
      <c r="BP86" s="22"/>
      <c r="BQ86" s="22">
        <v>24</v>
      </c>
      <c r="BR86" s="22"/>
      <c r="BS86" s="22"/>
      <c r="BT86" s="22"/>
      <c r="BU86" s="22"/>
    </row>
    <row r="87" spans="1:73" x14ac:dyDescent="0.2">
      <c r="A87" s="9">
        <v>98232</v>
      </c>
      <c r="B87" t="s">
        <v>120</v>
      </c>
      <c r="C87">
        <v>8</v>
      </c>
      <c r="D87">
        <v>8</v>
      </c>
      <c r="E87">
        <v>6</v>
      </c>
      <c r="F87">
        <v>6</v>
      </c>
      <c r="G87">
        <v>6</v>
      </c>
      <c r="H87">
        <v>7</v>
      </c>
      <c r="I87">
        <v>7</v>
      </c>
      <c r="J87">
        <v>6</v>
      </c>
      <c r="K87">
        <v>7</v>
      </c>
      <c r="L87">
        <v>6</v>
      </c>
      <c r="N87" s="21">
        <v>7.82</v>
      </c>
      <c r="O87" s="21">
        <v>7.83</v>
      </c>
      <c r="P87" s="21">
        <v>6.23</v>
      </c>
      <c r="Q87" s="21">
        <v>2.8</v>
      </c>
      <c r="R87" s="21">
        <v>2.69</v>
      </c>
      <c r="S87" s="21">
        <v>1.28</v>
      </c>
      <c r="T87" s="21">
        <v>1.67</v>
      </c>
      <c r="U87" s="21">
        <v>1.63</v>
      </c>
      <c r="V87" s="21">
        <v>4.3499999999999996</v>
      </c>
      <c r="W87" s="21">
        <v>5.1100000000000003</v>
      </c>
      <c r="Y87" s="9" t="s">
        <v>75</v>
      </c>
      <c r="Z87" s="48" t="s">
        <v>168</v>
      </c>
      <c r="AB87">
        <v>1</v>
      </c>
      <c r="AC87">
        <v>1</v>
      </c>
      <c r="AH87">
        <v>1</v>
      </c>
      <c r="AL87" s="21"/>
      <c r="AM87" s="21">
        <v>10</v>
      </c>
      <c r="AN87" s="21">
        <v>10</v>
      </c>
      <c r="AO87" s="21"/>
      <c r="AP87" s="21"/>
      <c r="AQ87" s="21"/>
      <c r="AR87" s="21"/>
      <c r="AS87" s="21">
        <v>10</v>
      </c>
      <c r="AT87" s="21"/>
      <c r="AU87" s="21"/>
      <c r="AW87" s="9">
        <v>98550</v>
      </c>
      <c r="AX87" t="s">
        <v>177</v>
      </c>
      <c r="AY87">
        <v>1</v>
      </c>
      <c r="AZ87">
        <v>1</v>
      </c>
      <c r="BJ87" s="22">
        <v>24</v>
      </c>
      <c r="BK87" s="22">
        <v>24</v>
      </c>
      <c r="BL87" s="22"/>
      <c r="BM87" s="22"/>
      <c r="BN87" s="22"/>
      <c r="BO87" s="22"/>
      <c r="BP87" s="22"/>
      <c r="BQ87" s="22"/>
      <c r="BR87" s="22"/>
      <c r="BS87" s="22"/>
      <c r="BT87" s="22"/>
      <c r="BU87" s="22"/>
    </row>
    <row r="88" spans="1:73" x14ac:dyDescent="0.2">
      <c r="A88" s="9">
        <v>98233</v>
      </c>
      <c r="B88" t="s">
        <v>120</v>
      </c>
      <c r="C88">
        <v>472</v>
      </c>
      <c r="D88">
        <v>434</v>
      </c>
      <c r="E88">
        <v>473</v>
      </c>
      <c r="F88">
        <v>499</v>
      </c>
      <c r="G88">
        <v>407</v>
      </c>
      <c r="H88">
        <v>446</v>
      </c>
      <c r="I88">
        <v>394</v>
      </c>
      <c r="J88">
        <v>451</v>
      </c>
      <c r="K88">
        <v>487</v>
      </c>
      <c r="L88">
        <v>443</v>
      </c>
      <c r="N88" s="21">
        <v>554.4</v>
      </c>
      <c r="O88" s="21">
        <v>426.33</v>
      </c>
      <c r="P88" s="21">
        <v>371.65</v>
      </c>
      <c r="Q88" s="21">
        <v>283.17</v>
      </c>
      <c r="R88" s="21">
        <v>174.06</v>
      </c>
      <c r="S88" s="21">
        <v>153.08000000000001</v>
      </c>
      <c r="T88" s="21">
        <v>119.43</v>
      </c>
      <c r="U88" s="21">
        <v>136.6</v>
      </c>
      <c r="V88" s="21">
        <v>255.58</v>
      </c>
      <c r="W88" s="21">
        <v>366.9</v>
      </c>
      <c r="Y88" s="9" t="s">
        <v>139</v>
      </c>
      <c r="Z88" s="48" t="s">
        <v>168</v>
      </c>
      <c r="AH88">
        <v>1</v>
      </c>
      <c r="AL88" s="21"/>
      <c r="AM88" s="21"/>
      <c r="AN88" s="21"/>
      <c r="AO88" s="21"/>
      <c r="AP88" s="21"/>
      <c r="AQ88" s="21"/>
      <c r="AR88" s="21"/>
      <c r="AS88" s="21">
        <v>10</v>
      </c>
      <c r="AT88" s="21"/>
      <c r="AU88" s="21"/>
      <c r="AW88" s="9">
        <v>98632</v>
      </c>
      <c r="AX88" t="s">
        <v>177</v>
      </c>
      <c r="BG88">
        <v>1</v>
      </c>
      <c r="BJ88" s="22"/>
      <c r="BK88" s="22"/>
      <c r="BL88" s="22"/>
      <c r="BM88" s="22"/>
      <c r="BN88" s="22"/>
      <c r="BO88" s="22"/>
      <c r="BP88" s="22"/>
      <c r="BQ88" s="22"/>
      <c r="BR88" s="22">
        <v>24</v>
      </c>
      <c r="BS88" s="22"/>
      <c r="BT88" s="22"/>
      <c r="BU88" s="22"/>
    </row>
    <row r="89" spans="1:73" x14ac:dyDescent="0.2">
      <c r="A89" s="9">
        <v>98240</v>
      </c>
      <c r="B89" t="s">
        <v>120</v>
      </c>
      <c r="C89">
        <v>16</v>
      </c>
      <c r="D89">
        <v>11</v>
      </c>
      <c r="E89">
        <v>18</v>
      </c>
      <c r="F89">
        <v>15</v>
      </c>
      <c r="G89">
        <v>14</v>
      </c>
      <c r="H89">
        <v>13</v>
      </c>
      <c r="I89">
        <v>14</v>
      </c>
      <c r="J89">
        <v>10</v>
      </c>
      <c r="K89">
        <v>15</v>
      </c>
      <c r="L89">
        <v>19</v>
      </c>
      <c r="N89" s="21">
        <v>22.75</v>
      </c>
      <c r="O89" s="21">
        <v>16.05</v>
      </c>
      <c r="P89" s="21">
        <v>13.16</v>
      </c>
      <c r="Q89" s="21">
        <v>6.99</v>
      </c>
      <c r="R89" s="21">
        <v>8.36</v>
      </c>
      <c r="S89" s="21">
        <v>6.67</v>
      </c>
      <c r="T89" s="21">
        <v>6.84</v>
      </c>
      <c r="U89" s="21">
        <v>5.68</v>
      </c>
      <c r="V89" s="21">
        <v>8.3800000000000008</v>
      </c>
      <c r="W89" s="21">
        <v>15.29</v>
      </c>
      <c r="Y89" s="9" t="s">
        <v>140</v>
      </c>
      <c r="Z89" s="48" t="s">
        <v>168</v>
      </c>
      <c r="AC89">
        <v>1</v>
      </c>
      <c r="AD89">
        <v>1</v>
      </c>
      <c r="AL89" s="21"/>
      <c r="AM89" s="21"/>
      <c r="AN89" s="21">
        <v>10</v>
      </c>
      <c r="AO89" s="21">
        <v>10</v>
      </c>
      <c r="AP89" s="21"/>
      <c r="AQ89" s="21"/>
      <c r="AR89" s="21"/>
      <c r="AS89" s="21"/>
      <c r="AT89" s="21"/>
      <c r="AU89" s="21"/>
      <c r="AW89" s="9">
        <v>98801</v>
      </c>
      <c r="AX89" t="s">
        <v>177</v>
      </c>
      <c r="AY89">
        <v>1</v>
      </c>
      <c r="BJ89" s="22">
        <v>24</v>
      </c>
      <c r="BK89" s="22"/>
      <c r="BL89" s="22"/>
      <c r="BM89" s="22"/>
      <c r="BN89" s="22"/>
      <c r="BO89" s="22"/>
      <c r="BP89" s="22"/>
      <c r="BQ89" s="22"/>
      <c r="BR89" s="22"/>
      <c r="BS89" s="22"/>
      <c r="BT89" s="22"/>
      <c r="BU89" s="22"/>
    </row>
    <row r="90" spans="1:73" x14ac:dyDescent="0.2">
      <c r="A90" s="9">
        <v>98244</v>
      </c>
      <c r="B90" t="s">
        <v>120</v>
      </c>
      <c r="C90">
        <v>6</v>
      </c>
      <c r="D90">
        <v>4</v>
      </c>
      <c r="E90">
        <v>4</v>
      </c>
      <c r="F90">
        <v>3</v>
      </c>
      <c r="G90">
        <v>7</v>
      </c>
      <c r="H90">
        <v>5</v>
      </c>
      <c r="I90">
        <v>3</v>
      </c>
      <c r="J90">
        <v>5</v>
      </c>
      <c r="K90">
        <v>3</v>
      </c>
      <c r="L90">
        <v>4</v>
      </c>
      <c r="N90" s="21">
        <v>7.2</v>
      </c>
      <c r="O90" s="21">
        <v>3.97</v>
      </c>
      <c r="P90" s="21">
        <v>3.06</v>
      </c>
      <c r="Q90" s="21">
        <v>1.02</v>
      </c>
      <c r="R90" s="21">
        <v>1.8</v>
      </c>
      <c r="S90" s="21">
        <v>1.21</v>
      </c>
      <c r="T90" s="21">
        <v>0.82</v>
      </c>
      <c r="U90" s="21">
        <v>0.53</v>
      </c>
      <c r="V90" s="21">
        <v>1.23</v>
      </c>
      <c r="W90" s="21">
        <v>2.89</v>
      </c>
      <c r="Y90" s="9" t="s">
        <v>141</v>
      </c>
      <c r="Z90" s="48" t="s">
        <v>168</v>
      </c>
      <c r="AB90">
        <v>1</v>
      </c>
      <c r="AE90">
        <v>1</v>
      </c>
      <c r="AL90" s="21"/>
      <c r="AM90" s="21">
        <v>10</v>
      </c>
      <c r="AN90" s="21"/>
      <c r="AO90" s="21"/>
      <c r="AP90" s="21">
        <v>10</v>
      </c>
      <c r="AQ90" s="21"/>
      <c r="AR90" s="21"/>
      <c r="AS90" s="21"/>
      <c r="AT90" s="21"/>
      <c r="AU90" s="21"/>
      <c r="AW90" s="9">
        <v>98848</v>
      </c>
      <c r="AX90" t="s">
        <v>177</v>
      </c>
      <c r="BC90">
        <v>1</v>
      </c>
      <c r="BF90">
        <v>1</v>
      </c>
      <c r="BH90">
        <v>2</v>
      </c>
      <c r="BJ90" s="22"/>
      <c r="BK90" s="22"/>
      <c r="BL90" s="22"/>
      <c r="BM90" s="22"/>
      <c r="BN90" s="22">
        <v>24</v>
      </c>
      <c r="BO90" s="22"/>
      <c r="BP90" s="22"/>
      <c r="BQ90" s="22">
        <v>24</v>
      </c>
      <c r="BR90" s="22"/>
      <c r="BS90" s="22">
        <v>48</v>
      </c>
      <c r="BT90" s="22"/>
      <c r="BU90" s="22"/>
    </row>
    <row r="91" spans="1:73" x14ac:dyDescent="0.2">
      <c r="A91" s="9">
        <v>98247</v>
      </c>
      <c r="B91" t="s">
        <v>120</v>
      </c>
      <c r="C91">
        <v>194</v>
      </c>
      <c r="D91">
        <v>153</v>
      </c>
      <c r="E91">
        <v>184</v>
      </c>
      <c r="F91">
        <v>181</v>
      </c>
      <c r="G91">
        <v>152</v>
      </c>
      <c r="H91">
        <v>158</v>
      </c>
      <c r="I91">
        <v>161</v>
      </c>
      <c r="J91">
        <v>134</v>
      </c>
      <c r="K91">
        <v>174</v>
      </c>
      <c r="L91">
        <v>159</v>
      </c>
      <c r="N91" s="21">
        <v>224.19</v>
      </c>
      <c r="O91" s="21">
        <v>185.96</v>
      </c>
      <c r="P91" s="21">
        <v>176.42</v>
      </c>
      <c r="Q91" s="21">
        <v>145.69999999999999</v>
      </c>
      <c r="R91" s="21">
        <v>80.52</v>
      </c>
      <c r="S91" s="21">
        <v>68.16</v>
      </c>
      <c r="T91" s="21">
        <v>66.58</v>
      </c>
      <c r="U91" s="21">
        <v>58.01</v>
      </c>
      <c r="V91" s="21">
        <v>85.1</v>
      </c>
      <c r="W91" s="21">
        <v>114.96</v>
      </c>
      <c r="Y91" s="9" t="s">
        <v>142</v>
      </c>
      <c r="Z91" s="48" t="s">
        <v>168</v>
      </c>
      <c r="AB91">
        <v>1</v>
      </c>
      <c r="AD91">
        <v>1</v>
      </c>
      <c r="AH91">
        <v>2</v>
      </c>
      <c r="AL91" s="21"/>
      <c r="AM91" s="21">
        <v>10</v>
      </c>
      <c r="AN91" s="21"/>
      <c r="AO91" s="21">
        <v>10</v>
      </c>
      <c r="AP91" s="21"/>
      <c r="AQ91" s="21"/>
      <c r="AR91" s="21"/>
      <c r="AS91" s="21">
        <v>20</v>
      </c>
      <c r="AT91" s="21"/>
      <c r="AU91" s="21"/>
      <c r="AW91" s="9">
        <v>98901</v>
      </c>
      <c r="AX91" t="s">
        <v>177</v>
      </c>
      <c r="AY91">
        <v>2</v>
      </c>
      <c r="BB91">
        <v>1</v>
      </c>
      <c r="BD91">
        <v>1</v>
      </c>
      <c r="BF91">
        <v>3</v>
      </c>
      <c r="BJ91" s="22">
        <v>48</v>
      </c>
      <c r="BK91" s="22"/>
      <c r="BL91" s="22"/>
      <c r="BM91" s="22">
        <v>24</v>
      </c>
      <c r="BN91" s="22"/>
      <c r="BO91" s="22">
        <v>24</v>
      </c>
      <c r="BP91" s="22"/>
      <c r="BQ91" s="22">
        <v>72</v>
      </c>
      <c r="BR91" s="22"/>
      <c r="BS91" s="22"/>
      <c r="BT91" s="22"/>
      <c r="BU91" s="22"/>
    </row>
    <row r="92" spans="1:73" x14ac:dyDescent="0.2">
      <c r="A92" s="9">
        <v>98248</v>
      </c>
      <c r="B92" t="s">
        <v>120</v>
      </c>
      <c r="C92">
        <v>657</v>
      </c>
      <c r="D92">
        <v>586</v>
      </c>
      <c r="E92">
        <v>549</v>
      </c>
      <c r="F92">
        <v>620</v>
      </c>
      <c r="G92">
        <v>575</v>
      </c>
      <c r="H92">
        <v>581</v>
      </c>
      <c r="I92">
        <v>566</v>
      </c>
      <c r="J92">
        <v>555</v>
      </c>
      <c r="K92">
        <v>577</v>
      </c>
      <c r="L92">
        <v>630</v>
      </c>
      <c r="N92" s="21">
        <v>856.42</v>
      </c>
      <c r="O92" s="21">
        <v>642.79</v>
      </c>
      <c r="P92" s="21">
        <v>457.69</v>
      </c>
      <c r="Q92" s="21">
        <v>373.5</v>
      </c>
      <c r="R92" s="21">
        <v>279.35000000000002</v>
      </c>
      <c r="S92" s="21">
        <v>264.55</v>
      </c>
      <c r="T92" s="21">
        <v>241.82</v>
      </c>
      <c r="U92" s="21">
        <v>216.27</v>
      </c>
      <c r="V92" s="21">
        <v>337.54</v>
      </c>
      <c r="W92" s="21">
        <v>508.81</v>
      </c>
      <c r="Y92" s="9" t="s">
        <v>143</v>
      </c>
      <c r="Z92" s="48" t="s">
        <v>168</v>
      </c>
      <c r="AD92">
        <v>1</v>
      </c>
      <c r="AL92" s="21"/>
      <c r="AM92" s="21"/>
      <c r="AN92" s="21"/>
      <c r="AO92" s="21">
        <v>10</v>
      </c>
      <c r="AP92" s="21"/>
      <c r="AQ92" s="21"/>
      <c r="AR92" s="21"/>
      <c r="AS92" s="21"/>
      <c r="AT92" s="21"/>
      <c r="AU92" s="21"/>
      <c r="AW92" s="9">
        <v>98902</v>
      </c>
      <c r="AX92" t="s">
        <v>177</v>
      </c>
      <c r="AY92">
        <v>2</v>
      </c>
      <c r="BB92">
        <v>1</v>
      </c>
      <c r="BF92">
        <v>5</v>
      </c>
      <c r="BG92">
        <v>3</v>
      </c>
      <c r="BH92">
        <v>1</v>
      </c>
      <c r="BJ92" s="22">
        <v>48</v>
      </c>
      <c r="BK92" s="22"/>
      <c r="BL92" s="22"/>
      <c r="BM92" s="22">
        <v>24</v>
      </c>
      <c r="BN92" s="22"/>
      <c r="BO92" s="22"/>
      <c r="BP92" s="22"/>
      <c r="BQ92" s="22">
        <v>120</v>
      </c>
      <c r="BR92" s="22">
        <v>48</v>
      </c>
      <c r="BS92" s="22">
        <v>84</v>
      </c>
      <c r="BT92" s="22"/>
      <c r="BU92" s="22"/>
    </row>
    <row r="93" spans="1:73" x14ac:dyDescent="0.2">
      <c r="A93" s="9">
        <v>98257</v>
      </c>
      <c r="B93" t="s">
        <v>120</v>
      </c>
      <c r="C93">
        <v>75</v>
      </c>
      <c r="D93">
        <v>69</v>
      </c>
      <c r="E93">
        <v>81</v>
      </c>
      <c r="F93">
        <v>77</v>
      </c>
      <c r="G93">
        <v>74</v>
      </c>
      <c r="H93">
        <v>70</v>
      </c>
      <c r="I93">
        <v>71</v>
      </c>
      <c r="J93">
        <v>48</v>
      </c>
      <c r="K93">
        <v>76</v>
      </c>
      <c r="L93">
        <v>76</v>
      </c>
      <c r="N93" s="21">
        <v>85.15</v>
      </c>
      <c r="O93" s="21">
        <v>85.35</v>
      </c>
      <c r="P93" s="21">
        <v>78.52</v>
      </c>
      <c r="Q93" s="21">
        <v>73.45</v>
      </c>
      <c r="R93" s="21">
        <v>52.74</v>
      </c>
      <c r="S93" s="21">
        <v>46.85</v>
      </c>
      <c r="T93" s="21">
        <v>38.93</v>
      </c>
      <c r="U93" s="21">
        <v>22.77</v>
      </c>
      <c r="V93" s="21">
        <v>41.32</v>
      </c>
      <c r="W93" s="21">
        <v>61.67</v>
      </c>
      <c r="Y93" s="9" t="s">
        <v>77</v>
      </c>
      <c r="Z93" s="48" t="s">
        <v>168</v>
      </c>
      <c r="AB93">
        <v>1</v>
      </c>
      <c r="AG93">
        <v>1</v>
      </c>
      <c r="AL93" s="21"/>
      <c r="AM93" s="21">
        <v>10</v>
      </c>
      <c r="AN93" s="21"/>
      <c r="AO93" s="21"/>
      <c r="AP93" s="21"/>
      <c r="AQ93" s="21"/>
      <c r="AR93" s="21">
        <v>10</v>
      </c>
      <c r="AS93" s="21"/>
      <c r="AT93" s="21"/>
      <c r="AU93" s="21"/>
      <c r="AW93" s="9">
        <v>98903</v>
      </c>
      <c r="AX93" t="s">
        <v>177</v>
      </c>
      <c r="BB93">
        <v>1</v>
      </c>
      <c r="BC93">
        <v>1</v>
      </c>
      <c r="BF93">
        <v>2</v>
      </c>
      <c r="BG93">
        <v>1</v>
      </c>
      <c r="BJ93" s="22"/>
      <c r="BK93" s="22"/>
      <c r="BL93" s="22"/>
      <c r="BM93" s="22">
        <v>24</v>
      </c>
      <c r="BN93" s="22">
        <v>24</v>
      </c>
      <c r="BO93" s="22"/>
      <c r="BP93" s="22"/>
      <c r="BQ93" s="22">
        <v>48</v>
      </c>
      <c r="BR93" s="22">
        <v>24</v>
      </c>
      <c r="BS93" s="22"/>
      <c r="BT93" s="22"/>
      <c r="BU93" s="22"/>
    </row>
    <row r="94" spans="1:73" x14ac:dyDescent="0.2">
      <c r="A94" s="9">
        <v>98264</v>
      </c>
      <c r="B94" t="s">
        <v>120</v>
      </c>
      <c r="C94">
        <v>718</v>
      </c>
      <c r="D94">
        <v>645</v>
      </c>
      <c r="E94">
        <v>685</v>
      </c>
      <c r="F94">
        <v>670</v>
      </c>
      <c r="G94">
        <v>561</v>
      </c>
      <c r="H94">
        <v>617</v>
      </c>
      <c r="I94">
        <v>664</v>
      </c>
      <c r="J94">
        <v>555</v>
      </c>
      <c r="K94">
        <v>699</v>
      </c>
      <c r="L94">
        <v>677</v>
      </c>
      <c r="N94" s="21">
        <v>987.79</v>
      </c>
      <c r="O94" s="21">
        <v>855.09</v>
      </c>
      <c r="P94" s="21">
        <v>641.9</v>
      </c>
      <c r="Q94" s="21">
        <v>501.26</v>
      </c>
      <c r="R94" s="21">
        <v>338.55</v>
      </c>
      <c r="S94" s="21">
        <v>285.95999999999998</v>
      </c>
      <c r="T94" s="21">
        <v>257.77</v>
      </c>
      <c r="U94" s="21">
        <v>230.78</v>
      </c>
      <c r="V94" s="21">
        <v>404.23</v>
      </c>
      <c r="W94" s="21">
        <v>524.83000000000004</v>
      </c>
      <c r="Y94" s="9" t="s">
        <v>95</v>
      </c>
      <c r="Z94" s="48" t="s">
        <v>168</v>
      </c>
      <c r="AA94">
        <v>2</v>
      </c>
      <c r="AB94">
        <v>1</v>
      </c>
      <c r="AE94">
        <v>1</v>
      </c>
      <c r="AG94">
        <v>1</v>
      </c>
      <c r="AJ94">
        <v>1</v>
      </c>
      <c r="AL94" s="21">
        <v>20</v>
      </c>
      <c r="AM94" s="21">
        <v>10</v>
      </c>
      <c r="AN94" s="21"/>
      <c r="AO94" s="21"/>
      <c r="AP94" s="21">
        <v>10</v>
      </c>
      <c r="AQ94" s="21"/>
      <c r="AR94" s="21">
        <v>10</v>
      </c>
      <c r="AS94" s="21"/>
      <c r="AT94" s="21"/>
      <c r="AU94" s="21">
        <v>10</v>
      </c>
      <c r="AW94" s="9">
        <v>98908</v>
      </c>
      <c r="AX94" t="s">
        <v>177</v>
      </c>
      <c r="BD94">
        <v>1</v>
      </c>
      <c r="BF94">
        <v>1</v>
      </c>
      <c r="BJ94" s="22"/>
      <c r="BK94" s="22"/>
      <c r="BL94" s="22"/>
      <c r="BM94" s="22"/>
      <c r="BN94" s="22"/>
      <c r="BO94" s="22">
        <v>24</v>
      </c>
      <c r="BP94" s="22"/>
      <c r="BQ94" s="22">
        <v>24</v>
      </c>
      <c r="BR94" s="22"/>
      <c r="BS94" s="22"/>
      <c r="BT94" s="22"/>
      <c r="BU94" s="22"/>
    </row>
    <row r="95" spans="1:73" x14ac:dyDescent="0.2">
      <c r="A95" s="9">
        <v>98271</v>
      </c>
      <c r="B95" t="s">
        <v>120</v>
      </c>
      <c r="C95">
        <v>147</v>
      </c>
      <c r="D95">
        <v>137</v>
      </c>
      <c r="E95">
        <v>119</v>
      </c>
      <c r="F95">
        <v>142</v>
      </c>
      <c r="G95">
        <v>125</v>
      </c>
      <c r="H95">
        <v>116</v>
      </c>
      <c r="I95">
        <v>125</v>
      </c>
      <c r="J95">
        <v>133</v>
      </c>
      <c r="K95">
        <v>122</v>
      </c>
      <c r="L95">
        <v>132</v>
      </c>
      <c r="N95" s="21">
        <v>157.66</v>
      </c>
      <c r="O95" s="21">
        <v>154.91999999999999</v>
      </c>
      <c r="P95" s="21">
        <v>111.14</v>
      </c>
      <c r="Q95" s="21">
        <v>104.01</v>
      </c>
      <c r="R95" s="21">
        <v>76.36</v>
      </c>
      <c r="S95" s="21">
        <v>64.53</v>
      </c>
      <c r="T95" s="21">
        <v>53.51</v>
      </c>
      <c r="U95" s="21">
        <v>59.73</v>
      </c>
      <c r="V95" s="21">
        <v>64.72</v>
      </c>
      <c r="W95" s="21">
        <v>98.29</v>
      </c>
      <c r="Y95" s="9" t="s">
        <v>145</v>
      </c>
      <c r="Z95" s="48" t="s">
        <v>168</v>
      </c>
      <c r="AA95">
        <v>1</v>
      </c>
      <c r="AI95">
        <v>1</v>
      </c>
      <c r="AL95" s="21">
        <v>10</v>
      </c>
      <c r="AM95" s="21"/>
      <c r="AN95" s="21"/>
      <c r="AO95" s="21"/>
      <c r="AP95" s="21"/>
      <c r="AQ95" s="21"/>
      <c r="AR95" s="21"/>
      <c r="AS95" s="21"/>
      <c r="AT95" s="21">
        <v>10</v>
      </c>
      <c r="AU95" s="21"/>
      <c r="AW95" s="9">
        <v>98944</v>
      </c>
      <c r="AX95" t="s">
        <v>177</v>
      </c>
      <c r="AZ95">
        <v>1</v>
      </c>
      <c r="BB95">
        <v>1</v>
      </c>
      <c r="BD95">
        <v>1</v>
      </c>
      <c r="BF95">
        <v>1</v>
      </c>
      <c r="BG95">
        <v>1</v>
      </c>
      <c r="BH95">
        <v>1</v>
      </c>
      <c r="BJ95" s="22"/>
      <c r="BK95" s="22">
        <v>24</v>
      </c>
      <c r="BL95" s="22"/>
      <c r="BM95" s="22">
        <v>24</v>
      </c>
      <c r="BN95" s="22"/>
      <c r="BO95" s="22">
        <v>24</v>
      </c>
      <c r="BP95" s="22"/>
      <c r="BQ95" s="22">
        <v>24</v>
      </c>
      <c r="BR95" s="22">
        <v>24</v>
      </c>
      <c r="BS95" s="22">
        <v>24</v>
      </c>
      <c r="BT95" s="22"/>
      <c r="BU95" s="22"/>
    </row>
    <row r="96" spans="1:73" x14ac:dyDescent="0.2">
      <c r="A96" s="9">
        <v>98273</v>
      </c>
      <c r="B96" t="s">
        <v>120</v>
      </c>
      <c r="C96">
        <v>454</v>
      </c>
      <c r="D96">
        <v>850</v>
      </c>
      <c r="E96">
        <v>1173</v>
      </c>
      <c r="F96">
        <v>438</v>
      </c>
      <c r="G96">
        <v>759</v>
      </c>
      <c r="H96">
        <v>1055</v>
      </c>
      <c r="I96">
        <v>413</v>
      </c>
      <c r="J96">
        <v>971</v>
      </c>
      <c r="K96">
        <v>827</v>
      </c>
      <c r="L96">
        <v>377</v>
      </c>
      <c r="N96" s="21">
        <v>527.98</v>
      </c>
      <c r="O96" s="21">
        <v>976.96</v>
      </c>
      <c r="P96" s="21">
        <v>1092.8900000000001</v>
      </c>
      <c r="Q96" s="21">
        <v>348.37</v>
      </c>
      <c r="R96" s="21">
        <v>468.77</v>
      </c>
      <c r="S96" s="21">
        <v>452.78</v>
      </c>
      <c r="T96" s="21">
        <v>169.18</v>
      </c>
      <c r="U96" s="21">
        <v>357.56</v>
      </c>
      <c r="V96" s="21">
        <v>462</v>
      </c>
      <c r="W96" s="21">
        <v>287.14</v>
      </c>
      <c r="Y96" s="9" t="s">
        <v>146</v>
      </c>
      <c r="Z96" s="48" t="s">
        <v>168</v>
      </c>
      <c r="AB96">
        <v>1</v>
      </c>
      <c r="AC96">
        <v>1</v>
      </c>
      <c r="AL96" s="21"/>
      <c r="AM96" s="21">
        <v>10</v>
      </c>
      <c r="AN96" s="21">
        <v>10</v>
      </c>
      <c r="AO96" s="21"/>
      <c r="AP96" s="21"/>
      <c r="AQ96" s="21"/>
      <c r="AR96" s="21"/>
      <c r="AS96" s="21"/>
      <c r="AT96" s="21"/>
      <c r="AU96" s="21"/>
      <c r="AW96" s="9">
        <v>98948</v>
      </c>
      <c r="AX96" t="s">
        <v>177</v>
      </c>
      <c r="AZ96">
        <v>1</v>
      </c>
      <c r="BA96">
        <v>1</v>
      </c>
      <c r="BE96">
        <v>1</v>
      </c>
      <c r="BJ96" s="22"/>
      <c r="BK96" s="22">
        <v>24</v>
      </c>
      <c r="BL96" s="22">
        <v>24</v>
      </c>
      <c r="BM96" s="22"/>
      <c r="BN96" s="22"/>
      <c r="BO96" s="22"/>
      <c r="BP96" s="22">
        <v>24</v>
      </c>
      <c r="BQ96" s="22"/>
      <c r="BR96" s="22"/>
      <c r="BS96" s="22"/>
      <c r="BT96" s="22"/>
      <c r="BU96" s="22"/>
    </row>
    <row r="97" spans="1:73" x14ac:dyDescent="0.2">
      <c r="A97" s="9">
        <v>98274</v>
      </c>
      <c r="B97" t="s">
        <v>120</v>
      </c>
      <c r="C97">
        <v>405</v>
      </c>
      <c r="D97">
        <v>414</v>
      </c>
      <c r="E97">
        <v>419</v>
      </c>
      <c r="F97">
        <v>378</v>
      </c>
      <c r="G97">
        <v>389</v>
      </c>
      <c r="H97">
        <v>387</v>
      </c>
      <c r="I97">
        <v>360</v>
      </c>
      <c r="J97">
        <v>357</v>
      </c>
      <c r="K97">
        <v>422</v>
      </c>
      <c r="L97">
        <v>376</v>
      </c>
      <c r="N97" s="21">
        <v>455.51</v>
      </c>
      <c r="O97" s="21">
        <v>480.69</v>
      </c>
      <c r="P97" s="21">
        <v>342.44</v>
      </c>
      <c r="Q97" s="21">
        <v>267.38</v>
      </c>
      <c r="R97" s="21">
        <v>180.66</v>
      </c>
      <c r="S97" s="21">
        <v>147.51</v>
      </c>
      <c r="T97" s="21">
        <v>132.24</v>
      </c>
      <c r="U97" s="21">
        <v>123.66</v>
      </c>
      <c r="V97" s="21">
        <v>194.22</v>
      </c>
      <c r="W97" s="21">
        <v>258.45</v>
      </c>
      <c r="Y97" s="9" t="s">
        <v>147</v>
      </c>
      <c r="Z97" s="48" t="s">
        <v>168</v>
      </c>
      <c r="AA97">
        <v>2</v>
      </c>
      <c r="AB97">
        <v>1</v>
      </c>
      <c r="AL97" s="21">
        <v>20</v>
      </c>
      <c r="AM97" s="21">
        <v>10</v>
      </c>
      <c r="AN97" s="21"/>
      <c r="AO97" s="21"/>
      <c r="AP97" s="21"/>
      <c r="AQ97" s="21"/>
      <c r="AR97" s="21"/>
      <c r="AS97" s="21"/>
      <c r="AT97" s="21"/>
      <c r="AU97" s="21"/>
      <c r="AW97" s="9">
        <v>98951</v>
      </c>
      <c r="AX97" t="s">
        <v>177</v>
      </c>
      <c r="BG97">
        <v>1</v>
      </c>
      <c r="BH97">
        <v>1</v>
      </c>
      <c r="BJ97" s="22"/>
      <c r="BK97" s="22"/>
      <c r="BL97" s="22"/>
      <c r="BM97" s="22"/>
      <c r="BN97" s="22"/>
      <c r="BO97" s="22"/>
      <c r="BP97" s="22"/>
      <c r="BQ97" s="22"/>
      <c r="BR97" s="22">
        <v>24</v>
      </c>
      <c r="BS97" s="22">
        <v>24</v>
      </c>
      <c r="BT97" s="22"/>
      <c r="BU97" s="22"/>
    </row>
    <row r="98" spans="1:73" x14ac:dyDescent="0.2">
      <c r="A98" s="9">
        <v>98276</v>
      </c>
      <c r="B98" t="s">
        <v>120</v>
      </c>
      <c r="C98">
        <v>50</v>
      </c>
      <c r="D98">
        <v>55</v>
      </c>
      <c r="E98">
        <v>56</v>
      </c>
      <c r="F98">
        <v>55</v>
      </c>
      <c r="G98">
        <v>45</v>
      </c>
      <c r="H98">
        <v>45</v>
      </c>
      <c r="I98">
        <v>47</v>
      </c>
      <c r="J98">
        <v>43</v>
      </c>
      <c r="K98">
        <v>43</v>
      </c>
      <c r="L98">
        <v>37</v>
      </c>
      <c r="N98" s="21">
        <v>57.89</v>
      </c>
      <c r="O98" s="21">
        <v>70.75</v>
      </c>
      <c r="P98" s="21">
        <v>52.72</v>
      </c>
      <c r="Q98" s="21">
        <v>43.25</v>
      </c>
      <c r="R98" s="21">
        <v>27.15</v>
      </c>
      <c r="S98" s="21">
        <v>26.13</v>
      </c>
      <c r="T98" s="21">
        <v>21.15</v>
      </c>
      <c r="U98" s="21">
        <v>16</v>
      </c>
      <c r="V98" s="21">
        <v>20.14</v>
      </c>
      <c r="W98" s="21">
        <v>28.49</v>
      </c>
      <c r="Y98" s="9" t="s">
        <v>148</v>
      </c>
      <c r="Z98" s="48" t="s">
        <v>168</v>
      </c>
      <c r="AE98">
        <v>1</v>
      </c>
      <c r="AI98">
        <v>1</v>
      </c>
      <c r="AL98" s="21"/>
      <c r="AM98" s="21"/>
      <c r="AN98" s="21"/>
      <c r="AO98" s="21"/>
      <c r="AP98" s="21">
        <v>10</v>
      </c>
      <c r="AQ98" s="21"/>
      <c r="AR98" s="21"/>
      <c r="AS98" s="21"/>
      <c r="AT98" s="21">
        <v>10</v>
      </c>
      <c r="AU98" s="21"/>
      <c r="AW98" s="9">
        <v>98953</v>
      </c>
      <c r="AX98" t="s">
        <v>177</v>
      </c>
      <c r="BB98">
        <v>1</v>
      </c>
      <c r="BJ98" s="22"/>
      <c r="BK98" s="22"/>
      <c r="BL98" s="22"/>
      <c r="BM98" s="22">
        <v>24</v>
      </c>
      <c r="BN98" s="22"/>
      <c r="BO98" s="22"/>
      <c r="BP98" s="22"/>
      <c r="BQ98" s="22"/>
      <c r="BR98" s="22"/>
      <c r="BS98" s="22"/>
      <c r="BT98" s="22"/>
      <c r="BU98" s="22"/>
    </row>
    <row r="99" spans="1:73" x14ac:dyDescent="0.2">
      <c r="A99" s="9">
        <v>98277</v>
      </c>
      <c r="B99" t="s">
        <v>120</v>
      </c>
      <c r="C99">
        <v>509</v>
      </c>
      <c r="D99">
        <v>481</v>
      </c>
      <c r="E99">
        <v>446</v>
      </c>
      <c r="F99">
        <v>531</v>
      </c>
      <c r="G99">
        <v>474</v>
      </c>
      <c r="H99">
        <v>436</v>
      </c>
      <c r="I99">
        <v>465</v>
      </c>
      <c r="J99">
        <v>419</v>
      </c>
      <c r="K99">
        <v>544</v>
      </c>
      <c r="L99">
        <v>466</v>
      </c>
      <c r="N99" s="21">
        <v>519.15</v>
      </c>
      <c r="O99" s="21">
        <v>572.72</v>
      </c>
      <c r="P99" s="21">
        <v>370.72</v>
      </c>
      <c r="Q99" s="21">
        <v>374.97</v>
      </c>
      <c r="R99" s="21">
        <v>305.45999999999998</v>
      </c>
      <c r="S99" s="21">
        <v>201.35</v>
      </c>
      <c r="T99" s="21">
        <v>179.68</v>
      </c>
      <c r="U99" s="21">
        <v>158.04</v>
      </c>
      <c r="V99" s="21">
        <v>266.98</v>
      </c>
      <c r="W99" s="21">
        <v>325.2</v>
      </c>
      <c r="Y99" s="9" t="s">
        <v>149</v>
      </c>
      <c r="Z99" s="48" t="s">
        <v>168</v>
      </c>
      <c r="AA99">
        <v>1</v>
      </c>
      <c r="AH99">
        <v>1</v>
      </c>
      <c r="AL99" s="21">
        <v>10</v>
      </c>
      <c r="AM99" s="21"/>
      <c r="AN99" s="21"/>
      <c r="AO99" s="21"/>
      <c r="AP99" s="21"/>
      <c r="AQ99" s="21"/>
      <c r="AR99" s="21"/>
      <c r="AS99" s="21">
        <v>10</v>
      </c>
      <c r="AT99" s="21"/>
      <c r="AU99" s="21"/>
      <c r="AW99" s="9">
        <v>99301</v>
      </c>
      <c r="AX99" t="s">
        <v>177</v>
      </c>
      <c r="AY99">
        <v>2</v>
      </c>
      <c r="AZ99">
        <v>1</v>
      </c>
      <c r="BA99">
        <v>1</v>
      </c>
      <c r="BC99">
        <v>1</v>
      </c>
      <c r="BD99">
        <v>1</v>
      </c>
      <c r="BF99">
        <v>3</v>
      </c>
      <c r="BG99">
        <v>1</v>
      </c>
      <c r="BH99">
        <v>2</v>
      </c>
      <c r="BJ99" s="22">
        <v>48</v>
      </c>
      <c r="BK99" s="22">
        <v>24</v>
      </c>
      <c r="BL99" s="22">
        <v>24</v>
      </c>
      <c r="BM99" s="22"/>
      <c r="BN99" s="22">
        <v>24</v>
      </c>
      <c r="BO99" s="22">
        <v>24</v>
      </c>
      <c r="BP99" s="22"/>
      <c r="BQ99" s="22">
        <v>72</v>
      </c>
      <c r="BR99" s="22">
        <v>24</v>
      </c>
      <c r="BS99" s="22">
        <v>48</v>
      </c>
      <c r="BT99" s="22"/>
      <c r="BU99" s="22"/>
    </row>
    <row r="100" spans="1:73" x14ac:dyDescent="0.2">
      <c r="A100" s="9">
        <v>98278</v>
      </c>
      <c r="B100" t="s">
        <v>120</v>
      </c>
      <c r="J100">
        <v>1</v>
      </c>
      <c r="N100" s="21"/>
      <c r="O100" s="21"/>
      <c r="P100" s="21"/>
      <c r="Q100" s="21"/>
      <c r="R100" s="21"/>
      <c r="S100" s="21"/>
      <c r="T100" s="21"/>
      <c r="U100" s="21">
        <v>0.13</v>
      </c>
      <c r="V100" s="21"/>
      <c r="W100" s="21"/>
      <c r="Y100" s="9" t="s">
        <v>107</v>
      </c>
      <c r="Z100" s="48" t="s">
        <v>168</v>
      </c>
      <c r="AA100">
        <v>1</v>
      </c>
      <c r="AG100">
        <v>1</v>
      </c>
      <c r="AL100" s="21">
        <v>10</v>
      </c>
      <c r="AM100" s="21"/>
      <c r="AN100" s="21"/>
      <c r="AO100" s="21"/>
      <c r="AP100" s="21"/>
      <c r="AQ100" s="21"/>
      <c r="AR100" s="21">
        <v>10</v>
      </c>
      <c r="AS100" s="21"/>
      <c r="AT100" s="21"/>
      <c r="AU100" s="21"/>
      <c r="AW100" s="9">
        <v>99336</v>
      </c>
      <c r="AX100" t="s">
        <v>177</v>
      </c>
      <c r="AY100">
        <v>2</v>
      </c>
      <c r="BB100">
        <v>1</v>
      </c>
      <c r="BC100">
        <v>2</v>
      </c>
      <c r="BE100">
        <v>2</v>
      </c>
      <c r="BF100">
        <v>4</v>
      </c>
      <c r="BG100">
        <v>1</v>
      </c>
      <c r="BH100">
        <v>2</v>
      </c>
      <c r="BJ100" s="22">
        <v>48</v>
      </c>
      <c r="BK100" s="22"/>
      <c r="BL100" s="22"/>
      <c r="BM100" s="22">
        <v>24</v>
      </c>
      <c r="BN100" s="22">
        <v>48</v>
      </c>
      <c r="BO100" s="22"/>
      <c r="BP100" s="22">
        <v>48</v>
      </c>
      <c r="BQ100" s="22">
        <v>96</v>
      </c>
      <c r="BR100" s="22">
        <v>24</v>
      </c>
      <c r="BS100" s="22">
        <v>48</v>
      </c>
      <c r="BT100" s="22"/>
      <c r="BU100" s="22"/>
    </row>
    <row r="101" spans="1:73" x14ac:dyDescent="0.2">
      <c r="A101" s="9">
        <v>98282</v>
      </c>
      <c r="B101" t="s">
        <v>120</v>
      </c>
      <c r="C101">
        <v>50</v>
      </c>
      <c r="D101">
        <v>49</v>
      </c>
      <c r="E101">
        <v>48</v>
      </c>
      <c r="F101">
        <v>61</v>
      </c>
      <c r="G101">
        <v>54</v>
      </c>
      <c r="H101">
        <v>57</v>
      </c>
      <c r="I101">
        <v>57</v>
      </c>
      <c r="J101">
        <v>53</v>
      </c>
      <c r="K101">
        <v>49</v>
      </c>
      <c r="L101">
        <v>54</v>
      </c>
      <c r="N101" s="21">
        <v>56.18</v>
      </c>
      <c r="O101" s="21">
        <v>54.07</v>
      </c>
      <c r="P101" s="21">
        <v>43.87</v>
      </c>
      <c r="Q101" s="21">
        <v>42.56</v>
      </c>
      <c r="R101" s="21">
        <v>28.71</v>
      </c>
      <c r="S101" s="21">
        <v>22.74</v>
      </c>
      <c r="T101" s="21">
        <v>21.27</v>
      </c>
      <c r="U101" s="21">
        <v>14.49</v>
      </c>
      <c r="V101" s="21">
        <v>26.06</v>
      </c>
      <c r="W101" s="21">
        <v>37.36</v>
      </c>
      <c r="Y101" s="9" t="s">
        <v>151</v>
      </c>
      <c r="Z101" s="48" t="s">
        <v>168</v>
      </c>
      <c r="AC101">
        <v>2</v>
      </c>
      <c r="AE101">
        <v>2</v>
      </c>
      <c r="AF101">
        <v>1</v>
      </c>
      <c r="AG101">
        <v>1</v>
      </c>
      <c r="AL101" s="21"/>
      <c r="AM101" s="21"/>
      <c r="AN101" s="21">
        <v>20</v>
      </c>
      <c r="AO101" s="21"/>
      <c r="AP101" s="21">
        <v>20</v>
      </c>
      <c r="AQ101" s="21">
        <v>10</v>
      </c>
      <c r="AR101" s="21">
        <v>10</v>
      </c>
      <c r="AS101" s="21"/>
      <c r="AT101" s="21"/>
      <c r="AU101" s="21"/>
      <c r="AW101" s="9">
        <v>99344</v>
      </c>
      <c r="AX101" t="s">
        <v>177</v>
      </c>
      <c r="BC101">
        <v>1</v>
      </c>
      <c r="BJ101" s="22"/>
      <c r="BK101" s="22"/>
      <c r="BL101" s="22"/>
      <c r="BM101" s="22"/>
      <c r="BN101" s="22">
        <v>24</v>
      </c>
      <c r="BO101" s="22"/>
      <c r="BP101" s="22"/>
      <c r="BQ101" s="22"/>
      <c r="BR101" s="22"/>
      <c r="BS101" s="22"/>
      <c r="BT101" s="22"/>
      <c r="BU101" s="22"/>
    </row>
    <row r="102" spans="1:73" x14ac:dyDescent="0.2">
      <c r="A102" s="9">
        <v>98284</v>
      </c>
      <c r="B102" t="s">
        <v>120</v>
      </c>
      <c r="C102">
        <v>644</v>
      </c>
      <c r="D102">
        <v>605</v>
      </c>
      <c r="E102">
        <v>616</v>
      </c>
      <c r="F102">
        <v>640</v>
      </c>
      <c r="G102">
        <v>613</v>
      </c>
      <c r="H102">
        <v>507</v>
      </c>
      <c r="I102">
        <v>561</v>
      </c>
      <c r="J102">
        <v>511</v>
      </c>
      <c r="K102">
        <v>606</v>
      </c>
      <c r="L102">
        <v>551</v>
      </c>
      <c r="N102" s="21">
        <v>632.92999999999995</v>
      </c>
      <c r="O102" s="21">
        <v>676.22</v>
      </c>
      <c r="P102" s="21">
        <v>559.61</v>
      </c>
      <c r="Q102" s="21">
        <v>553.29</v>
      </c>
      <c r="R102" s="21">
        <v>381.28</v>
      </c>
      <c r="S102" s="21">
        <v>237.08</v>
      </c>
      <c r="T102" s="21">
        <v>203.73</v>
      </c>
      <c r="U102" s="21">
        <v>189.29</v>
      </c>
      <c r="V102" s="21">
        <v>242.37</v>
      </c>
      <c r="W102" s="21">
        <v>362.11</v>
      </c>
      <c r="Y102" s="9" t="s">
        <v>152</v>
      </c>
      <c r="Z102" s="48" t="s">
        <v>168</v>
      </c>
      <c r="AA102">
        <v>2</v>
      </c>
      <c r="AB102">
        <v>1</v>
      </c>
      <c r="AC102">
        <v>2</v>
      </c>
      <c r="AD102">
        <v>3</v>
      </c>
      <c r="AE102">
        <v>2</v>
      </c>
      <c r="AG102">
        <v>2</v>
      </c>
      <c r="AH102">
        <v>3</v>
      </c>
      <c r="AJ102">
        <v>1</v>
      </c>
      <c r="AL102" s="21">
        <v>20</v>
      </c>
      <c r="AM102" s="21">
        <v>10</v>
      </c>
      <c r="AN102" s="21">
        <v>20</v>
      </c>
      <c r="AO102" s="21">
        <v>30</v>
      </c>
      <c r="AP102" s="21">
        <v>20</v>
      </c>
      <c r="AQ102" s="21"/>
      <c r="AR102" s="21">
        <v>20</v>
      </c>
      <c r="AS102" s="21">
        <v>30</v>
      </c>
      <c r="AT102" s="21"/>
      <c r="AU102" s="21">
        <v>10</v>
      </c>
      <c r="AW102" s="9">
        <v>99350</v>
      </c>
      <c r="AX102" t="s">
        <v>177</v>
      </c>
      <c r="BF102">
        <v>2</v>
      </c>
      <c r="BJ102" s="22"/>
      <c r="BK102" s="22"/>
      <c r="BL102" s="22"/>
      <c r="BM102" s="22"/>
      <c r="BN102" s="22"/>
      <c r="BO102" s="22"/>
      <c r="BP102" s="22"/>
      <c r="BQ102" s="22">
        <v>48</v>
      </c>
      <c r="BR102" s="22"/>
      <c r="BS102" s="22"/>
      <c r="BT102" s="22"/>
      <c r="BU102" s="22"/>
    </row>
    <row r="103" spans="1:73" x14ac:dyDescent="0.2">
      <c r="A103" s="9">
        <v>98292</v>
      </c>
      <c r="B103" t="s">
        <v>120</v>
      </c>
      <c r="C103">
        <v>240</v>
      </c>
      <c r="D103">
        <v>235</v>
      </c>
      <c r="E103">
        <v>221</v>
      </c>
      <c r="F103">
        <v>236</v>
      </c>
      <c r="G103">
        <v>208</v>
      </c>
      <c r="H103">
        <v>209</v>
      </c>
      <c r="I103">
        <v>231</v>
      </c>
      <c r="J103">
        <v>200</v>
      </c>
      <c r="K103">
        <v>209</v>
      </c>
      <c r="L103">
        <v>256</v>
      </c>
      <c r="N103" s="21">
        <v>296.44</v>
      </c>
      <c r="O103" s="21">
        <v>264.45999999999998</v>
      </c>
      <c r="P103" s="21">
        <v>198.71</v>
      </c>
      <c r="Q103" s="21">
        <v>180.74</v>
      </c>
      <c r="R103" s="21">
        <v>125.5</v>
      </c>
      <c r="S103" s="21">
        <v>99.45</v>
      </c>
      <c r="T103" s="21">
        <v>102.92</v>
      </c>
      <c r="U103" s="21">
        <v>87.01</v>
      </c>
      <c r="V103" s="21">
        <v>123.98</v>
      </c>
      <c r="W103" s="21">
        <v>212.8</v>
      </c>
      <c r="Y103" s="9" t="s">
        <v>153</v>
      </c>
      <c r="Z103" s="48" t="s">
        <v>168</v>
      </c>
      <c r="AA103">
        <v>1</v>
      </c>
      <c r="AB103">
        <v>2</v>
      </c>
      <c r="AC103">
        <v>2</v>
      </c>
      <c r="AG103">
        <v>1</v>
      </c>
      <c r="AH103">
        <v>1</v>
      </c>
      <c r="AL103" s="21">
        <v>10</v>
      </c>
      <c r="AM103" s="21">
        <v>20</v>
      </c>
      <c r="AN103" s="21">
        <v>20</v>
      </c>
      <c r="AO103" s="21"/>
      <c r="AP103" s="21"/>
      <c r="AQ103" s="21"/>
      <c r="AR103" s="21">
        <v>10</v>
      </c>
      <c r="AS103" s="21">
        <v>10</v>
      </c>
      <c r="AT103" s="21"/>
      <c r="AU103" s="21"/>
      <c r="AW103" s="9">
        <v>99352</v>
      </c>
      <c r="AX103" t="s">
        <v>177</v>
      </c>
      <c r="AZ103">
        <v>1</v>
      </c>
      <c r="BF103">
        <v>2</v>
      </c>
      <c r="BJ103" s="22"/>
      <c r="BK103" s="22">
        <v>24</v>
      </c>
      <c r="BL103" s="22"/>
      <c r="BM103" s="22"/>
      <c r="BN103" s="22"/>
      <c r="BO103" s="22"/>
      <c r="BP103" s="22"/>
      <c r="BQ103" s="22">
        <v>48</v>
      </c>
      <c r="BR103" s="22"/>
      <c r="BS103" s="22"/>
      <c r="BT103" s="22"/>
      <c r="BU103" s="22"/>
    </row>
    <row r="104" spans="1:73" x14ac:dyDescent="0.2">
      <c r="A104" s="9">
        <v>98295</v>
      </c>
      <c r="B104" t="s">
        <v>120</v>
      </c>
      <c r="C104">
        <v>68</v>
      </c>
      <c r="D104">
        <v>60</v>
      </c>
      <c r="E104">
        <v>71</v>
      </c>
      <c r="F104">
        <v>63</v>
      </c>
      <c r="G104">
        <v>54</v>
      </c>
      <c r="H104">
        <v>65</v>
      </c>
      <c r="I104">
        <v>67</v>
      </c>
      <c r="J104">
        <v>49</v>
      </c>
      <c r="K104">
        <v>58</v>
      </c>
      <c r="L104">
        <v>58</v>
      </c>
      <c r="N104" s="21">
        <v>80.78</v>
      </c>
      <c r="O104" s="21">
        <v>80.319999999999993</v>
      </c>
      <c r="P104" s="21">
        <v>67.34</v>
      </c>
      <c r="Q104" s="21">
        <v>52.85</v>
      </c>
      <c r="R104" s="21">
        <v>30.01</v>
      </c>
      <c r="S104" s="21">
        <v>24.21</v>
      </c>
      <c r="T104" s="21">
        <v>23.15</v>
      </c>
      <c r="U104" s="21">
        <v>18.55</v>
      </c>
      <c r="V104" s="21">
        <v>22.84</v>
      </c>
      <c r="W104" s="21">
        <v>41.25</v>
      </c>
      <c r="Y104" s="9" t="s">
        <v>111</v>
      </c>
      <c r="Z104" s="48" t="s">
        <v>168</v>
      </c>
      <c r="AI104">
        <v>1</v>
      </c>
      <c r="AL104" s="21"/>
      <c r="AM104" s="21"/>
      <c r="AN104" s="21"/>
      <c r="AO104" s="21"/>
      <c r="AP104" s="21"/>
      <c r="AQ104" s="21"/>
      <c r="AR104" s="21"/>
      <c r="AS104" s="21"/>
      <c r="AT104" s="21">
        <v>10</v>
      </c>
      <c r="AU104" s="21"/>
      <c r="AW104" s="9">
        <v>99354</v>
      </c>
      <c r="AX104" t="s">
        <v>177</v>
      </c>
      <c r="BD104">
        <v>1</v>
      </c>
      <c r="BJ104" s="22"/>
      <c r="BK104" s="22"/>
      <c r="BL104" s="22"/>
      <c r="BM104" s="22"/>
      <c r="BN104" s="22"/>
      <c r="BO104" s="22">
        <v>24</v>
      </c>
      <c r="BP104" s="22"/>
      <c r="BQ104" s="22"/>
      <c r="BR104" s="22"/>
      <c r="BS104" s="22"/>
      <c r="BT104" s="22"/>
      <c r="BU104" s="22"/>
    </row>
    <row r="105" spans="1:73" x14ac:dyDescent="0.2">
      <c r="A105" s="9">
        <v>98310</v>
      </c>
      <c r="B105" t="s">
        <v>120</v>
      </c>
      <c r="C105">
        <v>669</v>
      </c>
      <c r="D105">
        <v>664</v>
      </c>
      <c r="E105">
        <v>628</v>
      </c>
      <c r="F105">
        <v>654</v>
      </c>
      <c r="G105">
        <v>608</v>
      </c>
      <c r="H105">
        <v>595</v>
      </c>
      <c r="I105">
        <v>624</v>
      </c>
      <c r="J105">
        <v>546</v>
      </c>
      <c r="K105">
        <v>602</v>
      </c>
      <c r="L105">
        <v>636</v>
      </c>
      <c r="N105" s="21">
        <v>757.66</v>
      </c>
      <c r="O105" s="21">
        <v>731.11</v>
      </c>
      <c r="P105" s="21">
        <v>566.53</v>
      </c>
      <c r="Q105" s="21">
        <v>492.45</v>
      </c>
      <c r="R105" s="21">
        <v>389.05</v>
      </c>
      <c r="S105" s="21">
        <v>293.45</v>
      </c>
      <c r="T105" s="21">
        <v>291.22000000000003</v>
      </c>
      <c r="U105" s="21">
        <v>215.62</v>
      </c>
      <c r="V105" s="21">
        <v>318.43</v>
      </c>
      <c r="W105" s="21">
        <v>437.99</v>
      </c>
      <c r="Y105" s="9" t="s">
        <v>154</v>
      </c>
      <c r="Z105" s="48" t="s">
        <v>168</v>
      </c>
      <c r="AB105">
        <v>1</v>
      </c>
      <c r="AL105" s="21"/>
      <c r="AM105" s="21">
        <v>10</v>
      </c>
      <c r="AN105" s="21"/>
      <c r="AO105" s="21"/>
      <c r="AP105" s="21"/>
      <c r="AQ105" s="21"/>
      <c r="AR105" s="21"/>
      <c r="AS105" s="21"/>
      <c r="AT105" s="21"/>
      <c r="AU105" s="21"/>
      <c r="AW105" s="9">
        <v>99362</v>
      </c>
      <c r="AX105" t="s">
        <v>177</v>
      </c>
      <c r="BB105">
        <v>1</v>
      </c>
      <c r="BF105">
        <v>1</v>
      </c>
      <c r="BJ105" s="22"/>
      <c r="BK105" s="22"/>
      <c r="BL105" s="22"/>
      <c r="BM105" s="22">
        <v>24</v>
      </c>
      <c r="BN105" s="22"/>
      <c r="BO105" s="22"/>
      <c r="BP105" s="22"/>
      <c r="BQ105" s="22">
        <v>24</v>
      </c>
      <c r="BR105" s="22"/>
      <c r="BS105" s="22"/>
      <c r="BT105" s="22"/>
      <c r="BU105" s="22"/>
    </row>
    <row r="106" spans="1:73" x14ac:dyDescent="0.2">
      <c r="A106" s="9">
        <v>98311</v>
      </c>
      <c r="B106" t="s">
        <v>120</v>
      </c>
      <c r="C106">
        <v>737</v>
      </c>
      <c r="D106">
        <v>705</v>
      </c>
      <c r="E106">
        <v>668</v>
      </c>
      <c r="F106">
        <v>664</v>
      </c>
      <c r="G106">
        <v>592</v>
      </c>
      <c r="H106">
        <v>646</v>
      </c>
      <c r="I106">
        <v>623</v>
      </c>
      <c r="J106">
        <v>526</v>
      </c>
      <c r="K106">
        <v>638</v>
      </c>
      <c r="L106">
        <v>672</v>
      </c>
      <c r="N106" s="21">
        <v>965.62</v>
      </c>
      <c r="O106" s="21">
        <v>878.15</v>
      </c>
      <c r="P106" s="21">
        <v>671.72</v>
      </c>
      <c r="Q106" s="21">
        <v>526.27</v>
      </c>
      <c r="R106" s="21">
        <v>332.82</v>
      </c>
      <c r="S106" s="21">
        <v>310.37</v>
      </c>
      <c r="T106" s="21">
        <v>270.48</v>
      </c>
      <c r="U106" s="21">
        <v>232.85</v>
      </c>
      <c r="V106" s="21">
        <v>394.04</v>
      </c>
      <c r="W106" s="21">
        <v>595.37</v>
      </c>
      <c r="Y106" s="9" t="s">
        <v>99</v>
      </c>
      <c r="Z106" s="48" t="s">
        <v>168</v>
      </c>
      <c r="AF106">
        <v>1</v>
      </c>
      <c r="AL106" s="21"/>
      <c r="AM106" s="21"/>
      <c r="AN106" s="21"/>
      <c r="AO106" s="21"/>
      <c r="AP106" s="21"/>
      <c r="AQ106" s="21">
        <v>10</v>
      </c>
      <c r="AR106" s="21"/>
      <c r="AS106" s="21"/>
      <c r="AT106" s="21"/>
      <c r="AU106" s="21"/>
    </row>
    <row r="107" spans="1:73" x14ac:dyDescent="0.2">
      <c r="A107" s="9">
        <v>98312</v>
      </c>
      <c r="B107" t="s">
        <v>120</v>
      </c>
      <c r="C107">
        <v>782</v>
      </c>
      <c r="D107">
        <v>734</v>
      </c>
      <c r="E107">
        <v>713</v>
      </c>
      <c r="F107">
        <v>811</v>
      </c>
      <c r="G107">
        <v>643</v>
      </c>
      <c r="H107">
        <v>668</v>
      </c>
      <c r="I107">
        <v>691</v>
      </c>
      <c r="J107">
        <v>626</v>
      </c>
      <c r="K107">
        <v>736</v>
      </c>
      <c r="L107">
        <v>704</v>
      </c>
      <c r="N107" s="21">
        <v>895.08</v>
      </c>
      <c r="O107" s="21">
        <v>828.32</v>
      </c>
      <c r="P107" s="21">
        <v>618.19000000000005</v>
      </c>
      <c r="Q107" s="21">
        <v>559.79</v>
      </c>
      <c r="R107" s="21">
        <v>378.25</v>
      </c>
      <c r="S107" s="21">
        <v>342.83</v>
      </c>
      <c r="T107" s="21">
        <v>327.97</v>
      </c>
      <c r="U107" s="21">
        <v>306.85000000000002</v>
      </c>
      <c r="V107" s="21">
        <v>468.89</v>
      </c>
      <c r="W107" s="21">
        <v>636.78</v>
      </c>
      <c r="Y107" s="9" t="s">
        <v>101</v>
      </c>
      <c r="Z107" s="48" t="s">
        <v>168</v>
      </c>
      <c r="AE107">
        <v>1</v>
      </c>
      <c r="AH107">
        <v>1</v>
      </c>
      <c r="AL107" s="21"/>
      <c r="AM107" s="21"/>
      <c r="AN107" s="21"/>
      <c r="AO107" s="21"/>
      <c r="AP107" s="21">
        <v>10</v>
      </c>
      <c r="AQ107" s="21"/>
      <c r="AR107" s="21"/>
      <c r="AS107" s="21">
        <v>10</v>
      </c>
      <c r="AT107" s="21"/>
      <c r="AU107" s="21"/>
    </row>
    <row r="108" spans="1:73" x14ac:dyDescent="0.2">
      <c r="A108" s="9">
        <v>98314</v>
      </c>
      <c r="B108" t="s">
        <v>120</v>
      </c>
      <c r="C108">
        <v>1</v>
      </c>
      <c r="E108">
        <v>1</v>
      </c>
      <c r="H108">
        <v>1</v>
      </c>
      <c r="J108">
        <v>1</v>
      </c>
      <c r="N108" s="21">
        <v>0.63</v>
      </c>
      <c r="O108" s="21"/>
      <c r="P108" s="21">
        <v>0.23</v>
      </c>
      <c r="Q108" s="21"/>
      <c r="R108" s="21"/>
      <c r="S108" s="21">
        <v>0.16</v>
      </c>
      <c r="T108" s="21"/>
      <c r="U108" s="21">
        <v>0.14000000000000001</v>
      </c>
      <c r="V108" s="21"/>
      <c r="W108" s="21"/>
      <c r="Y108" s="9" t="s">
        <v>158</v>
      </c>
      <c r="Z108" s="48" t="s">
        <v>168</v>
      </c>
      <c r="AA108">
        <v>2</v>
      </c>
      <c r="AB108">
        <v>2</v>
      </c>
      <c r="AC108">
        <v>3</v>
      </c>
      <c r="AD108">
        <v>4</v>
      </c>
      <c r="AH108">
        <v>5</v>
      </c>
      <c r="AL108" s="21">
        <v>20</v>
      </c>
      <c r="AM108" s="21">
        <v>20</v>
      </c>
      <c r="AN108" s="21">
        <v>30</v>
      </c>
      <c r="AO108" s="21">
        <v>40</v>
      </c>
      <c r="AP108" s="21"/>
      <c r="AQ108" s="21"/>
      <c r="AR108" s="21"/>
      <c r="AS108" s="21">
        <v>50</v>
      </c>
      <c r="AT108" s="21"/>
      <c r="AU108" s="21"/>
    </row>
    <row r="109" spans="1:73" x14ac:dyDescent="0.2">
      <c r="A109" s="9">
        <v>98337</v>
      </c>
      <c r="B109" t="s">
        <v>120</v>
      </c>
      <c r="C109">
        <v>290</v>
      </c>
      <c r="D109">
        <v>253</v>
      </c>
      <c r="E109">
        <v>250</v>
      </c>
      <c r="F109">
        <v>269</v>
      </c>
      <c r="G109">
        <v>235</v>
      </c>
      <c r="H109">
        <v>230</v>
      </c>
      <c r="I109">
        <v>233</v>
      </c>
      <c r="J109">
        <v>205</v>
      </c>
      <c r="K109">
        <v>254</v>
      </c>
      <c r="L109">
        <v>250</v>
      </c>
      <c r="N109" s="21">
        <v>319.33999999999997</v>
      </c>
      <c r="O109" s="21">
        <v>282.16000000000003</v>
      </c>
      <c r="P109" s="21">
        <v>236.54</v>
      </c>
      <c r="Q109" s="21">
        <v>209.63</v>
      </c>
      <c r="R109" s="21">
        <v>128.03</v>
      </c>
      <c r="S109" s="21">
        <v>121.49</v>
      </c>
      <c r="T109" s="21">
        <v>116.04</v>
      </c>
      <c r="U109" s="21">
        <v>108.61</v>
      </c>
      <c r="V109" s="21">
        <v>164.93</v>
      </c>
      <c r="W109" s="21">
        <v>206.26</v>
      </c>
      <c r="Y109" s="9" t="s">
        <v>160</v>
      </c>
      <c r="Z109" s="48" t="s">
        <v>168</v>
      </c>
      <c r="AC109">
        <v>1</v>
      </c>
      <c r="AJ109">
        <v>1</v>
      </c>
      <c r="AL109" s="21"/>
      <c r="AM109" s="21"/>
      <c r="AN109" s="21">
        <v>10</v>
      </c>
      <c r="AO109" s="21"/>
      <c r="AP109" s="21"/>
      <c r="AQ109" s="21"/>
      <c r="AR109" s="21"/>
      <c r="AS109" s="21"/>
      <c r="AT109" s="21"/>
      <c r="AU109" s="21">
        <v>10</v>
      </c>
    </row>
    <row r="110" spans="1:73" x14ac:dyDescent="0.2">
      <c r="A110" s="9">
        <v>98345</v>
      </c>
      <c r="B110" t="s">
        <v>120</v>
      </c>
      <c r="C110">
        <v>20</v>
      </c>
      <c r="D110">
        <v>15</v>
      </c>
      <c r="E110">
        <v>18</v>
      </c>
      <c r="F110">
        <v>16</v>
      </c>
      <c r="G110">
        <v>12</v>
      </c>
      <c r="H110">
        <v>11</v>
      </c>
      <c r="I110">
        <v>16</v>
      </c>
      <c r="J110">
        <v>13</v>
      </c>
      <c r="K110">
        <v>16</v>
      </c>
      <c r="L110">
        <v>16</v>
      </c>
      <c r="N110" s="21">
        <v>21.21</v>
      </c>
      <c r="O110" s="21">
        <v>14.65</v>
      </c>
      <c r="P110" s="21">
        <v>14.13</v>
      </c>
      <c r="Q110" s="21">
        <v>13.03</v>
      </c>
      <c r="R110" s="21">
        <v>9.02</v>
      </c>
      <c r="S110" s="21">
        <v>6</v>
      </c>
      <c r="T110" s="21">
        <v>7.42</v>
      </c>
      <c r="U110" s="21">
        <v>7.57</v>
      </c>
      <c r="V110" s="21">
        <v>7.8</v>
      </c>
      <c r="W110" s="21">
        <v>11</v>
      </c>
      <c r="Y110" s="9" t="s">
        <v>62</v>
      </c>
      <c r="Z110" s="48" t="s">
        <v>168</v>
      </c>
      <c r="AA110">
        <v>2</v>
      </c>
      <c r="AB110">
        <v>1</v>
      </c>
      <c r="AC110">
        <v>1</v>
      </c>
      <c r="AE110">
        <v>1</v>
      </c>
      <c r="AF110">
        <v>3</v>
      </c>
      <c r="AH110">
        <v>1</v>
      </c>
      <c r="AL110" s="21">
        <v>20</v>
      </c>
      <c r="AM110" s="21">
        <v>10</v>
      </c>
      <c r="AN110" s="21">
        <v>10</v>
      </c>
      <c r="AO110" s="21"/>
      <c r="AP110" s="21">
        <v>10</v>
      </c>
      <c r="AQ110" s="21">
        <v>30</v>
      </c>
      <c r="AR110" s="21"/>
      <c r="AS110" s="21">
        <v>10</v>
      </c>
      <c r="AT110" s="21"/>
      <c r="AU110" s="21"/>
    </row>
    <row r="111" spans="1:73" x14ac:dyDescent="0.2">
      <c r="A111" s="9">
        <v>98366</v>
      </c>
      <c r="B111" t="s">
        <v>120</v>
      </c>
      <c r="C111">
        <v>1084</v>
      </c>
      <c r="D111">
        <v>988</v>
      </c>
      <c r="E111">
        <v>879</v>
      </c>
      <c r="F111">
        <v>937</v>
      </c>
      <c r="G111">
        <v>843</v>
      </c>
      <c r="H111">
        <v>792</v>
      </c>
      <c r="I111">
        <v>867</v>
      </c>
      <c r="J111">
        <v>822</v>
      </c>
      <c r="K111">
        <v>965</v>
      </c>
      <c r="L111">
        <v>850</v>
      </c>
      <c r="N111" s="21">
        <v>1240.2</v>
      </c>
      <c r="O111" s="21">
        <v>1236.08</v>
      </c>
      <c r="P111" s="21">
        <v>934.75</v>
      </c>
      <c r="Q111" s="21">
        <v>898.65</v>
      </c>
      <c r="R111" s="21">
        <v>540.28</v>
      </c>
      <c r="S111" s="21">
        <v>422.27</v>
      </c>
      <c r="T111" s="21">
        <v>383.32</v>
      </c>
      <c r="U111" s="21">
        <v>325.04000000000002</v>
      </c>
      <c r="V111" s="21">
        <v>477.16</v>
      </c>
      <c r="W111" s="21">
        <v>646.83000000000004</v>
      </c>
      <c r="Y111" s="9" t="s">
        <v>162</v>
      </c>
      <c r="Z111" s="48" t="s">
        <v>168</v>
      </c>
      <c r="AF111">
        <v>1</v>
      </c>
      <c r="AL111" s="21"/>
      <c r="AM111" s="21"/>
      <c r="AN111" s="21"/>
      <c r="AO111" s="21"/>
      <c r="AP111" s="21"/>
      <c r="AQ111" s="21">
        <v>10</v>
      </c>
      <c r="AR111" s="21"/>
      <c r="AS111" s="21"/>
      <c r="AT111" s="21"/>
      <c r="AU111" s="21"/>
    </row>
    <row r="112" spans="1:73" x14ac:dyDescent="0.2">
      <c r="A112" s="9">
        <v>98367</v>
      </c>
      <c r="B112" t="s">
        <v>120</v>
      </c>
      <c r="C112">
        <v>306</v>
      </c>
      <c r="D112">
        <v>289</v>
      </c>
      <c r="E112">
        <v>277</v>
      </c>
      <c r="F112">
        <v>285</v>
      </c>
      <c r="G112">
        <v>222</v>
      </c>
      <c r="H112">
        <v>242</v>
      </c>
      <c r="I112">
        <v>253</v>
      </c>
      <c r="J112">
        <v>272</v>
      </c>
      <c r="K112">
        <v>289</v>
      </c>
      <c r="L112">
        <v>268</v>
      </c>
      <c r="N112" s="21">
        <v>362.22</v>
      </c>
      <c r="O112" s="21">
        <v>354.93</v>
      </c>
      <c r="P112" s="21">
        <v>260.70999999999998</v>
      </c>
      <c r="Q112" s="21">
        <v>210.48</v>
      </c>
      <c r="R112" s="21">
        <v>115.98</v>
      </c>
      <c r="S112" s="21">
        <v>110.5</v>
      </c>
      <c r="T112" s="21">
        <v>99.78</v>
      </c>
      <c r="U112" s="21">
        <v>108.56</v>
      </c>
      <c r="V112" s="21">
        <v>168.19</v>
      </c>
      <c r="W112" s="21">
        <v>220.32</v>
      </c>
      <c r="Y112" s="9" t="s">
        <v>84</v>
      </c>
      <c r="Z112" s="48" t="s">
        <v>168</v>
      </c>
      <c r="AA112">
        <v>1</v>
      </c>
      <c r="AL112" s="21">
        <v>10</v>
      </c>
      <c r="AM112" s="21"/>
      <c r="AN112" s="21"/>
      <c r="AO112" s="21"/>
      <c r="AP112" s="21"/>
      <c r="AQ112" s="21"/>
      <c r="AR112" s="21"/>
      <c r="AS112" s="21"/>
      <c r="AT112" s="21"/>
      <c r="AU112" s="21"/>
    </row>
    <row r="113" spans="1:47" x14ac:dyDescent="0.2">
      <c r="A113" s="9">
        <v>98370</v>
      </c>
      <c r="B113" t="s">
        <v>120</v>
      </c>
      <c r="C113">
        <v>255</v>
      </c>
      <c r="D113">
        <v>229</v>
      </c>
      <c r="E113">
        <v>237</v>
      </c>
      <c r="F113">
        <v>235</v>
      </c>
      <c r="G113">
        <v>234</v>
      </c>
      <c r="H113">
        <v>217</v>
      </c>
      <c r="I113">
        <v>226</v>
      </c>
      <c r="J113">
        <v>204</v>
      </c>
      <c r="K113">
        <v>222</v>
      </c>
      <c r="L113">
        <v>217</v>
      </c>
      <c r="N113" s="21">
        <v>285.31</v>
      </c>
      <c r="O113" s="21">
        <v>276.14</v>
      </c>
      <c r="P113" s="21">
        <v>223.95</v>
      </c>
      <c r="Q113" s="21">
        <v>190.24</v>
      </c>
      <c r="R113" s="21">
        <v>139.12</v>
      </c>
      <c r="S113" s="21">
        <v>113.79</v>
      </c>
      <c r="T113" s="21">
        <v>94.9</v>
      </c>
      <c r="U113" s="21">
        <v>85.76</v>
      </c>
      <c r="V113" s="21">
        <v>111.48</v>
      </c>
      <c r="W113" s="21">
        <v>181.14</v>
      </c>
      <c r="Y113" s="9" t="s">
        <v>163</v>
      </c>
      <c r="Z113" s="48" t="s">
        <v>168</v>
      </c>
      <c r="AE113">
        <v>1</v>
      </c>
      <c r="AL113" s="21"/>
      <c r="AM113" s="21"/>
      <c r="AN113" s="21"/>
      <c r="AO113" s="21"/>
      <c r="AP113" s="21">
        <v>10</v>
      </c>
      <c r="AQ113" s="21"/>
      <c r="AR113" s="21"/>
      <c r="AS113" s="21"/>
      <c r="AT113" s="21"/>
      <c r="AU113" s="21"/>
    </row>
    <row r="114" spans="1:47" x14ac:dyDescent="0.2">
      <c r="A114" s="9">
        <v>98383</v>
      </c>
      <c r="B114" t="s">
        <v>120</v>
      </c>
      <c r="C114">
        <v>364</v>
      </c>
      <c r="D114">
        <v>333</v>
      </c>
      <c r="E114">
        <v>348</v>
      </c>
      <c r="F114">
        <v>339</v>
      </c>
      <c r="G114">
        <v>300</v>
      </c>
      <c r="H114">
        <v>327</v>
      </c>
      <c r="I114">
        <v>343</v>
      </c>
      <c r="J114">
        <v>305</v>
      </c>
      <c r="K114">
        <v>354</v>
      </c>
      <c r="L114">
        <v>360</v>
      </c>
      <c r="N114" s="21">
        <v>456.48</v>
      </c>
      <c r="O114" s="21">
        <v>425.1</v>
      </c>
      <c r="P114" s="21">
        <v>352.62</v>
      </c>
      <c r="Q114" s="21">
        <v>244.62</v>
      </c>
      <c r="R114" s="21">
        <v>170.45</v>
      </c>
      <c r="S114" s="21">
        <v>157.88</v>
      </c>
      <c r="T114" s="21">
        <v>140.9</v>
      </c>
      <c r="U114" s="21">
        <v>126.67</v>
      </c>
      <c r="V114" s="21">
        <v>200.72</v>
      </c>
      <c r="W114" s="21">
        <v>294.79000000000002</v>
      </c>
      <c r="Y114" s="9" t="s">
        <v>164</v>
      </c>
      <c r="Z114" s="48" t="s">
        <v>168</v>
      </c>
      <c r="AA114">
        <v>1</v>
      </c>
      <c r="AC114">
        <v>1</v>
      </c>
      <c r="AE114">
        <v>1</v>
      </c>
      <c r="AG114">
        <v>1</v>
      </c>
      <c r="AL114" s="21">
        <v>10</v>
      </c>
      <c r="AM114" s="21"/>
      <c r="AN114" s="21">
        <v>10</v>
      </c>
      <c r="AO114" s="21"/>
      <c r="AP114" s="21">
        <v>10</v>
      </c>
      <c r="AQ114" s="21"/>
      <c r="AR114" s="21">
        <v>10</v>
      </c>
      <c r="AS114" s="21"/>
      <c r="AT114" s="21"/>
      <c r="AU114" s="21"/>
    </row>
    <row r="115" spans="1:47" x14ac:dyDescent="0.2">
      <c r="A115" s="9">
        <v>98520</v>
      </c>
      <c r="B115" t="s">
        <v>120</v>
      </c>
      <c r="C115">
        <v>240</v>
      </c>
      <c r="D115">
        <v>243</v>
      </c>
      <c r="E115">
        <v>243</v>
      </c>
      <c r="F115">
        <v>253</v>
      </c>
      <c r="G115">
        <v>218</v>
      </c>
      <c r="H115">
        <v>225</v>
      </c>
      <c r="I115">
        <v>210</v>
      </c>
      <c r="J115">
        <v>178</v>
      </c>
      <c r="K115">
        <v>242</v>
      </c>
      <c r="L115">
        <v>225</v>
      </c>
      <c r="N115" s="21">
        <v>310.23</v>
      </c>
      <c r="O115" s="21">
        <v>353.4</v>
      </c>
      <c r="P115" s="21">
        <v>292.14</v>
      </c>
      <c r="Q115" s="21">
        <v>246.34</v>
      </c>
      <c r="R115" s="21">
        <v>160.83000000000001</v>
      </c>
      <c r="S115" s="21">
        <v>127.09</v>
      </c>
      <c r="T115" s="21">
        <v>82.5</v>
      </c>
      <c r="U115" s="21">
        <v>68.39</v>
      </c>
      <c r="V115" s="21">
        <v>115.55</v>
      </c>
      <c r="W115" s="21">
        <v>160.66999999999999</v>
      </c>
      <c r="Y115" s="9" t="s">
        <v>167</v>
      </c>
      <c r="Z115" s="48" t="s">
        <v>168</v>
      </c>
      <c r="AB115">
        <v>2</v>
      </c>
      <c r="AC115">
        <v>1</v>
      </c>
      <c r="AD115">
        <v>3</v>
      </c>
      <c r="AE115">
        <v>1</v>
      </c>
      <c r="AF115">
        <v>1</v>
      </c>
      <c r="AL115" s="21"/>
      <c r="AM115" s="21">
        <v>20</v>
      </c>
      <c r="AN115" s="21">
        <v>10</v>
      </c>
      <c r="AO115" s="21">
        <v>30</v>
      </c>
      <c r="AP115" s="21">
        <v>10</v>
      </c>
      <c r="AQ115" s="21">
        <v>10</v>
      </c>
      <c r="AR115" s="21"/>
      <c r="AS115" s="21"/>
      <c r="AT115" s="21"/>
      <c r="AU115" s="21"/>
    </row>
    <row r="116" spans="1:47" x14ac:dyDescent="0.2">
      <c r="A116" s="9">
        <v>98524</v>
      </c>
      <c r="B116" t="s">
        <v>120</v>
      </c>
      <c r="C116">
        <v>8</v>
      </c>
      <c r="D116">
        <v>6</v>
      </c>
      <c r="E116">
        <v>5</v>
      </c>
      <c r="F116">
        <v>7</v>
      </c>
      <c r="G116">
        <v>4</v>
      </c>
      <c r="H116">
        <v>3</v>
      </c>
      <c r="I116">
        <v>6</v>
      </c>
      <c r="J116">
        <v>7</v>
      </c>
      <c r="K116">
        <v>8</v>
      </c>
      <c r="L116">
        <v>7</v>
      </c>
      <c r="N116" s="21">
        <v>5.66</v>
      </c>
      <c r="O116" s="21">
        <v>3.77</v>
      </c>
      <c r="P116" s="21">
        <v>3.78</v>
      </c>
      <c r="Q116" s="21">
        <v>3.15</v>
      </c>
      <c r="R116" s="21">
        <v>1.95</v>
      </c>
      <c r="S116" s="21">
        <v>1.04</v>
      </c>
      <c r="T116" s="21">
        <v>1.92</v>
      </c>
      <c r="U116" s="21">
        <v>2.65</v>
      </c>
      <c r="V116" s="21">
        <v>4.8099999999999996</v>
      </c>
      <c r="W116" s="21">
        <v>5.82</v>
      </c>
      <c r="Y116" s="9"/>
      <c r="Z116" s="48"/>
    </row>
    <row r="117" spans="1:47" x14ac:dyDescent="0.2">
      <c r="A117" s="9">
        <v>98528</v>
      </c>
      <c r="B117" t="s">
        <v>120</v>
      </c>
      <c r="C117">
        <v>14</v>
      </c>
      <c r="D117">
        <v>13</v>
      </c>
      <c r="E117">
        <v>16</v>
      </c>
      <c r="F117">
        <v>15</v>
      </c>
      <c r="G117">
        <v>13</v>
      </c>
      <c r="H117">
        <v>15</v>
      </c>
      <c r="I117">
        <v>10</v>
      </c>
      <c r="J117">
        <v>15</v>
      </c>
      <c r="K117">
        <v>12</v>
      </c>
      <c r="L117">
        <v>10</v>
      </c>
      <c r="N117" s="21">
        <v>19.5</v>
      </c>
      <c r="O117" s="21">
        <v>23.08</v>
      </c>
      <c r="P117" s="21">
        <v>11.29</v>
      </c>
      <c r="Q117" s="21">
        <v>8.8000000000000007</v>
      </c>
      <c r="R117" s="21">
        <v>6.55</v>
      </c>
      <c r="S117" s="21">
        <v>9.4</v>
      </c>
      <c r="T117" s="21">
        <v>4.58</v>
      </c>
      <c r="U117" s="21">
        <v>6.42</v>
      </c>
      <c r="V117" s="21">
        <v>9.44</v>
      </c>
      <c r="W117" s="21">
        <v>8.61</v>
      </c>
      <c r="Y117" s="9"/>
      <c r="Z117" s="48"/>
    </row>
    <row r="118" spans="1:47" x14ac:dyDescent="0.2">
      <c r="A118" s="9">
        <v>98541</v>
      </c>
      <c r="B118" t="s">
        <v>120</v>
      </c>
      <c r="C118">
        <v>52</v>
      </c>
      <c r="D118">
        <v>46</v>
      </c>
      <c r="E118">
        <v>50</v>
      </c>
      <c r="F118">
        <v>52</v>
      </c>
      <c r="G118">
        <v>45</v>
      </c>
      <c r="H118">
        <v>37</v>
      </c>
      <c r="I118">
        <v>51</v>
      </c>
      <c r="J118">
        <v>42</v>
      </c>
      <c r="K118">
        <v>50</v>
      </c>
      <c r="L118">
        <v>42</v>
      </c>
      <c r="N118" s="21">
        <v>50.7</v>
      </c>
      <c r="O118" s="21">
        <v>54.81</v>
      </c>
      <c r="P118" s="21">
        <v>49.18</v>
      </c>
      <c r="Q118" s="21">
        <v>44.76</v>
      </c>
      <c r="R118" s="21">
        <v>23.65</v>
      </c>
      <c r="S118" s="21">
        <v>17.41</v>
      </c>
      <c r="T118" s="21">
        <v>16.100000000000001</v>
      </c>
      <c r="U118" s="21">
        <v>10.64</v>
      </c>
      <c r="V118" s="21">
        <v>17.579999999999998</v>
      </c>
      <c r="W118" s="21">
        <v>26.94</v>
      </c>
      <c r="Y118" s="9"/>
      <c r="Z118" s="48"/>
    </row>
    <row r="119" spans="1:47" x14ac:dyDescent="0.2">
      <c r="A119" s="9">
        <v>98550</v>
      </c>
      <c r="B119" t="s">
        <v>120</v>
      </c>
      <c r="C119">
        <v>222</v>
      </c>
      <c r="D119">
        <v>239</v>
      </c>
      <c r="E119">
        <v>209</v>
      </c>
      <c r="F119">
        <v>243</v>
      </c>
      <c r="G119">
        <v>203</v>
      </c>
      <c r="H119">
        <v>208</v>
      </c>
      <c r="I119">
        <v>212</v>
      </c>
      <c r="J119">
        <v>176</v>
      </c>
      <c r="K119">
        <v>236</v>
      </c>
      <c r="L119">
        <v>212</v>
      </c>
      <c r="N119" s="21">
        <v>274.81</v>
      </c>
      <c r="O119" s="21">
        <v>315.49</v>
      </c>
      <c r="P119" s="21">
        <v>279.61</v>
      </c>
      <c r="Q119" s="21">
        <v>266.52999999999997</v>
      </c>
      <c r="R119" s="21">
        <v>182.33</v>
      </c>
      <c r="S119" s="21">
        <v>147.43</v>
      </c>
      <c r="T119" s="21">
        <v>99.99</v>
      </c>
      <c r="U119" s="21">
        <v>66.87</v>
      </c>
      <c r="V119" s="21">
        <v>117.9</v>
      </c>
      <c r="W119" s="21">
        <v>162.74</v>
      </c>
    </row>
    <row r="120" spans="1:47" x14ac:dyDescent="0.2">
      <c r="A120" s="9">
        <v>98557</v>
      </c>
      <c r="B120" t="s">
        <v>120</v>
      </c>
      <c r="C120">
        <v>22</v>
      </c>
      <c r="D120">
        <v>24</v>
      </c>
      <c r="E120">
        <v>28</v>
      </c>
      <c r="F120">
        <v>27</v>
      </c>
      <c r="G120">
        <v>29</v>
      </c>
      <c r="H120">
        <v>28</v>
      </c>
      <c r="I120">
        <v>22</v>
      </c>
      <c r="J120">
        <v>22</v>
      </c>
      <c r="K120">
        <v>27</v>
      </c>
      <c r="L120">
        <v>22</v>
      </c>
      <c r="N120" s="21">
        <v>25.61</v>
      </c>
      <c r="O120" s="21">
        <v>32.44</v>
      </c>
      <c r="P120" s="21">
        <v>34.67</v>
      </c>
      <c r="Q120" s="21">
        <v>19.79</v>
      </c>
      <c r="R120" s="21">
        <v>17.72</v>
      </c>
      <c r="S120" s="21">
        <v>12.22</v>
      </c>
      <c r="T120" s="21">
        <v>9.4600000000000009</v>
      </c>
      <c r="U120" s="21">
        <v>8.44</v>
      </c>
      <c r="V120" s="21">
        <v>11.97</v>
      </c>
      <c r="W120" s="21">
        <v>14.15</v>
      </c>
    </row>
    <row r="121" spans="1:47" x14ac:dyDescent="0.2">
      <c r="A121" s="9">
        <v>98563</v>
      </c>
      <c r="B121" t="s">
        <v>120</v>
      </c>
      <c r="C121">
        <v>64</v>
      </c>
      <c r="D121">
        <v>66</v>
      </c>
      <c r="E121">
        <v>68</v>
      </c>
      <c r="F121">
        <v>49</v>
      </c>
      <c r="G121">
        <v>58</v>
      </c>
      <c r="H121">
        <v>61</v>
      </c>
      <c r="I121">
        <v>54</v>
      </c>
      <c r="J121">
        <v>50</v>
      </c>
      <c r="K121">
        <v>67</v>
      </c>
      <c r="L121">
        <v>45</v>
      </c>
      <c r="N121" s="21">
        <v>78.3</v>
      </c>
      <c r="O121" s="21">
        <v>86.16</v>
      </c>
      <c r="P121" s="21">
        <v>81.86</v>
      </c>
      <c r="Q121" s="21">
        <v>52.28</v>
      </c>
      <c r="R121" s="21">
        <v>34.49</v>
      </c>
      <c r="S121" s="21">
        <v>32.51</v>
      </c>
      <c r="T121" s="21">
        <v>20.92</v>
      </c>
      <c r="U121" s="21">
        <v>19.260000000000002</v>
      </c>
      <c r="V121" s="21">
        <v>28.38</v>
      </c>
      <c r="W121" s="21">
        <v>32.549999999999997</v>
      </c>
    </row>
    <row r="122" spans="1:47" x14ac:dyDescent="0.2">
      <c r="A122" s="9">
        <v>98583</v>
      </c>
      <c r="B122" t="s">
        <v>120</v>
      </c>
      <c r="E122">
        <v>1</v>
      </c>
      <c r="G122">
        <v>1</v>
      </c>
      <c r="H122">
        <v>1</v>
      </c>
      <c r="K122">
        <v>1</v>
      </c>
      <c r="N122" s="21"/>
      <c r="O122" s="21"/>
      <c r="P122" s="21">
        <v>0.05</v>
      </c>
      <c r="Q122" s="21"/>
      <c r="R122" s="21">
        <v>0.05</v>
      </c>
      <c r="S122" s="21">
        <v>0.1</v>
      </c>
      <c r="T122" s="21"/>
      <c r="U122" s="21"/>
      <c r="V122" s="21">
        <v>0.1</v>
      </c>
      <c r="W122" s="21"/>
    </row>
    <row r="123" spans="1:47" x14ac:dyDescent="0.2">
      <c r="A123" s="9">
        <v>98584</v>
      </c>
      <c r="B123" t="s">
        <v>120</v>
      </c>
      <c r="C123">
        <v>319</v>
      </c>
      <c r="D123">
        <v>318</v>
      </c>
      <c r="E123">
        <v>324</v>
      </c>
      <c r="F123">
        <v>322</v>
      </c>
      <c r="G123">
        <v>305</v>
      </c>
      <c r="H123">
        <v>276</v>
      </c>
      <c r="I123">
        <v>296</v>
      </c>
      <c r="J123">
        <v>256</v>
      </c>
      <c r="K123">
        <v>323</v>
      </c>
      <c r="L123">
        <v>300</v>
      </c>
      <c r="N123" s="21">
        <v>327.08</v>
      </c>
      <c r="O123" s="21">
        <v>341.07</v>
      </c>
      <c r="P123" s="21">
        <v>311.51</v>
      </c>
      <c r="Q123" s="21">
        <v>260.82</v>
      </c>
      <c r="R123" s="21">
        <v>198.74</v>
      </c>
      <c r="S123" s="21">
        <v>127.64</v>
      </c>
      <c r="T123" s="21">
        <v>123.73</v>
      </c>
      <c r="U123" s="21">
        <v>102.91</v>
      </c>
      <c r="V123" s="21">
        <v>133.99</v>
      </c>
      <c r="W123" s="21">
        <v>187.87</v>
      </c>
    </row>
    <row r="124" spans="1:47" x14ac:dyDescent="0.2">
      <c r="A124" s="9">
        <v>98611</v>
      </c>
      <c r="B124" t="s">
        <v>120</v>
      </c>
      <c r="C124">
        <v>14</v>
      </c>
      <c r="D124">
        <v>10</v>
      </c>
      <c r="E124">
        <v>14</v>
      </c>
      <c r="F124">
        <v>15</v>
      </c>
      <c r="G124">
        <v>10</v>
      </c>
      <c r="H124">
        <v>13</v>
      </c>
      <c r="J124">
        <v>23</v>
      </c>
      <c r="K124">
        <v>17</v>
      </c>
      <c r="L124">
        <v>14</v>
      </c>
      <c r="N124" s="21">
        <v>15.77</v>
      </c>
      <c r="O124" s="21">
        <v>10.58</v>
      </c>
      <c r="P124" s="21">
        <v>13.17</v>
      </c>
      <c r="Q124" s="21">
        <v>8.92</v>
      </c>
      <c r="R124" s="21">
        <v>7.57</v>
      </c>
      <c r="S124" s="21">
        <v>4.42</v>
      </c>
      <c r="T124" s="21"/>
      <c r="U124" s="21">
        <v>9.01</v>
      </c>
      <c r="V124" s="21">
        <v>7.83</v>
      </c>
      <c r="W124" s="21">
        <v>8.27</v>
      </c>
    </row>
    <row r="125" spans="1:47" x14ac:dyDescent="0.2">
      <c r="A125" s="9">
        <v>98625</v>
      </c>
      <c r="B125" t="s">
        <v>120</v>
      </c>
      <c r="C125">
        <v>23</v>
      </c>
      <c r="D125">
        <v>17</v>
      </c>
      <c r="E125">
        <v>13</v>
      </c>
      <c r="F125">
        <v>20</v>
      </c>
      <c r="G125">
        <v>8</v>
      </c>
      <c r="H125">
        <v>19</v>
      </c>
      <c r="J125">
        <v>32</v>
      </c>
      <c r="K125">
        <v>16</v>
      </c>
      <c r="L125">
        <v>11</v>
      </c>
      <c r="N125" s="21">
        <v>28.95</v>
      </c>
      <c r="O125" s="21">
        <v>18.54</v>
      </c>
      <c r="P125" s="21">
        <v>12.12</v>
      </c>
      <c r="Q125" s="21">
        <v>11.62</v>
      </c>
      <c r="R125" s="21">
        <v>4.0999999999999996</v>
      </c>
      <c r="S125" s="21">
        <v>5.99</v>
      </c>
      <c r="T125" s="21"/>
      <c r="U125" s="21">
        <v>10.63</v>
      </c>
      <c r="V125" s="21">
        <v>7</v>
      </c>
      <c r="W125" s="21">
        <v>12.29</v>
      </c>
    </row>
    <row r="126" spans="1:47" x14ac:dyDescent="0.2">
      <c r="A126" s="9">
        <v>98626</v>
      </c>
      <c r="B126" t="s">
        <v>120</v>
      </c>
      <c r="C126">
        <v>55</v>
      </c>
      <c r="D126">
        <v>60</v>
      </c>
      <c r="E126">
        <v>63</v>
      </c>
      <c r="F126">
        <v>73</v>
      </c>
      <c r="G126">
        <v>50</v>
      </c>
      <c r="H126">
        <v>75</v>
      </c>
      <c r="J126">
        <v>117</v>
      </c>
      <c r="K126">
        <v>58</v>
      </c>
      <c r="L126">
        <v>68</v>
      </c>
      <c r="N126" s="21">
        <v>58.21</v>
      </c>
      <c r="O126" s="21">
        <v>53.82</v>
      </c>
      <c r="P126" s="21">
        <v>53</v>
      </c>
      <c r="Q126" s="21">
        <v>36.340000000000003</v>
      </c>
      <c r="R126" s="21">
        <v>24.59</v>
      </c>
      <c r="S126" s="21">
        <v>25.81</v>
      </c>
      <c r="T126" s="21"/>
      <c r="U126" s="21">
        <v>36.79</v>
      </c>
      <c r="V126" s="21">
        <v>27.27</v>
      </c>
      <c r="W126" s="21">
        <v>42.19</v>
      </c>
    </row>
    <row r="127" spans="1:47" x14ac:dyDescent="0.2">
      <c r="A127" s="9">
        <v>98632</v>
      </c>
      <c r="B127" t="s">
        <v>120</v>
      </c>
      <c r="C127">
        <v>179</v>
      </c>
      <c r="D127">
        <v>200</v>
      </c>
      <c r="E127">
        <v>181</v>
      </c>
      <c r="F127">
        <v>170</v>
      </c>
      <c r="G127">
        <v>170</v>
      </c>
      <c r="H127">
        <v>190</v>
      </c>
      <c r="I127">
        <v>183</v>
      </c>
      <c r="J127">
        <v>169</v>
      </c>
      <c r="K127">
        <v>167</v>
      </c>
      <c r="L127">
        <v>208</v>
      </c>
      <c r="N127" s="21">
        <v>204.74</v>
      </c>
      <c r="O127" s="21">
        <v>214.93</v>
      </c>
      <c r="P127" s="21">
        <v>146.38999999999999</v>
      </c>
      <c r="Q127" s="21">
        <v>145.72999999999999</v>
      </c>
      <c r="R127" s="21">
        <v>107.79</v>
      </c>
      <c r="S127" s="21">
        <v>81.93</v>
      </c>
      <c r="T127" s="21">
        <v>83.6</v>
      </c>
      <c r="U127" s="21">
        <v>63.34</v>
      </c>
      <c r="V127" s="21">
        <v>105.46</v>
      </c>
      <c r="W127" s="21">
        <v>144.46</v>
      </c>
    </row>
    <row r="128" spans="1:47" x14ac:dyDescent="0.2">
      <c r="A128" s="9">
        <v>98674</v>
      </c>
      <c r="B128" t="s">
        <v>120</v>
      </c>
      <c r="C128">
        <v>104</v>
      </c>
      <c r="D128">
        <v>112</v>
      </c>
      <c r="E128">
        <v>110</v>
      </c>
      <c r="F128">
        <v>110</v>
      </c>
      <c r="G128">
        <v>81</v>
      </c>
      <c r="H128">
        <v>111</v>
      </c>
      <c r="J128">
        <v>167</v>
      </c>
      <c r="K128">
        <v>103</v>
      </c>
      <c r="L128">
        <v>77</v>
      </c>
      <c r="N128" s="21">
        <v>106.46</v>
      </c>
      <c r="O128" s="21">
        <v>96.27</v>
      </c>
      <c r="P128" s="21">
        <v>72.33</v>
      </c>
      <c r="Q128" s="21">
        <v>50.21</v>
      </c>
      <c r="R128" s="21">
        <v>33.1</v>
      </c>
      <c r="S128" s="21">
        <v>35.65</v>
      </c>
      <c r="T128" s="21"/>
      <c r="U128" s="21">
        <v>62.31</v>
      </c>
      <c r="V128" s="21">
        <v>58.66</v>
      </c>
      <c r="W128" s="21">
        <v>61.16</v>
      </c>
    </row>
    <row r="129" spans="1:23" x14ac:dyDescent="0.2">
      <c r="A129" s="9">
        <v>98801</v>
      </c>
      <c r="B129" t="s">
        <v>120</v>
      </c>
      <c r="C129">
        <v>144</v>
      </c>
      <c r="D129">
        <v>150</v>
      </c>
      <c r="E129">
        <v>124</v>
      </c>
      <c r="F129">
        <v>148</v>
      </c>
      <c r="G129">
        <v>134</v>
      </c>
      <c r="H129">
        <v>118</v>
      </c>
      <c r="I129">
        <v>141</v>
      </c>
      <c r="J129">
        <v>114</v>
      </c>
      <c r="K129">
        <v>141</v>
      </c>
      <c r="L129">
        <v>133</v>
      </c>
      <c r="N129" s="21">
        <v>134.82</v>
      </c>
      <c r="O129" s="21">
        <v>130.80000000000001</v>
      </c>
      <c r="P129" s="21">
        <v>90.43</v>
      </c>
      <c r="Q129" s="21">
        <v>79.150000000000006</v>
      </c>
      <c r="R129" s="21">
        <v>61.37</v>
      </c>
      <c r="S129" s="21">
        <v>47.08</v>
      </c>
      <c r="T129" s="21">
        <v>45.08</v>
      </c>
      <c r="U129" s="21">
        <v>33.94</v>
      </c>
      <c r="V129" s="21">
        <v>61.85</v>
      </c>
      <c r="W129" s="21">
        <v>90.82</v>
      </c>
    </row>
    <row r="130" spans="1:23" x14ac:dyDescent="0.2">
      <c r="A130" s="9">
        <v>98802</v>
      </c>
      <c r="B130" t="s">
        <v>120</v>
      </c>
      <c r="C130">
        <v>29</v>
      </c>
      <c r="D130">
        <v>28</v>
      </c>
      <c r="E130">
        <v>23</v>
      </c>
      <c r="F130">
        <v>21</v>
      </c>
      <c r="G130">
        <v>28</v>
      </c>
      <c r="H130">
        <v>29</v>
      </c>
      <c r="I130">
        <v>31</v>
      </c>
      <c r="J130">
        <v>31</v>
      </c>
      <c r="K130">
        <v>22</v>
      </c>
      <c r="L130">
        <v>25</v>
      </c>
      <c r="N130" s="21">
        <v>18.940000000000001</v>
      </c>
      <c r="O130" s="21">
        <v>25.48</v>
      </c>
      <c r="P130" s="21">
        <v>22.45</v>
      </c>
      <c r="Q130" s="21">
        <v>15.79</v>
      </c>
      <c r="R130" s="21">
        <v>6.3</v>
      </c>
      <c r="S130" s="21">
        <v>7.93</v>
      </c>
      <c r="T130" s="21">
        <v>7.59</v>
      </c>
      <c r="U130" s="21">
        <v>7.51</v>
      </c>
      <c r="V130" s="21">
        <v>9.35</v>
      </c>
      <c r="W130" s="21">
        <v>15.87</v>
      </c>
    </row>
    <row r="131" spans="1:23" x14ac:dyDescent="0.2">
      <c r="A131" s="9">
        <v>98837</v>
      </c>
      <c r="B131" t="s">
        <v>120</v>
      </c>
      <c r="C131">
        <v>124</v>
      </c>
      <c r="D131">
        <v>130</v>
      </c>
      <c r="E131">
        <v>135</v>
      </c>
      <c r="F131">
        <v>139</v>
      </c>
      <c r="G131">
        <v>125</v>
      </c>
      <c r="H131">
        <v>115</v>
      </c>
      <c r="I131">
        <v>125</v>
      </c>
      <c r="J131">
        <v>116</v>
      </c>
      <c r="K131">
        <v>139</v>
      </c>
      <c r="L131">
        <v>133</v>
      </c>
      <c r="N131" s="21">
        <v>124.61</v>
      </c>
      <c r="O131" s="21">
        <v>145.86000000000001</v>
      </c>
      <c r="P131" s="21">
        <v>129.04</v>
      </c>
      <c r="Q131" s="21">
        <v>107.48</v>
      </c>
      <c r="R131" s="21">
        <v>67.48</v>
      </c>
      <c r="S131" s="21">
        <v>46.72</v>
      </c>
      <c r="T131" s="21">
        <v>47.24</v>
      </c>
      <c r="U131" s="21">
        <v>39.79</v>
      </c>
      <c r="V131" s="21">
        <v>48.59</v>
      </c>
      <c r="W131" s="21">
        <v>88.52</v>
      </c>
    </row>
    <row r="132" spans="1:23" x14ac:dyDescent="0.2">
      <c r="A132" s="9">
        <v>98848</v>
      </c>
      <c r="B132" t="s">
        <v>120</v>
      </c>
      <c r="C132">
        <v>5</v>
      </c>
      <c r="D132">
        <v>14</v>
      </c>
      <c r="E132">
        <v>12</v>
      </c>
      <c r="F132">
        <v>17</v>
      </c>
      <c r="G132">
        <v>8</v>
      </c>
      <c r="H132">
        <v>13</v>
      </c>
      <c r="I132">
        <v>13</v>
      </c>
      <c r="J132">
        <v>10</v>
      </c>
      <c r="K132">
        <v>8</v>
      </c>
      <c r="L132">
        <v>6</v>
      </c>
      <c r="N132" s="21">
        <v>8.3000000000000007</v>
      </c>
      <c r="O132" s="21">
        <v>6.4</v>
      </c>
      <c r="P132" s="21">
        <v>5.28</v>
      </c>
      <c r="Q132" s="21">
        <v>7.22</v>
      </c>
      <c r="R132" s="21">
        <v>3.42</v>
      </c>
      <c r="S132" s="21">
        <v>4.25</v>
      </c>
      <c r="T132" s="21">
        <v>6.31</v>
      </c>
      <c r="U132" s="21">
        <v>5.63</v>
      </c>
      <c r="V132" s="21">
        <v>3.29</v>
      </c>
      <c r="W132" s="21">
        <v>4.6399999999999997</v>
      </c>
    </row>
    <row r="133" spans="1:23" x14ac:dyDescent="0.2">
      <c r="A133" s="9">
        <v>98901</v>
      </c>
      <c r="B133" t="s">
        <v>120</v>
      </c>
      <c r="C133">
        <v>474</v>
      </c>
      <c r="D133">
        <v>530</v>
      </c>
      <c r="E133">
        <v>483</v>
      </c>
      <c r="F133">
        <v>467</v>
      </c>
      <c r="G133">
        <v>433</v>
      </c>
      <c r="H133">
        <v>437</v>
      </c>
      <c r="I133">
        <v>394</v>
      </c>
      <c r="J133">
        <v>388</v>
      </c>
      <c r="K133">
        <v>467</v>
      </c>
      <c r="L133">
        <v>433</v>
      </c>
      <c r="N133" s="21">
        <v>528.29</v>
      </c>
      <c r="O133" s="21">
        <v>709.31</v>
      </c>
      <c r="P133" s="21">
        <v>538.97</v>
      </c>
      <c r="Q133" s="21">
        <v>363.09</v>
      </c>
      <c r="R133" s="21">
        <v>226.25</v>
      </c>
      <c r="S133" s="21">
        <v>169.08</v>
      </c>
      <c r="T133" s="21">
        <v>130.81</v>
      </c>
      <c r="U133" s="21">
        <v>120.55</v>
      </c>
      <c r="V133" s="21">
        <v>182.91</v>
      </c>
      <c r="W133" s="21">
        <v>282.63</v>
      </c>
    </row>
    <row r="134" spans="1:23" x14ac:dyDescent="0.2">
      <c r="A134" s="9">
        <v>98902</v>
      </c>
      <c r="B134" t="s">
        <v>120</v>
      </c>
      <c r="C134">
        <v>1562</v>
      </c>
      <c r="D134">
        <v>1675</v>
      </c>
      <c r="E134">
        <v>1628</v>
      </c>
      <c r="F134">
        <v>1561</v>
      </c>
      <c r="G134">
        <v>1379</v>
      </c>
      <c r="H134">
        <v>1438</v>
      </c>
      <c r="I134">
        <v>895</v>
      </c>
      <c r="J134">
        <v>1790</v>
      </c>
      <c r="K134">
        <v>1456</v>
      </c>
      <c r="L134">
        <v>1401</v>
      </c>
      <c r="N134" s="21">
        <v>2041.19</v>
      </c>
      <c r="O134" s="21">
        <v>2276.61</v>
      </c>
      <c r="P134" s="21">
        <v>1737.22</v>
      </c>
      <c r="Q134" s="21">
        <v>1173.32</v>
      </c>
      <c r="R134" s="21">
        <v>805.85</v>
      </c>
      <c r="S134" s="21">
        <v>591.55999999999995</v>
      </c>
      <c r="T134" s="21">
        <v>309.32</v>
      </c>
      <c r="U134" s="21">
        <v>594.21</v>
      </c>
      <c r="V134" s="21">
        <v>695.58</v>
      </c>
      <c r="W134" s="21">
        <v>1181.74</v>
      </c>
    </row>
    <row r="135" spans="1:23" x14ac:dyDescent="0.2">
      <c r="A135" s="9">
        <v>98903</v>
      </c>
      <c r="B135" t="s">
        <v>120</v>
      </c>
      <c r="C135">
        <v>195</v>
      </c>
      <c r="D135">
        <v>203</v>
      </c>
      <c r="E135">
        <v>210</v>
      </c>
      <c r="F135">
        <v>221</v>
      </c>
      <c r="G135">
        <v>182</v>
      </c>
      <c r="H135">
        <v>196</v>
      </c>
      <c r="I135">
        <v>111</v>
      </c>
      <c r="J135">
        <v>234</v>
      </c>
      <c r="K135">
        <v>182</v>
      </c>
      <c r="L135">
        <v>200</v>
      </c>
      <c r="N135" s="21">
        <v>251.56</v>
      </c>
      <c r="O135" s="21">
        <v>272.60000000000002</v>
      </c>
      <c r="P135" s="21">
        <v>232.98</v>
      </c>
      <c r="Q135" s="21">
        <v>173.89</v>
      </c>
      <c r="R135" s="21">
        <v>110.52</v>
      </c>
      <c r="S135" s="21">
        <v>82.72</v>
      </c>
      <c r="T135" s="21">
        <v>39.049999999999997</v>
      </c>
      <c r="U135" s="21">
        <v>80.08</v>
      </c>
      <c r="V135" s="21">
        <v>83.81</v>
      </c>
      <c r="W135" s="21">
        <v>159.76</v>
      </c>
    </row>
    <row r="136" spans="1:23" x14ac:dyDescent="0.2">
      <c r="A136" s="9">
        <v>98908</v>
      </c>
      <c r="B136" t="s">
        <v>120</v>
      </c>
      <c r="C136">
        <v>773</v>
      </c>
      <c r="D136">
        <v>839</v>
      </c>
      <c r="E136">
        <v>750</v>
      </c>
      <c r="F136">
        <v>773</v>
      </c>
      <c r="G136">
        <v>693</v>
      </c>
      <c r="H136">
        <v>694</v>
      </c>
      <c r="I136">
        <v>709</v>
      </c>
      <c r="J136">
        <v>655</v>
      </c>
      <c r="K136">
        <v>830</v>
      </c>
      <c r="L136">
        <v>809</v>
      </c>
      <c r="N136" s="21">
        <v>1116.56</v>
      </c>
      <c r="O136" s="21">
        <v>1289.51</v>
      </c>
      <c r="P136" s="21">
        <v>826.24</v>
      </c>
      <c r="Q136" s="21">
        <v>547.49</v>
      </c>
      <c r="R136" s="21">
        <v>392.8</v>
      </c>
      <c r="S136" s="21">
        <v>315.94</v>
      </c>
      <c r="T136" s="21">
        <v>262.73</v>
      </c>
      <c r="U136" s="21">
        <v>243.06</v>
      </c>
      <c r="V136" s="21">
        <v>434.27</v>
      </c>
      <c r="W136" s="21">
        <v>734.95</v>
      </c>
    </row>
    <row r="137" spans="1:23" x14ac:dyDescent="0.2">
      <c r="A137" s="9">
        <v>98930</v>
      </c>
      <c r="B137" t="s">
        <v>120</v>
      </c>
      <c r="C137">
        <v>213</v>
      </c>
      <c r="D137">
        <v>244</v>
      </c>
      <c r="E137">
        <v>216</v>
      </c>
      <c r="F137">
        <v>236</v>
      </c>
      <c r="G137">
        <v>192</v>
      </c>
      <c r="H137">
        <v>185</v>
      </c>
      <c r="I137">
        <v>170</v>
      </c>
      <c r="J137">
        <v>199</v>
      </c>
      <c r="K137">
        <v>195</v>
      </c>
      <c r="L137">
        <v>181</v>
      </c>
      <c r="N137" s="21">
        <v>265.48</v>
      </c>
      <c r="O137" s="21">
        <v>264.81</v>
      </c>
      <c r="P137" s="21">
        <v>173.65</v>
      </c>
      <c r="Q137" s="21">
        <v>141.21</v>
      </c>
      <c r="R137" s="21">
        <v>96.92</v>
      </c>
      <c r="S137" s="21">
        <v>69.55</v>
      </c>
      <c r="T137" s="21">
        <v>54.04</v>
      </c>
      <c r="U137" s="21">
        <v>65.760000000000005</v>
      </c>
      <c r="V137" s="21">
        <v>94.09</v>
      </c>
      <c r="W137" s="21">
        <v>175.55</v>
      </c>
    </row>
    <row r="138" spans="1:23" x14ac:dyDescent="0.2">
      <c r="A138" s="9">
        <v>98932</v>
      </c>
      <c r="B138" t="s">
        <v>120</v>
      </c>
      <c r="C138">
        <v>53</v>
      </c>
      <c r="D138">
        <v>65</v>
      </c>
      <c r="E138">
        <v>67</v>
      </c>
      <c r="F138">
        <v>56</v>
      </c>
      <c r="G138">
        <v>54</v>
      </c>
      <c r="H138">
        <v>60</v>
      </c>
      <c r="I138">
        <v>51</v>
      </c>
      <c r="J138">
        <v>60</v>
      </c>
      <c r="K138">
        <v>57</v>
      </c>
      <c r="L138">
        <v>43</v>
      </c>
      <c r="N138" s="21">
        <v>72.72</v>
      </c>
      <c r="O138" s="21">
        <v>80.180000000000007</v>
      </c>
      <c r="P138" s="21">
        <v>57.16</v>
      </c>
      <c r="Q138" s="21">
        <v>37.979999999999997</v>
      </c>
      <c r="R138" s="21">
        <v>24.63</v>
      </c>
      <c r="S138" s="21">
        <v>22.07</v>
      </c>
      <c r="T138" s="21">
        <v>21.52</v>
      </c>
      <c r="U138" s="21">
        <v>24.76</v>
      </c>
      <c r="V138" s="21">
        <v>34.840000000000003</v>
      </c>
      <c r="W138" s="21">
        <v>42.42</v>
      </c>
    </row>
    <row r="139" spans="1:23" x14ac:dyDescent="0.2">
      <c r="A139" s="9">
        <v>98936</v>
      </c>
      <c r="B139" t="s">
        <v>120</v>
      </c>
      <c r="C139">
        <v>147</v>
      </c>
      <c r="D139">
        <v>164</v>
      </c>
      <c r="E139">
        <v>159</v>
      </c>
      <c r="F139">
        <v>170</v>
      </c>
      <c r="G139">
        <v>141</v>
      </c>
      <c r="H139">
        <v>150</v>
      </c>
      <c r="I139">
        <v>147</v>
      </c>
      <c r="J139">
        <v>142</v>
      </c>
      <c r="K139">
        <v>185</v>
      </c>
      <c r="L139">
        <v>167</v>
      </c>
      <c r="N139" s="21">
        <v>184.41</v>
      </c>
      <c r="O139" s="21">
        <v>245.2</v>
      </c>
      <c r="P139" s="21">
        <v>194.37</v>
      </c>
      <c r="Q139" s="21">
        <v>156.54</v>
      </c>
      <c r="R139" s="21">
        <v>91.66</v>
      </c>
      <c r="S139" s="21">
        <v>64.959999999999994</v>
      </c>
      <c r="T139" s="21">
        <v>49.59</v>
      </c>
      <c r="U139" s="21">
        <v>54.78</v>
      </c>
      <c r="V139" s="21">
        <v>74.77</v>
      </c>
      <c r="W139" s="21">
        <v>108.77</v>
      </c>
    </row>
    <row r="140" spans="1:23" x14ac:dyDescent="0.2">
      <c r="A140" s="9">
        <v>98942</v>
      </c>
      <c r="B140" t="s">
        <v>120</v>
      </c>
      <c r="C140">
        <v>243</v>
      </c>
      <c r="D140">
        <v>245</v>
      </c>
      <c r="E140">
        <v>231</v>
      </c>
      <c r="F140">
        <v>232</v>
      </c>
      <c r="G140">
        <v>228</v>
      </c>
      <c r="H140">
        <v>221</v>
      </c>
      <c r="I140">
        <v>246</v>
      </c>
      <c r="J140">
        <v>207</v>
      </c>
      <c r="K140">
        <v>245</v>
      </c>
      <c r="L140">
        <v>233</v>
      </c>
      <c r="N140" s="21">
        <v>332.27</v>
      </c>
      <c r="O140" s="21">
        <v>372.24</v>
      </c>
      <c r="P140" s="21">
        <v>251.04</v>
      </c>
      <c r="Q140" s="21">
        <v>182.39</v>
      </c>
      <c r="R140" s="21">
        <v>122.17</v>
      </c>
      <c r="S140" s="21">
        <v>99.41</v>
      </c>
      <c r="T140" s="21">
        <v>96.5</v>
      </c>
      <c r="U140" s="21">
        <v>81.099999999999994</v>
      </c>
      <c r="V140" s="21">
        <v>113.57</v>
      </c>
      <c r="W140" s="21">
        <v>189.19</v>
      </c>
    </row>
    <row r="141" spans="1:23" x14ac:dyDescent="0.2">
      <c r="A141" s="9">
        <v>98944</v>
      </c>
      <c r="B141" t="s">
        <v>120</v>
      </c>
      <c r="C141">
        <v>419</v>
      </c>
      <c r="D141">
        <v>442</v>
      </c>
      <c r="E141">
        <v>438</v>
      </c>
      <c r="F141">
        <v>405</v>
      </c>
      <c r="G141">
        <v>355</v>
      </c>
      <c r="H141">
        <v>365</v>
      </c>
      <c r="I141">
        <v>365</v>
      </c>
      <c r="J141">
        <v>326</v>
      </c>
      <c r="K141">
        <v>429</v>
      </c>
      <c r="L141">
        <v>346</v>
      </c>
      <c r="N141" s="21">
        <v>487.12</v>
      </c>
      <c r="O141" s="21">
        <v>594.77</v>
      </c>
      <c r="P141" s="21">
        <v>483.51</v>
      </c>
      <c r="Q141" s="21">
        <v>353.01</v>
      </c>
      <c r="R141" s="21">
        <v>198.66</v>
      </c>
      <c r="S141" s="21">
        <v>133.61000000000001</v>
      </c>
      <c r="T141" s="21">
        <v>116.26</v>
      </c>
      <c r="U141" s="21">
        <v>112.17</v>
      </c>
      <c r="V141" s="21">
        <v>164.67</v>
      </c>
      <c r="W141" s="21">
        <v>240.62</v>
      </c>
    </row>
    <row r="142" spans="1:23" x14ac:dyDescent="0.2">
      <c r="A142" s="9">
        <v>98948</v>
      </c>
      <c r="B142" t="s">
        <v>120</v>
      </c>
      <c r="C142">
        <v>237</v>
      </c>
      <c r="D142">
        <v>260</v>
      </c>
      <c r="E142">
        <v>246</v>
      </c>
      <c r="F142">
        <v>268</v>
      </c>
      <c r="G142">
        <v>242</v>
      </c>
      <c r="H142">
        <v>220</v>
      </c>
      <c r="I142">
        <v>221</v>
      </c>
      <c r="J142">
        <v>201</v>
      </c>
      <c r="K142">
        <v>217</v>
      </c>
      <c r="L142">
        <v>235</v>
      </c>
      <c r="N142" s="21">
        <v>311.39999999999998</v>
      </c>
      <c r="O142" s="21">
        <v>356.74</v>
      </c>
      <c r="P142" s="21">
        <v>255.84</v>
      </c>
      <c r="Q142" s="21">
        <v>225.13</v>
      </c>
      <c r="R142" s="21">
        <v>128.38999999999999</v>
      </c>
      <c r="S142" s="21">
        <v>91.68</v>
      </c>
      <c r="T142" s="21">
        <v>76.239999999999995</v>
      </c>
      <c r="U142" s="21">
        <v>73.010000000000005</v>
      </c>
      <c r="V142" s="21">
        <v>97.5</v>
      </c>
      <c r="W142" s="21">
        <v>180.71</v>
      </c>
    </row>
    <row r="143" spans="1:23" x14ac:dyDescent="0.2">
      <c r="A143" s="9">
        <v>98951</v>
      </c>
      <c r="B143" t="s">
        <v>120</v>
      </c>
      <c r="C143">
        <v>98</v>
      </c>
      <c r="D143">
        <v>97</v>
      </c>
      <c r="E143">
        <v>99</v>
      </c>
      <c r="F143">
        <v>112</v>
      </c>
      <c r="G143">
        <v>83</v>
      </c>
      <c r="H143">
        <v>95</v>
      </c>
      <c r="I143">
        <v>88</v>
      </c>
      <c r="J143">
        <v>77</v>
      </c>
      <c r="K143">
        <v>83</v>
      </c>
      <c r="L143">
        <v>78</v>
      </c>
      <c r="N143" s="21">
        <v>114.38</v>
      </c>
      <c r="O143" s="21">
        <v>136.99</v>
      </c>
      <c r="P143" s="21">
        <v>103.44</v>
      </c>
      <c r="Q143" s="21">
        <v>86.3</v>
      </c>
      <c r="R143" s="21">
        <v>49.18</v>
      </c>
      <c r="S143" s="21">
        <v>42.01</v>
      </c>
      <c r="T143" s="21">
        <v>35.270000000000003</v>
      </c>
      <c r="U143" s="21">
        <v>25.86</v>
      </c>
      <c r="V143" s="21">
        <v>30.44</v>
      </c>
      <c r="W143" s="21">
        <v>54.73</v>
      </c>
    </row>
    <row r="144" spans="1:23" x14ac:dyDescent="0.2">
      <c r="A144" s="9">
        <v>98953</v>
      </c>
      <c r="B144" t="s">
        <v>120</v>
      </c>
      <c r="C144">
        <v>62</v>
      </c>
      <c r="D144">
        <v>77</v>
      </c>
      <c r="E144">
        <v>66</v>
      </c>
      <c r="F144">
        <v>73</v>
      </c>
      <c r="G144">
        <v>56</v>
      </c>
      <c r="H144">
        <v>75</v>
      </c>
      <c r="I144">
        <v>59</v>
      </c>
      <c r="J144">
        <v>81</v>
      </c>
      <c r="K144">
        <v>57</v>
      </c>
      <c r="L144">
        <v>67</v>
      </c>
      <c r="N144" s="21">
        <v>89.47</v>
      </c>
      <c r="O144" s="21">
        <v>114.38</v>
      </c>
      <c r="P144" s="21">
        <v>69.03</v>
      </c>
      <c r="Q144" s="21">
        <v>43.42</v>
      </c>
      <c r="R144" s="21">
        <v>27.94</v>
      </c>
      <c r="S144" s="21">
        <v>24.94</v>
      </c>
      <c r="T144" s="21">
        <v>20.82</v>
      </c>
      <c r="U144" s="21">
        <v>24.44</v>
      </c>
      <c r="V144" s="21">
        <v>36.15</v>
      </c>
      <c r="W144" s="21">
        <v>61.31</v>
      </c>
    </row>
    <row r="145" spans="1:23" x14ac:dyDescent="0.2">
      <c r="A145" s="9">
        <v>99301</v>
      </c>
      <c r="B145" t="s">
        <v>120</v>
      </c>
      <c r="C145">
        <v>1561</v>
      </c>
      <c r="D145">
        <v>1599</v>
      </c>
      <c r="E145">
        <v>1570</v>
      </c>
      <c r="F145">
        <v>1801</v>
      </c>
      <c r="G145">
        <v>1329</v>
      </c>
      <c r="H145">
        <v>1717</v>
      </c>
      <c r="I145">
        <v>265</v>
      </c>
      <c r="J145">
        <v>2789</v>
      </c>
      <c r="K145">
        <v>1635</v>
      </c>
      <c r="L145">
        <v>1580</v>
      </c>
      <c r="N145" s="21">
        <v>2028.34</v>
      </c>
      <c r="O145" s="21">
        <v>1934.53</v>
      </c>
      <c r="P145" s="21">
        <v>1347.9</v>
      </c>
      <c r="Q145" s="21">
        <v>1067.1199999999999</v>
      </c>
      <c r="R145" s="21">
        <v>691.76</v>
      </c>
      <c r="S145" s="21">
        <v>697.74</v>
      </c>
      <c r="T145" s="21">
        <v>96.83</v>
      </c>
      <c r="U145" s="21">
        <v>1084.68</v>
      </c>
      <c r="V145" s="21">
        <v>909.82</v>
      </c>
      <c r="W145" s="21">
        <v>1518.5</v>
      </c>
    </row>
    <row r="146" spans="1:23" x14ac:dyDescent="0.2">
      <c r="A146" s="9">
        <v>99323</v>
      </c>
      <c r="B146" t="s">
        <v>120</v>
      </c>
      <c r="C146">
        <v>14</v>
      </c>
      <c r="D146">
        <v>15</v>
      </c>
      <c r="E146">
        <v>16</v>
      </c>
      <c r="F146">
        <v>17</v>
      </c>
      <c r="G146">
        <v>12</v>
      </c>
      <c r="H146">
        <v>8</v>
      </c>
      <c r="I146">
        <v>17</v>
      </c>
      <c r="J146">
        <v>13</v>
      </c>
      <c r="K146">
        <v>14</v>
      </c>
      <c r="L146">
        <v>17</v>
      </c>
      <c r="N146" s="21">
        <v>17.32</v>
      </c>
      <c r="O146" s="21">
        <v>19.809999999999999</v>
      </c>
      <c r="P146" s="21">
        <v>12.81</v>
      </c>
      <c r="Q146" s="21">
        <v>9.31</v>
      </c>
      <c r="R146" s="21">
        <v>7.23</v>
      </c>
      <c r="S146" s="21">
        <v>2.59</v>
      </c>
      <c r="T146" s="21">
        <v>3.32</v>
      </c>
      <c r="U146" s="21">
        <v>3.75</v>
      </c>
      <c r="V146" s="21">
        <v>4.78</v>
      </c>
      <c r="W146" s="21">
        <v>10.23</v>
      </c>
    </row>
    <row r="147" spans="1:23" x14ac:dyDescent="0.2">
      <c r="A147" s="9">
        <v>99324</v>
      </c>
      <c r="B147" t="s">
        <v>120</v>
      </c>
      <c r="C147">
        <v>252</v>
      </c>
      <c r="D147">
        <v>253</v>
      </c>
      <c r="E147">
        <v>245</v>
      </c>
      <c r="F147">
        <v>247</v>
      </c>
      <c r="G147">
        <v>217</v>
      </c>
      <c r="H147">
        <v>197</v>
      </c>
      <c r="I147">
        <v>211</v>
      </c>
      <c r="J147">
        <v>194</v>
      </c>
      <c r="K147">
        <v>257</v>
      </c>
      <c r="L147">
        <v>246</v>
      </c>
      <c r="N147" s="21">
        <v>262.04000000000002</v>
      </c>
      <c r="O147" s="21">
        <v>284.27999999999997</v>
      </c>
      <c r="P147" s="21">
        <v>193.4</v>
      </c>
      <c r="Q147" s="21">
        <v>160.01</v>
      </c>
      <c r="R147" s="21">
        <v>101.89</v>
      </c>
      <c r="S147" s="21">
        <v>71.42</v>
      </c>
      <c r="T147" s="21">
        <v>61.34</v>
      </c>
      <c r="U147" s="21">
        <v>54.42</v>
      </c>
      <c r="V147" s="21">
        <v>96.72</v>
      </c>
      <c r="W147" s="21">
        <v>157.87</v>
      </c>
    </row>
    <row r="148" spans="1:23" x14ac:dyDescent="0.2">
      <c r="A148" s="9">
        <v>99336</v>
      </c>
      <c r="B148" t="s">
        <v>120</v>
      </c>
      <c r="C148">
        <v>497</v>
      </c>
      <c r="D148">
        <v>530</v>
      </c>
      <c r="E148">
        <v>494</v>
      </c>
      <c r="F148">
        <v>488</v>
      </c>
      <c r="G148">
        <v>507</v>
      </c>
      <c r="H148">
        <v>458</v>
      </c>
      <c r="I148">
        <v>521</v>
      </c>
      <c r="J148">
        <v>495</v>
      </c>
      <c r="K148">
        <v>545</v>
      </c>
      <c r="L148">
        <v>438</v>
      </c>
      <c r="N148" s="21">
        <v>522.33000000000004</v>
      </c>
      <c r="O148" s="21">
        <v>642.73</v>
      </c>
      <c r="P148" s="21">
        <v>394.43</v>
      </c>
      <c r="Q148" s="21">
        <v>287.39999999999998</v>
      </c>
      <c r="R148" s="21">
        <v>230.38</v>
      </c>
      <c r="S148" s="21">
        <v>174.14</v>
      </c>
      <c r="T148" s="21">
        <v>175.39</v>
      </c>
      <c r="U148" s="21">
        <v>164.15</v>
      </c>
      <c r="V148" s="21">
        <v>205.29</v>
      </c>
      <c r="W148" s="21">
        <v>269.07</v>
      </c>
    </row>
    <row r="149" spans="1:23" x14ac:dyDescent="0.2">
      <c r="A149" s="9">
        <v>99337</v>
      </c>
      <c r="B149" t="s">
        <v>120</v>
      </c>
      <c r="C149">
        <v>273</v>
      </c>
      <c r="D149">
        <v>262</v>
      </c>
      <c r="E149">
        <v>229</v>
      </c>
      <c r="F149">
        <v>234</v>
      </c>
      <c r="G149">
        <v>196</v>
      </c>
      <c r="H149">
        <v>210</v>
      </c>
      <c r="I149">
        <v>197</v>
      </c>
      <c r="J149">
        <v>223</v>
      </c>
      <c r="K149">
        <v>294</v>
      </c>
      <c r="L149">
        <v>213</v>
      </c>
      <c r="N149" s="21">
        <v>318.83999999999997</v>
      </c>
      <c r="O149" s="21">
        <v>386.16</v>
      </c>
      <c r="P149" s="21">
        <v>233.97</v>
      </c>
      <c r="Q149" s="21">
        <v>173.02</v>
      </c>
      <c r="R149" s="21">
        <v>99.98</v>
      </c>
      <c r="S149" s="21">
        <v>83.4</v>
      </c>
      <c r="T149" s="21">
        <v>72.88</v>
      </c>
      <c r="U149" s="21">
        <v>73.41</v>
      </c>
      <c r="V149" s="21">
        <v>105.15</v>
      </c>
      <c r="W149" s="21">
        <v>158.68</v>
      </c>
    </row>
    <row r="150" spans="1:23" x14ac:dyDescent="0.2">
      <c r="A150" s="9">
        <v>99338</v>
      </c>
      <c r="B150" t="s">
        <v>120</v>
      </c>
      <c r="C150">
        <v>126</v>
      </c>
      <c r="D150">
        <v>146</v>
      </c>
      <c r="E150">
        <v>103</v>
      </c>
      <c r="F150">
        <v>126</v>
      </c>
      <c r="G150">
        <v>118</v>
      </c>
      <c r="H150">
        <v>131</v>
      </c>
      <c r="I150">
        <v>131</v>
      </c>
      <c r="J150">
        <v>111</v>
      </c>
      <c r="K150">
        <v>145</v>
      </c>
      <c r="L150">
        <v>107</v>
      </c>
      <c r="N150" s="21">
        <v>147.78</v>
      </c>
      <c r="O150" s="21">
        <v>197.21</v>
      </c>
      <c r="P150" s="21">
        <v>84.64</v>
      </c>
      <c r="Q150" s="21">
        <v>67.7</v>
      </c>
      <c r="R150" s="21">
        <v>49.8</v>
      </c>
      <c r="S150" s="21">
        <v>45.28</v>
      </c>
      <c r="T150" s="21">
        <v>36.729999999999997</v>
      </c>
      <c r="U150" s="21">
        <v>32.03</v>
      </c>
      <c r="V150" s="21">
        <v>51.29</v>
      </c>
      <c r="W150" s="21">
        <v>70.59</v>
      </c>
    </row>
    <row r="151" spans="1:23" x14ac:dyDescent="0.2">
      <c r="A151" s="9">
        <v>99344</v>
      </c>
      <c r="B151" t="s">
        <v>120</v>
      </c>
      <c r="C151">
        <v>234</v>
      </c>
      <c r="D151">
        <v>235</v>
      </c>
      <c r="E151">
        <v>218</v>
      </c>
      <c r="F151">
        <v>206</v>
      </c>
      <c r="G151">
        <v>200</v>
      </c>
      <c r="H151">
        <v>187</v>
      </c>
      <c r="I151">
        <v>219</v>
      </c>
      <c r="J151">
        <v>192</v>
      </c>
      <c r="K151">
        <v>211</v>
      </c>
      <c r="L151">
        <v>189</v>
      </c>
      <c r="N151" s="21">
        <v>259.87</v>
      </c>
      <c r="O151" s="21">
        <v>281.92</v>
      </c>
      <c r="P151" s="21">
        <v>239.21</v>
      </c>
      <c r="Q151" s="21">
        <v>170.95</v>
      </c>
      <c r="R151" s="21">
        <v>123.5</v>
      </c>
      <c r="S151" s="21">
        <v>80.05</v>
      </c>
      <c r="T151" s="21">
        <v>79.77</v>
      </c>
      <c r="U151" s="21">
        <v>60.5</v>
      </c>
      <c r="V151" s="21">
        <v>88.72</v>
      </c>
      <c r="W151" s="21">
        <v>131.69999999999999</v>
      </c>
    </row>
    <row r="152" spans="1:23" x14ac:dyDescent="0.2">
      <c r="A152" s="9">
        <v>99345</v>
      </c>
      <c r="B152" t="s">
        <v>120</v>
      </c>
      <c r="K152">
        <v>1</v>
      </c>
      <c r="N152" s="21"/>
      <c r="O152" s="21"/>
      <c r="P152" s="21"/>
      <c r="Q152" s="21"/>
      <c r="R152" s="21"/>
      <c r="S152" s="21"/>
      <c r="T152" s="21"/>
      <c r="U152" s="21"/>
      <c r="V152" s="21">
        <v>0.05</v>
      </c>
      <c r="W152" s="21"/>
    </row>
    <row r="153" spans="1:23" x14ac:dyDescent="0.2">
      <c r="A153" s="9">
        <v>99350</v>
      </c>
      <c r="B153" t="s">
        <v>120</v>
      </c>
      <c r="C153">
        <v>60</v>
      </c>
      <c r="D153">
        <v>70</v>
      </c>
      <c r="E153">
        <v>63</v>
      </c>
      <c r="F153">
        <v>73</v>
      </c>
      <c r="G153">
        <v>55</v>
      </c>
      <c r="H153">
        <v>60</v>
      </c>
      <c r="I153">
        <v>60</v>
      </c>
      <c r="J153">
        <v>68</v>
      </c>
      <c r="K153">
        <v>55</v>
      </c>
      <c r="L153">
        <v>58</v>
      </c>
      <c r="N153" s="21">
        <v>85.62</v>
      </c>
      <c r="O153" s="21">
        <v>76.760000000000005</v>
      </c>
      <c r="P153" s="21">
        <v>55.88</v>
      </c>
      <c r="Q153" s="21">
        <v>42.16</v>
      </c>
      <c r="R153" s="21">
        <v>29.46</v>
      </c>
      <c r="S153" s="21">
        <v>19.350000000000001</v>
      </c>
      <c r="T153" s="21">
        <v>18.010000000000002</v>
      </c>
      <c r="U153" s="21">
        <v>22.07</v>
      </c>
      <c r="V153" s="21">
        <v>28.2</v>
      </c>
      <c r="W153" s="21">
        <v>63.38</v>
      </c>
    </row>
    <row r="154" spans="1:23" x14ac:dyDescent="0.2">
      <c r="A154" s="9">
        <v>99352</v>
      </c>
      <c r="B154" t="s">
        <v>120</v>
      </c>
      <c r="C154">
        <v>474</v>
      </c>
      <c r="D154">
        <v>444</v>
      </c>
      <c r="E154">
        <v>466</v>
      </c>
      <c r="F154">
        <v>453</v>
      </c>
      <c r="G154">
        <v>453</v>
      </c>
      <c r="H154">
        <v>423</v>
      </c>
      <c r="I154">
        <v>426</v>
      </c>
      <c r="J154">
        <v>391</v>
      </c>
      <c r="K154">
        <v>433</v>
      </c>
      <c r="L154">
        <v>492</v>
      </c>
      <c r="N154" s="21">
        <v>584.04999999999995</v>
      </c>
      <c r="O154" s="21">
        <v>557.27</v>
      </c>
      <c r="P154" s="21">
        <v>392.33</v>
      </c>
      <c r="Q154" s="21">
        <v>273.13</v>
      </c>
      <c r="R154" s="21">
        <v>245.19</v>
      </c>
      <c r="S154" s="21">
        <v>198.6</v>
      </c>
      <c r="T154" s="21">
        <v>154.88</v>
      </c>
      <c r="U154" s="21">
        <v>151.4</v>
      </c>
      <c r="V154" s="21">
        <v>197.18</v>
      </c>
      <c r="W154" s="21">
        <v>409.35</v>
      </c>
    </row>
    <row r="155" spans="1:23" x14ac:dyDescent="0.2">
      <c r="A155" s="9">
        <v>99353</v>
      </c>
      <c r="B155" t="s">
        <v>120</v>
      </c>
      <c r="C155">
        <v>52</v>
      </c>
      <c r="D155">
        <v>55</v>
      </c>
      <c r="E155">
        <v>50</v>
      </c>
      <c r="F155">
        <v>59</v>
      </c>
      <c r="G155">
        <v>52</v>
      </c>
      <c r="H155">
        <v>50</v>
      </c>
      <c r="I155">
        <v>53</v>
      </c>
      <c r="J155">
        <v>54</v>
      </c>
      <c r="K155">
        <v>52</v>
      </c>
      <c r="L155">
        <v>63</v>
      </c>
      <c r="N155" s="21">
        <v>51.73</v>
      </c>
      <c r="O155" s="21">
        <v>63.25</v>
      </c>
      <c r="P155" s="21">
        <v>32.17</v>
      </c>
      <c r="Q155" s="21">
        <v>22.22</v>
      </c>
      <c r="R155" s="21">
        <v>15.4</v>
      </c>
      <c r="S155" s="21">
        <v>14.4</v>
      </c>
      <c r="T155" s="21">
        <v>15.1</v>
      </c>
      <c r="U155" s="21">
        <v>13.87</v>
      </c>
      <c r="V155" s="21">
        <v>18.100000000000001</v>
      </c>
      <c r="W155" s="21">
        <v>43.79</v>
      </c>
    </row>
    <row r="156" spans="1:23" x14ac:dyDescent="0.2">
      <c r="A156" s="9">
        <v>99354</v>
      </c>
      <c r="B156" t="s">
        <v>120</v>
      </c>
      <c r="C156">
        <v>251</v>
      </c>
      <c r="D156">
        <v>234</v>
      </c>
      <c r="E156">
        <v>223</v>
      </c>
      <c r="F156">
        <v>227</v>
      </c>
      <c r="G156">
        <v>205</v>
      </c>
      <c r="H156">
        <v>200</v>
      </c>
      <c r="I156">
        <v>222</v>
      </c>
      <c r="J156">
        <v>191</v>
      </c>
      <c r="K156">
        <v>221</v>
      </c>
      <c r="L156">
        <v>242</v>
      </c>
      <c r="N156" s="21">
        <v>319.5</v>
      </c>
      <c r="O156" s="21">
        <v>305.08</v>
      </c>
      <c r="P156" s="21">
        <v>207.6</v>
      </c>
      <c r="Q156" s="21">
        <v>143.69</v>
      </c>
      <c r="R156" s="21">
        <v>104.87</v>
      </c>
      <c r="S156" s="21">
        <v>77.81</v>
      </c>
      <c r="T156" s="21">
        <v>82.25</v>
      </c>
      <c r="U156" s="21">
        <v>63.87</v>
      </c>
      <c r="V156" s="21">
        <v>97.49</v>
      </c>
      <c r="W156" s="21">
        <v>184.71</v>
      </c>
    </row>
    <row r="157" spans="1:23" x14ac:dyDescent="0.2">
      <c r="A157" s="9">
        <v>99362</v>
      </c>
      <c r="B157" t="s">
        <v>120</v>
      </c>
      <c r="C157">
        <v>1172</v>
      </c>
      <c r="D157">
        <v>1178</v>
      </c>
      <c r="E157">
        <v>1053</v>
      </c>
      <c r="F157">
        <v>1157</v>
      </c>
      <c r="G157">
        <v>1001</v>
      </c>
      <c r="H157">
        <v>1069</v>
      </c>
      <c r="I157">
        <v>1115</v>
      </c>
      <c r="J157">
        <v>951</v>
      </c>
      <c r="K157">
        <v>1128</v>
      </c>
      <c r="L157">
        <v>1153</v>
      </c>
      <c r="N157" s="21">
        <v>1341.87</v>
      </c>
      <c r="O157" s="21">
        <v>1520.78</v>
      </c>
      <c r="P157" s="21">
        <v>1046.9100000000001</v>
      </c>
      <c r="Q157" s="21">
        <v>774.62</v>
      </c>
      <c r="R157" s="21">
        <v>460.42</v>
      </c>
      <c r="S157" s="21">
        <v>383.33</v>
      </c>
      <c r="T157" s="21">
        <v>374.49</v>
      </c>
      <c r="U157" s="21">
        <v>320.14999999999998</v>
      </c>
      <c r="V157" s="21">
        <v>513.5</v>
      </c>
      <c r="W157" s="21">
        <v>891.21</v>
      </c>
    </row>
    <row r="158" spans="1:23" x14ac:dyDescent="0.2">
      <c r="A158" s="9">
        <v>98220</v>
      </c>
      <c r="B158" t="s">
        <v>177</v>
      </c>
      <c r="C158">
        <v>2</v>
      </c>
      <c r="D158">
        <v>2</v>
      </c>
      <c r="E158">
        <v>1</v>
      </c>
      <c r="F158">
        <v>1</v>
      </c>
      <c r="G158">
        <v>2</v>
      </c>
      <c r="H158">
        <v>1</v>
      </c>
      <c r="I158">
        <v>2</v>
      </c>
      <c r="J158">
        <v>2</v>
      </c>
      <c r="K158">
        <v>2</v>
      </c>
      <c r="L158">
        <v>1</v>
      </c>
      <c r="N158" s="21">
        <v>29.21</v>
      </c>
      <c r="O158" s="21">
        <v>11.53</v>
      </c>
      <c r="P158" s="21">
        <v>2.98</v>
      </c>
      <c r="Q158" s="21">
        <v>5.64</v>
      </c>
      <c r="R158" s="21">
        <v>11.11</v>
      </c>
      <c r="S158" s="21">
        <v>5.08</v>
      </c>
      <c r="T158" s="21">
        <v>10.52</v>
      </c>
      <c r="U158" s="21">
        <v>4.18</v>
      </c>
      <c r="V158" s="21">
        <v>4.04</v>
      </c>
      <c r="W158" s="21">
        <v>5.37</v>
      </c>
    </row>
    <row r="159" spans="1:23" x14ac:dyDescent="0.2">
      <c r="A159" s="9">
        <v>98221</v>
      </c>
      <c r="B159" t="s">
        <v>177</v>
      </c>
      <c r="C159">
        <v>72</v>
      </c>
      <c r="D159">
        <v>64</v>
      </c>
      <c r="E159">
        <v>53</v>
      </c>
      <c r="F159">
        <v>52</v>
      </c>
      <c r="G159">
        <v>57</v>
      </c>
      <c r="H159">
        <v>46</v>
      </c>
      <c r="I159">
        <v>62</v>
      </c>
      <c r="J159">
        <v>51</v>
      </c>
      <c r="K159">
        <v>66</v>
      </c>
      <c r="L159">
        <v>72</v>
      </c>
      <c r="N159" s="21">
        <v>352.6</v>
      </c>
      <c r="O159" s="21">
        <v>198.78</v>
      </c>
      <c r="P159" s="21">
        <v>197.07</v>
      </c>
      <c r="Q159" s="21">
        <v>113.64</v>
      </c>
      <c r="R159" s="21">
        <v>101.2</v>
      </c>
      <c r="S159" s="21">
        <v>79.069999999999993</v>
      </c>
      <c r="T159" s="21">
        <v>137.28</v>
      </c>
      <c r="U159" s="21">
        <v>87.92</v>
      </c>
      <c r="V159" s="21">
        <v>128.22</v>
      </c>
      <c r="W159" s="21">
        <v>184.42</v>
      </c>
    </row>
    <row r="160" spans="1:23" x14ac:dyDescent="0.2">
      <c r="A160" s="9">
        <v>98223</v>
      </c>
      <c r="B160" t="s">
        <v>177</v>
      </c>
      <c r="C160">
        <v>88</v>
      </c>
      <c r="D160">
        <v>58</v>
      </c>
      <c r="E160">
        <v>70</v>
      </c>
      <c r="F160">
        <v>62</v>
      </c>
      <c r="G160">
        <v>75</v>
      </c>
      <c r="H160">
        <v>53</v>
      </c>
      <c r="I160">
        <v>62</v>
      </c>
      <c r="J160">
        <v>59</v>
      </c>
      <c r="K160">
        <v>70</v>
      </c>
      <c r="L160">
        <v>71</v>
      </c>
      <c r="N160" s="21">
        <v>418.31</v>
      </c>
      <c r="O160" s="21">
        <v>348.79</v>
      </c>
      <c r="P160" s="21">
        <v>299.27999999999997</v>
      </c>
      <c r="Q160" s="21">
        <v>185.15</v>
      </c>
      <c r="R160" s="21">
        <v>142.44999999999999</v>
      </c>
      <c r="S160" s="21">
        <v>157.32</v>
      </c>
      <c r="T160" s="21">
        <v>187.28</v>
      </c>
      <c r="U160" s="21">
        <v>79.790000000000006</v>
      </c>
      <c r="V160" s="21">
        <v>180.28</v>
      </c>
      <c r="W160" s="21">
        <v>199</v>
      </c>
    </row>
    <row r="161" spans="1:23" x14ac:dyDescent="0.2">
      <c r="A161" s="9">
        <v>98225</v>
      </c>
      <c r="B161" t="s">
        <v>177</v>
      </c>
      <c r="C161">
        <v>171</v>
      </c>
      <c r="D161">
        <v>157</v>
      </c>
      <c r="E161">
        <v>155</v>
      </c>
      <c r="F161">
        <v>156</v>
      </c>
      <c r="G161">
        <v>135</v>
      </c>
      <c r="H161">
        <v>159</v>
      </c>
      <c r="I161">
        <v>54</v>
      </c>
      <c r="J161">
        <v>203</v>
      </c>
      <c r="K161">
        <v>168</v>
      </c>
      <c r="L161">
        <v>142</v>
      </c>
      <c r="N161" s="21">
        <v>499.49</v>
      </c>
      <c r="O161" s="21">
        <v>411.79</v>
      </c>
      <c r="P161" s="21">
        <v>307.04000000000002</v>
      </c>
      <c r="Q161" s="21">
        <v>294.22000000000003</v>
      </c>
      <c r="R161" s="21">
        <v>213.62</v>
      </c>
      <c r="S161" s="21">
        <v>172.76</v>
      </c>
      <c r="T161" s="21">
        <v>73.989999999999995</v>
      </c>
      <c r="U161" s="21">
        <v>259.01</v>
      </c>
      <c r="V161" s="21">
        <v>277.95</v>
      </c>
      <c r="W161" s="21">
        <v>275.45</v>
      </c>
    </row>
    <row r="162" spans="1:23" x14ac:dyDescent="0.2">
      <c r="A162" s="9">
        <v>98226</v>
      </c>
      <c r="B162" t="s">
        <v>177</v>
      </c>
      <c r="C162">
        <v>117</v>
      </c>
      <c r="D162">
        <v>108</v>
      </c>
      <c r="E162">
        <v>105</v>
      </c>
      <c r="F162">
        <v>94</v>
      </c>
      <c r="G162">
        <v>85</v>
      </c>
      <c r="H162">
        <v>100</v>
      </c>
      <c r="I162">
        <v>75</v>
      </c>
      <c r="J162">
        <v>137</v>
      </c>
      <c r="K162">
        <v>131</v>
      </c>
      <c r="L162">
        <v>113</v>
      </c>
      <c r="N162" s="21">
        <v>350.37</v>
      </c>
      <c r="O162" s="21">
        <v>259.54000000000002</v>
      </c>
      <c r="P162" s="21">
        <v>167.55</v>
      </c>
      <c r="Q162" s="21">
        <v>156.44999999999999</v>
      </c>
      <c r="R162" s="21">
        <v>107.97</v>
      </c>
      <c r="S162" s="21">
        <v>124.52</v>
      </c>
      <c r="T162" s="21">
        <v>79.25</v>
      </c>
      <c r="U162" s="21">
        <v>153.94</v>
      </c>
      <c r="V162" s="21">
        <v>230.54</v>
      </c>
      <c r="W162" s="21">
        <v>246.21</v>
      </c>
    </row>
    <row r="163" spans="1:23" x14ac:dyDescent="0.2">
      <c r="A163" s="9">
        <v>98229</v>
      </c>
      <c r="B163" t="s">
        <v>177</v>
      </c>
      <c r="C163">
        <v>34</v>
      </c>
      <c r="D163">
        <v>36</v>
      </c>
      <c r="E163">
        <v>34</v>
      </c>
      <c r="F163">
        <v>32</v>
      </c>
      <c r="G163">
        <v>23</v>
      </c>
      <c r="H163">
        <v>28</v>
      </c>
      <c r="I163">
        <v>23</v>
      </c>
      <c r="J163">
        <v>36</v>
      </c>
      <c r="K163">
        <v>32</v>
      </c>
      <c r="L163">
        <v>32</v>
      </c>
      <c r="N163" s="21">
        <v>99.03</v>
      </c>
      <c r="O163" s="21">
        <v>121.61</v>
      </c>
      <c r="P163" s="21">
        <v>79.23</v>
      </c>
      <c r="Q163" s="21">
        <v>74.58</v>
      </c>
      <c r="R163" s="21">
        <v>63.27</v>
      </c>
      <c r="S163" s="21">
        <v>41.88</v>
      </c>
      <c r="T163" s="21">
        <v>31.27</v>
      </c>
      <c r="U163" s="21">
        <v>44.45</v>
      </c>
      <c r="V163" s="21">
        <v>56.14</v>
      </c>
      <c r="W163" s="21">
        <v>66.930000000000007</v>
      </c>
    </row>
    <row r="164" spans="1:23" x14ac:dyDescent="0.2">
      <c r="A164" s="9">
        <v>98230</v>
      </c>
      <c r="B164" t="s">
        <v>177</v>
      </c>
      <c r="C164">
        <v>43</v>
      </c>
      <c r="D164">
        <v>29</v>
      </c>
      <c r="E164">
        <v>24</v>
      </c>
      <c r="F164">
        <v>32</v>
      </c>
      <c r="G164">
        <v>15</v>
      </c>
      <c r="H164">
        <v>20</v>
      </c>
      <c r="I164">
        <v>28</v>
      </c>
      <c r="J164">
        <v>23</v>
      </c>
      <c r="K164">
        <v>40</v>
      </c>
      <c r="L164">
        <v>33</v>
      </c>
      <c r="N164" s="21">
        <v>453.36</v>
      </c>
      <c r="O164" s="21">
        <v>401.88</v>
      </c>
      <c r="P164" s="21">
        <v>175.76</v>
      </c>
      <c r="Q164" s="21">
        <v>103.54</v>
      </c>
      <c r="R164" s="21">
        <v>50.55</v>
      </c>
      <c r="S164" s="21">
        <v>92.64</v>
      </c>
      <c r="T164" s="21">
        <v>134.76</v>
      </c>
      <c r="U164" s="21">
        <v>85.55</v>
      </c>
      <c r="V164" s="21">
        <v>124</v>
      </c>
      <c r="W164" s="21">
        <v>140.74</v>
      </c>
    </row>
    <row r="165" spans="1:23" x14ac:dyDescent="0.2">
      <c r="A165" s="9">
        <v>98232</v>
      </c>
      <c r="B165" t="s">
        <v>177</v>
      </c>
      <c r="F165">
        <v>1</v>
      </c>
      <c r="N165" s="21"/>
      <c r="O165" s="21"/>
      <c r="P165" s="21"/>
      <c r="Q165" s="21">
        <v>0.21</v>
      </c>
      <c r="R165" s="21"/>
      <c r="S165" s="21"/>
      <c r="T165" s="21"/>
      <c r="U165" s="21"/>
      <c r="V165" s="21"/>
      <c r="W165" s="21"/>
    </row>
    <row r="166" spans="1:23" x14ac:dyDescent="0.2">
      <c r="A166" s="9">
        <v>98233</v>
      </c>
      <c r="B166" t="s">
        <v>177</v>
      </c>
      <c r="C166">
        <v>80</v>
      </c>
      <c r="D166">
        <v>59</v>
      </c>
      <c r="E166">
        <v>66</v>
      </c>
      <c r="F166">
        <v>59</v>
      </c>
      <c r="G166">
        <v>55</v>
      </c>
      <c r="H166">
        <v>61</v>
      </c>
      <c r="I166">
        <v>43</v>
      </c>
      <c r="J166">
        <v>65</v>
      </c>
      <c r="K166">
        <v>69</v>
      </c>
      <c r="L166">
        <v>44</v>
      </c>
      <c r="N166" s="21">
        <v>348.73</v>
      </c>
      <c r="O166" s="21">
        <v>144.72</v>
      </c>
      <c r="P166" s="21">
        <v>149.49</v>
      </c>
      <c r="Q166" s="21">
        <v>129.63999999999999</v>
      </c>
      <c r="R166" s="21">
        <v>37.700000000000003</v>
      </c>
      <c r="S166" s="21">
        <v>49.88</v>
      </c>
      <c r="T166" s="21">
        <v>30.85</v>
      </c>
      <c r="U166" s="21">
        <v>48.45</v>
      </c>
      <c r="V166" s="21">
        <v>110.19</v>
      </c>
      <c r="W166" s="21">
        <v>141.69</v>
      </c>
    </row>
    <row r="167" spans="1:23" x14ac:dyDescent="0.2">
      <c r="A167" s="9">
        <v>98240</v>
      </c>
      <c r="B167" t="s">
        <v>177</v>
      </c>
      <c r="C167">
        <v>4</v>
      </c>
      <c r="D167">
        <v>3</v>
      </c>
      <c r="F167">
        <v>1</v>
      </c>
      <c r="G167">
        <v>1</v>
      </c>
      <c r="H167">
        <v>1</v>
      </c>
      <c r="I167">
        <v>5</v>
      </c>
      <c r="K167">
        <v>3</v>
      </c>
      <c r="L167">
        <v>3</v>
      </c>
      <c r="N167" s="21">
        <v>16.850000000000001</v>
      </c>
      <c r="O167" s="21">
        <v>6.39</v>
      </c>
      <c r="P167" s="21"/>
      <c r="Q167" s="21">
        <v>0.57999999999999996</v>
      </c>
      <c r="R167" s="21">
        <v>0.74</v>
      </c>
      <c r="S167" s="21">
        <v>0.88</v>
      </c>
      <c r="T167" s="21">
        <v>1.81</v>
      </c>
      <c r="U167" s="21"/>
      <c r="V167" s="21">
        <v>20.87</v>
      </c>
      <c r="W167" s="21">
        <v>22.15</v>
      </c>
    </row>
    <row r="168" spans="1:23" x14ac:dyDescent="0.2">
      <c r="A168" s="9">
        <v>98244</v>
      </c>
      <c r="B168" t="s">
        <v>177</v>
      </c>
      <c r="G168">
        <v>2</v>
      </c>
      <c r="N168" s="21"/>
      <c r="O168" s="21"/>
      <c r="P168" s="21"/>
      <c r="Q168" s="21"/>
      <c r="R168" s="21">
        <v>1.77</v>
      </c>
      <c r="S168" s="21"/>
      <c r="T168" s="21"/>
      <c r="U168" s="21"/>
      <c r="V168" s="21"/>
      <c r="W168" s="21"/>
    </row>
    <row r="169" spans="1:23" x14ac:dyDescent="0.2">
      <c r="A169" s="9">
        <v>98247</v>
      </c>
      <c r="B169" t="s">
        <v>177</v>
      </c>
      <c r="C169">
        <v>14</v>
      </c>
      <c r="D169">
        <v>10</v>
      </c>
      <c r="E169">
        <v>16</v>
      </c>
      <c r="F169">
        <v>16</v>
      </c>
      <c r="G169">
        <v>7</v>
      </c>
      <c r="H169">
        <v>15</v>
      </c>
      <c r="I169">
        <v>15</v>
      </c>
      <c r="J169">
        <v>13</v>
      </c>
      <c r="K169">
        <v>8</v>
      </c>
      <c r="L169">
        <v>9</v>
      </c>
      <c r="N169" s="21">
        <v>16.02</v>
      </c>
      <c r="O169" s="21">
        <v>21.95</v>
      </c>
      <c r="P169" s="21">
        <v>15.22</v>
      </c>
      <c r="Q169" s="21">
        <v>25.35</v>
      </c>
      <c r="R169" s="21">
        <v>4.97</v>
      </c>
      <c r="S169" s="21">
        <v>3.71</v>
      </c>
      <c r="T169" s="21">
        <v>13.98</v>
      </c>
      <c r="U169" s="21">
        <v>7.57</v>
      </c>
      <c r="V169" s="21">
        <v>3.8</v>
      </c>
      <c r="W169" s="21">
        <v>6.73</v>
      </c>
    </row>
    <row r="170" spans="1:23" x14ac:dyDescent="0.2">
      <c r="A170" s="9">
        <v>98248</v>
      </c>
      <c r="B170" t="s">
        <v>177</v>
      </c>
      <c r="C170">
        <v>72</v>
      </c>
      <c r="D170">
        <v>47</v>
      </c>
      <c r="E170">
        <v>41</v>
      </c>
      <c r="F170">
        <v>42</v>
      </c>
      <c r="G170">
        <v>49</v>
      </c>
      <c r="H170">
        <v>48</v>
      </c>
      <c r="I170">
        <v>53</v>
      </c>
      <c r="J170">
        <v>41</v>
      </c>
      <c r="K170">
        <v>66</v>
      </c>
      <c r="L170">
        <v>83</v>
      </c>
      <c r="N170" s="21">
        <v>180.89</v>
      </c>
      <c r="O170" s="21">
        <v>84.88</v>
      </c>
      <c r="P170" s="21">
        <v>49.98</v>
      </c>
      <c r="Q170" s="21">
        <v>44.25</v>
      </c>
      <c r="R170" s="21">
        <v>34</v>
      </c>
      <c r="S170" s="21">
        <v>30.65</v>
      </c>
      <c r="T170" s="21">
        <v>34.99</v>
      </c>
      <c r="U170" s="21">
        <v>42.35</v>
      </c>
      <c r="V170" s="21">
        <v>74.38</v>
      </c>
      <c r="W170" s="21">
        <v>143.66999999999999</v>
      </c>
    </row>
    <row r="171" spans="1:23" x14ac:dyDescent="0.2">
      <c r="A171" s="9">
        <v>98257</v>
      </c>
      <c r="B171" t="s">
        <v>177</v>
      </c>
      <c r="C171">
        <v>17</v>
      </c>
      <c r="D171">
        <v>18</v>
      </c>
      <c r="E171">
        <v>17</v>
      </c>
      <c r="F171">
        <v>14</v>
      </c>
      <c r="G171">
        <v>14</v>
      </c>
      <c r="H171">
        <v>20</v>
      </c>
      <c r="I171">
        <v>24</v>
      </c>
      <c r="J171">
        <v>19</v>
      </c>
      <c r="K171">
        <v>21</v>
      </c>
      <c r="L171">
        <v>21</v>
      </c>
      <c r="N171" s="21">
        <v>33.270000000000003</v>
      </c>
      <c r="O171" s="21">
        <v>51.85</v>
      </c>
      <c r="P171" s="21">
        <v>48.34</v>
      </c>
      <c r="Q171" s="21">
        <v>51.56</v>
      </c>
      <c r="R171" s="21">
        <v>34.51</v>
      </c>
      <c r="S171" s="21">
        <v>19.670000000000002</v>
      </c>
      <c r="T171" s="21">
        <v>33.79</v>
      </c>
      <c r="U171" s="21">
        <v>44.11</v>
      </c>
      <c r="V171" s="21">
        <v>64.2</v>
      </c>
      <c r="W171" s="21">
        <v>53.51</v>
      </c>
    </row>
    <row r="172" spans="1:23" x14ac:dyDescent="0.2">
      <c r="A172" s="9">
        <v>98264</v>
      </c>
      <c r="B172" t="s">
        <v>177</v>
      </c>
      <c r="C172">
        <v>76</v>
      </c>
      <c r="D172">
        <v>52</v>
      </c>
      <c r="E172">
        <v>49</v>
      </c>
      <c r="F172">
        <v>54</v>
      </c>
      <c r="G172">
        <v>44</v>
      </c>
      <c r="H172">
        <v>43</v>
      </c>
      <c r="I172">
        <v>42</v>
      </c>
      <c r="J172">
        <v>36</v>
      </c>
      <c r="K172">
        <v>68</v>
      </c>
      <c r="L172">
        <v>52</v>
      </c>
      <c r="N172" s="21">
        <v>277.08999999999997</v>
      </c>
      <c r="O172" s="21">
        <v>234.68</v>
      </c>
      <c r="P172" s="21">
        <v>132.06</v>
      </c>
      <c r="Q172" s="21">
        <v>73.09</v>
      </c>
      <c r="R172" s="21">
        <v>42.93</v>
      </c>
      <c r="S172" s="21">
        <v>41.93</v>
      </c>
      <c r="T172" s="21">
        <v>41.56</v>
      </c>
      <c r="U172" s="21">
        <v>36.4</v>
      </c>
      <c r="V172" s="21">
        <v>118.55</v>
      </c>
      <c r="W172" s="21">
        <v>139.58000000000001</v>
      </c>
    </row>
    <row r="173" spans="1:23" x14ac:dyDescent="0.2">
      <c r="A173" s="9">
        <v>98271</v>
      </c>
      <c r="B173" t="s">
        <v>177</v>
      </c>
      <c r="C173">
        <v>2</v>
      </c>
      <c r="D173">
        <v>1</v>
      </c>
      <c r="E173">
        <v>2</v>
      </c>
      <c r="G173">
        <v>2</v>
      </c>
      <c r="H173">
        <v>2</v>
      </c>
      <c r="I173">
        <v>2</v>
      </c>
      <c r="J173">
        <v>3</v>
      </c>
      <c r="K173">
        <v>3</v>
      </c>
      <c r="L173">
        <v>4</v>
      </c>
      <c r="N173" s="21">
        <v>12.39</v>
      </c>
      <c r="O173" s="21">
        <v>22.56</v>
      </c>
      <c r="P173" s="21">
        <v>7.32</v>
      </c>
      <c r="Q173" s="21"/>
      <c r="R173" s="21">
        <v>0.66</v>
      </c>
      <c r="S173" s="21">
        <v>0.59</v>
      </c>
      <c r="T173" s="21">
        <v>5.0599999999999996</v>
      </c>
      <c r="U173" s="21">
        <v>5.07</v>
      </c>
      <c r="V173" s="21">
        <v>10.97</v>
      </c>
      <c r="W173" s="21">
        <v>26.91</v>
      </c>
    </row>
    <row r="174" spans="1:23" x14ac:dyDescent="0.2">
      <c r="A174" s="9">
        <v>98273</v>
      </c>
      <c r="B174" t="s">
        <v>177</v>
      </c>
      <c r="C174">
        <v>47</v>
      </c>
      <c r="D174">
        <v>86</v>
      </c>
      <c r="E174">
        <v>115</v>
      </c>
      <c r="F174">
        <v>50</v>
      </c>
      <c r="G174">
        <v>88</v>
      </c>
      <c r="H174">
        <v>114</v>
      </c>
      <c r="I174">
        <v>56</v>
      </c>
      <c r="J174">
        <v>105</v>
      </c>
      <c r="K174">
        <v>96</v>
      </c>
      <c r="L174">
        <v>54</v>
      </c>
      <c r="N174" s="21">
        <v>146.97999999999999</v>
      </c>
      <c r="O174" s="21">
        <v>280.3</v>
      </c>
      <c r="P174" s="21">
        <v>270.49</v>
      </c>
      <c r="Q174" s="21">
        <v>109.05</v>
      </c>
      <c r="R174" s="21">
        <v>104.03</v>
      </c>
      <c r="S174" s="21">
        <v>133.49</v>
      </c>
      <c r="T174" s="21">
        <v>46.01</v>
      </c>
      <c r="U174" s="21">
        <v>150.47999999999999</v>
      </c>
      <c r="V174" s="21">
        <v>149.36000000000001</v>
      </c>
      <c r="W174" s="21">
        <v>110.11</v>
      </c>
    </row>
    <row r="175" spans="1:23" x14ac:dyDescent="0.2">
      <c r="A175" s="9">
        <v>98274</v>
      </c>
      <c r="B175" t="s">
        <v>177</v>
      </c>
      <c r="C175">
        <v>10</v>
      </c>
      <c r="D175">
        <v>12</v>
      </c>
      <c r="E175">
        <v>7</v>
      </c>
      <c r="F175">
        <v>9</v>
      </c>
      <c r="G175">
        <v>7</v>
      </c>
      <c r="H175">
        <v>5</v>
      </c>
      <c r="I175">
        <v>5</v>
      </c>
      <c r="J175">
        <v>8</v>
      </c>
      <c r="K175">
        <v>6</v>
      </c>
      <c r="L175">
        <v>7</v>
      </c>
      <c r="N175" s="21">
        <v>35.979999999999997</v>
      </c>
      <c r="O175" s="21">
        <v>28.23</v>
      </c>
      <c r="P175" s="21">
        <v>18.239999999999998</v>
      </c>
      <c r="Q175" s="21">
        <v>22.67</v>
      </c>
      <c r="R175" s="21">
        <v>22.02</v>
      </c>
      <c r="S175" s="21">
        <v>27.99</v>
      </c>
      <c r="T175" s="21">
        <v>9.0500000000000007</v>
      </c>
      <c r="U175" s="21">
        <v>15.06</v>
      </c>
      <c r="V175" s="21">
        <v>6.96</v>
      </c>
      <c r="W175" s="21">
        <v>31.35</v>
      </c>
    </row>
    <row r="176" spans="1:23" x14ac:dyDescent="0.2">
      <c r="A176" s="9">
        <v>98276</v>
      </c>
      <c r="B176" t="s">
        <v>177</v>
      </c>
      <c r="C176">
        <v>3</v>
      </c>
      <c r="D176">
        <v>4</v>
      </c>
      <c r="E176">
        <v>3</v>
      </c>
      <c r="F176">
        <v>2</v>
      </c>
      <c r="G176">
        <v>3</v>
      </c>
      <c r="H176">
        <v>1</v>
      </c>
      <c r="I176">
        <v>4</v>
      </c>
      <c r="J176">
        <v>4</v>
      </c>
      <c r="K176">
        <v>2</v>
      </c>
      <c r="L176">
        <v>3</v>
      </c>
      <c r="N176" s="21">
        <v>2.79</v>
      </c>
      <c r="O176" s="21">
        <v>8.26</v>
      </c>
      <c r="P176" s="21">
        <v>1.9</v>
      </c>
      <c r="Q176" s="21">
        <v>1.93</v>
      </c>
      <c r="R176" s="21">
        <v>2.5099999999999998</v>
      </c>
      <c r="S176" s="21">
        <v>1.26</v>
      </c>
      <c r="T176" s="21">
        <v>2</v>
      </c>
      <c r="U176" s="21">
        <v>1.1100000000000001</v>
      </c>
      <c r="V176" s="21">
        <v>0.88</v>
      </c>
      <c r="W176" s="21">
        <v>1.51</v>
      </c>
    </row>
    <row r="177" spans="1:23" x14ac:dyDescent="0.2">
      <c r="A177" s="9">
        <v>98277</v>
      </c>
      <c r="B177" t="s">
        <v>177</v>
      </c>
      <c r="C177">
        <v>76</v>
      </c>
      <c r="D177">
        <v>66</v>
      </c>
      <c r="E177">
        <v>41</v>
      </c>
      <c r="F177">
        <v>85</v>
      </c>
      <c r="G177">
        <v>53</v>
      </c>
      <c r="H177">
        <v>59</v>
      </c>
      <c r="I177">
        <v>83</v>
      </c>
      <c r="J177">
        <v>65</v>
      </c>
      <c r="K177">
        <v>85</v>
      </c>
      <c r="L177">
        <v>68</v>
      </c>
      <c r="N177" s="21">
        <v>157.13999999999999</v>
      </c>
      <c r="O177" s="21">
        <v>182.21</v>
      </c>
      <c r="P177" s="21">
        <v>105</v>
      </c>
      <c r="Q177" s="21">
        <v>158.12</v>
      </c>
      <c r="R177" s="21">
        <v>83.65</v>
      </c>
      <c r="S177" s="21">
        <v>89.37</v>
      </c>
      <c r="T177" s="21">
        <v>71.650000000000006</v>
      </c>
      <c r="U177" s="21">
        <v>63.48</v>
      </c>
      <c r="V177" s="21">
        <v>113.2</v>
      </c>
      <c r="W177" s="21">
        <v>95.84</v>
      </c>
    </row>
    <row r="178" spans="1:23" x14ac:dyDescent="0.2">
      <c r="A178" s="9">
        <v>98282</v>
      </c>
      <c r="B178" t="s">
        <v>177</v>
      </c>
      <c r="C178">
        <v>8</v>
      </c>
      <c r="D178">
        <v>13</v>
      </c>
      <c r="E178">
        <v>8</v>
      </c>
      <c r="F178">
        <v>9</v>
      </c>
      <c r="G178">
        <v>9</v>
      </c>
      <c r="H178">
        <v>9</v>
      </c>
      <c r="I178">
        <v>6</v>
      </c>
      <c r="J178">
        <v>11</v>
      </c>
      <c r="K178">
        <v>7</v>
      </c>
      <c r="L178">
        <v>4</v>
      </c>
      <c r="N178" s="21">
        <v>11.46</v>
      </c>
      <c r="O178" s="21">
        <v>17.190000000000001</v>
      </c>
      <c r="P178" s="21">
        <v>6.3</v>
      </c>
      <c r="Q178" s="21">
        <v>4.1100000000000003</v>
      </c>
      <c r="R178" s="21">
        <v>3.91</v>
      </c>
      <c r="S178" s="21">
        <v>5.05</v>
      </c>
      <c r="T178" s="21">
        <v>2.5099999999999998</v>
      </c>
      <c r="U178" s="21">
        <v>3.7</v>
      </c>
      <c r="V178" s="21">
        <v>8.1199999999999992</v>
      </c>
      <c r="W178" s="21">
        <v>2.5499999999999998</v>
      </c>
    </row>
    <row r="179" spans="1:23" x14ac:dyDescent="0.2">
      <c r="A179" s="9">
        <v>98284</v>
      </c>
      <c r="B179" t="s">
        <v>177</v>
      </c>
      <c r="C179">
        <v>54</v>
      </c>
      <c r="D179">
        <v>33</v>
      </c>
      <c r="E179">
        <v>36</v>
      </c>
      <c r="F179">
        <v>43</v>
      </c>
      <c r="G179">
        <v>38</v>
      </c>
      <c r="H179">
        <v>32</v>
      </c>
      <c r="I179">
        <v>42</v>
      </c>
      <c r="J179">
        <v>34</v>
      </c>
      <c r="K179">
        <v>46</v>
      </c>
      <c r="L179">
        <v>35</v>
      </c>
      <c r="N179" s="21">
        <v>194.36</v>
      </c>
      <c r="O179" s="21">
        <v>114.27</v>
      </c>
      <c r="P179" s="21">
        <v>149.69999999999999</v>
      </c>
      <c r="Q179" s="21">
        <v>88.04</v>
      </c>
      <c r="R179" s="21">
        <v>36.56</v>
      </c>
      <c r="S179" s="21">
        <v>28.36</v>
      </c>
      <c r="T179" s="21">
        <v>48.95</v>
      </c>
      <c r="U179" s="21">
        <v>27.5</v>
      </c>
      <c r="V179" s="21">
        <v>56.3</v>
      </c>
      <c r="W179" s="21">
        <v>79</v>
      </c>
    </row>
    <row r="180" spans="1:23" x14ac:dyDescent="0.2">
      <c r="A180" s="9">
        <v>98292</v>
      </c>
      <c r="B180" t="s">
        <v>177</v>
      </c>
      <c r="C180">
        <v>39</v>
      </c>
      <c r="D180">
        <v>27</v>
      </c>
      <c r="E180">
        <v>26</v>
      </c>
      <c r="F180">
        <v>34</v>
      </c>
      <c r="G180">
        <v>19</v>
      </c>
      <c r="H180">
        <v>26</v>
      </c>
      <c r="I180">
        <v>23</v>
      </c>
      <c r="J180">
        <v>24</v>
      </c>
      <c r="K180">
        <v>23</v>
      </c>
      <c r="L180">
        <v>20</v>
      </c>
      <c r="N180" s="21">
        <v>142.19</v>
      </c>
      <c r="O180" s="21">
        <v>96.04</v>
      </c>
      <c r="P180" s="21">
        <v>50.29</v>
      </c>
      <c r="Q180" s="21">
        <v>62.18</v>
      </c>
      <c r="R180" s="21">
        <v>49.99</v>
      </c>
      <c r="S180" s="21">
        <v>29.77</v>
      </c>
      <c r="T180" s="21">
        <v>20.67</v>
      </c>
      <c r="U180" s="21">
        <v>22.88</v>
      </c>
      <c r="V180" s="21">
        <v>26.23</v>
      </c>
      <c r="W180" s="21">
        <v>72.72</v>
      </c>
    </row>
    <row r="181" spans="1:23" x14ac:dyDescent="0.2">
      <c r="A181" s="9">
        <v>98295</v>
      </c>
      <c r="B181" t="s">
        <v>177</v>
      </c>
      <c r="C181">
        <v>6</v>
      </c>
      <c r="D181">
        <v>8</v>
      </c>
      <c r="E181">
        <v>7</v>
      </c>
      <c r="F181">
        <v>4</v>
      </c>
      <c r="G181">
        <v>7</v>
      </c>
      <c r="H181">
        <v>5</v>
      </c>
      <c r="I181">
        <v>11</v>
      </c>
      <c r="J181">
        <v>3</v>
      </c>
      <c r="K181">
        <v>10</v>
      </c>
      <c r="L181">
        <v>6</v>
      </c>
      <c r="N181" s="21">
        <v>6.16</v>
      </c>
      <c r="O181" s="21">
        <v>19.579999999999998</v>
      </c>
      <c r="P181" s="21">
        <v>7.15</v>
      </c>
      <c r="Q181" s="21">
        <v>2.64</v>
      </c>
      <c r="R181" s="21">
        <v>4.32</v>
      </c>
      <c r="S181" s="21">
        <v>1.26</v>
      </c>
      <c r="T181" s="21">
        <v>10.029999999999999</v>
      </c>
      <c r="U181" s="21">
        <v>0.42</v>
      </c>
      <c r="V181" s="21">
        <v>2.75</v>
      </c>
      <c r="W181" s="21">
        <v>4.93</v>
      </c>
    </row>
    <row r="182" spans="1:23" x14ac:dyDescent="0.2">
      <c r="A182" s="9">
        <v>98310</v>
      </c>
      <c r="B182" t="s">
        <v>177</v>
      </c>
      <c r="C182">
        <v>64</v>
      </c>
      <c r="D182">
        <v>51</v>
      </c>
      <c r="E182">
        <v>49</v>
      </c>
      <c r="F182">
        <v>62</v>
      </c>
      <c r="G182">
        <v>57</v>
      </c>
      <c r="H182">
        <v>64</v>
      </c>
      <c r="I182">
        <v>74</v>
      </c>
      <c r="J182">
        <v>41</v>
      </c>
      <c r="K182">
        <v>58</v>
      </c>
      <c r="L182">
        <v>57</v>
      </c>
      <c r="N182" s="21">
        <v>322.20999999999998</v>
      </c>
      <c r="O182" s="21">
        <v>280.68</v>
      </c>
      <c r="P182" s="21">
        <v>170.79</v>
      </c>
      <c r="Q182" s="21">
        <v>158.72</v>
      </c>
      <c r="R182" s="21">
        <v>136.07</v>
      </c>
      <c r="S182" s="21">
        <v>121.97</v>
      </c>
      <c r="T182" s="21">
        <v>110.56</v>
      </c>
      <c r="U182" s="21">
        <v>118.87</v>
      </c>
      <c r="V182" s="21">
        <v>179.76</v>
      </c>
      <c r="W182" s="21">
        <v>166.45</v>
      </c>
    </row>
    <row r="183" spans="1:23" x14ac:dyDescent="0.2">
      <c r="A183" s="9">
        <v>98311</v>
      </c>
      <c r="B183" t="s">
        <v>177</v>
      </c>
      <c r="C183">
        <v>18</v>
      </c>
      <c r="D183">
        <v>9</v>
      </c>
      <c r="E183">
        <v>14</v>
      </c>
      <c r="F183">
        <v>13</v>
      </c>
      <c r="G183">
        <v>8</v>
      </c>
      <c r="H183">
        <v>12</v>
      </c>
      <c r="I183">
        <v>11</v>
      </c>
      <c r="J183">
        <v>9</v>
      </c>
      <c r="K183">
        <v>19</v>
      </c>
      <c r="L183">
        <v>11</v>
      </c>
      <c r="N183" s="21">
        <v>45.03</v>
      </c>
      <c r="O183" s="21">
        <v>15.66</v>
      </c>
      <c r="P183" s="21">
        <v>11.7</v>
      </c>
      <c r="Q183" s="21">
        <v>6.85</v>
      </c>
      <c r="R183" s="21">
        <v>5.51</v>
      </c>
      <c r="S183" s="21">
        <v>9.7899999999999991</v>
      </c>
      <c r="T183" s="21">
        <v>9.52</v>
      </c>
      <c r="U183" s="21">
        <v>4.4400000000000004</v>
      </c>
      <c r="V183" s="21">
        <v>31.75</v>
      </c>
      <c r="W183" s="21">
        <v>13.17</v>
      </c>
    </row>
    <row r="184" spans="1:23" x14ac:dyDescent="0.2">
      <c r="A184" s="9">
        <v>98312</v>
      </c>
      <c r="B184" t="s">
        <v>177</v>
      </c>
      <c r="C184">
        <v>67</v>
      </c>
      <c r="D184">
        <v>44</v>
      </c>
      <c r="E184">
        <v>40</v>
      </c>
      <c r="F184">
        <v>57</v>
      </c>
      <c r="G184">
        <v>43</v>
      </c>
      <c r="H184">
        <v>42</v>
      </c>
      <c r="I184">
        <v>43</v>
      </c>
      <c r="J184">
        <v>38</v>
      </c>
      <c r="K184">
        <v>52</v>
      </c>
      <c r="L184">
        <v>45</v>
      </c>
      <c r="N184" s="21">
        <v>422.72</v>
      </c>
      <c r="O184" s="21">
        <v>149.06</v>
      </c>
      <c r="P184" s="21">
        <v>82.06</v>
      </c>
      <c r="Q184" s="21">
        <v>74.67</v>
      </c>
      <c r="R184" s="21">
        <v>75.42</v>
      </c>
      <c r="S184" s="21">
        <v>48.92</v>
      </c>
      <c r="T184" s="21">
        <v>43.49</v>
      </c>
      <c r="U184" s="21">
        <v>47.29</v>
      </c>
      <c r="V184" s="21">
        <v>96.35</v>
      </c>
      <c r="W184" s="21">
        <v>101.36</v>
      </c>
    </row>
    <row r="185" spans="1:23" x14ac:dyDescent="0.2">
      <c r="A185" s="9">
        <v>98337</v>
      </c>
      <c r="B185" t="s">
        <v>177</v>
      </c>
      <c r="C185">
        <v>19</v>
      </c>
      <c r="D185">
        <v>23</v>
      </c>
      <c r="E185">
        <v>20</v>
      </c>
      <c r="F185">
        <v>18</v>
      </c>
      <c r="G185">
        <v>19</v>
      </c>
      <c r="H185">
        <v>17</v>
      </c>
      <c r="I185">
        <v>18</v>
      </c>
      <c r="J185">
        <v>12</v>
      </c>
      <c r="K185">
        <v>16</v>
      </c>
      <c r="L185">
        <v>18</v>
      </c>
      <c r="N185" s="21">
        <v>117.27</v>
      </c>
      <c r="O185" s="21">
        <v>142.72999999999999</v>
      </c>
      <c r="P185" s="21">
        <v>107.93</v>
      </c>
      <c r="Q185" s="21">
        <v>84.07</v>
      </c>
      <c r="R185" s="21">
        <v>52.1</v>
      </c>
      <c r="S185" s="21">
        <v>38.93</v>
      </c>
      <c r="T185" s="21">
        <v>39.17</v>
      </c>
      <c r="U185" s="21">
        <v>27.84</v>
      </c>
      <c r="V185" s="21">
        <v>43.32</v>
      </c>
      <c r="W185" s="21">
        <v>63.66</v>
      </c>
    </row>
    <row r="186" spans="1:23" x14ac:dyDescent="0.2">
      <c r="A186" s="9">
        <v>98345</v>
      </c>
      <c r="B186" t="s">
        <v>177</v>
      </c>
      <c r="C186">
        <v>1</v>
      </c>
      <c r="D186">
        <v>1</v>
      </c>
      <c r="E186">
        <v>1</v>
      </c>
      <c r="F186">
        <v>1</v>
      </c>
      <c r="H186">
        <v>1</v>
      </c>
      <c r="I186">
        <v>1</v>
      </c>
      <c r="J186">
        <v>1</v>
      </c>
      <c r="K186">
        <v>1</v>
      </c>
      <c r="L186">
        <v>1</v>
      </c>
      <c r="N186" s="21">
        <v>13.32</v>
      </c>
      <c r="O186" s="21">
        <v>5.13</v>
      </c>
      <c r="P186" s="21">
        <v>9.43</v>
      </c>
      <c r="Q186" s="21">
        <v>13.66</v>
      </c>
      <c r="R186" s="21"/>
      <c r="S186" s="21">
        <v>3</v>
      </c>
      <c r="T186" s="21">
        <v>6.73</v>
      </c>
      <c r="U186" s="21">
        <v>10.61</v>
      </c>
      <c r="V186" s="21">
        <v>15.6</v>
      </c>
      <c r="W186" s="21">
        <v>21.05</v>
      </c>
    </row>
    <row r="187" spans="1:23" x14ac:dyDescent="0.2">
      <c r="A187" s="9">
        <v>98366</v>
      </c>
      <c r="B187" t="s">
        <v>177</v>
      </c>
      <c r="C187">
        <v>77</v>
      </c>
      <c r="D187">
        <v>55</v>
      </c>
      <c r="E187">
        <v>55</v>
      </c>
      <c r="F187">
        <v>57</v>
      </c>
      <c r="G187">
        <v>56</v>
      </c>
      <c r="H187">
        <v>44</v>
      </c>
      <c r="I187">
        <v>55</v>
      </c>
      <c r="J187">
        <v>44</v>
      </c>
      <c r="K187">
        <v>72</v>
      </c>
      <c r="L187">
        <v>56</v>
      </c>
      <c r="N187" s="21">
        <v>147.51</v>
      </c>
      <c r="O187" s="21">
        <v>143.61000000000001</v>
      </c>
      <c r="P187" s="21">
        <v>81.62</v>
      </c>
      <c r="Q187" s="21">
        <v>83.29</v>
      </c>
      <c r="R187" s="21">
        <v>52.24</v>
      </c>
      <c r="S187" s="21">
        <v>32.61</v>
      </c>
      <c r="T187" s="21">
        <v>68.81</v>
      </c>
      <c r="U187" s="21">
        <v>51.93</v>
      </c>
      <c r="V187" s="21">
        <v>79.13</v>
      </c>
      <c r="W187" s="21">
        <v>94.08</v>
      </c>
    </row>
    <row r="188" spans="1:23" x14ac:dyDescent="0.2">
      <c r="A188" s="9">
        <v>98367</v>
      </c>
      <c r="B188" t="s">
        <v>177</v>
      </c>
      <c r="C188">
        <v>3</v>
      </c>
      <c r="D188">
        <v>2</v>
      </c>
      <c r="E188">
        <v>4</v>
      </c>
      <c r="F188">
        <v>4</v>
      </c>
      <c r="G188">
        <v>1</v>
      </c>
      <c r="H188">
        <v>2</v>
      </c>
      <c r="I188">
        <v>1</v>
      </c>
      <c r="J188">
        <v>6</v>
      </c>
      <c r="K188">
        <v>4</v>
      </c>
      <c r="L188">
        <v>5</v>
      </c>
      <c r="N188" s="21">
        <v>3.32</v>
      </c>
      <c r="O188" s="21">
        <v>5.28</v>
      </c>
      <c r="P188" s="21">
        <v>4.96</v>
      </c>
      <c r="Q188" s="21">
        <v>0.81</v>
      </c>
      <c r="R188" s="21">
        <v>0.95</v>
      </c>
      <c r="S188" s="21">
        <v>1.94</v>
      </c>
      <c r="T188" s="21">
        <v>2.0699999999999998</v>
      </c>
      <c r="U188" s="21">
        <v>5.32</v>
      </c>
      <c r="V188" s="21">
        <v>3.09</v>
      </c>
      <c r="W188" s="21">
        <v>2.2599999999999998</v>
      </c>
    </row>
    <row r="189" spans="1:23" x14ac:dyDescent="0.2">
      <c r="A189" s="9">
        <v>98370</v>
      </c>
      <c r="B189" t="s">
        <v>177</v>
      </c>
      <c r="C189">
        <v>26</v>
      </c>
      <c r="D189">
        <v>16</v>
      </c>
      <c r="E189">
        <v>16</v>
      </c>
      <c r="F189">
        <v>15</v>
      </c>
      <c r="G189">
        <v>18</v>
      </c>
      <c r="H189">
        <v>22</v>
      </c>
      <c r="I189">
        <v>15</v>
      </c>
      <c r="J189">
        <v>14</v>
      </c>
      <c r="K189">
        <v>17</v>
      </c>
      <c r="L189">
        <v>14</v>
      </c>
      <c r="N189" s="21">
        <v>85.26</v>
      </c>
      <c r="O189" s="21">
        <v>71.849999999999994</v>
      </c>
      <c r="P189" s="21">
        <v>53.26</v>
      </c>
      <c r="Q189" s="21">
        <v>41.57</v>
      </c>
      <c r="R189" s="21">
        <v>48.15</v>
      </c>
      <c r="S189" s="21">
        <v>57.21</v>
      </c>
      <c r="T189" s="21">
        <v>39.61</v>
      </c>
      <c r="U189" s="21">
        <v>43.46</v>
      </c>
      <c r="V189" s="21">
        <v>51.42</v>
      </c>
      <c r="W189" s="21">
        <v>34.020000000000003</v>
      </c>
    </row>
    <row r="190" spans="1:23" x14ac:dyDescent="0.2">
      <c r="A190" s="9">
        <v>98383</v>
      </c>
      <c r="B190" t="s">
        <v>177</v>
      </c>
      <c r="C190">
        <v>46</v>
      </c>
      <c r="D190">
        <v>52</v>
      </c>
      <c r="E190">
        <v>46</v>
      </c>
      <c r="F190">
        <v>30</v>
      </c>
      <c r="G190">
        <v>53</v>
      </c>
      <c r="H190">
        <v>37</v>
      </c>
      <c r="I190">
        <v>25</v>
      </c>
      <c r="J190">
        <v>42</v>
      </c>
      <c r="K190">
        <v>44</v>
      </c>
      <c r="L190">
        <v>53</v>
      </c>
      <c r="N190" s="21">
        <v>178.22</v>
      </c>
      <c r="O190" s="21">
        <v>236.36</v>
      </c>
      <c r="P190" s="21">
        <v>117.41</v>
      </c>
      <c r="Q190" s="21">
        <v>89.16</v>
      </c>
      <c r="R190" s="21">
        <v>154.43</v>
      </c>
      <c r="S190" s="21">
        <v>65.510000000000005</v>
      </c>
      <c r="T190" s="21">
        <v>43.72</v>
      </c>
      <c r="U190" s="21">
        <v>55.86</v>
      </c>
      <c r="V190" s="21">
        <v>53.37</v>
      </c>
      <c r="W190" s="21">
        <v>175.1</v>
      </c>
    </row>
    <row r="191" spans="1:23" x14ac:dyDescent="0.2">
      <c r="A191" s="9">
        <v>98520</v>
      </c>
      <c r="B191" t="s">
        <v>177</v>
      </c>
      <c r="C191">
        <v>39</v>
      </c>
      <c r="D191">
        <v>33</v>
      </c>
      <c r="E191">
        <v>32</v>
      </c>
      <c r="F191">
        <v>34</v>
      </c>
      <c r="G191">
        <v>32</v>
      </c>
      <c r="H191">
        <v>33</v>
      </c>
      <c r="I191">
        <v>37</v>
      </c>
      <c r="J191">
        <v>30</v>
      </c>
      <c r="K191">
        <v>48</v>
      </c>
      <c r="L191">
        <v>44</v>
      </c>
      <c r="N191" s="21">
        <v>61.92</v>
      </c>
      <c r="O191" s="21">
        <v>95.5</v>
      </c>
      <c r="P191" s="21">
        <v>77.05</v>
      </c>
      <c r="Q191" s="21">
        <v>93.85</v>
      </c>
      <c r="R191" s="21">
        <v>40.53</v>
      </c>
      <c r="S191" s="21">
        <v>51.3</v>
      </c>
      <c r="T191" s="21">
        <v>27.99</v>
      </c>
      <c r="U191" s="21">
        <v>40.35</v>
      </c>
      <c r="V191" s="21">
        <v>44.53</v>
      </c>
      <c r="W191" s="21">
        <v>50.41</v>
      </c>
    </row>
    <row r="192" spans="1:23" x14ac:dyDescent="0.2">
      <c r="A192" s="9">
        <v>98528</v>
      </c>
      <c r="B192" t="s">
        <v>177</v>
      </c>
      <c r="C192">
        <v>15</v>
      </c>
      <c r="D192">
        <v>12</v>
      </c>
      <c r="E192">
        <v>13</v>
      </c>
      <c r="F192">
        <v>13</v>
      </c>
      <c r="G192">
        <v>11</v>
      </c>
      <c r="H192">
        <v>7</v>
      </c>
      <c r="I192">
        <v>10</v>
      </c>
      <c r="J192">
        <v>10</v>
      </c>
      <c r="K192">
        <v>14</v>
      </c>
      <c r="L192">
        <v>14</v>
      </c>
      <c r="N192" s="21">
        <v>39.450000000000003</v>
      </c>
      <c r="O192" s="21">
        <v>77.02</v>
      </c>
      <c r="P192" s="21">
        <v>50.33</v>
      </c>
      <c r="Q192" s="21">
        <v>50.8</v>
      </c>
      <c r="R192" s="21">
        <v>36.04</v>
      </c>
      <c r="S192" s="21">
        <v>23.22</v>
      </c>
      <c r="T192" s="21">
        <v>31.57</v>
      </c>
      <c r="U192" s="21">
        <v>41.11</v>
      </c>
      <c r="V192" s="21">
        <v>36.21</v>
      </c>
      <c r="W192" s="21">
        <v>82.28</v>
      </c>
    </row>
    <row r="193" spans="1:23" x14ac:dyDescent="0.2">
      <c r="A193" s="9">
        <v>98541</v>
      </c>
      <c r="B193" t="s">
        <v>177</v>
      </c>
      <c r="C193">
        <v>18</v>
      </c>
      <c r="D193">
        <v>16</v>
      </c>
      <c r="E193">
        <v>8</v>
      </c>
      <c r="F193">
        <v>12</v>
      </c>
      <c r="G193">
        <v>8</v>
      </c>
      <c r="H193">
        <v>11</v>
      </c>
      <c r="I193">
        <v>8</v>
      </c>
      <c r="J193">
        <v>5</v>
      </c>
      <c r="K193">
        <v>11</v>
      </c>
      <c r="L193">
        <v>10</v>
      </c>
      <c r="N193" s="21">
        <v>46.48</v>
      </c>
      <c r="O193" s="21">
        <v>43.07</v>
      </c>
      <c r="P193" s="21">
        <v>18.649999999999999</v>
      </c>
      <c r="Q193" s="21">
        <v>16.59</v>
      </c>
      <c r="R193" s="21">
        <v>17.989999999999998</v>
      </c>
      <c r="S193" s="21">
        <v>21.51</v>
      </c>
      <c r="T193" s="21">
        <v>10.28</v>
      </c>
      <c r="U193" s="21">
        <v>15.48</v>
      </c>
      <c r="V193" s="21">
        <v>20.46</v>
      </c>
      <c r="W193" s="21">
        <v>31.57</v>
      </c>
    </row>
    <row r="194" spans="1:23" x14ac:dyDescent="0.2">
      <c r="A194" s="9">
        <v>98550</v>
      </c>
      <c r="B194" t="s">
        <v>177</v>
      </c>
      <c r="C194">
        <v>22</v>
      </c>
      <c r="D194">
        <v>23</v>
      </c>
      <c r="E194">
        <v>20</v>
      </c>
      <c r="F194">
        <v>18</v>
      </c>
      <c r="G194">
        <v>18</v>
      </c>
      <c r="H194">
        <v>12</v>
      </c>
      <c r="I194">
        <v>23</v>
      </c>
      <c r="J194">
        <v>13</v>
      </c>
      <c r="K194">
        <v>19</v>
      </c>
      <c r="L194">
        <v>26</v>
      </c>
      <c r="N194" s="21">
        <v>49.44</v>
      </c>
      <c r="O194" s="21">
        <v>55.59</v>
      </c>
      <c r="P194" s="21">
        <v>58.8</v>
      </c>
      <c r="Q194" s="21">
        <v>40.43</v>
      </c>
      <c r="R194" s="21">
        <v>18.13</v>
      </c>
      <c r="S194" s="21">
        <v>20.65</v>
      </c>
      <c r="T194" s="21">
        <v>18.82</v>
      </c>
      <c r="U194" s="21">
        <v>16.61</v>
      </c>
      <c r="V194" s="21">
        <v>20.56</v>
      </c>
      <c r="W194" s="21">
        <v>31.7</v>
      </c>
    </row>
    <row r="195" spans="1:23" x14ac:dyDescent="0.2">
      <c r="A195" s="9">
        <v>98557</v>
      </c>
      <c r="B195" t="s">
        <v>177</v>
      </c>
      <c r="C195">
        <v>3</v>
      </c>
      <c r="D195">
        <v>2</v>
      </c>
      <c r="E195">
        <v>4</v>
      </c>
      <c r="F195">
        <v>4</v>
      </c>
      <c r="G195">
        <v>3</v>
      </c>
      <c r="H195">
        <v>2</v>
      </c>
      <c r="I195">
        <v>2</v>
      </c>
      <c r="J195">
        <v>1</v>
      </c>
      <c r="K195">
        <v>1</v>
      </c>
      <c r="L195">
        <v>4</v>
      </c>
      <c r="N195" s="21">
        <v>3.43</v>
      </c>
      <c r="O195" s="21">
        <v>3.6</v>
      </c>
      <c r="P195" s="21">
        <v>6.38</v>
      </c>
      <c r="Q195" s="21">
        <v>11.02</v>
      </c>
      <c r="R195" s="21">
        <v>9.42</v>
      </c>
      <c r="S195" s="21">
        <v>4.58</v>
      </c>
      <c r="T195" s="21">
        <v>6.94</v>
      </c>
      <c r="U195" s="21">
        <v>3.1</v>
      </c>
      <c r="V195" s="21">
        <v>0.25</v>
      </c>
      <c r="W195" s="21">
        <v>4.47</v>
      </c>
    </row>
    <row r="196" spans="1:23" x14ac:dyDescent="0.2">
      <c r="A196" s="9">
        <v>98563</v>
      </c>
      <c r="B196" t="s">
        <v>177</v>
      </c>
      <c r="C196">
        <v>7</v>
      </c>
      <c r="D196">
        <v>6</v>
      </c>
      <c r="E196">
        <v>7</v>
      </c>
      <c r="F196">
        <v>4</v>
      </c>
      <c r="G196">
        <v>9</v>
      </c>
      <c r="H196">
        <v>5</v>
      </c>
      <c r="I196">
        <v>6</v>
      </c>
      <c r="J196">
        <v>7</v>
      </c>
      <c r="K196">
        <v>4</v>
      </c>
      <c r="L196">
        <v>7</v>
      </c>
      <c r="N196" s="21">
        <v>19.989999999999998</v>
      </c>
      <c r="O196" s="21">
        <v>14.15</v>
      </c>
      <c r="P196" s="21">
        <v>26.18</v>
      </c>
      <c r="Q196" s="21">
        <v>11.78</v>
      </c>
      <c r="R196" s="21">
        <v>15.91</v>
      </c>
      <c r="S196" s="21">
        <v>13.04</v>
      </c>
      <c r="T196" s="21">
        <v>18.38</v>
      </c>
      <c r="U196" s="21">
        <v>11.38</v>
      </c>
      <c r="V196" s="21">
        <v>16.29</v>
      </c>
      <c r="W196" s="21">
        <v>16.940000000000001</v>
      </c>
    </row>
    <row r="197" spans="1:23" x14ac:dyDescent="0.2">
      <c r="A197" s="9">
        <v>98583</v>
      </c>
      <c r="B197" t="s">
        <v>177</v>
      </c>
      <c r="C197">
        <v>1</v>
      </c>
      <c r="E197">
        <v>1</v>
      </c>
      <c r="I197">
        <v>1</v>
      </c>
      <c r="N197" s="21">
        <v>1.73</v>
      </c>
      <c r="O197" s="21"/>
      <c r="P197" s="21">
        <v>0.51</v>
      </c>
      <c r="Q197" s="21"/>
      <c r="R197" s="21"/>
      <c r="S197" s="21"/>
      <c r="T197" s="21">
        <v>0.16</v>
      </c>
      <c r="U197" s="21"/>
      <c r="V197" s="21"/>
      <c r="W197" s="21"/>
    </row>
    <row r="198" spans="1:23" x14ac:dyDescent="0.2">
      <c r="A198" s="9">
        <v>98584</v>
      </c>
      <c r="B198" t="s">
        <v>177</v>
      </c>
      <c r="C198">
        <v>43</v>
      </c>
      <c r="D198">
        <v>26</v>
      </c>
      <c r="E198">
        <v>27</v>
      </c>
      <c r="F198">
        <v>31</v>
      </c>
      <c r="G198">
        <v>25</v>
      </c>
      <c r="H198">
        <v>30</v>
      </c>
      <c r="I198">
        <v>32</v>
      </c>
      <c r="J198">
        <v>29</v>
      </c>
      <c r="K198">
        <v>37</v>
      </c>
      <c r="L198">
        <v>28</v>
      </c>
      <c r="N198" s="21">
        <v>107.31</v>
      </c>
      <c r="O198" s="21">
        <v>118.19</v>
      </c>
      <c r="P198" s="21">
        <v>77.150000000000006</v>
      </c>
      <c r="Q198" s="21">
        <v>61.42</v>
      </c>
      <c r="R198" s="21">
        <v>56.89</v>
      </c>
      <c r="S198" s="21">
        <v>59.39</v>
      </c>
      <c r="T198" s="21">
        <v>25.68</v>
      </c>
      <c r="U198" s="21">
        <v>36</v>
      </c>
      <c r="V198" s="21">
        <v>79.02</v>
      </c>
      <c r="W198" s="21">
        <v>34.57</v>
      </c>
    </row>
    <row r="199" spans="1:23" x14ac:dyDescent="0.2">
      <c r="A199" s="9">
        <v>98611</v>
      </c>
      <c r="B199" t="s">
        <v>177</v>
      </c>
      <c r="C199">
        <v>3</v>
      </c>
      <c r="D199">
        <v>3</v>
      </c>
      <c r="E199">
        <v>1</v>
      </c>
      <c r="F199">
        <v>6</v>
      </c>
      <c r="G199">
        <v>3</v>
      </c>
      <c r="H199">
        <v>5</v>
      </c>
      <c r="J199">
        <v>5</v>
      </c>
      <c r="K199">
        <v>2</v>
      </c>
      <c r="L199">
        <v>5</v>
      </c>
      <c r="N199" s="21">
        <v>3.62</v>
      </c>
      <c r="O199" s="21">
        <v>4.67</v>
      </c>
      <c r="P199" s="21">
        <v>0.14000000000000001</v>
      </c>
      <c r="Q199" s="21">
        <v>3.16</v>
      </c>
      <c r="R199" s="21">
        <v>6.71</v>
      </c>
      <c r="S199" s="21">
        <v>3.48</v>
      </c>
      <c r="T199" s="21"/>
      <c r="U199" s="21">
        <v>3.9</v>
      </c>
      <c r="V199" s="21">
        <v>8.1</v>
      </c>
      <c r="W199" s="21">
        <v>21.99</v>
      </c>
    </row>
    <row r="200" spans="1:23" x14ac:dyDescent="0.2">
      <c r="A200" s="9">
        <v>98625</v>
      </c>
      <c r="B200" t="s">
        <v>177</v>
      </c>
      <c r="C200">
        <v>7</v>
      </c>
      <c r="D200">
        <v>3</v>
      </c>
      <c r="E200">
        <v>6</v>
      </c>
      <c r="F200">
        <v>3</v>
      </c>
      <c r="G200">
        <v>2</v>
      </c>
      <c r="H200">
        <v>6</v>
      </c>
      <c r="J200">
        <v>5</v>
      </c>
      <c r="K200">
        <v>3</v>
      </c>
      <c r="L200">
        <v>3</v>
      </c>
      <c r="N200" s="21">
        <v>17.670000000000002</v>
      </c>
      <c r="O200" s="21">
        <v>3.43</v>
      </c>
      <c r="P200" s="21">
        <v>12.83</v>
      </c>
      <c r="Q200" s="21">
        <v>5.7</v>
      </c>
      <c r="R200" s="21">
        <v>0.28999999999999998</v>
      </c>
      <c r="S200" s="21">
        <v>3.14</v>
      </c>
      <c r="T200" s="21"/>
      <c r="U200" s="21">
        <v>4.3899999999999997</v>
      </c>
      <c r="V200" s="21">
        <v>2.76</v>
      </c>
      <c r="W200" s="21">
        <v>2.27</v>
      </c>
    </row>
    <row r="201" spans="1:23" x14ac:dyDescent="0.2">
      <c r="A201" s="9">
        <v>98626</v>
      </c>
      <c r="B201" t="s">
        <v>177</v>
      </c>
      <c r="C201">
        <v>23</v>
      </c>
      <c r="D201">
        <v>25</v>
      </c>
      <c r="E201">
        <v>27</v>
      </c>
      <c r="F201">
        <v>28</v>
      </c>
      <c r="G201">
        <v>13</v>
      </c>
      <c r="H201">
        <v>23</v>
      </c>
      <c r="J201">
        <v>47</v>
      </c>
      <c r="K201">
        <v>23</v>
      </c>
      <c r="L201">
        <v>22</v>
      </c>
      <c r="N201" s="21">
        <v>119.49</v>
      </c>
      <c r="O201" s="21">
        <v>82.77</v>
      </c>
      <c r="P201" s="21">
        <v>90.41</v>
      </c>
      <c r="Q201" s="21">
        <v>81.06</v>
      </c>
      <c r="R201" s="21">
        <v>16.82</v>
      </c>
      <c r="S201" s="21">
        <v>25.97</v>
      </c>
      <c r="T201" s="21"/>
      <c r="U201" s="21">
        <v>83.4</v>
      </c>
      <c r="V201" s="21">
        <v>76.44</v>
      </c>
      <c r="W201" s="21">
        <v>97.54</v>
      </c>
    </row>
    <row r="202" spans="1:23" x14ac:dyDescent="0.2">
      <c r="A202" s="9">
        <v>98632</v>
      </c>
      <c r="B202" t="s">
        <v>177</v>
      </c>
      <c r="C202">
        <v>86</v>
      </c>
      <c r="D202">
        <v>59</v>
      </c>
      <c r="E202">
        <v>58</v>
      </c>
      <c r="F202">
        <v>62</v>
      </c>
      <c r="G202">
        <v>51</v>
      </c>
      <c r="H202">
        <v>50</v>
      </c>
      <c r="I202">
        <v>62</v>
      </c>
      <c r="J202">
        <v>50</v>
      </c>
      <c r="K202">
        <v>62</v>
      </c>
      <c r="L202">
        <v>75</v>
      </c>
      <c r="N202" s="21">
        <v>293.99</v>
      </c>
      <c r="O202" s="21">
        <v>257.43</v>
      </c>
      <c r="P202" s="21">
        <v>152.03</v>
      </c>
      <c r="Q202" s="21">
        <v>125.05</v>
      </c>
      <c r="R202" s="21">
        <v>102.9</v>
      </c>
      <c r="S202" s="21">
        <v>120.56</v>
      </c>
      <c r="T202" s="21">
        <v>83.28</v>
      </c>
      <c r="U202" s="21">
        <v>68.489999999999995</v>
      </c>
      <c r="V202" s="21">
        <v>117.18</v>
      </c>
      <c r="W202" s="21">
        <v>186.44</v>
      </c>
    </row>
    <row r="203" spans="1:23" x14ac:dyDescent="0.2">
      <c r="A203" s="9">
        <v>98674</v>
      </c>
      <c r="B203" t="s">
        <v>177</v>
      </c>
      <c r="C203">
        <v>24</v>
      </c>
      <c r="D203">
        <v>34</v>
      </c>
      <c r="E203">
        <v>30</v>
      </c>
      <c r="F203">
        <v>33</v>
      </c>
      <c r="G203">
        <v>20</v>
      </c>
      <c r="H203">
        <v>31</v>
      </c>
      <c r="J203">
        <v>54</v>
      </c>
      <c r="K203">
        <v>21</v>
      </c>
      <c r="L203">
        <v>21</v>
      </c>
      <c r="N203" s="21">
        <v>59.72</v>
      </c>
      <c r="O203" s="21">
        <v>114.02</v>
      </c>
      <c r="P203" s="21">
        <v>87.74</v>
      </c>
      <c r="Q203" s="21">
        <v>84.45</v>
      </c>
      <c r="R203" s="21">
        <v>20.41</v>
      </c>
      <c r="S203" s="21">
        <v>76.97</v>
      </c>
      <c r="T203" s="21"/>
      <c r="U203" s="21">
        <v>38.17</v>
      </c>
      <c r="V203" s="21">
        <v>39.46</v>
      </c>
      <c r="W203" s="21">
        <v>47.79</v>
      </c>
    </row>
    <row r="204" spans="1:23" x14ac:dyDescent="0.2">
      <c r="A204" s="9">
        <v>98801</v>
      </c>
      <c r="B204" t="s">
        <v>177</v>
      </c>
      <c r="C204">
        <v>63</v>
      </c>
      <c r="D204">
        <v>57</v>
      </c>
      <c r="E204">
        <v>51</v>
      </c>
      <c r="F204">
        <v>52</v>
      </c>
      <c r="G204">
        <v>60</v>
      </c>
      <c r="H204">
        <v>51</v>
      </c>
      <c r="I204">
        <v>54</v>
      </c>
      <c r="J204">
        <v>42</v>
      </c>
      <c r="K204">
        <v>49</v>
      </c>
      <c r="L204">
        <v>52</v>
      </c>
      <c r="N204" s="21">
        <v>307.01</v>
      </c>
      <c r="O204" s="21">
        <v>241.18</v>
      </c>
      <c r="P204" s="21">
        <v>152.19999999999999</v>
      </c>
      <c r="Q204" s="21">
        <v>107.8</v>
      </c>
      <c r="R204" s="21">
        <v>121.34</v>
      </c>
      <c r="S204" s="21">
        <v>87.58</v>
      </c>
      <c r="T204" s="21">
        <v>75.569999999999993</v>
      </c>
      <c r="U204" s="21">
        <v>76.569999999999993</v>
      </c>
      <c r="V204" s="21">
        <v>114.58</v>
      </c>
      <c r="W204" s="21">
        <v>167.51</v>
      </c>
    </row>
    <row r="205" spans="1:23" x14ac:dyDescent="0.2">
      <c r="A205" s="9">
        <v>98802</v>
      </c>
      <c r="B205" t="s">
        <v>177</v>
      </c>
      <c r="C205">
        <v>14</v>
      </c>
      <c r="D205">
        <v>11</v>
      </c>
      <c r="E205">
        <v>11</v>
      </c>
      <c r="F205">
        <v>11</v>
      </c>
      <c r="G205">
        <v>6</v>
      </c>
      <c r="H205">
        <v>12</v>
      </c>
      <c r="I205">
        <v>13</v>
      </c>
      <c r="J205">
        <v>11</v>
      </c>
      <c r="K205">
        <v>13</v>
      </c>
      <c r="L205">
        <v>11</v>
      </c>
      <c r="N205" s="21">
        <v>75.27</v>
      </c>
      <c r="O205" s="21">
        <v>66.09</v>
      </c>
      <c r="P205" s="21">
        <v>51.51</v>
      </c>
      <c r="Q205" s="21">
        <v>55.13</v>
      </c>
      <c r="R205" s="21">
        <v>29.87</v>
      </c>
      <c r="S205" s="21">
        <v>46.38</v>
      </c>
      <c r="T205" s="21">
        <v>51.4</v>
      </c>
      <c r="U205" s="21">
        <v>49.75</v>
      </c>
      <c r="V205" s="21">
        <v>49.29</v>
      </c>
      <c r="W205" s="21">
        <v>68.790000000000006</v>
      </c>
    </row>
    <row r="206" spans="1:23" x14ac:dyDescent="0.2">
      <c r="A206" s="9">
        <v>98837</v>
      </c>
      <c r="B206" t="s">
        <v>177</v>
      </c>
      <c r="C206">
        <v>56</v>
      </c>
      <c r="D206">
        <v>45</v>
      </c>
      <c r="E206">
        <v>30</v>
      </c>
      <c r="F206">
        <v>41</v>
      </c>
      <c r="G206">
        <v>36</v>
      </c>
      <c r="H206">
        <v>30</v>
      </c>
      <c r="I206">
        <v>36</v>
      </c>
      <c r="J206">
        <v>35</v>
      </c>
      <c r="K206">
        <v>41</v>
      </c>
      <c r="L206">
        <v>47</v>
      </c>
      <c r="N206" s="21">
        <v>965.57</v>
      </c>
      <c r="O206" s="21">
        <v>185.58</v>
      </c>
      <c r="P206" s="21">
        <v>653.65</v>
      </c>
      <c r="Q206" s="21">
        <v>113.8</v>
      </c>
      <c r="R206" s="21">
        <v>108.18</v>
      </c>
      <c r="S206" s="21">
        <v>78.94</v>
      </c>
      <c r="T206" s="21">
        <v>88.96</v>
      </c>
      <c r="U206" s="21">
        <v>64.510000000000005</v>
      </c>
      <c r="V206" s="21">
        <v>84.21</v>
      </c>
      <c r="W206" s="21">
        <v>215.39</v>
      </c>
    </row>
    <row r="207" spans="1:23" x14ac:dyDescent="0.2">
      <c r="A207" s="9">
        <v>98848</v>
      </c>
      <c r="B207" t="s">
        <v>177</v>
      </c>
      <c r="C207">
        <v>10</v>
      </c>
      <c r="D207">
        <v>12</v>
      </c>
      <c r="E207">
        <v>5</v>
      </c>
      <c r="F207">
        <v>8</v>
      </c>
      <c r="G207">
        <v>8</v>
      </c>
      <c r="H207">
        <v>12</v>
      </c>
      <c r="I207">
        <v>5</v>
      </c>
      <c r="J207">
        <v>7</v>
      </c>
      <c r="K207">
        <v>16</v>
      </c>
      <c r="L207">
        <v>9</v>
      </c>
      <c r="N207" s="21">
        <v>36.770000000000003</v>
      </c>
      <c r="O207" s="21">
        <v>156.41</v>
      </c>
      <c r="P207" s="21">
        <v>95.84</v>
      </c>
      <c r="Q207" s="21">
        <v>57</v>
      </c>
      <c r="R207" s="21">
        <v>30.24</v>
      </c>
      <c r="S207" s="21">
        <v>16.920000000000002</v>
      </c>
      <c r="T207" s="21">
        <v>30.45</v>
      </c>
      <c r="U207" s="21">
        <v>25.8</v>
      </c>
      <c r="V207" s="21">
        <v>25.81</v>
      </c>
      <c r="W207" s="21">
        <v>31.08</v>
      </c>
    </row>
    <row r="208" spans="1:23" x14ac:dyDescent="0.2">
      <c r="A208" s="9">
        <v>98901</v>
      </c>
      <c r="B208" t="s">
        <v>177</v>
      </c>
      <c r="C208">
        <v>103</v>
      </c>
      <c r="D208">
        <v>89</v>
      </c>
      <c r="E208">
        <v>82</v>
      </c>
      <c r="F208">
        <v>77</v>
      </c>
      <c r="G208">
        <v>73</v>
      </c>
      <c r="H208">
        <v>79</v>
      </c>
      <c r="I208">
        <v>76</v>
      </c>
      <c r="J208">
        <v>75</v>
      </c>
      <c r="K208">
        <v>95</v>
      </c>
      <c r="L208">
        <v>81</v>
      </c>
      <c r="N208" s="21">
        <v>446.6</v>
      </c>
      <c r="O208" s="21">
        <v>420.71</v>
      </c>
      <c r="P208" s="21">
        <v>278.24</v>
      </c>
      <c r="Q208" s="21">
        <v>183.27</v>
      </c>
      <c r="R208" s="21">
        <v>116.72</v>
      </c>
      <c r="S208" s="21">
        <v>151.63999999999999</v>
      </c>
      <c r="T208" s="21">
        <v>141.93</v>
      </c>
      <c r="U208" s="21">
        <v>131.62</v>
      </c>
      <c r="V208" s="21">
        <v>123.38</v>
      </c>
      <c r="W208" s="21">
        <v>196.34</v>
      </c>
    </row>
    <row r="209" spans="1:23" x14ac:dyDescent="0.2">
      <c r="A209" s="9">
        <v>98902</v>
      </c>
      <c r="B209" t="s">
        <v>177</v>
      </c>
      <c r="C209">
        <v>190</v>
      </c>
      <c r="D209">
        <v>181</v>
      </c>
      <c r="E209">
        <v>163</v>
      </c>
      <c r="F209">
        <v>148</v>
      </c>
      <c r="G209">
        <v>137</v>
      </c>
      <c r="H209">
        <v>151</v>
      </c>
      <c r="I209">
        <v>105</v>
      </c>
      <c r="J209">
        <v>169</v>
      </c>
      <c r="K209">
        <v>158</v>
      </c>
      <c r="L209">
        <v>146</v>
      </c>
      <c r="N209" s="21">
        <v>663.79</v>
      </c>
      <c r="O209" s="21">
        <v>671.23</v>
      </c>
      <c r="P209" s="21">
        <v>397.82</v>
      </c>
      <c r="Q209" s="21">
        <v>191.66</v>
      </c>
      <c r="R209" s="21">
        <v>134.72</v>
      </c>
      <c r="S209" s="21">
        <v>139.44</v>
      </c>
      <c r="T209" s="21">
        <v>96.48</v>
      </c>
      <c r="U209" s="21">
        <v>132.83000000000001</v>
      </c>
      <c r="V209" s="21">
        <v>172.23</v>
      </c>
      <c r="W209" s="21">
        <v>291.77</v>
      </c>
    </row>
    <row r="210" spans="1:23" x14ac:dyDescent="0.2">
      <c r="A210" s="9">
        <v>98903</v>
      </c>
      <c r="B210" t="s">
        <v>177</v>
      </c>
      <c r="C210">
        <v>75</v>
      </c>
      <c r="D210">
        <v>54</v>
      </c>
      <c r="E210">
        <v>50</v>
      </c>
      <c r="F210">
        <v>55</v>
      </c>
      <c r="G210">
        <v>42</v>
      </c>
      <c r="H210">
        <v>47</v>
      </c>
      <c r="I210">
        <v>52</v>
      </c>
      <c r="J210">
        <v>43</v>
      </c>
      <c r="K210">
        <v>63</v>
      </c>
      <c r="L210">
        <v>48</v>
      </c>
      <c r="N210" s="21">
        <v>323.58999999999997</v>
      </c>
      <c r="O210" s="21">
        <v>236.24</v>
      </c>
      <c r="P210" s="21">
        <v>168.78</v>
      </c>
      <c r="Q210" s="21">
        <v>146.82</v>
      </c>
      <c r="R210" s="21">
        <v>88.39</v>
      </c>
      <c r="S210" s="21">
        <v>73.86</v>
      </c>
      <c r="T210" s="21">
        <v>75.41</v>
      </c>
      <c r="U210" s="21">
        <v>81.48</v>
      </c>
      <c r="V210" s="21">
        <v>88.97</v>
      </c>
      <c r="W210" s="21">
        <v>96.77</v>
      </c>
    </row>
    <row r="211" spans="1:23" x14ac:dyDescent="0.2">
      <c r="A211" s="9">
        <v>98908</v>
      </c>
      <c r="B211" t="s">
        <v>177</v>
      </c>
      <c r="C211">
        <v>49</v>
      </c>
      <c r="D211">
        <v>39</v>
      </c>
      <c r="E211">
        <v>42</v>
      </c>
      <c r="F211">
        <v>45</v>
      </c>
      <c r="G211">
        <v>49</v>
      </c>
      <c r="H211">
        <v>43</v>
      </c>
      <c r="I211">
        <v>40</v>
      </c>
      <c r="J211">
        <v>30</v>
      </c>
      <c r="K211">
        <v>45</v>
      </c>
      <c r="L211">
        <v>48</v>
      </c>
      <c r="N211" s="21">
        <v>183.63</v>
      </c>
      <c r="O211" s="21">
        <v>132.83000000000001</v>
      </c>
      <c r="P211" s="21">
        <v>94.94</v>
      </c>
      <c r="Q211" s="21">
        <v>77.48</v>
      </c>
      <c r="R211" s="21">
        <v>86.67</v>
      </c>
      <c r="S211" s="21">
        <v>82.03</v>
      </c>
      <c r="T211" s="21">
        <v>60.96</v>
      </c>
      <c r="U211" s="21">
        <v>36.71</v>
      </c>
      <c r="V211" s="21">
        <v>85.56</v>
      </c>
      <c r="W211" s="21">
        <v>117.97</v>
      </c>
    </row>
    <row r="212" spans="1:23" x14ac:dyDescent="0.2">
      <c r="A212" s="9">
        <v>98930</v>
      </c>
      <c r="B212" t="s">
        <v>177</v>
      </c>
      <c r="C212">
        <v>29</v>
      </c>
      <c r="D212">
        <v>22</v>
      </c>
      <c r="E212">
        <v>22</v>
      </c>
      <c r="F212">
        <v>28</v>
      </c>
      <c r="G212">
        <v>21</v>
      </c>
      <c r="H212">
        <v>19</v>
      </c>
      <c r="I212">
        <v>17</v>
      </c>
      <c r="J212">
        <v>31</v>
      </c>
      <c r="K212">
        <v>29</v>
      </c>
      <c r="L212">
        <v>24</v>
      </c>
      <c r="N212" s="21">
        <v>112.25</v>
      </c>
      <c r="O212" s="21">
        <v>67.08</v>
      </c>
      <c r="P212" s="21">
        <v>45.72</v>
      </c>
      <c r="Q212" s="21">
        <v>44.93</v>
      </c>
      <c r="R212" s="21">
        <v>33.28</v>
      </c>
      <c r="S212" s="21">
        <v>30.22</v>
      </c>
      <c r="T212" s="21">
        <v>18.690000000000001</v>
      </c>
      <c r="U212" s="21">
        <v>33.29</v>
      </c>
      <c r="V212" s="21">
        <v>34.75</v>
      </c>
      <c r="W212" s="21">
        <v>46.94</v>
      </c>
    </row>
    <row r="213" spans="1:23" x14ac:dyDescent="0.2">
      <c r="A213" s="9">
        <v>98932</v>
      </c>
      <c r="B213" t="s">
        <v>177</v>
      </c>
      <c r="C213">
        <v>4</v>
      </c>
      <c r="D213">
        <v>4</v>
      </c>
      <c r="E213">
        <v>6</v>
      </c>
      <c r="F213">
        <v>5</v>
      </c>
      <c r="G213">
        <v>6</v>
      </c>
      <c r="H213">
        <v>7</v>
      </c>
      <c r="I213">
        <v>2</v>
      </c>
      <c r="J213">
        <v>6</v>
      </c>
      <c r="K213">
        <v>3</v>
      </c>
      <c r="L213">
        <v>3</v>
      </c>
      <c r="N213" s="21">
        <v>7.49</v>
      </c>
      <c r="O213" s="21">
        <v>10.68</v>
      </c>
      <c r="P213" s="21">
        <v>4.45</v>
      </c>
      <c r="Q213" s="21">
        <v>4.66</v>
      </c>
      <c r="R213" s="21">
        <v>6.43</v>
      </c>
      <c r="S213" s="21">
        <v>2.64</v>
      </c>
      <c r="T213" s="21">
        <v>0.75</v>
      </c>
      <c r="U213" s="21">
        <v>5.84</v>
      </c>
      <c r="V213" s="21">
        <v>7.2</v>
      </c>
      <c r="W213" s="21">
        <v>6.01</v>
      </c>
    </row>
    <row r="214" spans="1:23" x14ac:dyDescent="0.2">
      <c r="A214" s="9">
        <v>98936</v>
      </c>
      <c r="B214" t="s">
        <v>177</v>
      </c>
      <c r="C214">
        <v>5</v>
      </c>
      <c r="D214">
        <v>6</v>
      </c>
      <c r="E214">
        <v>3</v>
      </c>
      <c r="F214">
        <v>5</v>
      </c>
      <c r="G214">
        <v>7</v>
      </c>
      <c r="H214">
        <v>6</v>
      </c>
      <c r="I214">
        <v>6</v>
      </c>
      <c r="J214">
        <v>6</v>
      </c>
      <c r="K214">
        <v>7</v>
      </c>
      <c r="L214">
        <v>8</v>
      </c>
      <c r="N214" s="21">
        <v>8.73</v>
      </c>
      <c r="O214" s="21">
        <v>13.03</v>
      </c>
      <c r="P214" s="21">
        <v>5.78</v>
      </c>
      <c r="Q214" s="21">
        <v>4.6399999999999997</v>
      </c>
      <c r="R214" s="21">
        <v>4.6399999999999997</v>
      </c>
      <c r="S214" s="21">
        <v>5.15</v>
      </c>
      <c r="T214" s="21">
        <v>6.9</v>
      </c>
      <c r="U214" s="21">
        <v>8.8800000000000008</v>
      </c>
      <c r="V214" s="21">
        <v>7.17</v>
      </c>
      <c r="W214" s="21">
        <v>34.01</v>
      </c>
    </row>
    <row r="215" spans="1:23" x14ac:dyDescent="0.2">
      <c r="A215" s="9">
        <v>98942</v>
      </c>
      <c r="B215" t="s">
        <v>177</v>
      </c>
      <c r="C215">
        <v>22</v>
      </c>
      <c r="D215">
        <v>23</v>
      </c>
      <c r="E215">
        <v>22</v>
      </c>
      <c r="F215">
        <v>17</v>
      </c>
      <c r="G215">
        <v>18</v>
      </c>
      <c r="H215">
        <v>23</v>
      </c>
      <c r="I215">
        <v>20</v>
      </c>
      <c r="J215">
        <v>21</v>
      </c>
      <c r="K215">
        <v>24</v>
      </c>
      <c r="L215">
        <v>21</v>
      </c>
      <c r="N215" s="21">
        <v>78.72</v>
      </c>
      <c r="O215" s="21">
        <v>86.58</v>
      </c>
      <c r="P215" s="21">
        <v>82.07</v>
      </c>
      <c r="Q215" s="21">
        <v>36.909999999999997</v>
      </c>
      <c r="R215" s="21">
        <v>48.36</v>
      </c>
      <c r="S215" s="21">
        <v>62.01</v>
      </c>
      <c r="T215" s="21">
        <v>30.86</v>
      </c>
      <c r="U215" s="21">
        <v>35.869999999999997</v>
      </c>
      <c r="V215" s="21">
        <v>63.46</v>
      </c>
      <c r="W215" s="21">
        <v>55.1</v>
      </c>
    </row>
    <row r="216" spans="1:23" x14ac:dyDescent="0.2">
      <c r="A216" s="9">
        <v>98944</v>
      </c>
      <c r="B216" t="s">
        <v>177</v>
      </c>
      <c r="C216">
        <v>65</v>
      </c>
      <c r="D216">
        <v>83</v>
      </c>
      <c r="E216">
        <v>75</v>
      </c>
      <c r="F216">
        <v>63</v>
      </c>
      <c r="G216">
        <v>55</v>
      </c>
      <c r="H216">
        <v>54</v>
      </c>
      <c r="I216">
        <v>55</v>
      </c>
      <c r="J216">
        <v>51</v>
      </c>
      <c r="K216">
        <v>67</v>
      </c>
      <c r="L216">
        <v>55</v>
      </c>
      <c r="N216" s="21">
        <v>146.78</v>
      </c>
      <c r="O216" s="21">
        <v>289.52999999999997</v>
      </c>
      <c r="P216" s="21">
        <v>185.29</v>
      </c>
      <c r="Q216" s="21">
        <v>94.96</v>
      </c>
      <c r="R216" s="21">
        <v>62.27</v>
      </c>
      <c r="S216" s="21">
        <v>65.88</v>
      </c>
      <c r="T216" s="21">
        <v>81.17</v>
      </c>
      <c r="U216" s="21">
        <v>81.900000000000006</v>
      </c>
      <c r="V216" s="21">
        <v>77.31</v>
      </c>
      <c r="W216" s="21">
        <v>133.38999999999999</v>
      </c>
    </row>
    <row r="217" spans="1:23" x14ac:dyDescent="0.2">
      <c r="A217" s="9">
        <v>98948</v>
      </c>
      <c r="B217" t="s">
        <v>177</v>
      </c>
      <c r="C217">
        <v>74</v>
      </c>
      <c r="D217">
        <v>59</v>
      </c>
      <c r="E217">
        <v>67</v>
      </c>
      <c r="F217">
        <v>66</v>
      </c>
      <c r="G217">
        <v>54</v>
      </c>
      <c r="H217">
        <v>42</v>
      </c>
      <c r="I217">
        <v>50</v>
      </c>
      <c r="J217">
        <v>42</v>
      </c>
      <c r="K217">
        <v>57</v>
      </c>
      <c r="L217">
        <v>53</v>
      </c>
      <c r="N217" s="21">
        <v>365.73</v>
      </c>
      <c r="O217" s="21">
        <v>480.98</v>
      </c>
      <c r="P217" s="21">
        <v>369.36</v>
      </c>
      <c r="Q217" s="21">
        <v>127.49</v>
      </c>
      <c r="R217" s="21">
        <v>51.15</v>
      </c>
      <c r="S217" s="21">
        <v>50.86</v>
      </c>
      <c r="T217" s="21">
        <v>55.85</v>
      </c>
      <c r="U217" s="21">
        <v>58.55</v>
      </c>
      <c r="V217" s="21">
        <v>42.31</v>
      </c>
      <c r="W217" s="21">
        <v>80.88</v>
      </c>
    </row>
    <row r="218" spans="1:23" x14ac:dyDescent="0.2">
      <c r="A218" s="9">
        <v>98951</v>
      </c>
      <c r="B218" t="s">
        <v>177</v>
      </c>
      <c r="C218">
        <v>25</v>
      </c>
      <c r="D218">
        <v>19</v>
      </c>
      <c r="E218">
        <v>19</v>
      </c>
      <c r="F218">
        <v>17</v>
      </c>
      <c r="G218">
        <v>25</v>
      </c>
      <c r="H218">
        <v>17</v>
      </c>
      <c r="I218">
        <v>19</v>
      </c>
      <c r="J218">
        <v>21</v>
      </c>
      <c r="K218">
        <v>20</v>
      </c>
      <c r="L218">
        <v>25</v>
      </c>
      <c r="N218" s="21">
        <v>109.6</v>
      </c>
      <c r="O218" s="21">
        <v>134.63999999999999</v>
      </c>
      <c r="P218" s="21">
        <v>32.89</v>
      </c>
      <c r="Q218" s="21">
        <v>28.03</v>
      </c>
      <c r="R218" s="21">
        <v>33.06</v>
      </c>
      <c r="S218" s="21">
        <v>23.69</v>
      </c>
      <c r="T218" s="21">
        <v>18.63</v>
      </c>
      <c r="U218" s="21">
        <v>29.76</v>
      </c>
      <c r="V218" s="21">
        <v>40.11</v>
      </c>
      <c r="W218" s="21">
        <v>81.180000000000007</v>
      </c>
    </row>
    <row r="219" spans="1:23" x14ac:dyDescent="0.2">
      <c r="A219" s="9">
        <v>98953</v>
      </c>
      <c r="B219" t="s">
        <v>177</v>
      </c>
      <c r="C219">
        <v>8</v>
      </c>
      <c r="D219">
        <v>9</v>
      </c>
      <c r="E219">
        <v>13</v>
      </c>
      <c r="F219">
        <v>7</v>
      </c>
      <c r="G219">
        <v>5</v>
      </c>
      <c r="H219">
        <v>6</v>
      </c>
      <c r="I219">
        <v>5</v>
      </c>
      <c r="J219">
        <v>18</v>
      </c>
      <c r="K219">
        <v>12</v>
      </c>
      <c r="L219">
        <v>10</v>
      </c>
      <c r="N219" s="21">
        <v>37.340000000000003</v>
      </c>
      <c r="O219" s="21">
        <v>37.28</v>
      </c>
      <c r="P219" s="21">
        <v>29.13</v>
      </c>
      <c r="Q219" s="21">
        <v>21.44</v>
      </c>
      <c r="R219" s="21">
        <v>7.66</v>
      </c>
      <c r="S219" s="21">
        <v>5.38</v>
      </c>
      <c r="T219" s="21">
        <v>11.77</v>
      </c>
      <c r="U219" s="21">
        <v>12.34</v>
      </c>
      <c r="V219" s="21">
        <v>13.37</v>
      </c>
      <c r="W219" s="21">
        <v>33.31</v>
      </c>
    </row>
    <row r="220" spans="1:23" x14ac:dyDescent="0.2">
      <c r="A220" s="9">
        <v>99301</v>
      </c>
      <c r="B220" t="s">
        <v>177</v>
      </c>
      <c r="C220">
        <v>124</v>
      </c>
      <c r="D220">
        <v>99</v>
      </c>
      <c r="E220">
        <v>107</v>
      </c>
      <c r="F220">
        <v>119</v>
      </c>
      <c r="G220">
        <v>71</v>
      </c>
      <c r="H220">
        <v>102</v>
      </c>
      <c r="I220">
        <v>72</v>
      </c>
      <c r="J220">
        <v>129</v>
      </c>
      <c r="K220">
        <v>132</v>
      </c>
      <c r="L220">
        <v>94</v>
      </c>
      <c r="N220" s="21">
        <v>537.4</v>
      </c>
      <c r="O220" s="21">
        <v>356.34</v>
      </c>
      <c r="P220" s="21">
        <v>235.47</v>
      </c>
      <c r="Q220" s="21">
        <v>194.46</v>
      </c>
      <c r="R220" s="21">
        <v>68.66</v>
      </c>
      <c r="S220" s="21">
        <v>105.14</v>
      </c>
      <c r="T220" s="21">
        <v>84.69</v>
      </c>
      <c r="U220" s="21">
        <v>153.63999999999999</v>
      </c>
      <c r="V220" s="21">
        <v>198.67</v>
      </c>
      <c r="W220" s="21">
        <v>235.3</v>
      </c>
    </row>
    <row r="221" spans="1:23" x14ac:dyDescent="0.2">
      <c r="A221" s="9">
        <v>99323</v>
      </c>
      <c r="B221" t="s">
        <v>177</v>
      </c>
      <c r="C221">
        <v>2</v>
      </c>
      <c r="D221">
        <v>2</v>
      </c>
      <c r="E221">
        <v>1</v>
      </c>
      <c r="F221">
        <v>2</v>
      </c>
      <c r="G221">
        <v>1</v>
      </c>
      <c r="H221">
        <v>1</v>
      </c>
      <c r="I221">
        <v>3</v>
      </c>
      <c r="J221">
        <v>1</v>
      </c>
      <c r="K221">
        <v>1</v>
      </c>
      <c r="L221">
        <v>1</v>
      </c>
      <c r="N221" s="21">
        <v>11.66</v>
      </c>
      <c r="O221" s="21">
        <v>9.51</v>
      </c>
      <c r="P221" s="21">
        <v>2.92</v>
      </c>
      <c r="Q221" s="21">
        <v>3.51</v>
      </c>
      <c r="R221" s="21">
        <v>0.05</v>
      </c>
      <c r="S221" s="21">
        <v>0.27</v>
      </c>
      <c r="T221" s="21">
        <v>0.72</v>
      </c>
      <c r="U221" s="21">
        <v>0.1</v>
      </c>
      <c r="V221" s="21">
        <v>0.21</v>
      </c>
      <c r="W221" s="21">
        <v>3.19</v>
      </c>
    </row>
    <row r="222" spans="1:23" x14ac:dyDescent="0.2">
      <c r="A222" s="9">
        <v>99324</v>
      </c>
      <c r="B222" t="s">
        <v>177</v>
      </c>
      <c r="C222">
        <v>8</v>
      </c>
      <c r="D222">
        <v>10</v>
      </c>
      <c r="E222">
        <v>13</v>
      </c>
      <c r="F222">
        <v>9</v>
      </c>
      <c r="G222">
        <v>9</v>
      </c>
      <c r="H222">
        <v>15</v>
      </c>
      <c r="I222">
        <v>11</v>
      </c>
      <c r="J222">
        <v>10</v>
      </c>
      <c r="K222">
        <v>7</v>
      </c>
      <c r="L222">
        <v>6</v>
      </c>
      <c r="N222" s="21">
        <v>27.31</v>
      </c>
      <c r="O222" s="21">
        <v>72.150000000000006</v>
      </c>
      <c r="P222" s="21">
        <v>68.88</v>
      </c>
      <c r="Q222" s="21">
        <v>51.31</v>
      </c>
      <c r="R222" s="21">
        <v>24.56</v>
      </c>
      <c r="S222" s="21">
        <v>23.15</v>
      </c>
      <c r="T222" s="21">
        <v>27.33</v>
      </c>
      <c r="U222" s="21">
        <v>46.04</v>
      </c>
      <c r="V222" s="21">
        <v>34.53</v>
      </c>
      <c r="W222" s="21">
        <v>8.5</v>
      </c>
    </row>
    <row r="223" spans="1:23" x14ac:dyDescent="0.2">
      <c r="A223" s="9">
        <v>99336</v>
      </c>
      <c r="B223" t="s">
        <v>177</v>
      </c>
      <c r="C223">
        <v>169</v>
      </c>
      <c r="D223">
        <v>157</v>
      </c>
      <c r="E223">
        <v>142</v>
      </c>
      <c r="F223">
        <v>146</v>
      </c>
      <c r="G223">
        <v>134</v>
      </c>
      <c r="H223">
        <v>120</v>
      </c>
      <c r="I223">
        <v>133</v>
      </c>
      <c r="J223">
        <v>118</v>
      </c>
      <c r="K223">
        <v>148</v>
      </c>
      <c r="L223">
        <v>113</v>
      </c>
      <c r="N223" s="21">
        <v>598.55999999999995</v>
      </c>
      <c r="O223" s="21">
        <v>656.94</v>
      </c>
      <c r="P223" s="21">
        <v>444.12</v>
      </c>
      <c r="Q223" s="21">
        <v>382.63</v>
      </c>
      <c r="R223" s="21">
        <v>319.14999999999998</v>
      </c>
      <c r="S223" s="21">
        <v>217.03</v>
      </c>
      <c r="T223" s="21">
        <v>236.31</v>
      </c>
      <c r="U223" s="21">
        <v>173.35</v>
      </c>
      <c r="V223" s="21">
        <v>218.99</v>
      </c>
      <c r="W223" s="21">
        <v>224.83</v>
      </c>
    </row>
    <row r="224" spans="1:23" x14ac:dyDescent="0.2">
      <c r="A224" s="9">
        <v>99337</v>
      </c>
      <c r="B224" t="s">
        <v>177</v>
      </c>
      <c r="C224">
        <v>10</v>
      </c>
      <c r="D224">
        <v>6</v>
      </c>
      <c r="E224">
        <v>7</v>
      </c>
      <c r="F224">
        <v>4</v>
      </c>
      <c r="G224">
        <v>3</v>
      </c>
      <c r="H224">
        <v>3</v>
      </c>
      <c r="I224">
        <v>3</v>
      </c>
      <c r="J224">
        <v>2</v>
      </c>
      <c r="K224">
        <v>8</v>
      </c>
      <c r="L224">
        <v>10</v>
      </c>
      <c r="N224" s="21">
        <v>59.13</v>
      </c>
      <c r="O224" s="21">
        <v>60.82</v>
      </c>
      <c r="P224" s="21">
        <v>35.81</v>
      </c>
      <c r="Q224" s="21">
        <v>15.15</v>
      </c>
      <c r="R224" s="21">
        <v>18.43</v>
      </c>
      <c r="S224" s="21">
        <v>14.83</v>
      </c>
      <c r="T224" s="21">
        <v>3.08</v>
      </c>
      <c r="U224" s="21">
        <v>5.71</v>
      </c>
      <c r="V224" s="21">
        <v>18.75</v>
      </c>
      <c r="W224" s="21">
        <v>49.6</v>
      </c>
    </row>
    <row r="225" spans="1:23" x14ac:dyDescent="0.2">
      <c r="A225" s="9">
        <v>99338</v>
      </c>
      <c r="B225" t="s">
        <v>177</v>
      </c>
      <c r="C225">
        <v>2</v>
      </c>
      <c r="D225">
        <v>4</v>
      </c>
      <c r="E225">
        <v>4</v>
      </c>
      <c r="F225">
        <v>2</v>
      </c>
      <c r="G225">
        <v>5</v>
      </c>
      <c r="H225">
        <v>5</v>
      </c>
      <c r="I225">
        <v>7</v>
      </c>
      <c r="J225">
        <v>5</v>
      </c>
      <c r="K225">
        <v>3</v>
      </c>
      <c r="L225">
        <v>5</v>
      </c>
      <c r="N225" s="21">
        <v>8.6</v>
      </c>
      <c r="O225" s="21">
        <v>13.84</v>
      </c>
      <c r="P225" s="21">
        <v>8.2100000000000009</v>
      </c>
      <c r="Q225" s="21">
        <v>1.33</v>
      </c>
      <c r="R225" s="21">
        <v>1.98</v>
      </c>
      <c r="S225" s="21">
        <v>1.51</v>
      </c>
      <c r="T225" s="21">
        <v>5.53</v>
      </c>
      <c r="U225" s="21">
        <v>2.16</v>
      </c>
      <c r="V225" s="21">
        <v>2.15</v>
      </c>
      <c r="W225" s="21">
        <v>10.45</v>
      </c>
    </row>
    <row r="226" spans="1:23" x14ac:dyDescent="0.2">
      <c r="A226" s="9">
        <v>99344</v>
      </c>
      <c r="B226" t="s">
        <v>177</v>
      </c>
      <c r="C226">
        <v>43</v>
      </c>
      <c r="D226">
        <v>35</v>
      </c>
      <c r="E226">
        <v>51</v>
      </c>
      <c r="F226">
        <v>30</v>
      </c>
      <c r="G226">
        <v>33</v>
      </c>
      <c r="H226">
        <v>28</v>
      </c>
      <c r="I226">
        <v>27</v>
      </c>
      <c r="J226">
        <v>24</v>
      </c>
      <c r="K226">
        <v>36</v>
      </c>
      <c r="L226">
        <v>40</v>
      </c>
      <c r="N226" s="21">
        <v>180.53</v>
      </c>
      <c r="O226" s="21">
        <v>115.38</v>
      </c>
      <c r="P226" s="21">
        <v>113.44</v>
      </c>
      <c r="Q226" s="21">
        <v>49.92</v>
      </c>
      <c r="R226" s="21">
        <v>42.69</v>
      </c>
      <c r="S226" s="21">
        <v>40.799999999999997</v>
      </c>
      <c r="T226" s="21">
        <v>36.369999999999997</v>
      </c>
      <c r="U226" s="21">
        <v>34.78</v>
      </c>
      <c r="V226" s="21">
        <v>197.67</v>
      </c>
      <c r="W226" s="21">
        <v>435.03</v>
      </c>
    </row>
    <row r="227" spans="1:23" x14ac:dyDescent="0.2">
      <c r="A227" s="9">
        <v>99346</v>
      </c>
      <c r="B227" t="s">
        <v>177</v>
      </c>
      <c r="C227">
        <v>2</v>
      </c>
      <c r="D227">
        <v>2</v>
      </c>
      <c r="N227" s="21">
        <v>1.83</v>
      </c>
      <c r="O227" s="21">
        <v>1.82</v>
      </c>
      <c r="P227" s="21"/>
      <c r="Q227" s="21"/>
      <c r="R227" s="21"/>
      <c r="S227" s="21"/>
      <c r="T227" s="21"/>
      <c r="U227" s="21"/>
      <c r="V227" s="21"/>
      <c r="W227" s="21"/>
    </row>
    <row r="228" spans="1:23" x14ac:dyDescent="0.2">
      <c r="A228" s="9">
        <v>99350</v>
      </c>
      <c r="B228" t="s">
        <v>177</v>
      </c>
      <c r="C228">
        <v>19</v>
      </c>
      <c r="D228">
        <v>21</v>
      </c>
      <c r="E228">
        <v>14</v>
      </c>
      <c r="F228">
        <v>23</v>
      </c>
      <c r="G228">
        <v>19</v>
      </c>
      <c r="H228">
        <v>18</v>
      </c>
      <c r="I228">
        <v>19</v>
      </c>
      <c r="J228">
        <v>27</v>
      </c>
      <c r="K228">
        <v>21</v>
      </c>
      <c r="L228">
        <v>20</v>
      </c>
      <c r="N228" s="21">
        <v>107.11</v>
      </c>
      <c r="O228" s="21">
        <v>49.36</v>
      </c>
      <c r="P228" s="21">
        <v>37.58</v>
      </c>
      <c r="Q228" s="21">
        <v>46.46</v>
      </c>
      <c r="R228" s="21">
        <v>47.92</v>
      </c>
      <c r="S228" s="21">
        <v>24.41</v>
      </c>
      <c r="T228" s="21">
        <v>13.1</v>
      </c>
      <c r="U228" s="21">
        <v>75.27</v>
      </c>
      <c r="V228" s="21">
        <v>46.28</v>
      </c>
      <c r="W228" s="21">
        <v>53.94</v>
      </c>
    </row>
    <row r="229" spans="1:23" x14ac:dyDescent="0.2">
      <c r="A229" s="9">
        <v>99352</v>
      </c>
      <c r="B229" t="s">
        <v>177</v>
      </c>
      <c r="C229">
        <v>91</v>
      </c>
      <c r="D229">
        <v>50</v>
      </c>
      <c r="E229">
        <v>50</v>
      </c>
      <c r="F229">
        <v>54</v>
      </c>
      <c r="G229">
        <v>53</v>
      </c>
      <c r="H229">
        <v>47</v>
      </c>
      <c r="I229">
        <v>49</v>
      </c>
      <c r="J229">
        <v>43</v>
      </c>
      <c r="K229">
        <v>42</v>
      </c>
      <c r="L229">
        <v>57</v>
      </c>
      <c r="N229" s="21">
        <v>634.78</v>
      </c>
      <c r="O229" s="21">
        <v>350.08</v>
      </c>
      <c r="P229" s="21">
        <v>184.04</v>
      </c>
      <c r="Q229" s="21">
        <v>97.32</v>
      </c>
      <c r="R229" s="21">
        <v>67.39</v>
      </c>
      <c r="S229" s="21">
        <v>101.25</v>
      </c>
      <c r="T229" s="21">
        <v>70.7</v>
      </c>
      <c r="U229" s="21">
        <v>35.909999999999997</v>
      </c>
      <c r="V229" s="21">
        <v>60.65</v>
      </c>
      <c r="W229" s="21">
        <v>163.4</v>
      </c>
    </row>
    <row r="230" spans="1:23" x14ac:dyDescent="0.2">
      <c r="A230" s="9">
        <v>99353</v>
      </c>
      <c r="B230" t="s">
        <v>177</v>
      </c>
      <c r="C230">
        <v>6</v>
      </c>
      <c r="D230">
        <v>5</v>
      </c>
      <c r="E230">
        <v>3</v>
      </c>
      <c r="F230">
        <v>5</v>
      </c>
      <c r="G230">
        <v>3</v>
      </c>
      <c r="H230">
        <v>1</v>
      </c>
      <c r="I230">
        <v>3</v>
      </c>
      <c r="J230">
        <v>2</v>
      </c>
      <c r="K230">
        <v>3</v>
      </c>
      <c r="L230">
        <v>5</v>
      </c>
      <c r="N230" s="21">
        <v>14.4</v>
      </c>
      <c r="O230" s="21">
        <v>8.66</v>
      </c>
      <c r="P230" s="21">
        <v>1.48</v>
      </c>
      <c r="Q230" s="21">
        <v>2.17</v>
      </c>
      <c r="R230" s="21">
        <v>1.49</v>
      </c>
      <c r="S230" s="21">
        <v>0.28000000000000003</v>
      </c>
      <c r="T230" s="21">
        <v>1.03</v>
      </c>
      <c r="U230" s="21">
        <v>0.28000000000000003</v>
      </c>
      <c r="V230" s="21">
        <v>0.47</v>
      </c>
      <c r="W230" s="21">
        <v>1.93</v>
      </c>
    </row>
    <row r="231" spans="1:23" x14ac:dyDescent="0.2">
      <c r="A231" s="9">
        <v>99354</v>
      </c>
      <c r="B231" t="s">
        <v>177</v>
      </c>
      <c r="C231">
        <v>21</v>
      </c>
      <c r="D231">
        <v>20</v>
      </c>
      <c r="E231">
        <v>16</v>
      </c>
      <c r="F231">
        <v>23</v>
      </c>
      <c r="G231">
        <v>18</v>
      </c>
      <c r="H231">
        <v>15</v>
      </c>
      <c r="I231">
        <v>25</v>
      </c>
      <c r="J231">
        <v>16</v>
      </c>
      <c r="K231">
        <v>28</v>
      </c>
      <c r="L231">
        <v>31</v>
      </c>
      <c r="N231" s="21">
        <v>91.97</v>
      </c>
      <c r="O231" s="21">
        <v>82.99</v>
      </c>
      <c r="P231" s="21">
        <v>16.21</v>
      </c>
      <c r="Q231" s="21">
        <v>37.17</v>
      </c>
      <c r="R231" s="21">
        <v>5.73</v>
      </c>
      <c r="S231" s="21">
        <v>21.57</v>
      </c>
      <c r="T231" s="21">
        <v>12</v>
      </c>
      <c r="U231" s="21">
        <v>6.46</v>
      </c>
      <c r="V231" s="21">
        <v>20.100000000000001</v>
      </c>
      <c r="W231" s="21">
        <v>73.66</v>
      </c>
    </row>
    <row r="232" spans="1:23" x14ac:dyDescent="0.2">
      <c r="A232" s="9">
        <v>99362</v>
      </c>
      <c r="B232" t="s">
        <v>177</v>
      </c>
      <c r="C232">
        <v>93</v>
      </c>
      <c r="D232">
        <v>99</v>
      </c>
      <c r="E232">
        <v>99</v>
      </c>
      <c r="F232">
        <v>107</v>
      </c>
      <c r="G232">
        <v>84</v>
      </c>
      <c r="H232">
        <v>103</v>
      </c>
      <c r="I232">
        <v>125</v>
      </c>
      <c r="J232">
        <v>89</v>
      </c>
      <c r="K232">
        <v>101</v>
      </c>
      <c r="L232">
        <v>106</v>
      </c>
      <c r="N232" s="21">
        <v>429.67</v>
      </c>
      <c r="O232" s="21">
        <v>406.82</v>
      </c>
      <c r="P232" s="21">
        <v>303.81</v>
      </c>
      <c r="Q232" s="21">
        <v>238.12</v>
      </c>
      <c r="R232" s="21">
        <v>130.28</v>
      </c>
      <c r="S232" s="21">
        <v>200.91</v>
      </c>
      <c r="T232" s="21">
        <v>150.32</v>
      </c>
      <c r="U232" s="21">
        <v>94.96</v>
      </c>
      <c r="V232" s="21">
        <v>161.46</v>
      </c>
      <c r="W232" s="21">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0796-D459-48DA-92C5-581821CFA876}">
  <sheetPr>
    <tabColor theme="7" tint="0.59999389629810485"/>
  </sheetPr>
  <dimension ref="A1:BG185"/>
  <sheetViews>
    <sheetView workbookViewId="0">
      <selection sqref="A1:N1"/>
    </sheetView>
  </sheetViews>
  <sheetFormatPr baseColWidth="10" defaultColWidth="8.83203125" defaultRowHeight="15" x14ac:dyDescent="0.2"/>
  <cols>
    <col min="2" max="2" width="14.5" bestFit="1" customWidth="1"/>
    <col min="16" max="16" width="9.1640625" style="48"/>
    <col min="17" max="17" width="14.5" bestFit="1" customWidth="1"/>
    <col min="32" max="32" width="14.5" bestFit="1" customWidth="1"/>
    <col min="47" max="47" width="14.5" bestFit="1" customWidth="1"/>
  </cols>
  <sheetData>
    <row r="1" spans="1:59" ht="15" customHeight="1" x14ac:dyDescent="0.2">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
      <c r="A2" s="12" t="s">
        <v>0</v>
      </c>
      <c r="B2" s="13" t="s">
        <v>1</v>
      </c>
      <c r="C2" s="38">
        <v>45688</v>
      </c>
      <c r="D2" s="38">
        <v>45716</v>
      </c>
      <c r="E2" s="38">
        <v>45747</v>
      </c>
      <c r="F2" s="38">
        <v>45777</v>
      </c>
      <c r="G2" s="38">
        <v>45808</v>
      </c>
      <c r="H2" s="38">
        <v>45838</v>
      </c>
      <c r="I2" s="38">
        <v>45869</v>
      </c>
      <c r="J2" s="38">
        <v>45900</v>
      </c>
      <c r="K2" s="38">
        <v>45930</v>
      </c>
      <c r="L2" s="38">
        <v>45961</v>
      </c>
      <c r="M2" s="38">
        <v>45991</v>
      </c>
      <c r="N2" s="38">
        <v>46022</v>
      </c>
      <c r="O2" s="66"/>
      <c r="P2" s="155" t="s">
        <v>0</v>
      </c>
      <c r="Q2" s="13" t="s">
        <v>1</v>
      </c>
      <c r="R2" s="38">
        <v>45688</v>
      </c>
      <c r="S2" s="38">
        <v>45716</v>
      </c>
      <c r="T2" s="38">
        <v>45747</v>
      </c>
      <c r="U2" s="38">
        <v>45777</v>
      </c>
      <c r="V2" s="38">
        <v>45808</v>
      </c>
      <c r="W2" s="38">
        <v>45838</v>
      </c>
      <c r="X2" s="38">
        <v>45869</v>
      </c>
      <c r="Y2" s="38">
        <v>45900</v>
      </c>
      <c r="Z2" s="38">
        <v>45930</v>
      </c>
      <c r="AA2" s="38">
        <v>45961</v>
      </c>
      <c r="AB2" s="38">
        <v>45991</v>
      </c>
      <c r="AC2" s="38">
        <v>46022</v>
      </c>
      <c r="AD2" s="67"/>
      <c r="AE2" s="4" t="s">
        <v>0</v>
      </c>
      <c r="AF2" s="4" t="s">
        <v>1</v>
      </c>
      <c r="AG2" s="38">
        <v>45688</v>
      </c>
      <c r="AH2" s="38">
        <v>45716</v>
      </c>
      <c r="AI2" s="38">
        <v>45747</v>
      </c>
      <c r="AJ2" s="38">
        <v>45777</v>
      </c>
      <c r="AK2" s="38">
        <v>45808</v>
      </c>
      <c r="AL2" s="38">
        <v>45838</v>
      </c>
      <c r="AM2" s="38">
        <v>45869</v>
      </c>
      <c r="AN2" s="38">
        <v>45900</v>
      </c>
      <c r="AO2" s="38">
        <v>45930</v>
      </c>
      <c r="AP2" s="38">
        <v>45961</v>
      </c>
      <c r="AQ2" s="38">
        <v>45991</v>
      </c>
      <c r="AR2" s="38">
        <v>46022</v>
      </c>
      <c r="AS2" s="67"/>
      <c r="AT2" s="38" t="s">
        <v>0</v>
      </c>
      <c r="AU2" s="4" t="s">
        <v>1</v>
      </c>
      <c r="AV2" s="38">
        <v>45688</v>
      </c>
      <c r="AW2" s="38">
        <v>45716</v>
      </c>
      <c r="AX2" s="38">
        <v>45747</v>
      </c>
      <c r="AY2" s="38">
        <v>45777</v>
      </c>
      <c r="AZ2" s="38">
        <v>45808</v>
      </c>
      <c r="BA2" s="38">
        <v>45838</v>
      </c>
      <c r="BB2" s="38">
        <v>45869</v>
      </c>
      <c r="BC2" s="38">
        <v>45900</v>
      </c>
      <c r="BD2" s="38">
        <v>45930</v>
      </c>
      <c r="BE2" s="38">
        <v>45961</v>
      </c>
      <c r="BF2" s="38">
        <v>45991</v>
      </c>
      <c r="BG2" s="38">
        <v>46022</v>
      </c>
    </row>
    <row r="3" spans="1:59" x14ac:dyDescent="0.2">
      <c r="A3" s="30">
        <v>98221</v>
      </c>
      <c r="B3" t="s">
        <v>182</v>
      </c>
      <c r="C3">
        <v>3</v>
      </c>
      <c r="D3">
        <v>1</v>
      </c>
      <c r="E3">
        <v>2</v>
      </c>
      <c r="F3">
        <v>3</v>
      </c>
      <c r="G3">
        <v>1</v>
      </c>
      <c r="P3" s="48">
        <v>98221</v>
      </c>
      <c r="Q3" t="s">
        <v>182</v>
      </c>
      <c r="R3">
        <v>2</v>
      </c>
      <c r="S3">
        <v>0</v>
      </c>
      <c r="T3">
        <v>0</v>
      </c>
      <c r="U3">
        <v>3</v>
      </c>
      <c r="W3">
        <v>0</v>
      </c>
      <c r="AE3" s="30">
        <v>98221</v>
      </c>
      <c r="AF3" t="s">
        <v>182</v>
      </c>
      <c r="AG3">
        <v>3</v>
      </c>
      <c r="AH3">
        <v>1</v>
      </c>
      <c r="AI3">
        <v>1</v>
      </c>
      <c r="AJ3">
        <v>4</v>
      </c>
      <c r="AL3">
        <v>1</v>
      </c>
      <c r="AT3" s="30">
        <v>98221</v>
      </c>
      <c r="AU3" t="s">
        <v>182</v>
      </c>
      <c r="AV3">
        <v>3</v>
      </c>
      <c r="AW3">
        <v>1</v>
      </c>
      <c r="AX3">
        <v>2</v>
      </c>
      <c r="AY3">
        <v>3</v>
      </c>
      <c r="AZ3">
        <v>1</v>
      </c>
    </row>
    <row r="4" spans="1:59" x14ac:dyDescent="0.2">
      <c r="A4" s="30">
        <v>98223</v>
      </c>
      <c r="B4" t="s">
        <v>182</v>
      </c>
      <c r="D4">
        <v>1</v>
      </c>
      <c r="F4">
        <v>3</v>
      </c>
      <c r="H4">
        <v>4</v>
      </c>
      <c r="P4" s="48">
        <v>98223</v>
      </c>
      <c r="Q4" t="s">
        <v>182</v>
      </c>
      <c r="R4">
        <v>2</v>
      </c>
      <c r="S4">
        <v>3</v>
      </c>
      <c r="T4">
        <v>0</v>
      </c>
      <c r="U4">
        <v>5</v>
      </c>
      <c r="V4">
        <v>0</v>
      </c>
      <c r="W4">
        <v>1</v>
      </c>
      <c r="AE4" s="30">
        <v>98223</v>
      </c>
      <c r="AF4" t="s">
        <v>182</v>
      </c>
      <c r="AG4">
        <v>2</v>
      </c>
      <c r="AH4">
        <v>3</v>
      </c>
      <c r="AI4">
        <v>1</v>
      </c>
      <c r="AJ4">
        <v>5</v>
      </c>
      <c r="AK4">
        <v>1</v>
      </c>
      <c r="AL4">
        <v>7</v>
      </c>
      <c r="AT4" s="30">
        <v>98223</v>
      </c>
      <c r="AU4" t="s">
        <v>182</v>
      </c>
      <c r="AW4">
        <v>1</v>
      </c>
      <c r="AY4">
        <v>3</v>
      </c>
      <c r="BA4">
        <v>4</v>
      </c>
    </row>
    <row r="5" spans="1:59" x14ac:dyDescent="0.2">
      <c r="A5" s="30">
        <v>98225</v>
      </c>
      <c r="B5" t="s">
        <v>182</v>
      </c>
      <c r="C5">
        <v>8</v>
      </c>
      <c r="D5">
        <v>3</v>
      </c>
      <c r="E5">
        <v>3</v>
      </c>
      <c r="F5">
        <v>12</v>
      </c>
      <c r="G5">
        <v>6</v>
      </c>
      <c r="H5">
        <v>3</v>
      </c>
      <c r="P5" s="48">
        <v>98225</v>
      </c>
      <c r="Q5" t="s">
        <v>182</v>
      </c>
      <c r="R5">
        <v>4</v>
      </c>
      <c r="S5">
        <v>1</v>
      </c>
      <c r="T5">
        <v>0</v>
      </c>
      <c r="U5">
        <v>9</v>
      </c>
      <c r="V5">
        <v>2</v>
      </c>
      <c r="W5">
        <v>0</v>
      </c>
      <c r="AE5" s="30">
        <v>98225</v>
      </c>
      <c r="AF5" t="s">
        <v>182</v>
      </c>
      <c r="AG5">
        <v>6</v>
      </c>
      <c r="AH5">
        <v>2</v>
      </c>
      <c r="AI5">
        <v>6</v>
      </c>
      <c r="AJ5">
        <v>12</v>
      </c>
      <c r="AK5">
        <v>4</v>
      </c>
      <c r="AL5">
        <v>5</v>
      </c>
      <c r="AT5" s="30">
        <v>98225</v>
      </c>
      <c r="AU5" t="s">
        <v>182</v>
      </c>
      <c r="AV5">
        <v>8</v>
      </c>
      <c r="AW5">
        <v>3</v>
      </c>
      <c r="AX5">
        <v>3</v>
      </c>
      <c r="AY5">
        <v>12</v>
      </c>
      <c r="AZ5">
        <v>6</v>
      </c>
      <c r="BA5">
        <v>3</v>
      </c>
    </row>
    <row r="6" spans="1:59" x14ac:dyDescent="0.2">
      <c r="A6" s="30">
        <v>98226</v>
      </c>
      <c r="B6" t="s">
        <v>182</v>
      </c>
      <c r="D6">
        <v>2</v>
      </c>
      <c r="E6">
        <v>5</v>
      </c>
      <c r="F6">
        <v>7</v>
      </c>
      <c r="G6">
        <v>6</v>
      </c>
      <c r="H6">
        <v>4</v>
      </c>
      <c r="P6" s="48">
        <v>98226</v>
      </c>
      <c r="Q6" t="s">
        <v>182</v>
      </c>
      <c r="R6">
        <v>3</v>
      </c>
      <c r="S6">
        <v>0</v>
      </c>
      <c r="T6">
        <v>1</v>
      </c>
      <c r="U6">
        <v>3</v>
      </c>
      <c r="V6">
        <v>0</v>
      </c>
      <c r="W6">
        <v>0</v>
      </c>
      <c r="AE6" s="30">
        <v>98226</v>
      </c>
      <c r="AF6" t="s">
        <v>182</v>
      </c>
      <c r="AG6">
        <v>5</v>
      </c>
      <c r="AH6">
        <v>4</v>
      </c>
      <c r="AI6">
        <v>6</v>
      </c>
      <c r="AJ6">
        <v>5</v>
      </c>
      <c r="AK6">
        <v>1</v>
      </c>
      <c r="AL6">
        <v>2</v>
      </c>
      <c r="AT6" s="30">
        <v>98226</v>
      </c>
      <c r="AU6" t="s">
        <v>182</v>
      </c>
      <c r="AW6">
        <v>1</v>
      </c>
      <c r="AX6">
        <v>4</v>
      </c>
      <c r="AY6">
        <v>6</v>
      </c>
      <c r="AZ6">
        <v>6</v>
      </c>
      <c r="BA6">
        <v>4</v>
      </c>
    </row>
    <row r="7" spans="1:59" x14ac:dyDescent="0.2">
      <c r="A7" s="30">
        <v>98229</v>
      </c>
      <c r="B7" t="s">
        <v>182</v>
      </c>
      <c r="D7">
        <v>1</v>
      </c>
      <c r="F7">
        <v>3</v>
      </c>
      <c r="G7">
        <v>3</v>
      </c>
      <c r="H7">
        <v>2</v>
      </c>
      <c r="P7" s="48">
        <v>98229</v>
      </c>
      <c r="Q7" t="s">
        <v>182</v>
      </c>
      <c r="S7">
        <v>1</v>
      </c>
      <c r="T7">
        <v>0</v>
      </c>
      <c r="U7">
        <v>2</v>
      </c>
      <c r="V7">
        <v>0</v>
      </c>
      <c r="AE7" s="30">
        <v>98229</v>
      </c>
      <c r="AF7" t="s">
        <v>182</v>
      </c>
      <c r="AH7">
        <v>1</v>
      </c>
      <c r="AI7">
        <v>2</v>
      </c>
      <c r="AJ7">
        <v>3</v>
      </c>
      <c r="AK7">
        <v>1</v>
      </c>
      <c r="AT7" s="30">
        <v>98229</v>
      </c>
      <c r="AU7" t="s">
        <v>182</v>
      </c>
      <c r="AW7">
        <v>1</v>
      </c>
      <c r="AY7">
        <v>2</v>
      </c>
      <c r="AZ7">
        <v>1</v>
      </c>
      <c r="BA7">
        <v>0</v>
      </c>
    </row>
    <row r="8" spans="1:59" x14ac:dyDescent="0.2">
      <c r="A8" s="30">
        <v>98230</v>
      </c>
      <c r="B8" t="s">
        <v>182</v>
      </c>
      <c r="C8">
        <v>3</v>
      </c>
      <c r="D8">
        <v>3</v>
      </c>
      <c r="E8">
        <v>3</v>
      </c>
      <c r="F8">
        <v>5</v>
      </c>
      <c r="G8">
        <v>3</v>
      </c>
      <c r="H8">
        <v>2</v>
      </c>
      <c r="P8" s="48">
        <v>98230</v>
      </c>
      <c r="Q8" t="s">
        <v>182</v>
      </c>
      <c r="R8">
        <v>1</v>
      </c>
      <c r="T8">
        <v>0</v>
      </c>
      <c r="U8">
        <v>1</v>
      </c>
      <c r="V8">
        <v>1</v>
      </c>
      <c r="W8">
        <v>0</v>
      </c>
      <c r="AE8" s="30">
        <v>98230</v>
      </c>
      <c r="AF8" t="s">
        <v>182</v>
      </c>
      <c r="AG8">
        <v>4</v>
      </c>
      <c r="AI8">
        <v>3</v>
      </c>
      <c r="AJ8">
        <v>2</v>
      </c>
      <c r="AK8">
        <v>2</v>
      </c>
      <c r="AL8">
        <v>2</v>
      </c>
      <c r="AT8" s="30">
        <v>98230</v>
      </c>
      <c r="AU8" t="s">
        <v>182</v>
      </c>
      <c r="AV8">
        <v>3</v>
      </c>
      <c r="AW8">
        <v>3</v>
      </c>
      <c r="AX8">
        <v>3</v>
      </c>
      <c r="AY8">
        <v>5</v>
      </c>
      <c r="AZ8">
        <v>2</v>
      </c>
      <c r="BA8">
        <v>2</v>
      </c>
    </row>
    <row r="9" spans="1:59" x14ac:dyDescent="0.2">
      <c r="A9" s="30">
        <v>98233</v>
      </c>
      <c r="B9" t="s">
        <v>182</v>
      </c>
      <c r="C9">
        <v>1</v>
      </c>
      <c r="E9">
        <v>1</v>
      </c>
      <c r="F9">
        <v>4</v>
      </c>
      <c r="G9">
        <v>3</v>
      </c>
      <c r="H9">
        <v>2</v>
      </c>
      <c r="P9" s="48">
        <v>98233</v>
      </c>
      <c r="Q9" t="s">
        <v>182</v>
      </c>
      <c r="R9">
        <v>2</v>
      </c>
      <c r="S9">
        <v>0</v>
      </c>
      <c r="T9">
        <v>0</v>
      </c>
      <c r="U9">
        <v>1</v>
      </c>
      <c r="V9">
        <v>0</v>
      </c>
      <c r="W9">
        <v>0</v>
      </c>
      <c r="AE9" s="30">
        <v>98233</v>
      </c>
      <c r="AF9" t="s">
        <v>182</v>
      </c>
      <c r="AG9">
        <v>2</v>
      </c>
      <c r="AH9">
        <v>2</v>
      </c>
      <c r="AI9">
        <v>4</v>
      </c>
      <c r="AJ9">
        <v>4</v>
      </c>
      <c r="AK9">
        <v>1</v>
      </c>
      <c r="AL9">
        <v>1</v>
      </c>
      <c r="AT9" s="30">
        <v>98233</v>
      </c>
      <c r="AU9" t="s">
        <v>182</v>
      </c>
      <c r="AV9">
        <v>1</v>
      </c>
      <c r="AX9">
        <v>1</v>
      </c>
      <c r="AY9">
        <v>4</v>
      </c>
      <c r="AZ9">
        <v>3</v>
      </c>
      <c r="BA9">
        <v>2</v>
      </c>
    </row>
    <row r="10" spans="1:59" x14ac:dyDescent="0.2">
      <c r="A10" s="30">
        <v>98247</v>
      </c>
      <c r="B10" t="s">
        <v>182</v>
      </c>
      <c r="D10">
        <v>1</v>
      </c>
      <c r="E10">
        <v>1</v>
      </c>
      <c r="F10">
        <v>2</v>
      </c>
      <c r="G10">
        <v>1</v>
      </c>
      <c r="H10">
        <v>1</v>
      </c>
      <c r="P10" s="48">
        <v>98244</v>
      </c>
      <c r="Q10" t="s">
        <v>182</v>
      </c>
      <c r="V10">
        <v>0</v>
      </c>
      <c r="AE10" s="30">
        <v>98244</v>
      </c>
      <c r="AF10" t="s">
        <v>182</v>
      </c>
      <c r="AK10">
        <v>1</v>
      </c>
      <c r="AT10" s="30">
        <v>98247</v>
      </c>
      <c r="AU10" t="s">
        <v>182</v>
      </c>
      <c r="AW10">
        <v>1</v>
      </c>
      <c r="AX10">
        <v>1</v>
      </c>
      <c r="AY10">
        <v>2</v>
      </c>
      <c r="AZ10">
        <v>1</v>
      </c>
      <c r="BA10">
        <v>1</v>
      </c>
    </row>
    <row r="11" spans="1:59" x14ac:dyDescent="0.2">
      <c r="A11" s="30">
        <v>98248</v>
      </c>
      <c r="B11" t="s">
        <v>182</v>
      </c>
      <c r="C11">
        <v>2</v>
      </c>
      <c r="D11">
        <v>5</v>
      </c>
      <c r="E11">
        <v>2</v>
      </c>
      <c r="F11">
        <v>5</v>
      </c>
      <c r="G11">
        <v>4</v>
      </c>
      <c r="H11">
        <v>4</v>
      </c>
      <c r="P11" s="48">
        <v>98247</v>
      </c>
      <c r="Q11" t="s">
        <v>182</v>
      </c>
      <c r="S11">
        <v>0</v>
      </c>
      <c r="U11">
        <v>1</v>
      </c>
      <c r="W11">
        <v>0</v>
      </c>
      <c r="AE11" s="30">
        <v>98247</v>
      </c>
      <c r="AF11" t="s">
        <v>182</v>
      </c>
      <c r="AH11">
        <v>1</v>
      </c>
      <c r="AJ11">
        <v>2</v>
      </c>
      <c r="AL11">
        <v>2</v>
      </c>
      <c r="AT11" s="30">
        <v>98248</v>
      </c>
      <c r="AU11" t="s">
        <v>182</v>
      </c>
      <c r="AV11">
        <v>1</v>
      </c>
      <c r="AW11">
        <v>4</v>
      </c>
      <c r="AX11">
        <v>1</v>
      </c>
      <c r="AY11">
        <v>4</v>
      </c>
      <c r="AZ11">
        <v>4</v>
      </c>
      <c r="BA11">
        <v>4</v>
      </c>
    </row>
    <row r="12" spans="1:59" x14ac:dyDescent="0.2">
      <c r="A12" s="30">
        <v>98257</v>
      </c>
      <c r="B12" t="s">
        <v>182</v>
      </c>
      <c r="C12">
        <v>1</v>
      </c>
      <c r="D12">
        <v>1</v>
      </c>
      <c r="E12">
        <v>2</v>
      </c>
      <c r="F12">
        <v>1</v>
      </c>
      <c r="G12">
        <v>1</v>
      </c>
      <c r="H12">
        <v>1</v>
      </c>
      <c r="P12" s="48">
        <v>98248</v>
      </c>
      <c r="Q12" t="s">
        <v>182</v>
      </c>
      <c r="R12">
        <v>1</v>
      </c>
      <c r="S12">
        <v>3</v>
      </c>
      <c r="T12">
        <v>1</v>
      </c>
      <c r="U12">
        <v>2</v>
      </c>
      <c r="V12">
        <v>1</v>
      </c>
      <c r="W12">
        <v>0</v>
      </c>
      <c r="AE12" s="30">
        <v>98248</v>
      </c>
      <c r="AF12" t="s">
        <v>182</v>
      </c>
      <c r="AG12">
        <v>4</v>
      </c>
      <c r="AH12">
        <v>3</v>
      </c>
      <c r="AI12">
        <v>4</v>
      </c>
      <c r="AJ12">
        <v>7</v>
      </c>
      <c r="AK12">
        <v>2</v>
      </c>
      <c r="AL12">
        <v>3</v>
      </c>
      <c r="AT12" s="30">
        <v>98257</v>
      </c>
      <c r="AU12" t="s">
        <v>182</v>
      </c>
      <c r="AV12">
        <v>0</v>
      </c>
      <c r="AW12">
        <v>0</v>
      </c>
      <c r="AX12">
        <v>1</v>
      </c>
      <c r="AY12">
        <v>0</v>
      </c>
      <c r="AZ12">
        <v>0</v>
      </c>
      <c r="BA12">
        <v>1</v>
      </c>
    </row>
    <row r="13" spans="1:59" x14ac:dyDescent="0.2">
      <c r="A13" s="30">
        <v>98264</v>
      </c>
      <c r="B13" t="s">
        <v>182</v>
      </c>
      <c r="C13">
        <v>1</v>
      </c>
      <c r="D13">
        <v>2</v>
      </c>
      <c r="E13">
        <v>1</v>
      </c>
      <c r="F13">
        <v>1</v>
      </c>
      <c r="H13">
        <v>3</v>
      </c>
      <c r="P13" s="48">
        <v>98257</v>
      </c>
      <c r="Q13" t="s">
        <v>182</v>
      </c>
      <c r="S13">
        <v>0</v>
      </c>
      <c r="T13">
        <v>0</v>
      </c>
      <c r="U13">
        <v>2</v>
      </c>
      <c r="V13">
        <v>1</v>
      </c>
      <c r="AE13" s="30">
        <v>98257</v>
      </c>
      <c r="AF13" t="s">
        <v>182</v>
      </c>
      <c r="AH13">
        <v>1</v>
      </c>
      <c r="AI13">
        <v>4</v>
      </c>
      <c r="AJ13">
        <v>2</v>
      </c>
      <c r="AK13">
        <v>2</v>
      </c>
      <c r="AT13" s="30">
        <v>98264</v>
      </c>
      <c r="AU13" t="s">
        <v>182</v>
      </c>
      <c r="AV13">
        <v>1</v>
      </c>
      <c r="AW13">
        <v>2</v>
      </c>
      <c r="AX13">
        <v>0</v>
      </c>
      <c r="AY13">
        <v>1</v>
      </c>
      <c r="BA13">
        <v>3</v>
      </c>
    </row>
    <row r="14" spans="1:59" x14ac:dyDescent="0.2">
      <c r="A14" s="30">
        <v>98273</v>
      </c>
      <c r="B14" t="s">
        <v>182</v>
      </c>
      <c r="C14">
        <v>4</v>
      </c>
      <c r="D14">
        <v>2</v>
      </c>
      <c r="E14">
        <v>7</v>
      </c>
      <c r="F14">
        <v>5</v>
      </c>
      <c r="G14">
        <v>6</v>
      </c>
      <c r="H14">
        <v>5</v>
      </c>
      <c r="P14" s="48">
        <v>98264</v>
      </c>
      <c r="Q14" t="s">
        <v>182</v>
      </c>
      <c r="R14">
        <v>2</v>
      </c>
      <c r="S14">
        <v>1</v>
      </c>
      <c r="T14">
        <v>1</v>
      </c>
      <c r="U14">
        <v>1</v>
      </c>
      <c r="V14">
        <v>0</v>
      </c>
      <c r="W14">
        <v>2</v>
      </c>
      <c r="AE14" s="30">
        <v>98264</v>
      </c>
      <c r="AF14" t="s">
        <v>182</v>
      </c>
      <c r="AG14">
        <v>3</v>
      </c>
      <c r="AH14">
        <v>2</v>
      </c>
      <c r="AI14">
        <v>1</v>
      </c>
      <c r="AJ14">
        <v>1</v>
      </c>
      <c r="AK14">
        <v>1</v>
      </c>
      <c r="AL14">
        <v>2</v>
      </c>
      <c r="AT14" s="30">
        <v>98273</v>
      </c>
      <c r="AU14" t="s">
        <v>182</v>
      </c>
      <c r="AV14">
        <v>4</v>
      </c>
      <c r="AW14">
        <v>2</v>
      </c>
      <c r="AX14">
        <v>7</v>
      </c>
      <c r="AY14">
        <v>5</v>
      </c>
      <c r="AZ14">
        <v>6</v>
      </c>
      <c r="BA14">
        <v>5</v>
      </c>
    </row>
    <row r="15" spans="1:59" x14ac:dyDescent="0.2">
      <c r="A15" s="30">
        <v>98274</v>
      </c>
      <c r="B15" t="s">
        <v>182</v>
      </c>
      <c r="F15">
        <v>1</v>
      </c>
      <c r="H15">
        <v>1</v>
      </c>
      <c r="P15" s="48">
        <v>98273</v>
      </c>
      <c r="Q15" t="s">
        <v>182</v>
      </c>
      <c r="R15">
        <v>1</v>
      </c>
      <c r="S15">
        <v>0</v>
      </c>
      <c r="T15">
        <v>2</v>
      </c>
      <c r="U15">
        <v>4</v>
      </c>
      <c r="V15">
        <v>2</v>
      </c>
      <c r="W15">
        <v>1</v>
      </c>
      <c r="AE15" s="30">
        <v>98273</v>
      </c>
      <c r="AF15" t="s">
        <v>182</v>
      </c>
      <c r="AG15">
        <v>3</v>
      </c>
      <c r="AH15">
        <v>1</v>
      </c>
      <c r="AI15">
        <v>3</v>
      </c>
      <c r="AJ15">
        <v>8</v>
      </c>
      <c r="AK15">
        <v>3</v>
      </c>
      <c r="AL15">
        <v>4</v>
      </c>
      <c r="AT15" s="30">
        <v>98274</v>
      </c>
      <c r="AU15" t="s">
        <v>182</v>
      </c>
      <c r="AY15">
        <v>1</v>
      </c>
      <c r="BA15">
        <v>1</v>
      </c>
    </row>
    <row r="16" spans="1:59" x14ac:dyDescent="0.2">
      <c r="A16" s="30">
        <v>98277</v>
      </c>
      <c r="B16" t="s">
        <v>182</v>
      </c>
      <c r="C16">
        <v>2</v>
      </c>
      <c r="D16">
        <v>1</v>
      </c>
      <c r="E16">
        <v>2</v>
      </c>
      <c r="F16">
        <v>1</v>
      </c>
      <c r="G16">
        <v>2</v>
      </c>
      <c r="H16">
        <v>3</v>
      </c>
      <c r="P16" s="48">
        <v>98274</v>
      </c>
      <c r="Q16" t="s">
        <v>182</v>
      </c>
      <c r="S16">
        <v>1</v>
      </c>
      <c r="T16">
        <v>0</v>
      </c>
      <c r="V16">
        <v>0</v>
      </c>
      <c r="AE16" s="30">
        <v>98274</v>
      </c>
      <c r="AF16" t="s">
        <v>182</v>
      </c>
      <c r="AH16">
        <v>2</v>
      </c>
      <c r="AI16">
        <v>1</v>
      </c>
      <c r="AK16">
        <v>1</v>
      </c>
      <c r="AT16" s="30">
        <v>98277</v>
      </c>
      <c r="AU16" t="s">
        <v>182</v>
      </c>
      <c r="AV16">
        <v>2</v>
      </c>
      <c r="AW16">
        <v>1</v>
      </c>
      <c r="AX16">
        <v>2</v>
      </c>
      <c r="AY16">
        <v>1</v>
      </c>
      <c r="AZ16">
        <v>2</v>
      </c>
      <c r="BA16">
        <v>3</v>
      </c>
    </row>
    <row r="17" spans="1:53" x14ac:dyDescent="0.2">
      <c r="A17" s="30">
        <v>98284</v>
      </c>
      <c r="B17" t="s">
        <v>182</v>
      </c>
      <c r="D17">
        <v>2</v>
      </c>
      <c r="H17">
        <v>1</v>
      </c>
      <c r="P17" s="48">
        <v>98277</v>
      </c>
      <c r="Q17" t="s">
        <v>182</v>
      </c>
      <c r="R17">
        <v>0</v>
      </c>
      <c r="T17">
        <v>1</v>
      </c>
      <c r="U17">
        <v>0</v>
      </c>
      <c r="V17">
        <v>0</v>
      </c>
      <c r="W17">
        <v>0</v>
      </c>
      <c r="AE17" s="30">
        <v>98277</v>
      </c>
      <c r="AF17" t="s">
        <v>182</v>
      </c>
      <c r="AG17">
        <v>1</v>
      </c>
      <c r="AI17">
        <v>1</v>
      </c>
      <c r="AJ17">
        <v>1</v>
      </c>
      <c r="AK17">
        <v>2</v>
      </c>
      <c r="AL17">
        <v>2</v>
      </c>
      <c r="AT17" s="30">
        <v>98284</v>
      </c>
      <c r="AU17" t="s">
        <v>182</v>
      </c>
      <c r="AW17">
        <v>2</v>
      </c>
      <c r="BA17">
        <v>1</v>
      </c>
    </row>
    <row r="18" spans="1:53" x14ac:dyDescent="0.2">
      <c r="A18" s="30">
        <v>98292</v>
      </c>
      <c r="B18" t="s">
        <v>182</v>
      </c>
      <c r="E18">
        <v>2</v>
      </c>
      <c r="F18">
        <v>3</v>
      </c>
      <c r="P18" s="48">
        <v>98282</v>
      </c>
      <c r="Q18" t="s">
        <v>182</v>
      </c>
      <c r="S18">
        <v>0</v>
      </c>
      <c r="AE18" s="30">
        <v>98282</v>
      </c>
      <c r="AF18" t="s">
        <v>182</v>
      </c>
      <c r="AH18">
        <v>1</v>
      </c>
      <c r="AT18" s="30">
        <v>98292</v>
      </c>
      <c r="AU18" t="s">
        <v>182</v>
      </c>
      <c r="AX18">
        <v>2</v>
      </c>
      <c r="AY18">
        <v>2</v>
      </c>
    </row>
    <row r="19" spans="1:53" x14ac:dyDescent="0.2">
      <c r="A19" s="30">
        <v>98310</v>
      </c>
      <c r="B19" t="s">
        <v>182</v>
      </c>
      <c r="C19">
        <v>6</v>
      </c>
      <c r="D19">
        <v>1</v>
      </c>
      <c r="E19">
        <v>1</v>
      </c>
      <c r="F19">
        <v>2</v>
      </c>
      <c r="G19">
        <v>3</v>
      </c>
      <c r="H19">
        <v>1</v>
      </c>
      <c r="P19" s="48">
        <v>98284</v>
      </c>
      <c r="Q19" t="s">
        <v>182</v>
      </c>
      <c r="R19">
        <v>1</v>
      </c>
      <c r="S19">
        <v>1</v>
      </c>
      <c r="T19">
        <v>0</v>
      </c>
      <c r="U19">
        <v>0</v>
      </c>
      <c r="V19">
        <v>0</v>
      </c>
      <c r="W19">
        <v>0</v>
      </c>
      <c r="AE19" s="30">
        <v>98284</v>
      </c>
      <c r="AF19" t="s">
        <v>182</v>
      </c>
      <c r="AG19">
        <v>3</v>
      </c>
      <c r="AH19">
        <v>1</v>
      </c>
      <c r="AI19">
        <v>1</v>
      </c>
      <c r="AJ19">
        <v>1</v>
      </c>
      <c r="AK19">
        <v>1</v>
      </c>
      <c r="AL19">
        <v>2</v>
      </c>
      <c r="AT19" s="30">
        <v>98310</v>
      </c>
      <c r="AU19" t="s">
        <v>182</v>
      </c>
      <c r="AV19">
        <v>5</v>
      </c>
      <c r="AW19">
        <v>1</v>
      </c>
      <c r="AX19">
        <v>1</v>
      </c>
      <c r="AY19">
        <v>2</v>
      </c>
      <c r="AZ19">
        <v>3</v>
      </c>
      <c r="BA19">
        <v>1</v>
      </c>
    </row>
    <row r="20" spans="1:53" x14ac:dyDescent="0.2">
      <c r="A20" s="30">
        <v>98311</v>
      </c>
      <c r="B20" t="s">
        <v>182</v>
      </c>
      <c r="C20">
        <v>1</v>
      </c>
      <c r="G20">
        <v>2</v>
      </c>
      <c r="P20" s="48">
        <v>98292</v>
      </c>
      <c r="Q20" t="s">
        <v>182</v>
      </c>
      <c r="T20">
        <v>0</v>
      </c>
      <c r="U20">
        <v>1</v>
      </c>
      <c r="W20">
        <v>0</v>
      </c>
      <c r="AE20" s="30">
        <v>98292</v>
      </c>
      <c r="AF20" t="s">
        <v>182</v>
      </c>
      <c r="AI20">
        <v>1</v>
      </c>
      <c r="AJ20">
        <v>1</v>
      </c>
      <c r="AL20">
        <v>1</v>
      </c>
      <c r="AT20" s="30">
        <v>98311</v>
      </c>
      <c r="AU20" t="s">
        <v>182</v>
      </c>
      <c r="AV20">
        <v>1</v>
      </c>
      <c r="AZ20">
        <v>2</v>
      </c>
    </row>
    <row r="21" spans="1:53" x14ac:dyDescent="0.2">
      <c r="A21" s="30">
        <v>98312</v>
      </c>
      <c r="B21" t="s">
        <v>182</v>
      </c>
      <c r="D21">
        <v>3</v>
      </c>
      <c r="E21">
        <v>2</v>
      </c>
      <c r="F21">
        <v>5</v>
      </c>
      <c r="G21">
        <v>6</v>
      </c>
      <c r="H21">
        <v>5</v>
      </c>
      <c r="P21" s="48">
        <v>98295</v>
      </c>
      <c r="Q21" t="s">
        <v>182</v>
      </c>
      <c r="T21">
        <v>0</v>
      </c>
      <c r="V21">
        <v>1</v>
      </c>
      <c r="W21">
        <v>0</v>
      </c>
      <c r="AE21" s="30">
        <v>98295</v>
      </c>
      <c r="AF21" t="s">
        <v>182</v>
      </c>
      <c r="AI21">
        <v>1</v>
      </c>
      <c r="AK21">
        <v>1</v>
      </c>
      <c r="AL21">
        <v>1</v>
      </c>
      <c r="AT21" s="30">
        <v>98312</v>
      </c>
      <c r="AU21" t="s">
        <v>182</v>
      </c>
      <c r="AW21">
        <v>2</v>
      </c>
      <c r="AX21">
        <v>2</v>
      </c>
      <c r="AY21">
        <v>5</v>
      </c>
      <c r="AZ21">
        <v>6</v>
      </c>
      <c r="BA21">
        <v>4</v>
      </c>
    </row>
    <row r="22" spans="1:53" x14ac:dyDescent="0.2">
      <c r="A22" s="30">
        <v>98337</v>
      </c>
      <c r="B22" t="s">
        <v>182</v>
      </c>
      <c r="C22">
        <v>2</v>
      </c>
      <c r="D22">
        <v>1</v>
      </c>
      <c r="F22">
        <v>1</v>
      </c>
      <c r="G22">
        <v>1</v>
      </c>
      <c r="H22">
        <v>1</v>
      </c>
      <c r="P22" s="48">
        <v>98310</v>
      </c>
      <c r="Q22" t="s">
        <v>182</v>
      </c>
      <c r="R22">
        <v>4</v>
      </c>
      <c r="T22">
        <v>1</v>
      </c>
      <c r="U22">
        <v>1</v>
      </c>
      <c r="V22">
        <v>1</v>
      </c>
      <c r="AE22" s="30">
        <v>98310</v>
      </c>
      <c r="AF22" t="s">
        <v>182</v>
      </c>
      <c r="AG22">
        <v>5</v>
      </c>
      <c r="AI22">
        <v>3</v>
      </c>
      <c r="AJ22">
        <v>2</v>
      </c>
      <c r="AK22">
        <v>2</v>
      </c>
      <c r="AT22" s="30">
        <v>98337</v>
      </c>
      <c r="AU22" t="s">
        <v>182</v>
      </c>
      <c r="AV22">
        <v>1</v>
      </c>
      <c r="AW22">
        <v>1</v>
      </c>
      <c r="AY22">
        <v>0</v>
      </c>
      <c r="AZ22">
        <v>0</v>
      </c>
      <c r="BA22">
        <v>1</v>
      </c>
    </row>
    <row r="23" spans="1:53" x14ac:dyDescent="0.2">
      <c r="A23" s="30">
        <v>98366</v>
      </c>
      <c r="B23" t="s">
        <v>182</v>
      </c>
      <c r="C23">
        <v>2</v>
      </c>
      <c r="D23">
        <v>1</v>
      </c>
      <c r="E23">
        <v>1</v>
      </c>
      <c r="F23">
        <v>2</v>
      </c>
      <c r="G23">
        <v>2</v>
      </c>
      <c r="H23">
        <v>1</v>
      </c>
      <c r="P23" s="48">
        <v>98311</v>
      </c>
      <c r="Q23" t="s">
        <v>182</v>
      </c>
      <c r="R23">
        <v>1</v>
      </c>
      <c r="U23">
        <v>0</v>
      </c>
      <c r="AE23" s="30">
        <v>98311</v>
      </c>
      <c r="AF23" t="s">
        <v>182</v>
      </c>
      <c r="AG23">
        <v>1</v>
      </c>
      <c r="AJ23">
        <v>2</v>
      </c>
      <c r="AT23" s="30">
        <v>98366</v>
      </c>
      <c r="AU23" t="s">
        <v>182</v>
      </c>
      <c r="AV23">
        <v>2</v>
      </c>
      <c r="AW23">
        <v>1</v>
      </c>
      <c r="AX23">
        <v>1</v>
      </c>
      <c r="AY23">
        <v>2</v>
      </c>
      <c r="AZ23">
        <v>2</v>
      </c>
      <c r="BA23">
        <v>1</v>
      </c>
    </row>
    <row r="24" spans="1:53" x14ac:dyDescent="0.2">
      <c r="A24" s="30">
        <v>98367</v>
      </c>
      <c r="B24" t="s">
        <v>182</v>
      </c>
      <c r="C24">
        <v>1</v>
      </c>
      <c r="D24">
        <v>2</v>
      </c>
      <c r="E24">
        <v>1</v>
      </c>
      <c r="F24">
        <v>1</v>
      </c>
      <c r="G24">
        <v>1</v>
      </c>
      <c r="H24">
        <v>1</v>
      </c>
      <c r="P24" s="48">
        <v>98312</v>
      </c>
      <c r="Q24" t="s">
        <v>182</v>
      </c>
      <c r="R24">
        <v>1</v>
      </c>
      <c r="S24">
        <v>3</v>
      </c>
      <c r="T24">
        <v>0</v>
      </c>
      <c r="U24">
        <v>2</v>
      </c>
      <c r="V24">
        <v>2</v>
      </c>
      <c r="W24">
        <v>1</v>
      </c>
      <c r="AE24" s="30">
        <v>98312</v>
      </c>
      <c r="AF24" t="s">
        <v>182</v>
      </c>
      <c r="AG24">
        <v>2</v>
      </c>
      <c r="AH24">
        <v>4</v>
      </c>
      <c r="AI24">
        <v>5</v>
      </c>
      <c r="AJ24">
        <v>4</v>
      </c>
      <c r="AK24">
        <v>2</v>
      </c>
      <c r="AL24">
        <v>3</v>
      </c>
      <c r="AT24" s="30">
        <v>98367</v>
      </c>
      <c r="AU24" t="s">
        <v>182</v>
      </c>
      <c r="AV24">
        <v>1</v>
      </c>
      <c r="AW24">
        <v>2</v>
      </c>
      <c r="AX24">
        <v>1</v>
      </c>
      <c r="AY24">
        <v>1</v>
      </c>
      <c r="AZ24">
        <v>1</v>
      </c>
      <c r="BA24">
        <v>1</v>
      </c>
    </row>
    <row r="25" spans="1:53" x14ac:dyDescent="0.2">
      <c r="A25" s="30">
        <v>98370</v>
      </c>
      <c r="B25" t="s">
        <v>182</v>
      </c>
      <c r="D25">
        <v>1</v>
      </c>
      <c r="F25">
        <v>1</v>
      </c>
      <c r="G25">
        <v>1</v>
      </c>
      <c r="H25">
        <v>2</v>
      </c>
      <c r="P25" s="48">
        <v>98337</v>
      </c>
      <c r="Q25" t="s">
        <v>182</v>
      </c>
      <c r="R25">
        <v>2</v>
      </c>
      <c r="S25">
        <v>1</v>
      </c>
      <c r="T25">
        <v>0</v>
      </c>
      <c r="U25">
        <v>0</v>
      </c>
      <c r="AE25" s="30">
        <v>98337</v>
      </c>
      <c r="AF25" t="s">
        <v>182</v>
      </c>
      <c r="AG25">
        <v>2</v>
      </c>
      <c r="AH25">
        <v>1</v>
      </c>
      <c r="AI25">
        <v>1</v>
      </c>
      <c r="AJ25">
        <v>1</v>
      </c>
      <c r="AT25" s="30">
        <v>98370</v>
      </c>
      <c r="AU25" t="s">
        <v>182</v>
      </c>
      <c r="AW25">
        <v>1</v>
      </c>
      <c r="AY25">
        <v>0</v>
      </c>
      <c r="AZ25">
        <v>1</v>
      </c>
      <c r="BA25">
        <v>2</v>
      </c>
    </row>
    <row r="26" spans="1:53" x14ac:dyDescent="0.2">
      <c r="A26" s="30">
        <v>98383</v>
      </c>
      <c r="B26" t="s">
        <v>182</v>
      </c>
      <c r="C26">
        <v>1</v>
      </c>
      <c r="D26">
        <v>1</v>
      </c>
      <c r="E26">
        <v>1</v>
      </c>
      <c r="F26">
        <v>1</v>
      </c>
      <c r="G26">
        <v>3</v>
      </c>
      <c r="H26">
        <v>1</v>
      </c>
      <c r="P26" s="48">
        <v>98366</v>
      </c>
      <c r="Q26" t="s">
        <v>182</v>
      </c>
      <c r="R26">
        <v>1</v>
      </c>
      <c r="S26">
        <v>1</v>
      </c>
      <c r="T26">
        <v>0</v>
      </c>
      <c r="U26">
        <v>1</v>
      </c>
      <c r="V26">
        <v>0</v>
      </c>
      <c r="AE26" s="30">
        <v>98366</v>
      </c>
      <c r="AF26" t="s">
        <v>182</v>
      </c>
      <c r="AG26">
        <v>2</v>
      </c>
      <c r="AH26">
        <v>2</v>
      </c>
      <c r="AI26">
        <v>1</v>
      </c>
      <c r="AJ26">
        <v>1</v>
      </c>
      <c r="AK26">
        <v>1</v>
      </c>
      <c r="AT26" s="30">
        <v>98383</v>
      </c>
      <c r="AU26" t="s">
        <v>182</v>
      </c>
      <c r="AV26">
        <v>0</v>
      </c>
      <c r="AW26">
        <v>0</v>
      </c>
      <c r="AX26">
        <v>0</v>
      </c>
      <c r="AY26">
        <v>1</v>
      </c>
      <c r="AZ26">
        <v>3</v>
      </c>
      <c r="BA26">
        <v>1</v>
      </c>
    </row>
    <row r="27" spans="1:53" x14ac:dyDescent="0.2">
      <c r="A27" s="30">
        <v>98520</v>
      </c>
      <c r="B27" t="s">
        <v>182</v>
      </c>
      <c r="F27">
        <v>1</v>
      </c>
      <c r="G27">
        <v>2</v>
      </c>
      <c r="P27" s="48">
        <v>98367</v>
      </c>
      <c r="Q27" t="s">
        <v>182</v>
      </c>
      <c r="R27">
        <v>1</v>
      </c>
      <c r="S27">
        <v>0</v>
      </c>
      <c r="AE27" s="30">
        <v>98367</v>
      </c>
      <c r="AF27" t="s">
        <v>182</v>
      </c>
      <c r="AG27">
        <v>1</v>
      </c>
      <c r="AH27">
        <v>1</v>
      </c>
      <c r="AT27" s="30">
        <v>98520</v>
      </c>
      <c r="AU27" t="s">
        <v>182</v>
      </c>
      <c r="AY27">
        <v>1</v>
      </c>
      <c r="AZ27">
        <v>1</v>
      </c>
    </row>
    <row r="28" spans="1:53" x14ac:dyDescent="0.2">
      <c r="A28" s="30">
        <v>98528</v>
      </c>
      <c r="B28" t="s">
        <v>182</v>
      </c>
      <c r="C28">
        <v>1</v>
      </c>
      <c r="E28">
        <v>1</v>
      </c>
      <c r="F28">
        <v>1</v>
      </c>
      <c r="G28">
        <v>1</v>
      </c>
      <c r="H28">
        <v>4</v>
      </c>
      <c r="P28" s="48">
        <v>98370</v>
      </c>
      <c r="Q28" t="s">
        <v>182</v>
      </c>
      <c r="S28">
        <v>1</v>
      </c>
      <c r="U28">
        <v>1</v>
      </c>
      <c r="V28">
        <v>0</v>
      </c>
      <c r="W28">
        <v>0</v>
      </c>
      <c r="AE28" s="30">
        <v>98370</v>
      </c>
      <c r="AF28" t="s">
        <v>182</v>
      </c>
      <c r="AH28">
        <v>1</v>
      </c>
      <c r="AJ28">
        <v>1</v>
      </c>
      <c r="AK28">
        <v>2</v>
      </c>
      <c r="AL28">
        <v>1</v>
      </c>
      <c r="AT28" s="30">
        <v>98528</v>
      </c>
      <c r="AU28" t="s">
        <v>182</v>
      </c>
      <c r="AV28">
        <v>1</v>
      </c>
      <c r="AX28">
        <v>1</v>
      </c>
      <c r="AY28">
        <v>1</v>
      </c>
      <c r="AZ28">
        <v>1</v>
      </c>
      <c r="BA28">
        <v>4</v>
      </c>
    </row>
    <row r="29" spans="1:53" x14ac:dyDescent="0.2">
      <c r="A29" s="30">
        <v>98541</v>
      </c>
      <c r="B29" t="s">
        <v>182</v>
      </c>
      <c r="C29">
        <v>1</v>
      </c>
      <c r="D29">
        <v>1</v>
      </c>
      <c r="F29">
        <v>1</v>
      </c>
      <c r="G29">
        <v>2</v>
      </c>
      <c r="H29">
        <v>1</v>
      </c>
      <c r="P29" s="48">
        <v>98383</v>
      </c>
      <c r="Q29" t="s">
        <v>182</v>
      </c>
      <c r="R29">
        <v>0</v>
      </c>
      <c r="U29">
        <v>0</v>
      </c>
      <c r="V29">
        <v>1</v>
      </c>
      <c r="AE29" s="30">
        <v>98383</v>
      </c>
      <c r="AF29" t="s">
        <v>182</v>
      </c>
      <c r="AG29">
        <v>1</v>
      </c>
      <c r="AJ29">
        <v>1</v>
      </c>
      <c r="AK29">
        <v>2</v>
      </c>
      <c r="AT29" s="30">
        <v>98541</v>
      </c>
      <c r="AU29" t="s">
        <v>182</v>
      </c>
      <c r="AV29">
        <v>1</v>
      </c>
      <c r="AW29">
        <v>1</v>
      </c>
      <c r="AY29">
        <v>1</v>
      </c>
      <c r="AZ29">
        <v>2</v>
      </c>
      <c r="BA29">
        <v>1</v>
      </c>
    </row>
    <row r="30" spans="1:53" x14ac:dyDescent="0.2">
      <c r="A30" s="30">
        <v>98550</v>
      </c>
      <c r="B30" t="s">
        <v>182</v>
      </c>
      <c r="F30">
        <v>2</v>
      </c>
      <c r="G30">
        <v>1</v>
      </c>
      <c r="H30">
        <v>2</v>
      </c>
      <c r="P30" s="48">
        <v>98520</v>
      </c>
      <c r="Q30" t="s">
        <v>182</v>
      </c>
      <c r="R30">
        <v>1</v>
      </c>
      <c r="T30">
        <v>0</v>
      </c>
      <c r="U30">
        <v>1</v>
      </c>
      <c r="V30">
        <v>3</v>
      </c>
      <c r="W30">
        <v>0</v>
      </c>
      <c r="AE30" s="30">
        <v>98520</v>
      </c>
      <c r="AF30" t="s">
        <v>182</v>
      </c>
      <c r="AG30">
        <v>2</v>
      </c>
      <c r="AI30">
        <v>1</v>
      </c>
      <c r="AJ30">
        <v>3</v>
      </c>
      <c r="AK30">
        <v>3</v>
      </c>
      <c r="AL30">
        <v>1</v>
      </c>
      <c r="AT30" s="30">
        <v>98550</v>
      </c>
      <c r="AU30" t="s">
        <v>182</v>
      </c>
      <c r="AY30">
        <v>2</v>
      </c>
      <c r="AZ30">
        <v>1</v>
      </c>
      <c r="BA30">
        <v>2</v>
      </c>
    </row>
    <row r="31" spans="1:53" x14ac:dyDescent="0.2">
      <c r="A31" s="30">
        <v>98563</v>
      </c>
      <c r="B31" t="s">
        <v>182</v>
      </c>
      <c r="G31">
        <v>1</v>
      </c>
      <c r="P31" s="48">
        <v>98528</v>
      </c>
      <c r="Q31" t="s">
        <v>182</v>
      </c>
      <c r="T31">
        <v>0</v>
      </c>
      <c r="U31">
        <v>0</v>
      </c>
      <c r="W31">
        <v>2</v>
      </c>
      <c r="AE31" s="30">
        <v>98528</v>
      </c>
      <c r="AF31" t="s">
        <v>182</v>
      </c>
      <c r="AI31">
        <v>2</v>
      </c>
      <c r="AJ31">
        <v>1</v>
      </c>
      <c r="AL31">
        <v>3</v>
      </c>
      <c r="AT31" s="30">
        <v>98563</v>
      </c>
      <c r="AU31" t="s">
        <v>182</v>
      </c>
      <c r="AZ31">
        <v>1</v>
      </c>
    </row>
    <row r="32" spans="1:53" x14ac:dyDescent="0.2">
      <c r="A32" s="30">
        <v>98584</v>
      </c>
      <c r="B32" t="s">
        <v>182</v>
      </c>
      <c r="C32">
        <v>1</v>
      </c>
      <c r="D32">
        <v>1</v>
      </c>
      <c r="E32">
        <v>1</v>
      </c>
      <c r="H32">
        <v>1</v>
      </c>
      <c r="P32" s="48">
        <v>98541</v>
      </c>
      <c r="Q32" t="s">
        <v>182</v>
      </c>
      <c r="R32">
        <v>0</v>
      </c>
      <c r="T32">
        <v>0</v>
      </c>
      <c r="U32">
        <v>0</v>
      </c>
      <c r="W32">
        <v>0</v>
      </c>
      <c r="AE32" s="30">
        <v>98541</v>
      </c>
      <c r="AF32" t="s">
        <v>182</v>
      </c>
      <c r="AG32">
        <v>1</v>
      </c>
      <c r="AI32">
        <v>1</v>
      </c>
      <c r="AJ32">
        <v>2</v>
      </c>
      <c r="AL32">
        <v>1</v>
      </c>
      <c r="AT32" s="30">
        <v>98584</v>
      </c>
      <c r="AU32" t="s">
        <v>182</v>
      </c>
      <c r="AV32">
        <v>1</v>
      </c>
      <c r="AW32">
        <v>1</v>
      </c>
      <c r="AX32">
        <v>1</v>
      </c>
      <c r="BA32">
        <v>1</v>
      </c>
    </row>
    <row r="33" spans="1:53" x14ac:dyDescent="0.2">
      <c r="A33" s="30">
        <v>98626</v>
      </c>
      <c r="B33" t="s">
        <v>182</v>
      </c>
      <c r="E33">
        <v>1</v>
      </c>
      <c r="F33">
        <v>1</v>
      </c>
      <c r="H33">
        <v>2</v>
      </c>
      <c r="P33" s="48">
        <v>98550</v>
      </c>
      <c r="Q33" t="s">
        <v>182</v>
      </c>
      <c r="R33">
        <v>0</v>
      </c>
      <c r="S33">
        <v>1</v>
      </c>
      <c r="U33">
        <v>1</v>
      </c>
      <c r="V33">
        <v>1</v>
      </c>
      <c r="W33">
        <v>0</v>
      </c>
      <c r="AE33" s="30">
        <v>98550</v>
      </c>
      <c r="AF33" t="s">
        <v>182</v>
      </c>
      <c r="AG33">
        <v>1</v>
      </c>
      <c r="AH33">
        <v>1</v>
      </c>
      <c r="AJ33">
        <v>2</v>
      </c>
      <c r="AK33">
        <v>1</v>
      </c>
      <c r="AL33">
        <v>1</v>
      </c>
      <c r="AT33" s="30">
        <v>98626</v>
      </c>
      <c r="AU33" t="s">
        <v>182</v>
      </c>
      <c r="AX33">
        <v>1</v>
      </c>
      <c r="AY33">
        <v>1</v>
      </c>
      <c r="BA33">
        <v>2</v>
      </c>
    </row>
    <row r="34" spans="1:53" x14ac:dyDescent="0.2">
      <c r="A34" s="30">
        <v>98632</v>
      </c>
      <c r="B34" t="s">
        <v>182</v>
      </c>
      <c r="C34">
        <v>4</v>
      </c>
      <c r="D34">
        <v>3</v>
      </c>
      <c r="E34">
        <v>3</v>
      </c>
      <c r="F34">
        <v>5</v>
      </c>
      <c r="G34">
        <v>4</v>
      </c>
      <c r="H34">
        <v>4</v>
      </c>
      <c r="P34" s="48">
        <v>98563</v>
      </c>
      <c r="Q34" t="s">
        <v>182</v>
      </c>
      <c r="S34">
        <v>0</v>
      </c>
      <c r="T34">
        <v>0</v>
      </c>
      <c r="U34">
        <v>0</v>
      </c>
      <c r="AE34" s="30">
        <v>98563</v>
      </c>
      <c r="AF34" t="s">
        <v>182</v>
      </c>
      <c r="AH34">
        <v>1</v>
      </c>
      <c r="AI34">
        <v>1</v>
      </c>
      <c r="AJ34">
        <v>1</v>
      </c>
      <c r="AT34" s="30">
        <v>98632</v>
      </c>
      <c r="AU34" t="s">
        <v>182</v>
      </c>
      <c r="AV34">
        <v>3</v>
      </c>
      <c r="AW34">
        <v>3</v>
      </c>
      <c r="AX34">
        <v>3</v>
      </c>
      <c r="AY34">
        <v>5</v>
      </c>
      <c r="AZ34">
        <v>4</v>
      </c>
      <c r="BA34">
        <v>4</v>
      </c>
    </row>
    <row r="35" spans="1:53" x14ac:dyDescent="0.2">
      <c r="A35" s="30">
        <v>98674</v>
      </c>
      <c r="B35" t="s">
        <v>182</v>
      </c>
      <c r="G35">
        <v>1</v>
      </c>
      <c r="H35">
        <v>1</v>
      </c>
      <c r="P35" s="48">
        <v>98584</v>
      </c>
      <c r="Q35" t="s">
        <v>182</v>
      </c>
      <c r="R35">
        <v>1</v>
      </c>
      <c r="S35">
        <v>1</v>
      </c>
      <c r="V35">
        <v>1</v>
      </c>
      <c r="W35">
        <v>0</v>
      </c>
      <c r="AE35" s="30">
        <v>98584</v>
      </c>
      <c r="AF35" t="s">
        <v>182</v>
      </c>
      <c r="AG35">
        <v>1</v>
      </c>
      <c r="AH35">
        <v>2</v>
      </c>
      <c r="AK35">
        <v>1</v>
      </c>
      <c r="AL35">
        <v>2</v>
      </c>
      <c r="AT35" s="30">
        <v>98674</v>
      </c>
      <c r="AU35" t="s">
        <v>182</v>
      </c>
      <c r="AZ35">
        <v>1</v>
      </c>
      <c r="BA35">
        <v>1</v>
      </c>
    </row>
    <row r="36" spans="1:53" x14ac:dyDescent="0.2">
      <c r="A36" s="30">
        <v>98801</v>
      </c>
      <c r="B36" t="s">
        <v>182</v>
      </c>
      <c r="C36">
        <v>4</v>
      </c>
      <c r="E36">
        <v>2</v>
      </c>
      <c r="F36">
        <v>4</v>
      </c>
      <c r="G36">
        <v>1</v>
      </c>
      <c r="H36">
        <v>2</v>
      </c>
      <c r="P36" s="48">
        <v>98626</v>
      </c>
      <c r="Q36" t="s">
        <v>182</v>
      </c>
      <c r="T36">
        <v>1</v>
      </c>
      <c r="W36">
        <v>2</v>
      </c>
      <c r="AE36" s="30">
        <v>98626</v>
      </c>
      <c r="AF36" t="s">
        <v>182</v>
      </c>
      <c r="AI36">
        <v>2</v>
      </c>
      <c r="AL36">
        <v>3</v>
      </c>
      <c r="AT36" s="30">
        <v>98801</v>
      </c>
      <c r="AU36" t="s">
        <v>182</v>
      </c>
      <c r="AV36">
        <v>3</v>
      </c>
      <c r="AX36">
        <v>1</v>
      </c>
      <c r="AY36">
        <v>4</v>
      </c>
      <c r="AZ36">
        <v>1</v>
      </c>
      <c r="BA36">
        <v>2</v>
      </c>
    </row>
    <row r="37" spans="1:53" x14ac:dyDescent="0.2">
      <c r="A37" s="30">
        <v>98837</v>
      </c>
      <c r="B37" t="s">
        <v>182</v>
      </c>
      <c r="C37">
        <v>2</v>
      </c>
      <c r="F37">
        <v>1</v>
      </c>
      <c r="G37">
        <v>3</v>
      </c>
      <c r="H37">
        <v>3</v>
      </c>
      <c r="P37" s="48">
        <v>98632</v>
      </c>
      <c r="Q37" t="s">
        <v>182</v>
      </c>
      <c r="R37">
        <v>2</v>
      </c>
      <c r="S37">
        <v>1</v>
      </c>
      <c r="T37">
        <v>1</v>
      </c>
      <c r="U37">
        <v>1</v>
      </c>
      <c r="W37">
        <v>0</v>
      </c>
      <c r="AE37" s="30">
        <v>98632</v>
      </c>
      <c r="AF37" t="s">
        <v>182</v>
      </c>
      <c r="AG37">
        <v>2</v>
      </c>
      <c r="AH37">
        <v>2</v>
      </c>
      <c r="AI37">
        <v>1</v>
      </c>
      <c r="AJ37">
        <v>2</v>
      </c>
      <c r="AL37">
        <v>1</v>
      </c>
      <c r="AT37" s="30">
        <v>98837</v>
      </c>
      <c r="AU37" t="s">
        <v>182</v>
      </c>
      <c r="AV37">
        <v>2</v>
      </c>
      <c r="AY37">
        <v>1</v>
      </c>
      <c r="AZ37">
        <v>3</v>
      </c>
      <c r="BA37">
        <v>2</v>
      </c>
    </row>
    <row r="38" spans="1:53" x14ac:dyDescent="0.2">
      <c r="A38" s="30">
        <v>98848</v>
      </c>
      <c r="B38" t="s">
        <v>182</v>
      </c>
      <c r="E38">
        <v>1</v>
      </c>
      <c r="P38" s="48">
        <v>98674</v>
      </c>
      <c r="Q38" t="s">
        <v>182</v>
      </c>
      <c r="U38">
        <v>0</v>
      </c>
      <c r="W38">
        <v>1</v>
      </c>
      <c r="AE38" s="30">
        <v>98674</v>
      </c>
      <c r="AF38" t="s">
        <v>182</v>
      </c>
      <c r="AJ38">
        <v>4</v>
      </c>
      <c r="AL38">
        <v>1</v>
      </c>
      <c r="AT38" s="30">
        <v>98848</v>
      </c>
      <c r="AU38" t="s">
        <v>182</v>
      </c>
      <c r="AX38">
        <v>1</v>
      </c>
    </row>
    <row r="39" spans="1:53" x14ac:dyDescent="0.2">
      <c r="A39" s="30">
        <v>98901</v>
      </c>
      <c r="B39" t="s">
        <v>182</v>
      </c>
      <c r="C39">
        <v>4</v>
      </c>
      <c r="D39">
        <v>2</v>
      </c>
      <c r="E39">
        <v>7</v>
      </c>
      <c r="F39">
        <v>4</v>
      </c>
      <c r="G39">
        <v>6</v>
      </c>
      <c r="H39">
        <v>9</v>
      </c>
      <c r="P39" s="48">
        <v>98801</v>
      </c>
      <c r="Q39" t="s">
        <v>182</v>
      </c>
      <c r="R39">
        <v>3</v>
      </c>
      <c r="S39">
        <v>1</v>
      </c>
      <c r="T39">
        <v>0</v>
      </c>
      <c r="U39">
        <v>1</v>
      </c>
      <c r="V39">
        <v>0</v>
      </c>
      <c r="W39">
        <v>1</v>
      </c>
      <c r="AE39" s="30">
        <v>98801</v>
      </c>
      <c r="AF39" t="s">
        <v>182</v>
      </c>
      <c r="AG39">
        <v>3</v>
      </c>
      <c r="AH39">
        <v>1</v>
      </c>
      <c r="AI39">
        <v>2</v>
      </c>
      <c r="AJ39">
        <v>1</v>
      </c>
      <c r="AK39">
        <v>1</v>
      </c>
      <c r="AL39">
        <v>1</v>
      </c>
      <c r="AT39" s="30">
        <v>98901</v>
      </c>
      <c r="AU39" t="s">
        <v>182</v>
      </c>
      <c r="AV39">
        <v>3</v>
      </c>
      <c r="AW39">
        <v>1</v>
      </c>
      <c r="AX39">
        <v>6</v>
      </c>
      <c r="AY39">
        <v>3</v>
      </c>
      <c r="AZ39">
        <v>5</v>
      </c>
      <c r="BA39">
        <v>7</v>
      </c>
    </row>
    <row r="40" spans="1:53" x14ac:dyDescent="0.2">
      <c r="A40" s="30">
        <v>98902</v>
      </c>
      <c r="B40" t="s">
        <v>182</v>
      </c>
      <c r="C40">
        <v>6</v>
      </c>
      <c r="D40">
        <v>6</v>
      </c>
      <c r="E40">
        <v>8</v>
      </c>
      <c r="F40">
        <v>8</v>
      </c>
      <c r="G40">
        <v>5</v>
      </c>
      <c r="H40">
        <v>7</v>
      </c>
      <c r="P40" s="48">
        <v>98802</v>
      </c>
      <c r="Q40" t="s">
        <v>182</v>
      </c>
      <c r="W40">
        <v>0</v>
      </c>
      <c r="AE40" s="30">
        <v>98802</v>
      </c>
      <c r="AF40" t="s">
        <v>182</v>
      </c>
      <c r="AL40">
        <v>1</v>
      </c>
      <c r="AT40" s="30">
        <v>98902</v>
      </c>
      <c r="AU40" t="s">
        <v>182</v>
      </c>
      <c r="AV40">
        <v>4</v>
      </c>
      <c r="AW40">
        <v>4</v>
      </c>
      <c r="AX40">
        <v>6</v>
      </c>
      <c r="AY40">
        <v>7</v>
      </c>
      <c r="AZ40">
        <v>5</v>
      </c>
      <c r="BA40">
        <v>7</v>
      </c>
    </row>
    <row r="41" spans="1:53" x14ac:dyDescent="0.2">
      <c r="A41" s="30">
        <v>98903</v>
      </c>
      <c r="B41" t="s">
        <v>182</v>
      </c>
      <c r="C41">
        <v>2</v>
      </c>
      <c r="E41">
        <v>1</v>
      </c>
      <c r="F41">
        <v>2</v>
      </c>
      <c r="P41" s="48">
        <v>98837</v>
      </c>
      <c r="Q41" t="s">
        <v>182</v>
      </c>
      <c r="R41">
        <v>0</v>
      </c>
      <c r="T41">
        <v>0</v>
      </c>
      <c r="U41">
        <v>1</v>
      </c>
      <c r="V41">
        <v>2</v>
      </c>
      <c r="W41">
        <v>1</v>
      </c>
      <c r="AE41" s="30">
        <v>98837</v>
      </c>
      <c r="AF41" t="s">
        <v>182</v>
      </c>
      <c r="AG41">
        <v>1</v>
      </c>
      <c r="AI41">
        <v>1</v>
      </c>
      <c r="AJ41">
        <v>3</v>
      </c>
      <c r="AK41">
        <v>2</v>
      </c>
      <c r="AL41">
        <v>3</v>
      </c>
      <c r="AT41" s="30">
        <v>98903</v>
      </c>
      <c r="AU41" t="s">
        <v>182</v>
      </c>
      <c r="AV41">
        <v>2</v>
      </c>
      <c r="AX41">
        <v>1</v>
      </c>
      <c r="AY41">
        <v>2</v>
      </c>
    </row>
    <row r="42" spans="1:53" x14ac:dyDescent="0.2">
      <c r="A42" s="30">
        <v>98908</v>
      </c>
      <c r="B42" t="s">
        <v>182</v>
      </c>
      <c r="F42">
        <v>1</v>
      </c>
      <c r="G42">
        <v>1</v>
      </c>
      <c r="H42">
        <v>2</v>
      </c>
      <c r="P42" s="48">
        <v>98848</v>
      </c>
      <c r="Q42" t="s">
        <v>182</v>
      </c>
      <c r="T42">
        <v>1</v>
      </c>
      <c r="AE42" s="30">
        <v>98848</v>
      </c>
      <c r="AF42" t="s">
        <v>182</v>
      </c>
      <c r="AI42">
        <v>1</v>
      </c>
      <c r="AT42" s="30">
        <v>98908</v>
      </c>
      <c r="AU42" t="s">
        <v>182</v>
      </c>
      <c r="AY42">
        <v>1</v>
      </c>
      <c r="AZ42">
        <v>1</v>
      </c>
      <c r="BA42">
        <v>2</v>
      </c>
    </row>
    <row r="43" spans="1:53" x14ac:dyDescent="0.2">
      <c r="A43" s="30">
        <v>98930</v>
      </c>
      <c r="B43" t="s">
        <v>182</v>
      </c>
      <c r="C43">
        <v>1</v>
      </c>
      <c r="D43">
        <v>3</v>
      </c>
      <c r="E43">
        <v>4</v>
      </c>
      <c r="F43">
        <v>4</v>
      </c>
      <c r="G43">
        <v>3</v>
      </c>
      <c r="P43" s="48">
        <v>98901</v>
      </c>
      <c r="Q43" t="s">
        <v>182</v>
      </c>
      <c r="R43">
        <v>3</v>
      </c>
      <c r="S43">
        <v>1</v>
      </c>
      <c r="T43">
        <v>2</v>
      </c>
      <c r="U43">
        <v>2</v>
      </c>
      <c r="V43">
        <v>3</v>
      </c>
      <c r="W43">
        <v>1</v>
      </c>
      <c r="AE43" s="30">
        <v>98901</v>
      </c>
      <c r="AF43" t="s">
        <v>182</v>
      </c>
      <c r="AG43">
        <v>4</v>
      </c>
      <c r="AH43">
        <v>7</v>
      </c>
      <c r="AI43">
        <v>4</v>
      </c>
      <c r="AJ43">
        <v>6</v>
      </c>
      <c r="AK43">
        <v>9</v>
      </c>
      <c r="AL43">
        <v>3</v>
      </c>
      <c r="AT43" s="30">
        <v>98930</v>
      </c>
      <c r="AU43" t="s">
        <v>182</v>
      </c>
      <c r="AV43">
        <v>1</v>
      </c>
      <c r="AW43">
        <v>3</v>
      </c>
      <c r="AX43">
        <v>3</v>
      </c>
      <c r="AY43">
        <v>3</v>
      </c>
      <c r="AZ43">
        <v>3</v>
      </c>
    </row>
    <row r="44" spans="1:53" x14ac:dyDescent="0.2">
      <c r="A44" s="30">
        <v>98932</v>
      </c>
      <c r="B44" t="s">
        <v>182</v>
      </c>
      <c r="E44">
        <v>1</v>
      </c>
      <c r="F44">
        <v>1</v>
      </c>
      <c r="G44">
        <v>1</v>
      </c>
      <c r="P44" s="48">
        <v>98902</v>
      </c>
      <c r="Q44" t="s">
        <v>182</v>
      </c>
      <c r="R44">
        <v>5</v>
      </c>
      <c r="S44">
        <v>3</v>
      </c>
      <c r="T44">
        <v>1</v>
      </c>
      <c r="U44">
        <v>4</v>
      </c>
      <c r="V44">
        <v>0</v>
      </c>
      <c r="W44">
        <v>0</v>
      </c>
      <c r="AE44" s="30">
        <v>98902</v>
      </c>
      <c r="AF44" t="s">
        <v>182</v>
      </c>
      <c r="AG44">
        <v>6</v>
      </c>
      <c r="AH44">
        <v>10</v>
      </c>
      <c r="AI44">
        <v>5</v>
      </c>
      <c r="AJ44">
        <v>7</v>
      </c>
      <c r="AK44">
        <v>5</v>
      </c>
      <c r="AL44">
        <v>3</v>
      </c>
      <c r="AT44" s="30">
        <v>98932</v>
      </c>
      <c r="AU44" t="s">
        <v>182</v>
      </c>
      <c r="AX44">
        <v>1</v>
      </c>
      <c r="AY44">
        <v>1</v>
      </c>
      <c r="AZ44">
        <v>1</v>
      </c>
    </row>
    <row r="45" spans="1:53" x14ac:dyDescent="0.2">
      <c r="A45" s="30">
        <v>98936</v>
      </c>
      <c r="B45" t="s">
        <v>182</v>
      </c>
      <c r="E45">
        <v>1</v>
      </c>
      <c r="F45">
        <v>1</v>
      </c>
      <c r="G45">
        <v>1</v>
      </c>
      <c r="H45">
        <v>1</v>
      </c>
      <c r="P45" s="48">
        <v>98903</v>
      </c>
      <c r="Q45" t="s">
        <v>182</v>
      </c>
      <c r="R45">
        <v>2</v>
      </c>
      <c r="T45">
        <v>1</v>
      </c>
      <c r="U45">
        <v>2</v>
      </c>
      <c r="AE45" s="30">
        <v>98903</v>
      </c>
      <c r="AF45" t="s">
        <v>182</v>
      </c>
      <c r="AG45">
        <v>3</v>
      </c>
      <c r="AI45">
        <v>1</v>
      </c>
      <c r="AJ45">
        <v>3</v>
      </c>
      <c r="AT45" s="30">
        <v>98936</v>
      </c>
      <c r="AU45" t="s">
        <v>182</v>
      </c>
      <c r="AX45">
        <v>1</v>
      </c>
      <c r="AY45">
        <v>1</v>
      </c>
      <c r="AZ45">
        <v>1</v>
      </c>
      <c r="BA45">
        <v>1</v>
      </c>
    </row>
    <row r="46" spans="1:53" x14ac:dyDescent="0.2">
      <c r="A46" s="30">
        <v>98942</v>
      </c>
      <c r="B46" t="s">
        <v>182</v>
      </c>
      <c r="C46">
        <v>2</v>
      </c>
      <c r="D46">
        <v>1</v>
      </c>
      <c r="H46">
        <v>1</v>
      </c>
      <c r="P46" s="48">
        <v>98908</v>
      </c>
      <c r="Q46" t="s">
        <v>182</v>
      </c>
      <c r="R46">
        <v>0</v>
      </c>
      <c r="S46">
        <v>0</v>
      </c>
      <c r="U46">
        <v>0</v>
      </c>
      <c r="W46">
        <v>1</v>
      </c>
      <c r="AE46" s="30">
        <v>98908</v>
      </c>
      <c r="AF46" t="s">
        <v>182</v>
      </c>
      <c r="AG46">
        <v>1</v>
      </c>
      <c r="AH46">
        <v>1</v>
      </c>
      <c r="AJ46">
        <v>2</v>
      </c>
      <c r="AL46">
        <v>1</v>
      </c>
      <c r="AT46" s="30">
        <v>98942</v>
      </c>
      <c r="AU46" t="s">
        <v>182</v>
      </c>
      <c r="AV46">
        <v>1</v>
      </c>
      <c r="AW46">
        <v>1</v>
      </c>
      <c r="BA46">
        <v>0</v>
      </c>
    </row>
    <row r="47" spans="1:53" x14ac:dyDescent="0.2">
      <c r="A47" s="30">
        <v>98944</v>
      </c>
      <c r="B47" t="s">
        <v>182</v>
      </c>
      <c r="C47">
        <v>2</v>
      </c>
      <c r="D47">
        <v>4</v>
      </c>
      <c r="E47">
        <v>6</v>
      </c>
      <c r="F47">
        <v>6</v>
      </c>
      <c r="G47">
        <v>4</v>
      </c>
      <c r="H47">
        <v>3</v>
      </c>
      <c r="P47" s="48">
        <v>98930</v>
      </c>
      <c r="Q47" t="s">
        <v>182</v>
      </c>
      <c r="R47">
        <v>0</v>
      </c>
      <c r="S47">
        <v>0</v>
      </c>
      <c r="T47">
        <v>2</v>
      </c>
      <c r="U47">
        <v>1</v>
      </c>
      <c r="V47">
        <v>1</v>
      </c>
      <c r="W47">
        <v>0</v>
      </c>
      <c r="AE47" s="30">
        <v>98930</v>
      </c>
      <c r="AF47" t="s">
        <v>182</v>
      </c>
      <c r="AG47">
        <v>2</v>
      </c>
      <c r="AH47">
        <v>1</v>
      </c>
      <c r="AI47">
        <v>3</v>
      </c>
      <c r="AJ47">
        <v>3</v>
      </c>
      <c r="AK47">
        <v>1</v>
      </c>
      <c r="AL47">
        <v>1</v>
      </c>
      <c r="AT47" s="30">
        <v>98944</v>
      </c>
      <c r="AU47" t="s">
        <v>182</v>
      </c>
      <c r="AV47">
        <v>2</v>
      </c>
      <c r="AW47">
        <v>3</v>
      </c>
      <c r="AX47">
        <v>6</v>
      </c>
      <c r="AY47">
        <v>6</v>
      </c>
      <c r="AZ47">
        <v>4</v>
      </c>
      <c r="BA47">
        <v>3</v>
      </c>
    </row>
    <row r="48" spans="1:53" x14ac:dyDescent="0.2">
      <c r="A48" s="30">
        <v>98948</v>
      </c>
      <c r="B48" t="s">
        <v>182</v>
      </c>
      <c r="C48">
        <v>3</v>
      </c>
      <c r="D48">
        <v>2</v>
      </c>
      <c r="E48">
        <v>1</v>
      </c>
      <c r="F48">
        <v>4</v>
      </c>
      <c r="G48">
        <v>3</v>
      </c>
      <c r="H48">
        <v>1</v>
      </c>
      <c r="P48" s="48">
        <v>98932</v>
      </c>
      <c r="Q48" t="s">
        <v>182</v>
      </c>
      <c r="T48">
        <v>1</v>
      </c>
      <c r="U48">
        <v>0</v>
      </c>
      <c r="W48">
        <v>0</v>
      </c>
      <c r="AE48" s="30">
        <v>98932</v>
      </c>
      <c r="AF48" t="s">
        <v>182</v>
      </c>
      <c r="AI48">
        <v>2</v>
      </c>
      <c r="AJ48">
        <v>1</v>
      </c>
      <c r="AL48">
        <v>1</v>
      </c>
      <c r="AT48" s="30">
        <v>98948</v>
      </c>
      <c r="AU48" t="s">
        <v>182</v>
      </c>
      <c r="AV48">
        <v>3</v>
      </c>
      <c r="AW48">
        <v>1</v>
      </c>
      <c r="AX48">
        <v>1</v>
      </c>
      <c r="AY48">
        <v>4</v>
      </c>
      <c r="AZ48">
        <v>3</v>
      </c>
      <c r="BA48">
        <v>1</v>
      </c>
    </row>
    <row r="49" spans="1:53" x14ac:dyDescent="0.2">
      <c r="A49" s="30">
        <v>98951</v>
      </c>
      <c r="B49" t="s">
        <v>182</v>
      </c>
      <c r="C49">
        <v>1</v>
      </c>
      <c r="F49">
        <v>1</v>
      </c>
      <c r="G49">
        <v>1</v>
      </c>
      <c r="H49">
        <v>1</v>
      </c>
      <c r="P49" s="48">
        <v>98936</v>
      </c>
      <c r="Q49" t="s">
        <v>182</v>
      </c>
      <c r="S49">
        <v>0</v>
      </c>
      <c r="U49">
        <v>0</v>
      </c>
      <c r="AE49" s="30">
        <v>98936</v>
      </c>
      <c r="AF49" t="s">
        <v>182</v>
      </c>
      <c r="AH49">
        <v>1</v>
      </c>
      <c r="AJ49">
        <v>1</v>
      </c>
      <c r="AT49" s="30">
        <v>98951</v>
      </c>
      <c r="AU49" t="s">
        <v>182</v>
      </c>
      <c r="AV49">
        <v>1</v>
      </c>
      <c r="AY49">
        <v>1</v>
      </c>
      <c r="AZ49">
        <v>1</v>
      </c>
      <c r="BA49">
        <v>1</v>
      </c>
    </row>
    <row r="50" spans="1:53" x14ac:dyDescent="0.2">
      <c r="A50" s="30">
        <v>98953</v>
      </c>
      <c r="B50" t="s">
        <v>182</v>
      </c>
      <c r="H50">
        <v>1</v>
      </c>
      <c r="P50" s="48">
        <v>98942</v>
      </c>
      <c r="Q50" t="s">
        <v>182</v>
      </c>
      <c r="R50">
        <v>1</v>
      </c>
      <c r="T50">
        <v>0</v>
      </c>
      <c r="V50">
        <v>0</v>
      </c>
      <c r="W50">
        <v>1</v>
      </c>
      <c r="AE50" s="30">
        <v>98942</v>
      </c>
      <c r="AF50" t="s">
        <v>182</v>
      </c>
      <c r="AG50">
        <v>2</v>
      </c>
      <c r="AI50">
        <v>1</v>
      </c>
      <c r="AK50">
        <v>1</v>
      </c>
      <c r="AL50">
        <v>2</v>
      </c>
      <c r="AT50" s="30">
        <v>98953</v>
      </c>
      <c r="AU50" t="s">
        <v>182</v>
      </c>
      <c r="BA50">
        <v>1</v>
      </c>
    </row>
    <row r="51" spans="1:53" x14ac:dyDescent="0.2">
      <c r="A51" s="30">
        <v>99301</v>
      </c>
      <c r="B51" t="s">
        <v>182</v>
      </c>
      <c r="C51">
        <v>6</v>
      </c>
      <c r="D51">
        <v>5</v>
      </c>
      <c r="E51">
        <v>3</v>
      </c>
      <c r="F51">
        <v>5</v>
      </c>
      <c r="G51">
        <v>6</v>
      </c>
      <c r="H51">
        <v>3</v>
      </c>
      <c r="P51" s="48">
        <v>98944</v>
      </c>
      <c r="Q51" t="s">
        <v>182</v>
      </c>
      <c r="R51">
        <v>0</v>
      </c>
      <c r="S51">
        <v>1</v>
      </c>
      <c r="T51">
        <v>2</v>
      </c>
      <c r="U51">
        <v>3</v>
      </c>
      <c r="V51">
        <v>0</v>
      </c>
      <c r="W51">
        <v>0</v>
      </c>
      <c r="AE51" s="30">
        <v>98944</v>
      </c>
      <c r="AF51" t="s">
        <v>182</v>
      </c>
      <c r="AG51">
        <v>2</v>
      </c>
      <c r="AH51">
        <v>2</v>
      </c>
      <c r="AI51">
        <v>3</v>
      </c>
      <c r="AJ51">
        <v>7</v>
      </c>
      <c r="AK51">
        <v>2</v>
      </c>
      <c r="AL51">
        <v>2</v>
      </c>
      <c r="AT51" s="30">
        <v>99301</v>
      </c>
      <c r="AU51" t="s">
        <v>182</v>
      </c>
      <c r="AV51">
        <v>6</v>
      </c>
      <c r="AW51">
        <v>3</v>
      </c>
      <c r="AX51">
        <v>1</v>
      </c>
      <c r="AY51">
        <v>2</v>
      </c>
      <c r="AZ51">
        <v>5</v>
      </c>
      <c r="BA51">
        <v>2</v>
      </c>
    </row>
    <row r="52" spans="1:53" x14ac:dyDescent="0.2">
      <c r="A52" s="30">
        <v>99324</v>
      </c>
      <c r="B52" t="s">
        <v>182</v>
      </c>
      <c r="C52">
        <v>1</v>
      </c>
      <c r="P52" s="48">
        <v>98948</v>
      </c>
      <c r="Q52" t="s">
        <v>182</v>
      </c>
      <c r="R52">
        <v>0</v>
      </c>
      <c r="S52">
        <v>1</v>
      </c>
      <c r="U52">
        <v>1</v>
      </c>
      <c r="V52">
        <v>1</v>
      </c>
      <c r="AE52" s="30">
        <v>98948</v>
      </c>
      <c r="AF52" t="s">
        <v>182</v>
      </c>
      <c r="AG52">
        <v>1</v>
      </c>
      <c r="AH52">
        <v>1</v>
      </c>
      <c r="AJ52">
        <v>2</v>
      </c>
      <c r="AK52">
        <v>1</v>
      </c>
      <c r="AT52" s="30">
        <v>99324</v>
      </c>
      <c r="AU52" t="s">
        <v>182</v>
      </c>
      <c r="AV52">
        <v>1</v>
      </c>
    </row>
    <row r="53" spans="1:53" x14ac:dyDescent="0.2">
      <c r="A53" s="30">
        <v>99336</v>
      </c>
      <c r="B53" t="s">
        <v>182</v>
      </c>
      <c r="C53">
        <v>6</v>
      </c>
      <c r="D53">
        <v>2</v>
      </c>
      <c r="E53">
        <v>5</v>
      </c>
      <c r="F53">
        <v>4</v>
      </c>
      <c r="G53">
        <v>5</v>
      </c>
      <c r="H53">
        <v>5</v>
      </c>
      <c r="P53" s="48">
        <v>98951</v>
      </c>
      <c r="Q53" t="s">
        <v>182</v>
      </c>
      <c r="R53">
        <v>1</v>
      </c>
      <c r="U53">
        <v>0</v>
      </c>
      <c r="W53">
        <v>0</v>
      </c>
      <c r="AE53" s="30">
        <v>98951</v>
      </c>
      <c r="AF53" t="s">
        <v>182</v>
      </c>
      <c r="AG53">
        <v>1</v>
      </c>
      <c r="AJ53">
        <v>3</v>
      </c>
      <c r="AL53">
        <v>1</v>
      </c>
      <c r="AT53" s="30">
        <v>99336</v>
      </c>
      <c r="AU53" t="s">
        <v>182</v>
      </c>
      <c r="AV53">
        <v>6</v>
      </c>
      <c r="AW53">
        <v>2</v>
      </c>
      <c r="AX53">
        <v>4</v>
      </c>
      <c r="AY53">
        <v>3</v>
      </c>
      <c r="AZ53">
        <v>4</v>
      </c>
      <c r="BA53">
        <v>4</v>
      </c>
    </row>
    <row r="54" spans="1:53" x14ac:dyDescent="0.2">
      <c r="A54" s="30">
        <v>99337</v>
      </c>
      <c r="B54" t="s">
        <v>182</v>
      </c>
      <c r="C54">
        <v>1</v>
      </c>
      <c r="D54">
        <v>2</v>
      </c>
      <c r="E54">
        <v>1</v>
      </c>
      <c r="G54">
        <v>1</v>
      </c>
      <c r="H54">
        <v>1</v>
      </c>
      <c r="P54" s="48">
        <v>98953</v>
      </c>
      <c r="Q54" t="s">
        <v>182</v>
      </c>
      <c r="W54">
        <v>0</v>
      </c>
      <c r="AE54" s="30">
        <v>98953</v>
      </c>
      <c r="AF54" t="s">
        <v>182</v>
      </c>
      <c r="AL54">
        <v>1</v>
      </c>
      <c r="AT54" s="30">
        <v>99337</v>
      </c>
      <c r="AU54" t="s">
        <v>182</v>
      </c>
      <c r="AV54">
        <v>1</v>
      </c>
      <c r="AW54">
        <v>2</v>
      </c>
      <c r="AX54">
        <v>1</v>
      </c>
      <c r="AZ54">
        <v>1</v>
      </c>
      <c r="BA54">
        <v>1</v>
      </c>
    </row>
    <row r="55" spans="1:53" x14ac:dyDescent="0.2">
      <c r="A55" s="30">
        <v>99344</v>
      </c>
      <c r="B55" t="s">
        <v>182</v>
      </c>
      <c r="C55">
        <v>1</v>
      </c>
      <c r="D55">
        <v>1</v>
      </c>
      <c r="G55">
        <v>2</v>
      </c>
      <c r="P55" s="48">
        <v>99301</v>
      </c>
      <c r="Q55" t="s">
        <v>182</v>
      </c>
      <c r="R55">
        <v>5</v>
      </c>
      <c r="S55">
        <v>3</v>
      </c>
      <c r="T55">
        <v>1</v>
      </c>
      <c r="U55">
        <v>2</v>
      </c>
      <c r="V55">
        <v>3</v>
      </c>
      <c r="W55">
        <v>0</v>
      </c>
      <c r="AE55" s="30">
        <v>99301</v>
      </c>
      <c r="AF55" t="s">
        <v>182</v>
      </c>
      <c r="AG55">
        <v>7</v>
      </c>
      <c r="AH55">
        <v>4</v>
      </c>
      <c r="AI55">
        <v>6</v>
      </c>
      <c r="AJ55">
        <v>6</v>
      </c>
      <c r="AK55">
        <v>5</v>
      </c>
      <c r="AL55">
        <v>3</v>
      </c>
      <c r="AT55" s="30">
        <v>99344</v>
      </c>
      <c r="AU55" t="s">
        <v>182</v>
      </c>
      <c r="AV55">
        <v>1</v>
      </c>
      <c r="AW55">
        <v>1</v>
      </c>
      <c r="AZ55">
        <v>1</v>
      </c>
    </row>
    <row r="56" spans="1:53" x14ac:dyDescent="0.2">
      <c r="A56" s="30">
        <v>99350</v>
      </c>
      <c r="B56" t="s">
        <v>182</v>
      </c>
      <c r="C56">
        <v>1</v>
      </c>
      <c r="G56">
        <v>1</v>
      </c>
      <c r="H56">
        <v>1</v>
      </c>
      <c r="P56" s="48">
        <v>99324</v>
      </c>
      <c r="Q56" t="s">
        <v>182</v>
      </c>
      <c r="R56">
        <v>1</v>
      </c>
      <c r="AE56" s="30">
        <v>99324</v>
      </c>
      <c r="AF56" t="s">
        <v>182</v>
      </c>
      <c r="AG56">
        <v>1</v>
      </c>
      <c r="AT56" s="30">
        <v>99350</v>
      </c>
      <c r="AU56" t="s">
        <v>182</v>
      </c>
      <c r="AV56">
        <v>1</v>
      </c>
      <c r="AZ56">
        <v>1</v>
      </c>
      <c r="BA56">
        <v>1</v>
      </c>
    </row>
    <row r="57" spans="1:53" x14ac:dyDescent="0.2">
      <c r="A57" s="30">
        <v>99352</v>
      </c>
      <c r="B57" t="s">
        <v>182</v>
      </c>
      <c r="C57">
        <v>2</v>
      </c>
      <c r="D57">
        <v>1</v>
      </c>
      <c r="E57">
        <v>2</v>
      </c>
      <c r="F57">
        <v>5</v>
      </c>
      <c r="G57">
        <v>2</v>
      </c>
      <c r="H57">
        <v>2</v>
      </c>
      <c r="P57" s="48">
        <v>99336</v>
      </c>
      <c r="Q57" t="s">
        <v>182</v>
      </c>
      <c r="R57">
        <v>6</v>
      </c>
      <c r="S57">
        <v>0</v>
      </c>
      <c r="T57">
        <v>1</v>
      </c>
      <c r="U57">
        <v>2</v>
      </c>
      <c r="V57">
        <v>0</v>
      </c>
      <c r="W57">
        <v>2</v>
      </c>
      <c r="AE57" s="30">
        <v>99336</v>
      </c>
      <c r="AF57" t="s">
        <v>182</v>
      </c>
      <c r="AG57">
        <v>7</v>
      </c>
      <c r="AH57">
        <v>2</v>
      </c>
      <c r="AI57">
        <v>3</v>
      </c>
      <c r="AJ57">
        <v>4</v>
      </c>
      <c r="AK57">
        <v>1</v>
      </c>
      <c r="AL57">
        <v>4</v>
      </c>
      <c r="AT57" s="30">
        <v>99352</v>
      </c>
      <c r="AU57" t="s">
        <v>182</v>
      </c>
      <c r="AV57">
        <v>1</v>
      </c>
      <c r="AW57">
        <v>0</v>
      </c>
      <c r="AX57">
        <v>1</v>
      </c>
      <c r="AY57">
        <v>3</v>
      </c>
      <c r="AZ57">
        <v>0</v>
      </c>
      <c r="BA57">
        <v>0</v>
      </c>
    </row>
    <row r="58" spans="1:53" x14ac:dyDescent="0.2">
      <c r="A58" s="30">
        <v>99354</v>
      </c>
      <c r="B58" t="s">
        <v>182</v>
      </c>
      <c r="H58">
        <v>1</v>
      </c>
      <c r="P58" s="48">
        <v>99337</v>
      </c>
      <c r="Q58" t="s">
        <v>182</v>
      </c>
      <c r="R58">
        <v>0</v>
      </c>
      <c r="S58">
        <v>1</v>
      </c>
      <c r="V58">
        <v>0</v>
      </c>
      <c r="AE58" s="30">
        <v>99337</v>
      </c>
      <c r="AF58" t="s">
        <v>182</v>
      </c>
      <c r="AG58">
        <v>1</v>
      </c>
      <c r="AH58">
        <v>1</v>
      </c>
      <c r="AK58">
        <v>1</v>
      </c>
      <c r="AT58" s="30">
        <v>99354</v>
      </c>
      <c r="AU58" t="s">
        <v>182</v>
      </c>
      <c r="BA58">
        <v>1</v>
      </c>
    </row>
    <row r="59" spans="1:53" x14ac:dyDescent="0.2">
      <c r="A59" s="30">
        <v>99362</v>
      </c>
      <c r="B59" t="s">
        <v>182</v>
      </c>
      <c r="C59">
        <v>3</v>
      </c>
      <c r="D59">
        <v>3</v>
      </c>
      <c r="E59">
        <v>4</v>
      </c>
      <c r="F59">
        <v>6</v>
      </c>
      <c r="G59">
        <v>5</v>
      </c>
      <c r="H59">
        <v>5</v>
      </c>
      <c r="P59" s="48">
        <v>99338</v>
      </c>
      <c r="Q59" t="s">
        <v>182</v>
      </c>
      <c r="S59">
        <v>1</v>
      </c>
      <c r="AE59" s="30">
        <v>99338</v>
      </c>
      <c r="AF59" t="s">
        <v>182</v>
      </c>
      <c r="AH59">
        <v>1</v>
      </c>
      <c r="AT59" s="30">
        <v>99362</v>
      </c>
      <c r="AU59" t="s">
        <v>182</v>
      </c>
      <c r="AV59">
        <v>2</v>
      </c>
      <c r="AW59">
        <v>3</v>
      </c>
      <c r="AX59">
        <v>2</v>
      </c>
      <c r="AY59">
        <v>6</v>
      </c>
      <c r="AZ59">
        <v>5</v>
      </c>
      <c r="BA59">
        <v>5</v>
      </c>
    </row>
    <row r="60" spans="1:53" x14ac:dyDescent="0.2">
      <c r="A60" s="30">
        <v>98233</v>
      </c>
      <c r="B60" t="s">
        <v>183</v>
      </c>
      <c r="C60">
        <v>16</v>
      </c>
      <c r="D60">
        <v>0</v>
      </c>
      <c r="E60">
        <v>0</v>
      </c>
      <c r="F60">
        <v>0</v>
      </c>
      <c r="G60">
        <v>0</v>
      </c>
      <c r="H60">
        <v>0</v>
      </c>
      <c r="P60" s="48">
        <v>99344</v>
      </c>
      <c r="Q60" t="s">
        <v>182</v>
      </c>
      <c r="R60">
        <v>1</v>
      </c>
      <c r="U60">
        <v>0</v>
      </c>
      <c r="V60">
        <v>1</v>
      </c>
      <c r="W60">
        <v>0</v>
      </c>
      <c r="AE60" s="30">
        <v>99344</v>
      </c>
      <c r="AF60" t="s">
        <v>182</v>
      </c>
      <c r="AG60">
        <v>2</v>
      </c>
      <c r="AJ60">
        <v>1</v>
      </c>
      <c r="AK60">
        <v>1</v>
      </c>
      <c r="AL60">
        <v>1</v>
      </c>
      <c r="AT60">
        <v>98233</v>
      </c>
      <c r="AU60" t="s">
        <v>183</v>
      </c>
      <c r="AV60">
        <v>13</v>
      </c>
    </row>
    <row r="61" spans="1:53" x14ac:dyDescent="0.2">
      <c r="A61" s="30">
        <v>98295</v>
      </c>
      <c r="B61" t="s">
        <v>184</v>
      </c>
      <c r="D61">
        <v>1</v>
      </c>
      <c r="E61">
        <v>1</v>
      </c>
      <c r="F61">
        <v>1</v>
      </c>
      <c r="G61">
        <v>2</v>
      </c>
      <c r="H61">
        <v>2</v>
      </c>
      <c r="P61" s="48">
        <v>99350</v>
      </c>
      <c r="Q61" t="s">
        <v>182</v>
      </c>
      <c r="V61">
        <v>0</v>
      </c>
      <c r="AE61" s="30">
        <v>99350</v>
      </c>
      <c r="AF61" t="s">
        <v>182</v>
      </c>
      <c r="AK61">
        <v>2</v>
      </c>
      <c r="AT61" s="30">
        <v>98295</v>
      </c>
      <c r="AU61" t="s">
        <v>184</v>
      </c>
      <c r="AW61">
        <v>1</v>
      </c>
      <c r="AX61">
        <v>1</v>
      </c>
      <c r="AY61">
        <v>1</v>
      </c>
      <c r="AZ61">
        <v>2</v>
      </c>
      <c r="BA61">
        <v>2</v>
      </c>
    </row>
    <row r="62" spans="1:53" x14ac:dyDescent="0.2">
      <c r="A62" s="30">
        <v>98902</v>
      </c>
      <c r="B62" t="s">
        <v>184</v>
      </c>
      <c r="F62">
        <v>1</v>
      </c>
      <c r="G62">
        <v>1</v>
      </c>
      <c r="P62" s="48">
        <v>99352</v>
      </c>
      <c r="Q62" t="s">
        <v>182</v>
      </c>
      <c r="R62">
        <v>2</v>
      </c>
      <c r="T62">
        <v>0</v>
      </c>
      <c r="U62">
        <v>2</v>
      </c>
      <c r="AE62" s="30">
        <v>99352</v>
      </c>
      <c r="AF62" t="s">
        <v>182</v>
      </c>
      <c r="AG62">
        <v>2</v>
      </c>
      <c r="AI62">
        <v>2</v>
      </c>
      <c r="AJ62">
        <v>4</v>
      </c>
      <c r="AT62" s="30">
        <v>98902</v>
      </c>
      <c r="AU62" t="s">
        <v>184</v>
      </c>
      <c r="AY62">
        <v>1</v>
      </c>
      <c r="AZ62">
        <v>1</v>
      </c>
    </row>
    <row r="63" spans="1:53" x14ac:dyDescent="0.2">
      <c r="A63" s="30">
        <v>98221</v>
      </c>
      <c r="B63" t="s">
        <v>186</v>
      </c>
      <c r="C63">
        <v>15</v>
      </c>
      <c r="D63">
        <v>15</v>
      </c>
      <c r="E63">
        <v>23</v>
      </c>
      <c r="F63">
        <v>16</v>
      </c>
      <c r="G63">
        <v>21</v>
      </c>
      <c r="H63">
        <v>16</v>
      </c>
      <c r="P63" s="48">
        <v>99354</v>
      </c>
      <c r="Q63" t="s">
        <v>182</v>
      </c>
      <c r="V63">
        <v>0</v>
      </c>
      <c r="AE63" s="30">
        <v>99354</v>
      </c>
      <c r="AF63" t="s">
        <v>182</v>
      </c>
      <c r="AK63">
        <v>1</v>
      </c>
      <c r="AT63" s="30">
        <v>98221</v>
      </c>
      <c r="AU63" t="s">
        <v>186</v>
      </c>
      <c r="AV63">
        <v>13</v>
      </c>
      <c r="AW63">
        <v>13</v>
      </c>
      <c r="AX63">
        <v>19</v>
      </c>
      <c r="AY63">
        <v>12</v>
      </c>
      <c r="AZ63">
        <v>18</v>
      </c>
      <c r="BA63">
        <v>15</v>
      </c>
    </row>
    <row r="64" spans="1:53" x14ac:dyDescent="0.2">
      <c r="A64" s="30">
        <v>98223</v>
      </c>
      <c r="B64" t="s">
        <v>186</v>
      </c>
      <c r="C64">
        <v>14</v>
      </c>
      <c r="D64">
        <v>17</v>
      </c>
      <c r="E64">
        <v>21</v>
      </c>
      <c r="F64">
        <v>26</v>
      </c>
      <c r="G64">
        <v>30</v>
      </c>
      <c r="H64">
        <v>29</v>
      </c>
      <c r="P64" s="48">
        <v>99362</v>
      </c>
      <c r="Q64" t="s">
        <v>182</v>
      </c>
      <c r="R64">
        <v>2</v>
      </c>
      <c r="S64">
        <v>1</v>
      </c>
      <c r="T64">
        <v>2</v>
      </c>
      <c r="U64">
        <v>3</v>
      </c>
      <c r="V64">
        <v>2</v>
      </c>
      <c r="W64">
        <v>0</v>
      </c>
      <c r="AE64" s="30">
        <v>99362</v>
      </c>
      <c r="AF64" t="s">
        <v>182</v>
      </c>
      <c r="AG64">
        <v>5</v>
      </c>
      <c r="AH64">
        <v>2</v>
      </c>
      <c r="AI64">
        <v>5</v>
      </c>
      <c r="AJ64">
        <v>7</v>
      </c>
      <c r="AK64">
        <v>2</v>
      </c>
      <c r="AL64">
        <v>4</v>
      </c>
      <c r="AT64" s="30">
        <v>98223</v>
      </c>
      <c r="AU64" t="s">
        <v>186</v>
      </c>
      <c r="AV64">
        <v>13</v>
      </c>
      <c r="AW64">
        <v>17</v>
      </c>
      <c r="AX64">
        <v>18</v>
      </c>
      <c r="AY64">
        <v>22</v>
      </c>
      <c r="AZ64">
        <v>23</v>
      </c>
      <c r="BA64">
        <v>23</v>
      </c>
    </row>
    <row r="65" spans="1:53" x14ac:dyDescent="0.2">
      <c r="A65" s="30">
        <v>98225</v>
      </c>
      <c r="B65" t="s">
        <v>186</v>
      </c>
      <c r="C65">
        <v>17</v>
      </c>
      <c r="D65">
        <v>12</v>
      </c>
      <c r="E65">
        <v>17</v>
      </c>
      <c r="F65">
        <v>18</v>
      </c>
      <c r="G65">
        <v>26</v>
      </c>
      <c r="H65">
        <v>22</v>
      </c>
      <c r="P65" s="48">
        <v>98223</v>
      </c>
      <c r="Q65" t="s">
        <v>183</v>
      </c>
      <c r="R65">
        <v>16</v>
      </c>
      <c r="S65">
        <v>0</v>
      </c>
      <c r="T65">
        <v>0</v>
      </c>
      <c r="U65">
        <v>0</v>
      </c>
      <c r="V65">
        <v>0</v>
      </c>
      <c r="W65">
        <v>0</v>
      </c>
      <c r="AE65" s="30">
        <v>98223</v>
      </c>
      <c r="AF65" t="s">
        <v>183</v>
      </c>
      <c r="AG65">
        <v>16</v>
      </c>
      <c r="AT65" s="30">
        <v>98225</v>
      </c>
      <c r="AU65" t="s">
        <v>186</v>
      </c>
      <c r="AV65">
        <v>12</v>
      </c>
      <c r="AW65">
        <v>10</v>
      </c>
      <c r="AX65">
        <v>15</v>
      </c>
      <c r="AY65">
        <v>13</v>
      </c>
      <c r="AZ65">
        <v>22</v>
      </c>
      <c r="BA65">
        <v>18</v>
      </c>
    </row>
    <row r="66" spans="1:53" x14ac:dyDescent="0.2">
      <c r="A66" s="30">
        <v>98226</v>
      </c>
      <c r="B66" t="s">
        <v>186</v>
      </c>
      <c r="C66">
        <v>12</v>
      </c>
      <c r="D66">
        <v>15</v>
      </c>
      <c r="E66">
        <v>20</v>
      </c>
      <c r="F66">
        <v>14</v>
      </c>
      <c r="G66">
        <v>22</v>
      </c>
      <c r="H66">
        <v>19</v>
      </c>
      <c r="P66" s="48">
        <v>98248</v>
      </c>
      <c r="Q66" t="s">
        <v>184</v>
      </c>
      <c r="R66">
        <v>1</v>
      </c>
      <c r="AE66" s="30">
        <v>98248</v>
      </c>
      <c r="AF66" t="s">
        <v>184</v>
      </c>
      <c r="AG66">
        <v>1</v>
      </c>
      <c r="AT66" s="30">
        <v>98226</v>
      </c>
      <c r="AU66" t="s">
        <v>186</v>
      </c>
      <c r="AV66">
        <v>11</v>
      </c>
      <c r="AW66">
        <v>14</v>
      </c>
      <c r="AX66">
        <v>18</v>
      </c>
      <c r="AY66">
        <v>13</v>
      </c>
      <c r="AZ66">
        <v>21</v>
      </c>
      <c r="BA66">
        <v>14</v>
      </c>
    </row>
    <row r="67" spans="1:53" x14ac:dyDescent="0.2">
      <c r="A67" s="30">
        <v>98229</v>
      </c>
      <c r="B67" t="s">
        <v>186</v>
      </c>
      <c r="C67">
        <v>11</v>
      </c>
      <c r="D67">
        <v>11</v>
      </c>
      <c r="E67">
        <v>14</v>
      </c>
      <c r="F67">
        <v>18</v>
      </c>
      <c r="G67">
        <v>19</v>
      </c>
      <c r="H67">
        <v>12</v>
      </c>
      <c r="P67" s="48">
        <v>98295</v>
      </c>
      <c r="Q67" t="s">
        <v>184</v>
      </c>
      <c r="S67">
        <v>0</v>
      </c>
      <c r="V67">
        <v>1</v>
      </c>
      <c r="W67">
        <v>0</v>
      </c>
      <c r="AE67" s="30">
        <v>98295</v>
      </c>
      <c r="AF67" t="s">
        <v>184</v>
      </c>
      <c r="AH67">
        <v>1</v>
      </c>
      <c r="AK67">
        <v>1</v>
      </c>
      <c r="AL67">
        <v>1</v>
      </c>
      <c r="AT67" s="30">
        <v>98229</v>
      </c>
      <c r="AU67" t="s">
        <v>186</v>
      </c>
      <c r="AV67">
        <v>11</v>
      </c>
      <c r="AW67">
        <v>9</v>
      </c>
      <c r="AX67">
        <v>9</v>
      </c>
      <c r="AY67">
        <v>13</v>
      </c>
      <c r="AZ67">
        <v>16</v>
      </c>
      <c r="BA67">
        <v>10</v>
      </c>
    </row>
    <row r="68" spans="1:53" x14ac:dyDescent="0.2">
      <c r="A68" s="30">
        <v>98230</v>
      </c>
      <c r="B68" t="s">
        <v>186</v>
      </c>
      <c r="C68">
        <v>6</v>
      </c>
      <c r="D68">
        <v>10</v>
      </c>
      <c r="E68">
        <v>4</v>
      </c>
      <c r="F68">
        <v>8</v>
      </c>
      <c r="G68">
        <v>11</v>
      </c>
      <c r="H68">
        <v>13</v>
      </c>
      <c r="P68" s="48">
        <v>98902</v>
      </c>
      <c r="Q68" t="s">
        <v>184</v>
      </c>
      <c r="U68">
        <v>1</v>
      </c>
      <c r="AE68" s="30">
        <v>98902</v>
      </c>
      <c r="AF68" t="s">
        <v>184</v>
      </c>
      <c r="AJ68">
        <v>1</v>
      </c>
      <c r="AT68" s="30">
        <v>98230</v>
      </c>
      <c r="AU68" t="s">
        <v>186</v>
      </c>
      <c r="AV68">
        <v>6</v>
      </c>
      <c r="AW68">
        <v>9</v>
      </c>
      <c r="AX68">
        <v>4</v>
      </c>
      <c r="AY68">
        <v>8</v>
      </c>
      <c r="AZ68">
        <v>10</v>
      </c>
      <c r="BA68">
        <v>11</v>
      </c>
    </row>
    <row r="69" spans="1:53" x14ac:dyDescent="0.2">
      <c r="A69" s="30">
        <v>98233</v>
      </c>
      <c r="B69" t="s">
        <v>186</v>
      </c>
      <c r="C69">
        <v>16</v>
      </c>
      <c r="D69">
        <v>11</v>
      </c>
      <c r="E69">
        <v>7</v>
      </c>
      <c r="F69">
        <v>10</v>
      </c>
      <c r="G69">
        <v>10</v>
      </c>
      <c r="H69">
        <v>9</v>
      </c>
      <c r="P69" s="48">
        <v>98220</v>
      </c>
      <c r="Q69" t="s">
        <v>186</v>
      </c>
      <c r="S69">
        <v>1</v>
      </c>
      <c r="AE69" s="30">
        <v>98220</v>
      </c>
      <c r="AF69" t="s">
        <v>186</v>
      </c>
      <c r="AH69">
        <v>1</v>
      </c>
      <c r="AT69" s="30">
        <v>98233</v>
      </c>
      <c r="AU69" t="s">
        <v>186</v>
      </c>
      <c r="AV69">
        <v>13</v>
      </c>
      <c r="AW69">
        <v>11</v>
      </c>
      <c r="AX69">
        <v>5</v>
      </c>
      <c r="AY69">
        <v>9</v>
      </c>
      <c r="AZ69">
        <v>9</v>
      </c>
      <c r="BA69">
        <v>9</v>
      </c>
    </row>
    <row r="70" spans="1:53" x14ac:dyDescent="0.2">
      <c r="A70" s="30">
        <v>98240</v>
      </c>
      <c r="B70" t="s">
        <v>186</v>
      </c>
      <c r="E70">
        <v>1</v>
      </c>
      <c r="G70">
        <v>3</v>
      </c>
      <c r="H70">
        <v>2</v>
      </c>
      <c r="P70" s="48">
        <v>98221</v>
      </c>
      <c r="Q70" t="s">
        <v>186</v>
      </c>
      <c r="R70">
        <v>16</v>
      </c>
      <c r="S70">
        <v>11</v>
      </c>
      <c r="T70">
        <v>5</v>
      </c>
      <c r="U70">
        <v>7</v>
      </c>
      <c r="V70">
        <v>11</v>
      </c>
      <c r="W70">
        <v>1</v>
      </c>
      <c r="AE70" s="30">
        <v>98221</v>
      </c>
      <c r="AF70" t="s">
        <v>186</v>
      </c>
      <c r="AG70">
        <v>23</v>
      </c>
      <c r="AH70">
        <v>25</v>
      </c>
      <c r="AI70">
        <v>17</v>
      </c>
      <c r="AJ70">
        <v>15</v>
      </c>
      <c r="AK70">
        <v>16</v>
      </c>
      <c r="AL70">
        <v>12</v>
      </c>
      <c r="AT70" s="30">
        <v>98240</v>
      </c>
      <c r="AU70" t="s">
        <v>186</v>
      </c>
      <c r="AX70">
        <v>0</v>
      </c>
      <c r="AZ70">
        <v>3</v>
      </c>
      <c r="BA70">
        <v>2</v>
      </c>
    </row>
    <row r="71" spans="1:53" x14ac:dyDescent="0.2">
      <c r="A71" s="30">
        <v>98247</v>
      </c>
      <c r="B71" t="s">
        <v>186</v>
      </c>
      <c r="C71">
        <v>2</v>
      </c>
      <c r="D71">
        <v>5</v>
      </c>
      <c r="E71">
        <v>8</v>
      </c>
      <c r="F71">
        <v>3</v>
      </c>
      <c r="G71">
        <v>6</v>
      </c>
      <c r="H71">
        <v>7</v>
      </c>
      <c r="P71" s="48">
        <v>98223</v>
      </c>
      <c r="Q71" t="s">
        <v>186</v>
      </c>
      <c r="R71">
        <v>15</v>
      </c>
      <c r="S71">
        <v>25</v>
      </c>
      <c r="T71">
        <v>1</v>
      </c>
      <c r="U71">
        <v>13</v>
      </c>
      <c r="V71">
        <v>15</v>
      </c>
      <c r="W71">
        <v>6</v>
      </c>
      <c r="AE71" s="30">
        <v>98223</v>
      </c>
      <c r="AF71" t="s">
        <v>186</v>
      </c>
      <c r="AG71">
        <v>29</v>
      </c>
      <c r="AH71">
        <v>42</v>
      </c>
      <c r="AI71">
        <v>35</v>
      </c>
      <c r="AJ71">
        <v>25</v>
      </c>
      <c r="AK71">
        <v>32</v>
      </c>
      <c r="AL71">
        <v>21</v>
      </c>
      <c r="AT71" s="30">
        <v>98247</v>
      </c>
      <c r="AU71" t="s">
        <v>186</v>
      </c>
      <c r="AV71">
        <v>2</v>
      </c>
      <c r="AW71">
        <v>5</v>
      </c>
      <c r="AX71">
        <v>8</v>
      </c>
      <c r="AY71">
        <v>3</v>
      </c>
      <c r="AZ71">
        <v>5</v>
      </c>
      <c r="BA71">
        <v>7</v>
      </c>
    </row>
    <row r="72" spans="1:53" x14ac:dyDescent="0.2">
      <c r="A72" s="30">
        <v>98248</v>
      </c>
      <c r="B72" t="s">
        <v>186</v>
      </c>
      <c r="C72">
        <v>19</v>
      </c>
      <c r="D72">
        <v>17</v>
      </c>
      <c r="E72">
        <v>25</v>
      </c>
      <c r="F72">
        <v>25</v>
      </c>
      <c r="G72">
        <v>25</v>
      </c>
      <c r="H72">
        <v>18</v>
      </c>
      <c r="P72" s="48">
        <v>98225</v>
      </c>
      <c r="Q72" t="s">
        <v>186</v>
      </c>
      <c r="R72">
        <v>20</v>
      </c>
      <c r="S72">
        <v>14</v>
      </c>
      <c r="T72">
        <v>4</v>
      </c>
      <c r="U72">
        <v>9</v>
      </c>
      <c r="V72">
        <v>12</v>
      </c>
      <c r="W72">
        <v>4</v>
      </c>
      <c r="AE72" s="30">
        <v>98225</v>
      </c>
      <c r="AF72" t="s">
        <v>186</v>
      </c>
      <c r="AG72">
        <v>28</v>
      </c>
      <c r="AH72">
        <v>21</v>
      </c>
      <c r="AI72">
        <v>17</v>
      </c>
      <c r="AJ72">
        <v>22</v>
      </c>
      <c r="AK72">
        <v>22</v>
      </c>
      <c r="AL72">
        <v>12</v>
      </c>
      <c r="AT72" s="30">
        <v>98248</v>
      </c>
      <c r="AU72" t="s">
        <v>186</v>
      </c>
      <c r="AV72">
        <v>17</v>
      </c>
      <c r="AW72">
        <v>15</v>
      </c>
      <c r="AX72">
        <v>23</v>
      </c>
      <c r="AY72">
        <v>22</v>
      </c>
      <c r="AZ72">
        <v>21</v>
      </c>
      <c r="BA72">
        <v>17</v>
      </c>
    </row>
    <row r="73" spans="1:53" x14ac:dyDescent="0.2">
      <c r="A73" s="30">
        <v>98257</v>
      </c>
      <c r="B73" t="s">
        <v>186</v>
      </c>
      <c r="C73">
        <v>2</v>
      </c>
      <c r="D73">
        <v>2</v>
      </c>
      <c r="E73">
        <v>5</v>
      </c>
      <c r="F73">
        <v>2</v>
      </c>
      <c r="G73">
        <v>4</v>
      </c>
      <c r="H73">
        <v>3</v>
      </c>
      <c r="P73" s="48">
        <v>98226</v>
      </c>
      <c r="Q73" t="s">
        <v>186</v>
      </c>
      <c r="R73">
        <v>10</v>
      </c>
      <c r="S73">
        <v>11</v>
      </c>
      <c r="T73">
        <v>8</v>
      </c>
      <c r="U73">
        <v>8</v>
      </c>
      <c r="V73">
        <v>11</v>
      </c>
      <c r="W73">
        <v>6</v>
      </c>
      <c r="AE73" s="30">
        <v>98226</v>
      </c>
      <c r="AF73" t="s">
        <v>186</v>
      </c>
      <c r="AG73">
        <v>22</v>
      </c>
      <c r="AH73">
        <v>21</v>
      </c>
      <c r="AI73">
        <v>29</v>
      </c>
      <c r="AJ73">
        <v>19</v>
      </c>
      <c r="AK73">
        <v>17</v>
      </c>
      <c r="AL73">
        <v>15</v>
      </c>
      <c r="AT73" s="30">
        <v>98257</v>
      </c>
      <c r="AU73" t="s">
        <v>186</v>
      </c>
      <c r="AV73">
        <v>2</v>
      </c>
      <c r="AW73">
        <v>2</v>
      </c>
      <c r="AX73">
        <v>2</v>
      </c>
      <c r="AY73">
        <v>0</v>
      </c>
      <c r="AZ73">
        <v>3</v>
      </c>
      <c r="BA73">
        <v>3</v>
      </c>
    </row>
    <row r="74" spans="1:53" x14ac:dyDescent="0.2">
      <c r="A74" s="30">
        <v>98264</v>
      </c>
      <c r="B74" t="s">
        <v>186</v>
      </c>
      <c r="C74">
        <v>16</v>
      </c>
      <c r="D74">
        <v>16</v>
      </c>
      <c r="E74">
        <v>17</v>
      </c>
      <c r="F74">
        <v>21</v>
      </c>
      <c r="G74">
        <v>19</v>
      </c>
      <c r="H74">
        <v>18</v>
      </c>
      <c r="P74" s="48">
        <v>98229</v>
      </c>
      <c r="Q74" t="s">
        <v>186</v>
      </c>
      <c r="R74">
        <v>8</v>
      </c>
      <c r="S74">
        <v>13</v>
      </c>
      <c r="T74">
        <v>4</v>
      </c>
      <c r="U74">
        <v>6</v>
      </c>
      <c r="V74">
        <v>11</v>
      </c>
      <c r="W74">
        <v>1</v>
      </c>
      <c r="AE74" s="30">
        <v>98229</v>
      </c>
      <c r="AF74" t="s">
        <v>186</v>
      </c>
      <c r="AG74">
        <v>13</v>
      </c>
      <c r="AH74">
        <v>21</v>
      </c>
      <c r="AI74">
        <v>20</v>
      </c>
      <c r="AJ74">
        <v>11</v>
      </c>
      <c r="AK74">
        <v>16</v>
      </c>
      <c r="AL74">
        <v>9</v>
      </c>
      <c r="AT74" s="30">
        <v>98264</v>
      </c>
      <c r="AU74" t="s">
        <v>186</v>
      </c>
      <c r="AV74">
        <v>11</v>
      </c>
      <c r="AW74">
        <v>12</v>
      </c>
      <c r="AX74">
        <v>12</v>
      </c>
      <c r="AY74">
        <v>17</v>
      </c>
      <c r="AZ74">
        <v>15</v>
      </c>
      <c r="BA74">
        <v>13</v>
      </c>
    </row>
    <row r="75" spans="1:53" x14ac:dyDescent="0.2">
      <c r="A75" s="30">
        <v>98271</v>
      </c>
      <c r="B75" t="s">
        <v>186</v>
      </c>
      <c r="C75">
        <v>3</v>
      </c>
      <c r="D75">
        <v>2</v>
      </c>
      <c r="E75">
        <v>4</v>
      </c>
      <c r="F75">
        <v>2</v>
      </c>
      <c r="G75">
        <v>3</v>
      </c>
      <c r="H75">
        <v>2</v>
      </c>
      <c r="P75" s="48">
        <v>98230</v>
      </c>
      <c r="Q75" t="s">
        <v>186</v>
      </c>
      <c r="R75">
        <v>10</v>
      </c>
      <c r="S75">
        <v>8</v>
      </c>
      <c r="T75">
        <v>0</v>
      </c>
      <c r="U75">
        <v>9</v>
      </c>
      <c r="V75">
        <v>3</v>
      </c>
      <c r="W75">
        <v>2</v>
      </c>
      <c r="AE75" s="30">
        <v>98230</v>
      </c>
      <c r="AF75" t="s">
        <v>186</v>
      </c>
      <c r="AG75">
        <v>18</v>
      </c>
      <c r="AH75">
        <v>12</v>
      </c>
      <c r="AI75">
        <v>14</v>
      </c>
      <c r="AJ75">
        <v>20</v>
      </c>
      <c r="AK75">
        <v>10</v>
      </c>
      <c r="AL75">
        <v>13</v>
      </c>
      <c r="AT75" s="30">
        <v>98271</v>
      </c>
      <c r="AU75" t="s">
        <v>186</v>
      </c>
      <c r="AV75">
        <v>3</v>
      </c>
      <c r="AW75">
        <v>1</v>
      </c>
      <c r="AX75">
        <v>3</v>
      </c>
      <c r="AY75">
        <v>1</v>
      </c>
      <c r="AZ75">
        <v>3</v>
      </c>
      <c r="BA75">
        <v>2</v>
      </c>
    </row>
    <row r="76" spans="1:53" x14ac:dyDescent="0.2">
      <c r="A76" s="30">
        <v>98273</v>
      </c>
      <c r="B76" t="s">
        <v>186</v>
      </c>
      <c r="C76">
        <v>26</v>
      </c>
      <c r="D76">
        <v>27</v>
      </c>
      <c r="E76">
        <v>17</v>
      </c>
      <c r="F76">
        <v>16</v>
      </c>
      <c r="G76">
        <v>22</v>
      </c>
      <c r="H76">
        <v>19</v>
      </c>
      <c r="P76" s="48">
        <v>98233</v>
      </c>
      <c r="Q76" t="s">
        <v>186</v>
      </c>
      <c r="R76">
        <v>16</v>
      </c>
      <c r="S76">
        <v>4</v>
      </c>
      <c r="T76">
        <v>2</v>
      </c>
      <c r="U76">
        <v>9</v>
      </c>
      <c r="V76">
        <v>5</v>
      </c>
      <c r="W76">
        <v>1</v>
      </c>
      <c r="AE76" s="30">
        <v>98233</v>
      </c>
      <c r="AF76" t="s">
        <v>186</v>
      </c>
      <c r="AG76">
        <v>29</v>
      </c>
      <c r="AH76">
        <v>11</v>
      </c>
      <c r="AI76">
        <v>17</v>
      </c>
      <c r="AJ76">
        <v>15</v>
      </c>
      <c r="AK76">
        <v>15</v>
      </c>
      <c r="AL76">
        <v>9</v>
      </c>
      <c r="AT76" s="30">
        <v>98273</v>
      </c>
      <c r="AU76" t="s">
        <v>186</v>
      </c>
      <c r="AV76">
        <v>22</v>
      </c>
      <c r="AW76">
        <v>22</v>
      </c>
      <c r="AX76">
        <v>14</v>
      </c>
      <c r="AY76">
        <v>14</v>
      </c>
      <c r="AZ76">
        <v>20</v>
      </c>
      <c r="BA76">
        <v>17</v>
      </c>
    </row>
    <row r="77" spans="1:53" x14ac:dyDescent="0.2">
      <c r="A77" s="30">
        <v>98274</v>
      </c>
      <c r="B77" t="s">
        <v>186</v>
      </c>
      <c r="C77">
        <v>13</v>
      </c>
      <c r="D77">
        <v>14</v>
      </c>
      <c r="E77">
        <v>21</v>
      </c>
      <c r="F77">
        <v>20</v>
      </c>
      <c r="G77">
        <v>18</v>
      </c>
      <c r="H77">
        <v>17</v>
      </c>
      <c r="P77" s="48">
        <v>98240</v>
      </c>
      <c r="Q77" t="s">
        <v>186</v>
      </c>
      <c r="S77">
        <v>1</v>
      </c>
      <c r="T77">
        <v>1</v>
      </c>
      <c r="U77">
        <v>2</v>
      </c>
      <c r="V77">
        <v>0</v>
      </c>
      <c r="AE77" s="30">
        <v>98240</v>
      </c>
      <c r="AF77" t="s">
        <v>186</v>
      </c>
      <c r="AH77">
        <v>1</v>
      </c>
      <c r="AI77">
        <v>1</v>
      </c>
      <c r="AJ77">
        <v>3</v>
      </c>
      <c r="AK77">
        <v>1</v>
      </c>
      <c r="AT77" s="30">
        <v>98274</v>
      </c>
      <c r="AU77" t="s">
        <v>186</v>
      </c>
      <c r="AV77">
        <v>12</v>
      </c>
      <c r="AW77">
        <v>9</v>
      </c>
      <c r="AX77">
        <v>14</v>
      </c>
      <c r="AY77">
        <v>14</v>
      </c>
      <c r="AZ77">
        <v>16</v>
      </c>
      <c r="BA77">
        <v>14</v>
      </c>
    </row>
    <row r="78" spans="1:53" x14ac:dyDescent="0.2">
      <c r="A78" s="30">
        <v>98276</v>
      </c>
      <c r="B78" t="s">
        <v>186</v>
      </c>
      <c r="C78">
        <v>1</v>
      </c>
      <c r="D78">
        <v>2</v>
      </c>
      <c r="F78">
        <v>3</v>
      </c>
      <c r="G78">
        <v>1</v>
      </c>
      <c r="H78">
        <v>2</v>
      </c>
      <c r="P78" s="48">
        <v>98247</v>
      </c>
      <c r="Q78" t="s">
        <v>186</v>
      </c>
      <c r="R78">
        <v>6</v>
      </c>
      <c r="S78">
        <v>1</v>
      </c>
      <c r="T78">
        <v>1</v>
      </c>
      <c r="U78">
        <v>1</v>
      </c>
      <c r="V78">
        <v>1</v>
      </c>
      <c r="W78">
        <v>2</v>
      </c>
      <c r="AE78" s="30">
        <v>98247</v>
      </c>
      <c r="AF78" t="s">
        <v>186</v>
      </c>
      <c r="AG78">
        <v>11</v>
      </c>
      <c r="AH78">
        <v>8</v>
      </c>
      <c r="AI78">
        <v>5</v>
      </c>
      <c r="AJ78">
        <v>2</v>
      </c>
      <c r="AK78">
        <v>6</v>
      </c>
      <c r="AL78">
        <v>6</v>
      </c>
      <c r="AT78" s="30">
        <v>98276</v>
      </c>
      <c r="AU78" t="s">
        <v>186</v>
      </c>
      <c r="AV78">
        <v>0</v>
      </c>
      <c r="AW78">
        <v>2</v>
      </c>
      <c r="AY78">
        <v>2</v>
      </c>
      <c r="AZ78">
        <v>1</v>
      </c>
      <c r="BA78">
        <v>1</v>
      </c>
    </row>
    <row r="79" spans="1:53" x14ac:dyDescent="0.2">
      <c r="A79" s="30">
        <v>98277</v>
      </c>
      <c r="B79" t="s">
        <v>186</v>
      </c>
      <c r="C79">
        <v>10</v>
      </c>
      <c r="D79">
        <v>11</v>
      </c>
      <c r="E79">
        <v>8</v>
      </c>
      <c r="F79">
        <v>11</v>
      </c>
      <c r="G79">
        <v>10</v>
      </c>
      <c r="H79">
        <v>11</v>
      </c>
      <c r="P79" s="48">
        <v>98248</v>
      </c>
      <c r="Q79" t="s">
        <v>186</v>
      </c>
      <c r="R79">
        <v>7</v>
      </c>
      <c r="S79">
        <v>11</v>
      </c>
      <c r="T79">
        <v>5</v>
      </c>
      <c r="U79">
        <v>6</v>
      </c>
      <c r="V79">
        <v>11</v>
      </c>
      <c r="W79">
        <v>3</v>
      </c>
      <c r="AE79" s="30">
        <v>98248</v>
      </c>
      <c r="AF79" t="s">
        <v>186</v>
      </c>
      <c r="AG79">
        <v>19</v>
      </c>
      <c r="AH79">
        <v>20</v>
      </c>
      <c r="AI79">
        <v>29</v>
      </c>
      <c r="AJ79">
        <v>18</v>
      </c>
      <c r="AK79">
        <v>20</v>
      </c>
      <c r="AL79">
        <v>13</v>
      </c>
      <c r="AT79" s="30">
        <v>98277</v>
      </c>
      <c r="AU79" t="s">
        <v>186</v>
      </c>
      <c r="AV79">
        <v>7</v>
      </c>
      <c r="AW79">
        <v>9</v>
      </c>
      <c r="AX79">
        <v>7</v>
      </c>
      <c r="AY79">
        <v>9</v>
      </c>
      <c r="AZ79">
        <v>7</v>
      </c>
      <c r="BA79">
        <v>9</v>
      </c>
    </row>
    <row r="80" spans="1:53" x14ac:dyDescent="0.2">
      <c r="A80" s="30">
        <v>98282</v>
      </c>
      <c r="B80" t="s">
        <v>186</v>
      </c>
      <c r="C80">
        <v>3</v>
      </c>
      <c r="D80">
        <v>2</v>
      </c>
      <c r="E80">
        <v>1</v>
      </c>
      <c r="F80">
        <v>1</v>
      </c>
      <c r="G80">
        <v>2</v>
      </c>
      <c r="P80" s="48">
        <v>98257</v>
      </c>
      <c r="Q80" t="s">
        <v>186</v>
      </c>
      <c r="R80">
        <v>2</v>
      </c>
      <c r="S80">
        <v>2</v>
      </c>
      <c r="T80">
        <v>3</v>
      </c>
      <c r="U80">
        <v>0</v>
      </c>
      <c r="V80">
        <v>0</v>
      </c>
      <c r="AE80" s="30">
        <v>98257</v>
      </c>
      <c r="AF80" t="s">
        <v>186</v>
      </c>
      <c r="AG80">
        <v>2</v>
      </c>
      <c r="AH80">
        <v>4</v>
      </c>
      <c r="AI80">
        <v>4</v>
      </c>
      <c r="AJ80">
        <v>3</v>
      </c>
      <c r="AK80">
        <v>3</v>
      </c>
      <c r="AT80" s="30">
        <v>98282</v>
      </c>
      <c r="AU80" t="s">
        <v>186</v>
      </c>
      <c r="AV80">
        <v>3</v>
      </c>
      <c r="AW80">
        <v>2</v>
      </c>
      <c r="AX80">
        <v>1</v>
      </c>
      <c r="AY80">
        <v>1</v>
      </c>
      <c r="AZ80">
        <v>2</v>
      </c>
    </row>
    <row r="81" spans="1:53" x14ac:dyDescent="0.2">
      <c r="A81" s="30">
        <v>98284</v>
      </c>
      <c r="B81" t="s">
        <v>186</v>
      </c>
      <c r="C81">
        <v>17</v>
      </c>
      <c r="D81">
        <v>20</v>
      </c>
      <c r="E81">
        <v>21</v>
      </c>
      <c r="F81">
        <v>34</v>
      </c>
      <c r="G81">
        <v>27</v>
      </c>
      <c r="H81">
        <v>25</v>
      </c>
      <c r="P81" s="48">
        <v>98264</v>
      </c>
      <c r="Q81" t="s">
        <v>186</v>
      </c>
      <c r="R81">
        <v>17</v>
      </c>
      <c r="S81">
        <v>12</v>
      </c>
      <c r="T81">
        <v>4</v>
      </c>
      <c r="U81">
        <v>7</v>
      </c>
      <c r="V81">
        <v>7</v>
      </c>
      <c r="W81">
        <v>4</v>
      </c>
      <c r="AE81" s="30">
        <v>98264</v>
      </c>
      <c r="AF81" t="s">
        <v>186</v>
      </c>
      <c r="AG81">
        <v>24</v>
      </c>
      <c r="AH81">
        <v>21</v>
      </c>
      <c r="AI81">
        <v>24</v>
      </c>
      <c r="AJ81">
        <v>17</v>
      </c>
      <c r="AK81">
        <v>15</v>
      </c>
      <c r="AL81">
        <v>24</v>
      </c>
      <c r="AT81" s="30">
        <v>98284</v>
      </c>
      <c r="AU81" t="s">
        <v>186</v>
      </c>
      <c r="AV81">
        <v>16</v>
      </c>
      <c r="AW81">
        <v>16</v>
      </c>
      <c r="AX81">
        <v>15</v>
      </c>
      <c r="AY81">
        <v>25</v>
      </c>
      <c r="AZ81">
        <v>21</v>
      </c>
      <c r="BA81">
        <v>21</v>
      </c>
    </row>
    <row r="82" spans="1:53" x14ac:dyDescent="0.2">
      <c r="A82" s="30">
        <v>98292</v>
      </c>
      <c r="B82" t="s">
        <v>186</v>
      </c>
      <c r="C82">
        <v>9</v>
      </c>
      <c r="D82">
        <v>4</v>
      </c>
      <c r="E82">
        <v>8</v>
      </c>
      <c r="F82">
        <v>7</v>
      </c>
      <c r="G82">
        <v>10</v>
      </c>
      <c r="H82">
        <v>8</v>
      </c>
      <c r="P82" s="48">
        <v>98271</v>
      </c>
      <c r="Q82" t="s">
        <v>186</v>
      </c>
      <c r="R82">
        <v>5</v>
      </c>
      <c r="S82">
        <v>3</v>
      </c>
      <c r="T82">
        <v>1</v>
      </c>
      <c r="U82">
        <v>2</v>
      </c>
      <c r="V82">
        <v>4</v>
      </c>
      <c r="W82">
        <v>0</v>
      </c>
      <c r="AE82" s="30">
        <v>98271</v>
      </c>
      <c r="AF82" t="s">
        <v>186</v>
      </c>
      <c r="AG82">
        <v>5</v>
      </c>
      <c r="AH82">
        <v>6</v>
      </c>
      <c r="AI82">
        <v>6</v>
      </c>
      <c r="AJ82">
        <v>3</v>
      </c>
      <c r="AK82">
        <v>6</v>
      </c>
      <c r="AL82">
        <v>5</v>
      </c>
      <c r="AT82" s="30">
        <v>98292</v>
      </c>
      <c r="AU82" t="s">
        <v>186</v>
      </c>
      <c r="AV82">
        <v>7</v>
      </c>
      <c r="AW82">
        <v>3</v>
      </c>
      <c r="AX82">
        <v>6</v>
      </c>
      <c r="AY82">
        <v>5</v>
      </c>
      <c r="AZ82">
        <v>9</v>
      </c>
      <c r="BA82">
        <v>7</v>
      </c>
    </row>
    <row r="83" spans="1:53" x14ac:dyDescent="0.2">
      <c r="A83" s="30">
        <v>98295</v>
      </c>
      <c r="B83" t="s">
        <v>186</v>
      </c>
      <c r="D83">
        <v>1</v>
      </c>
      <c r="E83">
        <v>3</v>
      </c>
      <c r="F83">
        <v>1</v>
      </c>
      <c r="G83">
        <v>2</v>
      </c>
      <c r="H83">
        <v>2</v>
      </c>
      <c r="P83" s="48">
        <v>98273</v>
      </c>
      <c r="Q83" t="s">
        <v>186</v>
      </c>
      <c r="R83">
        <v>26</v>
      </c>
      <c r="S83">
        <v>26</v>
      </c>
      <c r="T83">
        <v>2</v>
      </c>
      <c r="U83">
        <v>6</v>
      </c>
      <c r="V83">
        <v>13</v>
      </c>
      <c r="W83">
        <v>4</v>
      </c>
      <c r="AE83" s="30">
        <v>98273</v>
      </c>
      <c r="AF83" t="s">
        <v>186</v>
      </c>
      <c r="AG83">
        <v>47</v>
      </c>
      <c r="AH83">
        <v>39</v>
      </c>
      <c r="AI83">
        <v>30</v>
      </c>
      <c r="AJ83">
        <v>17</v>
      </c>
      <c r="AK83">
        <v>27</v>
      </c>
      <c r="AL83">
        <v>26</v>
      </c>
      <c r="AT83" s="30">
        <v>98295</v>
      </c>
      <c r="AU83" t="s">
        <v>186</v>
      </c>
      <c r="AW83">
        <v>1</v>
      </c>
      <c r="AX83">
        <v>2</v>
      </c>
      <c r="AY83">
        <v>1</v>
      </c>
      <c r="AZ83">
        <v>1</v>
      </c>
      <c r="BA83">
        <v>2</v>
      </c>
    </row>
    <row r="84" spans="1:53" x14ac:dyDescent="0.2">
      <c r="A84" s="30">
        <v>98310</v>
      </c>
      <c r="B84" t="s">
        <v>186</v>
      </c>
      <c r="C84">
        <v>22</v>
      </c>
      <c r="D84">
        <v>17</v>
      </c>
      <c r="E84">
        <v>17</v>
      </c>
      <c r="F84">
        <v>13</v>
      </c>
      <c r="G84">
        <v>19</v>
      </c>
      <c r="H84">
        <v>23</v>
      </c>
      <c r="P84" s="48">
        <v>98274</v>
      </c>
      <c r="Q84" t="s">
        <v>186</v>
      </c>
      <c r="R84">
        <v>13</v>
      </c>
      <c r="S84">
        <v>11</v>
      </c>
      <c r="T84">
        <v>6</v>
      </c>
      <c r="U84">
        <v>9</v>
      </c>
      <c r="V84">
        <v>8</v>
      </c>
      <c r="W84">
        <v>4</v>
      </c>
      <c r="AE84" s="30">
        <v>98274</v>
      </c>
      <c r="AF84" t="s">
        <v>186</v>
      </c>
      <c r="AG84">
        <v>19</v>
      </c>
      <c r="AH84">
        <v>20</v>
      </c>
      <c r="AI84">
        <v>21</v>
      </c>
      <c r="AJ84">
        <v>17</v>
      </c>
      <c r="AK84">
        <v>14</v>
      </c>
      <c r="AL84">
        <v>18</v>
      </c>
      <c r="AT84" s="30">
        <v>98310</v>
      </c>
      <c r="AU84" t="s">
        <v>186</v>
      </c>
      <c r="AV84">
        <v>19</v>
      </c>
      <c r="AW84">
        <v>16</v>
      </c>
      <c r="AX84">
        <v>15</v>
      </c>
      <c r="AY84">
        <v>12</v>
      </c>
      <c r="AZ84">
        <v>18</v>
      </c>
      <c r="BA84">
        <v>20</v>
      </c>
    </row>
    <row r="85" spans="1:53" x14ac:dyDescent="0.2">
      <c r="A85" s="30">
        <v>98311</v>
      </c>
      <c r="B85" t="s">
        <v>186</v>
      </c>
      <c r="C85">
        <v>26</v>
      </c>
      <c r="D85">
        <v>22</v>
      </c>
      <c r="E85">
        <v>24</v>
      </c>
      <c r="F85">
        <v>21</v>
      </c>
      <c r="G85">
        <v>23</v>
      </c>
      <c r="H85">
        <v>26</v>
      </c>
      <c r="P85" s="48">
        <v>98276</v>
      </c>
      <c r="Q85" t="s">
        <v>186</v>
      </c>
      <c r="R85">
        <v>3</v>
      </c>
      <c r="S85">
        <v>2</v>
      </c>
      <c r="T85">
        <v>0</v>
      </c>
      <c r="U85">
        <v>1</v>
      </c>
      <c r="W85">
        <v>2</v>
      </c>
      <c r="AE85">
        <v>98276</v>
      </c>
      <c r="AF85" t="s">
        <v>186</v>
      </c>
      <c r="AG85">
        <v>5</v>
      </c>
      <c r="AH85">
        <v>3</v>
      </c>
      <c r="AI85">
        <v>5</v>
      </c>
      <c r="AJ85">
        <v>2</v>
      </c>
      <c r="AL85">
        <v>3</v>
      </c>
      <c r="AT85" s="30">
        <v>98311</v>
      </c>
      <c r="AU85" t="s">
        <v>186</v>
      </c>
      <c r="AV85">
        <v>22</v>
      </c>
      <c r="AW85">
        <v>17</v>
      </c>
      <c r="AX85">
        <v>17</v>
      </c>
      <c r="AY85">
        <v>14</v>
      </c>
      <c r="AZ85">
        <v>18</v>
      </c>
      <c r="BA85">
        <v>22</v>
      </c>
    </row>
    <row r="86" spans="1:53" x14ac:dyDescent="0.2">
      <c r="A86" s="30">
        <v>98312</v>
      </c>
      <c r="B86" t="s">
        <v>186</v>
      </c>
      <c r="C86">
        <v>18</v>
      </c>
      <c r="D86">
        <v>16</v>
      </c>
      <c r="E86">
        <v>22</v>
      </c>
      <c r="F86">
        <v>19</v>
      </c>
      <c r="G86">
        <v>19</v>
      </c>
      <c r="H86">
        <v>14</v>
      </c>
      <c r="P86" s="48">
        <v>98277</v>
      </c>
      <c r="Q86" t="s">
        <v>186</v>
      </c>
      <c r="R86">
        <v>8</v>
      </c>
      <c r="S86">
        <v>10</v>
      </c>
      <c r="T86">
        <v>1</v>
      </c>
      <c r="U86">
        <v>8</v>
      </c>
      <c r="V86">
        <v>9</v>
      </c>
      <c r="W86">
        <v>4</v>
      </c>
      <c r="AE86" s="30">
        <v>98277</v>
      </c>
      <c r="AF86" t="s">
        <v>186</v>
      </c>
      <c r="AG86">
        <v>15</v>
      </c>
      <c r="AH86">
        <v>17</v>
      </c>
      <c r="AI86">
        <v>17</v>
      </c>
      <c r="AJ86">
        <v>12</v>
      </c>
      <c r="AK86">
        <v>20</v>
      </c>
      <c r="AL86">
        <v>13</v>
      </c>
      <c r="AT86" s="30">
        <v>98312</v>
      </c>
      <c r="AU86" t="s">
        <v>186</v>
      </c>
      <c r="AV86">
        <v>13</v>
      </c>
      <c r="AW86">
        <v>14</v>
      </c>
      <c r="AX86">
        <v>18</v>
      </c>
      <c r="AY86">
        <v>16</v>
      </c>
      <c r="AZ86">
        <v>17</v>
      </c>
      <c r="BA86">
        <v>13</v>
      </c>
    </row>
    <row r="87" spans="1:53" x14ac:dyDescent="0.2">
      <c r="A87" s="30">
        <v>98337</v>
      </c>
      <c r="B87" t="s">
        <v>186</v>
      </c>
      <c r="C87">
        <v>11</v>
      </c>
      <c r="D87">
        <v>8</v>
      </c>
      <c r="E87">
        <v>12</v>
      </c>
      <c r="F87">
        <v>10</v>
      </c>
      <c r="G87">
        <v>8</v>
      </c>
      <c r="H87">
        <v>13</v>
      </c>
      <c r="P87" s="48">
        <v>98282</v>
      </c>
      <c r="Q87" t="s">
        <v>186</v>
      </c>
      <c r="R87">
        <v>3</v>
      </c>
      <c r="U87">
        <v>0</v>
      </c>
      <c r="V87">
        <v>1</v>
      </c>
      <c r="W87">
        <v>0</v>
      </c>
      <c r="AE87">
        <v>98282</v>
      </c>
      <c r="AF87" t="s">
        <v>186</v>
      </c>
      <c r="AG87">
        <v>5</v>
      </c>
      <c r="AJ87">
        <v>1</v>
      </c>
      <c r="AK87">
        <v>1</v>
      </c>
      <c r="AL87">
        <v>2</v>
      </c>
      <c r="AT87" s="30">
        <v>98337</v>
      </c>
      <c r="AU87" t="s">
        <v>186</v>
      </c>
      <c r="AV87">
        <v>9</v>
      </c>
      <c r="AW87">
        <v>7</v>
      </c>
      <c r="AX87">
        <v>9</v>
      </c>
      <c r="AY87">
        <v>9</v>
      </c>
      <c r="AZ87">
        <v>7</v>
      </c>
      <c r="BA87">
        <v>9</v>
      </c>
    </row>
    <row r="88" spans="1:53" x14ac:dyDescent="0.2">
      <c r="A88" s="30">
        <v>98366</v>
      </c>
      <c r="B88" t="s">
        <v>186</v>
      </c>
      <c r="C88">
        <v>20</v>
      </c>
      <c r="D88">
        <v>23</v>
      </c>
      <c r="E88">
        <v>23</v>
      </c>
      <c r="F88">
        <v>27</v>
      </c>
      <c r="G88">
        <v>32</v>
      </c>
      <c r="H88">
        <v>29</v>
      </c>
      <c r="P88" s="48">
        <v>98284</v>
      </c>
      <c r="Q88" t="s">
        <v>186</v>
      </c>
      <c r="R88">
        <v>16</v>
      </c>
      <c r="S88">
        <v>19</v>
      </c>
      <c r="T88">
        <v>3</v>
      </c>
      <c r="U88">
        <v>13</v>
      </c>
      <c r="V88">
        <v>6</v>
      </c>
      <c r="W88">
        <v>5</v>
      </c>
      <c r="AE88">
        <v>98284</v>
      </c>
      <c r="AF88" t="s">
        <v>186</v>
      </c>
      <c r="AG88">
        <v>25</v>
      </c>
      <c r="AH88">
        <v>33</v>
      </c>
      <c r="AI88">
        <v>30</v>
      </c>
      <c r="AJ88">
        <v>32</v>
      </c>
      <c r="AK88">
        <v>18</v>
      </c>
      <c r="AL88">
        <v>20</v>
      </c>
      <c r="AT88" s="30">
        <v>98366</v>
      </c>
      <c r="AU88" t="s">
        <v>186</v>
      </c>
      <c r="AV88">
        <v>15</v>
      </c>
      <c r="AW88">
        <v>19</v>
      </c>
      <c r="AX88">
        <v>18</v>
      </c>
      <c r="AY88">
        <v>23</v>
      </c>
      <c r="AZ88">
        <v>25</v>
      </c>
      <c r="BA88">
        <v>25</v>
      </c>
    </row>
    <row r="89" spans="1:53" x14ac:dyDescent="0.2">
      <c r="A89" s="30">
        <v>98367</v>
      </c>
      <c r="B89" t="s">
        <v>186</v>
      </c>
      <c r="C89">
        <v>10</v>
      </c>
      <c r="D89">
        <v>8</v>
      </c>
      <c r="E89">
        <v>14</v>
      </c>
      <c r="F89">
        <v>5</v>
      </c>
      <c r="G89">
        <v>10</v>
      </c>
      <c r="H89">
        <v>6</v>
      </c>
      <c r="P89" s="48">
        <v>98292</v>
      </c>
      <c r="Q89" t="s">
        <v>186</v>
      </c>
      <c r="R89">
        <v>8</v>
      </c>
      <c r="S89">
        <v>9</v>
      </c>
      <c r="T89">
        <v>0</v>
      </c>
      <c r="U89">
        <v>3</v>
      </c>
      <c r="V89">
        <v>7</v>
      </c>
      <c r="W89">
        <v>1</v>
      </c>
      <c r="AE89">
        <v>98292</v>
      </c>
      <c r="AF89" t="s">
        <v>186</v>
      </c>
      <c r="AG89">
        <v>10</v>
      </c>
      <c r="AH89">
        <v>15</v>
      </c>
      <c r="AI89">
        <v>15</v>
      </c>
      <c r="AJ89">
        <v>6</v>
      </c>
      <c r="AK89">
        <v>12</v>
      </c>
      <c r="AL89">
        <v>8</v>
      </c>
      <c r="AT89" s="30">
        <v>98367</v>
      </c>
      <c r="AU89" t="s">
        <v>186</v>
      </c>
      <c r="AV89">
        <v>9</v>
      </c>
      <c r="AW89">
        <v>7</v>
      </c>
      <c r="AX89">
        <v>13</v>
      </c>
      <c r="AY89">
        <v>4</v>
      </c>
      <c r="AZ89">
        <v>9</v>
      </c>
      <c r="BA89">
        <v>5</v>
      </c>
    </row>
    <row r="90" spans="1:53" x14ac:dyDescent="0.2">
      <c r="A90" s="30">
        <v>98370</v>
      </c>
      <c r="B90" t="s">
        <v>186</v>
      </c>
      <c r="C90">
        <v>6</v>
      </c>
      <c r="D90">
        <v>8</v>
      </c>
      <c r="E90">
        <v>3</v>
      </c>
      <c r="F90">
        <v>3</v>
      </c>
      <c r="G90">
        <v>7</v>
      </c>
      <c r="H90">
        <v>6</v>
      </c>
      <c r="P90" s="48">
        <v>98295</v>
      </c>
      <c r="Q90" t="s">
        <v>186</v>
      </c>
      <c r="R90">
        <v>2</v>
      </c>
      <c r="S90">
        <v>0</v>
      </c>
      <c r="T90">
        <v>1</v>
      </c>
      <c r="U90">
        <v>1</v>
      </c>
      <c r="V90">
        <v>2</v>
      </c>
      <c r="W90">
        <v>1</v>
      </c>
      <c r="AE90" s="30">
        <v>98295</v>
      </c>
      <c r="AF90" t="s">
        <v>186</v>
      </c>
      <c r="AG90">
        <v>5</v>
      </c>
      <c r="AH90">
        <v>2</v>
      </c>
      <c r="AI90">
        <v>2</v>
      </c>
      <c r="AJ90">
        <v>3</v>
      </c>
      <c r="AK90">
        <v>4</v>
      </c>
      <c r="AL90">
        <v>2</v>
      </c>
      <c r="AT90" s="30">
        <v>98370</v>
      </c>
      <c r="AU90" t="s">
        <v>186</v>
      </c>
      <c r="AV90">
        <v>5</v>
      </c>
      <c r="AW90">
        <v>6</v>
      </c>
      <c r="AX90">
        <v>0</v>
      </c>
      <c r="AY90">
        <v>2</v>
      </c>
      <c r="AZ90">
        <v>6</v>
      </c>
      <c r="BA90">
        <v>4</v>
      </c>
    </row>
    <row r="91" spans="1:53" x14ac:dyDescent="0.2">
      <c r="A91" s="30">
        <v>98383</v>
      </c>
      <c r="B91" t="s">
        <v>186</v>
      </c>
      <c r="C91">
        <v>15</v>
      </c>
      <c r="D91">
        <v>15</v>
      </c>
      <c r="E91">
        <v>16</v>
      </c>
      <c r="F91">
        <v>17</v>
      </c>
      <c r="G91">
        <v>11</v>
      </c>
      <c r="H91">
        <v>14</v>
      </c>
      <c r="P91" s="48">
        <v>98310</v>
      </c>
      <c r="Q91" t="s">
        <v>186</v>
      </c>
      <c r="R91">
        <v>17</v>
      </c>
      <c r="S91">
        <v>10</v>
      </c>
      <c r="T91">
        <v>3</v>
      </c>
      <c r="U91">
        <v>10</v>
      </c>
      <c r="V91">
        <v>12</v>
      </c>
      <c r="W91">
        <v>8</v>
      </c>
      <c r="AE91" s="30">
        <v>98310</v>
      </c>
      <c r="AF91" t="s">
        <v>186</v>
      </c>
      <c r="AG91">
        <v>31</v>
      </c>
      <c r="AH91">
        <v>27</v>
      </c>
      <c r="AI91">
        <v>22</v>
      </c>
      <c r="AJ91">
        <v>20</v>
      </c>
      <c r="AK91">
        <v>16</v>
      </c>
      <c r="AL91">
        <v>28</v>
      </c>
      <c r="AT91" s="30">
        <v>98383</v>
      </c>
      <c r="AU91" t="s">
        <v>186</v>
      </c>
      <c r="AV91">
        <v>10</v>
      </c>
      <c r="AW91">
        <v>12</v>
      </c>
      <c r="AX91">
        <v>12</v>
      </c>
      <c r="AY91">
        <v>13</v>
      </c>
      <c r="AZ91">
        <v>7</v>
      </c>
      <c r="BA91">
        <v>12</v>
      </c>
    </row>
    <row r="92" spans="1:53" x14ac:dyDescent="0.2">
      <c r="A92" s="30">
        <v>98520</v>
      </c>
      <c r="B92" t="s">
        <v>186</v>
      </c>
      <c r="C92">
        <v>9</v>
      </c>
      <c r="D92">
        <v>10</v>
      </c>
      <c r="E92">
        <v>6</v>
      </c>
      <c r="F92">
        <v>5</v>
      </c>
      <c r="G92">
        <v>10</v>
      </c>
      <c r="H92">
        <v>7</v>
      </c>
      <c r="P92" s="48">
        <v>98311</v>
      </c>
      <c r="Q92" t="s">
        <v>186</v>
      </c>
      <c r="R92">
        <v>18</v>
      </c>
      <c r="S92">
        <v>15</v>
      </c>
      <c r="T92">
        <v>6</v>
      </c>
      <c r="U92">
        <v>11</v>
      </c>
      <c r="V92">
        <v>12</v>
      </c>
      <c r="W92">
        <v>6</v>
      </c>
      <c r="AE92" s="30">
        <v>98311</v>
      </c>
      <c r="AF92" t="s">
        <v>186</v>
      </c>
      <c r="AG92">
        <v>31</v>
      </c>
      <c r="AH92">
        <v>30</v>
      </c>
      <c r="AI92">
        <v>25</v>
      </c>
      <c r="AJ92">
        <v>23</v>
      </c>
      <c r="AK92">
        <v>28</v>
      </c>
      <c r="AL92">
        <v>17</v>
      </c>
      <c r="AT92" s="30">
        <v>98520</v>
      </c>
      <c r="AU92" t="s">
        <v>186</v>
      </c>
      <c r="AV92">
        <v>4</v>
      </c>
      <c r="AW92">
        <v>9</v>
      </c>
      <c r="AX92">
        <v>6</v>
      </c>
      <c r="AY92">
        <v>5</v>
      </c>
      <c r="AZ92">
        <v>9</v>
      </c>
      <c r="BA92">
        <v>7</v>
      </c>
    </row>
    <row r="93" spans="1:53" x14ac:dyDescent="0.2">
      <c r="A93" s="30">
        <v>98524</v>
      </c>
      <c r="B93" t="s">
        <v>186</v>
      </c>
      <c r="C93">
        <v>1</v>
      </c>
      <c r="F93">
        <v>1</v>
      </c>
      <c r="P93" s="48">
        <v>98312</v>
      </c>
      <c r="Q93" t="s">
        <v>186</v>
      </c>
      <c r="R93">
        <v>19</v>
      </c>
      <c r="S93">
        <v>15</v>
      </c>
      <c r="T93">
        <v>4</v>
      </c>
      <c r="U93">
        <v>10</v>
      </c>
      <c r="V93">
        <v>9</v>
      </c>
      <c r="W93">
        <v>4</v>
      </c>
      <c r="AE93" s="30">
        <v>98312</v>
      </c>
      <c r="AF93" t="s">
        <v>186</v>
      </c>
      <c r="AG93">
        <v>27</v>
      </c>
      <c r="AH93">
        <v>30</v>
      </c>
      <c r="AI93">
        <v>31</v>
      </c>
      <c r="AJ93">
        <v>22</v>
      </c>
      <c r="AK93">
        <v>20</v>
      </c>
      <c r="AL93">
        <v>17</v>
      </c>
      <c r="AT93" s="30">
        <v>98524</v>
      </c>
      <c r="AU93" t="s">
        <v>186</v>
      </c>
      <c r="AV93">
        <v>1</v>
      </c>
      <c r="AY93">
        <v>1</v>
      </c>
    </row>
    <row r="94" spans="1:53" x14ac:dyDescent="0.2">
      <c r="A94" s="30">
        <v>98541</v>
      </c>
      <c r="B94" t="s">
        <v>186</v>
      </c>
      <c r="C94">
        <v>2</v>
      </c>
      <c r="D94">
        <v>1</v>
      </c>
      <c r="E94">
        <v>2</v>
      </c>
      <c r="F94">
        <v>1</v>
      </c>
      <c r="G94">
        <v>2</v>
      </c>
      <c r="P94" s="48">
        <v>98337</v>
      </c>
      <c r="Q94" t="s">
        <v>186</v>
      </c>
      <c r="R94">
        <v>5</v>
      </c>
      <c r="S94">
        <v>9</v>
      </c>
      <c r="T94">
        <v>2</v>
      </c>
      <c r="U94">
        <v>2</v>
      </c>
      <c r="V94">
        <v>5</v>
      </c>
      <c r="W94">
        <v>4</v>
      </c>
      <c r="AE94" s="30">
        <v>98337</v>
      </c>
      <c r="AF94" t="s">
        <v>186</v>
      </c>
      <c r="AG94">
        <v>13</v>
      </c>
      <c r="AH94">
        <v>12</v>
      </c>
      <c r="AI94">
        <v>8</v>
      </c>
      <c r="AJ94">
        <v>6</v>
      </c>
      <c r="AK94">
        <v>7</v>
      </c>
      <c r="AL94">
        <v>12</v>
      </c>
      <c r="AT94" s="30">
        <v>98541</v>
      </c>
      <c r="AU94" t="s">
        <v>186</v>
      </c>
      <c r="AV94">
        <v>1</v>
      </c>
      <c r="AW94">
        <v>1</v>
      </c>
      <c r="AX94">
        <v>1</v>
      </c>
      <c r="AY94">
        <v>1</v>
      </c>
      <c r="AZ94">
        <v>1</v>
      </c>
    </row>
    <row r="95" spans="1:53" x14ac:dyDescent="0.2">
      <c r="A95" s="30">
        <v>98550</v>
      </c>
      <c r="B95" t="s">
        <v>186</v>
      </c>
      <c r="C95">
        <v>7</v>
      </c>
      <c r="D95">
        <v>8</v>
      </c>
      <c r="E95">
        <v>16</v>
      </c>
      <c r="F95">
        <v>14</v>
      </c>
      <c r="G95">
        <v>9</v>
      </c>
      <c r="H95">
        <v>9</v>
      </c>
      <c r="P95" s="48">
        <v>98345</v>
      </c>
      <c r="Q95" t="s">
        <v>186</v>
      </c>
      <c r="R95">
        <v>1</v>
      </c>
      <c r="T95">
        <v>0</v>
      </c>
      <c r="V95">
        <v>1</v>
      </c>
      <c r="AE95" s="30">
        <v>98345</v>
      </c>
      <c r="AF95" t="s">
        <v>186</v>
      </c>
      <c r="AG95">
        <v>1</v>
      </c>
      <c r="AI95">
        <v>1</v>
      </c>
      <c r="AK95">
        <v>1</v>
      </c>
      <c r="AT95" s="30">
        <v>98550</v>
      </c>
      <c r="AU95" t="s">
        <v>186</v>
      </c>
      <c r="AV95">
        <v>5</v>
      </c>
      <c r="AW95">
        <v>4</v>
      </c>
      <c r="AX95">
        <v>11</v>
      </c>
      <c r="AY95">
        <v>10</v>
      </c>
      <c r="AZ95">
        <v>7</v>
      </c>
      <c r="BA95">
        <v>8</v>
      </c>
    </row>
    <row r="96" spans="1:53" x14ac:dyDescent="0.2">
      <c r="A96" s="30">
        <v>98563</v>
      </c>
      <c r="B96" t="s">
        <v>186</v>
      </c>
      <c r="C96">
        <v>3</v>
      </c>
      <c r="D96">
        <v>3</v>
      </c>
      <c r="E96">
        <v>3</v>
      </c>
      <c r="F96">
        <v>4</v>
      </c>
      <c r="G96">
        <v>2</v>
      </c>
      <c r="H96">
        <v>4</v>
      </c>
      <c r="P96" s="48">
        <v>98366</v>
      </c>
      <c r="Q96" t="s">
        <v>186</v>
      </c>
      <c r="R96">
        <v>26</v>
      </c>
      <c r="S96">
        <v>11</v>
      </c>
      <c r="T96">
        <v>4</v>
      </c>
      <c r="U96">
        <v>7</v>
      </c>
      <c r="V96">
        <v>13</v>
      </c>
      <c r="W96">
        <v>0</v>
      </c>
      <c r="AE96" s="30">
        <v>98366</v>
      </c>
      <c r="AF96" t="s">
        <v>186</v>
      </c>
      <c r="AG96">
        <v>47</v>
      </c>
      <c r="AH96">
        <v>23</v>
      </c>
      <c r="AI96">
        <v>34</v>
      </c>
      <c r="AJ96">
        <v>23</v>
      </c>
      <c r="AK96">
        <v>33</v>
      </c>
      <c r="AL96">
        <v>18</v>
      </c>
      <c r="AT96" s="30">
        <v>98563</v>
      </c>
      <c r="AU96" t="s">
        <v>186</v>
      </c>
      <c r="AV96">
        <v>3</v>
      </c>
      <c r="AW96">
        <v>3</v>
      </c>
      <c r="AX96">
        <v>3</v>
      </c>
      <c r="AY96">
        <v>3</v>
      </c>
      <c r="AZ96">
        <v>2</v>
      </c>
      <c r="BA96">
        <v>4</v>
      </c>
    </row>
    <row r="97" spans="1:53" x14ac:dyDescent="0.2">
      <c r="A97" s="30">
        <v>98584</v>
      </c>
      <c r="B97" t="s">
        <v>186</v>
      </c>
      <c r="C97">
        <v>11</v>
      </c>
      <c r="D97">
        <v>7</v>
      </c>
      <c r="E97">
        <v>8</v>
      </c>
      <c r="F97">
        <v>11</v>
      </c>
      <c r="G97">
        <v>10</v>
      </c>
      <c r="H97">
        <v>11</v>
      </c>
      <c r="P97" s="48">
        <v>98367</v>
      </c>
      <c r="Q97" t="s">
        <v>186</v>
      </c>
      <c r="R97">
        <v>15</v>
      </c>
      <c r="S97">
        <v>13</v>
      </c>
      <c r="T97">
        <v>2</v>
      </c>
      <c r="U97">
        <v>6</v>
      </c>
      <c r="V97">
        <v>3</v>
      </c>
      <c r="W97">
        <v>1</v>
      </c>
      <c r="AE97" s="30">
        <v>98367</v>
      </c>
      <c r="AF97" t="s">
        <v>186</v>
      </c>
      <c r="AG97">
        <v>19</v>
      </c>
      <c r="AH97">
        <v>20</v>
      </c>
      <c r="AI97">
        <v>11</v>
      </c>
      <c r="AJ97">
        <v>12</v>
      </c>
      <c r="AK97">
        <v>5</v>
      </c>
      <c r="AL97">
        <v>12</v>
      </c>
      <c r="AT97" s="30">
        <v>98584</v>
      </c>
      <c r="AU97" t="s">
        <v>186</v>
      </c>
      <c r="AV97">
        <v>8</v>
      </c>
      <c r="AW97">
        <v>6</v>
      </c>
      <c r="AX97">
        <v>5</v>
      </c>
      <c r="AY97">
        <v>9</v>
      </c>
      <c r="AZ97">
        <v>7</v>
      </c>
      <c r="BA97">
        <v>9</v>
      </c>
    </row>
    <row r="98" spans="1:53" x14ac:dyDescent="0.2">
      <c r="A98" s="30">
        <v>98625</v>
      </c>
      <c r="B98" t="s">
        <v>186</v>
      </c>
      <c r="E98">
        <v>1</v>
      </c>
      <c r="G98">
        <v>1</v>
      </c>
      <c r="H98">
        <v>2</v>
      </c>
      <c r="P98" s="48">
        <v>98370</v>
      </c>
      <c r="Q98" t="s">
        <v>186</v>
      </c>
      <c r="R98">
        <v>3</v>
      </c>
      <c r="S98">
        <v>7</v>
      </c>
      <c r="T98">
        <v>1</v>
      </c>
      <c r="U98">
        <v>2</v>
      </c>
      <c r="V98">
        <v>5</v>
      </c>
      <c r="W98">
        <v>3</v>
      </c>
      <c r="AE98" s="30">
        <v>98370</v>
      </c>
      <c r="AF98" t="s">
        <v>186</v>
      </c>
      <c r="AG98">
        <v>5</v>
      </c>
      <c r="AH98">
        <v>9</v>
      </c>
      <c r="AI98">
        <v>7</v>
      </c>
      <c r="AJ98">
        <v>6</v>
      </c>
      <c r="AK98">
        <v>9</v>
      </c>
      <c r="AL98">
        <v>8</v>
      </c>
      <c r="AT98" s="30">
        <v>98625</v>
      </c>
      <c r="AU98" t="s">
        <v>186</v>
      </c>
      <c r="AX98">
        <v>1</v>
      </c>
      <c r="AZ98">
        <v>1</v>
      </c>
      <c r="BA98">
        <v>2</v>
      </c>
    </row>
    <row r="99" spans="1:53" x14ac:dyDescent="0.2">
      <c r="A99" s="30">
        <v>98626</v>
      </c>
      <c r="B99" t="s">
        <v>186</v>
      </c>
      <c r="C99">
        <v>1</v>
      </c>
      <c r="E99">
        <v>2</v>
      </c>
      <c r="H99">
        <v>2</v>
      </c>
      <c r="P99" s="48">
        <v>98383</v>
      </c>
      <c r="Q99" t="s">
        <v>186</v>
      </c>
      <c r="R99">
        <v>17</v>
      </c>
      <c r="S99">
        <v>7</v>
      </c>
      <c r="T99">
        <v>3</v>
      </c>
      <c r="U99">
        <v>8</v>
      </c>
      <c r="V99">
        <v>5</v>
      </c>
      <c r="W99">
        <v>2</v>
      </c>
      <c r="AE99" s="30">
        <v>98383</v>
      </c>
      <c r="AF99" t="s">
        <v>186</v>
      </c>
      <c r="AG99">
        <v>20</v>
      </c>
      <c r="AH99">
        <v>12</v>
      </c>
      <c r="AI99">
        <v>19</v>
      </c>
      <c r="AJ99">
        <v>16</v>
      </c>
      <c r="AK99">
        <v>13</v>
      </c>
      <c r="AL99">
        <v>10</v>
      </c>
      <c r="AT99" s="30">
        <v>98626</v>
      </c>
      <c r="AU99" t="s">
        <v>186</v>
      </c>
      <c r="AV99">
        <v>1</v>
      </c>
      <c r="AX99">
        <v>2</v>
      </c>
      <c r="BA99">
        <v>1</v>
      </c>
    </row>
    <row r="100" spans="1:53" x14ac:dyDescent="0.2">
      <c r="A100" s="30">
        <v>98632</v>
      </c>
      <c r="B100" t="s">
        <v>186</v>
      </c>
      <c r="C100">
        <v>5</v>
      </c>
      <c r="D100">
        <v>3</v>
      </c>
      <c r="E100">
        <v>5</v>
      </c>
      <c r="F100">
        <v>1</v>
      </c>
      <c r="G100">
        <v>2</v>
      </c>
      <c r="H100">
        <v>3</v>
      </c>
      <c r="P100" s="48">
        <v>98520</v>
      </c>
      <c r="Q100" t="s">
        <v>186</v>
      </c>
      <c r="R100">
        <v>9</v>
      </c>
      <c r="S100">
        <v>10</v>
      </c>
      <c r="T100">
        <v>0</v>
      </c>
      <c r="U100">
        <v>5</v>
      </c>
      <c r="V100">
        <v>4</v>
      </c>
      <c r="W100">
        <v>0</v>
      </c>
      <c r="AE100" s="30">
        <v>98520</v>
      </c>
      <c r="AF100" t="s">
        <v>186</v>
      </c>
      <c r="AG100">
        <v>13</v>
      </c>
      <c r="AH100">
        <v>16</v>
      </c>
      <c r="AI100">
        <v>7</v>
      </c>
      <c r="AJ100">
        <v>9</v>
      </c>
      <c r="AK100">
        <v>9</v>
      </c>
      <c r="AL100">
        <v>4</v>
      </c>
      <c r="AT100" s="30">
        <v>98632</v>
      </c>
      <c r="AU100" t="s">
        <v>186</v>
      </c>
      <c r="AV100">
        <v>2</v>
      </c>
      <c r="AW100">
        <v>3</v>
      </c>
      <c r="AX100">
        <v>3</v>
      </c>
      <c r="AY100">
        <v>1</v>
      </c>
      <c r="AZ100">
        <v>1</v>
      </c>
      <c r="BA100">
        <v>3</v>
      </c>
    </row>
    <row r="101" spans="1:53" x14ac:dyDescent="0.2">
      <c r="A101" s="30">
        <v>98674</v>
      </c>
      <c r="B101" t="s">
        <v>186</v>
      </c>
      <c r="C101">
        <v>5</v>
      </c>
      <c r="D101">
        <v>3</v>
      </c>
      <c r="E101">
        <v>5</v>
      </c>
      <c r="F101">
        <v>3</v>
      </c>
      <c r="G101">
        <v>3</v>
      </c>
      <c r="H101">
        <v>3</v>
      </c>
      <c r="P101" s="48">
        <v>98524</v>
      </c>
      <c r="Q101" t="s">
        <v>186</v>
      </c>
      <c r="T101">
        <v>0</v>
      </c>
      <c r="U101">
        <v>1</v>
      </c>
      <c r="AE101" s="30">
        <v>98524</v>
      </c>
      <c r="AF101" t="s">
        <v>186</v>
      </c>
      <c r="AI101">
        <v>1</v>
      </c>
      <c r="AJ101">
        <v>1</v>
      </c>
      <c r="AT101" s="30">
        <v>98674</v>
      </c>
      <c r="AU101" t="s">
        <v>186</v>
      </c>
      <c r="AV101">
        <v>5</v>
      </c>
      <c r="AW101">
        <v>3</v>
      </c>
      <c r="AX101">
        <v>5</v>
      </c>
      <c r="AY101">
        <v>2</v>
      </c>
      <c r="AZ101">
        <v>2</v>
      </c>
      <c r="BA101">
        <v>3</v>
      </c>
    </row>
    <row r="102" spans="1:53" x14ac:dyDescent="0.2">
      <c r="A102" s="30">
        <v>98801</v>
      </c>
      <c r="B102" t="s">
        <v>186</v>
      </c>
      <c r="C102">
        <v>3</v>
      </c>
      <c r="D102">
        <v>2</v>
      </c>
      <c r="E102">
        <v>1</v>
      </c>
      <c r="G102">
        <v>3</v>
      </c>
      <c r="H102">
        <v>1</v>
      </c>
      <c r="P102" s="48">
        <v>98528</v>
      </c>
      <c r="Q102" t="s">
        <v>186</v>
      </c>
      <c r="V102">
        <v>0</v>
      </c>
      <c r="W102">
        <v>0</v>
      </c>
      <c r="AE102" s="30">
        <v>98528</v>
      </c>
      <c r="AF102" t="s">
        <v>186</v>
      </c>
      <c r="AK102">
        <v>1</v>
      </c>
      <c r="AL102">
        <v>1</v>
      </c>
      <c r="AT102" s="30">
        <v>98801</v>
      </c>
      <c r="AU102" t="s">
        <v>186</v>
      </c>
      <c r="AV102">
        <v>2</v>
      </c>
      <c r="AW102">
        <v>2</v>
      </c>
      <c r="AX102">
        <v>1</v>
      </c>
      <c r="AZ102">
        <v>2</v>
      </c>
      <c r="BA102">
        <v>1</v>
      </c>
    </row>
    <row r="103" spans="1:53" x14ac:dyDescent="0.2">
      <c r="A103" s="30">
        <v>98802</v>
      </c>
      <c r="B103" t="s">
        <v>186</v>
      </c>
      <c r="C103">
        <v>3</v>
      </c>
      <c r="E103">
        <v>1</v>
      </c>
      <c r="P103" s="48">
        <v>98541</v>
      </c>
      <c r="Q103" t="s">
        <v>186</v>
      </c>
      <c r="R103">
        <v>3</v>
      </c>
      <c r="S103">
        <v>1</v>
      </c>
      <c r="T103">
        <v>1</v>
      </c>
      <c r="U103">
        <v>2</v>
      </c>
      <c r="V103">
        <v>2</v>
      </c>
      <c r="W103">
        <v>0</v>
      </c>
      <c r="AE103" s="30">
        <v>98541</v>
      </c>
      <c r="AF103" t="s">
        <v>186</v>
      </c>
      <c r="AG103">
        <v>3</v>
      </c>
      <c r="AH103">
        <v>3</v>
      </c>
      <c r="AI103">
        <v>2</v>
      </c>
      <c r="AJ103">
        <v>2</v>
      </c>
      <c r="AK103">
        <v>2</v>
      </c>
      <c r="AL103">
        <v>2</v>
      </c>
      <c r="AT103" s="30">
        <v>98802</v>
      </c>
      <c r="AU103" t="s">
        <v>186</v>
      </c>
      <c r="AV103">
        <v>3</v>
      </c>
      <c r="AX103">
        <v>1</v>
      </c>
    </row>
    <row r="104" spans="1:53" x14ac:dyDescent="0.2">
      <c r="A104" s="30">
        <v>98837</v>
      </c>
      <c r="B104" t="s">
        <v>186</v>
      </c>
      <c r="C104">
        <v>3</v>
      </c>
      <c r="D104">
        <v>5</v>
      </c>
      <c r="E104">
        <v>5</v>
      </c>
      <c r="F104">
        <v>2</v>
      </c>
      <c r="G104">
        <v>1</v>
      </c>
      <c r="H104">
        <v>2</v>
      </c>
      <c r="P104" s="48">
        <v>98550</v>
      </c>
      <c r="Q104" t="s">
        <v>186</v>
      </c>
      <c r="R104">
        <v>5</v>
      </c>
      <c r="S104">
        <v>5</v>
      </c>
      <c r="T104">
        <v>4</v>
      </c>
      <c r="U104">
        <v>4</v>
      </c>
      <c r="V104">
        <v>3</v>
      </c>
      <c r="W104">
        <v>1</v>
      </c>
      <c r="AE104" s="30">
        <v>98550</v>
      </c>
      <c r="AF104" t="s">
        <v>186</v>
      </c>
      <c r="AG104">
        <v>13</v>
      </c>
      <c r="AH104">
        <v>10</v>
      </c>
      <c r="AI104">
        <v>15</v>
      </c>
      <c r="AJ104">
        <v>8</v>
      </c>
      <c r="AK104">
        <v>9</v>
      </c>
      <c r="AL104">
        <v>7</v>
      </c>
      <c r="AT104" s="30">
        <v>98837</v>
      </c>
      <c r="AU104" t="s">
        <v>186</v>
      </c>
      <c r="AV104">
        <v>1</v>
      </c>
      <c r="AW104">
        <v>4</v>
      </c>
      <c r="AX104">
        <v>4</v>
      </c>
      <c r="AY104">
        <v>2</v>
      </c>
      <c r="AZ104">
        <v>1</v>
      </c>
      <c r="BA104">
        <v>2</v>
      </c>
    </row>
    <row r="105" spans="1:53" x14ac:dyDescent="0.2">
      <c r="A105" s="30">
        <v>98848</v>
      </c>
      <c r="B105" t="s">
        <v>186</v>
      </c>
      <c r="C105">
        <v>1</v>
      </c>
      <c r="P105" s="48">
        <v>98563</v>
      </c>
      <c r="Q105" t="s">
        <v>186</v>
      </c>
      <c r="R105">
        <v>1</v>
      </c>
      <c r="S105">
        <v>2</v>
      </c>
      <c r="T105">
        <v>0</v>
      </c>
      <c r="U105">
        <v>1</v>
      </c>
      <c r="V105">
        <v>1</v>
      </c>
      <c r="W105">
        <v>0</v>
      </c>
      <c r="AE105" s="30">
        <v>98563</v>
      </c>
      <c r="AF105" t="s">
        <v>186</v>
      </c>
      <c r="AG105">
        <v>3</v>
      </c>
      <c r="AH105">
        <v>4</v>
      </c>
      <c r="AI105">
        <v>5</v>
      </c>
      <c r="AJ105">
        <v>1</v>
      </c>
      <c r="AK105">
        <v>5</v>
      </c>
      <c r="AL105">
        <v>3</v>
      </c>
      <c r="AT105" s="30">
        <v>98848</v>
      </c>
      <c r="AU105" t="s">
        <v>186</v>
      </c>
      <c r="AV105">
        <v>1</v>
      </c>
    </row>
    <row r="106" spans="1:53" x14ac:dyDescent="0.2">
      <c r="A106" s="30">
        <v>98901</v>
      </c>
      <c r="B106" t="s">
        <v>186</v>
      </c>
      <c r="C106">
        <v>6</v>
      </c>
      <c r="D106">
        <v>12</v>
      </c>
      <c r="E106">
        <v>16</v>
      </c>
      <c r="F106">
        <v>11</v>
      </c>
      <c r="G106">
        <v>9</v>
      </c>
      <c r="H106">
        <v>20</v>
      </c>
      <c r="P106" s="48">
        <v>98584</v>
      </c>
      <c r="Q106" t="s">
        <v>186</v>
      </c>
      <c r="R106">
        <v>11</v>
      </c>
      <c r="S106">
        <v>8</v>
      </c>
      <c r="T106">
        <v>1</v>
      </c>
      <c r="U106">
        <v>2</v>
      </c>
      <c r="V106">
        <v>4</v>
      </c>
      <c r="W106">
        <v>1</v>
      </c>
      <c r="AE106" s="30">
        <v>98584</v>
      </c>
      <c r="AF106" t="s">
        <v>186</v>
      </c>
      <c r="AG106">
        <v>15</v>
      </c>
      <c r="AH106">
        <v>17</v>
      </c>
      <c r="AI106">
        <v>11</v>
      </c>
      <c r="AJ106">
        <v>5</v>
      </c>
      <c r="AK106">
        <v>9</v>
      </c>
      <c r="AL106">
        <v>8</v>
      </c>
      <c r="AT106" s="30">
        <v>98901</v>
      </c>
      <c r="AU106" t="s">
        <v>186</v>
      </c>
      <c r="AV106">
        <v>4</v>
      </c>
      <c r="AW106">
        <v>10</v>
      </c>
      <c r="AX106">
        <v>13</v>
      </c>
      <c r="AY106">
        <v>10</v>
      </c>
      <c r="AZ106">
        <v>9</v>
      </c>
      <c r="BA106">
        <v>18</v>
      </c>
    </row>
    <row r="107" spans="1:53" x14ac:dyDescent="0.2">
      <c r="A107" s="30">
        <v>98902</v>
      </c>
      <c r="B107" t="s">
        <v>186</v>
      </c>
      <c r="C107">
        <v>45</v>
      </c>
      <c r="D107">
        <v>51</v>
      </c>
      <c r="E107">
        <v>56</v>
      </c>
      <c r="F107">
        <v>57</v>
      </c>
      <c r="G107">
        <v>50</v>
      </c>
      <c r="H107">
        <v>57</v>
      </c>
      <c r="P107" s="48">
        <v>98625</v>
      </c>
      <c r="Q107" t="s">
        <v>186</v>
      </c>
      <c r="S107">
        <v>1</v>
      </c>
      <c r="T107">
        <v>1</v>
      </c>
      <c r="U107">
        <v>0</v>
      </c>
      <c r="V107">
        <v>0</v>
      </c>
      <c r="AE107" s="30">
        <v>98625</v>
      </c>
      <c r="AF107" t="s">
        <v>186</v>
      </c>
      <c r="AH107">
        <v>1</v>
      </c>
      <c r="AI107">
        <v>1</v>
      </c>
      <c r="AJ107">
        <v>1</v>
      </c>
      <c r="AK107">
        <v>2</v>
      </c>
      <c r="AT107" s="30">
        <v>98902</v>
      </c>
      <c r="AU107" t="s">
        <v>186</v>
      </c>
      <c r="AV107">
        <v>38</v>
      </c>
      <c r="AW107">
        <v>39</v>
      </c>
      <c r="AX107">
        <v>50</v>
      </c>
      <c r="AY107">
        <v>53</v>
      </c>
      <c r="AZ107">
        <v>46</v>
      </c>
      <c r="BA107">
        <v>54</v>
      </c>
    </row>
    <row r="108" spans="1:53" x14ac:dyDescent="0.2">
      <c r="A108" s="30">
        <v>98903</v>
      </c>
      <c r="B108" t="s">
        <v>186</v>
      </c>
      <c r="C108">
        <v>1</v>
      </c>
      <c r="D108">
        <v>6</v>
      </c>
      <c r="E108">
        <v>4</v>
      </c>
      <c r="F108">
        <v>2</v>
      </c>
      <c r="G108">
        <v>4</v>
      </c>
      <c r="H108">
        <v>10</v>
      </c>
      <c r="P108" s="48">
        <v>98626</v>
      </c>
      <c r="Q108" t="s">
        <v>186</v>
      </c>
      <c r="S108">
        <v>0</v>
      </c>
      <c r="T108">
        <v>1</v>
      </c>
      <c r="U108">
        <v>1</v>
      </c>
      <c r="W108">
        <v>1</v>
      </c>
      <c r="AE108" s="30">
        <v>98626</v>
      </c>
      <c r="AF108" t="s">
        <v>186</v>
      </c>
      <c r="AH108">
        <v>1</v>
      </c>
      <c r="AI108">
        <v>1</v>
      </c>
      <c r="AJ108">
        <v>1</v>
      </c>
      <c r="AL108">
        <v>2</v>
      </c>
      <c r="AT108" s="30">
        <v>98903</v>
      </c>
      <c r="AU108" t="s">
        <v>186</v>
      </c>
      <c r="AV108">
        <v>1</v>
      </c>
      <c r="AW108">
        <v>4</v>
      </c>
      <c r="AX108">
        <v>3</v>
      </c>
      <c r="AY108">
        <v>1</v>
      </c>
      <c r="AZ108">
        <v>3</v>
      </c>
      <c r="BA108">
        <v>9</v>
      </c>
    </row>
    <row r="109" spans="1:53" x14ac:dyDescent="0.2">
      <c r="A109" s="30">
        <v>98908</v>
      </c>
      <c r="B109" t="s">
        <v>186</v>
      </c>
      <c r="C109">
        <v>32</v>
      </c>
      <c r="D109">
        <v>39</v>
      </c>
      <c r="E109">
        <v>48</v>
      </c>
      <c r="F109">
        <v>45</v>
      </c>
      <c r="G109">
        <v>34</v>
      </c>
      <c r="H109">
        <v>31</v>
      </c>
      <c r="P109" s="48">
        <v>98632</v>
      </c>
      <c r="Q109" t="s">
        <v>186</v>
      </c>
      <c r="R109">
        <v>3</v>
      </c>
      <c r="S109">
        <v>1</v>
      </c>
      <c r="T109">
        <v>3</v>
      </c>
      <c r="U109">
        <v>0</v>
      </c>
      <c r="V109">
        <v>1</v>
      </c>
      <c r="W109">
        <v>0</v>
      </c>
      <c r="AE109" s="30">
        <v>98632</v>
      </c>
      <c r="AF109" t="s">
        <v>186</v>
      </c>
      <c r="AG109">
        <v>5</v>
      </c>
      <c r="AH109">
        <v>2</v>
      </c>
      <c r="AI109">
        <v>5</v>
      </c>
      <c r="AJ109">
        <v>2</v>
      </c>
      <c r="AK109">
        <v>4</v>
      </c>
      <c r="AL109">
        <v>2</v>
      </c>
      <c r="AT109" s="30">
        <v>98908</v>
      </c>
      <c r="AU109" t="s">
        <v>186</v>
      </c>
      <c r="AV109">
        <v>28</v>
      </c>
      <c r="AW109">
        <v>31</v>
      </c>
      <c r="AX109">
        <v>41</v>
      </c>
      <c r="AY109">
        <v>39</v>
      </c>
      <c r="AZ109">
        <v>28</v>
      </c>
      <c r="BA109">
        <v>25</v>
      </c>
    </row>
    <row r="110" spans="1:53" x14ac:dyDescent="0.2">
      <c r="A110" s="30">
        <v>98930</v>
      </c>
      <c r="B110" t="s">
        <v>186</v>
      </c>
      <c r="C110">
        <v>5</v>
      </c>
      <c r="D110">
        <v>10</v>
      </c>
      <c r="E110">
        <v>6</v>
      </c>
      <c r="F110">
        <v>16</v>
      </c>
      <c r="G110">
        <v>8</v>
      </c>
      <c r="H110">
        <v>10</v>
      </c>
      <c r="P110" s="48">
        <v>98674</v>
      </c>
      <c r="Q110" t="s">
        <v>186</v>
      </c>
      <c r="R110">
        <v>3</v>
      </c>
      <c r="S110">
        <v>0</v>
      </c>
      <c r="T110">
        <v>0</v>
      </c>
      <c r="U110">
        <v>3</v>
      </c>
      <c r="V110">
        <v>2</v>
      </c>
      <c r="W110">
        <v>0</v>
      </c>
      <c r="AE110" s="30">
        <v>98674</v>
      </c>
      <c r="AF110" t="s">
        <v>186</v>
      </c>
      <c r="AG110">
        <v>5</v>
      </c>
      <c r="AH110">
        <v>3</v>
      </c>
      <c r="AI110">
        <v>4</v>
      </c>
      <c r="AJ110">
        <v>4</v>
      </c>
      <c r="AK110">
        <v>6</v>
      </c>
      <c r="AL110">
        <v>1</v>
      </c>
      <c r="AT110" s="30">
        <v>98930</v>
      </c>
      <c r="AU110" t="s">
        <v>186</v>
      </c>
      <c r="AV110">
        <v>3</v>
      </c>
      <c r="AW110">
        <v>8</v>
      </c>
      <c r="AX110">
        <v>5</v>
      </c>
      <c r="AY110">
        <v>14</v>
      </c>
      <c r="AZ110">
        <v>7</v>
      </c>
      <c r="BA110">
        <v>8</v>
      </c>
    </row>
    <row r="111" spans="1:53" x14ac:dyDescent="0.2">
      <c r="A111" s="30">
        <v>98932</v>
      </c>
      <c r="B111" t="s">
        <v>186</v>
      </c>
      <c r="C111">
        <v>1</v>
      </c>
      <c r="D111">
        <v>3</v>
      </c>
      <c r="E111">
        <v>3</v>
      </c>
      <c r="F111">
        <v>3</v>
      </c>
      <c r="G111">
        <v>1</v>
      </c>
      <c r="H111">
        <v>1</v>
      </c>
      <c r="P111" s="48">
        <v>98801</v>
      </c>
      <c r="Q111" t="s">
        <v>186</v>
      </c>
      <c r="R111">
        <v>2</v>
      </c>
      <c r="S111">
        <v>1</v>
      </c>
      <c r="U111">
        <v>1</v>
      </c>
      <c r="V111">
        <v>2</v>
      </c>
      <c r="W111">
        <v>0</v>
      </c>
      <c r="AE111" s="30">
        <v>98801</v>
      </c>
      <c r="AF111" t="s">
        <v>186</v>
      </c>
      <c r="AG111">
        <v>3</v>
      </c>
      <c r="AH111">
        <v>1</v>
      </c>
      <c r="AJ111">
        <v>1</v>
      </c>
      <c r="AK111">
        <v>3</v>
      </c>
      <c r="AL111">
        <v>2</v>
      </c>
      <c r="AT111" s="30">
        <v>98932</v>
      </c>
      <c r="AU111" t="s">
        <v>186</v>
      </c>
      <c r="AV111">
        <v>1</v>
      </c>
      <c r="AW111">
        <v>3</v>
      </c>
      <c r="AX111">
        <v>3</v>
      </c>
      <c r="AY111">
        <v>3</v>
      </c>
      <c r="AZ111">
        <v>1</v>
      </c>
      <c r="BA111">
        <v>1</v>
      </c>
    </row>
    <row r="112" spans="1:53" x14ac:dyDescent="0.2">
      <c r="A112" s="30">
        <v>98936</v>
      </c>
      <c r="B112" t="s">
        <v>186</v>
      </c>
      <c r="C112">
        <v>5</v>
      </c>
      <c r="D112">
        <v>10</v>
      </c>
      <c r="E112">
        <v>9</v>
      </c>
      <c r="F112">
        <v>9</v>
      </c>
      <c r="G112">
        <v>8</v>
      </c>
      <c r="H112">
        <v>11</v>
      </c>
      <c r="P112" s="48">
        <v>98802</v>
      </c>
      <c r="Q112" t="s">
        <v>186</v>
      </c>
      <c r="R112">
        <v>1</v>
      </c>
      <c r="S112">
        <v>0</v>
      </c>
      <c r="AE112" s="30">
        <v>98802</v>
      </c>
      <c r="AF112" t="s">
        <v>186</v>
      </c>
      <c r="AG112">
        <v>2</v>
      </c>
      <c r="AH112">
        <v>3</v>
      </c>
      <c r="AT112" s="30">
        <v>98936</v>
      </c>
      <c r="AU112" t="s">
        <v>186</v>
      </c>
      <c r="AV112">
        <v>5</v>
      </c>
      <c r="AW112">
        <v>8</v>
      </c>
      <c r="AX112">
        <v>7</v>
      </c>
      <c r="AY112">
        <v>8</v>
      </c>
      <c r="AZ112">
        <v>7</v>
      </c>
      <c r="BA112">
        <v>10</v>
      </c>
    </row>
    <row r="113" spans="1:53" x14ac:dyDescent="0.2">
      <c r="A113" s="30">
        <v>98942</v>
      </c>
      <c r="B113" t="s">
        <v>186</v>
      </c>
      <c r="C113">
        <v>11</v>
      </c>
      <c r="D113">
        <v>7</v>
      </c>
      <c r="E113">
        <v>10</v>
      </c>
      <c r="F113">
        <v>8</v>
      </c>
      <c r="G113">
        <v>9</v>
      </c>
      <c r="H113">
        <v>7</v>
      </c>
      <c r="P113" s="48">
        <v>98837</v>
      </c>
      <c r="Q113" t="s">
        <v>186</v>
      </c>
      <c r="R113">
        <v>4</v>
      </c>
      <c r="S113">
        <v>3</v>
      </c>
      <c r="T113">
        <v>2</v>
      </c>
      <c r="U113">
        <v>1</v>
      </c>
      <c r="V113">
        <v>2</v>
      </c>
      <c r="W113">
        <v>0</v>
      </c>
      <c r="AE113" s="30">
        <v>98837</v>
      </c>
      <c r="AF113" t="s">
        <v>186</v>
      </c>
      <c r="AG113">
        <v>7</v>
      </c>
      <c r="AH113">
        <v>6</v>
      </c>
      <c r="AI113">
        <v>7</v>
      </c>
      <c r="AJ113">
        <v>1</v>
      </c>
      <c r="AK113">
        <v>5</v>
      </c>
      <c r="AL113">
        <v>1</v>
      </c>
      <c r="AT113" s="30">
        <v>98942</v>
      </c>
      <c r="AU113" t="s">
        <v>186</v>
      </c>
      <c r="AV113">
        <v>10</v>
      </c>
      <c r="AW113">
        <v>6</v>
      </c>
      <c r="AX113">
        <v>6</v>
      </c>
      <c r="AY113">
        <v>7</v>
      </c>
      <c r="AZ113">
        <v>8</v>
      </c>
      <c r="BA113">
        <v>4</v>
      </c>
    </row>
    <row r="114" spans="1:53" x14ac:dyDescent="0.2">
      <c r="A114" s="30">
        <v>98944</v>
      </c>
      <c r="B114" t="s">
        <v>186</v>
      </c>
      <c r="C114">
        <v>10</v>
      </c>
      <c r="D114">
        <v>12</v>
      </c>
      <c r="E114">
        <v>8</v>
      </c>
      <c r="F114">
        <v>11</v>
      </c>
      <c r="G114">
        <v>8</v>
      </c>
      <c r="H114">
        <v>11</v>
      </c>
      <c r="P114" s="48">
        <v>98848</v>
      </c>
      <c r="Q114" t="s">
        <v>186</v>
      </c>
      <c r="R114">
        <v>1</v>
      </c>
      <c r="AE114" s="30">
        <v>98848</v>
      </c>
      <c r="AF114" t="s">
        <v>186</v>
      </c>
      <c r="AG114">
        <v>1</v>
      </c>
      <c r="AT114" s="30">
        <v>98944</v>
      </c>
      <c r="AU114" t="s">
        <v>186</v>
      </c>
      <c r="AV114">
        <v>10</v>
      </c>
      <c r="AW114">
        <v>12</v>
      </c>
      <c r="AX114">
        <v>6</v>
      </c>
      <c r="AY114">
        <v>10</v>
      </c>
      <c r="AZ114">
        <v>6</v>
      </c>
      <c r="BA114">
        <v>9</v>
      </c>
    </row>
    <row r="115" spans="1:53" x14ac:dyDescent="0.2">
      <c r="A115" s="30">
        <v>98948</v>
      </c>
      <c r="B115" t="s">
        <v>186</v>
      </c>
      <c r="C115">
        <v>3</v>
      </c>
      <c r="D115">
        <v>2</v>
      </c>
      <c r="E115">
        <v>5</v>
      </c>
      <c r="F115">
        <v>6</v>
      </c>
      <c r="G115">
        <v>6</v>
      </c>
      <c r="H115">
        <v>7</v>
      </c>
      <c r="P115" s="48">
        <v>98901</v>
      </c>
      <c r="Q115" t="s">
        <v>186</v>
      </c>
      <c r="R115">
        <v>8</v>
      </c>
      <c r="S115">
        <v>9</v>
      </c>
      <c r="T115">
        <v>3</v>
      </c>
      <c r="U115">
        <v>7</v>
      </c>
      <c r="V115">
        <v>2</v>
      </c>
      <c r="W115">
        <v>5</v>
      </c>
      <c r="AE115" s="30">
        <v>98901</v>
      </c>
      <c r="AF115" t="s">
        <v>186</v>
      </c>
      <c r="AG115">
        <v>12</v>
      </c>
      <c r="AH115">
        <v>26</v>
      </c>
      <c r="AI115">
        <v>11</v>
      </c>
      <c r="AJ115">
        <v>10</v>
      </c>
      <c r="AK115">
        <v>12</v>
      </c>
      <c r="AL115">
        <v>20</v>
      </c>
      <c r="AT115" s="30">
        <v>98948</v>
      </c>
      <c r="AU115" t="s">
        <v>186</v>
      </c>
      <c r="AV115">
        <v>1</v>
      </c>
      <c r="AW115">
        <v>1</v>
      </c>
      <c r="AX115">
        <v>3</v>
      </c>
      <c r="AY115">
        <v>5</v>
      </c>
      <c r="AZ115">
        <v>4</v>
      </c>
      <c r="BA115">
        <v>6</v>
      </c>
    </row>
    <row r="116" spans="1:53" x14ac:dyDescent="0.2">
      <c r="A116" s="30">
        <v>98951</v>
      </c>
      <c r="B116" t="s">
        <v>186</v>
      </c>
      <c r="C116">
        <v>1</v>
      </c>
      <c r="D116">
        <v>1</v>
      </c>
      <c r="E116">
        <v>3</v>
      </c>
      <c r="F116">
        <v>1</v>
      </c>
      <c r="G116">
        <v>1</v>
      </c>
      <c r="H116">
        <v>2</v>
      </c>
      <c r="P116" s="48">
        <v>98902</v>
      </c>
      <c r="Q116" t="s">
        <v>186</v>
      </c>
      <c r="R116">
        <v>57</v>
      </c>
      <c r="S116">
        <v>31</v>
      </c>
      <c r="T116">
        <v>10</v>
      </c>
      <c r="U116">
        <v>30</v>
      </c>
      <c r="V116">
        <v>15</v>
      </c>
      <c r="W116">
        <v>10</v>
      </c>
      <c r="AE116" s="30">
        <v>98902</v>
      </c>
      <c r="AF116" t="s">
        <v>186</v>
      </c>
      <c r="AG116">
        <v>81</v>
      </c>
      <c r="AH116">
        <v>61</v>
      </c>
      <c r="AI116">
        <v>74</v>
      </c>
      <c r="AJ116">
        <v>64</v>
      </c>
      <c r="AK116">
        <v>41</v>
      </c>
      <c r="AL116">
        <v>44</v>
      </c>
      <c r="AT116" s="30">
        <v>98951</v>
      </c>
      <c r="AU116" t="s">
        <v>186</v>
      </c>
      <c r="AV116">
        <v>0</v>
      </c>
      <c r="AW116">
        <v>0</v>
      </c>
      <c r="AX116">
        <v>1</v>
      </c>
      <c r="AY116">
        <v>0</v>
      </c>
      <c r="AZ116">
        <v>0</v>
      </c>
      <c r="BA116">
        <v>1</v>
      </c>
    </row>
    <row r="117" spans="1:53" x14ac:dyDescent="0.2">
      <c r="A117" s="30">
        <v>98953</v>
      </c>
      <c r="B117" t="s">
        <v>186</v>
      </c>
      <c r="C117">
        <v>4</v>
      </c>
      <c r="D117">
        <v>4</v>
      </c>
      <c r="E117">
        <v>5</v>
      </c>
      <c r="F117">
        <v>4</v>
      </c>
      <c r="G117">
        <v>3</v>
      </c>
      <c r="H117">
        <v>4</v>
      </c>
      <c r="P117" s="48">
        <v>98903</v>
      </c>
      <c r="Q117" t="s">
        <v>186</v>
      </c>
      <c r="R117">
        <v>1</v>
      </c>
      <c r="S117">
        <v>3</v>
      </c>
      <c r="T117">
        <v>1</v>
      </c>
      <c r="U117">
        <v>4</v>
      </c>
      <c r="V117">
        <v>2</v>
      </c>
      <c r="W117">
        <v>2</v>
      </c>
      <c r="AE117" s="30">
        <v>98903</v>
      </c>
      <c r="AF117" t="s">
        <v>186</v>
      </c>
      <c r="AG117">
        <v>3</v>
      </c>
      <c r="AH117">
        <v>7</v>
      </c>
      <c r="AI117">
        <v>3</v>
      </c>
      <c r="AJ117">
        <v>9</v>
      </c>
      <c r="AK117">
        <v>7</v>
      </c>
      <c r="AL117">
        <v>6</v>
      </c>
      <c r="AT117" s="30">
        <v>98953</v>
      </c>
      <c r="AU117" t="s">
        <v>186</v>
      </c>
      <c r="AV117">
        <v>3</v>
      </c>
      <c r="AW117">
        <v>2</v>
      </c>
      <c r="AX117">
        <v>4</v>
      </c>
      <c r="AY117">
        <v>3</v>
      </c>
      <c r="AZ117">
        <v>2</v>
      </c>
      <c r="BA117">
        <v>4</v>
      </c>
    </row>
    <row r="118" spans="1:53" x14ac:dyDescent="0.2">
      <c r="A118" s="30">
        <v>99301</v>
      </c>
      <c r="B118" t="s">
        <v>186</v>
      </c>
      <c r="C118">
        <v>56</v>
      </c>
      <c r="D118">
        <v>64</v>
      </c>
      <c r="E118">
        <v>70</v>
      </c>
      <c r="F118">
        <v>78</v>
      </c>
      <c r="G118">
        <v>79</v>
      </c>
      <c r="H118">
        <v>53</v>
      </c>
      <c r="P118" s="48">
        <v>98908</v>
      </c>
      <c r="Q118" t="s">
        <v>186</v>
      </c>
      <c r="R118">
        <v>23</v>
      </c>
      <c r="S118">
        <v>26</v>
      </c>
      <c r="T118">
        <v>12</v>
      </c>
      <c r="U118">
        <v>14</v>
      </c>
      <c r="V118">
        <v>13</v>
      </c>
      <c r="W118">
        <v>5</v>
      </c>
      <c r="AE118" s="30">
        <v>98908</v>
      </c>
      <c r="AF118" t="s">
        <v>186</v>
      </c>
      <c r="AG118">
        <v>44</v>
      </c>
      <c r="AH118">
        <v>52</v>
      </c>
      <c r="AI118">
        <v>62</v>
      </c>
      <c r="AJ118">
        <v>28</v>
      </c>
      <c r="AK118">
        <v>27</v>
      </c>
      <c r="AL118">
        <v>29</v>
      </c>
      <c r="AT118" s="30">
        <v>99301</v>
      </c>
      <c r="AU118" t="s">
        <v>186</v>
      </c>
      <c r="AV118">
        <v>45</v>
      </c>
      <c r="AW118">
        <v>50</v>
      </c>
      <c r="AX118">
        <v>53</v>
      </c>
      <c r="AY118">
        <v>65</v>
      </c>
      <c r="AZ118">
        <v>66</v>
      </c>
      <c r="BA118">
        <v>46</v>
      </c>
    </row>
    <row r="119" spans="1:53" x14ac:dyDescent="0.2">
      <c r="A119" s="30">
        <v>99323</v>
      </c>
      <c r="B119" t="s">
        <v>186</v>
      </c>
      <c r="C119">
        <v>1</v>
      </c>
      <c r="D119">
        <v>1</v>
      </c>
      <c r="P119" s="48">
        <v>98930</v>
      </c>
      <c r="Q119" t="s">
        <v>186</v>
      </c>
      <c r="R119">
        <v>8</v>
      </c>
      <c r="S119">
        <v>8</v>
      </c>
      <c r="T119">
        <v>0</v>
      </c>
      <c r="U119">
        <v>3</v>
      </c>
      <c r="V119">
        <v>1</v>
      </c>
      <c r="W119">
        <v>1</v>
      </c>
      <c r="AE119" s="30">
        <v>98930</v>
      </c>
      <c r="AF119" t="s">
        <v>186</v>
      </c>
      <c r="AG119">
        <v>15</v>
      </c>
      <c r="AH119">
        <v>15</v>
      </c>
      <c r="AI119">
        <v>14</v>
      </c>
      <c r="AJ119">
        <v>12</v>
      </c>
      <c r="AK119">
        <v>6</v>
      </c>
      <c r="AL119">
        <v>5</v>
      </c>
      <c r="AT119" s="30">
        <v>99323</v>
      </c>
      <c r="AU119" t="s">
        <v>186</v>
      </c>
      <c r="AV119">
        <v>1</v>
      </c>
      <c r="AW119">
        <v>1</v>
      </c>
    </row>
    <row r="120" spans="1:53" x14ac:dyDescent="0.2">
      <c r="A120" s="30">
        <v>99324</v>
      </c>
      <c r="B120" t="s">
        <v>186</v>
      </c>
      <c r="C120">
        <v>4</v>
      </c>
      <c r="D120">
        <v>7</v>
      </c>
      <c r="E120">
        <v>3</v>
      </c>
      <c r="F120">
        <v>5</v>
      </c>
      <c r="G120">
        <v>8</v>
      </c>
      <c r="H120">
        <v>8</v>
      </c>
      <c r="P120" s="48">
        <v>98932</v>
      </c>
      <c r="Q120" t="s">
        <v>186</v>
      </c>
      <c r="R120">
        <v>1</v>
      </c>
      <c r="S120">
        <v>2</v>
      </c>
      <c r="T120">
        <v>2</v>
      </c>
      <c r="U120">
        <v>0</v>
      </c>
      <c r="V120">
        <v>1</v>
      </c>
      <c r="W120">
        <v>0</v>
      </c>
      <c r="AE120" s="30">
        <v>98932</v>
      </c>
      <c r="AF120" t="s">
        <v>186</v>
      </c>
      <c r="AG120">
        <v>3</v>
      </c>
      <c r="AH120">
        <v>4</v>
      </c>
      <c r="AI120">
        <v>4</v>
      </c>
      <c r="AJ120">
        <v>3</v>
      </c>
      <c r="AK120">
        <v>2</v>
      </c>
      <c r="AL120">
        <v>2</v>
      </c>
      <c r="AT120" s="30">
        <v>99324</v>
      </c>
      <c r="AU120" t="s">
        <v>186</v>
      </c>
      <c r="AV120">
        <v>3</v>
      </c>
      <c r="AW120">
        <v>4</v>
      </c>
      <c r="AX120">
        <v>2</v>
      </c>
      <c r="AY120">
        <v>4</v>
      </c>
      <c r="AZ120">
        <v>5</v>
      </c>
      <c r="BA120">
        <v>7</v>
      </c>
    </row>
    <row r="121" spans="1:53" x14ac:dyDescent="0.2">
      <c r="A121" s="30">
        <v>99336</v>
      </c>
      <c r="B121" t="s">
        <v>186</v>
      </c>
      <c r="C121">
        <v>12</v>
      </c>
      <c r="D121">
        <v>15</v>
      </c>
      <c r="E121">
        <v>14</v>
      </c>
      <c r="F121">
        <v>12</v>
      </c>
      <c r="G121">
        <v>14</v>
      </c>
      <c r="H121">
        <v>12</v>
      </c>
      <c r="P121" s="48">
        <v>98936</v>
      </c>
      <c r="Q121" t="s">
        <v>186</v>
      </c>
      <c r="R121">
        <v>4</v>
      </c>
      <c r="S121">
        <v>7</v>
      </c>
      <c r="T121">
        <v>2</v>
      </c>
      <c r="U121">
        <v>5</v>
      </c>
      <c r="V121">
        <v>2</v>
      </c>
      <c r="W121">
        <v>2</v>
      </c>
      <c r="AE121" s="30">
        <v>98936</v>
      </c>
      <c r="AF121" t="s">
        <v>186</v>
      </c>
      <c r="AG121">
        <v>8</v>
      </c>
      <c r="AH121">
        <v>15</v>
      </c>
      <c r="AI121">
        <v>7</v>
      </c>
      <c r="AJ121">
        <v>7</v>
      </c>
      <c r="AK121">
        <v>9</v>
      </c>
      <c r="AL121">
        <v>8</v>
      </c>
      <c r="AT121" s="30">
        <v>99336</v>
      </c>
      <c r="AU121" t="s">
        <v>186</v>
      </c>
      <c r="AV121">
        <v>9</v>
      </c>
      <c r="AW121">
        <v>10</v>
      </c>
      <c r="AX121">
        <v>10</v>
      </c>
      <c r="AY121">
        <v>9</v>
      </c>
      <c r="AZ121">
        <v>12</v>
      </c>
      <c r="BA121">
        <v>10</v>
      </c>
    </row>
    <row r="122" spans="1:53" x14ac:dyDescent="0.2">
      <c r="A122" s="30">
        <v>99337</v>
      </c>
      <c r="B122" t="s">
        <v>186</v>
      </c>
      <c r="C122">
        <v>5</v>
      </c>
      <c r="D122">
        <v>9</v>
      </c>
      <c r="E122">
        <v>11</v>
      </c>
      <c r="F122">
        <v>9</v>
      </c>
      <c r="G122">
        <v>12</v>
      </c>
      <c r="H122">
        <v>11</v>
      </c>
      <c r="P122" s="48">
        <v>98942</v>
      </c>
      <c r="Q122" t="s">
        <v>186</v>
      </c>
      <c r="R122">
        <v>8</v>
      </c>
      <c r="S122">
        <v>6</v>
      </c>
      <c r="T122">
        <v>4</v>
      </c>
      <c r="U122">
        <v>7</v>
      </c>
      <c r="V122">
        <v>4</v>
      </c>
      <c r="W122">
        <v>3</v>
      </c>
      <c r="AE122" s="30">
        <v>98942</v>
      </c>
      <c r="AF122" t="s">
        <v>186</v>
      </c>
      <c r="AG122">
        <v>14</v>
      </c>
      <c r="AH122">
        <v>10</v>
      </c>
      <c r="AI122">
        <v>18</v>
      </c>
      <c r="AJ122">
        <v>14</v>
      </c>
      <c r="AK122">
        <v>11</v>
      </c>
      <c r="AL122">
        <v>14</v>
      </c>
      <c r="AT122" s="30">
        <v>99337</v>
      </c>
      <c r="AU122" t="s">
        <v>186</v>
      </c>
      <c r="AV122">
        <v>3</v>
      </c>
      <c r="AW122">
        <v>8</v>
      </c>
      <c r="AX122">
        <v>10</v>
      </c>
      <c r="AY122">
        <v>9</v>
      </c>
      <c r="AZ122">
        <v>11</v>
      </c>
      <c r="BA122">
        <v>9</v>
      </c>
    </row>
    <row r="123" spans="1:53" x14ac:dyDescent="0.2">
      <c r="A123" s="30">
        <v>99338</v>
      </c>
      <c r="B123" t="s">
        <v>186</v>
      </c>
      <c r="C123">
        <v>7</v>
      </c>
      <c r="D123">
        <v>6</v>
      </c>
      <c r="E123">
        <v>8</v>
      </c>
      <c r="F123">
        <v>5</v>
      </c>
      <c r="G123">
        <v>4</v>
      </c>
      <c r="H123">
        <v>5</v>
      </c>
      <c r="P123" s="48">
        <v>98944</v>
      </c>
      <c r="Q123" t="s">
        <v>186</v>
      </c>
      <c r="R123">
        <v>18</v>
      </c>
      <c r="S123">
        <v>6</v>
      </c>
      <c r="T123">
        <v>3</v>
      </c>
      <c r="U123">
        <v>3</v>
      </c>
      <c r="V123">
        <v>6</v>
      </c>
      <c r="W123">
        <v>1</v>
      </c>
      <c r="AE123" s="30">
        <v>98944</v>
      </c>
      <c r="AF123" t="s">
        <v>186</v>
      </c>
      <c r="AG123">
        <v>29</v>
      </c>
      <c r="AH123">
        <v>15</v>
      </c>
      <c r="AI123">
        <v>19</v>
      </c>
      <c r="AJ123">
        <v>10</v>
      </c>
      <c r="AK123">
        <v>14</v>
      </c>
      <c r="AL123">
        <v>6</v>
      </c>
      <c r="AT123" s="30">
        <v>99338</v>
      </c>
      <c r="AU123" t="s">
        <v>186</v>
      </c>
      <c r="AV123">
        <v>7</v>
      </c>
      <c r="AW123">
        <v>5</v>
      </c>
      <c r="AX123">
        <v>7</v>
      </c>
      <c r="AY123">
        <v>5</v>
      </c>
      <c r="AZ123">
        <v>4</v>
      </c>
      <c r="BA123">
        <v>4</v>
      </c>
    </row>
    <row r="124" spans="1:53" x14ac:dyDescent="0.2">
      <c r="A124" s="30">
        <v>99344</v>
      </c>
      <c r="B124" t="s">
        <v>186</v>
      </c>
      <c r="C124">
        <v>3</v>
      </c>
      <c r="D124">
        <v>3</v>
      </c>
      <c r="E124">
        <v>4</v>
      </c>
      <c r="F124">
        <v>5</v>
      </c>
      <c r="G124">
        <v>5</v>
      </c>
      <c r="H124">
        <v>6</v>
      </c>
      <c r="P124" s="48">
        <v>98948</v>
      </c>
      <c r="Q124" t="s">
        <v>186</v>
      </c>
      <c r="R124">
        <v>4</v>
      </c>
      <c r="S124">
        <v>4</v>
      </c>
      <c r="T124">
        <v>1</v>
      </c>
      <c r="U124">
        <v>1</v>
      </c>
      <c r="V124">
        <v>3</v>
      </c>
      <c r="W124">
        <v>1</v>
      </c>
      <c r="AE124" s="30">
        <v>98948</v>
      </c>
      <c r="AF124" t="s">
        <v>186</v>
      </c>
      <c r="AG124">
        <v>5</v>
      </c>
      <c r="AH124">
        <v>7</v>
      </c>
      <c r="AI124">
        <v>4</v>
      </c>
      <c r="AJ124">
        <v>5</v>
      </c>
      <c r="AK124">
        <v>6</v>
      </c>
      <c r="AL124">
        <v>8</v>
      </c>
      <c r="AT124" s="30">
        <v>99344</v>
      </c>
      <c r="AU124" t="s">
        <v>186</v>
      </c>
      <c r="AV124">
        <v>3</v>
      </c>
      <c r="AW124">
        <v>3</v>
      </c>
      <c r="AX124">
        <v>4</v>
      </c>
      <c r="AY124">
        <v>3</v>
      </c>
      <c r="AZ124">
        <v>5</v>
      </c>
      <c r="BA124">
        <v>6</v>
      </c>
    </row>
    <row r="125" spans="1:53" x14ac:dyDescent="0.2">
      <c r="A125" s="30">
        <v>99350</v>
      </c>
      <c r="B125" t="s">
        <v>186</v>
      </c>
      <c r="D125">
        <v>3</v>
      </c>
      <c r="E125">
        <v>4</v>
      </c>
      <c r="F125">
        <v>4</v>
      </c>
      <c r="G125">
        <v>2</v>
      </c>
      <c r="H125">
        <v>1</v>
      </c>
      <c r="P125" s="48">
        <v>98951</v>
      </c>
      <c r="Q125" t="s">
        <v>186</v>
      </c>
      <c r="S125">
        <v>3</v>
      </c>
      <c r="T125">
        <v>1</v>
      </c>
      <c r="U125">
        <v>0</v>
      </c>
      <c r="V125">
        <v>1</v>
      </c>
      <c r="W125">
        <v>0</v>
      </c>
      <c r="AE125" s="30">
        <v>98951</v>
      </c>
      <c r="AF125" t="s">
        <v>186</v>
      </c>
      <c r="AH125">
        <v>6</v>
      </c>
      <c r="AI125">
        <v>2</v>
      </c>
      <c r="AJ125">
        <v>2</v>
      </c>
      <c r="AK125">
        <v>1</v>
      </c>
      <c r="AL125">
        <v>2</v>
      </c>
      <c r="AT125" s="30">
        <v>99350</v>
      </c>
      <c r="AU125" t="s">
        <v>186</v>
      </c>
      <c r="AW125">
        <v>3</v>
      </c>
      <c r="AX125">
        <v>3</v>
      </c>
      <c r="AY125">
        <v>4</v>
      </c>
      <c r="AZ125">
        <v>2</v>
      </c>
      <c r="BA125">
        <v>1</v>
      </c>
    </row>
    <row r="126" spans="1:53" x14ac:dyDescent="0.2">
      <c r="A126" s="30">
        <v>99352</v>
      </c>
      <c r="B126" t="s">
        <v>186</v>
      </c>
      <c r="C126">
        <v>7</v>
      </c>
      <c r="D126">
        <v>9</v>
      </c>
      <c r="E126">
        <v>6</v>
      </c>
      <c r="F126">
        <v>12</v>
      </c>
      <c r="G126">
        <v>10</v>
      </c>
      <c r="H126">
        <v>9</v>
      </c>
      <c r="P126" s="48">
        <v>98953</v>
      </c>
      <c r="Q126" t="s">
        <v>186</v>
      </c>
      <c r="R126">
        <v>3</v>
      </c>
      <c r="S126">
        <v>3</v>
      </c>
      <c r="T126">
        <v>1</v>
      </c>
      <c r="U126">
        <v>2</v>
      </c>
      <c r="V126">
        <v>0</v>
      </c>
      <c r="W126">
        <v>0</v>
      </c>
      <c r="AE126" s="30">
        <v>98953</v>
      </c>
      <c r="AF126" t="s">
        <v>186</v>
      </c>
      <c r="AG126">
        <v>3</v>
      </c>
      <c r="AH126">
        <v>5</v>
      </c>
      <c r="AI126">
        <v>3</v>
      </c>
      <c r="AJ126">
        <v>2</v>
      </c>
      <c r="AK126">
        <v>3</v>
      </c>
      <c r="AL126">
        <v>1</v>
      </c>
      <c r="AT126" s="30">
        <v>99352</v>
      </c>
      <c r="AU126" t="s">
        <v>186</v>
      </c>
      <c r="AV126">
        <v>2</v>
      </c>
      <c r="AW126">
        <v>8</v>
      </c>
      <c r="AX126">
        <v>5</v>
      </c>
      <c r="AY126">
        <v>9</v>
      </c>
      <c r="AZ126">
        <v>7</v>
      </c>
      <c r="BA126">
        <v>7</v>
      </c>
    </row>
    <row r="127" spans="1:53" x14ac:dyDescent="0.2">
      <c r="A127" s="30">
        <v>99353</v>
      </c>
      <c r="B127" t="s">
        <v>186</v>
      </c>
      <c r="D127">
        <v>1</v>
      </c>
      <c r="E127">
        <v>1</v>
      </c>
      <c r="G127">
        <v>2</v>
      </c>
      <c r="H127">
        <v>1</v>
      </c>
      <c r="P127" s="48">
        <v>99301</v>
      </c>
      <c r="Q127" t="s">
        <v>186</v>
      </c>
      <c r="R127">
        <v>65</v>
      </c>
      <c r="S127">
        <v>68</v>
      </c>
      <c r="T127">
        <v>14</v>
      </c>
      <c r="U127">
        <v>46</v>
      </c>
      <c r="V127">
        <v>37</v>
      </c>
      <c r="W127">
        <v>7</v>
      </c>
      <c r="AE127" s="30">
        <v>99301</v>
      </c>
      <c r="AF127" t="s">
        <v>186</v>
      </c>
      <c r="AG127">
        <v>106</v>
      </c>
      <c r="AH127">
        <v>124</v>
      </c>
      <c r="AI127">
        <v>101</v>
      </c>
      <c r="AJ127">
        <v>101</v>
      </c>
      <c r="AK127">
        <v>80</v>
      </c>
      <c r="AL127">
        <v>49</v>
      </c>
      <c r="AT127" s="30">
        <v>99353</v>
      </c>
      <c r="AU127" t="s">
        <v>186</v>
      </c>
      <c r="AW127">
        <v>1</v>
      </c>
      <c r="AX127">
        <v>0</v>
      </c>
      <c r="AZ127">
        <v>2</v>
      </c>
      <c r="BA127">
        <v>1</v>
      </c>
    </row>
    <row r="128" spans="1:53" x14ac:dyDescent="0.2">
      <c r="A128" s="30">
        <v>99354</v>
      </c>
      <c r="B128" t="s">
        <v>186</v>
      </c>
      <c r="C128">
        <v>3</v>
      </c>
      <c r="D128">
        <v>6</v>
      </c>
      <c r="E128">
        <v>4</v>
      </c>
      <c r="F128">
        <v>5</v>
      </c>
      <c r="G128">
        <v>2</v>
      </c>
      <c r="H128">
        <v>3</v>
      </c>
      <c r="P128" s="48">
        <v>99323</v>
      </c>
      <c r="Q128" t="s">
        <v>186</v>
      </c>
      <c r="R128">
        <v>1</v>
      </c>
      <c r="S128">
        <v>1</v>
      </c>
      <c r="U128">
        <v>1</v>
      </c>
      <c r="W128">
        <v>0</v>
      </c>
      <c r="AE128" s="30">
        <v>99323</v>
      </c>
      <c r="AF128" t="s">
        <v>186</v>
      </c>
      <c r="AG128">
        <v>2</v>
      </c>
      <c r="AH128">
        <v>1</v>
      </c>
      <c r="AJ128">
        <v>1</v>
      </c>
      <c r="AL128">
        <v>2</v>
      </c>
      <c r="AT128" s="30">
        <v>99354</v>
      </c>
      <c r="AU128" t="s">
        <v>186</v>
      </c>
      <c r="AV128">
        <v>3</v>
      </c>
      <c r="AW128">
        <v>5</v>
      </c>
      <c r="AX128">
        <v>4</v>
      </c>
      <c r="AY128">
        <v>5</v>
      </c>
      <c r="AZ128">
        <v>1</v>
      </c>
      <c r="BA128">
        <v>3</v>
      </c>
    </row>
    <row r="129" spans="1:53" x14ac:dyDescent="0.2">
      <c r="A129" s="30">
        <v>99362</v>
      </c>
      <c r="B129" t="s">
        <v>186</v>
      </c>
      <c r="C129">
        <v>33</v>
      </c>
      <c r="D129">
        <v>23</v>
      </c>
      <c r="E129">
        <v>24</v>
      </c>
      <c r="F129">
        <v>28</v>
      </c>
      <c r="G129">
        <v>30</v>
      </c>
      <c r="H129">
        <v>28</v>
      </c>
      <c r="P129" s="48">
        <v>99324</v>
      </c>
      <c r="Q129" t="s">
        <v>186</v>
      </c>
      <c r="R129">
        <v>1</v>
      </c>
      <c r="S129">
        <v>3</v>
      </c>
      <c r="T129">
        <v>0</v>
      </c>
      <c r="U129">
        <v>3</v>
      </c>
      <c r="V129">
        <v>3</v>
      </c>
      <c r="W129">
        <v>3</v>
      </c>
      <c r="AE129" s="30">
        <v>99324</v>
      </c>
      <c r="AF129" t="s">
        <v>186</v>
      </c>
      <c r="AG129">
        <v>6</v>
      </c>
      <c r="AH129">
        <v>3</v>
      </c>
      <c r="AI129">
        <v>6</v>
      </c>
      <c r="AJ129">
        <v>5</v>
      </c>
      <c r="AK129">
        <v>5</v>
      </c>
      <c r="AL129">
        <v>8</v>
      </c>
      <c r="AT129" s="30">
        <v>99362</v>
      </c>
      <c r="AU129" t="s">
        <v>186</v>
      </c>
      <c r="AV129">
        <v>28</v>
      </c>
      <c r="AW129">
        <v>18</v>
      </c>
      <c r="AX129">
        <v>20</v>
      </c>
      <c r="AY129">
        <v>21</v>
      </c>
      <c r="AZ129">
        <v>23</v>
      </c>
      <c r="BA129">
        <v>23</v>
      </c>
    </row>
    <row r="130" spans="1:53" x14ac:dyDescent="0.2">
      <c r="P130" s="48">
        <v>99336</v>
      </c>
      <c r="Q130" t="s">
        <v>186</v>
      </c>
      <c r="R130">
        <v>12</v>
      </c>
      <c r="S130">
        <v>11</v>
      </c>
      <c r="T130">
        <v>3</v>
      </c>
      <c r="U130">
        <v>7</v>
      </c>
      <c r="V130">
        <v>5</v>
      </c>
      <c r="W130">
        <v>2</v>
      </c>
      <c r="AE130" s="30">
        <v>99336</v>
      </c>
      <c r="AF130" t="s">
        <v>186</v>
      </c>
      <c r="AG130">
        <v>17</v>
      </c>
      <c r="AH130">
        <v>21</v>
      </c>
      <c r="AI130">
        <v>18</v>
      </c>
      <c r="AJ130">
        <v>18</v>
      </c>
      <c r="AK130">
        <v>12</v>
      </c>
      <c r="AL130">
        <v>17</v>
      </c>
    </row>
    <row r="131" spans="1:53" x14ac:dyDescent="0.2">
      <c r="P131" s="48">
        <v>99337</v>
      </c>
      <c r="Q131" t="s">
        <v>186</v>
      </c>
      <c r="R131">
        <v>10</v>
      </c>
      <c r="S131">
        <v>6</v>
      </c>
      <c r="T131">
        <v>1</v>
      </c>
      <c r="U131">
        <v>3</v>
      </c>
      <c r="V131">
        <v>2</v>
      </c>
      <c r="W131">
        <v>1</v>
      </c>
      <c r="AE131" s="30">
        <v>99337</v>
      </c>
      <c r="AF131" t="s">
        <v>186</v>
      </c>
      <c r="AG131">
        <v>17</v>
      </c>
      <c r="AH131">
        <v>13</v>
      </c>
      <c r="AI131">
        <v>12</v>
      </c>
      <c r="AJ131">
        <v>8</v>
      </c>
      <c r="AK131">
        <v>8</v>
      </c>
      <c r="AL131">
        <v>8</v>
      </c>
    </row>
    <row r="132" spans="1:53" x14ac:dyDescent="0.2">
      <c r="P132" s="48">
        <v>99338</v>
      </c>
      <c r="Q132" t="s">
        <v>186</v>
      </c>
      <c r="R132">
        <v>4</v>
      </c>
      <c r="S132">
        <v>3</v>
      </c>
      <c r="T132">
        <v>1</v>
      </c>
      <c r="U132">
        <v>0</v>
      </c>
      <c r="V132">
        <v>1</v>
      </c>
      <c r="W132">
        <v>2</v>
      </c>
      <c r="AE132" s="30">
        <v>99338</v>
      </c>
      <c r="AF132" t="s">
        <v>186</v>
      </c>
      <c r="AG132">
        <v>9</v>
      </c>
      <c r="AH132">
        <v>7</v>
      </c>
      <c r="AI132">
        <v>5</v>
      </c>
      <c r="AJ132">
        <v>1</v>
      </c>
      <c r="AK132">
        <v>3</v>
      </c>
      <c r="AL132">
        <v>7</v>
      </c>
    </row>
    <row r="133" spans="1:53" x14ac:dyDescent="0.2">
      <c r="P133" s="48">
        <v>99344</v>
      </c>
      <c r="Q133" t="s">
        <v>186</v>
      </c>
      <c r="R133">
        <v>1</v>
      </c>
      <c r="S133">
        <v>3</v>
      </c>
      <c r="T133">
        <v>0</v>
      </c>
      <c r="U133">
        <v>6</v>
      </c>
      <c r="V133">
        <v>3</v>
      </c>
      <c r="W133">
        <v>2</v>
      </c>
      <c r="AE133" s="30">
        <v>99344</v>
      </c>
      <c r="AF133" t="s">
        <v>186</v>
      </c>
      <c r="AG133">
        <v>4</v>
      </c>
      <c r="AH133">
        <v>7</v>
      </c>
      <c r="AI133">
        <v>7</v>
      </c>
      <c r="AJ133">
        <v>7</v>
      </c>
      <c r="AK133">
        <v>6</v>
      </c>
      <c r="AL133">
        <v>8</v>
      </c>
    </row>
    <row r="134" spans="1:53" x14ac:dyDescent="0.2">
      <c r="P134" s="48">
        <v>99350</v>
      </c>
      <c r="Q134" t="s">
        <v>186</v>
      </c>
      <c r="R134">
        <v>1</v>
      </c>
      <c r="S134">
        <v>1</v>
      </c>
      <c r="T134">
        <v>2</v>
      </c>
      <c r="U134">
        <v>1</v>
      </c>
      <c r="V134">
        <v>0</v>
      </c>
      <c r="AE134" s="30">
        <v>99350</v>
      </c>
      <c r="AF134" t="s">
        <v>186</v>
      </c>
      <c r="AG134">
        <v>4</v>
      </c>
      <c r="AH134">
        <v>1</v>
      </c>
      <c r="AI134">
        <v>6</v>
      </c>
      <c r="AJ134">
        <v>1</v>
      </c>
      <c r="AK134">
        <v>1</v>
      </c>
    </row>
    <row r="135" spans="1:53" x14ac:dyDescent="0.2">
      <c r="P135" s="48">
        <v>99352</v>
      </c>
      <c r="Q135" t="s">
        <v>186</v>
      </c>
      <c r="R135">
        <v>15</v>
      </c>
      <c r="S135">
        <v>10</v>
      </c>
      <c r="T135">
        <v>1</v>
      </c>
      <c r="U135">
        <v>13</v>
      </c>
      <c r="V135">
        <v>7</v>
      </c>
      <c r="W135">
        <v>1</v>
      </c>
      <c r="AE135" s="30">
        <v>99352</v>
      </c>
      <c r="AF135" t="s">
        <v>186</v>
      </c>
      <c r="AG135">
        <v>19</v>
      </c>
      <c r="AH135">
        <v>21</v>
      </c>
      <c r="AI135">
        <v>15</v>
      </c>
      <c r="AJ135">
        <v>23</v>
      </c>
      <c r="AK135">
        <v>12</v>
      </c>
      <c r="AL135">
        <v>14</v>
      </c>
    </row>
    <row r="136" spans="1:53" x14ac:dyDescent="0.2">
      <c r="P136" s="48">
        <v>99353</v>
      </c>
      <c r="Q136" t="s">
        <v>186</v>
      </c>
      <c r="R136">
        <v>1</v>
      </c>
      <c r="S136">
        <v>2</v>
      </c>
      <c r="T136">
        <v>1</v>
      </c>
      <c r="U136">
        <v>1</v>
      </c>
      <c r="V136">
        <v>0</v>
      </c>
      <c r="AE136" s="30">
        <v>99353</v>
      </c>
      <c r="AF136" t="s">
        <v>186</v>
      </c>
      <c r="AG136">
        <v>1</v>
      </c>
      <c r="AH136">
        <v>3</v>
      </c>
      <c r="AI136">
        <v>2</v>
      </c>
      <c r="AJ136">
        <v>2</v>
      </c>
      <c r="AK136">
        <v>1</v>
      </c>
    </row>
    <row r="137" spans="1:53" x14ac:dyDescent="0.2">
      <c r="P137" s="48">
        <v>99354</v>
      </c>
      <c r="Q137" t="s">
        <v>186</v>
      </c>
      <c r="R137">
        <v>4</v>
      </c>
      <c r="S137">
        <v>11</v>
      </c>
      <c r="T137">
        <v>1</v>
      </c>
      <c r="U137">
        <v>5</v>
      </c>
      <c r="V137">
        <v>4</v>
      </c>
      <c r="W137">
        <v>0</v>
      </c>
      <c r="AE137" s="30">
        <v>99354</v>
      </c>
      <c r="AF137" t="s">
        <v>186</v>
      </c>
      <c r="AG137">
        <v>6</v>
      </c>
      <c r="AH137">
        <v>15</v>
      </c>
      <c r="AI137">
        <v>5</v>
      </c>
      <c r="AJ137">
        <v>8</v>
      </c>
      <c r="AK137">
        <v>8</v>
      </c>
      <c r="AL137">
        <v>5</v>
      </c>
    </row>
    <row r="138" spans="1:53" x14ac:dyDescent="0.2">
      <c r="P138" s="48">
        <v>99362</v>
      </c>
      <c r="Q138" t="s">
        <v>186</v>
      </c>
      <c r="R138">
        <v>28</v>
      </c>
      <c r="S138">
        <v>25</v>
      </c>
      <c r="T138">
        <v>3</v>
      </c>
      <c r="U138">
        <v>20</v>
      </c>
      <c r="V138">
        <v>16</v>
      </c>
      <c r="W138">
        <v>3</v>
      </c>
      <c r="AE138" s="30">
        <v>99362</v>
      </c>
      <c r="AF138" t="s">
        <v>186</v>
      </c>
      <c r="AG138">
        <v>45</v>
      </c>
      <c r="AH138">
        <v>44</v>
      </c>
      <c r="AI138">
        <v>28</v>
      </c>
      <c r="AJ138">
        <v>35</v>
      </c>
      <c r="AK138">
        <v>35</v>
      </c>
      <c r="AL138">
        <v>20</v>
      </c>
    </row>
    <row r="139" spans="1:53" x14ac:dyDescent="0.2">
      <c r="AE139" s="30"/>
    </row>
    <row r="140" spans="1:53" x14ac:dyDescent="0.2">
      <c r="AE140" s="30"/>
    </row>
    <row r="141" spans="1:53" x14ac:dyDescent="0.2">
      <c r="AE141" s="30"/>
    </row>
    <row r="142" spans="1:53" x14ac:dyDescent="0.2">
      <c r="AE142" s="30"/>
    </row>
    <row r="143" spans="1:53" x14ac:dyDescent="0.2">
      <c r="AE143" s="30"/>
    </row>
    <row r="144" spans="1:53" x14ac:dyDescent="0.2">
      <c r="AE144" s="30"/>
    </row>
    <row r="145" spans="31:31" x14ac:dyDescent="0.2">
      <c r="AE145" s="30"/>
    </row>
    <row r="146" spans="31:31" x14ac:dyDescent="0.2">
      <c r="AE146" s="30"/>
    </row>
    <row r="147" spans="31:31" x14ac:dyDescent="0.2">
      <c r="AE147" s="30"/>
    </row>
    <row r="148" spans="31:31" x14ac:dyDescent="0.2">
      <c r="AE148" s="30"/>
    </row>
    <row r="149" spans="31:31" x14ac:dyDescent="0.2">
      <c r="AE149" s="30"/>
    </row>
    <row r="150" spans="31:31" x14ac:dyDescent="0.2">
      <c r="AE150" s="30"/>
    </row>
    <row r="151" spans="31:31" x14ac:dyDescent="0.2">
      <c r="AE151" s="30"/>
    </row>
    <row r="152" spans="31:31" x14ac:dyDescent="0.2">
      <c r="AE152" s="30"/>
    </row>
    <row r="153" spans="31:31" x14ac:dyDescent="0.2">
      <c r="AE153" s="30"/>
    </row>
    <row r="154" spans="31:31" x14ac:dyDescent="0.2">
      <c r="AE154" s="30"/>
    </row>
    <row r="155" spans="31:31" x14ac:dyDescent="0.2">
      <c r="AE155" s="30"/>
    </row>
    <row r="156" spans="31:31" x14ac:dyDescent="0.2">
      <c r="AE156" s="30"/>
    </row>
    <row r="157" spans="31:31" x14ac:dyDescent="0.2">
      <c r="AE157" s="30"/>
    </row>
    <row r="158" spans="31:31" x14ac:dyDescent="0.2">
      <c r="AE158" s="30"/>
    </row>
    <row r="159" spans="31:31" x14ac:dyDescent="0.2">
      <c r="AE159" s="30"/>
    </row>
    <row r="160" spans="31:31" x14ac:dyDescent="0.2">
      <c r="AE160" s="30"/>
    </row>
    <row r="161" spans="31:31" x14ac:dyDescent="0.2">
      <c r="AE161" s="30"/>
    </row>
    <row r="162" spans="31:31" x14ac:dyDescent="0.2">
      <c r="AE162" s="30"/>
    </row>
    <row r="163" spans="31:31" x14ac:dyDescent="0.2">
      <c r="AE163" s="30"/>
    </row>
    <row r="164" spans="31:31" x14ac:dyDescent="0.2">
      <c r="AE164" s="30"/>
    </row>
    <row r="165" spans="31:31" x14ac:dyDescent="0.2">
      <c r="AE165" s="30"/>
    </row>
    <row r="166" spans="31:31" x14ac:dyDescent="0.2">
      <c r="AE166" s="30"/>
    </row>
    <row r="167" spans="31:31" x14ac:dyDescent="0.2">
      <c r="AE167" s="30"/>
    </row>
    <row r="168" spans="31:31" x14ac:dyDescent="0.2">
      <c r="AE168" s="30"/>
    </row>
    <row r="169" spans="31:31" x14ac:dyDescent="0.2">
      <c r="AE169" s="30"/>
    </row>
    <row r="170" spans="31:31" x14ac:dyDescent="0.2">
      <c r="AE170" s="30"/>
    </row>
    <row r="171" spans="31:31" x14ac:dyDescent="0.2">
      <c r="AE171" s="30"/>
    </row>
    <row r="172" spans="31:31" x14ac:dyDescent="0.2">
      <c r="AE172" s="30"/>
    </row>
    <row r="173" spans="31:31" x14ac:dyDescent="0.2">
      <c r="AE173" s="30"/>
    </row>
    <row r="174" spans="31:31" x14ac:dyDescent="0.2">
      <c r="AE174" s="30"/>
    </row>
    <row r="175" spans="31:31" x14ac:dyDescent="0.2">
      <c r="AE175" s="30"/>
    </row>
    <row r="176" spans="31:31" x14ac:dyDescent="0.2">
      <c r="AE176" s="30"/>
    </row>
    <row r="177" spans="31:31" x14ac:dyDescent="0.2">
      <c r="AE177" s="30"/>
    </row>
    <row r="178" spans="31:31" x14ac:dyDescent="0.2">
      <c r="AE178" s="30"/>
    </row>
    <row r="179" spans="31:31" x14ac:dyDescent="0.2">
      <c r="AE179" s="30"/>
    </row>
    <row r="180" spans="31:31" x14ac:dyDescent="0.2">
      <c r="AE180" s="30"/>
    </row>
    <row r="181" spans="31:31" x14ac:dyDescent="0.2">
      <c r="AE181" s="30"/>
    </row>
    <row r="182" spans="31:31" x14ac:dyDescent="0.2">
      <c r="AE182" s="30"/>
    </row>
    <row r="183" spans="31:31" x14ac:dyDescent="0.2">
      <c r="AE183" s="30"/>
    </row>
    <row r="184" spans="31:31" x14ac:dyDescent="0.2">
      <c r="AE184" s="30"/>
    </row>
    <row r="185" spans="31:31" x14ac:dyDescent="0.2">
      <c r="AE185" s="30"/>
    </row>
  </sheetData>
  <mergeCells count="4">
    <mergeCell ref="A1:N1"/>
    <mergeCell ref="P1:Z1"/>
    <mergeCell ref="AE1:AO1"/>
    <mergeCell ref="AT1:BD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3338-AE53-4EFF-AA59-3853DC0246B7}">
  <sheetPr codeName="Sheet19">
    <tabColor theme="7" tint="0.59999389629810485"/>
  </sheetPr>
  <dimension ref="A1:BG203"/>
  <sheetViews>
    <sheetView workbookViewId="0">
      <selection sqref="A1:XFD1048576"/>
    </sheetView>
  </sheetViews>
  <sheetFormatPr baseColWidth="10" defaultColWidth="8.83203125" defaultRowHeight="15" x14ac:dyDescent="0.2"/>
  <cols>
    <col min="2" max="2" width="14.5" bestFit="1" customWidth="1"/>
    <col min="17" max="17" width="14.5" bestFit="1" customWidth="1"/>
    <col min="30" max="30" width="9.1640625" style="66"/>
    <col min="32" max="32" width="14.5" bestFit="1" customWidth="1"/>
    <col min="45" max="45" width="9.1640625" style="66"/>
    <col min="47" max="47" width="14.5" bestFit="1" customWidth="1"/>
  </cols>
  <sheetData>
    <row r="1" spans="1:59" ht="15" customHeight="1" x14ac:dyDescent="0.2">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
      <c r="A2" s="12" t="s">
        <v>0</v>
      </c>
      <c r="B2" s="13" t="s">
        <v>1</v>
      </c>
      <c r="C2" s="38">
        <v>45322</v>
      </c>
      <c r="D2" s="38">
        <v>45350</v>
      </c>
      <c r="E2" s="38">
        <v>45382</v>
      </c>
      <c r="F2" s="38">
        <v>45412</v>
      </c>
      <c r="G2" s="38">
        <v>45443</v>
      </c>
      <c r="H2" s="38">
        <v>45473</v>
      </c>
      <c r="I2" s="38">
        <v>45504</v>
      </c>
      <c r="J2" s="38">
        <v>45535</v>
      </c>
      <c r="K2" s="38">
        <v>45565</v>
      </c>
      <c r="L2" s="38">
        <v>45596</v>
      </c>
      <c r="M2" s="38">
        <v>45626</v>
      </c>
      <c r="N2" s="38">
        <v>45657</v>
      </c>
      <c r="O2" s="66"/>
      <c r="P2" s="12" t="s">
        <v>0</v>
      </c>
      <c r="Q2" s="13" t="s">
        <v>1</v>
      </c>
      <c r="R2" s="38">
        <v>45322</v>
      </c>
      <c r="S2" s="38">
        <v>45350</v>
      </c>
      <c r="T2" s="38">
        <v>45382</v>
      </c>
      <c r="U2" s="38">
        <v>45412</v>
      </c>
      <c r="V2" s="38">
        <v>45443</v>
      </c>
      <c r="W2" s="38">
        <v>45473</v>
      </c>
      <c r="X2" s="38">
        <v>45504</v>
      </c>
      <c r="Y2" s="38">
        <v>45535</v>
      </c>
      <c r="Z2" s="38">
        <v>45565</v>
      </c>
      <c r="AA2" s="38">
        <v>45596</v>
      </c>
      <c r="AB2" s="38">
        <v>45626</v>
      </c>
      <c r="AC2" s="38">
        <v>45657</v>
      </c>
      <c r="AD2" s="67"/>
      <c r="AE2" s="4" t="s">
        <v>0</v>
      </c>
      <c r="AF2" s="4" t="s">
        <v>1</v>
      </c>
      <c r="AG2" s="38">
        <v>45322</v>
      </c>
      <c r="AH2" s="38">
        <v>45350</v>
      </c>
      <c r="AI2" s="38">
        <v>45382</v>
      </c>
      <c r="AJ2" s="38">
        <v>45412</v>
      </c>
      <c r="AK2" s="38">
        <v>45443</v>
      </c>
      <c r="AL2" s="38">
        <v>45473</v>
      </c>
      <c r="AM2" s="38">
        <v>45504</v>
      </c>
      <c r="AN2" s="38">
        <v>45535</v>
      </c>
      <c r="AO2" s="38">
        <v>45565</v>
      </c>
      <c r="AP2" s="38">
        <v>45596</v>
      </c>
      <c r="AQ2" s="38">
        <v>45626</v>
      </c>
      <c r="AR2" s="38">
        <v>45657</v>
      </c>
      <c r="AS2" s="67"/>
      <c r="AT2" s="38" t="s">
        <v>0</v>
      </c>
      <c r="AU2" s="4" t="s">
        <v>1</v>
      </c>
      <c r="AV2" s="38">
        <v>45322</v>
      </c>
      <c r="AW2" s="38">
        <v>45350</v>
      </c>
      <c r="AX2" s="38">
        <v>45382</v>
      </c>
      <c r="AY2" s="38">
        <v>45412</v>
      </c>
      <c r="AZ2" s="38">
        <v>45443</v>
      </c>
      <c r="BA2" s="38">
        <v>45473</v>
      </c>
      <c r="BB2" s="38">
        <v>45504</v>
      </c>
      <c r="BC2" s="38">
        <v>45535</v>
      </c>
      <c r="BD2" s="38">
        <v>45565</v>
      </c>
      <c r="BE2" s="38">
        <v>45596</v>
      </c>
      <c r="BF2" s="38">
        <v>45626</v>
      </c>
      <c r="BG2" s="38">
        <v>45657</v>
      </c>
    </row>
    <row r="3" spans="1:59" x14ac:dyDescent="0.2">
      <c r="A3" s="9" t="s">
        <v>43</v>
      </c>
      <c r="B3" t="s">
        <v>182</v>
      </c>
      <c r="C3" s="9"/>
      <c r="D3" s="9"/>
      <c r="E3" s="9"/>
      <c r="M3">
        <v>1</v>
      </c>
      <c r="P3" s="30" t="s">
        <v>222</v>
      </c>
      <c r="Q3" t="s">
        <v>182</v>
      </c>
      <c r="U3">
        <v>0</v>
      </c>
      <c r="V3">
        <v>0</v>
      </c>
      <c r="W3">
        <v>2</v>
      </c>
      <c r="AA3">
        <v>2</v>
      </c>
      <c r="AB3">
        <v>1</v>
      </c>
      <c r="AC3">
        <v>1</v>
      </c>
      <c r="AE3" s="30" t="s">
        <v>222</v>
      </c>
      <c r="AF3" t="s">
        <v>182</v>
      </c>
      <c r="AJ3">
        <v>1</v>
      </c>
      <c r="AK3">
        <v>1</v>
      </c>
      <c r="AL3">
        <v>4</v>
      </c>
      <c r="AP3">
        <v>4</v>
      </c>
      <c r="AQ3">
        <v>1</v>
      </c>
      <c r="AR3">
        <v>4</v>
      </c>
      <c r="AT3" s="30" t="s">
        <v>43</v>
      </c>
      <c r="AU3" t="s">
        <v>182</v>
      </c>
      <c r="BF3">
        <v>0</v>
      </c>
    </row>
    <row r="4" spans="1:59" x14ac:dyDescent="0.2">
      <c r="A4" s="9" t="s">
        <v>121</v>
      </c>
      <c r="B4" t="s">
        <v>182</v>
      </c>
      <c r="C4" s="9">
        <v>4</v>
      </c>
      <c r="D4" s="9">
        <v>3</v>
      </c>
      <c r="E4" s="9">
        <v>5</v>
      </c>
      <c r="F4">
        <v>2</v>
      </c>
      <c r="G4">
        <v>2</v>
      </c>
      <c r="H4">
        <v>2</v>
      </c>
      <c r="I4">
        <v>1</v>
      </c>
      <c r="J4">
        <v>6</v>
      </c>
      <c r="K4">
        <v>1</v>
      </c>
      <c r="L4">
        <v>1</v>
      </c>
      <c r="M4">
        <v>1</v>
      </c>
      <c r="P4" s="30" t="s">
        <v>236</v>
      </c>
      <c r="Q4" t="s">
        <v>182</v>
      </c>
      <c r="U4">
        <v>3</v>
      </c>
      <c r="V4">
        <v>1</v>
      </c>
      <c r="W4">
        <v>0</v>
      </c>
      <c r="AA4">
        <v>4</v>
      </c>
      <c r="AB4">
        <v>2</v>
      </c>
      <c r="AC4">
        <v>1</v>
      </c>
      <c r="AE4" s="30" t="s">
        <v>236</v>
      </c>
      <c r="AF4" t="s">
        <v>182</v>
      </c>
      <c r="AJ4">
        <v>4</v>
      </c>
      <c r="AK4">
        <v>2</v>
      </c>
      <c r="AL4">
        <v>1</v>
      </c>
      <c r="AP4">
        <v>4</v>
      </c>
      <c r="AQ4">
        <v>3</v>
      </c>
      <c r="AR4">
        <v>2</v>
      </c>
      <c r="AT4" s="30" t="s">
        <v>121</v>
      </c>
      <c r="AU4" t="s">
        <v>182</v>
      </c>
      <c r="AV4">
        <v>4</v>
      </c>
      <c r="AW4">
        <v>3</v>
      </c>
      <c r="AX4">
        <v>4</v>
      </c>
      <c r="AY4">
        <v>1</v>
      </c>
      <c r="AZ4">
        <v>2</v>
      </c>
      <c r="BA4">
        <v>1</v>
      </c>
      <c r="BB4">
        <v>1</v>
      </c>
      <c r="BC4">
        <v>6</v>
      </c>
      <c r="BD4">
        <v>1</v>
      </c>
      <c r="BE4">
        <v>1</v>
      </c>
      <c r="BF4">
        <v>1</v>
      </c>
    </row>
    <row r="5" spans="1:59" x14ac:dyDescent="0.2">
      <c r="A5" s="9" t="s">
        <v>118</v>
      </c>
      <c r="B5" t="s">
        <v>182</v>
      </c>
      <c r="C5" s="9"/>
      <c r="D5" s="9"/>
      <c r="E5" s="9">
        <v>1</v>
      </c>
      <c r="F5">
        <v>1</v>
      </c>
      <c r="J5">
        <v>2</v>
      </c>
      <c r="M5">
        <v>1</v>
      </c>
      <c r="P5" s="30" t="s">
        <v>237</v>
      </c>
      <c r="Q5" t="s">
        <v>182</v>
      </c>
      <c r="U5">
        <v>1</v>
      </c>
      <c r="V5">
        <v>1</v>
      </c>
      <c r="W5">
        <v>0</v>
      </c>
      <c r="AA5">
        <v>0</v>
      </c>
      <c r="AC5">
        <v>0</v>
      </c>
      <c r="AE5" s="30" t="s">
        <v>237</v>
      </c>
      <c r="AF5" t="s">
        <v>182</v>
      </c>
      <c r="AJ5">
        <v>8</v>
      </c>
      <c r="AK5">
        <v>1</v>
      </c>
      <c r="AL5">
        <v>2</v>
      </c>
      <c r="AP5">
        <v>1</v>
      </c>
      <c r="AR5">
        <v>6</v>
      </c>
      <c r="AT5" s="30" t="s">
        <v>118</v>
      </c>
      <c r="AU5" t="s">
        <v>182</v>
      </c>
      <c r="AX5">
        <v>1</v>
      </c>
      <c r="AY5">
        <v>1</v>
      </c>
      <c r="BC5">
        <v>2</v>
      </c>
      <c r="BF5">
        <v>1</v>
      </c>
    </row>
    <row r="6" spans="1:59" x14ac:dyDescent="0.2">
      <c r="A6" s="9" t="s">
        <v>114</v>
      </c>
      <c r="B6" t="s">
        <v>182</v>
      </c>
      <c r="C6" s="9">
        <v>7</v>
      </c>
      <c r="D6" s="9">
        <v>5</v>
      </c>
      <c r="E6" s="9">
        <v>4</v>
      </c>
      <c r="F6">
        <v>7</v>
      </c>
      <c r="G6">
        <v>6</v>
      </c>
      <c r="H6">
        <v>3</v>
      </c>
      <c r="I6">
        <v>3</v>
      </c>
      <c r="J6">
        <v>6</v>
      </c>
      <c r="K6">
        <v>3</v>
      </c>
      <c r="L6">
        <v>1</v>
      </c>
      <c r="M6">
        <v>4</v>
      </c>
      <c r="N6">
        <v>4</v>
      </c>
      <c r="P6" s="30" t="s">
        <v>274</v>
      </c>
      <c r="Q6" t="s">
        <v>182</v>
      </c>
      <c r="AB6">
        <v>1</v>
      </c>
      <c r="AE6" s="30" t="s">
        <v>274</v>
      </c>
      <c r="AF6" t="s">
        <v>182</v>
      </c>
      <c r="AQ6">
        <v>1</v>
      </c>
      <c r="AT6" s="30" t="s">
        <v>114</v>
      </c>
      <c r="AU6" t="s">
        <v>182</v>
      </c>
      <c r="AV6">
        <v>6</v>
      </c>
      <c r="AW6">
        <v>5</v>
      </c>
      <c r="AX6">
        <v>4</v>
      </c>
      <c r="AY6">
        <v>7</v>
      </c>
      <c r="AZ6">
        <v>6</v>
      </c>
      <c r="BA6">
        <v>3</v>
      </c>
      <c r="BB6">
        <v>3</v>
      </c>
      <c r="BC6">
        <v>6</v>
      </c>
      <c r="BD6">
        <v>3</v>
      </c>
      <c r="BE6">
        <v>1</v>
      </c>
      <c r="BF6">
        <v>4</v>
      </c>
      <c r="BG6">
        <v>3</v>
      </c>
    </row>
    <row r="7" spans="1:59" x14ac:dyDescent="0.2">
      <c r="A7" s="9" t="s">
        <v>122</v>
      </c>
      <c r="B7" t="s">
        <v>182</v>
      </c>
      <c r="C7" s="9">
        <v>2</v>
      </c>
      <c r="D7" s="9">
        <v>1</v>
      </c>
      <c r="E7" s="9">
        <v>2</v>
      </c>
      <c r="F7">
        <v>4</v>
      </c>
      <c r="G7">
        <v>6</v>
      </c>
      <c r="H7">
        <v>1</v>
      </c>
      <c r="I7">
        <v>2</v>
      </c>
      <c r="J7">
        <v>3</v>
      </c>
      <c r="K7">
        <v>1</v>
      </c>
      <c r="L7">
        <v>1</v>
      </c>
      <c r="M7">
        <v>1</v>
      </c>
      <c r="P7" s="30" t="s">
        <v>272</v>
      </c>
      <c r="Q7" t="s">
        <v>182</v>
      </c>
      <c r="U7">
        <v>1</v>
      </c>
      <c r="V7">
        <v>2</v>
      </c>
      <c r="W7">
        <v>1</v>
      </c>
      <c r="AE7" s="30" t="s">
        <v>272</v>
      </c>
      <c r="AF7" t="s">
        <v>182</v>
      </c>
      <c r="AJ7">
        <v>2</v>
      </c>
      <c r="AK7">
        <v>3</v>
      </c>
      <c r="AL7">
        <v>1</v>
      </c>
      <c r="AT7" s="30" t="s">
        <v>122</v>
      </c>
      <c r="AU7" t="s">
        <v>182</v>
      </c>
      <c r="AV7">
        <v>1</v>
      </c>
      <c r="AW7">
        <v>0</v>
      </c>
      <c r="AX7">
        <v>2</v>
      </c>
      <c r="AY7">
        <v>4</v>
      </c>
      <c r="AZ7">
        <v>6</v>
      </c>
      <c r="BA7">
        <v>1</v>
      </c>
      <c r="BB7">
        <v>2</v>
      </c>
      <c r="BC7">
        <v>3</v>
      </c>
      <c r="BD7">
        <v>1</v>
      </c>
      <c r="BE7">
        <v>1</v>
      </c>
      <c r="BF7">
        <v>1</v>
      </c>
    </row>
    <row r="8" spans="1:59" x14ac:dyDescent="0.2">
      <c r="A8" s="9" t="s">
        <v>123</v>
      </c>
      <c r="B8" t="s">
        <v>182</v>
      </c>
      <c r="C8" s="9">
        <v>2</v>
      </c>
      <c r="D8" s="9">
        <v>2</v>
      </c>
      <c r="E8" s="9">
        <v>1</v>
      </c>
      <c r="F8">
        <v>1</v>
      </c>
      <c r="G8">
        <v>1</v>
      </c>
      <c r="H8">
        <v>1</v>
      </c>
      <c r="I8">
        <v>2</v>
      </c>
      <c r="J8">
        <v>1</v>
      </c>
      <c r="K8">
        <v>1</v>
      </c>
      <c r="L8">
        <v>1</v>
      </c>
      <c r="M8">
        <v>1</v>
      </c>
      <c r="P8" s="30" t="s">
        <v>238</v>
      </c>
      <c r="Q8" t="s">
        <v>182</v>
      </c>
      <c r="U8">
        <v>1</v>
      </c>
      <c r="V8">
        <v>1</v>
      </c>
      <c r="W8">
        <v>0</v>
      </c>
      <c r="AB8">
        <v>0</v>
      </c>
      <c r="AC8">
        <v>3</v>
      </c>
      <c r="AE8" s="30" t="s">
        <v>238</v>
      </c>
      <c r="AF8" t="s">
        <v>182</v>
      </c>
      <c r="AJ8">
        <v>3</v>
      </c>
      <c r="AK8">
        <v>1</v>
      </c>
      <c r="AL8">
        <v>1</v>
      </c>
      <c r="AQ8">
        <v>1</v>
      </c>
      <c r="AR8">
        <v>4</v>
      </c>
      <c r="AT8" s="30" t="s">
        <v>123</v>
      </c>
      <c r="AU8" t="s">
        <v>182</v>
      </c>
      <c r="AV8">
        <v>2</v>
      </c>
      <c r="AW8">
        <v>2</v>
      </c>
      <c r="AX8">
        <v>1</v>
      </c>
      <c r="AY8">
        <v>1</v>
      </c>
      <c r="AZ8">
        <v>1</v>
      </c>
      <c r="BA8">
        <v>1</v>
      </c>
      <c r="BB8">
        <v>2</v>
      </c>
      <c r="BC8">
        <v>1</v>
      </c>
      <c r="BD8">
        <v>1</v>
      </c>
      <c r="BE8">
        <v>1</v>
      </c>
      <c r="BF8">
        <v>1</v>
      </c>
    </row>
    <row r="9" spans="1:59" x14ac:dyDescent="0.2">
      <c r="A9" s="9" t="s">
        <v>124</v>
      </c>
      <c r="B9" t="s">
        <v>182</v>
      </c>
      <c r="C9" s="9">
        <v>1</v>
      </c>
      <c r="D9" s="9">
        <v>3</v>
      </c>
      <c r="E9" s="9">
        <v>1</v>
      </c>
      <c r="P9" s="30" t="s">
        <v>231</v>
      </c>
      <c r="Q9" t="s">
        <v>182</v>
      </c>
      <c r="U9">
        <v>2</v>
      </c>
      <c r="V9">
        <v>0</v>
      </c>
      <c r="W9">
        <v>0</v>
      </c>
      <c r="AC9">
        <v>0</v>
      </c>
      <c r="AE9" s="30" t="s">
        <v>231</v>
      </c>
      <c r="AF9" t="s">
        <v>182</v>
      </c>
      <c r="AJ9">
        <v>4</v>
      </c>
      <c r="AK9">
        <v>3</v>
      </c>
      <c r="AL9">
        <v>2</v>
      </c>
      <c r="AR9">
        <v>2</v>
      </c>
      <c r="AT9" s="30" t="s">
        <v>124</v>
      </c>
      <c r="AU9" t="s">
        <v>182</v>
      </c>
      <c r="AV9">
        <v>1</v>
      </c>
      <c r="AW9">
        <v>3</v>
      </c>
      <c r="AX9">
        <v>1</v>
      </c>
    </row>
    <row r="10" spans="1:59" x14ac:dyDescent="0.2">
      <c r="A10" s="9" t="s">
        <v>125</v>
      </c>
      <c r="B10" t="s">
        <v>182</v>
      </c>
      <c r="C10" s="9"/>
      <c r="D10" s="9">
        <v>1</v>
      </c>
      <c r="E10" s="9">
        <v>2</v>
      </c>
      <c r="F10">
        <v>2</v>
      </c>
      <c r="G10">
        <v>2</v>
      </c>
      <c r="H10">
        <v>3</v>
      </c>
      <c r="I10">
        <v>1</v>
      </c>
      <c r="J10">
        <v>3</v>
      </c>
      <c r="N10">
        <v>3</v>
      </c>
      <c r="P10" s="30" t="s">
        <v>239</v>
      </c>
      <c r="Q10" t="s">
        <v>182</v>
      </c>
      <c r="U10">
        <v>1</v>
      </c>
      <c r="V10">
        <v>1</v>
      </c>
      <c r="W10">
        <v>0</v>
      </c>
      <c r="AE10" s="30" t="s">
        <v>239</v>
      </c>
      <c r="AF10" t="s">
        <v>182</v>
      </c>
      <c r="AJ10">
        <v>2</v>
      </c>
      <c r="AK10">
        <v>2</v>
      </c>
      <c r="AL10">
        <v>1</v>
      </c>
      <c r="AT10" s="30" t="s">
        <v>125</v>
      </c>
      <c r="AU10" t="s">
        <v>182</v>
      </c>
      <c r="AW10">
        <v>1</v>
      </c>
      <c r="AX10">
        <v>2</v>
      </c>
      <c r="AY10">
        <v>2</v>
      </c>
      <c r="AZ10">
        <v>2</v>
      </c>
      <c r="BA10">
        <v>2</v>
      </c>
      <c r="BB10">
        <v>1</v>
      </c>
      <c r="BC10">
        <v>3</v>
      </c>
      <c r="BG10">
        <v>3</v>
      </c>
    </row>
    <row r="11" spans="1:59" x14ac:dyDescent="0.2">
      <c r="A11" s="9" t="s">
        <v>127</v>
      </c>
      <c r="B11" t="s">
        <v>182</v>
      </c>
      <c r="C11" s="9"/>
      <c r="D11" s="9"/>
      <c r="E11" s="9"/>
      <c r="G11">
        <v>1</v>
      </c>
      <c r="P11" s="30" t="s">
        <v>223</v>
      </c>
      <c r="Q11" t="s">
        <v>182</v>
      </c>
      <c r="U11">
        <v>1</v>
      </c>
      <c r="AB11">
        <v>0</v>
      </c>
      <c r="AC11">
        <v>0</v>
      </c>
      <c r="AE11" s="30" t="s">
        <v>223</v>
      </c>
      <c r="AF11" t="s">
        <v>182</v>
      </c>
      <c r="AJ11">
        <v>2</v>
      </c>
      <c r="AQ11">
        <v>1</v>
      </c>
      <c r="AR11">
        <v>1</v>
      </c>
      <c r="AT11" s="30" t="s">
        <v>127</v>
      </c>
      <c r="AU11" t="s">
        <v>182</v>
      </c>
      <c r="AZ11">
        <v>1</v>
      </c>
    </row>
    <row r="12" spans="1:59" x14ac:dyDescent="0.2">
      <c r="A12" s="9" t="s">
        <v>128</v>
      </c>
      <c r="B12" t="s">
        <v>182</v>
      </c>
      <c r="C12" s="9">
        <v>4</v>
      </c>
      <c r="D12" s="9">
        <v>2</v>
      </c>
      <c r="E12" s="9"/>
      <c r="F12">
        <v>2</v>
      </c>
      <c r="G12">
        <v>2</v>
      </c>
      <c r="H12">
        <v>2</v>
      </c>
      <c r="I12">
        <v>1</v>
      </c>
      <c r="J12">
        <v>2</v>
      </c>
      <c r="K12">
        <v>1</v>
      </c>
      <c r="L12">
        <v>3</v>
      </c>
      <c r="M12">
        <v>2</v>
      </c>
      <c r="N12">
        <v>3</v>
      </c>
      <c r="P12" s="30" t="s">
        <v>241</v>
      </c>
      <c r="Q12" t="s">
        <v>182</v>
      </c>
      <c r="U12">
        <v>0</v>
      </c>
      <c r="AE12" s="30" t="s">
        <v>241</v>
      </c>
      <c r="AF12" t="s">
        <v>182</v>
      </c>
      <c r="AJ12">
        <v>1</v>
      </c>
      <c r="AT12" s="30" t="s">
        <v>128</v>
      </c>
      <c r="AU12" t="s">
        <v>182</v>
      </c>
      <c r="AV12">
        <v>4</v>
      </c>
      <c r="AW12">
        <v>2</v>
      </c>
      <c r="AY12">
        <v>2</v>
      </c>
      <c r="AZ12">
        <v>2</v>
      </c>
      <c r="BA12">
        <v>2</v>
      </c>
      <c r="BB12">
        <v>1</v>
      </c>
      <c r="BC12">
        <v>1</v>
      </c>
      <c r="BD12">
        <v>1</v>
      </c>
      <c r="BE12">
        <v>3</v>
      </c>
      <c r="BF12">
        <v>2</v>
      </c>
      <c r="BG12">
        <v>2</v>
      </c>
    </row>
    <row r="13" spans="1:59" x14ac:dyDescent="0.2">
      <c r="A13" s="9" t="s">
        <v>71</v>
      </c>
      <c r="B13" t="s">
        <v>182</v>
      </c>
      <c r="C13" s="9"/>
      <c r="D13" s="9"/>
      <c r="E13" s="9"/>
      <c r="G13">
        <v>1</v>
      </c>
      <c r="H13">
        <v>1</v>
      </c>
      <c r="I13">
        <v>1</v>
      </c>
      <c r="J13">
        <v>1</v>
      </c>
      <c r="K13">
        <v>2</v>
      </c>
      <c r="L13">
        <v>2</v>
      </c>
      <c r="M13">
        <v>2</v>
      </c>
      <c r="N13">
        <v>2</v>
      </c>
      <c r="P13" s="30" t="s">
        <v>242</v>
      </c>
      <c r="Q13" t="s">
        <v>182</v>
      </c>
      <c r="U13">
        <v>1</v>
      </c>
      <c r="V13">
        <v>1</v>
      </c>
      <c r="AA13">
        <v>0</v>
      </c>
      <c r="AB13">
        <v>1</v>
      </c>
      <c r="AC13">
        <v>1</v>
      </c>
      <c r="AE13" s="30" t="s">
        <v>242</v>
      </c>
      <c r="AF13" t="s">
        <v>182</v>
      </c>
      <c r="AJ13">
        <v>3</v>
      </c>
      <c r="AK13">
        <v>4</v>
      </c>
      <c r="AP13">
        <v>2</v>
      </c>
      <c r="AQ13">
        <v>1</v>
      </c>
      <c r="AR13">
        <v>2</v>
      </c>
      <c r="AT13" s="30" t="s">
        <v>71</v>
      </c>
      <c r="AU13" t="s">
        <v>182</v>
      </c>
      <c r="AZ13">
        <v>1</v>
      </c>
      <c r="BA13">
        <v>1</v>
      </c>
      <c r="BB13">
        <v>1</v>
      </c>
      <c r="BC13">
        <v>1</v>
      </c>
      <c r="BD13">
        <v>2</v>
      </c>
      <c r="BE13">
        <v>2</v>
      </c>
      <c r="BF13">
        <v>2</v>
      </c>
      <c r="BG13">
        <v>1</v>
      </c>
    </row>
    <row r="14" spans="1:59" x14ac:dyDescent="0.2">
      <c r="A14" s="9" t="s">
        <v>129</v>
      </c>
      <c r="B14" t="s">
        <v>182</v>
      </c>
      <c r="C14" s="9"/>
      <c r="D14" s="9">
        <v>2</v>
      </c>
      <c r="E14" s="9"/>
      <c r="G14">
        <v>3</v>
      </c>
      <c r="H14">
        <v>1</v>
      </c>
      <c r="M14">
        <v>1</v>
      </c>
      <c r="P14" s="30" t="s">
        <v>278</v>
      </c>
      <c r="Q14" t="s">
        <v>182</v>
      </c>
      <c r="U14">
        <v>0</v>
      </c>
      <c r="AE14" s="30" t="s">
        <v>278</v>
      </c>
      <c r="AF14" t="s">
        <v>182</v>
      </c>
      <c r="AJ14">
        <v>1</v>
      </c>
      <c r="AT14" s="30" t="s">
        <v>129</v>
      </c>
      <c r="AU14" t="s">
        <v>182</v>
      </c>
      <c r="AW14">
        <v>2</v>
      </c>
      <c r="AZ14">
        <v>3</v>
      </c>
      <c r="BA14">
        <v>1</v>
      </c>
      <c r="BF14">
        <v>0</v>
      </c>
    </row>
    <row r="15" spans="1:59" x14ac:dyDescent="0.2">
      <c r="A15" s="9" t="s">
        <v>115</v>
      </c>
      <c r="B15" t="s">
        <v>182</v>
      </c>
      <c r="C15" s="9">
        <v>2</v>
      </c>
      <c r="D15" s="9">
        <v>4</v>
      </c>
      <c r="E15" s="9">
        <v>3</v>
      </c>
      <c r="F15">
        <v>5</v>
      </c>
      <c r="G15">
        <v>3</v>
      </c>
      <c r="H15">
        <v>4</v>
      </c>
      <c r="I15">
        <v>2</v>
      </c>
      <c r="J15">
        <v>2</v>
      </c>
      <c r="K15">
        <v>2</v>
      </c>
      <c r="L15">
        <v>1</v>
      </c>
      <c r="M15">
        <v>3</v>
      </c>
      <c r="N15">
        <v>2</v>
      </c>
      <c r="P15" s="30" t="s">
        <v>243</v>
      </c>
      <c r="Q15" t="s">
        <v>182</v>
      </c>
      <c r="V15">
        <v>1</v>
      </c>
      <c r="AB15">
        <v>0</v>
      </c>
      <c r="AC15">
        <v>1</v>
      </c>
      <c r="AE15" s="30" t="s">
        <v>243</v>
      </c>
      <c r="AF15" t="s">
        <v>182</v>
      </c>
      <c r="AK15">
        <v>1</v>
      </c>
      <c r="AQ15">
        <v>1</v>
      </c>
      <c r="AR15">
        <v>1</v>
      </c>
      <c r="AT15" s="30" t="s">
        <v>115</v>
      </c>
      <c r="AU15" t="s">
        <v>182</v>
      </c>
      <c r="AV15">
        <v>2</v>
      </c>
      <c r="AW15">
        <v>4</v>
      </c>
      <c r="AX15">
        <v>3</v>
      </c>
      <c r="AY15">
        <v>5</v>
      </c>
      <c r="AZ15">
        <v>3</v>
      </c>
      <c r="BA15">
        <v>4</v>
      </c>
      <c r="BB15">
        <v>2</v>
      </c>
      <c r="BC15">
        <v>2</v>
      </c>
      <c r="BD15">
        <v>2</v>
      </c>
      <c r="BE15">
        <v>1</v>
      </c>
      <c r="BF15">
        <v>3</v>
      </c>
      <c r="BG15">
        <v>2</v>
      </c>
    </row>
    <row r="16" spans="1:59" x14ac:dyDescent="0.2">
      <c r="A16" s="9" t="s">
        <v>131</v>
      </c>
      <c r="B16" t="s">
        <v>182</v>
      </c>
      <c r="C16" s="9"/>
      <c r="D16" s="9"/>
      <c r="E16" s="9"/>
      <c r="K16">
        <v>1</v>
      </c>
      <c r="P16" s="30" t="s">
        <v>279</v>
      </c>
      <c r="Q16" t="s">
        <v>182</v>
      </c>
      <c r="W16">
        <v>1</v>
      </c>
      <c r="AE16" s="30" t="s">
        <v>279</v>
      </c>
      <c r="AF16" t="s">
        <v>182</v>
      </c>
      <c r="AL16">
        <v>1</v>
      </c>
      <c r="AT16" s="30" t="s">
        <v>131</v>
      </c>
      <c r="AU16" t="s">
        <v>182</v>
      </c>
      <c r="BD16">
        <v>1</v>
      </c>
    </row>
    <row r="17" spans="1:59" x14ac:dyDescent="0.2">
      <c r="A17" s="9" t="s">
        <v>116</v>
      </c>
      <c r="B17" t="s">
        <v>182</v>
      </c>
      <c r="C17" s="9">
        <v>3</v>
      </c>
      <c r="D17" s="9">
        <v>3</v>
      </c>
      <c r="E17" s="9">
        <v>3</v>
      </c>
      <c r="F17">
        <v>4</v>
      </c>
      <c r="G17">
        <v>5</v>
      </c>
      <c r="H17">
        <v>2</v>
      </c>
      <c r="I17">
        <v>3</v>
      </c>
      <c r="J17">
        <v>4</v>
      </c>
      <c r="K17">
        <v>4</v>
      </c>
      <c r="L17">
        <v>5</v>
      </c>
      <c r="M17">
        <v>3</v>
      </c>
      <c r="N17">
        <v>3</v>
      </c>
      <c r="P17" s="30" t="s">
        <v>244</v>
      </c>
      <c r="Q17" t="s">
        <v>182</v>
      </c>
      <c r="V17">
        <v>1</v>
      </c>
      <c r="AE17" s="30" t="s">
        <v>244</v>
      </c>
      <c r="AF17" t="s">
        <v>182</v>
      </c>
      <c r="AK17">
        <v>1</v>
      </c>
      <c r="AT17" s="30" t="s">
        <v>116</v>
      </c>
      <c r="AU17" t="s">
        <v>182</v>
      </c>
      <c r="AV17">
        <v>3</v>
      </c>
      <c r="AW17">
        <v>3</v>
      </c>
      <c r="AX17">
        <v>3</v>
      </c>
      <c r="AY17">
        <v>4</v>
      </c>
      <c r="AZ17">
        <v>5</v>
      </c>
      <c r="BA17">
        <v>2</v>
      </c>
      <c r="BB17">
        <v>3</v>
      </c>
      <c r="BC17">
        <v>4</v>
      </c>
      <c r="BD17">
        <v>3</v>
      </c>
      <c r="BE17">
        <v>4</v>
      </c>
      <c r="BF17">
        <v>2</v>
      </c>
      <c r="BG17">
        <v>3</v>
      </c>
    </row>
    <row r="18" spans="1:59" x14ac:dyDescent="0.2">
      <c r="A18" s="9" t="s">
        <v>134</v>
      </c>
      <c r="B18" t="s">
        <v>182</v>
      </c>
      <c r="C18" s="9">
        <v>1</v>
      </c>
      <c r="D18" s="9">
        <v>2</v>
      </c>
      <c r="E18" s="9">
        <v>2</v>
      </c>
      <c r="F18">
        <v>2</v>
      </c>
      <c r="G18">
        <v>6</v>
      </c>
      <c r="H18">
        <v>1</v>
      </c>
      <c r="I18">
        <v>3</v>
      </c>
      <c r="J18">
        <v>3</v>
      </c>
      <c r="K18">
        <v>2</v>
      </c>
      <c r="L18">
        <v>1</v>
      </c>
      <c r="M18">
        <v>2</v>
      </c>
      <c r="N18">
        <v>2</v>
      </c>
      <c r="P18" s="30" t="s">
        <v>273</v>
      </c>
      <c r="Q18" t="s">
        <v>182</v>
      </c>
      <c r="U18">
        <v>1</v>
      </c>
      <c r="AE18" s="30" t="s">
        <v>273</v>
      </c>
      <c r="AF18" t="s">
        <v>182</v>
      </c>
      <c r="AJ18">
        <v>1</v>
      </c>
      <c r="AT18" s="30" t="s">
        <v>134</v>
      </c>
      <c r="AU18" t="s">
        <v>182</v>
      </c>
      <c r="AV18">
        <v>1</v>
      </c>
      <c r="AW18">
        <v>2</v>
      </c>
      <c r="AX18">
        <v>1</v>
      </c>
      <c r="AY18">
        <v>2</v>
      </c>
      <c r="AZ18">
        <v>6</v>
      </c>
      <c r="BA18">
        <v>1</v>
      </c>
      <c r="BB18">
        <v>3</v>
      </c>
      <c r="BC18">
        <v>3</v>
      </c>
      <c r="BD18">
        <v>2</v>
      </c>
      <c r="BE18">
        <v>1</v>
      </c>
      <c r="BF18">
        <v>2</v>
      </c>
      <c r="BG18">
        <v>2</v>
      </c>
    </row>
    <row r="19" spans="1:59" x14ac:dyDescent="0.2">
      <c r="A19" s="9" t="s">
        <v>97</v>
      </c>
      <c r="B19" t="s">
        <v>182</v>
      </c>
      <c r="C19" s="9"/>
      <c r="D19" s="9"/>
      <c r="E19" s="9"/>
      <c r="G19">
        <v>1</v>
      </c>
      <c r="I19">
        <v>1</v>
      </c>
      <c r="P19" s="30" t="s">
        <v>246</v>
      </c>
      <c r="Q19" t="s">
        <v>182</v>
      </c>
      <c r="U19">
        <v>0</v>
      </c>
      <c r="AE19" s="30" t="s">
        <v>246</v>
      </c>
      <c r="AF19" t="s">
        <v>182</v>
      </c>
      <c r="AJ19">
        <v>1</v>
      </c>
      <c r="AT19" s="30" t="s">
        <v>97</v>
      </c>
      <c r="AU19" t="s">
        <v>182</v>
      </c>
      <c r="AZ19">
        <v>1</v>
      </c>
      <c r="BB19">
        <v>1</v>
      </c>
    </row>
    <row r="20" spans="1:59" x14ac:dyDescent="0.2">
      <c r="A20" s="9" t="s">
        <v>135</v>
      </c>
      <c r="B20" t="s">
        <v>182</v>
      </c>
      <c r="C20" s="9">
        <v>1</v>
      </c>
      <c r="D20" s="9"/>
      <c r="E20" s="9">
        <v>1</v>
      </c>
      <c r="F20">
        <v>2</v>
      </c>
      <c r="G20">
        <v>1</v>
      </c>
      <c r="H20">
        <v>1</v>
      </c>
      <c r="I20">
        <v>1</v>
      </c>
      <c r="J20">
        <v>4</v>
      </c>
      <c r="K20">
        <v>3</v>
      </c>
      <c r="L20">
        <v>3</v>
      </c>
      <c r="M20">
        <v>5</v>
      </c>
      <c r="N20">
        <v>4</v>
      </c>
      <c r="P20" s="30" t="s">
        <v>247</v>
      </c>
      <c r="Q20" t="s">
        <v>182</v>
      </c>
      <c r="U20">
        <v>1</v>
      </c>
      <c r="V20">
        <v>0</v>
      </c>
      <c r="W20">
        <v>1</v>
      </c>
      <c r="AA20">
        <v>1</v>
      </c>
      <c r="AC20">
        <v>0</v>
      </c>
      <c r="AE20" s="30" t="s">
        <v>247</v>
      </c>
      <c r="AF20" t="s">
        <v>182</v>
      </c>
      <c r="AJ20">
        <v>3</v>
      </c>
      <c r="AK20">
        <v>2</v>
      </c>
      <c r="AL20">
        <v>4</v>
      </c>
      <c r="AP20">
        <v>2</v>
      </c>
      <c r="AR20">
        <v>1</v>
      </c>
      <c r="AT20" s="30" t="s">
        <v>135</v>
      </c>
      <c r="AU20" t="s">
        <v>182</v>
      </c>
      <c r="AV20">
        <v>1</v>
      </c>
      <c r="AX20">
        <v>0</v>
      </c>
      <c r="AY20">
        <v>2</v>
      </c>
      <c r="AZ20">
        <v>1</v>
      </c>
      <c r="BA20">
        <v>1</v>
      </c>
      <c r="BB20">
        <v>1</v>
      </c>
      <c r="BC20">
        <v>4</v>
      </c>
      <c r="BD20">
        <v>3</v>
      </c>
      <c r="BE20">
        <v>3</v>
      </c>
      <c r="BF20">
        <v>5</v>
      </c>
      <c r="BG20">
        <v>4</v>
      </c>
    </row>
    <row r="21" spans="1:59" x14ac:dyDescent="0.2">
      <c r="A21" s="9" t="s">
        <v>136</v>
      </c>
      <c r="B21" t="s">
        <v>182</v>
      </c>
      <c r="C21" s="9">
        <v>1</v>
      </c>
      <c r="D21" s="9"/>
      <c r="E21" s="9">
        <v>1</v>
      </c>
      <c r="F21">
        <v>1</v>
      </c>
      <c r="G21">
        <v>1</v>
      </c>
      <c r="I21">
        <v>1</v>
      </c>
      <c r="J21">
        <v>1</v>
      </c>
      <c r="N21">
        <v>1</v>
      </c>
      <c r="P21" s="30" t="s">
        <v>248</v>
      </c>
      <c r="Q21" t="s">
        <v>182</v>
      </c>
      <c r="U21">
        <v>0</v>
      </c>
      <c r="AE21" s="30" t="s">
        <v>248</v>
      </c>
      <c r="AF21" t="s">
        <v>182</v>
      </c>
      <c r="AJ21">
        <v>1</v>
      </c>
      <c r="AT21" s="30" t="s">
        <v>136</v>
      </c>
      <c r="AU21" t="s">
        <v>182</v>
      </c>
      <c r="AV21">
        <v>1</v>
      </c>
      <c r="AX21">
        <v>1</v>
      </c>
      <c r="AY21">
        <v>1</v>
      </c>
      <c r="AZ21">
        <v>1</v>
      </c>
      <c r="BB21">
        <v>1</v>
      </c>
      <c r="BC21">
        <v>1</v>
      </c>
      <c r="BG21">
        <v>1</v>
      </c>
    </row>
    <row r="22" spans="1:59" x14ac:dyDescent="0.2">
      <c r="A22" s="9" t="s">
        <v>137</v>
      </c>
      <c r="B22" t="s">
        <v>182</v>
      </c>
      <c r="C22" s="9">
        <v>1</v>
      </c>
      <c r="D22" s="9"/>
      <c r="E22" s="9"/>
      <c r="F22">
        <v>2</v>
      </c>
      <c r="G22">
        <v>2</v>
      </c>
      <c r="H22">
        <v>3</v>
      </c>
      <c r="I22">
        <v>2</v>
      </c>
      <c r="L22">
        <v>1</v>
      </c>
      <c r="M22">
        <v>1</v>
      </c>
      <c r="N22">
        <v>1</v>
      </c>
      <c r="P22" s="30" t="s">
        <v>43</v>
      </c>
      <c r="Q22" t="s">
        <v>182</v>
      </c>
      <c r="AB22">
        <v>1</v>
      </c>
      <c r="AE22" s="30" t="s">
        <v>43</v>
      </c>
      <c r="AF22" t="s">
        <v>182</v>
      </c>
      <c r="AQ22">
        <v>1</v>
      </c>
      <c r="AT22" s="30" t="s">
        <v>137</v>
      </c>
      <c r="AU22" t="s">
        <v>182</v>
      </c>
      <c r="AV22">
        <v>1</v>
      </c>
      <c r="AY22">
        <v>1</v>
      </c>
      <c r="AZ22">
        <v>2</v>
      </c>
      <c r="BA22">
        <v>3</v>
      </c>
      <c r="BB22">
        <v>2</v>
      </c>
      <c r="BE22">
        <v>1</v>
      </c>
      <c r="BF22">
        <v>1</v>
      </c>
      <c r="BG22">
        <v>1</v>
      </c>
    </row>
    <row r="23" spans="1:59" x14ac:dyDescent="0.2">
      <c r="A23" s="9" t="s">
        <v>138</v>
      </c>
      <c r="B23" t="s">
        <v>182</v>
      </c>
      <c r="C23" s="9"/>
      <c r="D23" s="9"/>
      <c r="E23" s="9"/>
      <c r="F23">
        <v>3</v>
      </c>
      <c r="G23">
        <v>1</v>
      </c>
      <c r="H23">
        <v>1</v>
      </c>
      <c r="I23">
        <v>3</v>
      </c>
      <c r="J23">
        <v>2</v>
      </c>
      <c r="K23">
        <v>1</v>
      </c>
      <c r="L23">
        <v>1</v>
      </c>
      <c r="N23">
        <v>1</v>
      </c>
      <c r="P23" s="30" t="s">
        <v>121</v>
      </c>
      <c r="Q23" t="s">
        <v>182</v>
      </c>
      <c r="R23">
        <v>1</v>
      </c>
      <c r="S23">
        <v>1</v>
      </c>
      <c r="T23">
        <v>1</v>
      </c>
      <c r="U23">
        <v>0</v>
      </c>
      <c r="V23">
        <v>0</v>
      </c>
      <c r="W23">
        <v>1</v>
      </c>
      <c r="Y23">
        <v>5</v>
      </c>
      <c r="AB23">
        <v>1</v>
      </c>
      <c r="AC23">
        <v>0</v>
      </c>
      <c r="AE23" s="30" t="s">
        <v>121</v>
      </c>
      <c r="AF23" t="s">
        <v>182</v>
      </c>
      <c r="AG23">
        <v>3</v>
      </c>
      <c r="AH23">
        <v>2</v>
      </c>
      <c r="AI23">
        <v>3</v>
      </c>
      <c r="AJ23">
        <v>1</v>
      </c>
      <c r="AK23">
        <v>1</v>
      </c>
      <c r="AL23">
        <v>2</v>
      </c>
      <c r="AN23">
        <v>5</v>
      </c>
      <c r="AQ23">
        <v>2</v>
      </c>
      <c r="AR23">
        <v>2</v>
      </c>
      <c r="AT23" s="30" t="s">
        <v>138</v>
      </c>
      <c r="AU23" t="s">
        <v>182</v>
      </c>
      <c r="AY23">
        <v>3</v>
      </c>
      <c r="AZ23">
        <v>1</v>
      </c>
      <c r="BA23">
        <v>1</v>
      </c>
      <c r="BB23">
        <v>3</v>
      </c>
      <c r="BC23">
        <v>2</v>
      </c>
      <c r="BD23">
        <v>1</v>
      </c>
      <c r="BE23">
        <v>1</v>
      </c>
      <c r="BG23">
        <v>1</v>
      </c>
    </row>
    <row r="24" spans="1:59" x14ac:dyDescent="0.2">
      <c r="A24" s="9" t="s">
        <v>75</v>
      </c>
      <c r="B24" t="s">
        <v>182</v>
      </c>
      <c r="C24" s="9">
        <v>1</v>
      </c>
      <c r="D24" s="9">
        <v>3</v>
      </c>
      <c r="E24" s="9">
        <v>5</v>
      </c>
      <c r="F24">
        <v>4</v>
      </c>
      <c r="G24">
        <v>6</v>
      </c>
      <c r="H24">
        <v>3</v>
      </c>
      <c r="I24">
        <v>2</v>
      </c>
      <c r="J24">
        <v>3</v>
      </c>
      <c r="K24">
        <v>2</v>
      </c>
      <c r="L24">
        <v>2</v>
      </c>
      <c r="M24">
        <v>2</v>
      </c>
      <c r="N24">
        <v>1</v>
      </c>
      <c r="P24" s="30" t="s">
        <v>118</v>
      </c>
      <c r="Q24" t="s">
        <v>182</v>
      </c>
      <c r="S24">
        <v>1</v>
      </c>
      <c r="T24">
        <v>1</v>
      </c>
      <c r="U24">
        <v>1</v>
      </c>
      <c r="W24">
        <v>0</v>
      </c>
      <c r="X24">
        <v>1</v>
      </c>
      <c r="Y24">
        <v>2</v>
      </c>
      <c r="AB24">
        <v>1</v>
      </c>
      <c r="AC24">
        <v>0</v>
      </c>
      <c r="AE24" s="30" t="s">
        <v>118</v>
      </c>
      <c r="AF24" t="s">
        <v>182</v>
      </c>
      <c r="AH24">
        <v>3</v>
      </c>
      <c r="AI24">
        <v>2</v>
      </c>
      <c r="AJ24">
        <v>1</v>
      </c>
      <c r="AL24">
        <v>1</v>
      </c>
      <c r="AM24">
        <v>1</v>
      </c>
      <c r="AN24">
        <v>3</v>
      </c>
      <c r="AQ24">
        <v>1</v>
      </c>
      <c r="AR24">
        <v>1</v>
      </c>
      <c r="AT24" s="30" t="s">
        <v>75</v>
      </c>
      <c r="AU24" t="s">
        <v>182</v>
      </c>
      <c r="AV24">
        <v>1</v>
      </c>
      <c r="AW24">
        <v>2</v>
      </c>
      <c r="AX24">
        <v>4</v>
      </c>
      <c r="AY24">
        <v>3</v>
      </c>
      <c r="AZ24">
        <v>5</v>
      </c>
      <c r="BA24">
        <v>2</v>
      </c>
      <c r="BB24">
        <v>1</v>
      </c>
      <c r="BC24">
        <v>2</v>
      </c>
      <c r="BD24">
        <v>2</v>
      </c>
      <c r="BE24">
        <v>2</v>
      </c>
      <c r="BF24">
        <v>2</v>
      </c>
      <c r="BG24">
        <v>1</v>
      </c>
    </row>
    <row r="25" spans="1:59" x14ac:dyDescent="0.2">
      <c r="A25" s="9" t="s">
        <v>139</v>
      </c>
      <c r="B25" t="s">
        <v>182</v>
      </c>
      <c r="C25" s="9"/>
      <c r="D25" s="9">
        <v>1</v>
      </c>
      <c r="E25" s="9"/>
      <c r="P25" s="30" t="s">
        <v>114</v>
      </c>
      <c r="Q25" t="s">
        <v>182</v>
      </c>
      <c r="R25">
        <v>6</v>
      </c>
      <c r="S25">
        <v>2</v>
      </c>
      <c r="T25">
        <v>0</v>
      </c>
      <c r="U25">
        <v>4</v>
      </c>
      <c r="V25">
        <v>4</v>
      </c>
      <c r="X25">
        <v>1</v>
      </c>
      <c r="Y25">
        <v>7</v>
      </c>
      <c r="Z25">
        <v>1</v>
      </c>
      <c r="AA25">
        <v>0</v>
      </c>
      <c r="AB25">
        <v>1</v>
      </c>
      <c r="AC25">
        <v>2</v>
      </c>
      <c r="AE25" s="30" t="s">
        <v>114</v>
      </c>
      <c r="AF25" t="s">
        <v>182</v>
      </c>
      <c r="AG25">
        <v>8</v>
      </c>
      <c r="AH25">
        <v>7</v>
      </c>
      <c r="AI25">
        <v>2</v>
      </c>
      <c r="AJ25">
        <v>8</v>
      </c>
      <c r="AK25">
        <v>7</v>
      </c>
      <c r="AM25">
        <v>1</v>
      </c>
      <c r="AN25">
        <v>9</v>
      </c>
      <c r="AO25">
        <v>3</v>
      </c>
      <c r="AP25">
        <v>1</v>
      </c>
      <c r="AQ25">
        <v>3</v>
      </c>
      <c r="AR25">
        <v>4</v>
      </c>
      <c r="AT25" s="30" t="s">
        <v>139</v>
      </c>
      <c r="AU25" t="s">
        <v>182</v>
      </c>
      <c r="AW25">
        <v>1</v>
      </c>
    </row>
    <row r="26" spans="1:59" x14ac:dyDescent="0.2">
      <c r="A26" s="9" t="s">
        <v>140</v>
      </c>
      <c r="B26" t="s">
        <v>182</v>
      </c>
      <c r="C26" s="9"/>
      <c r="D26" s="9">
        <v>2</v>
      </c>
      <c r="E26" s="9">
        <v>1</v>
      </c>
      <c r="F26">
        <v>1</v>
      </c>
      <c r="G26">
        <v>2</v>
      </c>
      <c r="I26">
        <v>1</v>
      </c>
      <c r="P26" s="30" t="s">
        <v>122</v>
      </c>
      <c r="Q26" t="s">
        <v>182</v>
      </c>
      <c r="R26">
        <v>1</v>
      </c>
      <c r="S26">
        <v>0</v>
      </c>
      <c r="T26">
        <v>0</v>
      </c>
      <c r="U26">
        <v>4</v>
      </c>
      <c r="V26">
        <v>5</v>
      </c>
      <c r="X26">
        <v>2</v>
      </c>
      <c r="Y26">
        <v>3</v>
      </c>
      <c r="Z26">
        <v>0</v>
      </c>
      <c r="AB26">
        <v>0</v>
      </c>
      <c r="AC26">
        <v>0</v>
      </c>
      <c r="AE26" s="30" t="s">
        <v>122</v>
      </c>
      <c r="AF26" t="s">
        <v>182</v>
      </c>
      <c r="AG26">
        <v>2</v>
      </c>
      <c r="AH26">
        <v>2</v>
      </c>
      <c r="AI26">
        <v>1</v>
      </c>
      <c r="AJ26">
        <v>5</v>
      </c>
      <c r="AK26">
        <v>5</v>
      </c>
      <c r="AM26">
        <v>4</v>
      </c>
      <c r="AN26">
        <v>3</v>
      </c>
      <c r="AO26">
        <v>2</v>
      </c>
      <c r="AQ26">
        <v>1</v>
      </c>
      <c r="AR26">
        <v>1</v>
      </c>
      <c r="AT26" s="30" t="s">
        <v>140</v>
      </c>
      <c r="AU26" t="s">
        <v>182</v>
      </c>
      <c r="AW26">
        <v>2</v>
      </c>
      <c r="AX26">
        <v>1</v>
      </c>
      <c r="AY26">
        <v>1</v>
      </c>
      <c r="AZ26">
        <v>2</v>
      </c>
      <c r="BB26">
        <v>1</v>
      </c>
    </row>
    <row r="27" spans="1:59" x14ac:dyDescent="0.2">
      <c r="A27" s="9" t="s">
        <v>141</v>
      </c>
      <c r="B27" t="s">
        <v>182</v>
      </c>
      <c r="C27" s="9">
        <v>3</v>
      </c>
      <c r="D27" s="9">
        <v>4</v>
      </c>
      <c r="E27" s="9">
        <v>1</v>
      </c>
      <c r="F27">
        <v>1</v>
      </c>
      <c r="G27">
        <v>2</v>
      </c>
      <c r="H27">
        <v>1</v>
      </c>
      <c r="K27">
        <v>2</v>
      </c>
      <c r="L27">
        <v>1</v>
      </c>
      <c r="M27">
        <v>1</v>
      </c>
      <c r="N27">
        <v>1</v>
      </c>
      <c r="P27" s="30" t="s">
        <v>123</v>
      </c>
      <c r="Q27" t="s">
        <v>182</v>
      </c>
      <c r="R27">
        <v>2</v>
      </c>
      <c r="S27">
        <v>2</v>
      </c>
      <c r="X27">
        <v>1</v>
      </c>
      <c r="Y27">
        <v>1</v>
      </c>
      <c r="AA27">
        <v>1</v>
      </c>
      <c r="AE27" s="30" t="s">
        <v>123</v>
      </c>
      <c r="AF27" t="s">
        <v>182</v>
      </c>
      <c r="AG27">
        <v>2</v>
      </c>
      <c r="AH27">
        <v>2</v>
      </c>
      <c r="AM27">
        <v>2</v>
      </c>
      <c r="AN27">
        <v>1</v>
      </c>
      <c r="AP27">
        <v>1</v>
      </c>
      <c r="AT27" s="30" t="s">
        <v>141</v>
      </c>
      <c r="AU27" t="s">
        <v>182</v>
      </c>
      <c r="AV27">
        <v>2</v>
      </c>
      <c r="AW27">
        <v>4</v>
      </c>
      <c r="AX27">
        <v>1</v>
      </c>
      <c r="AY27">
        <v>1</v>
      </c>
      <c r="AZ27">
        <v>1</v>
      </c>
      <c r="BA27">
        <v>1</v>
      </c>
      <c r="BD27">
        <v>1</v>
      </c>
      <c r="BE27">
        <v>0</v>
      </c>
      <c r="BF27">
        <v>1</v>
      </c>
      <c r="BG27">
        <v>0</v>
      </c>
    </row>
    <row r="28" spans="1:59" x14ac:dyDescent="0.2">
      <c r="A28" s="9" t="s">
        <v>142</v>
      </c>
      <c r="B28" t="s">
        <v>182</v>
      </c>
      <c r="C28" s="9"/>
      <c r="D28" s="9"/>
      <c r="E28" s="9"/>
      <c r="K28">
        <v>1</v>
      </c>
      <c r="N28">
        <v>1</v>
      </c>
      <c r="P28" s="30" t="s">
        <v>124</v>
      </c>
      <c r="Q28" t="s">
        <v>182</v>
      </c>
      <c r="R28">
        <v>2</v>
      </c>
      <c r="S28">
        <v>3</v>
      </c>
      <c r="T28">
        <v>1</v>
      </c>
      <c r="V28">
        <v>1</v>
      </c>
      <c r="AE28" s="30" t="s">
        <v>124</v>
      </c>
      <c r="AF28" t="s">
        <v>182</v>
      </c>
      <c r="AG28">
        <v>2</v>
      </c>
      <c r="AH28">
        <v>4</v>
      </c>
      <c r="AI28">
        <v>1</v>
      </c>
      <c r="AK28">
        <v>1</v>
      </c>
      <c r="AT28" s="30" t="s">
        <v>142</v>
      </c>
      <c r="AU28" t="s">
        <v>182</v>
      </c>
      <c r="BD28">
        <v>1</v>
      </c>
      <c r="BG28">
        <v>1</v>
      </c>
    </row>
    <row r="29" spans="1:59" x14ac:dyDescent="0.2">
      <c r="A29" s="9" t="s">
        <v>47</v>
      </c>
      <c r="B29" t="s">
        <v>182</v>
      </c>
      <c r="C29" s="9"/>
      <c r="D29" s="9">
        <v>2</v>
      </c>
      <c r="E29" s="9"/>
      <c r="F29">
        <v>1</v>
      </c>
      <c r="J29">
        <v>2</v>
      </c>
      <c r="P29" s="30" t="s">
        <v>125</v>
      </c>
      <c r="Q29" t="s">
        <v>182</v>
      </c>
      <c r="R29">
        <v>0</v>
      </c>
      <c r="S29">
        <v>1</v>
      </c>
      <c r="T29">
        <v>1</v>
      </c>
      <c r="U29">
        <v>1</v>
      </c>
      <c r="W29">
        <v>2</v>
      </c>
      <c r="X29">
        <v>0</v>
      </c>
      <c r="Y29">
        <v>1</v>
      </c>
      <c r="AB29">
        <v>1</v>
      </c>
      <c r="AC29">
        <v>2</v>
      </c>
      <c r="AE29" s="30" t="s">
        <v>125</v>
      </c>
      <c r="AF29" t="s">
        <v>182</v>
      </c>
      <c r="AG29">
        <v>1</v>
      </c>
      <c r="AH29">
        <v>2</v>
      </c>
      <c r="AI29">
        <v>3</v>
      </c>
      <c r="AJ29">
        <v>3</v>
      </c>
      <c r="AL29">
        <v>3</v>
      </c>
      <c r="AM29">
        <v>1</v>
      </c>
      <c r="AN29">
        <v>1</v>
      </c>
      <c r="AQ29">
        <v>2</v>
      </c>
      <c r="AR29">
        <v>2</v>
      </c>
      <c r="AT29" s="30" t="s">
        <v>47</v>
      </c>
      <c r="AU29" t="s">
        <v>182</v>
      </c>
      <c r="AW29">
        <v>2</v>
      </c>
      <c r="AY29">
        <v>1</v>
      </c>
      <c r="BC29">
        <v>2</v>
      </c>
    </row>
    <row r="30" spans="1:59" x14ac:dyDescent="0.2">
      <c r="A30" s="9" t="s">
        <v>59</v>
      </c>
      <c r="B30" t="s">
        <v>182</v>
      </c>
      <c r="C30" s="9">
        <v>1</v>
      </c>
      <c r="D30" s="9"/>
      <c r="E30" s="9"/>
      <c r="F30">
        <v>2</v>
      </c>
      <c r="G30">
        <v>1</v>
      </c>
      <c r="H30">
        <v>1</v>
      </c>
      <c r="I30">
        <v>1</v>
      </c>
      <c r="J30">
        <v>1</v>
      </c>
      <c r="N30">
        <v>2</v>
      </c>
      <c r="P30" s="30" t="s">
        <v>127</v>
      </c>
      <c r="Q30" t="s">
        <v>182</v>
      </c>
      <c r="V30">
        <v>1</v>
      </c>
      <c r="X30">
        <v>0</v>
      </c>
      <c r="AE30" s="30" t="s">
        <v>127</v>
      </c>
      <c r="AF30" t="s">
        <v>182</v>
      </c>
      <c r="AK30">
        <v>1</v>
      </c>
      <c r="AM30">
        <v>1</v>
      </c>
      <c r="AT30" s="30" t="s">
        <v>59</v>
      </c>
      <c r="AU30" t="s">
        <v>182</v>
      </c>
      <c r="AV30">
        <v>0</v>
      </c>
      <c r="AY30">
        <v>2</v>
      </c>
      <c r="AZ30">
        <v>1</v>
      </c>
      <c r="BA30">
        <v>1</v>
      </c>
      <c r="BB30">
        <v>1</v>
      </c>
      <c r="BC30">
        <v>1</v>
      </c>
      <c r="BG30">
        <v>2</v>
      </c>
    </row>
    <row r="31" spans="1:59" x14ac:dyDescent="0.2">
      <c r="A31" s="9" t="s">
        <v>143</v>
      </c>
      <c r="B31" t="s">
        <v>182</v>
      </c>
      <c r="C31" s="9">
        <v>1</v>
      </c>
      <c r="D31" s="9">
        <v>2</v>
      </c>
      <c r="E31" s="9">
        <v>2</v>
      </c>
      <c r="G31">
        <v>2</v>
      </c>
      <c r="H31">
        <v>1</v>
      </c>
      <c r="K31">
        <v>1</v>
      </c>
      <c r="L31">
        <v>1</v>
      </c>
      <c r="N31">
        <v>2</v>
      </c>
      <c r="P31" s="30" t="s">
        <v>128</v>
      </c>
      <c r="Q31" t="s">
        <v>182</v>
      </c>
      <c r="R31">
        <v>5</v>
      </c>
      <c r="S31">
        <v>1</v>
      </c>
      <c r="T31">
        <v>0</v>
      </c>
      <c r="U31">
        <v>1</v>
      </c>
      <c r="V31">
        <v>1</v>
      </c>
      <c r="W31">
        <v>2</v>
      </c>
      <c r="X31">
        <v>2</v>
      </c>
      <c r="Y31">
        <v>2</v>
      </c>
      <c r="Z31">
        <v>0</v>
      </c>
      <c r="AA31">
        <v>1</v>
      </c>
      <c r="AB31">
        <v>1</v>
      </c>
      <c r="AC31">
        <v>0</v>
      </c>
      <c r="AE31" s="30" t="s">
        <v>128</v>
      </c>
      <c r="AF31" t="s">
        <v>182</v>
      </c>
      <c r="AG31">
        <v>6</v>
      </c>
      <c r="AH31">
        <v>1</v>
      </c>
      <c r="AI31">
        <v>4</v>
      </c>
      <c r="AJ31">
        <v>3</v>
      </c>
      <c r="AK31">
        <v>2</v>
      </c>
      <c r="AL31">
        <v>2</v>
      </c>
      <c r="AM31">
        <v>2</v>
      </c>
      <c r="AN31">
        <v>3</v>
      </c>
      <c r="AO31">
        <v>3</v>
      </c>
      <c r="AP31">
        <v>3</v>
      </c>
      <c r="AQ31">
        <v>2</v>
      </c>
      <c r="AR31">
        <v>3</v>
      </c>
      <c r="AT31" s="30" t="s">
        <v>143</v>
      </c>
      <c r="AU31" t="s">
        <v>182</v>
      </c>
      <c r="AV31">
        <v>1</v>
      </c>
      <c r="AW31">
        <v>2</v>
      </c>
      <c r="AX31">
        <v>2</v>
      </c>
      <c r="AZ31">
        <v>2</v>
      </c>
      <c r="BA31">
        <v>1</v>
      </c>
      <c r="BD31">
        <v>1</v>
      </c>
      <c r="BE31">
        <v>1</v>
      </c>
      <c r="BG31">
        <v>1</v>
      </c>
    </row>
    <row r="32" spans="1:59" x14ac:dyDescent="0.2">
      <c r="A32" s="9" t="s">
        <v>144</v>
      </c>
      <c r="B32" t="s">
        <v>182</v>
      </c>
      <c r="C32" s="9"/>
      <c r="D32" s="9"/>
      <c r="E32" s="9">
        <v>1</v>
      </c>
      <c r="J32">
        <v>1</v>
      </c>
      <c r="L32">
        <v>1</v>
      </c>
      <c r="P32" s="30" t="s">
        <v>71</v>
      </c>
      <c r="Q32" t="s">
        <v>182</v>
      </c>
      <c r="S32">
        <v>0</v>
      </c>
      <c r="T32">
        <v>0</v>
      </c>
      <c r="V32">
        <v>1</v>
      </c>
      <c r="Y32">
        <v>0</v>
      </c>
      <c r="Z32">
        <v>0</v>
      </c>
      <c r="AC32">
        <v>0</v>
      </c>
      <c r="AE32" s="30" t="s">
        <v>71</v>
      </c>
      <c r="AF32" t="s">
        <v>182</v>
      </c>
      <c r="AH32">
        <v>1</v>
      </c>
      <c r="AI32">
        <v>1</v>
      </c>
      <c r="AK32">
        <v>3</v>
      </c>
      <c r="AN32">
        <v>1</v>
      </c>
      <c r="AO32">
        <v>1</v>
      </c>
      <c r="AR32">
        <v>1</v>
      </c>
      <c r="AT32" s="30" t="s">
        <v>144</v>
      </c>
      <c r="AU32" t="s">
        <v>182</v>
      </c>
      <c r="AX32">
        <v>1</v>
      </c>
      <c r="BC32">
        <v>1</v>
      </c>
      <c r="BE32">
        <v>1</v>
      </c>
    </row>
    <row r="33" spans="1:59" x14ac:dyDescent="0.2">
      <c r="A33" s="9" t="s">
        <v>95</v>
      </c>
      <c r="B33" t="s">
        <v>182</v>
      </c>
      <c r="C33" s="9">
        <v>1</v>
      </c>
      <c r="D33" s="9">
        <v>1</v>
      </c>
      <c r="E33" s="9">
        <v>4</v>
      </c>
      <c r="F33">
        <v>3</v>
      </c>
      <c r="G33">
        <v>3</v>
      </c>
      <c r="P33" s="30" t="s">
        <v>129</v>
      </c>
      <c r="Q33" t="s">
        <v>182</v>
      </c>
      <c r="S33">
        <v>2</v>
      </c>
      <c r="T33">
        <v>0</v>
      </c>
      <c r="U33">
        <v>0</v>
      </c>
      <c r="V33">
        <v>2</v>
      </c>
      <c r="W33">
        <v>1</v>
      </c>
      <c r="Z33">
        <v>0</v>
      </c>
      <c r="AB33">
        <v>1</v>
      </c>
      <c r="AE33" s="30" t="s">
        <v>129</v>
      </c>
      <c r="AF33" t="s">
        <v>182</v>
      </c>
      <c r="AH33">
        <v>2</v>
      </c>
      <c r="AI33">
        <v>2</v>
      </c>
      <c r="AJ33">
        <v>1</v>
      </c>
      <c r="AK33">
        <v>2</v>
      </c>
      <c r="AL33">
        <v>3</v>
      </c>
      <c r="AO33">
        <v>1</v>
      </c>
      <c r="AQ33">
        <v>2</v>
      </c>
      <c r="AT33" s="30" t="s">
        <v>95</v>
      </c>
      <c r="AU33" t="s">
        <v>182</v>
      </c>
      <c r="AV33">
        <v>1</v>
      </c>
      <c r="AW33">
        <v>0</v>
      </c>
      <c r="AX33">
        <v>3</v>
      </c>
      <c r="AY33">
        <v>2</v>
      </c>
      <c r="AZ33">
        <v>3</v>
      </c>
    </row>
    <row r="34" spans="1:59" x14ac:dyDescent="0.2">
      <c r="A34" s="9" t="s">
        <v>54</v>
      </c>
      <c r="B34" t="s">
        <v>182</v>
      </c>
      <c r="C34" s="9"/>
      <c r="D34" s="9"/>
      <c r="E34" s="9"/>
      <c r="L34">
        <v>1</v>
      </c>
      <c r="P34" s="30" t="s">
        <v>115</v>
      </c>
      <c r="Q34" t="s">
        <v>182</v>
      </c>
      <c r="R34">
        <v>0</v>
      </c>
      <c r="S34">
        <v>2</v>
      </c>
      <c r="T34">
        <v>1</v>
      </c>
      <c r="U34">
        <v>4</v>
      </c>
      <c r="W34">
        <v>2</v>
      </c>
      <c r="X34">
        <v>1</v>
      </c>
      <c r="Y34">
        <v>0</v>
      </c>
      <c r="Z34">
        <v>1</v>
      </c>
      <c r="AB34">
        <v>0</v>
      </c>
      <c r="AE34" s="30" t="s">
        <v>115</v>
      </c>
      <c r="AF34" t="s">
        <v>182</v>
      </c>
      <c r="AG34">
        <v>1</v>
      </c>
      <c r="AH34">
        <v>4</v>
      </c>
      <c r="AI34">
        <v>1</v>
      </c>
      <c r="AJ34">
        <v>6</v>
      </c>
      <c r="AL34">
        <v>2</v>
      </c>
      <c r="AM34">
        <v>3</v>
      </c>
      <c r="AN34">
        <v>1</v>
      </c>
      <c r="AO34">
        <v>1</v>
      </c>
      <c r="AQ34">
        <v>1</v>
      </c>
      <c r="AT34" s="30" t="s">
        <v>54</v>
      </c>
      <c r="AU34" t="s">
        <v>182</v>
      </c>
      <c r="BE34">
        <v>1</v>
      </c>
    </row>
    <row r="35" spans="1:59" x14ac:dyDescent="0.2">
      <c r="A35" s="9" t="s">
        <v>67</v>
      </c>
      <c r="B35" t="s">
        <v>182</v>
      </c>
      <c r="C35" s="9"/>
      <c r="D35" s="9"/>
      <c r="E35" s="9">
        <v>1</v>
      </c>
      <c r="F35">
        <v>1</v>
      </c>
      <c r="J35">
        <v>1</v>
      </c>
      <c r="P35" s="30" t="s">
        <v>131</v>
      </c>
      <c r="Q35" t="s">
        <v>182</v>
      </c>
      <c r="R35">
        <v>1</v>
      </c>
      <c r="U35">
        <v>1</v>
      </c>
      <c r="Z35">
        <v>1</v>
      </c>
      <c r="AE35" s="30" t="s">
        <v>131</v>
      </c>
      <c r="AF35" t="s">
        <v>182</v>
      </c>
      <c r="AG35">
        <v>1</v>
      </c>
      <c r="AJ35">
        <v>1</v>
      </c>
      <c r="AO35">
        <v>1</v>
      </c>
      <c r="AT35" s="30" t="s">
        <v>67</v>
      </c>
      <c r="AU35" t="s">
        <v>182</v>
      </c>
      <c r="AX35">
        <v>1</v>
      </c>
      <c r="AY35">
        <v>1</v>
      </c>
      <c r="BC35">
        <v>1</v>
      </c>
    </row>
    <row r="36" spans="1:59" x14ac:dyDescent="0.2">
      <c r="A36" s="9" t="s">
        <v>145</v>
      </c>
      <c r="B36" t="s">
        <v>182</v>
      </c>
      <c r="C36" s="9"/>
      <c r="D36" s="9">
        <v>1</v>
      </c>
      <c r="E36" s="9"/>
      <c r="H36">
        <v>2</v>
      </c>
      <c r="L36">
        <v>1</v>
      </c>
      <c r="P36" s="30" t="s">
        <v>116</v>
      </c>
      <c r="Q36" t="s">
        <v>182</v>
      </c>
      <c r="R36">
        <v>0</v>
      </c>
      <c r="T36">
        <v>0</v>
      </c>
      <c r="U36">
        <v>1</v>
      </c>
      <c r="V36">
        <v>0</v>
      </c>
      <c r="X36">
        <v>1</v>
      </c>
      <c r="Y36">
        <v>1</v>
      </c>
      <c r="Z36">
        <v>0</v>
      </c>
      <c r="AA36">
        <v>0</v>
      </c>
      <c r="AC36">
        <v>0</v>
      </c>
      <c r="AE36" s="30" t="s">
        <v>116</v>
      </c>
      <c r="AF36" t="s">
        <v>182</v>
      </c>
      <c r="AG36">
        <v>3</v>
      </c>
      <c r="AI36">
        <v>2</v>
      </c>
      <c r="AJ36">
        <v>3</v>
      </c>
      <c r="AK36">
        <v>3</v>
      </c>
      <c r="AM36">
        <v>3</v>
      </c>
      <c r="AN36">
        <v>2</v>
      </c>
      <c r="AO36">
        <v>2</v>
      </c>
      <c r="AP36">
        <v>2</v>
      </c>
      <c r="AR36">
        <v>2</v>
      </c>
      <c r="AT36" s="30" t="s">
        <v>145</v>
      </c>
      <c r="AU36" t="s">
        <v>182</v>
      </c>
      <c r="AW36">
        <v>1</v>
      </c>
      <c r="BA36">
        <v>2</v>
      </c>
      <c r="BE36">
        <v>1</v>
      </c>
    </row>
    <row r="37" spans="1:59" x14ac:dyDescent="0.2">
      <c r="A37" s="9" t="s">
        <v>146</v>
      </c>
      <c r="B37" t="s">
        <v>182</v>
      </c>
      <c r="C37" s="9">
        <v>2</v>
      </c>
      <c r="D37" s="9">
        <v>4</v>
      </c>
      <c r="E37" s="9">
        <v>3</v>
      </c>
      <c r="F37">
        <v>6</v>
      </c>
      <c r="G37">
        <v>2</v>
      </c>
      <c r="H37">
        <v>1</v>
      </c>
      <c r="I37">
        <v>1</v>
      </c>
      <c r="J37">
        <v>3</v>
      </c>
      <c r="K37">
        <v>1</v>
      </c>
      <c r="L37">
        <v>2</v>
      </c>
      <c r="M37">
        <v>2</v>
      </c>
      <c r="N37">
        <v>3</v>
      </c>
      <c r="P37" s="30" t="s">
        <v>134</v>
      </c>
      <c r="Q37" t="s">
        <v>182</v>
      </c>
      <c r="R37">
        <v>2</v>
      </c>
      <c r="S37">
        <v>1</v>
      </c>
      <c r="T37">
        <v>1</v>
      </c>
      <c r="U37">
        <v>1</v>
      </c>
      <c r="V37">
        <v>1</v>
      </c>
      <c r="W37">
        <v>0</v>
      </c>
      <c r="X37">
        <v>0</v>
      </c>
      <c r="Y37">
        <v>2</v>
      </c>
      <c r="Z37">
        <v>0</v>
      </c>
      <c r="AB37">
        <v>0</v>
      </c>
      <c r="AC37">
        <v>0</v>
      </c>
      <c r="AE37" s="30" t="s">
        <v>134</v>
      </c>
      <c r="AF37" t="s">
        <v>182</v>
      </c>
      <c r="AG37">
        <v>4</v>
      </c>
      <c r="AH37">
        <v>2</v>
      </c>
      <c r="AI37">
        <v>4</v>
      </c>
      <c r="AJ37">
        <v>6</v>
      </c>
      <c r="AK37">
        <v>3</v>
      </c>
      <c r="AL37">
        <v>2</v>
      </c>
      <c r="AM37">
        <v>1</v>
      </c>
      <c r="AN37">
        <v>3</v>
      </c>
      <c r="AO37">
        <v>1</v>
      </c>
      <c r="AQ37">
        <v>1</v>
      </c>
      <c r="AR37">
        <v>1</v>
      </c>
      <c r="AT37" s="30" t="s">
        <v>146</v>
      </c>
      <c r="AU37" t="s">
        <v>182</v>
      </c>
      <c r="AV37">
        <v>1</v>
      </c>
      <c r="AW37">
        <v>3</v>
      </c>
      <c r="AX37">
        <v>2</v>
      </c>
      <c r="AY37">
        <v>5</v>
      </c>
      <c r="AZ37">
        <v>1</v>
      </c>
      <c r="BA37">
        <v>0</v>
      </c>
      <c r="BB37">
        <v>0</v>
      </c>
      <c r="BC37">
        <v>2</v>
      </c>
      <c r="BD37">
        <v>0</v>
      </c>
      <c r="BE37">
        <v>1</v>
      </c>
      <c r="BF37">
        <v>1</v>
      </c>
      <c r="BG37">
        <v>3</v>
      </c>
    </row>
    <row r="38" spans="1:59" x14ac:dyDescent="0.2">
      <c r="A38" s="9" t="s">
        <v>147</v>
      </c>
      <c r="B38" t="s">
        <v>182</v>
      </c>
      <c r="C38" s="9"/>
      <c r="D38" s="9">
        <v>2</v>
      </c>
      <c r="E38" s="9"/>
      <c r="F38">
        <v>2</v>
      </c>
      <c r="G38">
        <v>2</v>
      </c>
      <c r="I38">
        <v>1</v>
      </c>
      <c r="L38">
        <v>1</v>
      </c>
      <c r="M38">
        <v>2</v>
      </c>
      <c r="N38">
        <v>1</v>
      </c>
      <c r="P38" s="30" t="s">
        <v>97</v>
      </c>
      <c r="Q38" t="s">
        <v>182</v>
      </c>
      <c r="U38">
        <v>0</v>
      </c>
      <c r="X38">
        <v>1</v>
      </c>
      <c r="AE38" s="30" t="s">
        <v>97</v>
      </c>
      <c r="AF38" t="s">
        <v>182</v>
      </c>
      <c r="AJ38">
        <v>2</v>
      </c>
      <c r="AM38">
        <v>1</v>
      </c>
      <c r="AT38" s="30" t="s">
        <v>147</v>
      </c>
      <c r="AU38" t="s">
        <v>182</v>
      </c>
      <c r="AW38">
        <v>2</v>
      </c>
      <c r="AY38">
        <v>2</v>
      </c>
      <c r="AZ38">
        <v>2</v>
      </c>
      <c r="BB38">
        <v>1</v>
      </c>
      <c r="BE38">
        <v>1</v>
      </c>
      <c r="BF38">
        <v>0</v>
      </c>
      <c r="BG38">
        <v>1</v>
      </c>
    </row>
    <row r="39" spans="1:59" x14ac:dyDescent="0.2">
      <c r="A39" s="9" t="s">
        <v>148</v>
      </c>
      <c r="B39" t="s">
        <v>182</v>
      </c>
      <c r="C39" s="9"/>
      <c r="D39" s="9">
        <v>2</v>
      </c>
      <c r="E39" s="9">
        <v>2</v>
      </c>
      <c r="F39">
        <v>3</v>
      </c>
      <c r="G39">
        <v>2</v>
      </c>
      <c r="H39">
        <v>1</v>
      </c>
      <c r="I39">
        <v>1</v>
      </c>
      <c r="J39">
        <v>2</v>
      </c>
      <c r="L39">
        <v>1</v>
      </c>
      <c r="M39">
        <v>1</v>
      </c>
      <c r="N39">
        <v>3</v>
      </c>
      <c r="P39" s="30" t="s">
        <v>98</v>
      </c>
      <c r="Q39" t="s">
        <v>182</v>
      </c>
      <c r="T39">
        <v>0</v>
      </c>
      <c r="AE39" s="30" t="s">
        <v>98</v>
      </c>
      <c r="AF39" t="s">
        <v>182</v>
      </c>
      <c r="AI39">
        <v>1</v>
      </c>
      <c r="AT39" s="30" t="s">
        <v>148</v>
      </c>
      <c r="AU39" t="s">
        <v>182</v>
      </c>
      <c r="AW39">
        <v>2</v>
      </c>
      <c r="AX39">
        <v>2</v>
      </c>
      <c r="AY39">
        <v>3</v>
      </c>
      <c r="AZ39">
        <v>2</v>
      </c>
      <c r="BA39">
        <v>1</v>
      </c>
      <c r="BB39">
        <v>1</v>
      </c>
      <c r="BC39">
        <v>2</v>
      </c>
      <c r="BE39">
        <v>1</v>
      </c>
      <c r="BF39">
        <v>1</v>
      </c>
      <c r="BG39">
        <v>3</v>
      </c>
    </row>
    <row r="40" spans="1:59" x14ac:dyDescent="0.2">
      <c r="A40" s="9" t="s">
        <v>149</v>
      </c>
      <c r="B40" t="s">
        <v>182</v>
      </c>
      <c r="C40" s="9"/>
      <c r="D40" s="9"/>
      <c r="E40" s="9">
        <v>1</v>
      </c>
      <c r="P40" s="30" t="s">
        <v>135</v>
      </c>
      <c r="Q40" t="s">
        <v>182</v>
      </c>
      <c r="R40">
        <v>1</v>
      </c>
      <c r="S40">
        <v>1</v>
      </c>
      <c r="T40">
        <v>1</v>
      </c>
      <c r="U40">
        <v>1</v>
      </c>
      <c r="V40">
        <v>2</v>
      </c>
      <c r="W40">
        <v>0</v>
      </c>
      <c r="X40">
        <v>1</v>
      </c>
      <c r="Y40">
        <v>0</v>
      </c>
      <c r="Z40">
        <v>0</v>
      </c>
      <c r="AA40">
        <v>0</v>
      </c>
      <c r="AB40">
        <v>1</v>
      </c>
      <c r="AC40">
        <v>1</v>
      </c>
      <c r="AE40" s="30" t="s">
        <v>135</v>
      </c>
      <c r="AF40" t="s">
        <v>182</v>
      </c>
      <c r="AG40">
        <v>1</v>
      </c>
      <c r="AH40">
        <v>2</v>
      </c>
      <c r="AI40">
        <v>3</v>
      </c>
      <c r="AJ40">
        <v>2</v>
      </c>
      <c r="AK40">
        <v>3</v>
      </c>
      <c r="AL40">
        <v>1</v>
      </c>
      <c r="AM40">
        <v>2</v>
      </c>
      <c r="AN40">
        <v>2</v>
      </c>
      <c r="AO40">
        <v>1</v>
      </c>
      <c r="AP40">
        <v>1</v>
      </c>
      <c r="AQ40">
        <v>1</v>
      </c>
      <c r="AR40">
        <v>1</v>
      </c>
      <c r="AT40" s="30" t="s">
        <v>149</v>
      </c>
      <c r="AU40" t="s">
        <v>182</v>
      </c>
      <c r="AX40">
        <v>1</v>
      </c>
    </row>
    <row r="41" spans="1:59" x14ac:dyDescent="0.2">
      <c r="A41" s="9" t="s">
        <v>107</v>
      </c>
      <c r="B41" t="s">
        <v>182</v>
      </c>
      <c r="C41" s="9">
        <v>2</v>
      </c>
      <c r="D41" s="9">
        <v>1</v>
      </c>
      <c r="E41" s="9"/>
      <c r="F41">
        <v>2</v>
      </c>
      <c r="G41">
        <v>3</v>
      </c>
      <c r="H41">
        <v>2</v>
      </c>
      <c r="L41">
        <v>1</v>
      </c>
      <c r="P41" s="30" t="s">
        <v>136</v>
      </c>
      <c r="Q41" t="s">
        <v>182</v>
      </c>
      <c r="R41">
        <v>1</v>
      </c>
      <c r="S41">
        <v>1</v>
      </c>
      <c r="T41">
        <v>0</v>
      </c>
      <c r="V41">
        <v>2</v>
      </c>
      <c r="W41">
        <v>0</v>
      </c>
      <c r="X41">
        <v>1</v>
      </c>
      <c r="Z41">
        <v>0</v>
      </c>
      <c r="AC41">
        <v>0</v>
      </c>
      <c r="AE41" s="30" t="s">
        <v>136</v>
      </c>
      <c r="AF41" t="s">
        <v>182</v>
      </c>
      <c r="AG41">
        <v>1</v>
      </c>
      <c r="AH41">
        <v>2</v>
      </c>
      <c r="AI41">
        <v>1</v>
      </c>
      <c r="AK41">
        <v>3</v>
      </c>
      <c r="AL41">
        <v>2</v>
      </c>
      <c r="AM41">
        <v>1</v>
      </c>
      <c r="AO41">
        <v>1</v>
      </c>
      <c r="AR41">
        <v>1</v>
      </c>
      <c r="AT41" s="30" t="s">
        <v>107</v>
      </c>
      <c r="AU41" t="s">
        <v>182</v>
      </c>
      <c r="AV41">
        <v>2</v>
      </c>
      <c r="AW41">
        <v>0</v>
      </c>
      <c r="AY41">
        <v>2</v>
      </c>
      <c r="AZ41">
        <v>2</v>
      </c>
      <c r="BA41">
        <v>2</v>
      </c>
      <c r="BE41">
        <v>1</v>
      </c>
    </row>
    <row r="42" spans="1:59" x14ac:dyDescent="0.2">
      <c r="A42" s="9" t="s">
        <v>150</v>
      </c>
      <c r="B42" t="s">
        <v>182</v>
      </c>
      <c r="C42" s="9"/>
      <c r="D42" s="9">
        <v>2</v>
      </c>
      <c r="E42" s="9">
        <v>1</v>
      </c>
      <c r="N42">
        <v>1</v>
      </c>
      <c r="P42" s="30" t="s">
        <v>137</v>
      </c>
      <c r="Q42" t="s">
        <v>182</v>
      </c>
      <c r="R42">
        <v>1</v>
      </c>
      <c r="S42">
        <v>1</v>
      </c>
      <c r="U42">
        <v>2</v>
      </c>
      <c r="V42">
        <v>1</v>
      </c>
      <c r="W42">
        <v>1</v>
      </c>
      <c r="X42">
        <v>1</v>
      </c>
      <c r="Y42">
        <v>0</v>
      </c>
      <c r="AA42">
        <v>0</v>
      </c>
      <c r="AC42">
        <v>0</v>
      </c>
      <c r="AE42" s="30" t="s">
        <v>137</v>
      </c>
      <c r="AF42" t="s">
        <v>182</v>
      </c>
      <c r="AG42">
        <v>1</v>
      </c>
      <c r="AH42">
        <v>1</v>
      </c>
      <c r="AJ42">
        <v>2</v>
      </c>
      <c r="AK42">
        <v>3</v>
      </c>
      <c r="AL42">
        <v>1</v>
      </c>
      <c r="AM42">
        <v>1</v>
      </c>
      <c r="AN42">
        <v>1</v>
      </c>
      <c r="AP42">
        <v>1</v>
      </c>
      <c r="AR42">
        <v>2</v>
      </c>
      <c r="AT42" s="30" t="s">
        <v>150</v>
      </c>
      <c r="AU42" t="s">
        <v>182</v>
      </c>
      <c r="AW42">
        <v>2</v>
      </c>
      <c r="AX42">
        <v>1</v>
      </c>
      <c r="BG42">
        <v>1</v>
      </c>
    </row>
    <row r="43" spans="1:59" x14ac:dyDescent="0.2">
      <c r="A43" s="9" t="s">
        <v>151</v>
      </c>
      <c r="B43" t="s">
        <v>182</v>
      </c>
      <c r="C43" s="9">
        <v>4</v>
      </c>
      <c r="D43" s="9">
        <v>2</v>
      </c>
      <c r="E43" s="9">
        <v>10</v>
      </c>
      <c r="F43">
        <v>4</v>
      </c>
      <c r="G43">
        <v>7</v>
      </c>
      <c r="H43">
        <v>2</v>
      </c>
      <c r="I43">
        <v>2</v>
      </c>
      <c r="J43">
        <v>2</v>
      </c>
      <c r="K43">
        <v>4</v>
      </c>
      <c r="L43">
        <v>1</v>
      </c>
      <c r="M43">
        <v>2</v>
      </c>
      <c r="N43">
        <v>1</v>
      </c>
      <c r="P43" s="30" t="s">
        <v>138</v>
      </c>
      <c r="Q43" t="s">
        <v>182</v>
      </c>
      <c r="R43">
        <v>0</v>
      </c>
      <c r="U43">
        <v>3</v>
      </c>
      <c r="W43">
        <v>0</v>
      </c>
      <c r="X43">
        <v>1</v>
      </c>
      <c r="Y43">
        <v>1</v>
      </c>
      <c r="Z43">
        <v>0</v>
      </c>
      <c r="AC43">
        <v>0</v>
      </c>
      <c r="AE43" s="30" t="s">
        <v>138</v>
      </c>
      <c r="AF43" t="s">
        <v>182</v>
      </c>
      <c r="AG43">
        <v>1</v>
      </c>
      <c r="AJ43">
        <v>4</v>
      </c>
      <c r="AL43">
        <v>1</v>
      </c>
      <c r="AM43">
        <v>2</v>
      </c>
      <c r="AN43">
        <v>1</v>
      </c>
      <c r="AO43">
        <v>1</v>
      </c>
      <c r="AR43">
        <v>1</v>
      </c>
      <c r="AT43" s="30" t="s">
        <v>151</v>
      </c>
      <c r="AU43" t="s">
        <v>182</v>
      </c>
      <c r="AV43">
        <v>4</v>
      </c>
      <c r="AW43">
        <v>2</v>
      </c>
      <c r="AX43">
        <v>9</v>
      </c>
      <c r="AY43">
        <v>4</v>
      </c>
      <c r="AZ43">
        <v>7</v>
      </c>
      <c r="BA43">
        <v>2</v>
      </c>
      <c r="BB43">
        <v>2</v>
      </c>
      <c r="BC43">
        <v>2</v>
      </c>
      <c r="BD43">
        <v>4</v>
      </c>
      <c r="BE43">
        <v>1</v>
      </c>
      <c r="BF43">
        <v>2</v>
      </c>
      <c r="BG43">
        <v>0</v>
      </c>
    </row>
    <row r="44" spans="1:59" x14ac:dyDescent="0.2">
      <c r="A44" s="9" t="s">
        <v>152</v>
      </c>
      <c r="B44" t="s">
        <v>182</v>
      </c>
      <c r="C44" s="9">
        <v>5</v>
      </c>
      <c r="D44" s="9">
        <v>6</v>
      </c>
      <c r="E44" s="9">
        <v>3</v>
      </c>
      <c r="F44">
        <v>8</v>
      </c>
      <c r="G44">
        <v>3</v>
      </c>
      <c r="H44">
        <v>4</v>
      </c>
      <c r="I44">
        <v>5</v>
      </c>
      <c r="J44">
        <v>2</v>
      </c>
      <c r="K44">
        <v>1</v>
      </c>
      <c r="L44">
        <v>2</v>
      </c>
      <c r="M44">
        <v>1</v>
      </c>
      <c r="N44">
        <v>4</v>
      </c>
      <c r="P44" s="30" t="s">
        <v>75</v>
      </c>
      <c r="Q44" t="s">
        <v>182</v>
      </c>
      <c r="R44">
        <v>0</v>
      </c>
      <c r="S44">
        <v>0</v>
      </c>
      <c r="T44">
        <v>0</v>
      </c>
      <c r="U44">
        <v>1</v>
      </c>
      <c r="V44">
        <v>1</v>
      </c>
      <c r="W44">
        <v>0</v>
      </c>
      <c r="X44">
        <v>0</v>
      </c>
      <c r="Y44">
        <v>0</v>
      </c>
      <c r="AC44">
        <v>0</v>
      </c>
      <c r="AE44" s="30" t="s">
        <v>75</v>
      </c>
      <c r="AF44" t="s">
        <v>182</v>
      </c>
      <c r="AG44">
        <v>2</v>
      </c>
      <c r="AH44">
        <v>1</v>
      </c>
      <c r="AI44">
        <v>1</v>
      </c>
      <c r="AJ44">
        <v>3</v>
      </c>
      <c r="AK44">
        <v>1</v>
      </c>
      <c r="AL44">
        <v>1</v>
      </c>
      <c r="AM44">
        <v>1</v>
      </c>
      <c r="AN44">
        <v>1</v>
      </c>
      <c r="AR44">
        <v>1</v>
      </c>
      <c r="AT44" s="30" t="s">
        <v>152</v>
      </c>
      <c r="AU44" t="s">
        <v>182</v>
      </c>
      <c r="AV44">
        <v>5</v>
      </c>
      <c r="AW44">
        <v>6</v>
      </c>
      <c r="AX44">
        <v>3</v>
      </c>
      <c r="AY44">
        <v>8</v>
      </c>
      <c r="AZ44">
        <v>3</v>
      </c>
      <c r="BA44">
        <v>4</v>
      </c>
      <c r="BB44">
        <v>5</v>
      </c>
      <c r="BC44">
        <v>2</v>
      </c>
      <c r="BD44">
        <v>1</v>
      </c>
      <c r="BE44">
        <v>2</v>
      </c>
      <c r="BF44">
        <v>1</v>
      </c>
      <c r="BG44">
        <v>4</v>
      </c>
    </row>
    <row r="45" spans="1:59" x14ac:dyDescent="0.2">
      <c r="A45" s="9" t="s">
        <v>153</v>
      </c>
      <c r="B45" t="s">
        <v>182</v>
      </c>
      <c r="C45" s="9">
        <v>2</v>
      </c>
      <c r="D45" s="9">
        <v>2</v>
      </c>
      <c r="E45" s="9">
        <v>2</v>
      </c>
      <c r="F45">
        <v>2</v>
      </c>
      <c r="G45">
        <v>3</v>
      </c>
      <c r="H45">
        <v>2</v>
      </c>
      <c r="I45">
        <v>1</v>
      </c>
      <c r="K45">
        <v>2</v>
      </c>
      <c r="L45">
        <v>1</v>
      </c>
      <c r="P45" s="30" t="s">
        <v>139</v>
      </c>
      <c r="Q45" t="s">
        <v>182</v>
      </c>
      <c r="R45">
        <v>0</v>
      </c>
      <c r="AE45" s="30" t="s">
        <v>139</v>
      </c>
      <c r="AF45" t="s">
        <v>182</v>
      </c>
      <c r="AG45">
        <v>1</v>
      </c>
      <c r="AT45" s="30" t="s">
        <v>153</v>
      </c>
      <c r="AU45" t="s">
        <v>182</v>
      </c>
      <c r="AV45">
        <v>2</v>
      </c>
      <c r="AW45">
        <v>1</v>
      </c>
      <c r="AX45">
        <v>1</v>
      </c>
      <c r="AY45">
        <v>2</v>
      </c>
      <c r="AZ45">
        <v>3</v>
      </c>
      <c r="BA45">
        <v>2</v>
      </c>
      <c r="BB45">
        <v>1</v>
      </c>
      <c r="BD45">
        <v>2</v>
      </c>
      <c r="BE45">
        <v>1</v>
      </c>
    </row>
    <row r="46" spans="1:59" x14ac:dyDescent="0.2">
      <c r="A46" s="9" t="s">
        <v>111</v>
      </c>
      <c r="B46" t="s">
        <v>182</v>
      </c>
      <c r="C46" s="9">
        <v>1</v>
      </c>
      <c r="D46" s="9">
        <v>2</v>
      </c>
      <c r="E46" s="9">
        <v>1</v>
      </c>
      <c r="F46">
        <v>1</v>
      </c>
      <c r="K46">
        <v>1</v>
      </c>
      <c r="P46" s="30" t="s">
        <v>140</v>
      </c>
      <c r="Q46" t="s">
        <v>182</v>
      </c>
      <c r="S46">
        <v>1</v>
      </c>
      <c r="U46">
        <v>0</v>
      </c>
      <c r="X46">
        <v>1</v>
      </c>
      <c r="AE46" s="30" t="s">
        <v>140</v>
      </c>
      <c r="AF46" t="s">
        <v>182</v>
      </c>
      <c r="AH46">
        <v>3</v>
      </c>
      <c r="AJ46">
        <v>1</v>
      </c>
      <c r="AM46">
        <v>1</v>
      </c>
      <c r="AT46" s="30" t="s">
        <v>111</v>
      </c>
      <c r="AU46" t="s">
        <v>182</v>
      </c>
      <c r="AV46">
        <v>1</v>
      </c>
      <c r="AW46">
        <v>1</v>
      </c>
      <c r="AX46">
        <v>1</v>
      </c>
      <c r="AY46">
        <v>1</v>
      </c>
      <c r="BD46">
        <v>0</v>
      </c>
    </row>
    <row r="47" spans="1:59" x14ac:dyDescent="0.2">
      <c r="A47" s="9" t="s">
        <v>154</v>
      </c>
      <c r="B47" t="s">
        <v>182</v>
      </c>
      <c r="C47" s="9"/>
      <c r="D47" s="9">
        <v>3</v>
      </c>
      <c r="E47" s="9">
        <v>2</v>
      </c>
      <c r="F47">
        <v>2</v>
      </c>
      <c r="P47" s="30" t="s">
        <v>141</v>
      </c>
      <c r="Q47" t="s">
        <v>182</v>
      </c>
      <c r="R47">
        <v>2</v>
      </c>
      <c r="S47">
        <v>3</v>
      </c>
      <c r="T47">
        <v>0</v>
      </c>
      <c r="U47">
        <v>0</v>
      </c>
      <c r="V47">
        <v>0</v>
      </c>
      <c r="X47">
        <v>0</v>
      </c>
      <c r="Z47">
        <v>1</v>
      </c>
      <c r="AC47">
        <v>1</v>
      </c>
      <c r="AE47" s="30" t="s">
        <v>141</v>
      </c>
      <c r="AF47" t="s">
        <v>182</v>
      </c>
      <c r="AG47">
        <v>3</v>
      </c>
      <c r="AH47">
        <v>3</v>
      </c>
      <c r="AI47">
        <v>1</v>
      </c>
      <c r="AJ47">
        <v>1</v>
      </c>
      <c r="AK47">
        <v>2</v>
      </c>
      <c r="AM47">
        <v>1</v>
      </c>
      <c r="AO47">
        <v>2</v>
      </c>
      <c r="AR47">
        <v>1</v>
      </c>
      <c r="AT47" s="30" t="s">
        <v>154</v>
      </c>
      <c r="AU47" t="s">
        <v>182</v>
      </c>
      <c r="AW47">
        <v>3</v>
      </c>
      <c r="AX47">
        <v>2</v>
      </c>
      <c r="AY47">
        <v>2</v>
      </c>
    </row>
    <row r="48" spans="1:59" x14ac:dyDescent="0.2">
      <c r="A48" s="9" t="s">
        <v>65</v>
      </c>
      <c r="B48" t="s">
        <v>182</v>
      </c>
      <c r="C48" s="9">
        <v>1</v>
      </c>
      <c r="D48" s="9">
        <v>1</v>
      </c>
      <c r="E48" s="9">
        <v>1</v>
      </c>
      <c r="F48">
        <v>1</v>
      </c>
      <c r="H48">
        <v>1</v>
      </c>
      <c r="P48" s="30" t="s">
        <v>142</v>
      </c>
      <c r="Q48" t="s">
        <v>182</v>
      </c>
      <c r="T48">
        <v>0</v>
      </c>
      <c r="U48">
        <v>1</v>
      </c>
      <c r="V48">
        <v>1</v>
      </c>
      <c r="Z48">
        <v>1</v>
      </c>
      <c r="AC48">
        <v>1</v>
      </c>
      <c r="AE48" s="30" t="s">
        <v>142</v>
      </c>
      <c r="AF48" t="s">
        <v>182</v>
      </c>
      <c r="AI48">
        <v>1</v>
      </c>
      <c r="AJ48">
        <v>1</v>
      </c>
      <c r="AK48">
        <v>1</v>
      </c>
      <c r="AO48">
        <v>1</v>
      </c>
      <c r="AR48">
        <v>2</v>
      </c>
      <c r="AT48" s="30" t="s">
        <v>65</v>
      </c>
      <c r="AU48" t="s">
        <v>182</v>
      </c>
      <c r="AV48">
        <v>1</v>
      </c>
      <c r="AW48">
        <v>1</v>
      </c>
      <c r="AX48">
        <v>1</v>
      </c>
      <c r="AY48">
        <v>1</v>
      </c>
      <c r="BA48">
        <v>1</v>
      </c>
    </row>
    <row r="49" spans="1:59" x14ac:dyDescent="0.2">
      <c r="A49" s="9" t="s">
        <v>81</v>
      </c>
      <c r="B49" t="s">
        <v>182</v>
      </c>
      <c r="C49" s="9">
        <v>1</v>
      </c>
      <c r="D49" s="9"/>
      <c r="E49" s="9"/>
      <c r="G49">
        <v>2</v>
      </c>
      <c r="J49">
        <v>1</v>
      </c>
      <c r="L49">
        <v>1</v>
      </c>
      <c r="P49" s="30" t="s">
        <v>47</v>
      </c>
      <c r="Q49" t="s">
        <v>182</v>
      </c>
      <c r="R49">
        <v>0</v>
      </c>
      <c r="S49">
        <v>1</v>
      </c>
      <c r="T49">
        <v>0</v>
      </c>
      <c r="W49">
        <v>0</v>
      </c>
      <c r="X49">
        <v>0</v>
      </c>
      <c r="AC49">
        <v>0</v>
      </c>
      <c r="AE49" s="30" t="s">
        <v>47</v>
      </c>
      <c r="AF49" t="s">
        <v>182</v>
      </c>
      <c r="AG49">
        <v>1</v>
      </c>
      <c r="AH49">
        <v>1</v>
      </c>
      <c r="AI49">
        <v>1</v>
      </c>
      <c r="AL49">
        <v>1</v>
      </c>
      <c r="AM49">
        <v>1</v>
      </c>
      <c r="AR49">
        <v>1</v>
      </c>
      <c r="AT49" s="30" t="s">
        <v>81</v>
      </c>
      <c r="AU49" t="s">
        <v>182</v>
      </c>
      <c r="AV49">
        <v>0</v>
      </c>
      <c r="AZ49">
        <v>2</v>
      </c>
      <c r="BC49">
        <v>1</v>
      </c>
      <c r="BE49">
        <v>1</v>
      </c>
    </row>
    <row r="50" spans="1:59" x14ac:dyDescent="0.2">
      <c r="A50" s="9" t="s">
        <v>155</v>
      </c>
      <c r="B50" t="s">
        <v>182</v>
      </c>
      <c r="C50" s="9">
        <v>3</v>
      </c>
      <c r="D50" s="9">
        <v>1</v>
      </c>
      <c r="E50" s="9">
        <v>1</v>
      </c>
      <c r="F50">
        <v>2</v>
      </c>
      <c r="G50">
        <v>1</v>
      </c>
      <c r="H50">
        <v>1</v>
      </c>
      <c r="P50" s="30" t="s">
        <v>59</v>
      </c>
      <c r="Q50" t="s">
        <v>182</v>
      </c>
      <c r="R50">
        <v>1</v>
      </c>
      <c r="T50">
        <v>0</v>
      </c>
      <c r="U50">
        <v>0</v>
      </c>
      <c r="V50">
        <v>1</v>
      </c>
      <c r="X50">
        <v>0</v>
      </c>
      <c r="Z50">
        <v>0</v>
      </c>
      <c r="AA50">
        <v>1</v>
      </c>
      <c r="AB50">
        <v>0</v>
      </c>
      <c r="AC50">
        <v>1</v>
      </c>
      <c r="AE50" s="30" t="s">
        <v>59</v>
      </c>
      <c r="AF50" t="s">
        <v>182</v>
      </c>
      <c r="AG50">
        <v>1</v>
      </c>
      <c r="AI50">
        <v>1</v>
      </c>
      <c r="AJ50">
        <v>1</v>
      </c>
      <c r="AK50">
        <v>1</v>
      </c>
      <c r="AM50">
        <v>1</v>
      </c>
      <c r="AO50">
        <v>1</v>
      </c>
      <c r="AP50">
        <v>1</v>
      </c>
      <c r="AQ50">
        <v>1</v>
      </c>
      <c r="AR50">
        <v>3</v>
      </c>
      <c r="AT50" s="30" t="s">
        <v>155</v>
      </c>
      <c r="AU50" t="s">
        <v>182</v>
      </c>
      <c r="AV50">
        <v>3</v>
      </c>
      <c r="AW50">
        <v>1</v>
      </c>
      <c r="AX50">
        <v>1</v>
      </c>
      <c r="AY50">
        <v>2</v>
      </c>
      <c r="AZ50">
        <v>1</v>
      </c>
      <c r="BA50">
        <v>1</v>
      </c>
    </row>
    <row r="51" spans="1:59" x14ac:dyDescent="0.2">
      <c r="A51" s="9" t="s">
        <v>99</v>
      </c>
      <c r="B51" t="s">
        <v>182</v>
      </c>
      <c r="C51" s="9">
        <v>3</v>
      </c>
      <c r="D51" s="9">
        <v>3</v>
      </c>
      <c r="E51" s="9">
        <v>2</v>
      </c>
      <c r="F51">
        <v>3</v>
      </c>
      <c r="G51">
        <v>2</v>
      </c>
      <c r="H51">
        <v>1</v>
      </c>
      <c r="I51">
        <v>1</v>
      </c>
      <c r="N51">
        <v>1</v>
      </c>
      <c r="P51" s="30" t="s">
        <v>143</v>
      </c>
      <c r="Q51" t="s">
        <v>182</v>
      </c>
      <c r="R51">
        <v>0</v>
      </c>
      <c r="S51">
        <v>1</v>
      </c>
      <c r="V51">
        <v>0</v>
      </c>
      <c r="Z51">
        <v>0</v>
      </c>
      <c r="AC51">
        <v>2</v>
      </c>
      <c r="AE51" s="30" t="s">
        <v>143</v>
      </c>
      <c r="AF51" t="s">
        <v>182</v>
      </c>
      <c r="AG51">
        <v>1</v>
      </c>
      <c r="AH51">
        <v>2</v>
      </c>
      <c r="AK51">
        <v>2</v>
      </c>
      <c r="AO51">
        <v>1</v>
      </c>
      <c r="AR51">
        <v>2</v>
      </c>
      <c r="AT51" s="30" t="s">
        <v>99</v>
      </c>
      <c r="AU51" t="s">
        <v>182</v>
      </c>
      <c r="AV51">
        <v>3</v>
      </c>
      <c r="AW51">
        <v>3</v>
      </c>
      <c r="AX51">
        <v>1</v>
      </c>
      <c r="AY51">
        <v>3</v>
      </c>
      <c r="AZ51">
        <v>2</v>
      </c>
      <c r="BA51">
        <v>1</v>
      </c>
      <c r="BB51">
        <v>1</v>
      </c>
      <c r="BG51">
        <v>1</v>
      </c>
    </row>
    <row r="52" spans="1:59" x14ac:dyDescent="0.2">
      <c r="A52" s="9" t="s">
        <v>101</v>
      </c>
      <c r="B52" t="s">
        <v>182</v>
      </c>
      <c r="C52" s="9">
        <v>5</v>
      </c>
      <c r="D52" s="9">
        <v>3</v>
      </c>
      <c r="E52" s="9">
        <v>2</v>
      </c>
      <c r="F52">
        <v>5</v>
      </c>
      <c r="G52">
        <v>4</v>
      </c>
      <c r="H52">
        <v>3</v>
      </c>
      <c r="I52">
        <v>2</v>
      </c>
      <c r="J52">
        <v>3</v>
      </c>
      <c r="K52">
        <v>2</v>
      </c>
      <c r="L52">
        <v>1</v>
      </c>
      <c r="M52">
        <v>1</v>
      </c>
      <c r="N52">
        <v>1</v>
      </c>
      <c r="P52" s="30" t="s">
        <v>144</v>
      </c>
      <c r="Q52" t="s">
        <v>182</v>
      </c>
      <c r="S52">
        <v>0</v>
      </c>
      <c r="V52">
        <v>0</v>
      </c>
      <c r="X52">
        <v>0</v>
      </c>
      <c r="AA52">
        <v>1</v>
      </c>
      <c r="AE52" s="30" t="s">
        <v>144</v>
      </c>
      <c r="AF52" t="s">
        <v>182</v>
      </c>
      <c r="AH52">
        <v>1</v>
      </c>
      <c r="AK52">
        <v>1</v>
      </c>
      <c r="AM52">
        <v>1</v>
      </c>
      <c r="AP52">
        <v>1</v>
      </c>
      <c r="AT52" s="30" t="s">
        <v>101</v>
      </c>
      <c r="AU52" t="s">
        <v>182</v>
      </c>
      <c r="AV52">
        <v>5</v>
      </c>
      <c r="AW52">
        <v>3</v>
      </c>
      <c r="AX52">
        <v>2</v>
      </c>
      <c r="AY52">
        <v>5</v>
      </c>
      <c r="AZ52">
        <v>4</v>
      </c>
      <c r="BA52">
        <v>3</v>
      </c>
      <c r="BB52">
        <v>2</v>
      </c>
      <c r="BC52">
        <v>3</v>
      </c>
      <c r="BD52">
        <v>2</v>
      </c>
      <c r="BE52">
        <v>1</v>
      </c>
      <c r="BF52">
        <v>1</v>
      </c>
      <c r="BG52">
        <v>1</v>
      </c>
    </row>
    <row r="53" spans="1:59" x14ac:dyDescent="0.2">
      <c r="A53" s="9" t="s">
        <v>156</v>
      </c>
      <c r="B53" t="s">
        <v>182</v>
      </c>
      <c r="D53">
        <v>1</v>
      </c>
      <c r="E53" s="9">
        <v>1</v>
      </c>
      <c r="F53">
        <v>1</v>
      </c>
      <c r="G53">
        <v>1</v>
      </c>
      <c r="K53">
        <v>1</v>
      </c>
      <c r="N53">
        <v>1</v>
      </c>
      <c r="P53" s="30" t="s">
        <v>95</v>
      </c>
      <c r="Q53" t="s">
        <v>182</v>
      </c>
      <c r="R53">
        <v>0</v>
      </c>
      <c r="S53">
        <v>2</v>
      </c>
      <c r="T53">
        <v>0</v>
      </c>
      <c r="AE53" s="30" t="s">
        <v>95</v>
      </c>
      <c r="AF53" t="s">
        <v>182</v>
      </c>
      <c r="AG53">
        <v>1</v>
      </c>
      <c r="AH53">
        <v>3</v>
      </c>
      <c r="AI53">
        <v>1</v>
      </c>
      <c r="AT53" s="30" t="s">
        <v>156</v>
      </c>
      <c r="AU53" t="s">
        <v>182</v>
      </c>
      <c r="AW53">
        <v>1</v>
      </c>
      <c r="AX53">
        <v>1</v>
      </c>
      <c r="AY53">
        <v>1</v>
      </c>
      <c r="AZ53">
        <v>1</v>
      </c>
      <c r="BD53">
        <v>1</v>
      </c>
      <c r="BG53">
        <v>1</v>
      </c>
    </row>
    <row r="54" spans="1:59" x14ac:dyDescent="0.2">
      <c r="A54" s="9" t="s">
        <v>158</v>
      </c>
      <c r="B54" t="s">
        <v>182</v>
      </c>
      <c r="C54">
        <v>5</v>
      </c>
      <c r="D54">
        <v>3</v>
      </c>
      <c r="E54" s="9">
        <v>5</v>
      </c>
      <c r="F54">
        <v>9</v>
      </c>
      <c r="G54">
        <v>5</v>
      </c>
      <c r="H54">
        <v>5</v>
      </c>
      <c r="I54">
        <v>3</v>
      </c>
      <c r="J54">
        <v>4</v>
      </c>
      <c r="K54">
        <v>4</v>
      </c>
      <c r="L54">
        <v>1</v>
      </c>
      <c r="N54">
        <v>2</v>
      </c>
      <c r="P54" s="30" t="s">
        <v>54</v>
      </c>
      <c r="Q54" t="s">
        <v>182</v>
      </c>
      <c r="X54">
        <v>0</v>
      </c>
      <c r="AA54">
        <v>1</v>
      </c>
      <c r="AE54" s="30" t="s">
        <v>54</v>
      </c>
      <c r="AF54" t="s">
        <v>182</v>
      </c>
      <c r="AM54">
        <v>1</v>
      </c>
      <c r="AP54">
        <v>1</v>
      </c>
      <c r="AT54" s="30" t="s">
        <v>158</v>
      </c>
      <c r="AU54" t="s">
        <v>182</v>
      </c>
      <c r="AV54">
        <v>3</v>
      </c>
      <c r="AW54">
        <v>2</v>
      </c>
      <c r="AX54">
        <v>3</v>
      </c>
      <c r="AY54">
        <v>8</v>
      </c>
      <c r="AZ54">
        <v>5</v>
      </c>
      <c r="BA54">
        <v>4</v>
      </c>
      <c r="BB54">
        <v>3</v>
      </c>
      <c r="BC54">
        <v>4</v>
      </c>
      <c r="BD54">
        <v>4</v>
      </c>
      <c r="BE54">
        <v>1</v>
      </c>
      <c r="BG54">
        <v>1</v>
      </c>
    </row>
    <row r="55" spans="1:59" x14ac:dyDescent="0.2">
      <c r="A55" s="9" t="s">
        <v>160</v>
      </c>
      <c r="B55" t="s">
        <v>182</v>
      </c>
      <c r="D55" s="9"/>
      <c r="E55" s="9">
        <v>1</v>
      </c>
      <c r="H55">
        <v>1</v>
      </c>
      <c r="I55">
        <v>1</v>
      </c>
      <c r="L55">
        <v>1</v>
      </c>
      <c r="P55" s="30" t="s">
        <v>67</v>
      </c>
      <c r="Q55" t="s">
        <v>182</v>
      </c>
      <c r="T55">
        <v>1</v>
      </c>
      <c r="Y55">
        <v>1</v>
      </c>
      <c r="AE55" s="30" t="s">
        <v>67</v>
      </c>
      <c r="AF55" t="s">
        <v>182</v>
      </c>
      <c r="AI55">
        <v>2</v>
      </c>
      <c r="AN55">
        <v>1</v>
      </c>
      <c r="AT55" s="30" t="s">
        <v>160</v>
      </c>
      <c r="AU55" t="s">
        <v>182</v>
      </c>
      <c r="AX55">
        <v>1</v>
      </c>
      <c r="BA55">
        <v>1</v>
      </c>
      <c r="BB55">
        <v>1</v>
      </c>
      <c r="BE55">
        <v>1</v>
      </c>
    </row>
    <row r="56" spans="1:59" x14ac:dyDescent="0.2">
      <c r="A56" s="9" t="s">
        <v>62</v>
      </c>
      <c r="B56" t="s">
        <v>182</v>
      </c>
      <c r="C56">
        <v>6</v>
      </c>
      <c r="D56" s="9">
        <v>6</v>
      </c>
      <c r="E56" s="9">
        <v>3</v>
      </c>
      <c r="F56">
        <v>4</v>
      </c>
      <c r="G56">
        <v>2</v>
      </c>
      <c r="H56">
        <v>4</v>
      </c>
      <c r="I56">
        <v>3</v>
      </c>
      <c r="J56">
        <v>5</v>
      </c>
      <c r="K56">
        <v>2</v>
      </c>
      <c r="L56">
        <v>3</v>
      </c>
      <c r="M56">
        <v>2</v>
      </c>
      <c r="N56">
        <v>5</v>
      </c>
      <c r="P56" s="30" t="s">
        <v>145</v>
      </c>
      <c r="Q56" t="s">
        <v>182</v>
      </c>
      <c r="S56">
        <v>1</v>
      </c>
      <c r="U56">
        <v>0</v>
      </c>
      <c r="W56">
        <v>2</v>
      </c>
      <c r="AA56">
        <v>1</v>
      </c>
      <c r="AE56" s="30" t="s">
        <v>145</v>
      </c>
      <c r="AF56" t="s">
        <v>182</v>
      </c>
      <c r="AH56">
        <v>1</v>
      </c>
      <c r="AJ56">
        <v>1</v>
      </c>
      <c r="AL56">
        <v>2</v>
      </c>
      <c r="AP56">
        <v>1</v>
      </c>
      <c r="AT56" s="30" t="s">
        <v>62</v>
      </c>
      <c r="AU56" t="s">
        <v>182</v>
      </c>
      <c r="AV56">
        <v>5</v>
      </c>
      <c r="AW56">
        <v>6</v>
      </c>
      <c r="AX56">
        <v>3</v>
      </c>
      <c r="AY56">
        <v>3</v>
      </c>
      <c r="AZ56">
        <v>2</v>
      </c>
      <c r="BA56">
        <v>4</v>
      </c>
      <c r="BB56">
        <v>3</v>
      </c>
      <c r="BC56">
        <v>5</v>
      </c>
      <c r="BD56">
        <v>2</v>
      </c>
      <c r="BE56">
        <v>3</v>
      </c>
      <c r="BF56">
        <v>2</v>
      </c>
      <c r="BG56">
        <v>4</v>
      </c>
    </row>
    <row r="57" spans="1:59" x14ac:dyDescent="0.2">
      <c r="A57" s="9" t="s">
        <v>161</v>
      </c>
      <c r="B57" t="s">
        <v>182</v>
      </c>
      <c r="C57" s="9"/>
      <c r="D57" s="9">
        <v>1</v>
      </c>
      <c r="E57" s="9">
        <v>1</v>
      </c>
      <c r="F57">
        <v>1</v>
      </c>
      <c r="G57">
        <v>1</v>
      </c>
      <c r="I57">
        <v>1</v>
      </c>
      <c r="J57">
        <v>1</v>
      </c>
      <c r="K57">
        <v>1</v>
      </c>
      <c r="L57">
        <v>1</v>
      </c>
      <c r="M57">
        <v>2</v>
      </c>
      <c r="N57">
        <v>1</v>
      </c>
      <c r="P57" s="30" t="s">
        <v>146</v>
      </c>
      <c r="Q57" t="s">
        <v>182</v>
      </c>
      <c r="R57">
        <v>0</v>
      </c>
      <c r="T57">
        <v>1</v>
      </c>
      <c r="U57">
        <v>4</v>
      </c>
      <c r="V57">
        <v>1</v>
      </c>
      <c r="Y57">
        <v>2</v>
      </c>
      <c r="Z57">
        <v>0</v>
      </c>
      <c r="AA57">
        <v>0</v>
      </c>
      <c r="AC57">
        <v>1</v>
      </c>
      <c r="AE57" s="30" t="s">
        <v>146</v>
      </c>
      <c r="AF57" t="s">
        <v>182</v>
      </c>
      <c r="AG57">
        <v>4</v>
      </c>
      <c r="AI57">
        <v>2</v>
      </c>
      <c r="AJ57">
        <v>4</v>
      </c>
      <c r="AK57">
        <v>1</v>
      </c>
      <c r="AN57">
        <v>2</v>
      </c>
      <c r="AO57">
        <v>1</v>
      </c>
      <c r="AP57">
        <v>1</v>
      </c>
      <c r="AR57">
        <v>2</v>
      </c>
      <c r="AT57" s="30" t="s">
        <v>161</v>
      </c>
      <c r="AU57" t="s">
        <v>182</v>
      </c>
      <c r="AW57">
        <v>1</v>
      </c>
      <c r="AX57">
        <v>1</v>
      </c>
      <c r="AY57">
        <v>1</v>
      </c>
      <c r="AZ57">
        <v>1</v>
      </c>
      <c r="BB57">
        <v>1</v>
      </c>
      <c r="BC57">
        <v>1</v>
      </c>
      <c r="BD57">
        <v>1</v>
      </c>
      <c r="BE57">
        <v>1</v>
      </c>
      <c r="BF57">
        <v>2</v>
      </c>
      <c r="BG57">
        <v>1</v>
      </c>
    </row>
    <row r="58" spans="1:59" x14ac:dyDescent="0.2">
      <c r="A58" s="9" t="s">
        <v>84</v>
      </c>
      <c r="B58" t="s">
        <v>182</v>
      </c>
      <c r="C58" s="9">
        <v>4</v>
      </c>
      <c r="D58" s="9"/>
      <c r="E58" s="9">
        <v>1</v>
      </c>
      <c r="G58">
        <v>2</v>
      </c>
      <c r="H58">
        <v>1</v>
      </c>
      <c r="P58" s="30" t="s">
        <v>147</v>
      </c>
      <c r="Q58" t="s">
        <v>182</v>
      </c>
      <c r="R58">
        <v>0</v>
      </c>
      <c r="S58">
        <v>2</v>
      </c>
      <c r="T58">
        <v>0</v>
      </c>
      <c r="U58">
        <v>1</v>
      </c>
      <c r="V58">
        <v>2</v>
      </c>
      <c r="X58">
        <v>1</v>
      </c>
      <c r="AA58">
        <v>1</v>
      </c>
      <c r="AB58">
        <v>2</v>
      </c>
      <c r="AC58">
        <v>1</v>
      </c>
      <c r="AE58" s="30" t="s">
        <v>147</v>
      </c>
      <c r="AF58" t="s">
        <v>182</v>
      </c>
      <c r="AG58">
        <v>1</v>
      </c>
      <c r="AH58">
        <v>2</v>
      </c>
      <c r="AI58">
        <v>3</v>
      </c>
      <c r="AJ58">
        <v>1</v>
      </c>
      <c r="AK58">
        <v>2</v>
      </c>
      <c r="AM58">
        <v>1</v>
      </c>
      <c r="AP58">
        <v>1</v>
      </c>
      <c r="AQ58">
        <v>2</v>
      </c>
      <c r="AR58">
        <v>2</v>
      </c>
      <c r="AT58" s="30" t="s">
        <v>84</v>
      </c>
      <c r="AU58" t="s">
        <v>182</v>
      </c>
      <c r="AV58">
        <v>4</v>
      </c>
      <c r="AX58">
        <v>1</v>
      </c>
      <c r="AZ58">
        <v>2</v>
      </c>
      <c r="BA58">
        <v>1</v>
      </c>
    </row>
    <row r="59" spans="1:59" x14ac:dyDescent="0.2">
      <c r="A59" s="9" t="s">
        <v>163</v>
      </c>
      <c r="B59" t="s">
        <v>182</v>
      </c>
      <c r="C59" s="9">
        <v>2</v>
      </c>
      <c r="D59" s="9">
        <v>1</v>
      </c>
      <c r="E59" s="9">
        <v>1</v>
      </c>
      <c r="F59">
        <v>3</v>
      </c>
      <c r="G59">
        <v>1</v>
      </c>
      <c r="H59">
        <v>1</v>
      </c>
      <c r="I59">
        <v>2</v>
      </c>
      <c r="K59">
        <v>2</v>
      </c>
      <c r="L59">
        <v>2</v>
      </c>
      <c r="M59">
        <v>1</v>
      </c>
      <c r="N59">
        <v>1</v>
      </c>
      <c r="P59" s="30" t="s">
        <v>148</v>
      </c>
      <c r="Q59" t="s">
        <v>182</v>
      </c>
      <c r="R59">
        <v>1</v>
      </c>
      <c r="S59">
        <v>1</v>
      </c>
      <c r="T59">
        <v>0</v>
      </c>
      <c r="U59">
        <v>2</v>
      </c>
      <c r="V59">
        <v>1</v>
      </c>
      <c r="W59">
        <v>0</v>
      </c>
      <c r="Y59">
        <v>1</v>
      </c>
      <c r="AA59">
        <v>0</v>
      </c>
      <c r="AB59">
        <v>0</v>
      </c>
      <c r="AC59">
        <v>0</v>
      </c>
      <c r="AE59" s="30" t="s">
        <v>148</v>
      </c>
      <c r="AF59" t="s">
        <v>182</v>
      </c>
      <c r="AG59">
        <v>2</v>
      </c>
      <c r="AH59">
        <v>4</v>
      </c>
      <c r="AI59">
        <v>2</v>
      </c>
      <c r="AJ59">
        <v>2</v>
      </c>
      <c r="AK59">
        <v>1</v>
      </c>
      <c r="AL59">
        <v>1</v>
      </c>
      <c r="AN59">
        <v>1</v>
      </c>
      <c r="AP59">
        <v>1</v>
      </c>
      <c r="AQ59">
        <v>2</v>
      </c>
      <c r="AR59">
        <v>1</v>
      </c>
      <c r="AT59" s="30" t="s">
        <v>163</v>
      </c>
      <c r="AU59" t="s">
        <v>182</v>
      </c>
      <c r="AV59">
        <v>1</v>
      </c>
      <c r="AW59">
        <v>0</v>
      </c>
      <c r="AX59">
        <v>1</v>
      </c>
      <c r="AY59">
        <v>3</v>
      </c>
      <c r="AZ59">
        <v>1</v>
      </c>
      <c r="BA59">
        <v>1</v>
      </c>
      <c r="BB59">
        <v>2</v>
      </c>
      <c r="BD59">
        <v>1</v>
      </c>
      <c r="BE59">
        <v>1</v>
      </c>
      <c r="BF59">
        <v>0</v>
      </c>
      <c r="BG59">
        <v>0</v>
      </c>
    </row>
    <row r="60" spans="1:59" x14ac:dyDescent="0.2">
      <c r="A60" s="9" t="s">
        <v>164</v>
      </c>
      <c r="B60" t="s">
        <v>182</v>
      </c>
      <c r="C60" s="9">
        <v>1</v>
      </c>
      <c r="D60" s="9">
        <v>2</v>
      </c>
      <c r="E60" s="9">
        <v>1</v>
      </c>
      <c r="F60">
        <v>2</v>
      </c>
      <c r="G60">
        <v>1</v>
      </c>
      <c r="I60">
        <v>1</v>
      </c>
      <c r="K60">
        <v>2</v>
      </c>
      <c r="L60">
        <v>2</v>
      </c>
      <c r="M60">
        <v>1</v>
      </c>
      <c r="N60">
        <v>1</v>
      </c>
      <c r="P60" s="30" t="s">
        <v>149</v>
      </c>
      <c r="Q60" t="s">
        <v>182</v>
      </c>
      <c r="S60">
        <v>0</v>
      </c>
      <c r="Z60">
        <v>0</v>
      </c>
      <c r="AE60" s="30" t="s">
        <v>149</v>
      </c>
      <c r="AF60" t="s">
        <v>182</v>
      </c>
      <c r="AH60">
        <v>1</v>
      </c>
      <c r="AO60">
        <v>1</v>
      </c>
      <c r="AT60" s="30" t="s">
        <v>164</v>
      </c>
      <c r="AU60" t="s">
        <v>182</v>
      </c>
      <c r="AV60">
        <v>1</v>
      </c>
      <c r="AW60">
        <v>2</v>
      </c>
      <c r="AX60">
        <v>1</v>
      </c>
      <c r="AY60">
        <v>2</v>
      </c>
      <c r="AZ60">
        <v>0</v>
      </c>
      <c r="BB60">
        <v>1</v>
      </c>
      <c r="BD60">
        <v>1</v>
      </c>
      <c r="BE60">
        <v>0</v>
      </c>
      <c r="BF60">
        <v>0</v>
      </c>
      <c r="BG60">
        <v>0</v>
      </c>
    </row>
    <row r="61" spans="1:59" x14ac:dyDescent="0.2">
      <c r="A61" s="9" t="s">
        <v>166</v>
      </c>
      <c r="B61" t="s">
        <v>182</v>
      </c>
      <c r="C61" s="9"/>
      <c r="D61" s="9">
        <v>1</v>
      </c>
      <c r="E61" s="9"/>
      <c r="I61">
        <v>1</v>
      </c>
      <c r="J61">
        <v>1</v>
      </c>
      <c r="K61">
        <v>1</v>
      </c>
      <c r="L61">
        <v>1</v>
      </c>
      <c r="P61" s="30" t="s">
        <v>107</v>
      </c>
      <c r="Q61" t="s">
        <v>182</v>
      </c>
      <c r="R61">
        <v>2</v>
      </c>
      <c r="S61">
        <v>1</v>
      </c>
      <c r="T61">
        <v>0</v>
      </c>
      <c r="U61">
        <v>2</v>
      </c>
      <c r="V61">
        <v>2</v>
      </c>
      <c r="W61">
        <v>0</v>
      </c>
      <c r="Z61">
        <v>0</v>
      </c>
      <c r="AA61">
        <v>1</v>
      </c>
      <c r="AC61">
        <v>0</v>
      </c>
      <c r="AE61" s="30" t="s">
        <v>107</v>
      </c>
      <c r="AF61" t="s">
        <v>182</v>
      </c>
      <c r="AG61">
        <v>2</v>
      </c>
      <c r="AH61">
        <v>1</v>
      </c>
      <c r="AI61">
        <v>1</v>
      </c>
      <c r="AJ61">
        <v>4</v>
      </c>
      <c r="AK61">
        <v>3</v>
      </c>
      <c r="AL61">
        <v>1</v>
      </c>
      <c r="AO61">
        <v>2</v>
      </c>
      <c r="AP61">
        <v>1</v>
      </c>
      <c r="AR61">
        <v>2</v>
      </c>
      <c r="AT61" s="30" t="s">
        <v>166</v>
      </c>
      <c r="AU61" t="s">
        <v>182</v>
      </c>
      <c r="AW61">
        <v>1</v>
      </c>
      <c r="BB61">
        <v>1</v>
      </c>
      <c r="BC61">
        <v>1</v>
      </c>
      <c r="BD61">
        <v>1</v>
      </c>
      <c r="BE61">
        <v>1</v>
      </c>
    </row>
    <row r="62" spans="1:59" x14ac:dyDescent="0.2">
      <c r="A62" s="9" t="s">
        <v>167</v>
      </c>
      <c r="B62" t="s">
        <v>182</v>
      </c>
      <c r="C62" s="9">
        <v>4</v>
      </c>
      <c r="D62" s="9">
        <v>5</v>
      </c>
      <c r="E62" s="9">
        <v>5</v>
      </c>
      <c r="F62">
        <v>8</v>
      </c>
      <c r="G62">
        <v>5</v>
      </c>
      <c r="H62">
        <v>3</v>
      </c>
      <c r="I62">
        <v>4</v>
      </c>
      <c r="J62">
        <v>4</v>
      </c>
      <c r="K62">
        <v>4</v>
      </c>
      <c r="L62">
        <v>4</v>
      </c>
      <c r="M62">
        <v>3</v>
      </c>
      <c r="N62">
        <v>3</v>
      </c>
      <c r="P62" s="30" t="s">
        <v>150</v>
      </c>
      <c r="Q62" t="s">
        <v>182</v>
      </c>
      <c r="S62">
        <v>1</v>
      </c>
      <c r="AC62">
        <v>1</v>
      </c>
      <c r="AE62" s="30" t="s">
        <v>150</v>
      </c>
      <c r="AF62" t="s">
        <v>182</v>
      </c>
      <c r="AH62">
        <v>3</v>
      </c>
      <c r="AR62">
        <v>1</v>
      </c>
      <c r="AT62" s="30" t="s">
        <v>167</v>
      </c>
      <c r="AU62" t="s">
        <v>182</v>
      </c>
      <c r="AV62">
        <v>3</v>
      </c>
      <c r="AW62">
        <v>5</v>
      </c>
      <c r="AX62">
        <v>4</v>
      </c>
      <c r="AY62">
        <v>6</v>
      </c>
      <c r="AZ62">
        <v>4</v>
      </c>
      <c r="BA62">
        <v>2</v>
      </c>
      <c r="BB62">
        <v>4</v>
      </c>
      <c r="BC62">
        <v>4</v>
      </c>
      <c r="BD62">
        <v>4</v>
      </c>
      <c r="BE62">
        <v>3</v>
      </c>
      <c r="BF62">
        <v>3</v>
      </c>
      <c r="BG62">
        <v>3</v>
      </c>
    </row>
    <row r="63" spans="1:59" x14ac:dyDescent="0.2">
      <c r="A63" s="9" t="s">
        <v>71</v>
      </c>
      <c r="B63" t="s">
        <v>183</v>
      </c>
      <c r="C63" s="9"/>
      <c r="D63" s="9"/>
      <c r="E63" s="9">
        <v>1</v>
      </c>
      <c r="P63" s="30" t="s">
        <v>151</v>
      </c>
      <c r="Q63" t="s">
        <v>182</v>
      </c>
      <c r="R63">
        <v>2</v>
      </c>
      <c r="S63">
        <v>0</v>
      </c>
      <c r="T63">
        <v>5</v>
      </c>
      <c r="U63">
        <v>1</v>
      </c>
      <c r="V63">
        <v>4</v>
      </c>
      <c r="W63">
        <v>0</v>
      </c>
      <c r="X63">
        <v>0</v>
      </c>
      <c r="Y63">
        <v>0</v>
      </c>
      <c r="Z63">
        <v>0</v>
      </c>
      <c r="AA63">
        <v>0</v>
      </c>
      <c r="AB63">
        <v>1</v>
      </c>
      <c r="AC63">
        <v>0</v>
      </c>
      <c r="AE63" s="30" t="s">
        <v>151</v>
      </c>
      <c r="AF63" t="s">
        <v>182</v>
      </c>
      <c r="AG63">
        <v>4</v>
      </c>
      <c r="AH63">
        <v>2</v>
      </c>
      <c r="AI63">
        <v>11</v>
      </c>
      <c r="AJ63">
        <v>5</v>
      </c>
      <c r="AK63">
        <v>5</v>
      </c>
      <c r="AL63">
        <v>3</v>
      </c>
      <c r="AM63">
        <v>3</v>
      </c>
      <c r="AN63">
        <v>4</v>
      </c>
      <c r="AO63">
        <v>2</v>
      </c>
      <c r="AP63">
        <v>3</v>
      </c>
      <c r="AQ63">
        <v>2</v>
      </c>
      <c r="AR63">
        <v>3</v>
      </c>
      <c r="AT63" s="9" t="s">
        <v>71</v>
      </c>
      <c r="AU63" t="s">
        <v>183</v>
      </c>
      <c r="AX63">
        <v>1</v>
      </c>
    </row>
    <row r="64" spans="1:59" x14ac:dyDescent="0.2">
      <c r="A64" s="9" t="s">
        <v>135</v>
      </c>
      <c r="B64" t="s">
        <v>183</v>
      </c>
      <c r="C64" s="9"/>
      <c r="D64" s="9"/>
      <c r="E64" s="9"/>
      <c r="H64">
        <v>1</v>
      </c>
      <c r="P64" s="30" t="s">
        <v>152</v>
      </c>
      <c r="Q64" t="s">
        <v>182</v>
      </c>
      <c r="R64">
        <v>4</v>
      </c>
      <c r="S64">
        <v>3</v>
      </c>
      <c r="T64">
        <v>0</v>
      </c>
      <c r="U64">
        <v>4</v>
      </c>
      <c r="V64">
        <v>1</v>
      </c>
      <c r="W64">
        <v>1</v>
      </c>
      <c r="X64">
        <v>4</v>
      </c>
      <c r="Y64">
        <v>2</v>
      </c>
      <c r="Z64">
        <v>0</v>
      </c>
      <c r="AA64">
        <v>0</v>
      </c>
      <c r="AB64">
        <v>0</v>
      </c>
      <c r="AC64">
        <v>2</v>
      </c>
      <c r="AE64" s="30" t="s">
        <v>152</v>
      </c>
      <c r="AF64" t="s">
        <v>182</v>
      </c>
      <c r="AG64">
        <v>6</v>
      </c>
      <c r="AH64">
        <v>7</v>
      </c>
      <c r="AI64">
        <v>7</v>
      </c>
      <c r="AJ64">
        <v>7</v>
      </c>
      <c r="AK64">
        <v>3</v>
      </c>
      <c r="AL64">
        <v>4</v>
      </c>
      <c r="AM64">
        <v>4</v>
      </c>
      <c r="AN64">
        <v>2</v>
      </c>
      <c r="AO64">
        <v>1</v>
      </c>
      <c r="AP64">
        <v>3</v>
      </c>
      <c r="AQ64">
        <v>1</v>
      </c>
      <c r="AR64">
        <v>5</v>
      </c>
      <c r="AT64" s="9" t="s">
        <v>135</v>
      </c>
      <c r="AU64" t="s">
        <v>183</v>
      </c>
      <c r="BA64">
        <v>1</v>
      </c>
    </row>
    <row r="65" spans="1:59" x14ac:dyDescent="0.2">
      <c r="A65" s="9" t="s">
        <v>136</v>
      </c>
      <c r="B65" t="s">
        <v>183</v>
      </c>
      <c r="C65" s="9"/>
      <c r="D65" s="9"/>
      <c r="E65" s="9"/>
      <c r="H65">
        <v>1</v>
      </c>
      <c r="P65" s="30" t="s">
        <v>153</v>
      </c>
      <c r="Q65" t="s">
        <v>182</v>
      </c>
      <c r="R65">
        <v>1</v>
      </c>
      <c r="S65">
        <v>1</v>
      </c>
      <c r="U65">
        <v>2</v>
      </c>
      <c r="V65">
        <v>2</v>
      </c>
      <c r="Y65">
        <v>0</v>
      </c>
      <c r="Z65">
        <v>1</v>
      </c>
      <c r="AC65">
        <v>0</v>
      </c>
      <c r="AE65" s="30" t="s">
        <v>153</v>
      </c>
      <c r="AF65" t="s">
        <v>182</v>
      </c>
      <c r="AG65">
        <v>1</v>
      </c>
      <c r="AH65">
        <v>3</v>
      </c>
      <c r="AJ65">
        <v>3</v>
      </c>
      <c r="AK65">
        <v>4</v>
      </c>
      <c r="AN65">
        <v>1</v>
      </c>
      <c r="AO65">
        <v>2</v>
      </c>
      <c r="AR65">
        <v>1</v>
      </c>
      <c r="AT65" s="9" t="s">
        <v>136</v>
      </c>
      <c r="AU65" t="s">
        <v>183</v>
      </c>
      <c r="BA65">
        <v>1</v>
      </c>
    </row>
    <row r="66" spans="1:59" x14ac:dyDescent="0.2">
      <c r="A66" s="9" t="s">
        <v>124</v>
      </c>
      <c r="B66" t="s">
        <v>184</v>
      </c>
      <c r="C66" s="9"/>
      <c r="D66" s="9"/>
      <c r="E66" s="9"/>
      <c r="F66">
        <v>1</v>
      </c>
      <c r="P66" s="30" t="s">
        <v>111</v>
      </c>
      <c r="Q66" t="s">
        <v>182</v>
      </c>
      <c r="R66">
        <v>1</v>
      </c>
      <c r="S66">
        <v>1</v>
      </c>
      <c r="V66">
        <v>0</v>
      </c>
      <c r="Z66">
        <v>1</v>
      </c>
      <c r="AE66" s="30" t="s">
        <v>111</v>
      </c>
      <c r="AF66" t="s">
        <v>182</v>
      </c>
      <c r="AG66">
        <v>2</v>
      </c>
      <c r="AH66">
        <v>2</v>
      </c>
      <c r="AK66">
        <v>2</v>
      </c>
      <c r="AO66">
        <v>1</v>
      </c>
      <c r="AT66" s="9" t="s">
        <v>124</v>
      </c>
      <c r="AU66" t="s">
        <v>184</v>
      </c>
      <c r="AY66">
        <v>0</v>
      </c>
    </row>
    <row r="67" spans="1:59" x14ac:dyDescent="0.2">
      <c r="A67" s="9" t="s">
        <v>125</v>
      </c>
      <c r="B67" t="s">
        <v>184</v>
      </c>
      <c r="C67" s="9"/>
      <c r="D67" s="9"/>
      <c r="E67" s="9">
        <v>1</v>
      </c>
      <c r="I67">
        <v>1</v>
      </c>
      <c r="P67" s="30" t="s">
        <v>154</v>
      </c>
      <c r="Q67" t="s">
        <v>182</v>
      </c>
      <c r="R67">
        <v>0</v>
      </c>
      <c r="S67">
        <v>0</v>
      </c>
      <c r="T67">
        <v>0</v>
      </c>
      <c r="V67">
        <v>0</v>
      </c>
      <c r="AC67">
        <v>0</v>
      </c>
      <c r="AE67" s="30" t="s">
        <v>154</v>
      </c>
      <c r="AF67" t="s">
        <v>182</v>
      </c>
      <c r="AG67">
        <v>2</v>
      </c>
      <c r="AH67">
        <v>4</v>
      </c>
      <c r="AI67">
        <v>2</v>
      </c>
      <c r="AK67">
        <v>1</v>
      </c>
      <c r="AR67">
        <v>1</v>
      </c>
      <c r="AT67" s="9" t="s">
        <v>125</v>
      </c>
      <c r="AU67" t="s">
        <v>184</v>
      </c>
      <c r="AX67">
        <v>0</v>
      </c>
      <c r="BB67">
        <v>0</v>
      </c>
    </row>
    <row r="68" spans="1:59" x14ac:dyDescent="0.2">
      <c r="A68" s="9" t="s">
        <v>146</v>
      </c>
      <c r="B68" t="s">
        <v>184</v>
      </c>
      <c r="C68" s="9"/>
      <c r="D68" s="9"/>
      <c r="E68" s="9"/>
      <c r="F68">
        <v>1</v>
      </c>
      <c r="G68">
        <v>1</v>
      </c>
      <c r="H68">
        <v>1</v>
      </c>
      <c r="I68">
        <v>1</v>
      </c>
      <c r="P68" s="30" t="s">
        <v>65</v>
      </c>
      <c r="Q68" t="s">
        <v>182</v>
      </c>
      <c r="R68">
        <v>0</v>
      </c>
      <c r="V68">
        <v>0</v>
      </c>
      <c r="AC68">
        <v>0</v>
      </c>
      <c r="AE68" s="30" t="s">
        <v>65</v>
      </c>
      <c r="AF68" t="s">
        <v>182</v>
      </c>
      <c r="AG68">
        <v>1</v>
      </c>
      <c r="AK68">
        <v>1</v>
      </c>
      <c r="AR68">
        <v>1</v>
      </c>
      <c r="AT68" s="9" t="s">
        <v>146</v>
      </c>
      <c r="AU68" t="s">
        <v>184</v>
      </c>
      <c r="AY68">
        <v>1</v>
      </c>
      <c r="AZ68">
        <v>1</v>
      </c>
      <c r="BA68">
        <v>1</v>
      </c>
      <c r="BB68">
        <v>1</v>
      </c>
    </row>
    <row r="69" spans="1:59" x14ac:dyDescent="0.2">
      <c r="A69" s="9" t="s">
        <v>107</v>
      </c>
      <c r="B69" t="s">
        <v>184</v>
      </c>
      <c r="C69" s="9"/>
      <c r="D69" s="9"/>
      <c r="E69" s="9"/>
      <c r="N69">
        <v>1</v>
      </c>
      <c r="P69" s="30" t="s">
        <v>81</v>
      </c>
      <c r="Q69" t="s">
        <v>182</v>
      </c>
      <c r="R69">
        <v>1</v>
      </c>
      <c r="U69">
        <v>0</v>
      </c>
      <c r="V69">
        <v>1</v>
      </c>
      <c r="X69">
        <v>0</v>
      </c>
      <c r="AA69">
        <v>2</v>
      </c>
      <c r="AB69">
        <v>1</v>
      </c>
      <c r="AE69" s="30" t="s">
        <v>81</v>
      </c>
      <c r="AF69" t="s">
        <v>182</v>
      </c>
      <c r="AG69">
        <v>1</v>
      </c>
      <c r="AJ69">
        <v>1</v>
      </c>
      <c r="AK69">
        <v>1</v>
      </c>
      <c r="AM69">
        <v>1</v>
      </c>
      <c r="AP69">
        <v>3</v>
      </c>
      <c r="AQ69">
        <v>1</v>
      </c>
      <c r="AT69" s="9" t="s">
        <v>107</v>
      </c>
      <c r="AU69" t="s">
        <v>184</v>
      </c>
      <c r="BG69">
        <v>1</v>
      </c>
    </row>
    <row r="70" spans="1:59" x14ac:dyDescent="0.2">
      <c r="A70" s="9" t="s">
        <v>43</v>
      </c>
      <c r="B70" t="s">
        <v>186</v>
      </c>
      <c r="C70" s="9">
        <v>1</v>
      </c>
      <c r="D70" s="9">
        <v>2</v>
      </c>
      <c r="E70" s="9"/>
      <c r="M70">
        <v>1</v>
      </c>
      <c r="P70" s="30" t="s">
        <v>155</v>
      </c>
      <c r="Q70" t="s">
        <v>182</v>
      </c>
      <c r="R70">
        <v>2</v>
      </c>
      <c r="U70">
        <v>3</v>
      </c>
      <c r="AC70">
        <v>0</v>
      </c>
      <c r="AE70" s="30" t="s">
        <v>155</v>
      </c>
      <c r="AF70" t="s">
        <v>182</v>
      </c>
      <c r="AG70">
        <v>2</v>
      </c>
      <c r="AJ70">
        <v>3</v>
      </c>
      <c r="AR70">
        <v>2</v>
      </c>
      <c r="AT70" s="9" t="s">
        <v>43</v>
      </c>
      <c r="AU70" t="s">
        <v>186</v>
      </c>
      <c r="AV70">
        <v>1</v>
      </c>
      <c r="AW70">
        <v>2</v>
      </c>
      <c r="BF70">
        <v>0</v>
      </c>
    </row>
    <row r="71" spans="1:59" x14ac:dyDescent="0.2">
      <c r="A71" s="9" t="s">
        <v>121</v>
      </c>
      <c r="B71" t="s">
        <v>186</v>
      </c>
      <c r="C71" s="9">
        <v>13</v>
      </c>
      <c r="D71" s="9">
        <v>17</v>
      </c>
      <c r="E71" s="9">
        <v>20</v>
      </c>
      <c r="F71">
        <v>27</v>
      </c>
      <c r="G71">
        <v>22</v>
      </c>
      <c r="H71">
        <v>25</v>
      </c>
      <c r="I71">
        <v>22</v>
      </c>
      <c r="J71">
        <v>27</v>
      </c>
      <c r="K71">
        <v>16</v>
      </c>
      <c r="L71">
        <v>15</v>
      </c>
      <c r="M71">
        <v>18</v>
      </c>
      <c r="N71">
        <v>14</v>
      </c>
      <c r="P71" s="30" t="s">
        <v>99</v>
      </c>
      <c r="Q71" t="s">
        <v>182</v>
      </c>
      <c r="R71">
        <v>2</v>
      </c>
      <c r="S71">
        <v>1</v>
      </c>
      <c r="T71">
        <v>1</v>
      </c>
      <c r="U71">
        <v>3</v>
      </c>
      <c r="V71">
        <v>1</v>
      </c>
      <c r="W71">
        <v>1</v>
      </c>
      <c r="X71">
        <v>1</v>
      </c>
      <c r="Z71">
        <v>0</v>
      </c>
      <c r="AC71">
        <v>0</v>
      </c>
      <c r="AE71" s="30" t="s">
        <v>99</v>
      </c>
      <c r="AF71" t="s">
        <v>182</v>
      </c>
      <c r="AG71">
        <v>4</v>
      </c>
      <c r="AH71">
        <v>2</v>
      </c>
      <c r="AI71">
        <v>6</v>
      </c>
      <c r="AJ71">
        <v>4</v>
      </c>
      <c r="AK71">
        <v>1</v>
      </c>
      <c r="AL71">
        <v>1</v>
      </c>
      <c r="AM71">
        <v>1</v>
      </c>
      <c r="AO71">
        <v>2</v>
      </c>
      <c r="AR71">
        <v>1</v>
      </c>
      <c r="AT71" s="9" t="s">
        <v>121</v>
      </c>
      <c r="AU71" t="s">
        <v>186</v>
      </c>
      <c r="AV71">
        <v>11</v>
      </c>
      <c r="AW71">
        <v>16</v>
      </c>
      <c r="AX71">
        <v>17</v>
      </c>
      <c r="AY71">
        <v>22</v>
      </c>
      <c r="AZ71">
        <v>18</v>
      </c>
      <c r="BA71">
        <v>23</v>
      </c>
      <c r="BB71">
        <v>21</v>
      </c>
      <c r="BC71">
        <v>26</v>
      </c>
      <c r="BD71">
        <v>15</v>
      </c>
      <c r="BE71">
        <v>14</v>
      </c>
      <c r="BF71">
        <v>15</v>
      </c>
      <c r="BG71">
        <v>14</v>
      </c>
    </row>
    <row r="72" spans="1:59" x14ac:dyDescent="0.2">
      <c r="A72" s="9" t="s">
        <v>118</v>
      </c>
      <c r="B72" t="s">
        <v>186</v>
      </c>
      <c r="C72" s="9">
        <v>24</v>
      </c>
      <c r="D72" s="9">
        <v>28</v>
      </c>
      <c r="E72" s="9">
        <v>34</v>
      </c>
      <c r="F72">
        <v>36</v>
      </c>
      <c r="G72">
        <v>34</v>
      </c>
      <c r="H72">
        <v>34</v>
      </c>
      <c r="I72">
        <v>25</v>
      </c>
      <c r="J72">
        <v>21</v>
      </c>
      <c r="K72">
        <v>25</v>
      </c>
      <c r="L72">
        <v>25</v>
      </c>
      <c r="M72">
        <v>19</v>
      </c>
      <c r="N72">
        <v>24</v>
      </c>
      <c r="P72" s="30" t="s">
        <v>101</v>
      </c>
      <c r="Q72" t="s">
        <v>182</v>
      </c>
      <c r="R72">
        <v>0</v>
      </c>
      <c r="S72">
        <v>0</v>
      </c>
      <c r="T72">
        <v>0</v>
      </c>
      <c r="U72">
        <v>2</v>
      </c>
      <c r="V72">
        <v>0</v>
      </c>
      <c r="Y72">
        <v>1</v>
      </c>
      <c r="AA72">
        <v>0</v>
      </c>
      <c r="AC72">
        <v>0</v>
      </c>
      <c r="AE72" s="30" t="s">
        <v>101</v>
      </c>
      <c r="AF72" t="s">
        <v>182</v>
      </c>
      <c r="AG72">
        <v>3</v>
      </c>
      <c r="AH72">
        <v>1</v>
      </c>
      <c r="AI72">
        <v>2</v>
      </c>
      <c r="AJ72">
        <v>2</v>
      </c>
      <c r="AK72">
        <v>5</v>
      </c>
      <c r="AN72">
        <v>3</v>
      </c>
      <c r="AP72">
        <v>1</v>
      </c>
      <c r="AR72">
        <v>1</v>
      </c>
      <c r="AT72" s="9" t="s">
        <v>118</v>
      </c>
      <c r="AU72" t="s">
        <v>186</v>
      </c>
      <c r="AV72">
        <v>23</v>
      </c>
      <c r="AW72">
        <v>26</v>
      </c>
      <c r="AX72">
        <v>31</v>
      </c>
      <c r="AY72">
        <v>36</v>
      </c>
      <c r="AZ72">
        <v>32</v>
      </c>
      <c r="BA72">
        <v>32</v>
      </c>
      <c r="BB72">
        <v>24</v>
      </c>
      <c r="BC72">
        <v>20</v>
      </c>
      <c r="BD72">
        <v>25</v>
      </c>
      <c r="BE72">
        <v>21</v>
      </c>
      <c r="BF72">
        <v>16</v>
      </c>
      <c r="BG72">
        <v>22</v>
      </c>
    </row>
    <row r="73" spans="1:59" x14ac:dyDescent="0.2">
      <c r="A73" s="9" t="s">
        <v>114</v>
      </c>
      <c r="B73" t="s">
        <v>186</v>
      </c>
      <c r="C73" s="9">
        <v>26</v>
      </c>
      <c r="D73" s="9">
        <v>34</v>
      </c>
      <c r="E73" s="9">
        <v>26</v>
      </c>
      <c r="F73">
        <v>31</v>
      </c>
      <c r="G73">
        <v>49</v>
      </c>
      <c r="H73">
        <v>40</v>
      </c>
      <c r="I73">
        <v>41</v>
      </c>
      <c r="J73">
        <v>37</v>
      </c>
      <c r="K73">
        <v>26</v>
      </c>
      <c r="L73">
        <v>25</v>
      </c>
      <c r="M73">
        <v>13</v>
      </c>
      <c r="N73">
        <v>16</v>
      </c>
      <c r="P73" s="30" t="s">
        <v>156</v>
      </c>
      <c r="Q73" t="s">
        <v>182</v>
      </c>
      <c r="S73">
        <v>1</v>
      </c>
      <c r="U73">
        <v>0</v>
      </c>
      <c r="Y73">
        <v>0</v>
      </c>
      <c r="AC73">
        <v>0</v>
      </c>
      <c r="AE73" s="30" t="s">
        <v>156</v>
      </c>
      <c r="AF73" t="s">
        <v>182</v>
      </c>
      <c r="AH73">
        <v>2</v>
      </c>
      <c r="AJ73">
        <v>2</v>
      </c>
      <c r="AN73">
        <v>1</v>
      </c>
      <c r="AR73">
        <v>1</v>
      </c>
      <c r="AT73" s="9" t="s">
        <v>114</v>
      </c>
      <c r="AU73" t="s">
        <v>186</v>
      </c>
      <c r="AV73">
        <v>23</v>
      </c>
      <c r="AW73">
        <v>32</v>
      </c>
      <c r="AX73">
        <v>23</v>
      </c>
      <c r="AY73">
        <v>26</v>
      </c>
      <c r="AZ73">
        <v>41</v>
      </c>
      <c r="BA73">
        <v>36</v>
      </c>
      <c r="BB73">
        <v>39</v>
      </c>
      <c r="BC73">
        <v>35</v>
      </c>
      <c r="BD73">
        <v>24</v>
      </c>
      <c r="BE73">
        <v>23</v>
      </c>
      <c r="BF73">
        <v>12</v>
      </c>
      <c r="BG73">
        <v>13</v>
      </c>
    </row>
    <row r="74" spans="1:59" x14ac:dyDescent="0.2">
      <c r="A74" s="9" t="s">
        <v>122</v>
      </c>
      <c r="B74" t="s">
        <v>186</v>
      </c>
      <c r="C74" s="9">
        <v>25</v>
      </c>
      <c r="D74" s="9">
        <v>25</v>
      </c>
      <c r="E74" s="9">
        <v>24</v>
      </c>
      <c r="F74">
        <v>29</v>
      </c>
      <c r="G74">
        <v>31</v>
      </c>
      <c r="H74">
        <v>30</v>
      </c>
      <c r="I74">
        <v>23</v>
      </c>
      <c r="J74">
        <v>24</v>
      </c>
      <c r="K74">
        <v>18</v>
      </c>
      <c r="L74">
        <v>15</v>
      </c>
      <c r="M74">
        <v>9</v>
      </c>
      <c r="N74">
        <v>12</v>
      </c>
      <c r="P74" s="30" t="s">
        <v>158</v>
      </c>
      <c r="Q74" t="s">
        <v>182</v>
      </c>
      <c r="R74">
        <v>2</v>
      </c>
      <c r="S74">
        <v>1</v>
      </c>
      <c r="T74">
        <v>2</v>
      </c>
      <c r="U74">
        <v>2</v>
      </c>
      <c r="V74">
        <v>1</v>
      </c>
      <c r="W74">
        <v>2</v>
      </c>
      <c r="X74">
        <v>1</v>
      </c>
      <c r="Y74">
        <v>2</v>
      </c>
      <c r="Z74">
        <v>2</v>
      </c>
      <c r="AA74">
        <v>0</v>
      </c>
      <c r="AC74">
        <v>2</v>
      </c>
      <c r="AE74" s="30" t="s">
        <v>158</v>
      </c>
      <c r="AF74" t="s">
        <v>182</v>
      </c>
      <c r="AG74">
        <v>6</v>
      </c>
      <c r="AH74">
        <v>3</v>
      </c>
      <c r="AI74">
        <v>10</v>
      </c>
      <c r="AJ74">
        <v>5</v>
      </c>
      <c r="AK74">
        <v>3</v>
      </c>
      <c r="AL74">
        <v>5</v>
      </c>
      <c r="AM74">
        <v>2</v>
      </c>
      <c r="AN74">
        <v>4</v>
      </c>
      <c r="AO74">
        <v>4</v>
      </c>
      <c r="AP74">
        <v>1</v>
      </c>
      <c r="AR74">
        <v>7</v>
      </c>
      <c r="AT74" s="9" t="s">
        <v>122</v>
      </c>
      <c r="AU74" t="s">
        <v>186</v>
      </c>
      <c r="AV74">
        <v>22</v>
      </c>
      <c r="AW74">
        <v>21</v>
      </c>
      <c r="AX74">
        <v>21</v>
      </c>
      <c r="AY74">
        <v>25</v>
      </c>
      <c r="AZ74">
        <v>29</v>
      </c>
      <c r="BA74">
        <v>26</v>
      </c>
      <c r="BB74">
        <v>21</v>
      </c>
      <c r="BC74">
        <v>21</v>
      </c>
      <c r="BD74">
        <v>16</v>
      </c>
      <c r="BE74">
        <v>15</v>
      </c>
      <c r="BF74">
        <v>9</v>
      </c>
      <c r="BG74">
        <v>10</v>
      </c>
    </row>
    <row r="75" spans="1:59" x14ac:dyDescent="0.2">
      <c r="A75" s="9" t="s">
        <v>123</v>
      </c>
      <c r="B75" t="s">
        <v>186</v>
      </c>
      <c r="C75" s="9">
        <v>24</v>
      </c>
      <c r="D75" s="9">
        <v>19</v>
      </c>
      <c r="E75" s="9">
        <v>21</v>
      </c>
      <c r="F75">
        <v>27</v>
      </c>
      <c r="G75">
        <v>27</v>
      </c>
      <c r="H75">
        <v>24</v>
      </c>
      <c r="I75">
        <v>28</v>
      </c>
      <c r="J75">
        <v>15</v>
      </c>
      <c r="K75">
        <v>17</v>
      </c>
      <c r="L75">
        <v>13</v>
      </c>
      <c r="M75">
        <v>10</v>
      </c>
      <c r="N75">
        <v>12</v>
      </c>
      <c r="P75" s="30" t="s">
        <v>160</v>
      </c>
      <c r="Q75" t="s">
        <v>182</v>
      </c>
      <c r="T75">
        <v>1</v>
      </c>
      <c r="W75">
        <v>0</v>
      </c>
      <c r="AA75">
        <v>1</v>
      </c>
      <c r="AE75" s="30" t="s">
        <v>160</v>
      </c>
      <c r="AF75" t="s">
        <v>182</v>
      </c>
      <c r="AI75">
        <v>1</v>
      </c>
      <c r="AL75">
        <v>2</v>
      </c>
      <c r="AP75">
        <v>1</v>
      </c>
      <c r="AT75" s="9" t="s">
        <v>123</v>
      </c>
      <c r="AU75" t="s">
        <v>186</v>
      </c>
      <c r="AV75">
        <v>22</v>
      </c>
      <c r="AW75">
        <v>16</v>
      </c>
      <c r="AX75">
        <v>20</v>
      </c>
      <c r="AY75">
        <v>24</v>
      </c>
      <c r="AZ75">
        <v>23</v>
      </c>
      <c r="BA75">
        <v>22</v>
      </c>
      <c r="BB75">
        <v>27</v>
      </c>
      <c r="BC75">
        <v>11</v>
      </c>
      <c r="BD75">
        <v>11</v>
      </c>
      <c r="BE75">
        <v>10</v>
      </c>
      <c r="BF75">
        <v>7</v>
      </c>
      <c r="BG75">
        <v>8</v>
      </c>
    </row>
    <row r="76" spans="1:59" x14ac:dyDescent="0.2">
      <c r="A76" s="9" t="s">
        <v>124</v>
      </c>
      <c r="B76" t="s">
        <v>186</v>
      </c>
      <c r="C76" s="9">
        <v>18</v>
      </c>
      <c r="D76" s="9">
        <v>30</v>
      </c>
      <c r="E76" s="9">
        <v>29</v>
      </c>
      <c r="F76">
        <v>20</v>
      </c>
      <c r="G76">
        <v>22</v>
      </c>
      <c r="H76">
        <v>20</v>
      </c>
      <c r="I76">
        <v>16</v>
      </c>
      <c r="J76">
        <v>18</v>
      </c>
      <c r="K76">
        <v>10</v>
      </c>
      <c r="L76">
        <v>10</v>
      </c>
      <c r="M76">
        <v>11</v>
      </c>
      <c r="N76">
        <v>10</v>
      </c>
      <c r="P76" s="30" t="s">
        <v>62</v>
      </c>
      <c r="Q76" t="s">
        <v>182</v>
      </c>
      <c r="R76">
        <v>6</v>
      </c>
      <c r="S76">
        <v>5</v>
      </c>
      <c r="T76">
        <v>1</v>
      </c>
      <c r="U76">
        <v>3</v>
      </c>
      <c r="V76">
        <v>2</v>
      </c>
      <c r="W76">
        <v>1</v>
      </c>
      <c r="X76">
        <v>0</v>
      </c>
      <c r="Y76">
        <v>2</v>
      </c>
      <c r="Z76">
        <v>0</v>
      </c>
      <c r="AA76">
        <v>2</v>
      </c>
      <c r="AC76">
        <v>2</v>
      </c>
      <c r="AE76" s="30" t="s">
        <v>62</v>
      </c>
      <c r="AF76" t="s">
        <v>182</v>
      </c>
      <c r="AG76">
        <v>9</v>
      </c>
      <c r="AH76">
        <v>6</v>
      </c>
      <c r="AI76">
        <v>3</v>
      </c>
      <c r="AJ76">
        <v>6</v>
      </c>
      <c r="AK76">
        <v>4</v>
      </c>
      <c r="AL76">
        <v>3</v>
      </c>
      <c r="AM76">
        <v>1</v>
      </c>
      <c r="AN76">
        <v>4</v>
      </c>
      <c r="AO76">
        <v>2</v>
      </c>
      <c r="AP76">
        <v>3</v>
      </c>
      <c r="AR76">
        <v>4</v>
      </c>
      <c r="AT76" s="9" t="s">
        <v>124</v>
      </c>
      <c r="AU76" t="s">
        <v>186</v>
      </c>
      <c r="AV76">
        <v>17</v>
      </c>
      <c r="AW76">
        <v>26</v>
      </c>
      <c r="AX76">
        <v>26</v>
      </c>
      <c r="AY76">
        <v>16</v>
      </c>
      <c r="AZ76">
        <v>20</v>
      </c>
      <c r="BA76">
        <v>18</v>
      </c>
      <c r="BB76">
        <v>15</v>
      </c>
      <c r="BC76">
        <v>17</v>
      </c>
      <c r="BD76">
        <v>8</v>
      </c>
      <c r="BE76">
        <v>9</v>
      </c>
      <c r="BF76">
        <v>11</v>
      </c>
      <c r="BG76">
        <v>10</v>
      </c>
    </row>
    <row r="77" spans="1:59" x14ac:dyDescent="0.2">
      <c r="A77" s="9" t="s">
        <v>170</v>
      </c>
      <c r="B77" t="s">
        <v>186</v>
      </c>
      <c r="C77" s="9"/>
      <c r="D77" s="9"/>
      <c r="E77" s="9"/>
      <c r="J77">
        <v>1</v>
      </c>
      <c r="P77" s="30" t="s">
        <v>161</v>
      </c>
      <c r="Q77" t="s">
        <v>182</v>
      </c>
      <c r="S77">
        <v>0</v>
      </c>
      <c r="V77">
        <v>0</v>
      </c>
      <c r="X77">
        <v>0</v>
      </c>
      <c r="Y77">
        <v>0</v>
      </c>
      <c r="AB77">
        <v>1</v>
      </c>
      <c r="AE77" s="30" t="s">
        <v>161</v>
      </c>
      <c r="AF77" t="s">
        <v>182</v>
      </c>
      <c r="AH77">
        <v>1</v>
      </c>
      <c r="AK77">
        <v>2</v>
      </c>
      <c r="AM77">
        <v>1</v>
      </c>
      <c r="AN77">
        <v>1</v>
      </c>
      <c r="AQ77">
        <v>2</v>
      </c>
      <c r="AT77" s="9" t="s">
        <v>170</v>
      </c>
      <c r="AU77" t="s">
        <v>186</v>
      </c>
      <c r="BC77">
        <v>1</v>
      </c>
    </row>
    <row r="78" spans="1:59" x14ac:dyDescent="0.2">
      <c r="A78" s="9" t="s">
        <v>125</v>
      </c>
      <c r="B78" t="s">
        <v>186</v>
      </c>
      <c r="C78" s="9">
        <v>21</v>
      </c>
      <c r="D78" s="9">
        <v>12</v>
      </c>
      <c r="E78" s="9">
        <v>14</v>
      </c>
      <c r="F78">
        <v>20</v>
      </c>
      <c r="G78">
        <v>21</v>
      </c>
      <c r="H78">
        <v>14</v>
      </c>
      <c r="I78">
        <v>18</v>
      </c>
      <c r="J78">
        <v>10</v>
      </c>
      <c r="K78">
        <v>7</v>
      </c>
      <c r="L78">
        <v>14</v>
      </c>
      <c r="M78">
        <v>10</v>
      </c>
      <c r="N78">
        <v>10</v>
      </c>
      <c r="P78" s="30" t="s">
        <v>84</v>
      </c>
      <c r="Q78" t="s">
        <v>182</v>
      </c>
      <c r="R78">
        <v>4</v>
      </c>
      <c r="S78">
        <v>0</v>
      </c>
      <c r="U78">
        <v>0</v>
      </c>
      <c r="V78">
        <v>1</v>
      </c>
      <c r="AB78">
        <v>0</v>
      </c>
      <c r="AE78" s="30" t="s">
        <v>84</v>
      </c>
      <c r="AF78" t="s">
        <v>182</v>
      </c>
      <c r="AG78">
        <v>4</v>
      </c>
      <c r="AH78">
        <v>1</v>
      </c>
      <c r="AJ78">
        <v>2</v>
      </c>
      <c r="AK78">
        <v>2</v>
      </c>
      <c r="AQ78">
        <v>1</v>
      </c>
      <c r="AT78" s="9" t="s">
        <v>125</v>
      </c>
      <c r="AU78" t="s">
        <v>186</v>
      </c>
      <c r="AV78">
        <v>20</v>
      </c>
      <c r="AW78">
        <v>12</v>
      </c>
      <c r="AX78">
        <v>14</v>
      </c>
      <c r="AY78">
        <v>18</v>
      </c>
      <c r="AZ78">
        <v>18</v>
      </c>
      <c r="BA78">
        <v>12</v>
      </c>
      <c r="BB78">
        <v>16</v>
      </c>
      <c r="BC78">
        <v>10</v>
      </c>
      <c r="BD78">
        <v>6</v>
      </c>
      <c r="BE78">
        <v>12</v>
      </c>
      <c r="BF78">
        <v>9</v>
      </c>
      <c r="BG78">
        <v>8</v>
      </c>
    </row>
    <row r="79" spans="1:59" x14ac:dyDescent="0.2">
      <c r="A79" s="9" t="s">
        <v>126</v>
      </c>
      <c r="B79" t="s">
        <v>186</v>
      </c>
      <c r="C79" s="9">
        <v>1</v>
      </c>
      <c r="D79" s="9"/>
      <c r="E79" s="9"/>
      <c r="I79">
        <v>2</v>
      </c>
      <c r="J79">
        <v>1</v>
      </c>
      <c r="K79">
        <v>1</v>
      </c>
      <c r="L79">
        <v>2</v>
      </c>
      <c r="M79">
        <v>1</v>
      </c>
      <c r="P79" s="30" t="s">
        <v>163</v>
      </c>
      <c r="Q79" t="s">
        <v>182</v>
      </c>
      <c r="R79">
        <v>0</v>
      </c>
      <c r="T79">
        <v>0</v>
      </c>
      <c r="U79">
        <v>1</v>
      </c>
      <c r="V79">
        <v>0</v>
      </c>
      <c r="W79">
        <v>0</v>
      </c>
      <c r="X79">
        <v>1</v>
      </c>
      <c r="Z79">
        <v>1</v>
      </c>
      <c r="AA79">
        <v>0</v>
      </c>
      <c r="AE79" s="30" t="s">
        <v>163</v>
      </c>
      <c r="AF79" t="s">
        <v>182</v>
      </c>
      <c r="AG79">
        <v>1</v>
      </c>
      <c r="AI79">
        <v>1</v>
      </c>
      <c r="AJ79">
        <v>1</v>
      </c>
      <c r="AK79">
        <v>1</v>
      </c>
      <c r="AL79">
        <v>1</v>
      </c>
      <c r="AM79">
        <v>1</v>
      </c>
      <c r="AO79">
        <v>3</v>
      </c>
      <c r="AP79">
        <v>1</v>
      </c>
      <c r="AT79" s="9" t="s">
        <v>126</v>
      </c>
      <c r="AU79" t="s">
        <v>186</v>
      </c>
      <c r="AV79">
        <v>1</v>
      </c>
      <c r="BB79">
        <v>1</v>
      </c>
      <c r="BC79">
        <v>0</v>
      </c>
      <c r="BD79">
        <v>0</v>
      </c>
      <c r="BE79">
        <v>1</v>
      </c>
      <c r="BF79">
        <v>0</v>
      </c>
    </row>
    <row r="80" spans="1:59" x14ac:dyDescent="0.2">
      <c r="A80" s="9" t="s">
        <v>57</v>
      </c>
      <c r="B80" t="s">
        <v>186</v>
      </c>
      <c r="C80" s="9"/>
      <c r="D80" s="9"/>
      <c r="E80" s="9"/>
      <c r="H80">
        <v>1</v>
      </c>
      <c r="J80">
        <v>1</v>
      </c>
      <c r="K80">
        <v>1</v>
      </c>
      <c r="L80">
        <v>1</v>
      </c>
      <c r="M80">
        <v>1</v>
      </c>
      <c r="N80">
        <v>1</v>
      </c>
      <c r="P80" s="30" t="s">
        <v>164</v>
      </c>
      <c r="Q80" t="s">
        <v>182</v>
      </c>
      <c r="R80">
        <v>1</v>
      </c>
      <c r="S80">
        <v>2</v>
      </c>
      <c r="T80">
        <v>0</v>
      </c>
      <c r="U80">
        <v>1</v>
      </c>
      <c r="V80">
        <v>1</v>
      </c>
      <c r="W80">
        <v>0</v>
      </c>
      <c r="X80">
        <v>3</v>
      </c>
      <c r="Z80">
        <v>1</v>
      </c>
      <c r="AA80">
        <v>1</v>
      </c>
      <c r="AE80" s="30" t="s">
        <v>164</v>
      </c>
      <c r="AF80" t="s">
        <v>182</v>
      </c>
      <c r="AG80">
        <v>2</v>
      </c>
      <c r="AH80">
        <v>2</v>
      </c>
      <c r="AI80">
        <v>3</v>
      </c>
      <c r="AJ80">
        <v>3</v>
      </c>
      <c r="AK80">
        <v>2</v>
      </c>
      <c r="AL80">
        <v>2</v>
      </c>
      <c r="AM80">
        <v>3</v>
      </c>
      <c r="AO80">
        <v>2</v>
      </c>
      <c r="AP80">
        <v>1</v>
      </c>
      <c r="AT80" s="9" t="s">
        <v>57</v>
      </c>
      <c r="AU80" t="s">
        <v>186</v>
      </c>
      <c r="BA80">
        <v>1</v>
      </c>
      <c r="BC80">
        <v>1</v>
      </c>
      <c r="BD80">
        <v>1</v>
      </c>
      <c r="BE80">
        <v>1</v>
      </c>
      <c r="BF80">
        <v>1</v>
      </c>
      <c r="BG80">
        <v>1</v>
      </c>
    </row>
    <row r="81" spans="1:59" x14ac:dyDescent="0.2">
      <c r="A81" s="9" t="s">
        <v>127</v>
      </c>
      <c r="B81" t="s">
        <v>186</v>
      </c>
      <c r="C81" s="9">
        <v>8</v>
      </c>
      <c r="D81" s="9">
        <v>6</v>
      </c>
      <c r="E81" s="9">
        <v>7</v>
      </c>
      <c r="F81">
        <v>12</v>
      </c>
      <c r="G81">
        <v>10</v>
      </c>
      <c r="H81">
        <v>12</v>
      </c>
      <c r="I81">
        <v>9</v>
      </c>
      <c r="J81">
        <v>7</v>
      </c>
      <c r="K81">
        <v>6</v>
      </c>
      <c r="L81">
        <v>6</v>
      </c>
      <c r="M81">
        <v>4</v>
      </c>
      <c r="N81">
        <v>1</v>
      </c>
      <c r="P81" s="30" t="s">
        <v>165</v>
      </c>
      <c r="Q81" t="s">
        <v>182</v>
      </c>
      <c r="X81">
        <v>2</v>
      </c>
      <c r="AE81" s="30" t="s">
        <v>165</v>
      </c>
      <c r="AF81" t="s">
        <v>182</v>
      </c>
      <c r="AM81">
        <v>2</v>
      </c>
      <c r="AT81" s="9" t="s">
        <v>127</v>
      </c>
      <c r="AU81" t="s">
        <v>186</v>
      </c>
      <c r="AV81">
        <v>8</v>
      </c>
      <c r="AW81">
        <v>6</v>
      </c>
      <c r="AX81">
        <v>6</v>
      </c>
      <c r="AY81">
        <v>11</v>
      </c>
      <c r="AZ81">
        <v>10</v>
      </c>
      <c r="BA81">
        <v>12</v>
      </c>
      <c r="BB81">
        <v>8</v>
      </c>
      <c r="BC81">
        <v>7</v>
      </c>
      <c r="BD81">
        <v>5</v>
      </c>
      <c r="BE81">
        <v>5</v>
      </c>
      <c r="BF81">
        <v>3</v>
      </c>
      <c r="BG81">
        <v>1</v>
      </c>
    </row>
    <row r="82" spans="1:59" x14ac:dyDescent="0.2">
      <c r="A82" s="9" t="s">
        <v>128</v>
      </c>
      <c r="B82" t="s">
        <v>186</v>
      </c>
      <c r="C82" s="9">
        <v>22</v>
      </c>
      <c r="D82" s="9">
        <v>12</v>
      </c>
      <c r="E82" s="9">
        <v>16</v>
      </c>
      <c r="F82">
        <v>28</v>
      </c>
      <c r="G82">
        <v>18</v>
      </c>
      <c r="H82">
        <v>17</v>
      </c>
      <c r="I82">
        <v>19</v>
      </c>
      <c r="J82">
        <v>10</v>
      </c>
      <c r="K82">
        <v>10</v>
      </c>
      <c r="L82">
        <v>14</v>
      </c>
      <c r="M82">
        <v>11</v>
      </c>
      <c r="N82">
        <v>17</v>
      </c>
      <c r="P82" s="30" t="s">
        <v>166</v>
      </c>
      <c r="Q82" t="s">
        <v>182</v>
      </c>
      <c r="S82">
        <v>1</v>
      </c>
      <c r="X82">
        <v>1</v>
      </c>
      <c r="AA82">
        <v>1</v>
      </c>
      <c r="AE82" s="30" t="s">
        <v>166</v>
      </c>
      <c r="AF82" t="s">
        <v>182</v>
      </c>
      <c r="AH82">
        <v>1</v>
      </c>
      <c r="AM82">
        <v>2</v>
      </c>
      <c r="AP82">
        <v>1</v>
      </c>
      <c r="AT82" s="9" t="s">
        <v>128</v>
      </c>
      <c r="AU82" t="s">
        <v>186</v>
      </c>
      <c r="AV82">
        <v>20</v>
      </c>
      <c r="AW82">
        <v>12</v>
      </c>
      <c r="AX82">
        <v>16</v>
      </c>
      <c r="AY82">
        <v>27</v>
      </c>
      <c r="AZ82">
        <v>17</v>
      </c>
      <c r="BA82">
        <v>16</v>
      </c>
      <c r="BB82">
        <v>19</v>
      </c>
      <c r="BC82">
        <v>9</v>
      </c>
      <c r="BD82">
        <v>9</v>
      </c>
      <c r="BE82">
        <v>14</v>
      </c>
      <c r="BF82">
        <v>10</v>
      </c>
      <c r="BG82">
        <v>16</v>
      </c>
    </row>
    <row r="83" spans="1:59" x14ac:dyDescent="0.2">
      <c r="A83" s="9" t="s">
        <v>71</v>
      </c>
      <c r="B83" t="s">
        <v>186</v>
      </c>
      <c r="C83" s="9">
        <v>1</v>
      </c>
      <c r="D83" s="9">
        <v>2</v>
      </c>
      <c r="E83" s="9">
        <v>3</v>
      </c>
      <c r="F83">
        <v>3</v>
      </c>
      <c r="G83">
        <v>5</v>
      </c>
      <c r="H83">
        <v>4</v>
      </c>
      <c r="I83">
        <v>9</v>
      </c>
      <c r="J83">
        <v>6</v>
      </c>
      <c r="K83">
        <v>6</v>
      </c>
      <c r="L83">
        <v>7</v>
      </c>
      <c r="M83">
        <v>4</v>
      </c>
      <c r="N83">
        <v>3</v>
      </c>
      <c r="P83" s="30" t="s">
        <v>167</v>
      </c>
      <c r="Q83" t="s">
        <v>182</v>
      </c>
      <c r="R83">
        <v>1</v>
      </c>
      <c r="S83">
        <v>1</v>
      </c>
      <c r="T83">
        <v>1</v>
      </c>
      <c r="U83">
        <v>2</v>
      </c>
      <c r="V83">
        <v>0</v>
      </c>
      <c r="W83">
        <v>1</v>
      </c>
      <c r="X83">
        <v>1</v>
      </c>
      <c r="Y83">
        <v>0</v>
      </c>
      <c r="AA83">
        <v>1</v>
      </c>
      <c r="AB83">
        <v>0</v>
      </c>
      <c r="AC83">
        <v>0</v>
      </c>
      <c r="AE83" s="30" t="s">
        <v>167</v>
      </c>
      <c r="AF83" t="s">
        <v>182</v>
      </c>
      <c r="AG83">
        <v>2</v>
      </c>
      <c r="AH83">
        <v>2</v>
      </c>
      <c r="AI83">
        <v>2</v>
      </c>
      <c r="AJ83">
        <v>8</v>
      </c>
      <c r="AK83">
        <v>1</v>
      </c>
      <c r="AL83">
        <v>3</v>
      </c>
      <c r="AM83">
        <v>3</v>
      </c>
      <c r="AN83">
        <v>1</v>
      </c>
      <c r="AP83">
        <v>3</v>
      </c>
      <c r="AQ83">
        <v>1</v>
      </c>
      <c r="AR83">
        <v>1</v>
      </c>
      <c r="AT83" s="9" t="s">
        <v>71</v>
      </c>
      <c r="AU83" t="s">
        <v>186</v>
      </c>
      <c r="AV83">
        <v>0</v>
      </c>
      <c r="AW83">
        <v>2</v>
      </c>
      <c r="AX83">
        <v>3</v>
      </c>
      <c r="AY83">
        <v>3</v>
      </c>
      <c r="AZ83">
        <v>5</v>
      </c>
      <c r="BA83">
        <v>4</v>
      </c>
      <c r="BB83">
        <v>9</v>
      </c>
      <c r="BC83">
        <v>6</v>
      </c>
      <c r="BD83">
        <v>5</v>
      </c>
      <c r="BE83">
        <v>5</v>
      </c>
      <c r="BF83">
        <v>3</v>
      </c>
      <c r="BG83">
        <v>2</v>
      </c>
    </row>
    <row r="84" spans="1:59" x14ac:dyDescent="0.2">
      <c r="A84" s="9" t="s">
        <v>129</v>
      </c>
      <c r="B84" t="s">
        <v>186</v>
      </c>
      <c r="C84" s="9">
        <v>27</v>
      </c>
      <c r="D84" s="9">
        <v>29</v>
      </c>
      <c r="E84" s="9">
        <v>33</v>
      </c>
      <c r="F84">
        <v>37</v>
      </c>
      <c r="G84">
        <v>47</v>
      </c>
      <c r="H84">
        <v>39</v>
      </c>
      <c r="I84">
        <v>37</v>
      </c>
      <c r="J84">
        <v>27</v>
      </c>
      <c r="K84">
        <v>27</v>
      </c>
      <c r="L84">
        <v>19</v>
      </c>
      <c r="M84">
        <v>12</v>
      </c>
      <c r="N84">
        <v>14</v>
      </c>
      <c r="P84" s="30" t="s">
        <v>121</v>
      </c>
      <c r="Q84" t="s">
        <v>183</v>
      </c>
      <c r="X84">
        <v>1</v>
      </c>
      <c r="AE84" s="30" t="s">
        <v>121</v>
      </c>
      <c r="AF84" t="s">
        <v>183</v>
      </c>
      <c r="AM84">
        <v>1</v>
      </c>
      <c r="AT84" s="9" t="s">
        <v>129</v>
      </c>
      <c r="AU84" t="s">
        <v>186</v>
      </c>
      <c r="AV84">
        <v>25</v>
      </c>
      <c r="AW84">
        <v>28</v>
      </c>
      <c r="AX84">
        <v>30</v>
      </c>
      <c r="AY84">
        <v>33</v>
      </c>
      <c r="AZ84">
        <v>42</v>
      </c>
      <c r="BA84">
        <v>35</v>
      </c>
      <c r="BB84">
        <v>32</v>
      </c>
      <c r="BC84">
        <v>22</v>
      </c>
      <c r="BD84">
        <v>25</v>
      </c>
      <c r="BE84">
        <v>17</v>
      </c>
      <c r="BF84">
        <v>11</v>
      </c>
      <c r="BG84">
        <v>12</v>
      </c>
    </row>
    <row r="85" spans="1:59" x14ac:dyDescent="0.2">
      <c r="A85" s="9" t="s">
        <v>130</v>
      </c>
      <c r="B85" t="s">
        <v>186</v>
      </c>
      <c r="C85" s="9">
        <v>2</v>
      </c>
      <c r="D85" s="9">
        <v>4</v>
      </c>
      <c r="E85" s="9">
        <v>3</v>
      </c>
      <c r="F85">
        <v>3</v>
      </c>
      <c r="G85">
        <v>7</v>
      </c>
      <c r="H85">
        <v>9</v>
      </c>
      <c r="I85">
        <v>7</v>
      </c>
      <c r="J85">
        <v>4</v>
      </c>
      <c r="K85">
        <v>8</v>
      </c>
      <c r="L85">
        <v>4</v>
      </c>
      <c r="N85">
        <v>3</v>
      </c>
      <c r="P85" s="30" t="s">
        <v>114</v>
      </c>
      <c r="Q85" t="s">
        <v>183</v>
      </c>
      <c r="T85">
        <v>0</v>
      </c>
      <c r="AE85" s="30" t="s">
        <v>114</v>
      </c>
      <c r="AF85" t="s">
        <v>183</v>
      </c>
      <c r="AI85">
        <v>1</v>
      </c>
      <c r="AT85" s="9" t="s">
        <v>130</v>
      </c>
      <c r="AU85" t="s">
        <v>186</v>
      </c>
      <c r="AV85">
        <v>0</v>
      </c>
      <c r="AW85">
        <v>3</v>
      </c>
      <c r="AX85">
        <v>2</v>
      </c>
      <c r="AY85">
        <v>3</v>
      </c>
      <c r="AZ85">
        <v>7</v>
      </c>
      <c r="BA85">
        <v>9</v>
      </c>
      <c r="BB85">
        <v>6</v>
      </c>
      <c r="BC85">
        <v>4</v>
      </c>
      <c r="BD85">
        <v>8</v>
      </c>
      <c r="BE85">
        <v>3</v>
      </c>
      <c r="BG85">
        <v>2</v>
      </c>
    </row>
    <row r="86" spans="1:59" x14ac:dyDescent="0.2">
      <c r="A86" s="9" t="s">
        <v>115</v>
      </c>
      <c r="B86" t="s">
        <v>186</v>
      </c>
      <c r="C86" s="9">
        <v>37</v>
      </c>
      <c r="D86" s="9">
        <v>41</v>
      </c>
      <c r="E86" s="9">
        <v>41</v>
      </c>
      <c r="F86">
        <v>40</v>
      </c>
      <c r="G86">
        <v>45</v>
      </c>
      <c r="H86">
        <v>31</v>
      </c>
      <c r="I86">
        <v>38</v>
      </c>
      <c r="J86">
        <v>32</v>
      </c>
      <c r="K86">
        <v>32</v>
      </c>
      <c r="L86">
        <v>31</v>
      </c>
      <c r="M86">
        <v>22</v>
      </c>
      <c r="N86">
        <v>25</v>
      </c>
      <c r="P86" s="30" t="s">
        <v>71</v>
      </c>
      <c r="Q86" t="s">
        <v>183</v>
      </c>
      <c r="T86">
        <v>1</v>
      </c>
      <c r="AE86" s="30" t="s">
        <v>71</v>
      </c>
      <c r="AF86" t="s">
        <v>183</v>
      </c>
      <c r="AI86">
        <v>1</v>
      </c>
      <c r="AT86" s="9" t="s">
        <v>115</v>
      </c>
      <c r="AU86" t="s">
        <v>186</v>
      </c>
      <c r="AV86">
        <v>35</v>
      </c>
      <c r="AW86">
        <v>39</v>
      </c>
      <c r="AX86">
        <v>36</v>
      </c>
      <c r="AY86">
        <v>37</v>
      </c>
      <c r="AZ86">
        <v>43</v>
      </c>
      <c r="BA86">
        <v>28</v>
      </c>
      <c r="BB86">
        <v>33</v>
      </c>
      <c r="BC86">
        <v>26</v>
      </c>
      <c r="BD86">
        <v>27</v>
      </c>
      <c r="BE86">
        <v>23</v>
      </c>
      <c r="BF86">
        <v>16</v>
      </c>
      <c r="BG86">
        <v>17</v>
      </c>
    </row>
    <row r="87" spans="1:59" x14ac:dyDescent="0.2">
      <c r="A87" s="9" t="s">
        <v>131</v>
      </c>
      <c r="B87" t="s">
        <v>186</v>
      </c>
      <c r="C87" s="9">
        <v>20</v>
      </c>
      <c r="D87" s="9">
        <v>23</v>
      </c>
      <c r="E87" s="9">
        <v>20</v>
      </c>
      <c r="F87">
        <v>30</v>
      </c>
      <c r="G87">
        <v>28</v>
      </c>
      <c r="H87">
        <v>21</v>
      </c>
      <c r="I87">
        <v>15</v>
      </c>
      <c r="J87">
        <v>17</v>
      </c>
      <c r="K87">
        <v>16</v>
      </c>
      <c r="L87">
        <v>13</v>
      </c>
      <c r="M87">
        <v>10</v>
      </c>
      <c r="N87">
        <v>13</v>
      </c>
      <c r="P87" s="30" t="s">
        <v>116</v>
      </c>
      <c r="Q87" t="s">
        <v>183</v>
      </c>
      <c r="Z87">
        <v>0</v>
      </c>
      <c r="AE87" s="30" t="s">
        <v>116</v>
      </c>
      <c r="AF87" t="s">
        <v>183</v>
      </c>
      <c r="AO87">
        <v>2</v>
      </c>
      <c r="AT87" s="9" t="s">
        <v>131</v>
      </c>
      <c r="AU87" t="s">
        <v>186</v>
      </c>
      <c r="AV87">
        <v>19</v>
      </c>
      <c r="AW87">
        <v>22</v>
      </c>
      <c r="AX87">
        <v>20</v>
      </c>
      <c r="AY87">
        <v>27</v>
      </c>
      <c r="AZ87">
        <v>26</v>
      </c>
      <c r="BA87">
        <v>18</v>
      </c>
      <c r="BB87">
        <v>14</v>
      </c>
      <c r="BC87">
        <v>14</v>
      </c>
      <c r="BD87">
        <v>13</v>
      </c>
      <c r="BE87">
        <v>11</v>
      </c>
      <c r="BF87">
        <v>8</v>
      </c>
      <c r="BG87">
        <v>12</v>
      </c>
    </row>
    <row r="88" spans="1:59" x14ac:dyDescent="0.2">
      <c r="A88" s="9" t="s">
        <v>132</v>
      </c>
      <c r="B88" t="s">
        <v>186</v>
      </c>
      <c r="C88" s="9">
        <v>3</v>
      </c>
      <c r="D88" s="9">
        <v>2</v>
      </c>
      <c r="E88" s="9">
        <v>1</v>
      </c>
      <c r="G88">
        <v>2</v>
      </c>
      <c r="H88">
        <v>4</v>
      </c>
      <c r="I88">
        <v>3</v>
      </c>
      <c r="J88">
        <v>4</v>
      </c>
      <c r="K88">
        <v>3</v>
      </c>
      <c r="P88" s="30" t="s">
        <v>135</v>
      </c>
      <c r="Q88" t="s">
        <v>183</v>
      </c>
      <c r="W88">
        <v>1</v>
      </c>
      <c r="AE88" s="30" t="s">
        <v>135</v>
      </c>
      <c r="AF88" t="s">
        <v>183</v>
      </c>
      <c r="AL88">
        <v>1</v>
      </c>
      <c r="AT88" s="9" t="s">
        <v>132</v>
      </c>
      <c r="AU88" t="s">
        <v>186</v>
      </c>
      <c r="AV88">
        <v>3</v>
      </c>
      <c r="AW88">
        <v>2</v>
      </c>
      <c r="AX88">
        <v>1</v>
      </c>
      <c r="AZ88">
        <v>2</v>
      </c>
      <c r="BA88">
        <v>4</v>
      </c>
      <c r="BB88">
        <v>3</v>
      </c>
      <c r="BC88">
        <v>4</v>
      </c>
      <c r="BD88">
        <v>3</v>
      </c>
    </row>
    <row r="89" spans="1:59" x14ac:dyDescent="0.2">
      <c r="A89" s="9" t="s">
        <v>116</v>
      </c>
      <c r="B89" t="s">
        <v>186</v>
      </c>
      <c r="C89" s="9">
        <v>20</v>
      </c>
      <c r="D89" s="9">
        <v>18</v>
      </c>
      <c r="E89" s="9">
        <v>11</v>
      </c>
      <c r="F89">
        <v>17</v>
      </c>
      <c r="G89">
        <v>20</v>
      </c>
      <c r="H89">
        <v>18</v>
      </c>
      <c r="I89">
        <v>20</v>
      </c>
      <c r="J89">
        <v>17</v>
      </c>
      <c r="K89">
        <v>12</v>
      </c>
      <c r="L89">
        <v>8</v>
      </c>
      <c r="M89">
        <v>6</v>
      </c>
      <c r="N89">
        <v>9</v>
      </c>
      <c r="P89" s="30" t="s">
        <v>136</v>
      </c>
      <c r="Q89" t="s">
        <v>183</v>
      </c>
      <c r="W89">
        <v>1</v>
      </c>
      <c r="AE89" s="30" t="s">
        <v>136</v>
      </c>
      <c r="AF89" t="s">
        <v>183</v>
      </c>
      <c r="AL89">
        <v>1</v>
      </c>
      <c r="AT89" s="9" t="s">
        <v>116</v>
      </c>
      <c r="AU89" t="s">
        <v>186</v>
      </c>
      <c r="AV89">
        <v>17</v>
      </c>
      <c r="AW89">
        <v>17</v>
      </c>
      <c r="AX89">
        <v>11</v>
      </c>
      <c r="AY89">
        <v>14</v>
      </c>
      <c r="AZ89">
        <v>19</v>
      </c>
      <c r="BA89">
        <v>17</v>
      </c>
      <c r="BB89">
        <v>18</v>
      </c>
      <c r="BC89">
        <v>16</v>
      </c>
      <c r="BD89">
        <v>12</v>
      </c>
      <c r="BE89">
        <v>8</v>
      </c>
      <c r="BF89">
        <v>5</v>
      </c>
      <c r="BG89">
        <v>8</v>
      </c>
    </row>
    <row r="90" spans="1:59" x14ac:dyDescent="0.2">
      <c r="A90" s="9" t="s">
        <v>133</v>
      </c>
      <c r="B90" t="s">
        <v>186</v>
      </c>
      <c r="C90" s="9">
        <v>2</v>
      </c>
      <c r="D90" s="9">
        <v>1</v>
      </c>
      <c r="E90" s="9">
        <v>2</v>
      </c>
      <c r="F90">
        <v>1</v>
      </c>
      <c r="G90">
        <v>1</v>
      </c>
      <c r="H90">
        <v>2</v>
      </c>
      <c r="I90">
        <v>1</v>
      </c>
      <c r="J90">
        <v>2</v>
      </c>
      <c r="K90">
        <v>3</v>
      </c>
      <c r="L90">
        <v>1</v>
      </c>
      <c r="M90">
        <v>1</v>
      </c>
      <c r="N90">
        <v>1</v>
      </c>
      <c r="P90" s="30" t="s">
        <v>231</v>
      </c>
      <c r="Q90" t="s">
        <v>184</v>
      </c>
      <c r="U90">
        <v>0</v>
      </c>
      <c r="AE90" s="30" t="s">
        <v>231</v>
      </c>
      <c r="AF90" t="s">
        <v>184</v>
      </c>
      <c r="AJ90">
        <v>1</v>
      </c>
      <c r="AT90" s="9" t="s">
        <v>133</v>
      </c>
      <c r="AU90" t="s">
        <v>186</v>
      </c>
      <c r="AV90">
        <v>2</v>
      </c>
      <c r="AW90">
        <v>1</v>
      </c>
      <c r="AX90">
        <v>2</v>
      </c>
      <c r="AY90">
        <v>1</v>
      </c>
      <c r="AZ90">
        <v>1</v>
      </c>
      <c r="BA90">
        <v>2</v>
      </c>
      <c r="BB90">
        <v>1</v>
      </c>
      <c r="BC90">
        <v>2</v>
      </c>
      <c r="BD90">
        <v>1</v>
      </c>
      <c r="BE90">
        <v>0</v>
      </c>
      <c r="BF90">
        <v>0</v>
      </c>
      <c r="BG90">
        <v>1</v>
      </c>
    </row>
    <row r="91" spans="1:59" x14ac:dyDescent="0.2">
      <c r="A91" s="9" t="s">
        <v>134</v>
      </c>
      <c r="B91" t="s">
        <v>186</v>
      </c>
      <c r="C91" s="9">
        <v>23</v>
      </c>
      <c r="D91" s="9">
        <v>30</v>
      </c>
      <c r="E91" s="9">
        <v>30</v>
      </c>
      <c r="F91">
        <v>31</v>
      </c>
      <c r="G91">
        <v>32</v>
      </c>
      <c r="H91">
        <v>41</v>
      </c>
      <c r="I91">
        <v>27</v>
      </c>
      <c r="J91">
        <v>27</v>
      </c>
      <c r="K91">
        <v>25</v>
      </c>
      <c r="L91">
        <v>19</v>
      </c>
      <c r="M91">
        <v>14</v>
      </c>
      <c r="N91">
        <v>15</v>
      </c>
      <c r="P91" s="30" t="s">
        <v>124</v>
      </c>
      <c r="Q91" t="s">
        <v>184</v>
      </c>
      <c r="U91">
        <v>1</v>
      </c>
      <c r="AE91" s="30" t="s">
        <v>124</v>
      </c>
      <c r="AF91" t="s">
        <v>184</v>
      </c>
      <c r="AJ91">
        <v>1</v>
      </c>
      <c r="AT91" s="9" t="s">
        <v>134</v>
      </c>
      <c r="AU91" t="s">
        <v>186</v>
      </c>
      <c r="AV91">
        <v>23</v>
      </c>
      <c r="AW91">
        <v>28</v>
      </c>
      <c r="AX91">
        <v>29</v>
      </c>
      <c r="AY91">
        <v>29</v>
      </c>
      <c r="AZ91">
        <v>31</v>
      </c>
      <c r="BA91">
        <v>40</v>
      </c>
      <c r="BB91">
        <v>26</v>
      </c>
      <c r="BC91">
        <v>27</v>
      </c>
      <c r="BD91">
        <v>24</v>
      </c>
      <c r="BE91">
        <v>17</v>
      </c>
      <c r="BF91">
        <v>13</v>
      </c>
      <c r="BG91">
        <v>14</v>
      </c>
    </row>
    <row r="92" spans="1:59" x14ac:dyDescent="0.2">
      <c r="A92" s="9" t="s">
        <v>97</v>
      </c>
      <c r="B92" t="s">
        <v>186</v>
      </c>
      <c r="C92" s="9">
        <v>12</v>
      </c>
      <c r="D92" s="9">
        <v>9</v>
      </c>
      <c r="E92" s="9">
        <v>15</v>
      </c>
      <c r="F92">
        <v>13</v>
      </c>
      <c r="G92">
        <v>11</v>
      </c>
      <c r="H92">
        <v>16</v>
      </c>
      <c r="I92">
        <v>15</v>
      </c>
      <c r="J92">
        <v>9</v>
      </c>
      <c r="K92">
        <v>10</v>
      </c>
      <c r="L92">
        <v>9</v>
      </c>
      <c r="M92">
        <v>5</v>
      </c>
      <c r="N92">
        <v>4</v>
      </c>
      <c r="P92" s="30" t="s">
        <v>125</v>
      </c>
      <c r="Q92" t="s">
        <v>184</v>
      </c>
      <c r="T92">
        <v>1</v>
      </c>
      <c r="X92">
        <v>1</v>
      </c>
      <c r="AE92" s="30" t="s">
        <v>125</v>
      </c>
      <c r="AF92" t="s">
        <v>184</v>
      </c>
      <c r="AI92">
        <v>1</v>
      </c>
      <c r="AM92">
        <v>1</v>
      </c>
      <c r="AT92" s="9" t="s">
        <v>97</v>
      </c>
      <c r="AU92" t="s">
        <v>186</v>
      </c>
      <c r="AV92">
        <v>9</v>
      </c>
      <c r="AW92">
        <v>8</v>
      </c>
      <c r="AX92">
        <v>11</v>
      </c>
      <c r="AY92">
        <v>10</v>
      </c>
      <c r="AZ92">
        <v>8</v>
      </c>
      <c r="BA92">
        <v>13</v>
      </c>
      <c r="BB92">
        <v>12</v>
      </c>
      <c r="BC92">
        <v>6</v>
      </c>
      <c r="BD92">
        <v>10</v>
      </c>
      <c r="BE92">
        <v>8</v>
      </c>
      <c r="BF92">
        <v>3</v>
      </c>
      <c r="BG92">
        <v>3</v>
      </c>
    </row>
    <row r="93" spans="1:59" x14ac:dyDescent="0.2">
      <c r="A93" s="9" t="s">
        <v>98</v>
      </c>
      <c r="B93" t="s">
        <v>186</v>
      </c>
      <c r="C93" s="9">
        <v>5</v>
      </c>
      <c r="D93" s="9">
        <v>4</v>
      </c>
      <c r="E93" s="9">
        <v>3</v>
      </c>
      <c r="F93">
        <v>2</v>
      </c>
      <c r="G93">
        <v>2</v>
      </c>
      <c r="H93">
        <v>3</v>
      </c>
      <c r="I93">
        <v>1</v>
      </c>
      <c r="J93">
        <v>2</v>
      </c>
      <c r="K93">
        <v>2</v>
      </c>
      <c r="L93">
        <v>1</v>
      </c>
      <c r="M93">
        <v>1</v>
      </c>
      <c r="P93" s="30" t="s">
        <v>128</v>
      </c>
      <c r="Q93" t="s">
        <v>184</v>
      </c>
      <c r="X93">
        <v>0</v>
      </c>
      <c r="Z93">
        <v>0</v>
      </c>
      <c r="AE93" s="30" t="s">
        <v>128</v>
      </c>
      <c r="AF93" t="s">
        <v>184</v>
      </c>
      <c r="AM93">
        <v>1</v>
      </c>
      <c r="AO93">
        <v>1</v>
      </c>
      <c r="AT93" s="9" t="s">
        <v>98</v>
      </c>
      <c r="AU93" t="s">
        <v>186</v>
      </c>
      <c r="AV93">
        <v>5</v>
      </c>
      <c r="AW93">
        <v>4</v>
      </c>
      <c r="AX93">
        <v>3</v>
      </c>
      <c r="AY93">
        <v>2</v>
      </c>
      <c r="AZ93">
        <v>2</v>
      </c>
      <c r="BA93">
        <v>3</v>
      </c>
      <c r="BB93">
        <v>1</v>
      </c>
      <c r="BC93">
        <v>2</v>
      </c>
      <c r="BD93">
        <v>2</v>
      </c>
      <c r="BE93">
        <v>1</v>
      </c>
      <c r="BF93">
        <v>1</v>
      </c>
    </row>
    <row r="94" spans="1:59" x14ac:dyDescent="0.2">
      <c r="A94" s="9" t="s">
        <v>135</v>
      </c>
      <c r="B94" t="s">
        <v>186</v>
      </c>
      <c r="C94" s="9">
        <v>29</v>
      </c>
      <c r="D94" s="9">
        <v>15</v>
      </c>
      <c r="E94" s="9">
        <v>29</v>
      </c>
      <c r="F94">
        <v>39</v>
      </c>
      <c r="G94">
        <v>37</v>
      </c>
      <c r="H94">
        <v>38</v>
      </c>
      <c r="I94">
        <v>29</v>
      </c>
      <c r="J94">
        <v>26</v>
      </c>
      <c r="K94">
        <v>28</v>
      </c>
      <c r="L94">
        <v>27</v>
      </c>
      <c r="M94">
        <v>17</v>
      </c>
      <c r="N94">
        <v>14</v>
      </c>
      <c r="P94" s="30" t="s">
        <v>146</v>
      </c>
      <c r="Q94" t="s">
        <v>184</v>
      </c>
      <c r="U94">
        <v>0</v>
      </c>
      <c r="AE94" s="30" t="s">
        <v>146</v>
      </c>
      <c r="AF94" t="s">
        <v>184</v>
      </c>
      <c r="AJ94">
        <v>1</v>
      </c>
      <c r="AT94" s="9" t="s">
        <v>135</v>
      </c>
      <c r="AU94" t="s">
        <v>186</v>
      </c>
      <c r="AV94">
        <v>24</v>
      </c>
      <c r="AW94">
        <v>15</v>
      </c>
      <c r="AX94">
        <v>26</v>
      </c>
      <c r="AY94">
        <v>38</v>
      </c>
      <c r="AZ94">
        <v>34</v>
      </c>
      <c r="BA94">
        <v>38</v>
      </c>
      <c r="BB94">
        <v>28</v>
      </c>
      <c r="BC94">
        <v>24</v>
      </c>
      <c r="BD94">
        <v>25</v>
      </c>
      <c r="BE94">
        <v>26</v>
      </c>
      <c r="BF94">
        <v>14</v>
      </c>
      <c r="BG94">
        <v>12</v>
      </c>
    </row>
    <row r="95" spans="1:59" x14ac:dyDescent="0.2">
      <c r="A95" s="9" t="s">
        <v>136</v>
      </c>
      <c r="B95" t="s">
        <v>186</v>
      </c>
      <c r="C95" s="9">
        <v>22</v>
      </c>
      <c r="D95" s="9">
        <v>25</v>
      </c>
      <c r="E95" s="9">
        <v>39</v>
      </c>
      <c r="F95">
        <v>26</v>
      </c>
      <c r="G95">
        <v>30</v>
      </c>
      <c r="H95">
        <v>31</v>
      </c>
      <c r="I95">
        <v>31</v>
      </c>
      <c r="J95">
        <v>22</v>
      </c>
      <c r="K95">
        <v>20</v>
      </c>
      <c r="L95">
        <v>21</v>
      </c>
      <c r="M95">
        <v>21</v>
      </c>
      <c r="N95">
        <v>15</v>
      </c>
      <c r="P95" s="30" t="s">
        <v>107</v>
      </c>
      <c r="Q95" t="s">
        <v>184</v>
      </c>
      <c r="AC95">
        <v>1</v>
      </c>
      <c r="AE95" s="30" t="s">
        <v>107</v>
      </c>
      <c r="AF95" t="s">
        <v>184</v>
      </c>
      <c r="AR95">
        <v>1</v>
      </c>
      <c r="AT95" s="9" t="s">
        <v>136</v>
      </c>
      <c r="AU95" t="s">
        <v>186</v>
      </c>
      <c r="AV95">
        <v>20</v>
      </c>
      <c r="AW95">
        <v>23</v>
      </c>
      <c r="AX95">
        <v>38</v>
      </c>
      <c r="AY95">
        <v>25</v>
      </c>
      <c r="AZ95">
        <v>28</v>
      </c>
      <c r="BA95">
        <v>27</v>
      </c>
      <c r="BB95">
        <v>28</v>
      </c>
      <c r="BC95">
        <v>20</v>
      </c>
      <c r="BD95">
        <v>19</v>
      </c>
      <c r="BE95">
        <v>20</v>
      </c>
      <c r="BF95">
        <v>20</v>
      </c>
      <c r="BG95">
        <v>12</v>
      </c>
    </row>
    <row r="96" spans="1:59" x14ac:dyDescent="0.2">
      <c r="A96" s="9" t="s">
        <v>137</v>
      </c>
      <c r="B96" t="s">
        <v>186</v>
      </c>
      <c r="C96" s="9">
        <v>16</v>
      </c>
      <c r="D96" s="9">
        <v>20</v>
      </c>
      <c r="E96" s="9">
        <v>20</v>
      </c>
      <c r="F96">
        <v>28</v>
      </c>
      <c r="G96">
        <v>29</v>
      </c>
      <c r="H96">
        <v>27</v>
      </c>
      <c r="I96">
        <v>32</v>
      </c>
      <c r="J96">
        <v>23</v>
      </c>
      <c r="K96">
        <v>22</v>
      </c>
      <c r="L96">
        <v>17</v>
      </c>
      <c r="M96">
        <v>6</v>
      </c>
      <c r="N96">
        <v>14</v>
      </c>
      <c r="P96" s="30" t="s">
        <v>153</v>
      </c>
      <c r="Q96" t="s">
        <v>184</v>
      </c>
      <c r="U96">
        <v>0</v>
      </c>
      <c r="AE96" s="30" t="s">
        <v>153</v>
      </c>
      <c r="AF96" t="s">
        <v>184</v>
      </c>
      <c r="AJ96">
        <v>2</v>
      </c>
      <c r="AT96" s="9" t="s">
        <v>137</v>
      </c>
      <c r="AU96" t="s">
        <v>186</v>
      </c>
      <c r="AV96">
        <v>15</v>
      </c>
      <c r="AW96">
        <v>20</v>
      </c>
      <c r="AX96">
        <v>19</v>
      </c>
      <c r="AY96">
        <v>27</v>
      </c>
      <c r="AZ96">
        <v>27</v>
      </c>
      <c r="BA96">
        <v>26</v>
      </c>
      <c r="BB96">
        <v>31</v>
      </c>
      <c r="BC96">
        <v>21</v>
      </c>
      <c r="BD96">
        <v>21</v>
      </c>
      <c r="BE96">
        <v>17</v>
      </c>
      <c r="BF96">
        <v>6</v>
      </c>
      <c r="BG96">
        <v>11</v>
      </c>
    </row>
    <row r="97" spans="1:59" x14ac:dyDescent="0.2">
      <c r="A97" s="9" t="s">
        <v>138</v>
      </c>
      <c r="B97" t="s">
        <v>186</v>
      </c>
      <c r="C97" s="9">
        <v>10</v>
      </c>
      <c r="D97" s="9">
        <v>17</v>
      </c>
      <c r="E97" s="9">
        <v>11</v>
      </c>
      <c r="F97">
        <v>14</v>
      </c>
      <c r="G97">
        <v>12</v>
      </c>
      <c r="H97">
        <v>10</v>
      </c>
      <c r="I97">
        <v>16</v>
      </c>
      <c r="J97">
        <v>16</v>
      </c>
      <c r="K97">
        <v>11</v>
      </c>
      <c r="L97">
        <v>4</v>
      </c>
      <c r="M97">
        <v>2</v>
      </c>
      <c r="N97">
        <v>2</v>
      </c>
      <c r="P97" s="30" t="s">
        <v>223</v>
      </c>
      <c r="Q97" t="s">
        <v>185</v>
      </c>
      <c r="AB97">
        <v>0</v>
      </c>
      <c r="AE97" s="30" t="s">
        <v>223</v>
      </c>
      <c r="AF97" t="s">
        <v>185</v>
      </c>
      <c r="AQ97">
        <v>1</v>
      </c>
      <c r="AT97" s="9" t="s">
        <v>138</v>
      </c>
      <c r="AU97" t="s">
        <v>186</v>
      </c>
      <c r="AV97">
        <v>10</v>
      </c>
      <c r="AW97">
        <v>17</v>
      </c>
      <c r="AX97">
        <v>11</v>
      </c>
      <c r="AY97">
        <v>11</v>
      </c>
      <c r="AZ97">
        <v>12</v>
      </c>
      <c r="BA97">
        <v>10</v>
      </c>
      <c r="BB97">
        <v>14</v>
      </c>
      <c r="BC97">
        <v>13</v>
      </c>
      <c r="BD97">
        <v>10</v>
      </c>
      <c r="BE97">
        <v>4</v>
      </c>
      <c r="BF97">
        <v>2</v>
      </c>
      <c r="BG97">
        <v>2</v>
      </c>
    </row>
    <row r="98" spans="1:59" x14ac:dyDescent="0.2">
      <c r="A98" s="9" t="s">
        <v>70</v>
      </c>
      <c r="B98" t="s">
        <v>186</v>
      </c>
      <c r="C98" s="9">
        <v>1</v>
      </c>
      <c r="D98" s="9">
        <v>1</v>
      </c>
      <c r="E98" s="9">
        <v>1</v>
      </c>
      <c r="F98">
        <v>1</v>
      </c>
      <c r="G98">
        <v>1</v>
      </c>
      <c r="H98">
        <v>2</v>
      </c>
      <c r="I98">
        <v>1</v>
      </c>
      <c r="K98">
        <v>1</v>
      </c>
      <c r="L98">
        <v>1</v>
      </c>
      <c r="M98">
        <v>1</v>
      </c>
      <c r="N98">
        <v>1</v>
      </c>
      <c r="P98" s="30" t="s">
        <v>152</v>
      </c>
      <c r="Q98" t="s">
        <v>185</v>
      </c>
      <c r="X98">
        <v>1</v>
      </c>
      <c r="AE98" s="30" t="s">
        <v>152</v>
      </c>
      <c r="AF98" t="s">
        <v>185</v>
      </c>
      <c r="AM98">
        <v>1</v>
      </c>
      <c r="AT98" s="9" t="s">
        <v>70</v>
      </c>
      <c r="AU98" t="s">
        <v>186</v>
      </c>
      <c r="AV98">
        <v>1</v>
      </c>
      <c r="AW98">
        <v>1</v>
      </c>
      <c r="AX98">
        <v>1</v>
      </c>
      <c r="AY98">
        <v>1</v>
      </c>
      <c r="AZ98">
        <v>1</v>
      </c>
      <c r="BA98">
        <v>2</v>
      </c>
      <c r="BB98">
        <v>1</v>
      </c>
      <c r="BD98">
        <v>1</v>
      </c>
      <c r="BE98">
        <v>1</v>
      </c>
      <c r="BF98">
        <v>1</v>
      </c>
      <c r="BG98">
        <v>1</v>
      </c>
    </row>
    <row r="99" spans="1:59" x14ac:dyDescent="0.2">
      <c r="A99" s="9" t="s">
        <v>75</v>
      </c>
      <c r="B99" t="s">
        <v>186</v>
      </c>
      <c r="C99" s="9">
        <v>30</v>
      </c>
      <c r="D99" s="9">
        <v>39</v>
      </c>
      <c r="E99" s="9">
        <v>37</v>
      </c>
      <c r="F99">
        <v>41</v>
      </c>
      <c r="G99">
        <v>38</v>
      </c>
      <c r="H99">
        <v>38</v>
      </c>
      <c r="I99">
        <v>49</v>
      </c>
      <c r="J99">
        <v>36</v>
      </c>
      <c r="K99">
        <v>36</v>
      </c>
      <c r="L99">
        <v>24</v>
      </c>
      <c r="M99">
        <v>19</v>
      </c>
      <c r="N99">
        <v>21</v>
      </c>
      <c r="P99" s="30" t="s">
        <v>222</v>
      </c>
      <c r="Q99" t="s">
        <v>186</v>
      </c>
      <c r="U99">
        <v>12</v>
      </c>
      <c r="V99">
        <v>17</v>
      </c>
      <c r="W99">
        <v>8</v>
      </c>
      <c r="AA99">
        <v>12</v>
      </c>
      <c r="AB99">
        <v>6</v>
      </c>
      <c r="AC99">
        <v>6</v>
      </c>
      <c r="AE99" s="30" t="s">
        <v>222</v>
      </c>
      <c r="AF99" t="s">
        <v>186</v>
      </c>
      <c r="AJ99">
        <v>30</v>
      </c>
      <c r="AK99">
        <v>44</v>
      </c>
      <c r="AL99">
        <v>25</v>
      </c>
      <c r="AP99">
        <v>23</v>
      </c>
      <c r="AQ99">
        <v>10</v>
      </c>
      <c r="AR99">
        <v>21</v>
      </c>
      <c r="AT99" s="9" t="s">
        <v>75</v>
      </c>
      <c r="AU99" t="s">
        <v>186</v>
      </c>
      <c r="AV99">
        <v>29</v>
      </c>
      <c r="AW99">
        <v>36</v>
      </c>
      <c r="AX99">
        <v>35</v>
      </c>
      <c r="AY99">
        <v>36</v>
      </c>
      <c r="AZ99">
        <v>38</v>
      </c>
      <c r="BA99">
        <v>37</v>
      </c>
      <c r="BB99">
        <v>48</v>
      </c>
      <c r="BC99">
        <v>34</v>
      </c>
      <c r="BD99">
        <v>36</v>
      </c>
      <c r="BE99">
        <v>22</v>
      </c>
      <c r="BF99">
        <v>19</v>
      </c>
      <c r="BG99">
        <v>18</v>
      </c>
    </row>
    <row r="100" spans="1:59" x14ac:dyDescent="0.2">
      <c r="A100" s="9" t="s">
        <v>139</v>
      </c>
      <c r="B100" t="s">
        <v>186</v>
      </c>
      <c r="C100" s="9">
        <v>9</v>
      </c>
      <c r="D100" s="9">
        <v>15</v>
      </c>
      <c r="E100" s="9">
        <v>16</v>
      </c>
      <c r="F100">
        <v>15</v>
      </c>
      <c r="G100">
        <v>14</v>
      </c>
      <c r="H100">
        <v>11</v>
      </c>
      <c r="I100">
        <v>17</v>
      </c>
      <c r="J100">
        <v>12</v>
      </c>
      <c r="K100">
        <v>10</v>
      </c>
      <c r="L100">
        <v>6</v>
      </c>
      <c r="M100">
        <v>7</v>
      </c>
      <c r="N100">
        <v>5</v>
      </c>
      <c r="P100" s="30" t="s">
        <v>236</v>
      </c>
      <c r="Q100" t="s">
        <v>186</v>
      </c>
      <c r="U100">
        <v>34</v>
      </c>
      <c r="V100">
        <v>13</v>
      </c>
      <c r="W100">
        <v>4</v>
      </c>
      <c r="AA100">
        <v>7</v>
      </c>
      <c r="AB100">
        <v>4</v>
      </c>
      <c r="AC100">
        <v>9</v>
      </c>
      <c r="AE100" s="30" t="s">
        <v>236</v>
      </c>
      <c r="AF100" t="s">
        <v>186</v>
      </c>
      <c r="AJ100">
        <v>52</v>
      </c>
      <c r="AK100">
        <v>33</v>
      </c>
      <c r="AL100">
        <v>19</v>
      </c>
      <c r="AP100">
        <v>14</v>
      </c>
      <c r="AQ100">
        <v>6</v>
      </c>
      <c r="AR100">
        <v>23</v>
      </c>
      <c r="AT100" s="9" t="s">
        <v>139</v>
      </c>
      <c r="AU100" t="s">
        <v>186</v>
      </c>
      <c r="AV100">
        <v>8</v>
      </c>
      <c r="AW100">
        <v>14</v>
      </c>
      <c r="AX100">
        <v>16</v>
      </c>
      <c r="AY100">
        <v>15</v>
      </c>
      <c r="AZ100">
        <v>14</v>
      </c>
      <c r="BA100">
        <v>11</v>
      </c>
      <c r="BB100">
        <v>16</v>
      </c>
      <c r="BC100">
        <v>12</v>
      </c>
      <c r="BD100">
        <v>10</v>
      </c>
      <c r="BE100">
        <v>5</v>
      </c>
      <c r="BF100">
        <v>7</v>
      </c>
      <c r="BG100">
        <v>4</v>
      </c>
    </row>
    <row r="101" spans="1:59" x14ac:dyDescent="0.2">
      <c r="A101" s="9" t="s">
        <v>140</v>
      </c>
      <c r="B101" t="s">
        <v>186</v>
      </c>
      <c r="C101" s="9">
        <v>6</v>
      </c>
      <c r="D101" s="9">
        <v>9</v>
      </c>
      <c r="E101" s="9">
        <v>4</v>
      </c>
      <c r="F101">
        <v>6</v>
      </c>
      <c r="G101">
        <v>8</v>
      </c>
      <c r="H101">
        <v>7</v>
      </c>
      <c r="I101">
        <v>5</v>
      </c>
      <c r="K101">
        <v>5</v>
      </c>
      <c r="L101">
        <v>6</v>
      </c>
      <c r="M101">
        <v>4</v>
      </c>
      <c r="N101">
        <v>2</v>
      </c>
      <c r="P101" s="30" t="s">
        <v>237</v>
      </c>
      <c r="Q101" t="s">
        <v>186</v>
      </c>
      <c r="U101">
        <v>10</v>
      </c>
      <c r="V101">
        <v>7</v>
      </c>
      <c r="W101">
        <v>3</v>
      </c>
      <c r="AA101">
        <v>4</v>
      </c>
      <c r="AB101">
        <v>0</v>
      </c>
      <c r="AC101">
        <v>3</v>
      </c>
      <c r="AE101" s="30" t="s">
        <v>237</v>
      </c>
      <c r="AF101" t="s">
        <v>186</v>
      </c>
      <c r="AJ101">
        <v>21</v>
      </c>
      <c r="AK101">
        <v>17</v>
      </c>
      <c r="AL101">
        <v>13</v>
      </c>
      <c r="AP101">
        <v>6</v>
      </c>
      <c r="AQ101">
        <v>1</v>
      </c>
      <c r="AR101">
        <v>9</v>
      </c>
      <c r="AT101" s="9" t="s">
        <v>140</v>
      </c>
      <c r="AU101" t="s">
        <v>186</v>
      </c>
      <c r="AV101">
        <v>5</v>
      </c>
      <c r="AW101">
        <v>9</v>
      </c>
      <c r="AX101">
        <v>4</v>
      </c>
      <c r="AY101">
        <v>6</v>
      </c>
      <c r="AZ101">
        <v>8</v>
      </c>
      <c r="BA101">
        <v>7</v>
      </c>
      <c r="BB101">
        <v>5</v>
      </c>
      <c r="BD101">
        <v>4</v>
      </c>
      <c r="BE101">
        <v>3</v>
      </c>
      <c r="BF101">
        <v>3</v>
      </c>
      <c r="BG101">
        <v>1</v>
      </c>
    </row>
    <row r="102" spans="1:59" x14ac:dyDescent="0.2">
      <c r="A102" s="9" t="s">
        <v>141</v>
      </c>
      <c r="B102" t="s">
        <v>186</v>
      </c>
      <c r="C102" s="9">
        <v>16</v>
      </c>
      <c r="D102" s="9">
        <v>15</v>
      </c>
      <c r="E102" s="9">
        <v>19</v>
      </c>
      <c r="F102">
        <v>17</v>
      </c>
      <c r="G102">
        <v>16</v>
      </c>
      <c r="H102">
        <v>23</v>
      </c>
      <c r="I102">
        <v>19</v>
      </c>
      <c r="J102">
        <v>19</v>
      </c>
      <c r="K102">
        <v>13</v>
      </c>
      <c r="L102">
        <v>9</v>
      </c>
      <c r="M102">
        <v>11</v>
      </c>
      <c r="N102">
        <v>14</v>
      </c>
      <c r="P102" s="30" t="s">
        <v>274</v>
      </c>
      <c r="Q102" t="s">
        <v>186</v>
      </c>
      <c r="U102">
        <v>1</v>
      </c>
      <c r="V102">
        <v>3</v>
      </c>
      <c r="W102">
        <v>0</v>
      </c>
      <c r="AA102">
        <v>1</v>
      </c>
      <c r="AC102">
        <v>1</v>
      </c>
      <c r="AE102" s="30" t="s">
        <v>274</v>
      </c>
      <c r="AF102" t="s">
        <v>186</v>
      </c>
      <c r="AJ102">
        <v>2</v>
      </c>
      <c r="AK102">
        <v>3</v>
      </c>
      <c r="AL102">
        <v>1</v>
      </c>
      <c r="AP102">
        <v>1</v>
      </c>
      <c r="AR102">
        <v>1</v>
      </c>
      <c r="AT102" s="9" t="s">
        <v>141</v>
      </c>
      <c r="AU102" t="s">
        <v>186</v>
      </c>
      <c r="AV102">
        <v>14</v>
      </c>
      <c r="AW102">
        <v>12</v>
      </c>
      <c r="AX102">
        <v>15</v>
      </c>
      <c r="AY102">
        <v>14</v>
      </c>
      <c r="AZ102">
        <v>12</v>
      </c>
      <c r="BA102">
        <v>20</v>
      </c>
      <c r="BB102">
        <v>17</v>
      </c>
      <c r="BC102">
        <v>16</v>
      </c>
      <c r="BD102">
        <v>11</v>
      </c>
      <c r="BE102">
        <v>7</v>
      </c>
      <c r="BF102">
        <v>10</v>
      </c>
      <c r="BG102">
        <v>10</v>
      </c>
    </row>
    <row r="103" spans="1:59" x14ac:dyDescent="0.2">
      <c r="A103" s="9" t="s">
        <v>142</v>
      </c>
      <c r="B103" t="s">
        <v>186</v>
      </c>
      <c r="C103" s="9">
        <v>9</v>
      </c>
      <c r="D103" s="9">
        <v>14</v>
      </c>
      <c r="E103" s="9">
        <v>15</v>
      </c>
      <c r="F103">
        <v>6</v>
      </c>
      <c r="G103">
        <v>10</v>
      </c>
      <c r="H103">
        <v>13</v>
      </c>
      <c r="I103">
        <v>11</v>
      </c>
      <c r="J103">
        <v>11</v>
      </c>
      <c r="K103">
        <v>10</v>
      </c>
      <c r="L103">
        <v>10</v>
      </c>
      <c r="M103">
        <v>8</v>
      </c>
      <c r="N103">
        <v>11</v>
      </c>
      <c r="P103" s="30" t="s">
        <v>271</v>
      </c>
      <c r="Q103" t="s">
        <v>186</v>
      </c>
      <c r="U103">
        <v>0</v>
      </c>
      <c r="V103">
        <v>1</v>
      </c>
      <c r="AE103" s="30" t="s">
        <v>271</v>
      </c>
      <c r="AF103" t="s">
        <v>186</v>
      </c>
      <c r="AJ103">
        <v>1</v>
      </c>
      <c r="AK103">
        <v>2</v>
      </c>
      <c r="AT103" s="9" t="s">
        <v>142</v>
      </c>
      <c r="AU103" t="s">
        <v>186</v>
      </c>
      <c r="AV103">
        <v>8</v>
      </c>
      <c r="AW103">
        <v>12</v>
      </c>
      <c r="AX103">
        <v>14</v>
      </c>
      <c r="AY103">
        <v>6</v>
      </c>
      <c r="AZ103">
        <v>9</v>
      </c>
      <c r="BA103">
        <v>12</v>
      </c>
      <c r="BB103">
        <v>10</v>
      </c>
      <c r="BC103">
        <v>10</v>
      </c>
      <c r="BD103">
        <v>9</v>
      </c>
      <c r="BE103">
        <v>7</v>
      </c>
      <c r="BF103">
        <v>4</v>
      </c>
      <c r="BG103">
        <v>7</v>
      </c>
    </row>
    <row r="104" spans="1:59" x14ac:dyDescent="0.2">
      <c r="A104" s="9" t="s">
        <v>47</v>
      </c>
      <c r="B104" t="s">
        <v>186</v>
      </c>
      <c r="C104" s="9"/>
      <c r="D104" s="9">
        <v>1</v>
      </c>
      <c r="E104" s="9">
        <v>1</v>
      </c>
      <c r="F104">
        <v>2</v>
      </c>
      <c r="H104">
        <v>2</v>
      </c>
      <c r="I104">
        <v>1</v>
      </c>
      <c r="N104">
        <v>1</v>
      </c>
      <c r="P104" s="30" t="s">
        <v>275</v>
      </c>
      <c r="Q104" t="s">
        <v>186</v>
      </c>
      <c r="AB104">
        <v>0</v>
      </c>
      <c r="AE104" s="30" t="s">
        <v>275</v>
      </c>
      <c r="AF104" t="s">
        <v>186</v>
      </c>
      <c r="AQ104">
        <v>1</v>
      </c>
      <c r="AT104" s="9" t="s">
        <v>47</v>
      </c>
      <c r="AU104" t="s">
        <v>186</v>
      </c>
      <c r="AW104">
        <v>1</v>
      </c>
      <c r="AX104">
        <v>1</v>
      </c>
      <c r="AY104">
        <v>2</v>
      </c>
      <c r="BA104">
        <v>2</v>
      </c>
      <c r="BB104">
        <v>1</v>
      </c>
      <c r="BG104">
        <v>1</v>
      </c>
    </row>
    <row r="105" spans="1:59" x14ac:dyDescent="0.2">
      <c r="A105" s="9" t="s">
        <v>59</v>
      </c>
      <c r="B105" t="s">
        <v>186</v>
      </c>
      <c r="C105" s="9">
        <v>1</v>
      </c>
      <c r="D105" s="9">
        <v>1</v>
      </c>
      <c r="E105" s="9">
        <v>4</v>
      </c>
      <c r="F105">
        <v>3</v>
      </c>
      <c r="H105">
        <v>2</v>
      </c>
      <c r="I105">
        <v>2</v>
      </c>
      <c r="J105">
        <v>3</v>
      </c>
      <c r="P105" s="30" t="s">
        <v>272</v>
      </c>
      <c r="Q105" t="s">
        <v>186</v>
      </c>
      <c r="U105">
        <v>2</v>
      </c>
      <c r="V105">
        <v>2</v>
      </c>
      <c r="W105">
        <v>1</v>
      </c>
      <c r="AA105">
        <v>1</v>
      </c>
      <c r="AB105">
        <v>0</v>
      </c>
      <c r="AC105">
        <v>1</v>
      </c>
      <c r="AE105" s="30" t="s">
        <v>272</v>
      </c>
      <c r="AF105" t="s">
        <v>186</v>
      </c>
      <c r="AJ105">
        <v>3</v>
      </c>
      <c r="AK105">
        <v>2</v>
      </c>
      <c r="AL105">
        <v>3</v>
      </c>
      <c r="AP105">
        <v>1</v>
      </c>
      <c r="AQ105">
        <v>1</v>
      </c>
      <c r="AR105">
        <v>5</v>
      </c>
      <c r="AT105" s="9" t="s">
        <v>59</v>
      </c>
      <c r="AU105" t="s">
        <v>186</v>
      </c>
      <c r="AV105">
        <v>1</v>
      </c>
      <c r="AW105">
        <v>1</v>
      </c>
      <c r="AX105">
        <v>4</v>
      </c>
      <c r="AY105">
        <v>3</v>
      </c>
      <c r="BA105">
        <v>1</v>
      </c>
      <c r="BB105">
        <v>1</v>
      </c>
      <c r="BC105">
        <v>2</v>
      </c>
    </row>
    <row r="106" spans="1:59" x14ac:dyDescent="0.2">
      <c r="A106" s="9" t="s">
        <v>143</v>
      </c>
      <c r="B106" t="s">
        <v>186</v>
      </c>
      <c r="C106" s="9">
        <v>8</v>
      </c>
      <c r="D106" s="9">
        <v>13</v>
      </c>
      <c r="E106" s="9">
        <v>10</v>
      </c>
      <c r="F106">
        <v>11</v>
      </c>
      <c r="G106">
        <v>16</v>
      </c>
      <c r="H106">
        <v>12</v>
      </c>
      <c r="I106">
        <v>12</v>
      </c>
      <c r="J106">
        <v>8</v>
      </c>
      <c r="K106">
        <v>7</v>
      </c>
      <c r="L106">
        <v>10</v>
      </c>
      <c r="M106">
        <v>4</v>
      </c>
      <c r="N106">
        <v>5</v>
      </c>
      <c r="P106" s="30" t="s">
        <v>238</v>
      </c>
      <c r="Q106" t="s">
        <v>186</v>
      </c>
      <c r="U106">
        <v>8</v>
      </c>
      <c r="V106">
        <v>4</v>
      </c>
      <c r="W106">
        <v>0</v>
      </c>
      <c r="AA106">
        <v>3</v>
      </c>
      <c r="AB106">
        <v>2</v>
      </c>
      <c r="AC106">
        <v>1</v>
      </c>
      <c r="AE106" s="30" t="s">
        <v>238</v>
      </c>
      <c r="AF106" t="s">
        <v>186</v>
      </c>
      <c r="AJ106">
        <v>20</v>
      </c>
      <c r="AK106">
        <v>11</v>
      </c>
      <c r="AL106">
        <v>5</v>
      </c>
      <c r="AP106">
        <v>4</v>
      </c>
      <c r="AQ106">
        <v>4</v>
      </c>
      <c r="AR106">
        <v>8</v>
      </c>
      <c r="AT106" s="9" t="s">
        <v>143</v>
      </c>
      <c r="AU106" t="s">
        <v>186</v>
      </c>
      <c r="AV106">
        <v>6</v>
      </c>
      <c r="AW106">
        <v>12</v>
      </c>
      <c r="AX106">
        <v>7</v>
      </c>
      <c r="AY106">
        <v>7</v>
      </c>
      <c r="AZ106">
        <v>15</v>
      </c>
      <c r="BA106">
        <v>12</v>
      </c>
      <c r="BB106">
        <v>11</v>
      </c>
      <c r="BC106">
        <v>7</v>
      </c>
      <c r="BD106">
        <v>6</v>
      </c>
      <c r="BE106">
        <v>9</v>
      </c>
      <c r="BF106">
        <v>3</v>
      </c>
      <c r="BG106">
        <v>3</v>
      </c>
    </row>
    <row r="107" spans="1:59" x14ac:dyDescent="0.2">
      <c r="A107" s="9" t="s">
        <v>77</v>
      </c>
      <c r="B107" t="s">
        <v>186</v>
      </c>
      <c r="C107" s="9">
        <v>1</v>
      </c>
      <c r="D107" s="9">
        <v>2</v>
      </c>
      <c r="E107" s="9"/>
      <c r="F107">
        <v>2</v>
      </c>
      <c r="G107">
        <v>2</v>
      </c>
      <c r="H107">
        <v>2</v>
      </c>
      <c r="I107">
        <v>1</v>
      </c>
      <c r="J107">
        <v>2</v>
      </c>
      <c r="K107">
        <v>1</v>
      </c>
      <c r="L107">
        <v>1</v>
      </c>
      <c r="P107" s="30" t="s">
        <v>276</v>
      </c>
      <c r="Q107" t="s">
        <v>186</v>
      </c>
      <c r="AA107">
        <v>1</v>
      </c>
      <c r="AE107" s="30" t="s">
        <v>276</v>
      </c>
      <c r="AF107" t="s">
        <v>186</v>
      </c>
      <c r="AP107">
        <v>1</v>
      </c>
      <c r="AT107" s="9" t="s">
        <v>77</v>
      </c>
      <c r="AU107" t="s">
        <v>186</v>
      </c>
      <c r="AV107">
        <v>1</v>
      </c>
      <c r="AW107">
        <v>2</v>
      </c>
      <c r="AY107">
        <v>2</v>
      </c>
      <c r="AZ107">
        <v>2</v>
      </c>
      <c r="BA107">
        <v>2</v>
      </c>
      <c r="BB107">
        <v>1</v>
      </c>
      <c r="BC107">
        <v>2</v>
      </c>
      <c r="BD107">
        <v>1</v>
      </c>
      <c r="BE107">
        <v>1</v>
      </c>
    </row>
    <row r="108" spans="1:59" x14ac:dyDescent="0.2">
      <c r="A108" s="9" t="s">
        <v>144</v>
      </c>
      <c r="B108" t="s">
        <v>186</v>
      </c>
      <c r="C108" s="9">
        <v>3</v>
      </c>
      <c r="D108" s="9">
        <v>5</v>
      </c>
      <c r="E108" s="9">
        <v>6</v>
      </c>
      <c r="F108">
        <v>4</v>
      </c>
      <c r="G108">
        <v>4</v>
      </c>
      <c r="H108">
        <v>7</v>
      </c>
      <c r="I108">
        <v>5</v>
      </c>
      <c r="J108">
        <v>8</v>
      </c>
      <c r="K108">
        <v>4</v>
      </c>
      <c r="L108">
        <v>4</v>
      </c>
      <c r="M108">
        <v>5</v>
      </c>
      <c r="N108">
        <v>3</v>
      </c>
      <c r="P108" s="30" t="s">
        <v>231</v>
      </c>
      <c r="Q108" t="s">
        <v>186</v>
      </c>
      <c r="U108">
        <v>10</v>
      </c>
      <c r="V108">
        <v>8</v>
      </c>
      <c r="W108">
        <v>1</v>
      </c>
      <c r="AA108">
        <v>3</v>
      </c>
      <c r="AB108">
        <v>2</v>
      </c>
      <c r="AC108">
        <v>1</v>
      </c>
      <c r="AE108" s="30" t="s">
        <v>231</v>
      </c>
      <c r="AF108" t="s">
        <v>186</v>
      </c>
      <c r="AJ108">
        <v>22</v>
      </c>
      <c r="AK108">
        <v>14</v>
      </c>
      <c r="AL108">
        <v>9</v>
      </c>
      <c r="AP108">
        <v>6</v>
      </c>
      <c r="AQ108">
        <v>3</v>
      </c>
      <c r="AR108">
        <v>5</v>
      </c>
      <c r="AT108" s="9" t="s">
        <v>144</v>
      </c>
      <c r="AU108" t="s">
        <v>186</v>
      </c>
      <c r="AV108">
        <v>1</v>
      </c>
      <c r="AW108">
        <v>2</v>
      </c>
      <c r="AX108">
        <v>5</v>
      </c>
      <c r="AY108">
        <v>2</v>
      </c>
      <c r="AZ108">
        <v>3</v>
      </c>
      <c r="BA108">
        <v>6</v>
      </c>
      <c r="BB108">
        <v>4</v>
      </c>
      <c r="BC108">
        <v>7</v>
      </c>
      <c r="BD108">
        <v>3</v>
      </c>
      <c r="BE108">
        <v>3</v>
      </c>
      <c r="BF108">
        <v>5</v>
      </c>
      <c r="BG108">
        <v>3</v>
      </c>
    </row>
    <row r="109" spans="1:59" x14ac:dyDescent="0.2">
      <c r="A109" s="9" t="s">
        <v>95</v>
      </c>
      <c r="B109" t="s">
        <v>186</v>
      </c>
      <c r="C109" s="9">
        <v>12</v>
      </c>
      <c r="D109" s="9">
        <v>16</v>
      </c>
      <c r="E109" s="9">
        <v>12</v>
      </c>
      <c r="F109">
        <v>13</v>
      </c>
      <c r="G109">
        <v>15</v>
      </c>
      <c r="H109">
        <v>16</v>
      </c>
      <c r="I109">
        <v>18</v>
      </c>
      <c r="J109">
        <v>18</v>
      </c>
      <c r="K109">
        <v>12</v>
      </c>
      <c r="L109">
        <v>15</v>
      </c>
      <c r="M109">
        <v>7</v>
      </c>
      <c r="N109">
        <v>8</v>
      </c>
      <c r="P109" s="30" t="s">
        <v>239</v>
      </c>
      <c r="Q109" t="s">
        <v>186</v>
      </c>
      <c r="U109">
        <v>25</v>
      </c>
      <c r="V109">
        <v>26</v>
      </c>
      <c r="W109">
        <v>9</v>
      </c>
      <c r="AA109">
        <v>9</v>
      </c>
      <c r="AB109">
        <v>5</v>
      </c>
      <c r="AC109">
        <v>4</v>
      </c>
      <c r="AE109" s="30" t="s">
        <v>239</v>
      </c>
      <c r="AF109" t="s">
        <v>186</v>
      </c>
      <c r="AJ109">
        <v>50</v>
      </c>
      <c r="AK109">
        <v>58</v>
      </c>
      <c r="AL109">
        <v>31</v>
      </c>
      <c r="AP109">
        <v>14</v>
      </c>
      <c r="AQ109">
        <v>9</v>
      </c>
      <c r="AR109">
        <v>23</v>
      </c>
      <c r="AT109" s="9" t="s">
        <v>95</v>
      </c>
      <c r="AU109" t="s">
        <v>186</v>
      </c>
      <c r="AV109">
        <v>12</v>
      </c>
      <c r="AW109">
        <v>12</v>
      </c>
      <c r="AX109">
        <v>12</v>
      </c>
      <c r="AY109">
        <v>13</v>
      </c>
      <c r="AZ109">
        <v>13</v>
      </c>
      <c r="BA109">
        <v>16</v>
      </c>
      <c r="BB109">
        <v>18</v>
      </c>
      <c r="BC109">
        <v>17</v>
      </c>
      <c r="BD109">
        <v>11</v>
      </c>
      <c r="BE109">
        <v>14</v>
      </c>
      <c r="BF109">
        <v>7</v>
      </c>
      <c r="BG109">
        <v>6</v>
      </c>
    </row>
    <row r="110" spans="1:59" x14ac:dyDescent="0.2">
      <c r="A110" s="9" t="s">
        <v>54</v>
      </c>
      <c r="B110" t="s">
        <v>186</v>
      </c>
      <c r="C110" s="9">
        <v>1</v>
      </c>
      <c r="D110" s="9">
        <v>1</v>
      </c>
      <c r="E110" s="9"/>
      <c r="H110">
        <v>1</v>
      </c>
      <c r="P110" s="30" t="s">
        <v>223</v>
      </c>
      <c r="Q110" t="s">
        <v>186</v>
      </c>
      <c r="U110">
        <v>20</v>
      </c>
      <c r="V110">
        <v>12</v>
      </c>
      <c r="W110">
        <v>7</v>
      </c>
      <c r="AA110">
        <v>9</v>
      </c>
      <c r="AB110">
        <v>8</v>
      </c>
      <c r="AC110">
        <v>0</v>
      </c>
      <c r="AE110" s="30" t="s">
        <v>223</v>
      </c>
      <c r="AF110" t="s">
        <v>186</v>
      </c>
      <c r="AJ110">
        <v>38</v>
      </c>
      <c r="AK110">
        <v>36</v>
      </c>
      <c r="AL110">
        <v>21</v>
      </c>
      <c r="AP110">
        <v>18</v>
      </c>
      <c r="AQ110">
        <v>13</v>
      </c>
      <c r="AR110">
        <v>14</v>
      </c>
      <c r="AT110" s="9" t="s">
        <v>54</v>
      </c>
      <c r="AU110" t="s">
        <v>186</v>
      </c>
      <c r="AV110">
        <v>1</v>
      </c>
      <c r="AW110">
        <v>1</v>
      </c>
      <c r="BA110">
        <v>1</v>
      </c>
    </row>
    <row r="111" spans="1:59" x14ac:dyDescent="0.2">
      <c r="A111" s="9" t="s">
        <v>67</v>
      </c>
      <c r="B111" t="s">
        <v>186</v>
      </c>
      <c r="C111" s="9">
        <v>1</v>
      </c>
      <c r="D111" s="9">
        <v>3</v>
      </c>
      <c r="E111" s="9"/>
      <c r="G111">
        <v>1</v>
      </c>
      <c r="I111">
        <v>1</v>
      </c>
      <c r="P111" s="30" t="s">
        <v>240</v>
      </c>
      <c r="Q111" t="s">
        <v>186</v>
      </c>
      <c r="U111">
        <v>1</v>
      </c>
      <c r="V111">
        <v>1</v>
      </c>
      <c r="W111">
        <v>0</v>
      </c>
      <c r="AA111">
        <v>0</v>
      </c>
      <c r="AC111">
        <v>1</v>
      </c>
      <c r="AE111" s="30" t="s">
        <v>240</v>
      </c>
      <c r="AF111" t="s">
        <v>186</v>
      </c>
      <c r="AJ111">
        <v>2</v>
      </c>
      <c r="AK111">
        <v>1</v>
      </c>
      <c r="AL111">
        <v>2</v>
      </c>
      <c r="AP111">
        <v>1</v>
      </c>
      <c r="AR111">
        <v>2</v>
      </c>
      <c r="AT111" s="9" t="s">
        <v>67</v>
      </c>
      <c r="AU111" t="s">
        <v>186</v>
      </c>
      <c r="AV111">
        <v>1</v>
      </c>
      <c r="AW111">
        <v>3</v>
      </c>
      <c r="AZ111">
        <v>1</v>
      </c>
      <c r="BB111">
        <v>1</v>
      </c>
    </row>
    <row r="112" spans="1:59" x14ac:dyDescent="0.2">
      <c r="A112" s="9" t="s">
        <v>145</v>
      </c>
      <c r="B112" t="s">
        <v>186</v>
      </c>
      <c r="C112" s="9">
        <v>5</v>
      </c>
      <c r="D112" s="9">
        <v>5</v>
      </c>
      <c r="E112" s="9">
        <v>3</v>
      </c>
      <c r="F112">
        <v>4</v>
      </c>
      <c r="G112">
        <v>4</v>
      </c>
      <c r="H112">
        <v>3</v>
      </c>
      <c r="I112">
        <v>4</v>
      </c>
      <c r="J112">
        <v>2</v>
      </c>
      <c r="K112">
        <v>1</v>
      </c>
      <c r="L112">
        <v>3</v>
      </c>
      <c r="M112">
        <v>1</v>
      </c>
      <c r="N112">
        <v>3</v>
      </c>
      <c r="P112" s="30" t="s">
        <v>241</v>
      </c>
      <c r="Q112" t="s">
        <v>186</v>
      </c>
      <c r="U112">
        <v>11</v>
      </c>
      <c r="V112">
        <v>5</v>
      </c>
      <c r="W112">
        <v>3</v>
      </c>
      <c r="AA112">
        <v>8</v>
      </c>
      <c r="AB112">
        <v>7</v>
      </c>
      <c r="AC112">
        <v>2</v>
      </c>
      <c r="AE112" s="30" t="s">
        <v>241</v>
      </c>
      <c r="AF112" t="s">
        <v>186</v>
      </c>
      <c r="AJ112">
        <v>22</v>
      </c>
      <c r="AK112">
        <v>12</v>
      </c>
      <c r="AL112">
        <v>12</v>
      </c>
      <c r="AP112">
        <v>15</v>
      </c>
      <c r="AQ112">
        <v>8</v>
      </c>
      <c r="AR112">
        <v>14</v>
      </c>
      <c r="AT112" s="9" t="s">
        <v>145</v>
      </c>
      <c r="AU112" t="s">
        <v>186</v>
      </c>
      <c r="AV112">
        <v>4</v>
      </c>
      <c r="AW112">
        <v>5</v>
      </c>
      <c r="AX112">
        <v>3</v>
      </c>
      <c r="AY112">
        <v>4</v>
      </c>
      <c r="AZ112">
        <v>3</v>
      </c>
      <c r="BA112">
        <v>3</v>
      </c>
      <c r="BB112">
        <v>4</v>
      </c>
      <c r="BC112">
        <v>2</v>
      </c>
      <c r="BD112">
        <v>1</v>
      </c>
      <c r="BE112">
        <v>3</v>
      </c>
      <c r="BF112">
        <v>1</v>
      </c>
      <c r="BG112">
        <v>2</v>
      </c>
    </row>
    <row r="113" spans="1:59" x14ac:dyDescent="0.2">
      <c r="A113" s="9" t="s">
        <v>146</v>
      </c>
      <c r="B113" t="s">
        <v>186</v>
      </c>
      <c r="C113" s="9">
        <v>8</v>
      </c>
      <c r="D113" s="9">
        <v>6</v>
      </c>
      <c r="E113" s="9">
        <v>8</v>
      </c>
      <c r="F113">
        <v>4</v>
      </c>
      <c r="G113">
        <v>5</v>
      </c>
      <c r="H113">
        <v>7</v>
      </c>
      <c r="I113">
        <v>6</v>
      </c>
      <c r="J113">
        <v>4</v>
      </c>
      <c r="K113">
        <v>5</v>
      </c>
      <c r="L113">
        <v>5</v>
      </c>
      <c r="M113">
        <v>3</v>
      </c>
      <c r="N113">
        <v>2</v>
      </c>
      <c r="P113" s="30" t="s">
        <v>277</v>
      </c>
      <c r="Q113" t="s">
        <v>186</v>
      </c>
      <c r="U113">
        <v>1</v>
      </c>
      <c r="V113">
        <v>1</v>
      </c>
      <c r="W113">
        <v>1</v>
      </c>
      <c r="AA113">
        <v>0</v>
      </c>
      <c r="AB113">
        <v>0</v>
      </c>
      <c r="AC113">
        <v>1</v>
      </c>
      <c r="AE113" s="30" t="s">
        <v>277</v>
      </c>
      <c r="AF113" t="s">
        <v>186</v>
      </c>
      <c r="AJ113">
        <v>2</v>
      </c>
      <c r="AK113">
        <v>3</v>
      </c>
      <c r="AL113">
        <v>2</v>
      </c>
      <c r="AP113">
        <v>1</v>
      </c>
      <c r="AQ113">
        <v>1</v>
      </c>
      <c r="AR113">
        <v>3</v>
      </c>
      <c r="AT113" s="9" t="s">
        <v>146</v>
      </c>
      <c r="AU113" t="s">
        <v>186</v>
      </c>
      <c r="AV113">
        <v>6</v>
      </c>
      <c r="AW113">
        <v>6</v>
      </c>
      <c r="AX113">
        <v>7</v>
      </c>
      <c r="AY113">
        <v>4</v>
      </c>
      <c r="AZ113">
        <v>4</v>
      </c>
      <c r="BA113">
        <v>7</v>
      </c>
      <c r="BB113">
        <v>6</v>
      </c>
      <c r="BC113">
        <v>4</v>
      </c>
      <c r="BD113">
        <v>4</v>
      </c>
      <c r="BE113">
        <v>4</v>
      </c>
      <c r="BF113">
        <v>2</v>
      </c>
      <c r="BG113">
        <v>1</v>
      </c>
    </row>
    <row r="114" spans="1:59" x14ac:dyDescent="0.2">
      <c r="A114" s="9" t="s">
        <v>147</v>
      </c>
      <c r="B114" t="s">
        <v>186</v>
      </c>
      <c r="C114" s="9">
        <v>4</v>
      </c>
      <c r="D114" s="9">
        <v>5</v>
      </c>
      <c r="E114" s="9">
        <v>6</v>
      </c>
      <c r="F114">
        <v>7</v>
      </c>
      <c r="G114">
        <v>6</v>
      </c>
      <c r="H114">
        <v>6</v>
      </c>
      <c r="I114">
        <v>4</v>
      </c>
      <c r="J114">
        <v>5</v>
      </c>
      <c r="K114">
        <v>2</v>
      </c>
      <c r="L114">
        <v>3</v>
      </c>
      <c r="M114">
        <v>2</v>
      </c>
      <c r="N114">
        <v>3</v>
      </c>
      <c r="P114" s="30" t="s">
        <v>242</v>
      </c>
      <c r="Q114" t="s">
        <v>186</v>
      </c>
      <c r="U114">
        <v>11</v>
      </c>
      <c r="V114">
        <v>5</v>
      </c>
      <c r="W114">
        <v>5</v>
      </c>
      <c r="AA114">
        <v>6</v>
      </c>
      <c r="AB114">
        <v>7</v>
      </c>
      <c r="AC114">
        <v>2</v>
      </c>
      <c r="AE114" s="30" t="s">
        <v>242</v>
      </c>
      <c r="AF114" t="s">
        <v>186</v>
      </c>
      <c r="AJ114">
        <v>27</v>
      </c>
      <c r="AK114">
        <v>19</v>
      </c>
      <c r="AL114">
        <v>24</v>
      </c>
      <c r="AP114">
        <v>8</v>
      </c>
      <c r="AQ114">
        <v>11</v>
      </c>
      <c r="AR114">
        <v>15</v>
      </c>
      <c r="AT114" s="9" t="s">
        <v>147</v>
      </c>
      <c r="AU114" t="s">
        <v>186</v>
      </c>
      <c r="AV114">
        <v>4</v>
      </c>
      <c r="AW114">
        <v>5</v>
      </c>
      <c r="AX114">
        <v>6</v>
      </c>
      <c r="AY114">
        <v>6</v>
      </c>
      <c r="AZ114">
        <v>6</v>
      </c>
      <c r="BA114">
        <v>5</v>
      </c>
      <c r="BB114">
        <v>3</v>
      </c>
      <c r="BC114">
        <v>5</v>
      </c>
      <c r="BD114">
        <v>2</v>
      </c>
      <c r="BE114">
        <v>3</v>
      </c>
      <c r="BF114">
        <v>2</v>
      </c>
      <c r="BG114">
        <v>3</v>
      </c>
    </row>
    <row r="115" spans="1:59" x14ac:dyDescent="0.2">
      <c r="A115" s="9" t="s">
        <v>148</v>
      </c>
      <c r="B115" t="s">
        <v>186</v>
      </c>
      <c r="C115" s="9">
        <v>5</v>
      </c>
      <c r="D115" s="9">
        <v>4</v>
      </c>
      <c r="E115" s="9">
        <v>3</v>
      </c>
      <c r="G115">
        <v>4</v>
      </c>
      <c r="H115">
        <v>3</v>
      </c>
      <c r="I115">
        <v>4</v>
      </c>
      <c r="J115">
        <v>3</v>
      </c>
      <c r="K115">
        <v>3</v>
      </c>
      <c r="L115">
        <v>3</v>
      </c>
      <c r="M115">
        <v>3</v>
      </c>
      <c r="N115">
        <v>2</v>
      </c>
      <c r="P115" s="30" t="s">
        <v>278</v>
      </c>
      <c r="Q115" t="s">
        <v>186</v>
      </c>
      <c r="U115">
        <v>1</v>
      </c>
      <c r="AA115">
        <v>1</v>
      </c>
      <c r="AE115" s="30" t="s">
        <v>278</v>
      </c>
      <c r="AF115" t="s">
        <v>186</v>
      </c>
      <c r="AJ115">
        <v>2</v>
      </c>
      <c r="AP115">
        <v>1</v>
      </c>
      <c r="AT115" s="9" t="s">
        <v>148</v>
      </c>
      <c r="AU115" t="s">
        <v>186</v>
      </c>
      <c r="AV115">
        <v>2</v>
      </c>
      <c r="AW115">
        <v>1</v>
      </c>
      <c r="AX115">
        <v>2</v>
      </c>
      <c r="AZ115">
        <v>4</v>
      </c>
      <c r="BA115">
        <v>3</v>
      </c>
      <c r="BB115">
        <v>2</v>
      </c>
      <c r="BC115">
        <v>1</v>
      </c>
      <c r="BD115">
        <v>1</v>
      </c>
      <c r="BE115">
        <v>1</v>
      </c>
      <c r="BF115">
        <v>0</v>
      </c>
      <c r="BG115">
        <v>0</v>
      </c>
    </row>
    <row r="116" spans="1:59" x14ac:dyDescent="0.2">
      <c r="A116" s="9" t="s">
        <v>149</v>
      </c>
      <c r="B116" t="s">
        <v>186</v>
      </c>
      <c r="C116" s="9">
        <v>2</v>
      </c>
      <c r="D116" s="9"/>
      <c r="E116" s="9"/>
      <c r="H116">
        <v>1</v>
      </c>
      <c r="J116">
        <v>2</v>
      </c>
      <c r="K116">
        <v>2</v>
      </c>
      <c r="L116">
        <v>2</v>
      </c>
      <c r="M116">
        <v>1</v>
      </c>
      <c r="N116">
        <v>2</v>
      </c>
      <c r="P116" s="30" t="s">
        <v>243</v>
      </c>
      <c r="Q116" t="s">
        <v>186</v>
      </c>
      <c r="U116">
        <v>0</v>
      </c>
      <c r="V116">
        <v>0</v>
      </c>
      <c r="W116">
        <v>1</v>
      </c>
      <c r="AA116">
        <v>0</v>
      </c>
      <c r="AE116" s="30" t="s">
        <v>243</v>
      </c>
      <c r="AF116" t="s">
        <v>186</v>
      </c>
      <c r="AJ116">
        <v>1</v>
      </c>
      <c r="AK116">
        <v>1</v>
      </c>
      <c r="AL116">
        <v>2</v>
      </c>
      <c r="AP116">
        <v>1</v>
      </c>
      <c r="AT116" s="9" t="s">
        <v>149</v>
      </c>
      <c r="AU116" t="s">
        <v>186</v>
      </c>
      <c r="AV116">
        <v>2</v>
      </c>
      <c r="BA116">
        <v>1</v>
      </c>
      <c r="BC116">
        <v>2</v>
      </c>
      <c r="BD116">
        <v>2</v>
      </c>
      <c r="BE116">
        <v>2</v>
      </c>
      <c r="BF116">
        <v>1</v>
      </c>
      <c r="BG116">
        <v>2</v>
      </c>
    </row>
    <row r="117" spans="1:59" x14ac:dyDescent="0.2">
      <c r="A117" s="9" t="s">
        <v>107</v>
      </c>
      <c r="B117" t="s">
        <v>186</v>
      </c>
      <c r="C117" s="9">
        <v>5</v>
      </c>
      <c r="D117" s="9">
        <v>6</v>
      </c>
      <c r="E117" s="9">
        <v>3</v>
      </c>
      <c r="F117">
        <v>3</v>
      </c>
      <c r="G117">
        <v>11</v>
      </c>
      <c r="H117">
        <v>5</v>
      </c>
      <c r="I117">
        <v>4</v>
      </c>
      <c r="J117">
        <v>3</v>
      </c>
      <c r="K117">
        <v>3</v>
      </c>
      <c r="L117">
        <v>1</v>
      </c>
      <c r="M117">
        <v>1</v>
      </c>
      <c r="N117">
        <v>1</v>
      </c>
      <c r="P117" s="30" t="s">
        <v>266</v>
      </c>
      <c r="Q117" t="s">
        <v>186</v>
      </c>
      <c r="U117">
        <v>1</v>
      </c>
      <c r="V117">
        <v>0</v>
      </c>
      <c r="W117">
        <v>2</v>
      </c>
      <c r="AB117">
        <v>0</v>
      </c>
      <c r="AC117">
        <v>0</v>
      </c>
      <c r="AE117" s="30" t="s">
        <v>266</v>
      </c>
      <c r="AF117" t="s">
        <v>186</v>
      </c>
      <c r="AJ117">
        <v>2</v>
      </c>
      <c r="AK117">
        <v>2</v>
      </c>
      <c r="AL117">
        <v>5</v>
      </c>
      <c r="AQ117">
        <v>1</v>
      </c>
      <c r="AR117">
        <v>1</v>
      </c>
      <c r="AT117" s="9" t="s">
        <v>107</v>
      </c>
      <c r="AU117" t="s">
        <v>186</v>
      </c>
      <c r="AV117">
        <v>5</v>
      </c>
      <c r="AW117">
        <v>6</v>
      </c>
      <c r="AX117">
        <v>3</v>
      </c>
      <c r="AY117">
        <v>3</v>
      </c>
      <c r="AZ117">
        <v>11</v>
      </c>
      <c r="BA117">
        <v>4</v>
      </c>
      <c r="BB117">
        <v>4</v>
      </c>
      <c r="BC117">
        <v>3</v>
      </c>
      <c r="BD117">
        <v>3</v>
      </c>
      <c r="BE117">
        <v>1</v>
      </c>
      <c r="BF117">
        <v>1</v>
      </c>
      <c r="BG117">
        <v>1</v>
      </c>
    </row>
    <row r="118" spans="1:59" x14ac:dyDescent="0.2">
      <c r="A118" s="9" t="s">
        <v>151</v>
      </c>
      <c r="B118" t="s">
        <v>186</v>
      </c>
      <c r="C118" s="9">
        <v>17</v>
      </c>
      <c r="D118" s="9">
        <v>13</v>
      </c>
      <c r="E118" s="9">
        <v>23</v>
      </c>
      <c r="F118">
        <v>17</v>
      </c>
      <c r="G118">
        <v>22</v>
      </c>
      <c r="H118">
        <v>21</v>
      </c>
      <c r="I118">
        <v>20</v>
      </c>
      <c r="J118">
        <v>19</v>
      </c>
      <c r="K118">
        <v>15</v>
      </c>
      <c r="L118">
        <v>16</v>
      </c>
      <c r="M118">
        <v>10</v>
      </c>
      <c r="N118">
        <v>6</v>
      </c>
      <c r="P118" s="30" t="s">
        <v>279</v>
      </c>
      <c r="Q118" t="s">
        <v>186</v>
      </c>
      <c r="U118">
        <v>2</v>
      </c>
      <c r="V118">
        <v>2</v>
      </c>
      <c r="W118">
        <v>1</v>
      </c>
      <c r="AA118">
        <v>0</v>
      </c>
      <c r="AC118">
        <v>0</v>
      </c>
      <c r="AE118" s="30" t="s">
        <v>279</v>
      </c>
      <c r="AF118" t="s">
        <v>186</v>
      </c>
      <c r="AJ118">
        <v>2</v>
      </c>
      <c r="AK118">
        <v>3</v>
      </c>
      <c r="AL118">
        <v>1</v>
      </c>
      <c r="AP118">
        <v>1</v>
      </c>
      <c r="AR118">
        <v>2</v>
      </c>
      <c r="AT118" s="9" t="s">
        <v>151</v>
      </c>
      <c r="AU118" t="s">
        <v>186</v>
      </c>
      <c r="AV118">
        <v>15</v>
      </c>
      <c r="AW118">
        <v>12</v>
      </c>
      <c r="AX118">
        <v>20</v>
      </c>
      <c r="AY118">
        <v>16</v>
      </c>
      <c r="AZ118">
        <v>20</v>
      </c>
      <c r="BA118">
        <v>17</v>
      </c>
      <c r="BB118">
        <v>17</v>
      </c>
      <c r="BC118">
        <v>16</v>
      </c>
      <c r="BD118">
        <v>13</v>
      </c>
      <c r="BE118">
        <v>13</v>
      </c>
      <c r="BF118">
        <v>9</v>
      </c>
      <c r="BG118">
        <v>4</v>
      </c>
    </row>
    <row r="119" spans="1:59" x14ac:dyDescent="0.2">
      <c r="A119" s="9" t="s">
        <v>152</v>
      </c>
      <c r="B119" t="s">
        <v>186</v>
      </c>
      <c r="C119" s="9">
        <v>82</v>
      </c>
      <c r="D119" s="9">
        <v>88</v>
      </c>
      <c r="E119" s="9">
        <v>101</v>
      </c>
      <c r="F119">
        <v>93</v>
      </c>
      <c r="G119">
        <v>86</v>
      </c>
      <c r="H119">
        <v>80</v>
      </c>
      <c r="I119">
        <v>78</v>
      </c>
      <c r="J119">
        <v>75</v>
      </c>
      <c r="K119">
        <v>68</v>
      </c>
      <c r="L119">
        <v>62</v>
      </c>
      <c r="M119">
        <v>47</v>
      </c>
      <c r="N119">
        <v>36</v>
      </c>
      <c r="P119" s="30" t="s">
        <v>244</v>
      </c>
      <c r="Q119" t="s">
        <v>186</v>
      </c>
      <c r="U119">
        <v>2</v>
      </c>
      <c r="V119">
        <v>2</v>
      </c>
      <c r="W119">
        <v>2</v>
      </c>
      <c r="AB119">
        <v>5</v>
      </c>
      <c r="AC119">
        <v>0</v>
      </c>
      <c r="AE119" s="30" t="s">
        <v>244</v>
      </c>
      <c r="AF119" t="s">
        <v>186</v>
      </c>
      <c r="AJ119">
        <v>5</v>
      </c>
      <c r="AK119">
        <v>9</v>
      </c>
      <c r="AL119">
        <v>3</v>
      </c>
      <c r="AQ119">
        <v>6</v>
      </c>
      <c r="AR119">
        <v>4</v>
      </c>
      <c r="AT119" s="9" t="s">
        <v>152</v>
      </c>
      <c r="AU119" t="s">
        <v>186</v>
      </c>
      <c r="AV119">
        <v>74</v>
      </c>
      <c r="AW119">
        <v>83</v>
      </c>
      <c r="AX119">
        <v>95</v>
      </c>
      <c r="AY119">
        <v>88</v>
      </c>
      <c r="AZ119">
        <v>77</v>
      </c>
      <c r="BA119">
        <v>72</v>
      </c>
      <c r="BB119">
        <v>69</v>
      </c>
      <c r="BC119">
        <v>67</v>
      </c>
      <c r="BD119">
        <v>63</v>
      </c>
      <c r="BE119">
        <v>55</v>
      </c>
      <c r="BF119">
        <v>39</v>
      </c>
      <c r="BG119">
        <v>31</v>
      </c>
    </row>
    <row r="120" spans="1:59" x14ac:dyDescent="0.2">
      <c r="A120" s="9" t="s">
        <v>153</v>
      </c>
      <c r="B120" t="s">
        <v>186</v>
      </c>
      <c r="C120" s="9">
        <v>6</v>
      </c>
      <c r="D120" s="9">
        <v>12</v>
      </c>
      <c r="E120" s="9">
        <v>12</v>
      </c>
      <c r="F120">
        <v>6</v>
      </c>
      <c r="G120">
        <v>10</v>
      </c>
      <c r="H120">
        <v>2</v>
      </c>
      <c r="I120">
        <v>6</v>
      </c>
      <c r="J120">
        <v>6</v>
      </c>
      <c r="K120">
        <v>4</v>
      </c>
      <c r="L120">
        <v>3</v>
      </c>
      <c r="M120">
        <v>4</v>
      </c>
      <c r="N120">
        <v>1</v>
      </c>
      <c r="P120" s="30" t="s">
        <v>245</v>
      </c>
      <c r="Q120" t="s">
        <v>186</v>
      </c>
      <c r="U120">
        <v>0</v>
      </c>
      <c r="V120">
        <v>3</v>
      </c>
      <c r="W120">
        <v>0</v>
      </c>
      <c r="AB120">
        <v>0</v>
      </c>
      <c r="AC120">
        <v>1</v>
      </c>
      <c r="AE120" s="30" t="s">
        <v>245</v>
      </c>
      <c r="AF120" t="s">
        <v>186</v>
      </c>
      <c r="AJ120">
        <v>6</v>
      </c>
      <c r="AK120">
        <v>5</v>
      </c>
      <c r="AL120">
        <v>1</v>
      </c>
      <c r="AQ120">
        <v>1</v>
      </c>
      <c r="AR120">
        <v>3</v>
      </c>
      <c r="AT120" s="9" t="s">
        <v>153</v>
      </c>
      <c r="AU120" t="s">
        <v>186</v>
      </c>
      <c r="AV120">
        <v>6</v>
      </c>
      <c r="AW120">
        <v>11</v>
      </c>
      <c r="AX120">
        <v>11</v>
      </c>
      <c r="AY120">
        <v>6</v>
      </c>
      <c r="AZ120">
        <v>10</v>
      </c>
      <c r="BA120">
        <v>2</v>
      </c>
      <c r="BB120">
        <v>5</v>
      </c>
      <c r="BC120">
        <v>5</v>
      </c>
      <c r="BD120">
        <v>2</v>
      </c>
      <c r="BE120">
        <v>3</v>
      </c>
      <c r="BF120">
        <v>4</v>
      </c>
      <c r="BG120">
        <v>1</v>
      </c>
    </row>
    <row r="121" spans="1:59" x14ac:dyDescent="0.2">
      <c r="A121" s="9" t="s">
        <v>111</v>
      </c>
      <c r="B121" t="s">
        <v>186</v>
      </c>
      <c r="C121" s="9">
        <v>34</v>
      </c>
      <c r="D121" s="9">
        <v>43</v>
      </c>
      <c r="E121" s="9">
        <v>45</v>
      </c>
      <c r="F121">
        <v>62</v>
      </c>
      <c r="G121">
        <v>59</v>
      </c>
      <c r="H121">
        <v>62</v>
      </c>
      <c r="I121">
        <v>58</v>
      </c>
      <c r="J121">
        <v>48</v>
      </c>
      <c r="K121">
        <v>43</v>
      </c>
      <c r="L121">
        <v>44</v>
      </c>
      <c r="M121">
        <v>24</v>
      </c>
      <c r="N121">
        <v>26</v>
      </c>
      <c r="P121" s="30" t="s">
        <v>273</v>
      </c>
      <c r="Q121" t="s">
        <v>186</v>
      </c>
      <c r="U121">
        <v>0</v>
      </c>
      <c r="AB121">
        <v>1</v>
      </c>
      <c r="AE121" s="30" t="s">
        <v>273</v>
      </c>
      <c r="AF121" t="s">
        <v>186</v>
      </c>
      <c r="AJ121">
        <v>1</v>
      </c>
      <c r="AQ121">
        <v>1</v>
      </c>
      <c r="AT121" s="9" t="s">
        <v>111</v>
      </c>
      <c r="AU121" t="s">
        <v>186</v>
      </c>
      <c r="AV121">
        <v>31</v>
      </c>
      <c r="AW121">
        <v>36</v>
      </c>
      <c r="AX121">
        <v>36</v>
      </c>
      <c r="AY121">
        <v>53</v>
      </c>
      <c r="AZ121">
        <v>53</v>
      </c>
      <c r="BA121">
        <v>60</v>
      </c>
      <c r="BB121">
        <v>53</v>
      </c>
      <c r="BC121">
        <v>40</v>
      </c>
      <c r="BD121">
        <v>35</v>
      </c>
      <c r="BE121">
        <v>38</v>
      </c>
      <c r="BF121">
        <v>18</v>
      </c>
      <c r="BG121">
        <v>23</v>
      </c>
    </row>
    <row r="122" spans="1:59" x14ac:dyDescent="0.2">
      <c r="A122" s="9" t="s">
        <v>154</v>
      </c>
      <c r="B122" t="s">
        <v>186</v>
      </c>
      <c r="C122" s="9">
        <v>9</v>
      </c>
      <c r="D122" s="9">
        <v>12</v>
      </c>
      <c r="E122" s="9">
        <v>13</v>
      </c>
      <c r="F122">
        <v>9</v>
      </c>
      <c r="G122">
        <v>21</v>
      </c>
      <c r="H122">
        <v>18</v>
      </c>
      <c r="I122">
        <v>18</v>
      </c>
      <c r="J122">
        <v>15</v>
      </c>
      <c r="K122">
        <v>11</v>
      </c>
      <c r="L122">
        <v>10</v>
      </c>
      <c r="M122">
        <v>7</v>
      </c>
      <c r="N122">
        <v>6</v>
      </c>
      <c r="P122" s="30" t="s">
        <v>246</v>
      </c>
      <c r="Q122" t="s">
        <v>186</v>
      </c>
      <c r="U122">
        <v>4</v>
      </c>
      <c r="V122">
        <v>2</v>
      </c>
      <c r="W122">
        <v>0</v>
      </c>
      <c r="AA122">
        <v>0</v>
      </c>
      <c r="AB122">
        <v>0</v>
      </c>
      <c r="AC122">
        <v>0</v>
      </c>
      <c r="AE122" s="30" t="s">
        <v>246</v>
      </c>
      <c r="AF122" t="s">
        <v>186</v>
      </c>
      <c r="AJ122">
        <v>5</v>
      </c>
      <c r="AK122">
        <v>8</v>
      </c>
      <c r="AL122">
        <v>4</v>
      </c>
      <c r="AP122">
        <v>1</v>
      </c>
      <c r="AQ122">
        <v>1</v>
      </c>
      <c r="AR122">
        <v>3</v>
      </c>
      <c r="AT122" s="9" t="s">
        <v>154</v>
      </c>
      <c r="AU122" t="s">
        <v>186</v>
      </c>
      <c r="AV122">
        <v>8</v>
      </c>
      <c r="AW122">
        <v>12</v>
      </c>
      <c r="AX122">
        <v>12</v>
      </c>
      <c r="AY122">
        <v>8</v>
      </c>
      <c r="AZ122">
        <v>19</v>
      </c>
      <c r="BA122">
        <v>16</v>
      </c>
      <c r="BB122">
        <v>16</v>
      </c>
      <c r="BC122">
        <v>12</v>
      </c>
      <c r="BD122">
        <v>8</v>
      </c>
      <c r="BE122">
        <v>9</v>
      </c>
      <c r="BF122">
        <v>6</v>
      </c>
      <c r="BG122">
        <v>5</v>
      </c>
    </row>
    <row r="123" spans="1:59" x14ac:dyDescent="0.2">
      <c r="A123" s="9" t="s">
        <v>65</v>
      </c>
      <c r="B123" t="s">
        <v>186</v>
      </c>
      <c r="C123" s="9">
        <v>1</v>
      </c>
      <c r="D123" s="9">
        <v>7</v>
      </c>
      <c r="E123" s="9">
        <v>3</v>
      </c>
      <c r="F123">
        <v>2</v>
      </c>
      <c r="G123">
        <v>6</v>
      </c>
      <c r="H123">
        <v>7</v>
      </c>
      <c r="I123">
        <v>6</v>
      </c>
      <c r="J123">
        <v>5</v>
      </c>
      <c r="K123">
        <v>4</v>
      </c>
      <c r="L123">
        <v>4</v>
      </c>
      <c r="M123">
        <v>3</v>
      </c>
      <c r="N123">
        <v>2</v>
      </c>
      <c r="P123" s="30" t="s">
        <v>247</v>
      </c>
      <c r="Q123" t="s">
        <v>186</v>
      </c>
      <c r="U123">
        <v>13</v>
      </c>
      <c r="V123">
        <v>3</v>
      </c>
      <c r="W123">
        <v>3</v>
      </c>
      <c r="AA123">
        <v>3</v>
      </c>
      <c r="AB123">
        <v>3</v>
      </c>
      <c r="AC123">
        <v>4</v>
      </c>
      <c r="AE123" s="30" t="s">
        <v>247</v>
      </c>
      <c r="AF123" t="s">
        <v>186</v>
      </c>
      <c r="AJ123">
        <v>30</v>
      </c>
      <c r="AK123">
        <v>17</v>
      </c>
      <c r="AL123">
        <v>17</v>
      </c>
      <c r="AP123">
        <v>6</v>
      </c>
      <c r="AQ123">
        <v>10</v>
      </c>
      <c r="AR123">
        <v>13</v>
      </c>
      <c r="AT123" s="9" t="s">
        <v>65</v>
      </c>
      <c r="AU123" t="s">
        <v>186</v>
      </c>
      <c r="AV123">
        <v>1</v>
      </c>
      <c r="AW123">
        <v>7</v>
      </c>
      <c r="AX123">
        <v>2</v>
      </c>
      <c r="AY123">
        <v>1</v>
      </c>
      <c r="AZ123">
        <v>5</v>
      </c>
      <c r="BA123">
        <v>6</v>
      </c>
      <c r="BB123">
        <v>6</v>
      </c>
      <c r="BC123">
        <v>5</v>
      </c>
      <c r="BD123">
        <v>4</v>
      </c>
      <c r="BE123">
        <v>4</v>
      </c>
      <c r="BF123">
        <v>2</v>
      </c>
      <c r="BG123">
        <v>2</v>
      </c>
    </row>
    <row r="124" spans="1:59" x14ac:dyDescent="0.2">
      <c r="A124" s="9" t="s">
        <v>81</v>
      </c>
      <c r="B124" t="s">
        <v>186</v>
      </c>
      <c r="C124" s="9">
        <v>7</v>
      </c>
      <c r="D124" s="9">
        <v>14</v>
      </c>
      <c r="E124" s="9">
        <v>14</v>
      </c>
      <c r="F124">
        <v>12</v>
      </c>
      <c r="G124">
        <v>15</v>
      </c>
      <c r="H124">
        <v>15</v>
      </c>
      <c r="I124">
        <v>14</v>
      </c>
      <c r="J124">
        <v>12</v>
      </c>
      <c r="K124">
        <v>7</v>
      </c>
      <c r="L124">
        <v>7</v>
      </c>
      <c r="M124">
        <v>7</v>
      </c>
      <c r="N124">
        <v>7</v>
      </c>
      <c r="P124" s="30" t="s">
        <v>248</v>
      </c>
      <c r="Q124" t="s">
        <v>186</v>
      </c>
      <c r="U124">
        <v>3</v>
      </c>
      <c r="V124">
        <v>3</v>
      </c>
      <c r="W124">
        <v>0</v>
      </c>
      <c r="AA124">
        <v>1</v>
      </c>
      <c r="AB124">
        <v>3</v>
      </c>
      <c r="AE124" s="30" t="s">
        <v>248</v>
      </c>
      <c r="AF124" t="s">
        <v>186</v>
      </c>
      <c r="AJ124">
        <v>3</v>
      </c>
      <c r="AK124">
        <v>5</v>
      </c>
      <c r="AL124">
        <v>3</v>
      </c>
      <c r="AP124">
        <v>1</v>
      </c>
      <c r="AQ124">
        <v>3</v>
      </c>
      <c r="AT124" s="9" t="s">
        <v>81</v>
      </c>
      <c r="AU124" t="s">
        <v>186</v>
      </c>
      <c r="AV124">
        <v>5</v>
      </c>
      <c r="AW124">
        <v>12</v>
      </c>
      <c r="AX124">
        <v>12</v>
      </c>
      <c r="AY124">
        <v>10</v>
      </c>
      <c r="AZ124">
        <v>12</v>
      </c>
      <c r="BA124">
        <v>11</v>
      </c>
      <c r="BB124">
        <v>9</v>
      </c>
      <c r="BC124">
        <v>10</v>
      </c>
      <c r="BD124">
        <v>5</v>
      </c>
      <c r="BE124">
        <v>6</v>
      </c>
      <c r="BF124">
        <v>6</v>
      </c>
      <c r="BG124">
        <v>7</v>
      </c>
    </row>
    <row r="125" spans="1:59" x14ac:dyDescent="0.2">
      <c r="A125" s="9" t="s">
        <v>155</v>
      </c>
      <c r="B125" t="s">
        <v>186</v>
      </c>
      <c r="C125" s="9">
        <v>8</v>
      </c>
      <c r="D125" s="9">
        <v>16</v>
      </c>
      <c r="E125" s="9">
        <v>11</v>
      </c>
      <c r="F125">
        <v>13</v>
      </c>
      <c r="G125">
        <v>13</v>
      </c>
      <c r="H125">
        <v>7</v>
      </c>
      <c r="I125">
        <v>12</v>
      </c>
      <c r="J125">
        <v>14</v>
      </c>
      <c r="K125">
        <v>9</v>
      </c>
      <c r="L125">
        <v>7</v>
      </c>
      <c r="M125">
        <v>8</v>
      </c>
      <c r="N125">
        <v>7</v>
      </c>
      <c r="P125" s="30" t="s">
        <v>43</v>
      </c>
      <c r="Q125" t="s">
        <v>186</v>
      </c>
      <c r="R125">
        <v>1</v>
      </c>
      <c r="S125">
        <v>1</v>
      </c>
      <c r="T125">
        <v>0</v>
      </c>
      <c r="AB125">
        <v>1</v>
      </c>
      <c r="AE125" s="30" t="s">
        <v>43</v>
      </c>
      <c r="AF125" t="s">
        <v>186</v>
      </c>
      <c r="AG125">
        <v>2</v>
      </c>
      <c r="AH125">
        <v>1</v>
      </c>
      <c r="AI125">
        <v>2</v>
      </c>
      <c r="AQ125">
        <v>1</v>
      </c>
      <c r="AT125" s="9" t="s">
        <v>155</v>
      </c>
      <c r="AU125" t="s">
        <v>186</v>
      </c>
      <c r="AV125">
        <v>6</v>
      </c>
      <c r="AW125">
        <v>15</v>
      </c>
      <c r="AX125">
        <v>10</v>
      </c>
      <c r="AY125">
        <v>11</v>
      </c>
      <c r="AZ125">
        <v>12</v>
      </c>
      <c r="BA125">
        <v>6</v>
      </c>
      <c r="BB125">
        <v>12</v>
      </c>
      <c r="BC125">
        <v>13</v>
      </c>
      <c r="BD125">
        <v>9</v>
      </c>
      <c r="BE125">
        <v>7</v>
      </c>
      <c r="BF125">
        <v>8</v>
      </c>
      <c r="BG125">
        <v>7</v>
      </c>
    </row>
    <row r="126" spans="1:59" x14ac:dyDescent="0.2">
      <c r="A126" s="9" t="s">
        <v>99</v>
      </c>
      <c r="B126" t="s">
        <v>186</v>
      </c>
      <c r="C126" s="9">
        <v>28</v>
      </c>
      <c r="D126" s="9">
        <v>31</v>
      </c>
      <c r="E126" s="9">
        <v>25</v>
      </c>
      <c r="F126">
        <v>28</v>
      </c>
      <c r="G126">
        <v>26</v>
      </c>
      <c r="H126">
        <v>22</v>
      </c>
      <c r="I126">
        <v>18</v>
      </c>
      <c r="J126">
        <v>15</v>
      </c>
      <c r="K126">
        <v>11</v>
      </c>
      <c r="L126">
        <v>10</v>
      </c>
      <c r="M126">
        <v>2</v>
      </c>
      <c r="N126">
        <v>5</v>
      </c>
      <c r="P126" s="30" t="s">
        <v>121</v>
      </c>
      <c r="Q126" t="s">
        <v>186</v>
      </c>
      <c r="R126">
        <v>11</v>
      </c>
      <c r="S126">
        <v>15</v>
      </c>
      <c r="T126">
        <v>6</v>
      </c>
      <c r="U126">
        <v>14</v>
      </c>
      <c r="V126">
        <v>11</v>
      </c>
      <c r="W126">
        <v>4</v>
      </c>
      <c r="X126">
        <v>5</v>
      </c>
      <c r="Y126">
        <v>7</v>
      </c>
      <c r="Z126">
        <v>2</v>
      </c>
      <c r="AA126">
        <v>5</v>
      </c>
      <c r="AB126">
        <v>7</v>
      </c>
      <c r="AC126">
        <v>4</v>
      </c>
      <c r="AE126" s="30" t="s">
        <v>121</v>
      </c>
      <c r="AF126" t="s">
        <v>186</v>
      </c>
      <c r="AG126">
        <v>27</v>
      </c>
      <c r="AH126">
        <v>32</v>
      </c>
      <c r="AI126">
        <v>26</v>
      </c>
      <c r="AJ126">
        <v>25</v>
      </c>
      <c r="AK126">
        <v>19</v>
      </c>
      <c r="AL126">
        <v>13</v>
      </c>
      <c r="AM126">
        <v>16</v>
      </c>
      <c r="AN126">
        <v>8</v>
      </c>
      <c r="AO126">
        <v>4</v>
      </c>
      <c r="AP126">
        <v>10</v>
      </c>
      <c r="AQ126">
        <v>9</v>
      </c>
      <c r="AR126">
        <v>8</v>
      </c>
      <c r="AT126" s="9" t="s">
        <v>99</v>
      </c>
      <c r="AU126" t="s">
        <v>186</v>
      </c>
      <c r="AV126">
        <v>22</v>
      </c>
      <c r="AW126">
        <v>29</v>
      </c>
      <c r="AX126">
        <v>23</v>
      </c>
      <c r="AY126">
        <v>28</v>
      </c>
      <c r="AZ126">
        <v>26</v>
      </c>
      <c r="BA126">
        <v>21</v>
      </c>
      <c r="BB126">
        <v>17</v>
      </c>
      <c r="BC126">
        <v>14</v>
      </c>
      <c r="BD126">
        <v>9</v>
      </c>
      <c r="BE126">
        <v>8</v>
      </c>
      <c r="BF126">
        <v>1</v>
      </c>
      <c r="BG126">
        <v>4</v>
      </c>
    </row>
    <row r="127" spans="1:59" x14ac:dyDescent="0.2">
      <c r="A127" s="9" t="s">
        <v>101</v>
      </c>
      <c r="B127" t="s">
        <v>186</v>
      </c>
      <c r="C127" s="9">
        <v>8</v>
      </c>
      <c r="D127" s="9">
        <v>10</v>
      </c>
      <c r="E127" s="9">
        <v>19</v>
      </c>
      <c r="F127">
        <v>13</v>
      </c>
      <c r="G127">
        <v>13</v>
      </c>
      <c r="H127">
        <v>10</v>
      </c>
      <c r="I127">
        <v>12</v>
      </c>
      <c r="J127">
        <v>10</v>
      </c>
      <c r="K127">
        <v>4</v>
      </c>
      <c r="L127">
        <v>5</v>
      </c>
      <c r="M127">
        <v>6</v>
      </c>
      <c r="N127">
        <v>6</v>
      </c>
      <c r="P127" s="30" t="s">
        <v>118</v>
      </c>
      <c r="Q127" t="s">
        <v>186</v>
      </c>
      <c r="R127">
        <v>24</v>
      </c>
      <c r="S127">
        <v>15</v>
      </c>
      <c r="T127">
        <v>5</v>
      </c>
      <c r="U127">
        <v>13</v>
      </c>
      <c r="V127">
        <v>12</v>
      </c>
      <c r="W127">
        <v>7</v>
      </c>
      <c r="X127">
        <v>11</v>
      </c>
      <c r="Y127">
        <v>6</v>
      </c>
      <c r="Z127">
        <v>6</v>
      </c>
      <c r="AA127">
        <v>5</v>
      </c>
      <c r="AB127">
        <v>7</v>
      </c>
      <c r="AC127">
        <v>2</v>
      </c>
      <c r="AE127" s="30" t="s">
        <v>118</v>
      </c>
      <c r="AF127" t="s">
        <v>186</v>
      </c>
      <c r="AG127">
        <v>38</v>
      </c>
      <c r="AH127">
        <v>39</v>
      </c>
      <c r="AI127">
        <v>33</v>
      </c>
      <c r="AJ127">
        <v>43</v>
      </c>
      <c r="AK127">
        <v>34</v>
      </c>
      <c r="AL127">
        <v>25</v>
      </c>
      <c r="AM127">
        <v>18</v>
      </c>
      <c r="AN127">
        <v>19</v>
      </c>
      <c r="AO127">
        <v>23</v>
      </c>
      <c r="AP127">
        <v>12</v>
      </c>
      <c r="AQ127">
        <v>21</v>
      </c>
      <c r="AR127">
        <v>18</v>
      </c>
      <c r="AT127" s="9" t="s">
        <v>101</v>
      </c>
      <c r="AU127" t="s">
        <v>186</v>
      </c>
      <c r="AV127">
        <v>8</v>
      </c>
      <c r="AW127">
        <v>10</v>
      </c>
      <c r="AX127">
        <v>18</v>
      </c>
      <c r="AY127">
        <v>13</v>
      </c>
      <c r="AZ127">
        <v>12</v>
      </c>
      <c r="BA127">
        <v>10</v>
      </c>
      <c r="BB127">
        <v>12</v>
      </c>
      <c r="BC127">
        <v>10</v>
      </c>
      <c r="BD127">
        <v>4</v>
      </c>
      <c r="BE127">
        <v>5</v>
      </c>
      <c r="BF127">
        <v>5</v>
      </c>
      <c r="BG127">
        <v>5</v>
      </c>
    </row>
    <row r="128" spans="1:59" x14ac:dyDescent="0.2">
      <c r="A128" s="9" t="s">
        <v>156</v>
      </c>
      <c r="B128" t="s">
        <v>186</v>
      </c>
      <c r="C128" s="9">
        <v>4</v>
      </c>
      <c r="D128" s="9">
        <v>2</v>
      </c>
      <c r="E128" s="9">
        <v>3</v>
      </c>
      <c r="F128" s="9">
        <v>7</v>
      </c>
      <c r="G128" s="9">
        <v>8</v>
      </c>
      <c r="H128" s="9">
        <v>5</v>
      </c>
      <c r="I128" s="9">
        <v>2</v>
      </c>
      <c r="J128" s="9">
        <v>2</v>
      </c>
      <c r="K128" s="9">
        <v>2</v>
      </c>
      <c r="L128">
        <v>3</v>
      </c>
      <c r="M128">
        <v>3</v>
      </c>
      <c r="N128">
        <v>2</v>
      </c>
      <c r="P128" s="30" t="s">
        <v>114</v>
      </c>
      <c r="Q128" t="s">
        <v>186</v>
      </c>
      <c r="R128">
        <v>21</v>
      </c>
      <c r="S128">
        <v>16</v>
      </c>
      <c r="T128">
        <v>2</v>
      </c>
      <c r="U128">
        <v>11</v>
      </c>
      <c r="V128">
        <v>27</v>
      </c>
      <c r="W128">
        <v>10</v>
      </c>
      <c r="X128">
        <v>9</v>
      </c>
      <c r="Y128">
        <v>5</v>
      </c>
      <c r="Z128">
        <v>4</v>
      </c>
      <c r="AA128">
        <v>9</v>
      </c>
      <c r="AB128">
        <v>2</v>
      </c>
      <c r="AC128">
        <v>5</v>
      </c>
      <c r="AE128" s="30" t="s">
        <v>114</v>
      </c>
      <c r="AF128" t="s">
        <v>186</v>
      </c>
      <c r="AG128">
        <v>40</v>
      </c>
      <c r="AH128">
        <v>37</v>
      </c>
      <c r="AI128">
        <v>30</v>
      </c>
      <c r="AJ128">
        <v>35</v>
      </c>
      <c r="AK128">
        <v>46</v>
      </c>
      <c r="AL128">
        <v>26</v>
      </c>
      <c r="AM128">
        <v>23</v>
      </c>
      <c r="AN128">
        <v>11</v>
      </c>
      <c r="AO128">
        <v>12</v>
      </c>
      <c r="AP128">
        <v>13</v>
      </c>
      <c r="AQ128">
        <v>5</v>
      </c>
      <c r="AR128">
        <v>16</v>
      </c>
      <c r="AT128" s="9" t="s">
        <v>156</v>
      </c>
      <c r="AU128" t="s">
        <v>186</v>
      </c>
      <c r="AV128">
        <v>3</v>
      </c>
      <c r="AW128">
        <v>2</v>
      </c>
      <c r="AX128">
        <v>3</v>
      </c>
      <c r="AY128">
        <v>7</v>
      </c>
      <c r="AZ128">
        <v>8</v>
      </c>
      <c r="BA128">
        <v>5</v>
      </c>
      <c r="BB128">
        <v>2</v>
      </c>
      <c r="BC128">
        <v>2</v>
      </c>
      <c r="BD128">
        <v>0</v>
      </c>
      <c r="BE128">
        <v>1</v>
      </c>
      <c r="BF128">
        <v>1</v>
      </c>
      <c r="BG128">
        <v>1</v>
      </c>
    </row>
    <row r="129" spans="1:59" x14ac:dyDescent="0.2">
      <c r="A129" s="9" t="s">
        <v>157</v>
      </c>
      <c r="B129" t="s">
        <v>186</v>
      </c>
      <c r="C129" s="9">
        <v>2</v>
      </c>
      <c r="D129" s="9">
        <v>5</v>
      </c>
      <c r="E129" s="9">
        <v>4</v>
      </c>
      <c r="F129" s="9">
        <v>6</v>
      </c>
      <c r="G129" s="9">
        <v>12</v>
      </c>
      <c r="H129" s="9">
        <v>7</v>
      </c>
      <c r="I129" s="9">
        <v>7</v>
      </c>
      <c r="J129" s="9">
        <v>7</v>
      </c>
      <c r="K129" s="9">
        <v>8</v>
      </c>
      <c r="L129">
        <v>7</v>
      </c>
      <c r="M129">
        <v>6</v>
      </c>
      <c r="N129">
        <v>6</v>
      </c>
      <c r="P129" s="30" t="s">
        <v>122</v>
      </c>
      <c r="Q129" t="s">
        <v>186</v>
      </c>
      <c r="R129">
        <v>23</v>
      </c>
      <c r="S129">
        <v>15</v>
      </c>
      <c r="T129">
        <v>4</v>
      </c>
      <c r="U129">
        <v>14</v>
      </c>
      <c r="V129">
        <v>16</v>
      </c>
      <c r="W129">
        <v>6</v>
      </c>
      <c r="X129">
        <v>9</v>
      </c>
      <c r="Y129">
        <v>9</v>
      </c>
      <c r="Z129">
        <v>3</v>
      </c>
      <c r="AA129">
        <v>4</v>
      </c>
      <c r="AB129">
        <v>2</v>
      </c>
      <c r="AC129">
        <v>5</v>
      </c>
      <c r="AE129" s="30" t="s">
        <v>122</v>
      </c>
      <c r="AF129" t="s">
        <v>186</v>
      </c>
      <c r="AG129">
        <v>34</v>
      </c>
      <c r="AH129">
        <v>29</v>
      </c>
      <c r="AI129">
        <v>25</v>
      </c>
      <c r="AJ129">
        <v>25</v>
      </c>
      <c r="AK129">
        <v>32</v>
      </c>
      <c r="AL129">
        <v>17</v>
      </c>
      <c r="AM129">
        <v>18</v>
      </c>
      <c r="AN129">
        <v>17</v>
      </c>
      <c r="AO129">
        <v>9</v>
      </c>
      <c r="AP129">
        <v>11</v>
      </c>
      <c r="AQ129">
        <v>5</v>
      </c>
      <c r="AR129">
        <v>17</v>
      </c>
      <c r="AT129" s="9" t="s">
        <v>157</v>
      </c>
      <c r="AU129" t="s">
        <v>186</v>
      </c>
      <c r="AV129">
        <v>1</v>
      </c>
      <c r="AW129">
        <v>3</v>
      </c>
      <c r="AX129">
        <v>2</v>
      </c>
      <c r="AY129">
        <v>4</v>
      </c>
      <c r="AZ129">
        <v>10</v>
      </c>
      <c r="BA129">
        <v>5</v>
      </c>
      <c r="BB129">
        <v>5</v>
      </c>
      <c r="BC129">
        <v>5</v>
      </c>
      <c r="BD129">
        <v>6</v>
      </c>
      <c r="BE129">
        <v>5</v>
      </c>
      <c r="BF129">
        <v>4</v>
      </c>
      <c r="BG129">
        <v>4</v>
      </c>
    </row>
    <row r="130" spans="1:59" x14ac:dyDescent="0.2">
      <c r="A130" s="9" t="s">
        <v>158</v>
      </c>
      <c r="B130" t="s">
        <v>186</v>
      </c>
      <c r="C130" s="9">
        <v>80</v>
      </c>
      <c r="D130" s="9">
        <v>93</v>
      </c>
      <c r="E130" s="9">
        <v>109</v>
      </c>
      <c r="F130" s="9">
        <v>127</v>
      </c>
      <c r="G130" s="9">
        <v>121</v>
      </c>
      <c r="H130" s="9">
        <v>125</v>
      </c>
      <c r="I130" s="9">
        <v>109</v>
      </c>
      <c r="J130" s="9">
        <v>85</v>
      </c>
      <c r="K130" s="9">
        <v>64</v>
      </c>
      <c r="L130">
        <v>72</v>
      </c>
      <c r="M130">
        <v>44</v>
      </c>
      <c r="N130">
        <v>55</v>
      </c>
      <c r="P130" s="30" t="s">
        <v>123</v>
      </c>
      <c r="Q130" t="s">
        <v>186</v>
      </c>
      <c r="R130">
        <v>15</v>
      </c>
      <c r="S130">
        <v>11</v>
      </c>
      <c r="T130">
        <v>0</v>
      </c>
      <c r="U130">
        <v>11</v>
      </c>
      <c r="V130">
        <v>13</v>
      </c>
      <c r="W130">
        <v>3</v>
      </c>
      <c r="X130">
        <v>4</v>
      </c>
      <c r="Y130">
        <v>6</v>
      </c>
      <c r="Z130">
        <v>4</v>
      </c>
      <c r="AA130">
        <v>5</v>
      </c>
      <c r="AB130">
        <v>4</v>
      </c>
      <c r="AC130">
        <v>5</v>
      </c>
      <c r="AE130" s="30" t="s">
        <v>123</v>
      </c>
      <c r="AF130" t="s">
        <v>186</v>
      </c>
      <c r="AG130">
        <v>21</v>
      </c>
      <c r="AH130">
        <v>24</v>
      </c>
      <c r="AI130">
        <v>16</v>
      </c>
      <c r="AJ130">
        <v>18</v>
      </c>
      <c r="AK130">
        <v>30</v>
      </c>
      <c r="AL130">
        <v>19</v>
      </c>
      <c r="AM130">
        <v>9</v>
      </c>
      <c r="AN130">
        <v>10</v>
      </c>
      <c r="AO130">
        <v>8</v>
      </c>
      <c r="AP130">
        <v>7</v>
      </c>
      <c r="AQ130">
        <v>7</v>
      </c>
      <c r="AR130">
        <v>13</v>
      </c>
      <c r="AT130" s="9" t="s">
        <v>158</v>
      </c>
      <c r="AU130" t="s">
        <v>186</v>
      </c>
      <c r="AV130">
        <v>69</v>
      </c>
      <c r="AW130">
        <v>81</v>
      </c>
      <c r="AX130">
        <v>98</v>
      </c>
      <c r="AY130">
        <v>120</v>
      </c>
      <c r="AZ130">
        <v>113</v>
      </c>
      <c r="BA130">
        <v>119</v>
      </c>
      <c r="BB130">
        <v>100</v>
      </c>
      <c r="BC130">
        <v>77</v>
      </c>
      <c r="BD130">
        <v>57</v>
      </c>
      <c r="BE130">
        <v>57</v>
      </c>
      <c r="BF130">
        <v>33</v>
      </c>
      <c r="BG130">
        <v>44</v>
      </c>
    </row>
    <row r="131" spans="1:59" x14ac:dyDescent="0.2">
      <c r="A131" s="9" t="s">
        <v>159</v>
      </c>
      <c r="B131" t="s">
        <v>186</v>
      </c>
      <c r="C131" s="9">
        <v>1</v>
      </c>
      <c r="D131" s="9">
        <v>2</v>
      </c>
      <c r="E131" s="9"/>
      <c r="F131" s="9">
        <v>1</v>
      </c>
      <c r="G131" s="9">
        <v>1</v>
      </c>
      <c r="H131" s="9">
        <v>1</v>
      </c>
      <c r="I131" s="9">
        <v>1</v>
      </c>
      <c r="J131" s="9">
        <v>1</v>
      </c>
      <c r="K131" s="9">
        <v>1</v>
      </c>
      <c r="L131">
        <v>1</v>
      </c>
      <c r="M131">
        <v>1</v>
      </c>
      <c r="N131">
        <v>1</v>
      </c>
      <c r="P131" s="30" t="s">
        <v>124</v>
      </c>
      <c r="Q131" t="s">
        <v>186</v>
      </c>
      <c r="R131">
        <v>21</v>
      </c>
      <c r="S131">
        <v>17</v>
      </c>
      <c r="T131">
        <v>4</v>
      </c>
      <c r="U131">
        <v>11</v>
      </c>
      <c r="V131">
        <v>10</v>
      </c>
      <c r="W131">
        <v>5</v>
      </c>
      <c r="X131">
        <v>8</v>
      </c>
      <c r="Y131">
        <v>8</v>
      </c>
      <c r="Z131">
        <v>1</v>
      </c>
      <c r="AA131">
        <v>2</v>
      </c>
      <c r="AB131">
        <v>3</v>
      </c>
      <c r="AC131">
        <v>1</v>
      </c>
      <c r="AE131" s="30" t="s">
        <v>124</v>
      </c>
      <c r="AF131" t="s">
        <v>186</v>
      </c>
      <c r="AG131">
        <v>46</v>
      </c>
      <c r="AH131">
        <v>35</v>
      </c>
      <c r="AI131">
        <v>16</v>
      </c>
      <c r="AJ131">
        <v>20</v>
      </c>
      <c r="AK131">
        <v>18</v>
      </c>
      <c r="AL131">
        <v>15</v>
      </c>
      <c r="AM131">
        <v>13</v>
      </c>
      <c r="AN131">
        <v>11</v>
      </c>
      <c r="AO131">
        <v>11</v>
      </c>
      <c r="AP131">
        <v>9</v>
      </c>
      <c r="AQ131">
        <v>7</v>
      </c>
      <c r="AR131">
        <v>13</v>
      </c>
      <c r="AT131" s="9" t="s">
        <v>159</v>
      </c>
      <c r="AU131" t="s">
        <v>186</v>
      </c>
      <c r="AV131">
        <v>1</v>
      </c>
      <c r="AW131">
        <v>2</v>
      </c>
      <c r="AY131">
        <v>1</v>
      </c>
      <c r="AZ131">
        <v>1</v>
      </c>
      <c r="BA131">
        <v>1</v>
      </c>
      <c r="BB131">
        <v>1</v>
      </c>
      <c r="BC131">
        <v>1</v>
      </c>
      <c r="BD131">
        <v>1</v>
      </c>
      <c r="BE131">
        <v>1</v>
      </c>
      <c r="BF131">
        <v>1</v>
      </c>
      <c r="BG131">
        <v>1</v>
      </c>
    </row>
    <row r="132" spans="1:59" x14ac:dyDescent="0.2">
      <c r="A132" s="9" t="s">
        <v>160</v>
      </c>
      <c r="B132" t="s">
        <v>186</v>
      </c>
      <c r="C132" s="9">
        <v>17</v>
      </c>
      <c r="D132" s="9">
        <v>11</v>
      </c>
      <c r="E132" s="9">
        <v>8</v>
      </c>
      <c r="F132" s="9">
        <v>12</v>
      </c>
      <c r="G132" s="9">
        <v>13</v>
      </c>
      <c r="H132" s="9">
        <v>9</v>
      </c>
      <c r="I132" s="9">
        <v>11</v>
      </c>
      <c r="J132" s="9">
        <v>5</v>
      </c>
      <c r="K132" s="9">
        <v>1</v>
      </c>
      <c r="L132">
        <v>4</v>
      </c>
      <c r="M132">
        <v>5</v>
      </c>
      <c r="N132">
        <v>3</v>
      </c>
      <c r="P132" s="30" t="s">
        <v>170</v>
      </c>
      <c r="Q132" t="s">
        <v>186</v>
      </c>
      <c r="X132">
        <v>0</v>
      </c>
      <c r="Z132">
        <v>0</v>
      </c>
      <c r="AE132" s="30" t="s">
        <v>170</v>
      </c>
      <c r="AF132" t="s">
        <v>186</v>
      </c>
      <c r="AM132">
        <v>2</v>
      </c>
      <c r="AO132">
        <v>1</v>
      </c>
      <c r="AT132" s="9" t="s">
        <v>160</v>
      </c>
      <c r="AU132" t="s">
        <v>186</v>
      </c>
      <c r="AV132">
        <v>16</v>
      </c>
      <c r="AW132">
        <v>10</v>
      </c>
      <c r="AX132">
        <v>8</v>
      </c>
      <c r="AY132">
        <v>12</v>
      </c>
      <c r="AZ132">
        <v>13</v>
      </c>
      <c r="BA132">
        <v>9</v>
      </c>
      <c r="BB132">
        <v>10</v>
      </c>
      <c r="BC132">
        <v>5</v>
      </c>
      <c r="BD132">
        <v>1</v>
      </c>
      <c r="BE132">
        <v>3</v>
      </c>
      <c r="BF132">
        <v>4</v>
      </c>
      <c r="BG132">
        <v>2</v>
      </c>
    </row>
    <row r="133" spans="1:59" x14ac:dyDescent="0.2">
      <c r="A133" s="9" t="s">
        <v>62</v>
      </c>
      <c r="B133" t="s">
        <v>186</v>
      </c>
      <c r="C133" s="9">
        <v>18</v>
      </c>
      <c r="D133" s="9">
        <v>21</v>
      </c>
      <c r="E133" s="9">
        <v>25</v>
      </c>
      <c r="F133" s="9">
        <v>30</v>
      </c>
      <c r="G133" s="9">
        <v>25</v>
      </c>
      <c r="H133" s="9">
        <v>29</v>
      </c>
      <c r="I133" s="9">
        <v>28</v>
      </c>
      <c r="J133" s="9">
        <v>19</v>
      </c>
      <c r="K133" s="9">
        <v>16</v>
      </c>
      <c r="L133">
        <v>17</v>
      </c>
      <c r="M133">
        <v>8</v>
      </c>
      <c r="N133">
        <v>13</v>
      </c>
      <c r="P133" s="9" t="s">
        <v>125</v>
      </c>
      <c r="Q133" t="s">
        <v>186</v>
      </c>
      <c r="R133">
        <v>10</v>
      </c>
      <c r="S133">
        <v>4</v>
      </c>
      <c r="T133">
        <v>0</v>
      </c>
      <c r="U133">
        <v>18</v>
      </c>
      <c r="V133">
        <v>4</v>
      </c>
      <c r="W133">
        <v>1</v>
      </c>
      <c r="X133">
        <v>7</v>
      </c>
      <c r="Y133">
        <v>5</v>
      </c>
      <c r="Z133">
        <v>1</v>
      </c>
      <c r="AA133">
        <v>4</v>
      </c>
      <c r="AB133">
        <v>4</v>
      </c>
      <c r="AC133">
        <v>2</v>
      </c>
      <c r="AE133" s="30" t="s">
        <v>125</v>
      </c>
      <c r="AF133" t="s">
        <v>186</v>
      </c>
      <c r="AG133">
        <v>22</v>
      </c>
      <c r="AH133">
        <v>18</v>
      </c>
      <c r="AI133">
        <v>12</v>
      </c>
      <c r="AJ133">
        <v>32</v>
      </c>
      <c r="AK133">
        <v>18</v>
      </c>
      <c r="AL133">
        <v>10</v>
      </c>
      <c r="AM133">
        <v>15</v>
      </c>
      <c r="AN133">
        <v>8</v>
      </c>
      <c r="AO133">
        <v>6</v>
      </c>
      <c r="AP133">
        <v>9</v>
      </c>
      <c r="AQ133">
        <v>5</v>
      </c>
      <c r="AR133">
        <v>7</v>
      </c>
      <c r="AT133" s="9" t="s">
        <v>62</v>
      </c>
      <c r="AU133" t="s">
        <v>186</v>
      </c>
      <c r="AV133">
        <v>15</v>
      </c>
      <c r="AW133">
        <v>19</v>
      </c>
      <c r="AX133">
        <v>21</v>
      </c>
      <c r="AY133">
        <v>27</v>
      </c>
      <c r="AZ133">
        <v>23</v>
      </c>
      <c r="BA133">
        <v>27</v>
      </c>
      <c r="BB133">
        <v>22</v>
      </c>
      <c r="BC133">
        <v>17</v>
      </c>
      <c r="BD133">
        <v>14</v>
      </c>
      <c r="BE133">
        <v>13</v>
      </c>
      <c r="BF133">
        <v>5</v>
      </c>
      <c r="BG133">
        <v>10</v>
      </c>
    </row>
    <row r="134" spans="1:59" x14ac:dyDescent="0.2">
      <c r="A134" s="9" t="s">
        <v>161</v>
      </c>
      <c r="B134" t="s">
        <v>186</v>
      </c>
      <c r="C134" s="9">
        <v>5</v>
      </c>
      <c r="D134" s="9">
        <v>5</v>
      </c>
      <c r="E134" s="9">
        <v>12</v>
      </c>
      <c r="F134" s="9">
        <v>16</v>
      </c>
      <c r="G134" s="9">
        <v>11</v>
      </c>
      <c r="H134" s="9">
        <v>10</v>
      </c>
      <c r="I134" s="9">
        <v>15</v>
      </c>
      <c r="J134" s="9">
        <v>16</v>
      </c>
      <c r="K134" s="9">
        <v>14</v>
      </c>
      <c r="L134">
        <v>12</v>
      </c>
      <c r="M134">
        <v>5</v>
      </c>
      <c r="N134">
        <v>8</v>
      </c>
      <c r="P134" s="9" t="s">
        <v>126</v>
      </c>
      <c r="Q134" t="s">
        <v>186</v>
      </c>
      <c r="R134">
        <v>1</v>
      </c>
      <c r="U134">
        <v>1</v>
      </c>
      <c r="W134">
        <v>0</v>
      </c>
      <c r="X134">
        <v>1</v>
      </c>
      <c r="Y134">
        <v>0</v>
      </c>
      <c r="AA134">
        <v>1</v>
      </c>
      <c r="AE134" s="30" t="s">
        <v>126</v>
      </c>
      <c r="AF134" t="s">
        <v>186</v>
      </c>
      <c r="AG134">
        <v>1</v>
      </c>
      <c r="AJ134">
        <v>1</v>
      </c>
      <c r="AL134">
        <v>1</v>
      </c>
      <c r="AM134">
        <v>2</v>
      </c>
      <c r="AN134">
        <v>1</v>
      </c>
      <c r="AP134">
        <v>1</v>
      </c>
      <c r="AT134" s="9" t="s">
        <v>161</v>
      </c>
      <c r="AU134" t="s">
        <v>186</v>
      </c>
      <c r="AV134">
        <v>4</v>
      </c>
      <c r="AW134">
        <v>5</v>
      </c>
      <c r="AX134">
        <v>10</v>
      </c>
      <c r="AY134">
        <v>16</v>
      </c>
      <c r="AZ134">
        <v>11</v>
      </c>
      <c r="BA134">
        <v>10</v>
      </c>
      <c r="BB134">
        <v>14</v>
      </c>
      <c r="BC134">
        <v>16</v>
      </c>
      <c r="BD134">
        <v>11</v>
      </c>
      <c r="BE134">
        <v>10</v>
      </c>
      <c r="BF134">
        <v>3</v>
      </c>
      <c r="BG134">
        <v>5</v>
      </c>
    </row>
    <row r="135" spans="1:59" x14ac:dyDescent="0.2">
      <c r="A135" s="9" t="s">
        <v>162</v>
      </c>
      <c r="B135" t="s">
        <v>186</v>
      </c>
      <c r="C135" s="9">
        <v>4</v>
      </c>
      <c r="D135" s="9">
        <v>5</v>
      </c>
      <c r="E135" s="9">
        <v>8</v>
      </c>
      <c r="F135" s="9">
        <v>5</v>
      </c>
      <c r="G135" s="9">
        <v>4</v>
      </c>
      <c r="H135" s="9">
        <v>4</v>
      </c>
      <c r="I135" s="9">
        <v>4</v>
      </c>
      <c r="J135" s="9">
        <v>3</v>
      </c>
      <c r="K135" s="9">
        <v>3</v>
      </c>
      <c r="L135">
        <v>3</v>
      </c>
      <c r="M135">
        <v>3</v>
      </c>
      <c r="N135">
        <v>2</v>
      </c>
      <c r="P135" s="9" t="s">
        <v>57</v>
      </c>
      <c r="Q135" t="s">
        <v>186</v>
      </c>
      <c r="W135">
        <v>1</v>
      </c>
      <c r="Y135">
        <v>0</v>
      </c>
      <c r="AE135" s="30" t="s">
        <v>57</v>
      </c>
      <c r="AF135" t="s">
        <v>186</v>
      </c>
      <c r="AL135">
        <v>1</v>
      </c>
      <c r="AN135">
        <v>1</v>
      </c>
      <c r="AT135" s="9" t="s">
        <v>162</v>
      </c>
      <c r="AU135" t="s">
        <v>186</v>
      </c>
      <c r="AV135">
        <v>4</v>
      </c>
      <c r="AW135">
        <v>5</v>
      </c>
      <c r="AX135">
        <v>7</v>
      </c>
      <c r="AY135">
        <v>5</v>
      </c>
      <c r="AZ135">
        <v>4</v>
      </c>
      <c r="BA135">
        <v>4</v>
      </c>
      <c r="BB135">
        <v>4</v>
      </c>
      <c r="BC135">
        <v>3</v>
      </c>
      <c r="BD135">
        <v>2</v>
      </c>
      <c r="BE135">
        <v>2</v>
      </c>
      <c r="BF135">
        <v>3</v>
      </c>
      <c r="BG135">
        <v>2</v>
      </c>
    </row>
    <row r="136" spans="1:59" x14ac:dyDescent="0.2">
      <c r="A136" s="9" t="s">
        <v>84</v>
      </c>
      <c r="B136" t="s">
        <v>186</v>
      </c>
      <c r="C136" s="9">
        <v>17</v>
      </c>
      <c r="D136" s="9">
        <v>9</v>
      </c>
      <c r="E136" s="9">
        <v>8</v>
      </c>
      <c r="F136" s="9">
        <v>9</v>
      </c>
      <c r="G136" s="9">
        <v>10</v>
      </c>
      <c r="H136" s="9">
        <v>13</v>
      </c>
      <c r="I136" s="9">
        <v>14</v>
      </c>
      <c r="J136" s="9">
        <v>11</v>
      </c>
      <c r="K136" s="9">
        <v>11</v>
      </c>
      <c r="L136">
        <v>4</v>
      </c>
      <c r="M136">
        <v>4</v>
      </c>
      <c r="N136">
        <v>1</v>
      </c>
      <c r="P136" s="9" t="s">
        <v>127</v>
      </c>
      <c r="Q136" t="s">
        <v>186</v>
      </c>
      <c r="R136">
        <v>2</v>
      </c>
      <c r="S136">
        <v>4</v>
      </c>
      <c r="T136">
        <v>1</v>
      </c>
      <c r="U136">
        <v>3</v>
      </c>
      <c r="V136">
        <v>4</v>
      </c>
      <c r="W136">
        <v>4</v>
      </c>
      <c r="X136">
        <v>4</v>
      </c>
      <c r="Y136">
        <v>3</v>
      </c>
      <c r="Z136">
        <v>1</v>
      </c>
      <c r="AA136">
        <v>2</v>
      </c>
      <c r="AB136">
        <v>3</v>
      </c>
      <c r="AC136">
        <v>0</v>
      </c>
      <c r="AE136" s="30" t="s">
        <v>127</v>
      </c>
      <c r="AF136" t="s">
        <v>186</v>
      </c>
      <c r="AG136">
        <v>5</v>
      </c>
      <c r="AH136">
        <v>10</v>
      </c>
      <c r="AI136">
        <v>12</v>
      </c>
      <c r="AJ136">
        <v>10</v>
      </c>
      <c r="AK136">
        <v>7</v>
      </c>
      <c r="AL136">
        <v>10</v>
      </c>
      <c r="AM136">
        <v>5</v>
      </c>
      <c r="AN136">
        <v>9</v>
      </c>
      <c r="AO136">
        <v>5</v>
      </c>
      <c r="AP136">
        <v>3</v>
      </c>
      <c r="AQ136">
        <v>4</v>
      </c>
      <c r="AR136">
        <v>5</v>
      </c>
      <c r="AT136" s="9" t="s">
        <v>84</v>
      </c>
      <c r="AU136" t="s">
        <v>186</v>
      </c>
      <c r="AV136">
        <v>16</v>
      </c>
      <c r="AW136">
        <v>9</v>
      </c>
      <c r="AX136">
        <v>8</v>
      </c>
      <c r="AY136">
        <v>7</v>
      </c>
      <c r="AZ136">
        <v>9</v>
      </c>
      <c r="BA136">
        <v>13</v>
      </c>
      <c r="BB136">
        <v>14</v>
      </c>
      <c r="BC136">
        <v>10</v>
      </c>
      <c r="BD136">
        <v>11</v>
      </c>
      <c r="BE136">
        <v>4</v>
      </c>
      <c r="BF136">
        <v>4</v>
      </c>
      <c r="BG136">
        <v>1</v>
      </c>
    </row>
    <row r="137" spans="1:59" x14ac:dyDescent="0.2">
      <c r="A137" s="9" t="s">
        <v>163</v>
      </c>
      <c r="B137" t="s">
        <v>186</v>
      </c>
      <c r="C137" s="9">
        <v>3</v>
      </c>
      <c r="D137" s="9">
        <v>2</v>
      </c>
      <c r="E137" s="9">
        <v>3</v>
      </c>
      <c r="F137" s="9">
        <v>4</v>
      </c>
      <c r="G137" s="9">
        <v>2</v>
      </c>
      <c r="H137" s="9">
        <v>2</v>
      </c>
      <c r="I137" s="9">
        <v>3</v>
      </c>
      <c r="J137" s="9">
        <v>2</v>
      </c>
      <c r="K137" s="9">
        <v>6</v>
      </c>
      <c r="L137">
        <v>4</v>
      </c>
      <c r="M137">
        <v>1</v>
      </c>
      <c r="N137">
        <v>2</v>
      </c>
      <c r="P137" s="9" t="s">
        <v>128</v>
      </c>
      <c r="Q137" t="s">
        <v>186</v>
      </c>
      <c r="R137">
        <v>23</v>
      </c>
      <c r="S137">
        <v>13</v>
      </c>
      <c r="T137">
        <v>3</v>
      </c>
      <c r="U137">
        <v>26</v>
      </c>
      <c r="V137">
        <v>8</v>
      </c>
      <c r="W137">
        <v>3</v>
      </c>
      <c r="X137">
        <v>7</v>
      </c>
      <c r="Y137">
        <v>2</v>
      </c>
      <c r="Z137">
        <v>1</v>
      </c>
      <c r="AA137">
        <v>1</v>
      </c>
      <c r="AB137">
        <v>2</v>
      </c>
      <c r="AC137">
        <v>4</v>
      </c>
      <c r="AE137" s="30" t="s">
        <v>128</v>
      </c>
      <c r="AF137" t="s">
        <v>186</v>
      </c>
      <c r="AG137">
        <v>34</v>
      </c>
      <c r="AH137">
        <v>28</v>
      </c>
      <c r="AI137">
        <v>21</v>
      </c>
      <c r="AJ137">
        <v>40</v>
      </c>
      <c r="AK137">
        <v>16</v>
      </c>
      <c r="AL137">
        <v>21</v>
      </c>
      <c r="AM137">
        <v>11</v>
      </c>
      <c r="AN137">
        <v>4</v>
      </c>
      <c r="AO137">
        <v>8</v>
      </c>
      <c r="AP137">
        <v>7</v>
      </c>
      <c r="AQ137">
        <v>6</v>
      </c>
      <c r="AR137">
        <v>14</v>
      </c>
      <c r="AT137" s="9" t="s">
        <v>163</v>
      </c>
      <c r="AU137" t="s">
        <v>186</v>
      </c>
      <c r="AV137">
        <v>2</v>
      </c>
      <c r="AW137">
        <v>2</v>
      </c>
      <c r="AX137">
        <v>3</v>
      </c>
      <c r="AY137">
        <v>4</v>
      </c>
      <c r="AZ137">
        <v>2</v>
      </c>
      <c r="BA137">
        <v>2</v>
      </c>
      <c r="BB137">
        <v>3</v>
      </c>
      <c r="BC137">
        <v>2</v>
      </c>
      <c r="BD137">
        <v>6</v>
      </c>
      <c r="BE137">
        <v>3</v>
      </c>
      <c r="BF137">
        <v>0</v>
      </c>
      <c r="BG137">
        <v>1</v>
      </c>
    </row>
    <row r="138" spans="1:59" x14ac:dyDescent="0.2">
      <c r="A138" s="9" t="s">
        <v>164</v>
      </c>
      <c r="B138" t="s">
        <v>186</v>
      </c>
      <c r="C138" s="9">
        <v>19</v>
      </c>
      <c r="D138" s="9">
        <v>12</v>
      </c>
      <c r="E138" s="9">
        <v>15</v>
      </c>
      <c r="F138" s="9">
        <v>28</v>
      </c>
      <c r="G138" s="9">
        <v>19</v>
      </c>
      <c r="H138" s="9">
        <v>18</v>
      </c>
      <c r="I138" s="9">
        <v>17</v>
      </c>
      <c r="J138" s="9">
        <v>8</v>
      </c>
      <c r="K138" s="9">
        <v>3</v>
      </c>
      <c r="L138">
        <v>6</v>
      </c>
      <c r="M138">
        <v>4</v>
      </c>
      <c r="N138">
        <v>5</v>
      </c>
      <c r="P138" s="9" t="s">
        <v>71</v>
      </c>
      <c r="Q138" t="s">
        <v>186</v>
      </c>
      <c r="R138">
        <v>2</v>
      </c>
      <c r="S138">
        <v>1</v>
      </c>
      <c r="T138">
        <v>0</v>
      </c>
      <c r="U138">
        <v>1</v>
      </c>
      <c r="V138">
        <v>1</v>
      </c>
      <c r="W138">
        <v>0</v>
      </c>
      <c r="X138">
        <v>2</v>
      </c>
      <c r="Z138">
        <v>0</v>
      </c>
      <c r="AA138">
        <v>3</v>
      </c>
      <c r="AB138">
        <v>2</v>
      </c>
      <c r="AC138">
        <v>0</v>
      </c>
      <c r="AE138" s="30" t="s">
        <v>71</v>
      </c>
      <c r="AF138" t="s">
        <v>186</v>
      </c>
      <c r="AG138">
        <v>4</v>
      </c>
      <c r="AH138">
        <v>3</v>
      </c>
      <c r="AI138">
        <v>3</v>
      </c>
      <c r="AJ138">
        <v>3</v>
      </c>
      <c r="AK138">
        <v>5</v>
      </c>
      <c r="AL138">
        <v>4</v>
      </c>
      <c r="AM138">
        <v>6</v>
      </c>
      <c r="AO138">
        <v>2</v>
      </c>
      <c r="AP138">
        <v>3</v>
      </c>
      <c r="AQ138">
        <v>2</v>
      </c>
      <c r="AR138">
        <v>2</v>
      </c>
      <c r="AT138" s="9" t="s">
        <v>164</v>
      </c>
      <c r="AU138" t="s">
        <v>186</v>
      </c>
      <c r="AV138">
        <v>15</v>
      </c>
      <c r="AW138">
        <v>12</v>
      </c>
      <c r="AX138">
        <v>10</v>
      </c>
      <c r="AY138">
        <v>27</v>
      </c>
      <c r="AZ138">
        <v>17</v>
      </c>
      <c r="BA138">
        <v>15</v>
      </c>
      <c r="BB138">
        <v>16</v>
      </c>
      <c r="BC138">
        <v>8</v>
      </c>
      <c r="BD138">
        <v>3</v>
      </c>
      <c r="BE138">
        <v>5</v>
      </c>
      <c r="BF138">
        <v>3</v>
      </c>
      <c r="BG138">
        <v>3</v>
      </c>
    </row>
    <row r="139" spans="1:59" x14ac:dyDescent="0.2">
      <c r="A139" s="9" t="s">
        <v>165</v>
      </c>
      <c r="B139" t="s">
        <v>186</v>
      </c>
      <c r="C139" s="9">
        <v>1</v>
      </c>
      <c r="D139" s="9"/>
      <c r="E139" s="9">
        <v>2</v>
      </c>
      <c r="F139" s="9">
        <v>1</v>
      </c>
      <c r="G139" s="9"/>
      <c r="H139" s="9"/>
      <c r="I139" s="9"/>
      <c r="J139" s="9"/>
      <c r="K139" s="9">
        <v>1</v>
      </c>
      <c r="P139" s="9" t="s">
        <v>129</v>
      </c>
      <c r="Q139" t="s">
        <v>186</v>
      </c>
      <c r="R139">
        <v>14</v>
      </c>
      <c r="S139">
        <v>15</v>
      </c>
      <c r="T139">
        <v>7</v>
      </c>
      <c r="U139">
        <v>11</v>
      </c>
      <c r="V139">
        <v>15</v>
      </c>
      <c r="W139">
        <v>3</v>
      </c>
      <c r="X139">
        <v>9</v>
      </c>
      <c r="Y139">
        <v>4</v>
      </c>
      <c r="Z139">
        <v>4</v>
      </c>
      <c r="AA139">
        <v>5</v>
      </c>
      <c r="AB139">
        <v>6</v>
      </c>
      <c r="AC139">
        <v>4</v>
      </c>
      <c r="AE139" s="30" t="s">
        <v>129</v>
      </c>
      <c r="AF139" t="s">
        <v>186</v>
      </c>
      <c r="AG139">
        <v>32</v>
      </c>
      <c r="AH139">
        <v>35</v>
      </c>
      <c r="AI139">
        <v>33</v>
      </c>
      <c r="AJ139">
        <v>36</v>
      </c>
      <c r="AK139">
        <v>33</v>
      </c>
      <c r="AL139">
        <v>19</v>
      </c>
      <c r="AM139">
        <v>24</v>
      </c>
      <c r="AN139">
        <v>9</v>
      </c>
      <c r="AO139">
        <v>12</v>
      </c>
      <c r="AP139">
        <v>11</v>
      </c>
      <c r="AQ139">
        <v>9</v>
      </c>
      <c r="AR139">
        <v>12</v>
      </c>
      <c r="AT139" s="9" t="s">
        <v>165</v>
      </c>
      <c r="AU139" t="s">
        <v>186</v>
      </c>
      <c r="AV139">
        <v>1</v>
      </c>
      <c r="AX139">
        <v>2</v>
      </c>
      <c r="AY139">
        <v>1</v>
      </c>
      <c r="BD139">
        <v>0</v>
      </c>
    </row>
    <row r="140" spans="1:59" x14ac:dyDescent="0.2">
      <c r="A140" s="9" t="s">
        <v>166</v>
      </c>
      <c r="B140" t="s">
        <v>186</v>
      </c>
      <c r="C140" s="9">
        <v>5</v>
      </c>
      <c r="D140" s="9">
        <v>9</v>
      </c>
      <c r="E140" s="9">
        <v>13</v>
      </c>
      <c r="F140" s="9">
        <v>10</v>
      </c>
      <c r="G140" s="9">
        <v>11</v>
      </c>
      <c r="H140" s="9">
        <v>7</v>
      </c>
      <c r="I140" s="9">
        <v>10</v>
      </c>
      <c r="J140" s="9">
        <v>10</v>
      </c>
      <c r="K140" s="9">
        <v>4</v>
      </c>
      <c r="L140">
        <v>5</v>
      </c>
      <c r="M140">
        <v>4</v>
      </c>
      <c r="N140">
        <v>6</v>
      </c>
      <c r="P140" s="9" t="s">
        <v>130</v>
      </c>
      <c r="Q140" t="s">
        <v>186</v>
      </c>
      <c r="R140">
        <v>6</v>
      </c>
      <c r="S140">
        <v>3</v>
      </c>
      <c r="T140">
        <v>2</v>
      </c>
      <c r="U140">
        <v>2</v>
      </c>
      <c r="V140">
        <v>3</v>
      </c>
      <c r="W140">
        <v>1</v>
      </c>
      <c r="X140">
        <v>1</v>
      </c>
      <c r="Y140">
        <v>1</v>
      </c>
      <c r="Z140">
        <v>1</v>
      </c>
      <c r="AA140">
        <v>1</v>
      </c>
      <c r="AB140">
        <v>1</v>
      </c>
      <c r="AC140">
        <v>3</v>
      </c>
      <c r="AE140" s="30" t="s">
        <v>130</v>
      </c>
      <c r="AF140" t="s">
        <v>186</v>
      </c>
      <c r="AG140">
        <v>9</v>
      </c>
      <c r="AH140">
        <v>6</v>
      </c>
      <c r="AI140">
        <v>7</v>
      </c>
      <c r="AJ140">
        <v>6</v>
      </c>
      <c r="AK140">
        <v>7</v>
      </c>
      <c r="AL140">
        <v>5</v>
      </c>
      <c r="AM140">
        <v>3</v>
      </c>
      <c r="AN140">
        <v>4</v>
      </c>
      <c r="AO140">
        <v>4</v>
      </c>
      <c r="AP140">
        <v>1</v>
      </c>
      <c r="AQ140">
        <v>1</v>
      </c>
      <c r="AR140">
        <v>5</v>
      </c>
      <c r="AT140" s="9" t="s">
        <v>166</v>
      </c>
      <c r="AU140" t="s">
        <v>186</v>
      </c>
      <c r="AV140">
        <v>5</v>
      </c>
      <c r="AW140">
        <v>9</v>
      </c>
      <c r="AX140">
        <v>12</v>
      </c>
      <c r="AY140">
        <v>9</v>
      </c>
      <c r="AZ140">
        <v>10</v>
      </c>
      <c r="BA140">
        <v>6</v>
      </c>
      <c r="BB140">
        <v>10</v>
      </c>
      <c r="BC140">
        <v>10</v>
      </c>
      <c r="BD140">
        <v>4</v>
      </c>
      <c r="BE140">
        <v>5</v>
      </c>
      <c r="BF140">
        <v>4</v>
      </c>
      <c r="BG140">
        <v>6</v>
      </c>
    </row>
    <row r="141" spans="1:59" x14ac:dyDescent="0.2">
      <c r="A141" s="9" t="s">
        <v>167</v>
      </c>
      <c r="B141" t="s">
        <v>186</v>
      </c>
      <c r="C141">
        <v>45</v>
      </c>
      <c r="D141">
        <v>61</v>
      </c>
      <c r="E141">
        <v>60</v>
      </c>
      <c r="F141">
        <v>65</v>
      </c>
      <c r="G141">
        <v>71</v>
      </c>
      <c r="H141">
        <v>58</v>
      </c>
      <c r="I141">
        <v>57</v>
      </c>
      <c r="J141">
        <v>54</v>
      </c>
      <c r="K141">
        <v>45</v>
      </c>
      <c r="L141">
        <v>41</v>
      </c>
      <c r="M141">
        <v>30</v>
      </c>
      <c r="N141">
        <v>23</v>
      </c>
      <c r="P141" s="9" t="s">
        <v>115</v>
      </c>
      <c r="Q141" t="s">
        <v>186</v>
      </c>
      <c r="R141">
        <v>25</v>
      </c>
      <c r="S141">
        <v>17</v>
      </c>
      <c r="T141">
        <v>8</v>
      </c>
      <c r="U141">
        <v>19</v>
      </c>
      <c r="V141">
        <v>13</v>
      </c>
      <c r="W141">
        <v>6</v>
      </c>
      <c r="X141">
        <v>16</v>
      </c>
      <c r="Y141">
        <v>3</v>
      </c>
      <c r="Z141">
        <v>4</v>
      </c>
      <c r="AA141">
        <v>8</v>
      </c>
      <c r="AB141">
        <v>9</v>
      </c>
      <c r="AC141">
        <v>4</v>
      </c>
      <c r="AE141" s="30" t="s">
        <v>115</v>
      </c>
      <c r="AF141" t="s">
        <v>186</v>
      </c>
      <c r="AG141">
        <v>55</v>
      </c>
      <c r="AH141">
        <v>41</v>
      </c>
      <c r="AI141">
        <v>35</v>
      </c>
      <c r="AJ141">
        <v>52</v>
      </c>
      <c r="AK141">
        <v>32</v>
      </c>
      <c r="AL141">
        <v>29</v>
      </c>
      <c r="AM141">
        <v>30</v>
      </c>
      <c r="AN141">
        <v>20</v>
      </c>
      <c r="AO141">
        <v>13</v>
      </c>
      <c r="AP141">
        <v>20</v>
      </c>
      <c r="AQ141">
        <v>15</v>
      </c>
      <c r="AR141">
        <v>20</v>
      </c>
      <c r="AT141" s="9" t="s">
        <v>167</v>
      </c>
      <c r="AU141" t="s">
        <v>186</v>
      </c>
      <c r="AV141">
        <v>42</v>
      </c>
      <c r="AW141">
        <v>55</v>
      </c>
      <c r="AX141">
        <v>56</v>
      </c>
      <c r="AY141">
        <v>60</v>
      </c>
      <c r="AZ141">
        <v>65</v>
      </c>
      <c r="BA141">
        <v>54</v>
      </c>
      <c r="BB141">
        <v>51</v>
      </c>
      <c r="BC141">
        <v>47</v>
      </c>
      <c r="BD141">
        <v>40</v>
      </c>
      <c r="BE141">
        <v>34</v>
      </c>
      <c r="BF141">
        <v>27</v>
      </c>
      <c r="BG141">
        <v>19</v>
      </c>
    </row>
    <row r="142" spans="1:59" x14ac:dyDescent="0.2">
      <c r="P142" s="9" t="s">
        <v>131</v>
      </c>
      <c r="Q142" t="s">
        <v>186</v>
      </c>
      <c r="R142">
        <v>13</v>
      </c>
      <c r="S142">
        <v>14</v>
      </c>
      <c r="T142">
        <v>3</v>
      </c>
      <c r="U142">
        <v>11</v>
      </c>
      <c r="V142">
        <v>9</v>
      </c>
      <c r="W142">
        <v>2</v>
      </c>
      <c r="X142">
        <v>7</v>
      </c>
      <c r="Y142">
        <v>5</v>
      </c>
      <c r="Z142">
        <v>2</v>
      </c>
      <c r="AA142">
        <v>4</v>
      </c>
      <c r="AB142">
        <v>3</v>
      </c>
      <c r="AC142">
        <v>3</v>
      </c>
      <c r="AE142" s="30" t="s">
        <v>131</v>
      </c>
      <c r="AF142" t="s">
        <v>186</v>
      </c>
      <c r="AG142">
        <v>31</v>
      </c>
      <c r="AH142">
        <v>30</v>
      </c>
      <c r="AI142">
        <v>24</v>
      </c>
      <c r="AJ142">
        <v>28</v>
      </c>
      <c r="AK142">
        <v>19</v>
      </c>
      <c r="AL142">
        <v>11</v>
      </c>
      <c r="AM142">
        <v>12</v>
      </c>
      <c r="AN142">
        <v>11</v>
      </c>
      <c r="AO142">
        <v>6</v>
      </c>
      <c r="AP142">
        <v>6</v>
      </c>
      <c r="AQ142">
        <v>5</v>
      </c>
      <c r="AR142">
        <v>12</v>
      </c>
    </row>
    <row r="143" spans="1:59" x14ac:dyDescent="0.2">
      <c r="P143" s="9" t="s">
        <v>132</v>
      </c>
      <c r="Q143" t="s">
        <v>186</v>
      </c>
      <c r="R143">
        <v>2</v>
      </c>
      <c r="S143">
        <v>2</v>
      </c>
      <c r="T143">
        <v>0</v>
      </c>
      <c r="U143">
        <v>0</v>
      </c>
      <c r="V143">
        <v>0</v>
      </c>
      <c r="W143">
        <v>3</v>
      </c>
      <c r="X143">
        <v>3</v>
      </c>
      <c r="Y143">
        <v>2</v>
      </c>
      <c r="Z143">
        <v>1</v>
      </c>
      <c r="AA143">
        <v>1</v>
      </c>
      <c r="AB143">
        <v>1</v>
      </c>
      <c r="AC143">
        <v>0</v>
      </c>
      <c r="AE143" s="30" t="s">
        <v>132</v>
      </c>
      <c r="AF143" t="s">
        <v>186</v>
      </c>
      <c r="AG143">
        <v>3</v>
      </c>
      <c r="AH143">
        <v>3</v>
      </c>
      <c r="AI143">
        <v>4</v>
      </c>
      <c r="AJ143">
        <v>3</v>
      </c>
      <c r="AK143">
        <v>1</v>
      </c>
      <c r="AL143">
        <v>6</v>
      </c>
      <c r="AM143">
        <v>5</v>
      </c>
      <c r="AN143">
        <v>4</v>
      </c>
      <c r="AO143">
        <v>3</v>
      </c>
      <c r="AP143">
        <v>3</v>
      </c>
      <c r="AQ143">
        <v>1</v>
      </c>
      <c r="AR143">
        <v>1</v>
      </c>
    </row>
    <row r="144" spans="1:59" x14ac:dyDescent="0.2">
      <c r="P144" s="9" t="s">
        <v>116</v>
      </c>
      <c r="Q144" t="s">
        <v>186</v>
      </c>
      <c r="R144">
        <v>15</v>
      </c>
      <c r="S144">
        <v>11</v>
      </c>
      <c r="T144">
        <v>1</v>
      </c>
      <c r="U144">
        <v>14</v>
      </c>
      <c r="V144">
        <v>11</v>
      </c>
      <c r="W144">
        <v>4</v>
      </c>
      <c r="X144">
        <v>8</v>
      </c>
      <c r="Y144">
        <v>4</v>
      </c>
      <c r="Z144">
        <v>2</v>
      </c>
      <c r="AA144">
        <v>1</v>
      </c>
      <c r="AB144">
        <v>6</v>
      </c>
      <c r="AC144">
        <v>2</v>
      </c>
      <c r="AE144" s="30" t="s">
        <v>116</v>
      </c>
      <c r="AF144" t="s">
        <v>186</v>
      </c>
      <c r="AG144">
        <v>25</v>
      </c>
      <c r="AH144">
        <v>25</v>
      </c>
      <c r="AI144">
        <v>11</v>
      </c>
      <c r="AJ144">
        <v>28</v>
      </c>
      <c r="AK144">
        <v>23</v>
      </c>
      <c r="AL144">
        <v>17</v>
      </c>
      <c r="AM144">
        <v>15</v>
      </c>
      <c r="AN144">
        <v>10</v>
      </c>
      <c r="AO144">
        <v>6</v>
      </c>
      <c r="AP144">
        <v>5</v>
      </c>
      <c r="AQ144">
        <v>8</v>
      </c>
      <c r="AR144">
        <v>7</v>
      </c>
    </row>
    <row r="145" spans="16:44" x14ac:dyDescent="0.2">
      <c r="P145" s="9" t="s">
        <v>133</v>
      </c>
      <c r="Q145" t="s">
        <v>186</v>
      </c>
      <c r="R145">
        <v>1</v>
      </c>
      <c r="S145">
        <v>1</v>
      </c>
      <c r="T145">
        <v>0</v>
      </c>
      <c r="U145">
        <v>0</v>
      </c>
      <c r="V145">
        <v>0</v>
      </c>
      <c r="W145">
        <v>1</v>
      </c>
      <c r="X145">
        <v>0</v>
      </c>
      <c r="Z145">
        <v>2</v>
      </c>
      <c r="AC145">
        <v>0</v>
      </c>
      <c r="AE145" s="30" t="s">
        <v>133</v>
      </c>
      <c r="AF145" t="s">
        <v>186</v>
      </c>
      <c r="AG145">
        <v>2</v>
      </c>
      <c r="AH145">
        <v>3</v>
      </c>
      <c r="AI145">
        <v>4</v>
      </c>
      <c r="AJ145">
        <v>1</v>
      </c>
      <c r="AK145">
        <v>1</v>
      </c>
      <c r="AL145">
        <v>1</v>
      </c>
      <c r="AM145">
        <v>1</v>
      </c>
      <c r="AO145">
        <v>3</v>
      </c>
      <c r="AR145">
        <v>2</v>
      </c>
    </row>
    <row r="146" spans="16:44" x14ac:dyDescent="0.2">
      <c r="P146" s="9" t="s">
        <v>134</v>
      </c>
      <c r="Q146" t="s">
        <v>186</v>
      </c>
      <c r="R146">
        <v>14</v>
      </c>
      <c r="S146">
        <v>15</v>
      </c>
      <c r="T146">
        <v>6</v>
      </c>
      <c r="U146">
        <v>19</v>
      </c>
      <c r="V146">
        <v>9</v>
      </c>
      <c r="W146">
        <v>4</v>
      </c>
      <c r="X146">
        <v>8</v>
      </c>
      <c r="Y146">
        <v>7</v>
      </c>
      <c r="Z146">
        <v>6</v>
      </c>
      <c r="AA146">
        <v>6</v>
      </c>
      <c r="AB146">
        <v>4</v>
      </c>
      <c r="AC146">
        <v>3</v>
      </c>
      <c r="AE146" s="30" t="s">
        <v>134</v>
      </c>
      <c r="AF146" t="s">
        <v>186</v>
      </c>
      <c r="AG146">
        <v>34</v>
      </c>
      <c r="AH146">
        <v>30</v>
      </c>
      <c r="AI146">
        <v>29</v>
      </c>
      <c r="AJ146">
        <v>34</v>
      </c>
      <c r="AK146">
        <v>34</v>
      </c>
      <c r="AL146">
        <v>17</v>
      </c>
      <c r="AM146">
        <v>17</v>
      </c>
      <c r="AN146">
        <v>15</v>
      </c>
      <c r="AO146">
        <v>16</v>
      </c>
      <c r="AP146">
        <v>11</v>
      </c>
      <c r="AQ146">
        <v>11</v>
      </c>
      <c r="AR146">
        <v>20</v>
      </c>
    </row>
    <row r="147" spans="16:44" x14ac:dyDescent="0.2">
      <c r="P147" s="9" t="s">
        <v>97</v>
      </c>
      <c r="Q147" t="s">
        <v>186</v>
      </c>
      <c r="R147">
        <v>11</v>
      </c>
      <c r="S147">
        <v>7</v>
      </c>
      <c r="T147">
        <v>2</v>
      </c>
      <c r="U147">
        <v>4</v>
      </c>
      <c r="V147">
        <v>3</v>
      </c>
      <c r="W147">
        <v>2</v>
      </c>
      <c r="X147">
        <v>6</v>
      </c>
      <c r="Y147">
        <v>2</v>
      </c>
      <c r="Z147">
        <v>2</v>
      </c>
      <c r="AA147">
        <v>4</v>
      </c>
      <c r="AB147">
        <v>2</v>
      </c>
      <c r="AC147">
        <v>1</v>
      </c>
      <c r="AE147" s="30" t="s">
        <v>97</v>
      </c>
      <c r="AF147" t="s">
        <v>186</v>
      </c>
      <c r="AG147">
        <v>17</v>
      </c>
      <c r="AH147">
        <v>10</v>
      </c>
      <c r="AI147">
        <v>16</v>
      </c>
      <c r="AJ147">
        <v>11</v>
      </c>
      <c r="AK147">
        <v>12</v>
      </c>
      <c r="AL147">
        <v>7</v>
      </c>
      <c r="AM147">
        <v>12</v>
      </c>
      <c r="AN147">
        <v>6</v>
      </c>
      <c r="AO147">
        <v>5</v>
      </c>
      <c r="AP147">
        <v>6</v>
      </c>
      <c r="AQ147">
        <v>3</v>
      </c>
      <c r="AR147">
        <v>10</v>
      </c>
    </row>
    <row r="148" spans="16:44" x14ac:dyDescent="0.2">
      <c r="P148" s="9" t="s">
        <v>98</v>
      </c>
      <c r="Q148" t="s">
        <v>186</v>
      </c>
      <c r="R148">
        <v>1</v>
      </c>
      <c r="S148">
        <v>0</v>
      </c>
      <c r="T148">
        <v>0</v>
      </c>
      <c r="U148">
        <v>1</v>
      </c>
      <c r="V148">
        <v>0</v>
      </c>
      <c r="W148">
        <v>0</v>
      </c>
      <c r="X148">
        <v>0</v>
      </c>
      <c r="Y148">
        <v>1</v>
      </c>
      <c r="AA148">
        <v>1</v>
      </c>
      <c r="AC148">
        <v>0</v>
      </c>
      <c r="AE148" s="30" t="s">
        <v>98</v>
      </c>
      <c r="AF148" t="s">
        <v>186</v>
      </c>
      <c r="AG148">
        <v>4</v>
      </c>
      <c r="AH148">
        <v>3</v>
      </c>
      <c r="AI148">
        <v>3</v>
      </c>
      <c r="AJ148">
        <v>4</v>
      </c>
      <c r="AK148">
        <v>2</v>
      </c>
      <c r="AL148">
        <v>1</v>
      </c>
      <c r="AM148">
        <v>2</v>
      </c>
      <c r="AN148">
        <v>2</v>
      </c>
      <c r="AP148">
        <v>2</v>
      </c>
      <c r="AR148">
        <v>1</v>
      </c>
    </row>
    <row r="149" spans="16:44" x14ac:dyDescent="0.2">
      <c r="P149" s="9" t="s">
        <v>135</v>
      </c>
      <c r="Q149" t="s">
        <v>186</v>
      </c>
      <c r="R149">
        <v>28</v>
      </c>
      <c r="S149">
        <v>18</v>
      </c>
      <c r="T149">
        <v>6</v>
      </c>
      <c r="U149">
        <v>18</v>
      </c>
      <c r="V149">
        <v>20</v>
      </c>
      <c r="W149">
        <v>7</v>
      </c>
      <c r="X149">
        <v>9</v>
      </c>
      <c r="Y149">
        <v>9</v>
      </c>
      <c r="Z149">
        <v>7</v>
      </c>
      <c r="AA149">
        <v>8</v>
      </c>
      <c r="AB149">
        <v>5</v>
      </c>
      <c r="AC149">
        <v>3</v>
      </c>
      <c r="AE149" s="30" t="s">
        <v>135</v>
      </c>
      <c r="AF149" t="s">
        <v>186</v>
      </c>
      <c r="AG149">
        <v>44</v>
      </c>
      <c r="AH149">
        <v>40</v>
      </c>
      <c r="AI149">
        <v>38</v>
      </c>
      <c r="AJ149">
        <v>48</v>
      </c>
      <c r="AK149">
        <v>42</v>
      </c>
      <c r="AL149">
        <v>29</v>
      </c>
      <c r="AM149">
        <v>25</v>
      </c>
      <c r="AN149">
        <v>20</v>
      </c>
      <c r="AO149">
        <v>32</v>
      </c>
      <c r="AP149">
        <v>13</v>
      </c>
      <c r="AQ149">
        <v>14</v>
      </c>
      <c r="AR149">
        <v>21</v>
      </c>
    </row>
    <row r="150" spans="16:44" x14ac:dyDescent="0.2">
      <c r="P150" s="9" t="s">
        <v>136</v>
      </c>
      <c r="Q150" t="s">
        <v>186</v>
      </c>
      <c r="R150">
        <v>20</v>
      </c>
      <c r="S150">
        <v>14</v>
      </c>
      <c r="T150">
        <v>7</v>
      </c>
      <c r="U150">
        <v>11</v>
      </c>
      <c r="V150">
        <v>4</v>
      </c>
      <c r="W150">
        <v>6</v>
      </c>
      <c r="X150">
        <v>8</v>
      </c>
      <c r="Y150">
        <v>8</v>
      </c>
      <c r="Z150">
        <v>3</v>
      </c>
      <c r="AA150">
        <v>8</v>
      </c>
      <c r="AB150">
        <v>13</v>
      </c>
      <c r="AC150">
        <v>2</v>
      </c>
      <c r="AE150" s="30" t="s">
        <v>136</v>
      </c>
      <c r="AF150" t="s">
        <v>186</v>
      </c>
      <c r="AG150">
        <v>36</v>
      </c>
      <c r="AH150">
        <v>40</v>
      </c>
      <c r="AI150">
        <v>38</v>
      </c>
      <c r="AJ150">
        <v>28</v>
      </c>
      <c r="AK150">
        <v>20</v>
      </c>
      <c r="AL150">
        <v>23</v>
      </c>
      <c r="AM150">
        <v>24</v>
      </c>
      <c r="AN150">
        <v>12</v>
      </c>
      <c r="AO150">
        <v>19</v>
      </c>
      <c r="AP150">
        <v>14</v>
      </c>
      <c r="AQ150">
        <v>17</v>
      </c>
      <c r="AR150">
        <v>21</v>
      </c>
    </row>
    <row r="151" spans="16:44" x14ac:dyDescent="0.2">
      <c r="P151" s="9" t="s">
        <v>137</v>
      </c>
      <c r="Q151" t="s">
        <v>186</v>
      </c>
      <c r="R151">
        <v>13</v>
      </c>
      <c r="S151">
        <v>15</v>
      </c>
      <c r="T151">
        <v>5</v>
      </c>
      <c r="U151">
        <v>15</v>
      </c>
      <c r="V151">
        <v>7</v>
      </c>
      <c r="W151">
        <v>4</v>
      </c>
      <c r="X151">
        <v>6</v>
      </c>
      <c r="Y151">
        <v>9</v>
      </c>
      <c r="Z151">
        <v>4</v>
      </c>
      <c r="AA151">
        <v>2</v>
      </c>
      <c r="AB151">
        <v>3</v>
      </c>
      <c r="AC151">
        <v>6</v>
      </c>
      <c r="AE151" s="30" t="s">
        <v>137</v>
      </c>
      <c r="AF151" t="s">
        <v>186</v>
      </c>
      <c r="AG151">
        <v>32</v>
      </c>
      <c r="AH151">
        <v>30</v>
      </c>
      <c r="AI151">
        <v>31</v>
      </c>
      <c r="AJ151">
        <v>35</v>
      </c>
      <c r="AK151">
        <v>22</v>
      </c>
      <c r="AL151">
        <v>23</v>
      </c>
      <c r="AM151">
        <v>14</v>
      </c>
      <c r="AN151">
        <v>16</v>
      </c>
      <c r="AO151">
        <v>15</v>
      </c>
      <c r="AP151">
        <v>5</v>
      </c>
      <c r="AQ151">
        <v>7</v>
      </c>
      <c r="AR151">
        <v>16</v>
      </c>
    </row>
    <row r="152" spans="16:44" x14ac:dyDescent="0.2">
      <c r="P152" s="9" t="s">
        <v>138</v>
      </c>
      <c r="Q152" t="s">
        <v>186</v>
      </c>
      <c r="R152">
        <v>7</v>
      </c>
      <c r="S152">
        <v>8</v>
      </c>
      <c r="T152">
        <v>1</v>
      </c>
      <c r="U152">
        <v>5</v>
      </c>
      <c r="V152">
        <v>2</v>
      </c>
      <c r="W152">
        <v>1</v>
      </c>
      <c r="X152">
        <v>8</v>
      </c>
      <c r="Y152">
        <v>5</v>
      </c>
      <c r="Z152">
        <v>0</v>
      </c>
      <c r="AA152">
        <v>2</v>
      </c>
      <c r="AB152">
        <v>1</v>
      </c>
      <c r="AC152">
        <v>1</v>
      </c>
      <c r="AE152" s="30" t="s">
        <v>138</v>
      </c>
      <c r="AF152" t="s">
        <v>186</v>
      </c>
      <c r="AG152">
        <v>16</v>
      </c>
      <c r="AH152">
        <v>17</v>
      </c>
      <c r="AI152">
        <v>6</v>
      </c>
      <c r="AJ152">
        <v>16</v>
      </c>
      <c r="AK152">
        <v>6</v>
      </c>
      <c r="AL152">
        <v>6</v>
      </c>
      <c r="AM152">
        <v>11</v>
      </c>
      <c r="AN152">
        <v>9</v>
      </c>
      <c r="AO152">
        <v>4</v>
      </c>
      <c r="AP152">
        <v>5</v>
      </c>
      <c r="AQ152">
        <v>2</v>
      </c>
      <c r="AR152">
        <v>4</v>
      </c>
    </row>
    <row r="153" spans="16:44" x14ac:dyDescent="0.2">
      <c r="P153" s="9" t="s">
        <v>70</v>
      </c>
      <c r="Q153" t="s">
        <v>186</v>
      </c>
      <c r="T153">
        <v>0</v>
      </c>
      <c r="W153">
        <v>0</v>
      </c>
      <c r="Z153">
        <v>0</v>
      </c>
      <c r="AE153" s="30" t="s">
        <v>70</v>
      </c>
      <c r="AF153" t="s">
        <v>186</v>
      </c>
      <c r="AI153">
        <v>1</v>
      </c>
      <c r="AL153">
        <v>1</v>
      </c>
      <c r="AO153">
        <v>1</v>
      </c>
    </row>
    <row r="154" spans="16:44" x14ac:dyDescent="0.2">
      <c r="P154" s="9" t="s">
        <v>75</v>
      </c>
      <c r="Q154" t="s">
        <v>186</v>
      </c>
      <c r="R154">
        <v>20</v>
      </c>
      <c r="S154">
        <v>17</v>
      </c>
      <c r="T154">
        <v>6</v>
      </c>
      <c r="U154">
        <v>29</v>
      </c>
      <c r="V154">
        <v>18</v>
      </c>
      <c r="W154">
        <v>3</v>
      </c>
      <c r="X154">
        <v>18</v>
      </c>
      <c r="Y154">
        <v>11</v>
      </c>
      <c r="Z154">
        <v>7</v>
      </c>
      <c r="AA154">
        <v>10</v>
      </c>
      <c r="AB154">
        <v>9</v>
      </c>
      <c r="AC154">
        <v>5</v>
      </c>
      <c r="AE154" s="30" t="s">
        <v>75</v>
      </c>
      <c r="AF154" t="s">
        <v>186</v>
      </c>
      <c r="AG154">
        <v>46</v>
      </c>
      <c r="AH154">
        <v>44</v>
      </c>
      <c r="AI154">
        <v>40</v>
      </c>
      <c r="AJ154">
        <v>54</v>
      </c>
      <c r="AK154">
        <v>43</v>
      </c>
      <c r="AL154">
        <v>30</v>
      </c>
      <c r="AM154">
        <v>30</v>
      </c>
      <c r="AN154">
        <v>23</v>
      </c>
      <c r="AO154">
        <v>16</v>
      </c>
      <c r="AP154">
        <v>20</v>
      </c>
      <c r="AQ154">
        <v>16</v>
      </c>
      <c r="AR154">
        <v>21</v>
      </c>
    </row>
    <row r="155" spans="16:44" x14ac:dyDescent="0.2">
      <c r="P155" s="9" t="s">
        <v>139</v>
      </c>
      <c r="Q155" t="s">
        <v>186</v>
      </c>
      <c r="R155">
        <v>7</v>
      </c>
      <c r="S155">
        <v>4</v>
      </c>
      <c r="T155">
        <v>3</v>
      </c>
      <c r="U155">
        <v>9</v>
      </c>
      <c r="V155">
        <v>1</v>
      </c>
      <c r="W155">
        <v>2</v>
      </c>
      <c r="X155">
        <v>7</v>
      </c>
      <c r="Y155">
        <v>1</v>
      </c>
      <c r="Z155">
        <v>0</v>
      </c>
      <c r="AA155">
        <v>4</v>
      </c>
      <c r="AB155">
        <v>3</v>
      </c>
      <c r="AC155">
        <v>2</v>
      </c>
      <c r="AE155" s="30" t="s">
        <v>139</v>
      </c>
      <c r="AF155" t="s">
        <v>186</v>
      </c>
      <c r="AG155">
        <v>19</v>
      </c>
      <c r="AH155">
        <v>11</v>
      </c>
      <c r="AI155">
        <v>15</v>
      </c>
      <c r="AJ155">
        <v>15</v>
      </c>
      <c r="AK155">
        <v>6</v>
      </c>
      <c r="AL155">
        <v>9</v>
      </c>
      <c r="AM155">
        <v>15</v>
      </c>
      <c r="AN155">
        <v>6</v>
      </c>
      <c r="AO155">
        <v>2</v>
      </c>
      <c r="AP155">
        <v>8</v>
      </c>
      <c r="AQ155">
        <v>9</v>
      </c>
      <c r="AR155">
        <v>6</v>
      </c>
    </row>
    <row r="156" spans="16:44" x14ac:dyDescent="0.2">
      <c r="P156" s="9" t="s">
        <v>140</v>
      </c>
      <c r="Q156" t="s">
        <v>186</v>
      </c>
      <c r="R156">
        <v>3</v>
      </c>
      <c r="S156">
        <v>5</v>
      </c>
      <c r="T156">
        <v>0</v>
      </c>
      <c r="U156">
        <v>7</v>
      </c>
      <c r="V156">
        <v>4</v>
      </c>
      <c r="W156">
        <v>3</v>
      </c>
      <c r="X156">
        <v>3</v>
      </c>
      <c r="Y156">
        <v>0</v>
      </c>
      <c r="Z156">
        <v>1</v>
      </c>
      <c r="AA156">
        <v>2</v>
      </c>
      <c r="AB156">
        <v>2</v>
      </c>
      <c r="AC156">
        <v>0</v>
      </c>
      <c r="AE156" s="30" t="s">
        <v>140</v>
      </c>
      <c r="AF156" t="s">
        <v>186</v>
      </c>
      <c r="AG156">
        <v>9</v>
      </c>
      <c r="AH156">
        <v>10</v>
      </c>
      <c r="AI156">
        <v>5</v>
      </c>
      <c r="AJ156">
        <v>11</v>
      </c>
      <c r="AK156">
        <v>7</v>
      </c>
      <c r="AL156">
        <v>8</v>
      </c>
      <c r="AM156">
        <v>3</v>
      </c>
      <c r="AN156">
        <v>4</v>
      </c>
      <c r="AO156">
        <v>2</v>
      </c>
      <c r="AP156">
        <v>5</v>
      </c>
      <c r="AQ156">
        <v>2</v>
      </c>
      <c r="AR156">
        <v>4</v>
      </c>
    </row>
    <row r="157" spans="16:44" x14ac:dyDescent="0.2">
      <c r="P157" s="9" t="s">
        <v>141</v>
      </c>
      <c r="Q157" t="s">
        <v>186</v>
      </c>
      <c r="R157">
        <v>9</v>
      </c>
      <c r="S157">
        <v>6</v>
      </c>
      <c r="T157">
        <v>4</v>
      </c>
      <c r="U157">
        <v>6</v>
      </c>
      <c r="V157">
        <v>4</v>
      </c>
      <c r="W157">
        <v>5</v>
      </c>
      <c r="X157">
        <v>3</v>
      </c>
      <c r="Y157">
        <v>5</v>
      </c>
      <c r="Z157">
        <v>3</v>
      </c>
      <c r="AA157">
        <v>0</v>
      </c>
      <c r="AB157">
        <v>4</v>
      </c>
      <c r="AC157">
        <v>3</v>
      </c>
      <c r="AE157" s="30" t="s">
        <v>141</v>
      </c>
      <c r="AF157" t="s">
        <v>186</v>
      </c>
      <c r="AG157">
        <v>21</v>
      </c>
      <c r="AH157">
        <v>14</v>
      </c>
      <c r="AI157">
        <v>16</v>
      </c>
      <c r="AJ157">
        <v>14</v>
      </c>
      <c r="AK157">
        <v>12</v>
      </c>
      <c r="AL157">
        <v>15</v>
      </c>
      <c r="AM157">
        <v>11</v>
      </c>
      <c r="AN157">
        <v>8</v>
      </c>
      <c r="AO157">
        <v>8</v>
      </c>
      <c r="AP157">
        <v>3</v>
      </c>
      <c r="AQ157">
        <v>9</v>
      </c>
      <c r="AR157">
        <v>10</v>
      </c>
    </row>
    <row r="158" spans="16:44" x14ac:dyDescent="0.2">
      <c r="P158" s="9" t="s">
        <v>142</v>
      </c>
      <c r="Q158" t="s">
        <v>186</v>
      </c>
      <c r="R158">
        <v>10</v>
      </c>
      <c r="S158">
        <v>5</v>
      </c>
      <c r="T158">
        <v>2</v>
      </c>
      <c r="U158">
        <v>6</v>
      </c>
      <c r="V158">
        <v>3</v>
      </c>
      <c r="W158">
        <v>4</v>
      </c>
      <c r="X158">
        <v>3</v>
      </c>
      <c r="Y158">
        <v>4</v>
      </c>
      <c r="Z158">
        <v>1</v>
      </c>
      <c r="AA158">
        <v>4</v>
      </c>
      <c r="AB158">
        <v>5</v>
      </c>
      <c r="AC158">
        <v>1</v>
      </c>
      <c r="AE158" s="30" t="s">
        <v>142</v>
      </c>
      <c r="AF158" t="s">
        <v>186</v>
      </c>
      <c r="AG158">
        <v>20</v>
      </c>
      <c r="AH158">
        <v>12</v>
      </c>
      <c r="AI158">
        <v>8</v>
      </c>
      <c r="AJ158">
        <v>8</v>
      </c>
      <c r="AK158">
        <v>12</v>
      </c>
      <c r="AL158">
        <v>11</v>
      </c>
      <c r="AM158">
        <v>10</v>
      </c>
      <c r="AN158">
        <v>7</v>
      </c>
      <c r="AO158">
        <v>6</v>
      </c>
      <c r="AP158">
        <v>7</v>
      </c>
      <c r="AQ158">
        <v>10</v>
      </c>
      <c r="AR158">
        <v>9</v>
      </c>
    </row>
    <row r="159" spans="16:44" x14ac:dyDescent="0.2">
      <c r="P159" s="9" t="s">
        <v>44</v>
      </c>
      <c r="Q159" t="s">
        <v>186</v>
      </c>
      <c r="S159">
        <v>2</v>
      </c>
      <c r="W159">
        <v>0</v>
      </c>
      <c r="AC159">
        <v>0</v>
      </c>
      <c r="AE159" s="30" t="s">
        <v>44</v>
      </c>
      <c r="AF159" t="s">
        <v>186</v>
      </c>
      <c r="AH159">
        <v>2</v>
      </c>
      <c r="AL159">
        <v>1</v>
      </c>
      <c r="AR159">
        <v>1</v>
      </c>
    </row>
    <row r="160" spans="16:44" x14ac:dyDescent="0.2">
      <c r="P160" s="9" t="s">
        <v>47</v>
      </c>
      <c r="Q160" t="s">
        <v>186</v>
      </c>
      <c r="R160">
        <v>0</v>
      </c>
      <c r="S160">
        <v>0</v>
      </c>
      <c r="T160">
        <v>0</v>
      </c>
      <c r="V160">
        <v>0</v>
      </c>
      <c r="W160">
        <v>1</v>
      </c>
      <c r="X160">
        <v>1</v>
      </c>
      <c r="Z160">
        <v>0</v>
      </c>
      <c r="AB160">
        <v>0</v>
      </c>
      <c r="AC160">
        <v>0</v>
      </c>
      <c r="AE160" s="30" t="s">
        <v>47</v>
      </c>
      <c r="AF160" t="s">
        <v>186</v>
      </c>
      <c r="AG160">
        <v>1</v>
      </c>
      <c r="AH160">
        <v>1</v>
      </c>
      <c r="AI160">
        <v>1</v>
      </c>
      <c r="AK160">
        <v>2</v>
      </c>
      <c r="AL160">
        <v>2</v>
      </c>
      <c r="AM160">
        <v>2</v>
      </c>
      <c r="AO160">
        <v>1</v>
      </c>
      <c r="AQ160">
        <v>1</v>
      </c>
      <c r="AR160">
        <v>1</v>
      </c>
    </row>
    <row r="161" spans="16:44" x14ac:dyDescent="0.2">
      <c r="P161" s="9" t="s">
        <v>59</v>
      </c>
      <c r="Q161" t="s">
        <v>186</v>
      </c>
      <c r="R161">
        <v>0</v>
      </c>
      <c r="S161">
        <v>3</v>
      </c>
      <c r="T161">
        <v>0</v>
      </c>
      <c r="U161">
        <v>4</v>
      </c>
      <c r="V161">
        <v>2</v>
      </c>
      <c r="W161">
        <v>0</v>
      </c>
      <c r="X161">
        <v>3</v>
      </c>
      <c r="AC161">
        <v>0</v>
      </c>
      <c r="AE161" s="30" t="s">
        <v>59</v>
      </c>
      <c r="AF161" t="s">
        <v>186</v>
      </c>
      <c r="AG161">
        <v>2</v>
      </c>
      <c r="AH161">
        <v>9</v>
      </c>
      <c r="AI161">
        <v>1</v>
      </c>
      <c r="AJ161">
        <v>5</v>
      </c>
      <c r="AK161">
        <v>3</v>
      </c>
      <c r="AL161">
        <v>1</v>
      </c>
      <c r="AM161">
        <v>5</v>
      </c>
      <c r="AR161">
        <v>1</v>
      </c>
    </row>
    <row r="162" spans="16:44" x14ac:dyDescent="0.2">
      <c r="P162" s="9" t="s">
        <v>143</v>
      </c>
      <c r="Q162" t="s">
        <v>186</v>
      </c>
      <c r="R162">
        <v>6</v>
      </c>
      <c r="S162">
        <v>7</v>
      </c>
      <c r="T162">
        <v>2</v>
      </c>
      <c r="U162">
        <v>10</v>
      </c>
      <c r="V162">
        <v>2</v>
      </c>
      <c r="W162">
        <v>3</v>
      </c>
      <c r="X162">
        <v>3</v>
      </c>
      <c r="Y162">
        <v>2</v>
      </c>
      <c r="Z162">
        <v>2</v>
      </c>
      <c r="AA162">
        <v>3</v>
      </c>
      <c r="AB162">
        <v>3</v>
      </c>
      <c r="AC162">
        <v>1</v>
      </c>
      <c r="AE162" s="30" t="s">
        <v>143</v>
      </c>
      <c r="AF162" t="s">
        <v>186</v>
      </c>
      <c r="AG162">
        <v>13</v>
      </c>
      <c r="AH162">
        <v>16</v>
      </c>
      <c r="AI162">
        <v>9</v>
      </c>
      <c r="AJ162">
        <v>19</v>
      </c>
      <c r="AK162">
        <v>10</v>
      </c>
      <c r="AL162">
        <v>9</v>
      </c>
      <c r="AM162">
        <v>8</v>
      </c>
      <c r="AN162">
        <v>4</v>
      </c>
      <c r="AO162">
        <v>4</v>
      </c>
      <c r="AP162">
        <v>4</v>
      </c>
      <c r="AQ162">
        <v>3</v>
      </c>
      <c r="AR162">
        <v>6</v>
      </c>
    </row>
    <row r="163" spans="16:44" x14ac:dyDescent="0.2">
      <c r="P163" s="9" t="s">
        <v>77</v>
      </c>
      <c r="Q163" t="s">
        <v>186</v>
      </c>
      <c r="R163">
        <v>0</v>
      </c>
      <c r="S163">
        <v>1</v>
      </c>
      <c r="T163">
        <v>0</v>
      </c>
      <c r="U163">
        <v>0</v>
      </c>
      <c r="V163">
        <v>1</v>
      </c>
      <c r="W163">
        <v>0</v>
      </c>
      <c r="X163">
        <v>1</v>
      </c>
      <c r="Y163">
        <v>0</v>
      </c>
      <c r="Z163">
        <v>0</v>
      </c>
      <c r="AA163">
        <v>0</v>
      </c>
      <c r="AE163" s="30" t="s">
        <v>77</v>
      </c>
      <c r="AF163" t="s">
        <v>186</v>
      </c>
      <c r="AG163">
        <v>1</v>
      </c>
      <c r="AH163">
        <v>1</v>
      </c>
      <c r="AI163">
        <v>1</v>
      </c>
      <c r="AJ163">
        <v>1</v>
      </c>
      <c r="AK163">
        <v>2</v>
      </c>
      <c r="AL163">
        <v>1</v>
      </c>
      <c r="AM163">
        <v>1</v>
      </c>
      <c r="AN163">
        <v>1</v>
      </c>
      <c r="AO163">
        <v>1</v>
      </c>
      <c r="AP163">
        <v>1</v>
      </c>
    </row>
    <row r="164" spans="16:44" x14ac:dyDescent="0.2">
      <c r="P164" s="9" t="s">
        <v>144</v>
      </c>
      <c r="Q164" t="s">
        <v>186</v>
      </c>
      <c r="R164">
        <v>1</v>
      </c>
      <c r="S164">
        <v>2</v>
      </c>
      <c r="T164">
        <v>0</v>
      </c>
      <c r="U164">
        <v>1</v>
      </c>
      <c r="V164">
        <v>0</v>
      </c>
      <c r="W164">
        <v>1</v>
      </c>
      <c r="X164">
        <v>0</v>
      </c>
      <c r="Y164">
        <v>1</v>
      </c>
      <c r="Z164">
        <v>0</v>
      </c>
      <c r="AA164">
        <v>1</v>
      </c>
      <c r="AB164">
        <v>0</v>
      </c>
      <c r="AC164">
        <v>0</v>
      </c>
      <c r="AE164" s="30" t="s">
        <v>144</v>
      </c>
      <c r="AF164" t="s">
        <v>186</v>
      </c>
      <c r="AG164">
        <v>4</v>
      </c>
      <c r="AH164">
        <v>5</v>
      </c>
      <c r="AI164">
        <v>3</v>
      </c>
      <c r="AJ164">
        <v>3</v>
      </c>
      <c r="AK164">
        <v>2</v>
      </c>
      <c r="AL164">
        <v>4</v>
      </c>
      <c r="AM164">
        <v>2</v>
      </c>
      <c r="AN164">
        <v>2</v>
      </c>
      <c r="AO164">
        <v>1</v>
      </c>
      <c r="AP164">
        <v>6</v>
      </c>
      <c r="AQ164">
        <v>1</v>
      </c>
      <c r="AR164">
        <v>2</v>
      </c>
    </row>
    <row r="165" spans="16:44" x14ac:dyDescent="0.2">
      <c r="P165" s="9" t="s">
        <v>95</v>
      </c>
      <c r="Q165" t="s">
        <v>186</v>
      </c>
      <c r="R165">
        <v>6</v>
      </c>
      <c r="S165">
        <v>9</v>
      </c>
      <c r="T165">
        <v>1</v>
      </c>
      <c r="U165">
        <v>5</v>
      </c>
      <c r="V165">
        <v>3</v>
      </c>
      <c r="W165">
        <v>3</v>
      </c>
      <c r="X165">
        <v>9</v>
      </c>
      <c r="Y165">
        <v>5</v>
      </c>
      <c r="Z165">
        <v>2</v>
      </c>
      <c r="AA165">
        <v>5</v>
      </c>
      <c r="AB165">
        <v>3</v>
      </c>
      <c r="AC165">
        <v>1</v>
      </c>
      <c r="AE165" s="30" t="s">
        <v>95</v>
      </c>
      <c r="AF165" t="s">
        <v>186</v>
      </c>
      <c r="AG165">
        <v>13</v>
      </c>
      <c r="AH165">
        <v>15</v>
      </c>
      <c r="AI165">
        <v>17</v>
      </c>
      <c r="AJ165">
        <v>14</v>
      </c>
      <c r="AK165">
        <v>15</v>
      </c>
      <c r="AL165">
        <v>12</v>
      </c>
      <c r="AM165">
        <v>19</v>
      </c>
      <c r="AN165">
        <v>9</v>
      </c>
      <c r="AO165">
        <v>8</v>
      </c>
      <c r="AP165">
        <v>7</v>
      </c>
      <c r="AQ165">
        <v>6</v>
      </c>
      <c r="AR165">
        <v>12</v>
      </c>
    </row>
    <row r="166" spans="16:44" x14ac:dyDescent="0.2">
      <c r="P166" s="9" t="s">
        <v>54</v>
      </c>
      <c r="Q166" t="s">
        <v>186</v>
      </c>
      <c r="R166">
        <v>0</v>
      </c>
      <c r="U166">
        <v>0</v>
      </c>
      <c r="W166">
        <v>1</v>
      </c>
      <c r="AE166" s="30" t="s">
        <v>54</v>
      </c>
      <c r="AF166" t="s">
        <v>186</v>
      </c>
      <c r="AG166">
        <v>1</v>
      </c>
      <c r="AJ166">
        <v>1</v>
      </c>
      <c r="AL166">
        <v>1</v>
      </c>
    </row>
    <row r="167" spans="16:44" x14ac:dyDescent="0.2">
      <c r="P167" s="9" t="s">
        <v>67</v>
      </c>
      <c r="Q167" t="s">
        <v>186</v>
      </c>
      <c r="S167">
        <v>2</v>
      </c>
      <c r="U167">
        <v>1</v>
      </c>
      <c r="X167">
        <v>1</v>
      </c>
      <c r="AC167">
        <v>0</v>
      </c>
      <c r="AE167" s="30" t="s">
        <v>67</v>
      </c>
      <c r="AF167" t="s">
        <v>186</v>
      </c>
      <c r="AH167">
        <v>3</v>
      </c>
      <c r="AJ167">
        <v>2</v>
      </c>
      <c r="AM167">
        <v>1</v>
      </c>
      <c r="AR167">
        <v>1</v>
      </c>
    </row>
    <row r="168" spans="16:44" x14ac:dyDescent="0.2">
      <c r="P168" s="9" t="s">
        <v>145</v>
      </c>
      <c r="Q168" t="s">
        <v>186</v>
      </c>
      <c r="R168">
        <v>2</v>
      </c>
      <c r="S168">
        <v>2</v>
      </c>
      <c r="T168">
        <v>0</v>
      </c>
      <c r="U168">
        <v>2</v>
      </c>
      <c r="V168">
        <v>2</v>
      </c>
      <c r="W168">
        <v>0</v>
      </c>
      <c r="X168">
        <v>0</v>
      </c>
      <c r="Z168">
        <v>0</v>
      </c>
      <c r="AA168">
        <v>1</v>
      </c>
      <c r="AC168">
        <v>2</v>
      </c>
      <c r="AE168" s="30" t="s">
        <v>145</v>
      </c>
      <c r="AF168" t="s">
        <v>186</v>
      </c>
      <c r="AG168">
        <v>5</v>
      </c>
      <c r="AH168">
        <v>4</v>
      </c>
      <c r="AI168">
        <v>2</v>
      </c>
      <c r="AJ168">
        <v>4</v>
      </c>
      <c r="AK168">
        <v>3</v>
      </c>
      <c r="AL168">
        <v>4</v>
      </c>
      <c r="AM168">
        <v>3</v>
      </c>
      <c r="AO168">
        <v>1</v>
      </c>
      <c r="AP168">
        <v>1</v>
      </c>
      <c r="AR168">
        <v>3</v>
      </c>
    </row>
    <row r="169" spans="16:44" x14ac:dyDescent="0.2">
      <c r="P169" s="9" t="s">
        <v>146</v>
      </c>
      <c r="Q169" t="s">
        <v>186</v>
      </c>
      <c r="R169">
        <v>6</v>
      </c>
      <c r="S169">
        <v>0</v>
      </c>
      <c r="T169">
        <v>2</v>
      </c>
      <c r="V169">
        <v>3</v>
      </c>
      <c r="W169">
        <v>2</v>
      </c>
      <c r="X169">
        <v>2</v>
      </c>
      <c r="Y169">
        <v>0</v>
      </c>
      <c r="Z169">
        <v>0</v>
      </c>
      <c r="AA169">
        <v>1</v>
      </c>
      <c r="AC169">
        <v>1</v>
      </c>
      <c r="AE169" s="30" t="s">
        <v>146</v>
      </c>
      <c r="AF169" t="s">
        <v>186</v>
      </c>
      <c r="AG169">
        <v>9</v>
      </c>
      <c r="AH169">
        <v>5</v>
      </c>
      <c r="AI169">
        <v>3</v>
      </c>
      <c r="AK169">
        <v>8</v>
      </c>
      <c r="AL169">
        <v>4</v>
      </c>
      <c r="AM169">
        <v>7</v>
      </c>
      <c r="AN169">
        <v>1</v>
      </c>
      <c r="AO169">
        <v>2</v>
      </c>
      <c r="AP169">
        <v>1</v>
      </c>
      <c r="AR169">
        <v>3</v>
      </c>
    </row>
    <row r="170" spans="16:44" x14ac:dyDescent="0.2">
      <c r="P170" s="9" t="s">
        <v>147</v>
      </c>
      <c r="Q170" t="s">
        <v>186</v>
      </c>
      <c r="R170">
        <v>4</v>
      </c>
      <c r="S170">
        <v>2</v>
      </c>
      <c r="T170">
        <v>1</v>
      </c>
      <c r="U170">
        <v>5</v>
      </c>
      <c r="V170">
        <v>2</v>
      </c>
      <c r="W170">
        <v>0</v>
      </c>
      <c r="X170">
        <v>1</v>
      </c>
      <c r="Y170">
        <v>1</v>
      </c>
      <c r="Z170">
        <v>0</v>
      </c>
      <c r="AC170">
        <v>1</v>
      </c>
      <c r="AE170" s="30" t="s">
        <v>147</v>
      </c>
      <c r="AF170" t="s">
        <v>186</v>
      </c>
      <c r="AG170">
        <v>8</v>
      </c>
      <c r="AH170">
        <v>8</v>
      </c>
      <c r="AI170">
        <v>13</v>
      </c>
      <c r="AJ170">
        <v>8</v>
      </c>
      <c r="AK170">
        <v>4</v>
      </c>
      <c r="AL170">
        <v>7</v>
      </c>
      <c r="AM170">
        <v>4</v>
      </c>
      <c r="AN170">
        <v>3</v>
      </c>
      <c r="AO170">
        <v>3</v>
      </c>
      <c r="AR170">
        <v>5</v>
      </c>
    </row>
    <row r="171" spans="16:44" x14ac:dyDescent="0.2">
      <c r="P171" s="9" t="s">
        <v>148</v>
      </c>
      <c r="Q171" t="s">
        <v>186</v>
      </c>
      <c r="R171">
        <v>4</v>
      </c>
      <c r="S171">
        <v>3</v>
      </c>
      <c r="T171">
        <v>1</v>
      </c>
      <c r="U171">
        <v>0</v>
      </c>
      <c r="V171">
        <v>2</v>
      </c>
      <c r="W171">
        <v>2</v>
      </c>
      <c r="X171">
        <v>3</v>
      </c>
      <c r="Y171">
        <v>2</v>
      </c>
      <c r="Z171">
        <v>1</v>
      </c>
      <c r="AA171">
        <v>3</v>
      </c>
      <c r="AB171">
        <v>2</v>
      </c>
      <c r="AC171">
        <v>0</v>
      </c>
      <c r="AE171" s="30" t="s">
        <v>148</v>
      </c>
      <c r="AF171" t="s">
        <v>186</v>
      </c>
      <c r="AG171">
        <v>6</v>
      </c>
      <c r="AH171">
        <v>5</v>
      </c>
      <c r="AI171">
        <v>4</v>
      </c>
      <c r="AJ171">
        <v>3</v>
      </c>
      <c r="AK171">
        <v>4</v>
      </c>
      <c r="AL171">
        <v>4</v>
      </c>
      <c r="AM171">
        <v>3</v>
      </c>
      <c r="AN171">
        <v>2</v>
      </c>
      <c r="AO171">
        <v>2</v>
      </c>
      <c r="AP171">
        <v>3</v>
      </c>
      <c r="AQ171">
        <v>2</v>
      </c>
      <c r="AR171">
        <v>1</v>
      </c>
    </row>
    <row r="172" spans="16:44" x14ac:dyDescent="0.2">
      <c r="P172" s="9" t="s">
        <v>149</v>
      </c>
      <c r="Q172" t="s">
        <v>186</v>
      </c>
      <c r="R172">
        <v>2</v>
      </c>
      <c r="S172">
        <v>1</v>
      </c>
      <c r="V172">
        <v>2</v>
      </c>
      <c r="X172">
        <v>0</v>
      </c>
      <c r="Y172">
        <v>0</v>
      </c>
      <c r="Z172">
        <v>0</v>
      </c>
      <c r="AA172">
        <v>0</v>
      </c>
      <c r="AB172">
        <v>0</v>
      </c>
      <c r="AC172">
        <v>0</v>
      </c>
      <c r="AE172" s="30" t="s">
        <v>149</v>
      </c>
      <c r="AF172" t="s">
        <v>186</v>
      </c>
      <c r="AG172">
        <v>2</v>
      </c>
      <c r="AH172">
        <v>1</v>
      </c>
      <c r="AK172">
        <v>3</v>
      </c>
      <c r="AM172">
        <v>2</v>
      </c>
      <c r="AN172">
        <v>2</v>
      </c>
      <c r="AO172">
        <v>1</v>
      </c>
      <c r="AP172">
        <v>1</v>
      </c>
      <c r="AQ172">
        <v>2</v>
      </c>
      <c r="AR172">
        <v>1</v>
      </c>
    </row>
    <row r="173" spans="16:44" x14ac:dyDescent="0.2">
      <c r="P173" s="9" t="s">
        <v>107</v>
      </c>
      <c r="Q173" t="s">
        <v>186</v>
      </c>
      <c r="R173">
        <v>5</v>
      </c>
      <c r="S173">
        <v>1</v>
      </c>
      <c r="T173">
        <v>1</v>
      </c>
      <c r="U173">
        <v>2</v>
      </c>
      <c r="V173">
        <v>4</v>
      </c>
      <c r="W173">
        <v>1</v>
      </c>
      <c r="X173">
        <v>0</v>
      </c>
      <c r="Y173">
        <v>1</v>
      </c>
      <c r="AA173">
        <v>1</v>
      </c>
      <c r="AC173">
        <v>1</v>
      </c>
      <c r="AE173" s="30" t="s">
        <v>107</v>
      </c>
      <c r="AF173" t="s">
        <v>186</v>
      </c>
      <c r="AG173">
        <v>10</v>
      </c>
      <c r="AH173">
        <v>2</v>
      </c>
      <c r="AI173">
        <v>4</v>
      </c>
      <c r="AJ173">
        <v>8</v>
      </c>
      <c r="AK173">
        <v>8</v>
      </c>
      <c r="AL173">
        <v>2</v>
      </c>
      <c r="AM173">
        <v>5</v>
      </c>
      <c r="AN173">
        <v>4</v>
      </c>
      <c r="AP173">
        <v>3</v>
      </c>
      <c r="AR173">
        <v>3</v>
      </c>
    </row>
    <row r="174" spans="16:44" x14ac:dyDescent="0.2">
      <c r="P174" s="9" t="s">
        <v>151</v>
      </c>
      <c r="Q174" t="s">
        <v>186</v>
      </c>
      <c r="R174">
        <v>10</v>
      </c>
      <c r="S174">
        <v>4</v>
      </c>
      <c r="T174">
        <v>5</v>
      </c>
      <c r="U174">
        <v>6</v>
      </c>
      <c r="V174">
        <v>7</v>
      </c>
      <c r="W174">
        <v>3</v>
      </c>
      <c r="X174">
        <v>8</v>
      </c>
      <c r="Y174">
        <v>3</v>
      </c>
      <c r="Z174">
        <v>1</v>
      </c>
      <c r="AA174">
        <v>5</v>
      </c>
      <c r="AB174">
        <v>3</v>
      </c>
      <c r="AC174">
        <v>1</v>
      </c>
      <c r="AE174" s="30" t="s">
        <v>151</v>
      </c>
      <c r="AF174" t="s">
        <v>186</v>
      </c>
      <c r="AG174">
        <v>21</v>
      </c>
      <c r="AH174">
        <v>15</v>
      </c>
      <c r="AI174">
        <v>18</v>
      </c>
      <c r="AJ174">
        <v>16</v>
      </c>
      <c r="AK174">
        <v>18</v>
      </c>
      <c r="AL174">
        <v>14</v>
      </c>
      <c r="AM174">
        <v>15</v>
      </c>
      <c r="AN174">
        <v>6</v>
      </c>
      <c r="AO174">
        <v>7</v>
      </c>
      <c r="AP174">
        <v>8</v>
      </c>
      <c r="AQ174">
        <v>5</v>
      </c>
      <c r="AR174">
        <v>6</v>
      </c>
    </row>
    <row r="175" spans="16:44" x14ac:dyDescent="0.2">
      <c r="P175" s="9" t="s">
        <v>152</v>
      </c>
      <c r="Q175" t="s">
        <v>186</v>
      </c>
      <c r="R175">
        <v>57</v>
      </c>
      <c r="S175">
        <v>39</v>
      </c>
      <c r="T175">
        <v>11</v>
      </c>
      <c r="U175">
        <v>36</v>
      </c>
      <c r="V175">
        <v>21</v>
      </c>
      <c r="W175">
        <v>10</v>
      </c>
      <c r="X175">
        <v>16</v>
      </c>
      <c r="Y175">
        <v>16</v>
      </c>
      <c r="Z175">
        <v>10</v>
      </c>
      <c r="AA175">
        <v>17</v>
      </c>
      <c r="AB175">
        <v>11</v>
      </c>
      <c r="AC175">
        <v>7</v>
      </c>
      <c r="AE175" s="30" t="s">
        <v>152</v>
      </c>
      <c r="AF175" t="s">
        <v>186</v>
      </c>
      <c r="AG175">
        <v>116</v>
      </c>
      <c r="AH175">
        <v>110</v>
      </c>
      <c r="AI175">
        <v>75</v>
      </c>
      <c r="AJ175">
        <v>80</v>
      </c>
      <c r="AK175">
        <v>59</v>
      </c>
      <c r="AL175">
        <v>55</v>
      </c>
      <c r="AM175">
        <v>44</v>
      </c>
      <c r="AN175">
        <v>31</v>
      </c>
      <c r="AO175">
        <v>30</v>
      </c>
      <c r="AP175">
        <v>25</v>
      </c>
      <c r="AQ175">
        <v>17</v>
      </c>
      <c r="AR175">
        <v>33</v>
      </c>
    </row>
    <row r="176" spans="16:44" x14ac:dyDescent="0.2">
      <c r="P176" s="9" t="s">
        <v>153</v>
      </c>
      <c r="Q176" t="s">
        <v>186</v>
      </c>
      <c r="R176">
        <v>2</v>
      </c>
      <c r="S176">
        <v>4</v>
      </c>
      <c r="T176">
        <v>2</v>
      </c>
      <c r="U176">
        <v>1</v>
      </c>
      <c r="V176">
        <v>5</v>
      </c>
      <c r="W176">
        <v>0</v>
      </c>
      <c r="X176">
        <v>2</v>
      </c>
      <c r="Y176">
        <v>1</v>
      </c>
      <c r="Z176">
        <v>1</v>
      </c>
      <c r="AA176">
        <v>2</v>
      </c>
      <c r="AB176">
        <v>0</v>
      </c>
      <c r="AC176">
        <v>0</v>
      </c>
      <c r="AE176" s="30" t="s">
        <v>153</v>
      </c>
      <c r="AF176" t="s">
        <v>186</v>
      </c>
      <c r="AG176">
        <v>7</v>
      </c>
      <c r="AH176">
        <v>11</v>
      </c>
      <c r="AI176">
        <v>10</v>
      </c>
      <c r="AJ176">
        <v>5</v>
      </c>
      <c r="AK176">
        <v>8</v>
      </c>
      <c r="AL176">
        <v>4</v>
      </c>
      <c r="AM176">
        <v>9</v>
      </c>
      <c r="AN176">
        <v>4</v>
      </c>
      <c r="AO176">
        <v>1</v>
      </c>
      <c r="AP176">
        <v>6</v>
      </c>
      <c r="AQ176">
        <v>1</v>
      </c>
      <c r="AR176">
        <v>1</v>
      </c>
    </row>
    <row r="177" spans="16:44" x14ac:dyDescent="0.2">
      <c r="P177" s="9" t="s">
        <v>111</v>
      </c>
      <c r="Q177" t="s">
        <v>186</v>
      </c>
      <c r="R177">
        <v>20</v>
      </c>
      <c r="S177">
        <v>20</v>
      </c>
      <c r="T177">
        <v>7</v>
      </c>
      <c r="U177">
        <v>29</v>
      </c>
      <c r="V177">
        <v>20</v>
      </c>
      <c r="W177">
        <v>3</v>
      </c>
      <c r="X177">
        <v>10</v>
      </c>
      <c r="Y177">
        <v>9</v>
      </c>
      <c r="Z177">
        <v>1</v>
      </c>
      <c r="AA177">
        <v>9</v>
      </c>
      <c r="AB177">
        <v>4</v>
      </c>
      <c r="AC177">
        <v>2</v>
      </c>
      <c r="AE177" s="30" t="s">
        <v>111</v>
      </c>
      <c r="AF177" t="s">
        <v>186</v>
      </c>
      <c r="AG177">
        <v>36</v>
      </c>
      <c r="AH177">
        <v>44</v>
      </c>
      <c r="AI177">
        <v>49</v>
      </c>
      <c r="AJ177">
        <v>49</v>
      </c>
      <c r="AK177">
        <v>41</v>
      </c>
      <c r="AL177">
        <v>24</v>
      </c>
      <c r="AM177">
        <v>18</v>
      </c>
      <c r="AN177">
        <v>21</v>
      </c>
      <c r="AO177">
        <v>15</v>
      </c>
      <c r="AP177">
        <v>14</v>
      </c>
      <c r="AQ177">
        <v>14</v>
      </c>
      <c r="AR177">
        <v>25</v>
      </c>
    </row>
    <row r="178" spans="16:44" x14ac:dyDescent="0.2">
      <c r="P178" s="9" t="s">
        <v>154</v>
      </c>
      <c r="Q178" t="s">
        <v>186</v>
      </c>
      <c r="R178">
        <v>3</v>
      </c>
      <c r="S178">
        <v>4</v>
      </c>
      <c r="T178">
        <v>2</v>
      </c>
      <c r="U178">
        <v>5</v>
      </c>
      <c r="V178">
        <v>5</v>
      </c>
      <c r="W178">
        <v>1</v>
      </c>
      <c r="X178">
        <v>4</v>
      </c>
      <c r="Y178">
        <v>2</v>
      </c>
      <c r="Z178">
        <v>1</v>
      </c>
      <c r="AA178">
        <v>4</v>
      </c>
      <c r="AB178">
        <v>2</v>
      </c>
      <c r="AC178">
        <v>1</v>
      </c>
      <c r="AE178" s="30" t="s">
        <v>154</v>
      </c>
      <c r="AF178" t="s">
        <v>186</v>
      </c>
      <c r="AG178">
        <v>12</v>
      </c>
      <c r="AH178">
        <v>15</v>
      </c>
      <c r="AI178">
        <v>10</v>
      </c>
      <c r="AJ178">
        <v>17</v>
      </c>
      <c r="AK178">
        <v>10</v>
      </c>
      <c r="AL178">
        <v>11</v>
      </c>
      <c r="AM178">
        <v>11</v>
      </c>
      <c r="AN178">
        <v>3</v>
      </c>
      <c r="AO178">
        <v>4</v>
      </c>
      <c r="AP178">
        <v>6</v>
      </c>
      <c r="AQ178">
        <v>2</v>
      </c>
      <c r="AR178">
        <v>6</v>
      </c>
    </row>
    <row r="179" spans="16:44" x14ac:dyDescent="0.2">
      <c r="P179" s="9" t="s">
        <v>65</v>
      </c>
      <c r="Q179" t="s">
        <v>186</v>
      </c>
      <c r="R179">
        <v>0</v>
      </c>
      <c r="S179">
        <v>1</v>
      </c>
      <c r="T179">
        <v>0</v>
      </c>
      <c r="U179">
        <v>0</v>
      </c>
      <c r="V179">
        <v>1</v>
      </c>
      <c r="W179">
        <v>0</v>
      </c>
      <c r="X179">
        <v>1</v>
      </c>
      <c r="Y179">
        <v>0</v>
      </c>
      <c r="AA179">
        <v>0</v>
      </c>
      <c r="AB179">
        <v>1</v>
      </c>
      <c r="AC179">
        <v>0</v>
      </c>
      <c r="AE179" s="30" t="s">
        <v>65</v>
      </c>
      <c r="AF179" t="s">
        <v>186</v>
      </c>
      <c r="AG179">
        <v>6</v>
      </c>
      <c r="AH179">
        <v>3</v>
      </c>
      <c r="AI179">
        <v>3</v>
      </c>
      <c r="AJ179">
        <v>3</v>
      </c>
      <c r="AK179">
        <v>4</v>
      </c>
      <c r="AL179">
        <v>2</v>
      </c>
      <c r="AM179">
        <v>3</v>
      </c>
      <c r="AN179">
        <v>2</v>
      </c>
      <c r="AP179">
        <v>2</v>
      </c>
      <c r="AQ179">
        <v>1</v>
      </c>
      <c r="AR179">
        <v>2</v>
      </c>
    </row>
    <row r="180" spans="16:44" x14ac:dyDescent="0.2">
      <c r="P180" s="9" t="s">
        <v>81</v>
      </c>
      <c r="Q180" t="s">
        <v>186</v>
      </c>
      <c r="R180">
        <v>2</v>
      </c>
      <c r="S180">
        <v>6</v>
      </c>
      <c r="T180">
        <v>0</v>
      </c>
      <c r="U180">
        <v>3</v>
      </c>
      <c r="V180">
        <v>3</v>
      </c>
      <c r="W180">
        <v>2</v>
      </c>
      <c r="X180">
        <v>2</v>
      </c>
      <c r="Y180">
        <v>2</v>
      </c>
      <c r="Z180">
        <v>0</v>
      </c>
      <c r="AA180">
        <v>0</v>
      </c>
      <c r="AB180">
        <v>1</v>
      </c>
      <c r="AC180">
        <v>1</v>
      </c>
      <c r="AE180" s="30" t="s">
        <v>81</v>
      </c>
      <c r="AF180" t="s">
        <v>186</v>
      </c>
      <c r="AG180">
        <v>11</v>
      </c>
      <c r="AH180">
        <v>23</v>
      </c>
      <c r="AI180">
        <v>6</v>
      </c>
      <c r="AJ180">
        <v>13</v>
      </c>
      <c r="AK180">
        <v>15</v>
      </c>
      <c r="AL180">
        <v>8</v>
      </c>
      <c r="AM180">
        <v>6</v>
      </c>
      <c r="AN180">
        <v>7</v>
      </c>
      <c r="AO180">
        <v>2</v>
      </c>
      <c r="AP180">
        <v>2</v>
      </c>
      <c r="AQ180">
        <v>6</v>
      </c>
      <c r="AR180">
        <v>5</v>
      </c>
    </row>
    <row r="181" spans="16:44" x14ac:dyDescent="0.2">
      <c r="P181" s="9" t="s">
        <v>155</v>
      </c>
      <c r="Q181" t="s">
        <v>186</v>
      </c>
      <c r="R181">
        <v>6</v>
      </c>
      <c r="S181">
        <v>6</v>
      </c>
      <c r="T181">
        <v>1</v>
      </c>
      <c r="U181">
        <v>9</v>
      </c>
      <c r="V181">
        <v>3</v>
      </c>
      <c r="W181">
        <v>0</v>
      </c>
      <c r="X181">
        <v>4</v>
      </c>
      <c r="Y181">
        <v>5</v>
      </c>
      <c r="Z181">
        <v>0</v>
      </c>
      <c r="AA181">
        <v>1</v>
      </c>
      <c r="AB181">
        <v>0</v>
      </c>
      <c r="AC181">
        <v>2</v>
      </c>
      <c r="AE181" s="30" t="s">
        <v>155</v>
      </c>
      <c r="AF181" t="s">
        <v>186</v>
      </c>
      <c r="AG181">
        <v>19</v>
      </c>
      <c r="AH181">
        <v>18</v>
      </c>
      <c r="AI181">
        <v>14</v>
      </c>
      <c r="AJ181">
        <v>18</v>
      </c>
      <c r="AK181">
        <v>11</v>
      </c>
      <c r="AL181">
        <v>8</v>
      </c>
      <c r="AM181">
        <v>13</v>
      </c>
      <c r="AN181">
        <v>7</v>
      </c>
      <c r="AO181">
        <v>3</v>
      </c>
      <c r="AP181">
        <v>6</v>
      </c>
      <c r="AQ181">
        <v>1</v>
      </c>
      <c r="AR181">
        <v>17</v>
      </c>
    </row>
    <row r="182" spans="16:44" x14ac:dyDescent="0.2">
      <c r="P182" s="9" t="s">
        <v>99</v>
      </c>
      <c r="Q182" t="s">
        <v>186</v>
      </c>
      <c r="R182">
        <v>12</v>
      </c>
      <c r="S182">
        <v>13</v>
      </c>
      <c r="T182">
        <v>1</v>
      </c>
      <c r="U182">
        <v>8</v>
      </c>
      <c r="V182">
        <v>6</v>
      </c>
      <c r="W182">
        <v>1</v>
      </c>
      <c r="X182">
        <v>5</v>
      </c>
      <c r="Y182">
        <v>3</v>
      </c>
      <c r="Z182">
        <v>2</v>
      </c>
      <c r="AA182">
        <v>5</v>
      </c>
      <c r="AB182">
        <v>0</v>
      </c>
      <c r="AC182">
        <v>1</v>
      </c>
      <c r="AE182" s="30" t="s">
        <v>99</v>
      </c>
      <c r="AF182" t="s">
        <v>186</v>
      </c>
      <c r="AG182">
        <v>30</v>
      </c>
      <c r="AH182">
        <v>32</v>
      </c>
      <c r="AI182">
        <v>24</v>
      </c>
      <c r="AJ182">
        <v>27</v>
      </c>
      <c r="AK182">
        <v>20</v>
      </c>
      <c r="AL182">
        <v>8</v>
      </c>
      <c r="AM182">
        <v>17</v>
      </c>
      <c r="AN182">
        <v>8</v>
      </c>
      <c r="AO182">
        <v>6</v>
      </c>
      <c r="AP182">
        <v>5</v>
      </c>
      <c r="AQ182">
        <v>2</v>
      </c>
      <c r="AR182">
        <v>8</v>
      </c>
    </row>
    <row r="183" spans="16:44" x14ac:dyDescent="0.2">
      <c r="P183" s="9" t="s">
        <v>101</v>
      </c>
      <c r="Q183" t="s">
        <v>186</v>
      </c>
      <c r="R183">
        <v>5</v>
      </c>
      <c r="S183">
        <v>3</v>
      </c>
      <c r="T183">
        <v>3</v>
      </c>
      <c r="U183">
        <v>4</v>
      </c>
      <c r="V183">
        <v>4</v>
      </c>
      <c r="W183">
        <v>0</v>
      </c>
      <c r="X183">
        <v>3</v>
      </c>
      <c r="Y183">
        <v>1</v>
      </c>
      <c r="Z183">
        <v>0</v>
      </c>
      <c r="AA183">
        <v>1</v>
      </c>
      <c r="AB183">
        <v>3</v>
      </c>
      <c r="AC183">
        <v>0</v>
      </c>
      <c r="AE183" s="30" t="s">
        <v>101</v>
      </c>
      <c r="AF183" t="s">
        <v>186</v>
      </c>
      <c r="AG183">
        <v>14</v>
      </c>
      <c r="AH183">
        <v>20</v>
      </c>
      <c r="AI183">
        <v>14</v>
      </c>
      <c r="AJ183">
        <v>12</v>
      </c>
      <c r="AK183">
        <v>12</v>
      </c>
      <c r="AL183">
        <v>9</v>
      </c>
      <c r="AM183">
        <v>8</v>
      </c>
      <c r="AN183">
        <v>4</v>
      </c>
      <c r="AO183">
        <v>1</v>
      </c>
      <c r="AP183">
        <v>3</v>
      </c>
      <c r="AQ183">
        <v>8</v>
      </c>
      <c r="AR183">
        <v>1</v>
      </c>
    </row>
    <row r="184" spans="16:44" x14ac:dyDescent="0.2">
      <c r="P184" s="9" t="s">
        <v>156</v>
      </c>
      <c r="Q184" t="s">
        <v>186</v>
      </c>
      <c r="R184">
        <v>2</v>
      </c>
      <c r="S184">
        <v>1</v>
      </c>
      <c r="T184">
        <v>1</v>
      </c>
      <c r="U184">
        <v>3</v>
      </c>
      <c r="V184">
        <v>3</v>
      </c>
      <c r="X184">
        <v>0</v>
      </c>
      <c r="Y184">
        <v>0</v>
      </c>
      <c r="Z184">
        <v>0</v>
      </c>
      <c r="AA184">
        <v>0</v>
      </c>
      <c r="AC184">
        <v>0</v>
      </c>
      <c r="AE184" s="30" t="s">
        <v>156</v>
      </c>
      <c r="AF184" t="s">
        <v>186</v>
      </c>
      <c r="AG184">
        <v>3</v>
      </c>
      <c r="AH184">
        <v>4</v>
      </c>
      <c r="AI184">
        <v>4</v>
      </c>
      <c r="AJ184">
        <v>10</v>
      </c>
      <c r="AK184">
        <v>6</v>
      </c>
      <c r="AM184">
        <v>1</v>
      </c>
      <c r="AN184">
        <v>1</v>
      </c>
      <c r="AO184">
        <v>2</v>
      </c>
      <c r="AP184">
        <v>2</v>
      </c>
      <c r="AR184">
        <v>1</v>
      </c>
    </row>
    <row r="185" spans="16:44" x14ac:dyDescent="0.2">
      <c r="P185" s="9" t="s">
        <v>157</v>
      </c>
      <c r="Q185" t="s">
        <v>186</v>
      </c>
      <c r="R185">
        <v>3</v>
      </c>
      <c r="S185">
        <v>2</v>
      </c>
      <c r="T185">
        <v>1</v>
      </c>
      <c r="U185">
        <v>2</v>
      </c>
      <c r="V185">
        <v>4</v>
      </c>
      <c r="W185">
        <v>0</v>
      </c>
      <c r="X185">
        <v>1</v>
      </c>
      <c r="Y185">
        <v>2</v>
      </c>
      <c r="Z185">
        <v>1</v>
      </c>
      <c r="AA185">
        <v>1</v>
      </c>
      <c r="AB185">
        <v>0</v>
      </c>
      <c r="AC185">
        <v>1</v>
      </c>
      <c r="AE185" s="30" t="s">
        <v>157</v>
      </c>
      <c r="AF185" t="s">
        <v>186</v>
      </c>
      <c r="AG185">
        <v>7</v>
      </c>
      <c r="AH185">
        <v>4</v>
      </c>
      <c r="AI185">
        <v>6</v>
      </c>
      <c r="AJ185">
        <v>11</v>
      </c>
      <c r="AK185">
        <v>9</v>
      </c>
      <c r="AL185">
        <v>1</v>
      </c>
      <c r="AM185">
        <v>3</v>
      </c>
      <c r="AN185">
        <v>3</v>
      </c>
      <c r="AO185">
        <v>5</v>
      </c>
      <c r="AP185">
        <v>3</v>
      </c>
      <c r="AQ185">
        <v>2</v>
      </c>
      <c r="AR185">
        <v>4</v>
      </c>
    </row>
    <row r="186" spans="16:44" x14ac:dyDescent="0.2">
      <c r="P186" s="9" t="s">
        <v>158</v>
      </c>
      <c r="Q186" t="s">
        <v>186</v>
      </c>
      <c r="R186">
        <v>66</v>
      </c>
      <c r="S186">
        <v>67</v>
      </c>
      <c r="T186">
        <v>13</v>
      </c>
      <c r="U186">
        <v>69</v>
      </c>
      <c r="V186">
        <v>42</v>
      </c>
      <c r="W186">
        <v>22</v>
      </c>
      <c r="X186">
        <v>29</v>
      </c>
      <c r="Y186">
        <v>24</v>
      </c>
      <c r="Z186">
        <v>7</v>
      </c>
      <c r="AA186">
        <v>25</v>
      </c>
      <c r="AB186">
        <v>15</v>
      </c>
      <c r="AC186">
        <v>12</v>
      </c>
      <c r="AE186" s="30" t="s">
        <v>158</v>
      </c>
      <c r="AF186" t="s">
        <v>186</v>
      </c>
      <c r="AG186">
        <v>136</v>
      </c>
      <c r="AH186">
        <v>148</v>
      </c>
      <c r="AI186">
        <v>138</v>
      </c>
      <c r="AJ186">
        <v>143</v>
      </c>
      <c r="AK186">
        <v>109</v>
      </c>
      <c r="AL186">
        <v>88</v>
      </c>
      <c r="AM186">
        <v>69</v>
      </c>
      <c r="AN186">
        <v>54</v>
      </c>
      <c r="AO186">
        <v>36</v>
      </c>
      <c r="AP186">
        <v>41</v>
      </c>
      <c r="AQ186">
        <v>32</v>
      </c>
      <c r="AR186">
        <v>57</v>
      </c>
    </row>
    <row r="187" spans="16:44" x14ac:dyDescent="0.2">
      <c r="P187" s="9" t="s">
        <v>159</v>
      </c>
      <c r="Q187" t="s">
        <v>186</v>
      </c>
      <c r="R187">
        <v>1</v>
      </c>
      <c r="S187">
        <v>1</v>
      </c>
      <c r="T187">
        <v>0</v>
      </c>
      <c r="U187">
        <v>1</v>
      </c>
      <c r="V187">
        <v>0</v>
      </c>
      <c r="AC187">
        <v>0</v>
      </c>
      <c r="AE187" s="30" t="s">
        <v>159</v>
      </c>
      <c r="AF187" t="s">
        <v>186</v>
      </c>
      <c r="AG187">
        <v>2</v>
      </c>
      <c r="AH187">
        <v>1</v>
      </c>
      <c r="AI187">
        <v>1</v>
      </c>
      <c r="AJ187">
        <v>1</v>
      </c>
      <c r="AK187">
        <v>1</v>
      </c>
      <c r="AR187">
        <v>1</v>
      </c>
    </row>
    <row r="188" spans="16:44" x14ac:dyDescent="0.2">
      <c r="P188" s="9" t="s">
        <v>160</v>
      </c>
      <c r="Q188" t="s">
        <v>186</v>
      </c>
      <c r="R188">
        <v>10</v>
      </c>
      <c r="S188">
        <v>7</v>
      </c>
      <c r="T188">
        <v>1</v>
      </c>
      <c r="U188">
        <v>5</v>
      </c>
      <c r="V188">
        <v>5</v>
      </c>
      <c r="W188">
        <v>2</v>
      </c>
      <c r="X188">
        <v>5</v>
      </c>
      <c r="Y188">
        <v>0</v>
      </c>
      <c r="AA188">
        <v>2</v>
      </c>
      <c r="AB188">
        <v>1</v>
      </c>
      <c r="AC188">
        <v>1</v>
      </c>
      <c r="AE188" s="30" t="s">
        <v>160</v>
      </c>
      <c r="AF188" t="s">
        <v>186</v>
      </c>
      <c r="AG188">
        <v>16</v>
      </c>
      <c r="AH188">
        <v>13</v>
      </c>
      <c r="AI188">
        <v>12</v>
      </c>
      <c r="AJ188">
        <v>15</v>
      </c>
      <c r="AK188">
        <v>8</v>
      </c>
      <c r="AL188">
        <v>5</v>
      </c>
      <c r="AM188">
        <v>8</v>
      </c>
      <c r="AN188">
        <v>2</v>
      </c>
      <c r="AP188">
        <v>5</v>
      </c>
      <c r="AQ188">
        <v>2</v>
      </c>
      <c r="AR188">
        <v>6</v>
      </c>
    </row>
    <row r="189" spans="16:44" x14ac:dyDescent="0.2">
      <c r="P189" s="9" t="s">
        <v>62</v>
      </c>
      <c r="Q189" t="s">
        <v>186</v>
      </c>
      <c r="R189">
        <v>16</v>
      </c>
      <c r="S189">
        <v>13</v>
      </c>
      <c r="T189">
        <v>2</v>
      </c>
      <c r="U189">
        <v>11</v>
      </c>
      <c r="V189">
        <v>15</v>
      </c>
      <c r="W189">
        <v>3</v>
      </c>
      <c r="X189">
        <v>11</v>
      </c>
      <c r="Y189">
        <v>4</v>
      </c>
      <c r="Z189">
        <v>2</v>
      </c>
      <c r="AA189">
        <v>5</v>
      </c>
      <c r="AB189">
        <v>4</v>
      </c>
      <c r="AC189">
        <v>4</v>
      </c>
      <c r="AE189" s="30" t="s">
        <v>62</v>
      </c>
      <c r="AF189" t="s">
        <v>186</v>
      </c>
      <c r="AG189">
        <v>27</v>
      </c>
      <c r="AH189">
        <v>31</v>
      </c>
      <c r="AI189">
        <v>22</v>
      </c>
      <c r="AJ189">
        <v>25</v>
      </c>
      <c r="AK189">
        <v>35</v>
      </c>
      <c r="AL189">
        <v>16</v>
      </c>
      <c r="AM189">
        <v>20</v>
      </c>
      <c r="AN189">
        <v>11</v>
      </c>
      <c r="AO189">
        <v>7</v>
      </c>
      <c r="AP189">
        <v>10</v>
      </c>
      <c r="AQ189">
        <v>7</v>
      </c>
      <c r="AR189">
        <v>13</v>
      </c>
    </row>
    <row r="190" spans="16:44" x14ac:dyDescent="0.2">
      <c r="P190" s="9" t="s">
        <v>161</v>
      </c>
      <c r="Q190" t="s">
        <v>186</v>
      </c>
      <c r="R190">
        <v>9</v>
      </c>
      <c r="S190">
        <v>5</v>
      </c>
      <c r="T190">
        <v>3</v>
      </c>
      <c r="U190">
        <v>5</v>
      </c>
      <c r="V190">
        <v>5</v>
      </c>
      <c r="W190">
        <v>0</v>
      </c>
      <c r="X190">
        <v>7</v>
      </c>
      <c r="Y190">
        <v>7</v>
      </c>
      <c r="Z190">
        <v>2</v>
      </c>
      <c r="AA190">
        <v>3</v>
      </c>
      <c r="AB190">
        <v>3</v>
      </c>
      <c r="AC190">
        <v>2</v>
      </c>
      <c r="AE190" s="30" t="s">
        <v>161</v>
      </c>
      <c r="AF190" t="s">
        <v>186</v>
      </c>
      <c r="AG190">
        <v>13</v>
      </c>
      <c r="AH190">
        <v>17</v>
      </c>
      <c r="AI190">
        <v>12</v>
      </c>
      <c r="AJ190">
        <v>16</v>
      </c>
      <c r="AK190">
        <v>12</v>
      </c>
      <c r="AL190">
        <v>11</v>
      </c>
      <c r="AM190">
        <v>13</v>
      </c>
      <c r="AN190">
        <v>12</v>
      </c>
      <c r="AO190">
        <v>7</v>
      </c>
      <c r="AP190">
        <v>4</v>
      </c>
      <c r="AQ190">
        <v>5</v>
      </c>
      <c r="AR190">
        <v>7</v>
      </c>
    </row>
    <row r="191" spans="16:44" x14ac:dyDescent="0.2">
      <c r="P191" s="9" t="s">
        <v>162</v>
      </c>
      <c r="Q191" t="s">
        <v>186</v>
      </c>
      <c r="R191">
        <v>6</v>
      </c>
      <c r="S191">
        <v>3</v>
      </c>
      <c r="T191">
        <v>3</v>
      </c>
      <c r="U191">
        <v>3</v>
      </c>
      <c r="V191">
        <v>2</v>
      </c>
      <c r="W191">
        <v>0</v>
      </c>
      <c r="X191">
        <v>2</v>
      </c>
      <c r="Y191">
        <v>0</v>
      </c>
      <c r="Z191">
        <v>1</v>
      </c>
      <c r="AA191">
        <v>1</v>
      </c>
      <c r="AB191">
        <v>0</v>
      </c>
      <c r="AC191">
        <v>1</v>
      </c>
      <c r="AE191" s="30" t="s">
        <v>162</v>
      </c>
      <c r="AF191" t="s">
        <v>186</v>
      </c>
      <c r="AG191">
        <v>10</v>
      </c>
      <c r="AH191">
        <v>8</v>
      </c>
      <c r="AI191">
        <v>9</v>
      </c>
      <c r="AJ191">
        <v>6</v>
      </c>
      <c r="AK191">
        <v>8</v>
      </c>
      <c r="AL191">
        <v>5</v>
      </c>
      <c r="AM191">
        <v>6</v>
      </c>
      <c r="AN191">
        <v>1</v>
      </c>
      <c r="AO191">
        <v>3</v>
      </c>
      <c r="AP191">
        <v>3</v>
      </c>
      <c r="AQ191">
        <v>1</v>
      </c>
      <c r="AR191">
        <v>5</v>
      </c>
    </row>
    <row r="192" spans="16:44" x14ac:dyDescent="0.2">
      <c r="P192" s="9" t="s">
        <v>84</v>
      </c>
      <c r="Q192" t="s">
        <v>186</v>
      </c>
      <c r="R192">
        <v>13</v>
      </c>
      <c r="S192">
        <v>2</v>
      </c>
      <c r="T192">
        <v>2</v>
      </c>
      <c r="U192">
        <v>5</v>
      </c>
      <c r="V192">
        <v>3</v>
      </c>
      <c r="W192">
        <v>1</v>
      </c>
      <c r="X192">
        <v>3</v>
      </c>
      <c r="Y192">
        <v>2</v>
      </c>
      <c r="Z192">
        <v>2</v>
      </c>
      <c r="AB192">
        <v>2</v>
      </c>
      <c r="AC192">
        <v>1</v>
      </c>
      <c r="AE192" s="30" t="s">
        <v>84</v>
      </c>
      <c r="AF192" t="s">
        <v>186</v>
      </c>
      <c r="AG192">
        <v>24</v>
      </c>
      <c r="AH192">
        <v>9</v>
      </c>
      <c r="AI192">
        <v>14</v>
      </c>
      <c r="AJ192">
        <v>12</v>
      </c>
      <c r="AK192">
        <v>11</v>
      </c>
      <c r="AL192">
        <v>7</v>
      </c>
      <c r="AM192">
        <v>16</v>
      </c>
      <c r="AN192">
        <v>6</v>
      </c>
      <c r="AO192">
        <v>4</v>
      </c>
      <c r="AQ192">
        <v>6</v>
      </c>
      <c r="AR192">
        <v>4</v>
      </c>
    </row>
    <row r="193" spans="16:44" x14ac:dyDescent="0.2">
      <c r="P193" s="9" t="s">
        <v>163</v>
      </c>
      <c r="Q193" t="s">
        <v>186</v>
      </c>
      <c r="R193">
        <v>2</v>
      </c>
      <c r="S193">
        <v>0</v>
      </c>
      <c r="T193">
        <v>0</v>
      </c>
      <c r="U193">
        <v>2</v>
      </c>
      <c r="V193">
        <v>0</v>
      </c>
      <c r="X193">
        <v>1</v>
      </c>
      <c r="Y193">
        <v>1</v>
      </c>
      <c r="Z193">
        <v>2</v>
      </c>
      <c r="AA193">
        <v>1</v>
      </c>
      <c r="AB193">
        <v>0</v>
      </c>
      <c r="AC193">
        <v>1</v>
      </c>
      <c r="AE193" s="30" t="s">
        <v>163</v>
      </c>
      <c r="AF193" t="s">
        <v>186</v>
      </c>
      <c r="AG193">
        <v>6</v>
      </c>
      <c r="AH193">
        <v>1</v>
      </c>
      <c r="AI193">
        <v>2</v>
      </c>
      <c r="AJ193">
        <v>3</v>
      </c>
      <c r="AK193">
        <v>1</v>
      </c>
      <c r="AM193">
        <v>1</v>
      </c>
      <c r="AN193">
        <v>3</v>
      </c>
      <c r="AO193">
        <v>3</v>
      </c>
      <c r="AP193">
        <v>1</v>
      </c>
      <c r="AQ193">
        <v>1</v>
      </c>
      <c r="AR193">
        <v>2</v>
      </c>
    </row>
    <row r="194" spans="16:44" x14ac:dyDescent="0.2">
      <c r="P194" s="9" t="s">
        <v>164</v>
      </c>
      <c r="Q194" t="s">
        <v>186</v>
      </c>
      <c r="R194">
        <v>24</v>
      </c>
      <c r="S194">
        <v>13</v>
      </c>
      <c r="T194">
        <v>4</v>
      </c>
      <c r="U194">
        <v>19</v>
      </c>
      <c r="V194">
        <v>12</v>
      </c>
      <c r="W194">
        <v>4</v>
      </c>
      <c r="X194">
        <v>8</v>
      </c>
      <c r="Y194">
        <v>6</v>
      </c>
      <c r="Z194">
        <v>0</v>
      </c>
      <c r="AA194">
        <v>3</v>
      </c>
      <c r="AB194">
        <v>7</v>
      </c>
      <c r="AC194">
        <v>3</v>
      </c>
      <c r="AE194" s="30" t="s">
        <v>164</v>
      </c>
      <c r="AF194" t="s">
        <v>186</v>
      </c>
      <c r="AG194">
        <v>37</v>
      </c>
      <c r="AH194">
        <v>28</v>
      </c>
      <c r="AI194">
        <v>33</v>
      </c>
      <c r="AJ194">
        <v>27</v>
      </c>
      <c r="AK194">
        <v>22</v>
      </c>
      <c r="AL194">
        <v>11</v>
      </c>
      <c r="AM194">
        <v>12</v>
      </c>
      <c r="AN194">
        <v>6</v>
      </c>
      <c r="AO194">
        <v>6</v>
      </c>
      <c r="AP194">
        <v>4</v>
      </c>
      <c r="AQ194">
        <v>10</v>
      </c>
      <c r="AR194">
        <v>7</v>
      </c>
    </row>
    <row r="195" spans="16:44" x14ac:dyDescent="0.2">
      <c r="P195" s="9" t="s">
        <v>165</v>
      </c>
      <c r="Q195" t="s">
        <v>186</v>
      </c>
      <c r="R195">
        <v>3</v>
      </c>
      <c r="S195">
        <v>1</v>
      </c>
      <c r="T195">
        <v>1</v>
      </c>
      <c r="U195">
        <v>2</v>
      </c>
      <c r="V195">
        <v>2</v>
      </c>
      <c r="X195">
        <v>1</v>
      </c>
      <c r="Z195">
        <v>1</v>
      </c>
      <c r="AC195">
        <v>1</v>
      </c>
      <c r="AE195" s="30" t="s">
        <v>165</v>
      </c>
      <c r="AF195" t="s">
        <v>186</v>
      </c>
      <c r="AG195">
        <v>3</v>
      </c>
      <c r="AH195">
        <v>3</v>
      </c>
      <c r="AI195">
        <v>2</v>
      </c>
      <c r="AJ195">
        <v>2</v>
      </c>
      <c r="AK195">
        <v>2</v>
      </c>
      <c r="AM195">
        <v>1</v>
      </c>
      <c r="AO195">
        <v>1</v>
      </c>
      <c r="AR195">
        <v>3</v>
      </c>
    </row>
    <row r="196" spans="16:44" x14ac:dyDescent="0.2">
      <c r="P196" s="9" t="s">
        <v>166</v>
      </c>
      <c r="Q196" t="s">
        <v>186</v>
      </c>
      <c r="R196">
        <v>5</v>
      </c>
      <c r="S196">
        <v>7</v>
      </c>
      <c r="T196">
        <v>1</v>
      </c>
      <c r="U196">
        <v>2</v>
      </c>
      <c r="V196">
        <v>4</v>
      </c>
      <c r="W196">
        <v>1</v>
      </c>
      <c r="X196">
        <v>5</v>
      </c>
      <c r="Y196">
        <v>2</v>
      </c>
      <c r="Z196">
        <v>1</v>
      </c>
      <c r="AA196">
        <v>2</v>
      </c>
      <c r="AB196">
        <v>2</v>
      </c>
      <c r="AC196">
        <v>2</v>
      </c>
      <c r="AE196" s="30" t="s">
        <v>166</v>
      </c>
      <c r="AF196" t="s">
        <v>186</v>
      </c>
      <c r="AG196">
        <v>12</v>
      </c>
      <c r="AH196">
        <v>15</v>
      </c>
      <c r="AI196">
        <v>8</v>
      </c>
      <c r="AJ196">
        <v>6</v>
      </c>
      <c r="AK196">
        <v>9</v>
      </c>
      <c r="AL196">
        <v>7</v>
      </c>
      <c r="AM196">
        <v>11</v>
      </c>
      <c r="AN196">
        <v>4</v>
      </c>
      <c r="AO196">
        <v>3</v>
      </c>
      <c r="AP196">
        <v>3</v>
      </c>
      <c r="AQ196">
        <v>4</v>
      </c>
      <c r="AR196">
        <v>3</v>
      </c>
    </row>
    <row r="197" spans="16:44" x14ac:dyDescent="0.2">
      <c r="P197" s="9" t="s">
        <v>167</v>
      </c>
      <c r="Q197" t="s">
        <v>186</v>
      </c>
      <c r="R197">
        <v>28</v>
      </c>
      <c r="S197">
        <v>33</v>
      </c>
      <c r="T197">
        <v>10</v>
      </c>
      <c r="U197">
        <v>26</v>
      </c>
      <c r="V197">
        <v>19</v>
      </c>
      <c r="W197">
        <v>5</v>
      </c>
      <c r="X197">
        <v>17</v>
      </c>
      <c r="Y197">
        <v>9</v>
      </c>
      <c r="Z197">
        <v>8</v>
      </c>
      <c r="AA197">
        <v>13</v>
      </c>
      <c r="AB197">
        <v>6</v>
      </c>
      <c r="AC197">
        <v>2</v>
      </c>
      <c r="AE197" s="30" t="s">
        <v>167</v>
      </c>
      <c r="AF197" t="s">
        <v>186</v>
      </c>
      <c r="AG197">
        <v>59</v>
      </c>
      <c r="AH197">
        <v>71</v>
      </c>
      <c r="AI197">
        <v>48</v>
      </c>
      <c r="AJ197">
        <v>56</v>
      </c>
      <c r="AK197">
        <v>53</v>
      </c>
      <c r="AL197">
        <v>25</v>
      </c>
      <c r="AM197">
        <v>34</v>
      </c>
      <c r="AN197">
        <v>23</v>
      </c>
      <c r="AO197">
        <v>25</v>
      </c>
      <c r="AP197">
        <v>19</v>
      </c>
      <c r="AQ197">
        <v>14</v>
      </c>
      <c r="AR197">
        <v>22</v>
      </c>
    </row>
    <row r="198" spans="16:44" x14ac:dyDescent="0.2">
      <c r="P198" s="9"/>
      <c r="AE198" s="30"/>
    </row>
    <row r="199" spans="16:44" x14ac:dyDescent="0.2">
      <c r="P199" s="9"/>
      <c r="AE199" s="30"/>
    </row>
    <row r="200" spans="16:44" x14ac:dyDescent="0.2">
      <c r="P200" s="9"/>
      <c r="AE200" s="9"/>
    </row>
    <row r="201" spans="16:44" x14ac:dyDescent="0.2">
      <c r="P201" s="9"/>
      <c r="AE201" s="9"/>
    </row>
    <row r="202" spans="16:44" x14ac:dyDescent="0.2">
      <c r="P202" s="9"/>
      <c r="AE202" s="9"/>
    </row>
    <row r="203" spans="16:44" x14ac:dyDescent="0.2">
      <c r="P203" s="9"/>
      <c r="AE203" s="9"/>
    </row>
  </sheetData>
  <mergeCells count="4">
    <mergeCell ref="A1:N1"/>
    <mergeCell ref="P1:Z1"/>
    <mergeCell ref="AE1:AO1"/>
    <mergeCell ref="AT1:B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AC1F-71F0-4129-BF70-65BF9FAE0B1D}">
  <sheetPr codeName="Sheet20">
    <tabColor theme="7" tint="0.59999389629810485"/>
  </sheetPr>
  <dimension ref="A1:BG203"/>
  <sheetViews>
    <sheetView workbookViewId="0">
      <selection sqref="A1:XFD1048576"/>
    </sheetView>
  </sheetViews>
  <sheetFormatPr baseColWidth="10" defaultColWidth="8.83203125" defaultRowHeight="15" x14ac:dyDescent="0.2"/>
  <cols>
    <col min="2" max="2" width="14.5" bestFit="1" customWidth="1"/>
    <col min="17" max="17" width="14.5" bestFit="1" customWidth="1"/>
    <col min="32" max="32" width="14.5" bestFit="1" customWidth="1"/>
    <col min="47" max="47" width="14.5" bestFit="1" customWidth="1"/>
  </cols>
  <sheetData>
    <row r="1" spans="1:59" ht="15" customHeight="1" x14ac:dyDescent="0.2">
      <c r="A1" s="170" t="s">
        <v>27</v>
      </c>
      <c r="B1" s="171"/>
      <c r="C1" s="171"/>
      <c r="D1" s="171"/>
      <c r="E1" s="171"/>
      <c r="F1" s="171"/>
      <c r="G1" s="171"/>
      <c r="H1" s="171"/>
      <c r="I1" s="171"/>
      <c r="J1" s="171"/>
      <c r="K1" s="171"/>
      <c r="L1" s="171"/>
      <c r="M1" s="171"/>
      <c r="N1" s="171"/>
      <c r="O1" s="66"/>
      <c r="P1" s="170" t="s">
        <v>28</v>
      </c>
      <c r="Q1" s="171"/>
      <c r="R1" s="171"/>
      <c r="S1" s="171"/>
      <c r="T1" s="171"/>
      <c r="U1" s="171"/>
      <c r="V1" s="171"/>
      <c r="W1" s="171"/>
      <c r="X1" s="171"/>
      <c r="Y1" s="171"/>
      <c r="Z1" s="171"/>
      <c r="AD1" s="66"/>
      <c r="AE1" s="177" t="s">
        <v>29</v>
      </c>
      <c r="AF1" s="178"/>
      <c r="AG1" s="178"/>
      <c r="AH1" s="178"/>
      <c r="AI1" s="178"/>
      <c r="AJ1" s="178"/>
      <c r="AK1" s="178"/>
      <c r="AL1" s="178"/>
      <c r="AM1" s="178"/>
      <c r="AN1" s="178"/>
      <c r="AO1" s="178"/>
      <c r="AP1" s="50"/>
      <c r="AQ1" s="50"/>
      <c r="AS1" s="66"/>
      <c r="AT1" s="177" t="s">
        <v>30</v>
      </c>
      <c r="AU1" s="178"/>
      <c r="AV1" s="178"/>
      <c r="AW1" s="178"/>
      <c r="AX1" s="178"/>
      <c r="AY1" s="178"/>
      <c r="AZ1" s="178"/>
      <c r="BA1" s="178"/>
      <c r="BB1" s="178"/>
      <c r="BC1" s="178"/>
      <c r="BD1" s="178"/>
    </row>
    <row r="2" spans="1:59" x14ac:dyDescent="0.2">
      <c r="A2" s="12" t="s">
        <v>0</v>
      </c>
      <c r="B2" s="13" t="s">
        <v>1</v>
      </c>
      <c r="C2" s="38">
        <v>44957</v>
      </c>
      <c r="D2" s="38">
        <v>44985</v>
      </c>
      <c r="E2" s="38">
        <v>45016</v>
      </c>
      <c r="F2" s="38">
        <v>45046</v>
      </c>
      <c r="G2" s="38">
        <v>45077</v>
      </c>
      <c r="H2" s="38">
        <v>45107</v>
      </c>
      <c r="I2" s="38">
        <v>45138</v>
      </c>
      <c r="J2" s="38">
        <v>45169</v>
      </c>
      <c r="K2" s="38">
        <v>45199</v>
      </c>
      <c r="L2" s="38">
        <v>45230</v>
      </c>
      <c r="M2" s="38">
        <v>45260</v>
      </c>
      <c r="N2" s="38">
        <v>45291</v>
      </c>
      <c r="O2" s="66"/>
      <c r="P2" s="12" t="s">
        <v>0</v>
      </c>
      <c r="Q2" s="13" t="s">
        <v>1</v>
      </c>
      <c r="R2" s="38">
        <v>44957</v>
      </c>
      <c r="S2" s="38">
        <v>44985</v>
      </c>
      <c r="T2" s="38">
        <v>45016</v>
      </c>
      <c r="U2" s="38">
        <v>45046</v>
      </c>
      <c r="V2" s="38">
        <v>45077</v>
      </c>
      <c r="W2" s="38">
        <v>45107</v>
      </c>
      <c r="X2" s="38">
        <v>45138</v>
      </c>
      <c r="Y2" s="38">
        <v>45169</v>
      </c>
      <c r="Z2" s="38">
        <v>45199</v>
      </c>
      <c r="AA2" s="38">
        <v>45230</v>
      </c>
      <c r="AB2" s="38">
        <v>45260</v>
      </c>
      <c r="AC2" s="38">
        <v>45291</v>
      </c>
      <c r="AD2" s="67"/>
      <c r="AE2" s="4" t="s">
        <v>0</v>
      </c>
      <c r="AF2" s="4" t="s">
        <v>1</v>
      </c>
      <c r="AG2" s="38">
        <v>44957</v>
      </c>
      <c r="AH2" s="38">
        <v>44985</v>
      </c>
      <c r="AI2" s="38">
        <v>45016</v>
      </c>
      <c r="AJ2" s="38">
        <v>45046</v>
      </c>
      <c r="AK2" s="38">
        <v>45077</v>
      </c>
      <c r="AL2" s="38">
        <v>45107</v>
      </c>
      <c r="AM2" s="38">
        <v>45138</v>
      </c>
      <c r="AN2" s="38">
        <v>45169</v>
      </c>
      <c r="AO2" s="38">
        <v>45199</v>
      </c>
      <c r="AP2" s="38">
        <v>45230</v>
      </c>
      <c r="AQ2" s="38">
        <v>45260</v>
      </c>
      <c r="AR2" s="38">
        <v>45291</v>
      </c>
      <c r="AS2" s="67"/>
      <c r="AT2" s="38" t="s">
        <v>0</v>
      </c>
      <c r="AU2" s="4" t="s">
        <v>1</v>
      </c>
      <c r="AV2" s="38">
        <v>44957</v>
      </c>
      <c r="AW2" s="38">
        <v>44985</v>
      </c>
      <c r="AX2" s="38">
        <v>45016</v>
      </c>
      <c r="AY2" s="38">
        <v>45046</v>
      </c>
      <c r="AZ2" s="38">
        <v>45077</v>
      </c>
      <c r="BA2" s="38">
        <v>45107</v>
      </c>
      <c r="BB2" s="38">
        <v>45138</v>
      </c>
      <c r="BC2" s="38">
        <v>45169</v>
      </c>
      <c r="BD2" s="38">
        <v>45199</v>
      </c>
      <c r="BE2" s="38">
        <v>45230</v>
      </c>
      <c r="BF2" s="38">
        <v>45260</v>
      </c>
      <c r="BG2" s="38">
        <v>45291</v>
      </c>
    </row>
    <row r="3" spans="1:59" x14ac:dyDescent="0.2">
      <c r="A3" s="9" t="s">
        <v>121</v>
      </c>
      <c r="B3" t="s">
        <v>182</v>
      </c>
      <c r="C3" s="9">
        <v>3</v>
      </c>
      <c r="D3" s="9">
        <v>3</v>
      </c>
      <c r="E3" s="9">
        <v>2</v>
      </c>
      <c r="F3">
        <v>3</v>
      </c>
      <c r="G3">
        <v>5</v>
      </c>
      <c r="H3">
        <v>2</v>
      </c>
      <c r="I3">
        <v>1</v>
      </c>
      <c r="J3">
        <v>2</v>
      </c>
      <c r="K3">
        <v>2</v>
      </c>
      <c r="L3">
        <v>2</v>
      </c>
      <c r="M3">
        <v>2</v>
      </c>
      <c r="N3">
        <v>1</v>
      </c>
      <c r="P3" s="30" t="s">
        <v>222</v>
      </c>
      <c r="Q3" t="s">
        <v>182</v>
      </c>
      <c r="U3">
        <v>2</v>
      </c>
      <c r="V3">
        <v>5</v>
      </c>
      <c r="W3">
        <v>3</v>
      </c>
      <c r="X3">
        <v>0</v>
      </c>
      <c r="Y3">
        <v>2</v>
      </c>
      <c r="Z3">
        <v>1</v>
      </c>
      <c r="AE3" s="30" t="s">
        <v>222</v>
      </c>
      <c r="AF3" t="s">
        <v>182</v>
      </c>
      <c r="AJ3">
        <v>2</v>
      </c>
      <c r="AK3">
        <v>7</v>
      </c>
      <c r="AL3">
        <v>6</v>
      </c>
      <c r="AM3">
        <v>1</v>
      </c>
      <c r="AN3">
        <v>2</v>
      </c>
      <c r="AO3">
        <v>2</v>
      </c>
      <c r="AT3" s="30" t="s">
        <v>121</v>
      </c>
      <c r="AU3" t="s">
        <v>182</v>
      </c>
      <c r="AV3">
        <v>3</v>
      </c>
      <c r="AW3">
        <v>3</v>
      </c>
      <c r="AX3">
        <v>2</v>
      </c>
      <c r="AY3">
        <v>2</v>
      </c>
      <c r="AZ3">
        <v>5</v>
      </c>
      <c r="BA3">
        <v>2</v>
      </c>
      <c r="BB3">
        <v>1</v>
      </c>
      <c r="BC3">
        <v>2</v>
      </c>
      <c r="BD3">
        <v>2</v>
      </c>
      <c r="BE3">
        <v>2</v>
      </c>
      <c r="BF3">
        <v>2</v>
      </c>
      <c r="BG3">
        <v>1</v>
      </c>
    </row>
    <row r="4" spans="1:59" x14ac:dyDescent="0.2">
      <c r="A4" s="9" t="s">
        <v>118</v>
      </c>
      <c r="B4" t="s">
        <v>182</v>
      </c>
      <c r="C4" s="9">
        <v>1</v>
      </c>
      <c r="D4" s="9">
        <v>2</v>
      </c>
      <c r="E4" s="9">
        <v>2</v>
      </c>
      <c r="F4">
        <v>5</v>
      </c>
      <c r="G4">
        <v>2</v>
      </c>
      <c r="H4">
        <v>3</v>
      </c>
      <c r="J4">
        <v>3</v>
      </c>
      <c r="K4">
        <v>2</v>
      </c>
      <c r="M4">
        <v>1</v>
      </c>
      <c r="N4">
        <v>1</v>
      </c>
      <c r="P4" s="30" t="s">
        <v>236</v>
      </c>
      <c r="Q4" t="s">
        <v>182</v>
      </c>
      <c r="U4">
        <v>4</v>
      </c>
      <c r="V4">
        <v>2</v>
      </c>
      <c r="W4">
        <v>1</v>
      </c>
      <c r="Y4">
        <v>0</v>
      </c>
      <c r="Z4">
        <v>1</v>
      </c>
      <c r="AE4" s="30" t="s">
        <v>236</v>
      </c>
      <c r="AF4" t="s">
        <v>182</v>
      </c>
      <c r="AJ4">
        <v>10</v>
      </c>
      <c r="AK4">
        <v>3</v>
      </c>
      <c r="AL4">
        <v>2</v>
      </c>
      <c r="AN4">
        <v>1</v>
      </c>
      <c r="AO4">
        <v>1</v>
      </c>
      <c r="AT4" s="30" t="s">
        <v>118</v>
      </c>
      <c r="AU4" t="s">
        <v>182</v>
      </c>
      <c r="AV4">
        <v>1</v>
      </c>
      <c r="AW4">
        <v>2</v>
      </c>
      <c r="AX4">
        <v>2</v>
      </c>
      <c r="AY4">
        <v>5</v>
      </c>
      <c r="AZ4">
        <v>2</v>
      </c>
      <c r="BA4">
        <v>3</v>
      </c>
      <c r="BC4">
        <v>3</v>
      </c>
      <c r="BD4">
        <v>2</v>
      </c>
      <c r="BF4">
        <v>1</v>
      </c>
      <c r="BG4">
        <v>1</v>
      </c>
    </row>
    <row r="5" spans="1:59" x14ac:dyDescent="0.2">
      <c r="A5" s="9" t="s">
        <v>114</v>
      </c>
      <c r="B5" t="s">
        <v>182</v>
      </c>
      <c r="C5" s="9">
        <v>5</v>
      </c>
      <c r="D5" s="9">
        <v>7</v>
      </c>
      <c r="E5" s="9">
        <v>7</v>
      </c>
      <c r="F5">
        <v>6</v>
      </c>
      <c r="G5">
        <v>7</v>
      </c>
      <c r="H5">
        <v>9</v>
      </c>
      <c r="I5">
        <v>4</v>
      </c>
      <c r="J5">
        <v>5</v>
      </c>
      <c r="K5">
        <v>3</v>
      </c>
      <c r="L5">
        <v>4</v>
      </c>
      <c r="M5">
        <v>4</v>
      </c>
      <c r="N5">
        <v>5</v>
      </c>
      <c r="P5" s="30" t="s">
        <v>237</v>
      </c>
      <c r="Q5" t="s">
        <v>182</v>
      </c>
      <c r="U5">
        <v>1</v>
      </c>
      <c r="V5">
        <v>2</v>
      </c>
      <c r="W5">
        <v>1</v>
      </c>
      <c r="AE5" s="30" t="s">
        <v>237</v>
      </c>
      <c r="AF5" t="s">
        <v>182</v>
      </c>
      <c r="AJ5">
        <v>1</v>
      </c>
      <c r="AK5">
        <v>4</v>
      </c>
      <c r="AL5">
        <v>2</v>
      </c>
      <c r="AT5" s="30" t="s">
        <v>114</v>
      </c>
      <c r="AU5" t="s">
        <v>182</v>
      </c>
      <c r="AV5">
        <v>5</v>
      </c>
      <c r="AW5">
        <v>4</v>
      </c>
      <c r="AX5">
        <v>6</v>
      </c>
      <c r="AY5">
        <v>6</v>
      </c>
      <c r="AZ5">
        <v>7</v>
      </c>
      <c r="BA5">
        <v>6</v>
      </c>
      <c r="BB5">
        <v>4</v>
      </c>
      <c r="BC5">
        <v>5</v>
      </c>
      <c r="BD5">
        <v>3</v>
      </c>
      <c r="BE5">
        <v>4</v>
      </c>
      <c r="BF5">
        <v>3</v>
      </c>
      <c r="BG5">
        <v>5</v>
      </c>
    </row>
    <row r="6" spans="1:59" x14ac:dyDescent="0.2">
      <c r="A6" s="9" t="s">
        <v>122</v>
      </c>
      <c r="B6" t="s">
        <v>182</v>
      </c>
      <c r="C6" s="9">
        <v>4</v>
      </c>
      <c r="D6" s="9">
        <v>3</v>
      </c>
      <c r="E6" s="9">
        <v>6</v>
      </c>
      <c r="F6">
        <v>2</v>
      </c>
      <c r="G6">
        <v>7</v>
      </c>
      <c r="H6">
        <v>5</v>
      </c>
      <c r="I6">
        <v>3</v>
      </c>
      <c r="J6">
        <v>1</v>
      </c>
      <c r="K6">
        <v>1</v>
      </c>
      <c r="L6">
        <v>2</v>
      </c>
      <c r="M6">
        <v>2</v>
      </c>
      <c r="N6">
        <v>5</v>
      </c>
      <c r="P6" s="30" t="s">
        <v>274</v>
      </c>
      <c r="Q6" t="s">
        <v>182</v>
      </c>
      <c r="X6">
        <v>1</v>
      </c>
      <c r="AE6" s="30" t="s">
        <v>274</v>
      </c>
      <c r="AF6" t="s">
        <v>182</v>
      </c>
      <c r="AM6">
        <v>1</v>
      </c>
      <c r="AT6" s="30" t="s">
        <v>122</v>
      </c>
      <c r="AU6" t="s">
        <v>182</v>
      </c>
      <c r="AV6">
        <v>4</v>
      </c>
      <c r="AW6">
        <v>3</v>
      </c>
      <c r="AX6">
        <v>6</v>
      </c>
      <c r="AY6">
        <v>2</v>
      </c>
      <c r="AZ6">
        <v>7</v>
      </c>
      <c r="BA6">
        <v>3</v>
      </c>
      <c r="BB6">
        <v>2</v>
      </c>
      <c r="BC6">
        <v>1</v>
      </c>
      <c r="BD6">
        <v>1</v>
      </c>
      <c r="BE6">
        <v>2</v>
      </c>
      <c r="BF6">
        <v>2</v>
      </c>
      <c r="BG6">
        <v>3</v>
      </c>
    </row>
    <row r="7" spans="1:59" x14ac:dyDescent="0.2">
      <c r="A7" s="9" t="s">
        <v>123</v>
      </c>
      <c r="B7" t="s">
        <v>182</v>
      </c>
      <c r="C7" s="9"/>
      <c r="D7" s="9"/>
      <c r="E7" s="9">
        <v>1</v>
      </c>
      <c r="G7">
        <v>1</v>
      </c>
      <c r="H7">
        <v>1</v>
      </c>
      <c r="I7">
        <v>1</v>
      </c>
      <c r="J7">
        <v>3</v>
      </c>
      <c r="K7">
        <v>2</v>
      </c>
      <c r="L7">
        <v>3</v>
      </c>
      <c r="M7">
        <v>2</v>
      </c>
      <c r="N7">
        <v>3</v>
      </c>
      <c r="P7" s="30" t="s">
        <v>271</v>
      </c>
      <c r="Q7" t="s">
        <v>182</v>
      </c>
      <c r="W7">
        <v>0</v>
      </c>
      <c r="AE7" s="30" t="s">
        <v>271</v>
      </c>
      <c r="AF7" t="s">
        <v>182</v>
      </c>
      <c r="AL7">
        <v>1</v>
      </c>
      <c r="AT7" s="30" t="s">
        <v>123</v>
      </c>
      <c r="AU7" t="s">
        <v>182</v>
      </c>
      <c r="AX7">
        <v>1</v>
      </c>
      <c r="AZ7">
        <v>1</v>
      </c>
      <c r="BA7">
        <v>1</v>
      </c>
      <c r="BB7">
        <v>1</v>
      </c>
      <c r="BC7">
        <v>3</v>
      </c>
      <c r="BD7">
        <v>2</v>
      </c>
      <c r="BE7">
        <v>3</v>
      </c>
      <c r="BF7">
        <v>2</v>
      </c>
      <c r="BG7">
        <v>3</v>
      </c>
    </row>
    <row r="8" spans="1:59" x14ac:dyDescent="0.2">
      <c r="A8" s="9" t="s">
        <v>124</v>
      </c>
      <c r="B8" t="s">
        <v>182</v>
      </c>
      <c r="C8" s="9"/>
      <c r="D8" s="9"/>
      <c r="E8" s="9">
        <v>1</v>
      </c>
      <c r="I8">
        <v>1</v>
      </c>
      <c r="J8">
        <v>1</v>
      </c>
      <c r="K8">
        <v>1</v>
      </c>
      <c r="L8">
        <v>1</v>
      </c>
      <c r="M8">
        <v>1</v>
      </c>
      <c r="P8" s="30" t="s">
        <v>272</v>
      </c>
      <c r="Q8" t="s">
        <v>182</v>
      </c>
      <c r="U8">
        <v>1</v>
      </c>
      <c r="Z8">
        <v>0</v>
      </c>
      <c r="AE8" s="30" t="s">
        <v>272</v>
      </c>
      <c r="AF8" t="s">
        <v>182</v>
      </c>
      <c r="AJ8">
        <v>1</v>
      </c>
      <c r="AO8">
        <v>2</v>
      </c>
      <c r="AT8" s="30" t="s">
        <v>124</v>
      </c>
      <c r="AU8" t="s">
        <v>182</v>
      </c>
      <c r="AX8">
        <v>1</v>
      </c>
      <c r="BB8">
        <v>1</v>
      </c>
      <c r="BC8">
        <v>1</v>
      </c>
      <c r="BD8">
        <v>1</v>
      </c>
      <c r="BE8">
        <v>1</v>
      </c>
      <c r="BF8">
        <v>1</v>
      </c>
    </row>
    <row r="9" spans="1:59" x14ac:dyDescent="0.2">
      <c r="A9" s="9" t="s">
        <v>125</v>
      </c>
      <c r="B9" t="s">
        <v>182</v>
      </c>
      <c r="C9" s="9"/>
      <c r="D9" s="9">
        <v>1</v>
      </c>
      <c r="E9" s="9"/>
      <c r="F9">
        <v>3</v>
      </c>
      <c r="G9">
        <v>2</v>
      </c>
      <c r="H9">
        <v>5</v>
      </c>
      <c r="I9">
        <v>2</v>
      </c>
      <c r="J9">
        <v>1</v>
      </c>
      <c r="P9" s="30" t="s">
        <v>238</v>
      </c>
      <c r="Q9" t="s">
        <v>182</v>
      </c>
      <c r="U9">
        <v>1</v>
      </c>
      <c r="Y9">
        <v>1</v>
      </c>
      <c r="Z9">
        <v>1</v>
      </c>
      <c r="AE9" s="30" t="s">
        <v>238</v>
      </c>
      <c r="AF9" t="s">
        <v>182</v>
      </c>
      <c r="AJ9">
        <v>2</v>
      </c>
      <c r="AN9">
        <v>1</v>
      </c>
      <c r="AO9">
        <v>1</v>
      </c>
      <c r="AT9" s="30" t="s">
        <v>125</v>
      </c>
      <c r="AU9" t="s">
        <v>182</v>
      </c>
      <c r="AW9">
        <v>1</v>
      </c>
      <c r="AY9">
        <v>3</v>
      </c>
      <c r="AZ9">
        <v>2</v>
      </c>
      <c r="BA9">
        <v>4</v>
      </c>
      <c r="BB9">
        <v>1</v>
      </c>
      <c r="BC9">
        <v>1</v>
      </c>
    </row>
    <row r="10" spans="1:59" x14ac:dyDescent="0.2">
      <c r="A10" s="9" t="s">
        <v>128</v>
      </c>
      <c r="B10" t="s">
        <v>182</v>
      </c>
      <c r="C10" s="9">
        <v>4</v>
      </c>
      <c r="D10" s="9">
        <v>1</v>
      </c>
      <c r="E10" s="9">
        <v>1</v>
      </c>
      <c r="F10">
        <v>2</v>
      </c>
      <c r="G10">
        <v>1</v>
      </c>
      <c r="H10">
        <v>1</v>
      </c>
      <c r="I10">
        <v>4</v>
      </c>
      <c r="J10">
        <v>1</v>
      </c>
      <c r="K10">
        <v>1</v>
      </c>
      <c r="L10">
        <v>1</v>
      </c>
      <c r="M10">
        <v>2</v>
      </c>
      <c r="N10">
        <v>1</v>
      </c>
      <c r="P10" s="30" t="s">
        <v>231</v>
      </c>
      <c r="Q10" t="s">
        <v>182</v>
      </c>
      <c r="U10">
        <v>1</v>
      </c>
      <c r="V10">
        <v>0</v>
      </c>
      <c r="W10">
        <v>0</v>
      </c>
      <c r="X10">
        <v>1</v>
      </c>
      <c r="Z10">
        <v>1</v>
      </c>
      <c r="AE10" s="30" t="s">
        <v>231</v>
      </c>
      <c r="AF10" t="s">
        <v>182</v>
      </c>
      <c r="AJ10">
        <v>4</v>
      </c>
      <c r="AK10">
        <v>4</v>
      </c>
      <c r="AL10">
        <v>2</v>
      </c>
      <c r="AM10">
        <v>2</v>
      </c>
      <c r="AO10">
        <v>1</v>
      </c>
      <c r="AT10" s="30" t="s">
        <v>128</v>
      </c>
      <c r="AU10" t="s">
        <v>182</v>
      </c>
      <c r="AV10">
        <v>4</v>
      </c>
      <c r="AW10">
        <v>1</v>
      </c>
      <c r="AX10">
        <v>1</v>
      </c>
      <c r="AY10">
        <v>2</v>
      </c>
      <c r="AZ10">
        <v>1</v>
      </c>
      <c r="BA10">
        <v>1</v>
      </c>
      <c r="BB10">
        <v>3</v>
      </c>
      <c r="BC10">
        <v>1</v>
      </c>
      <c r="BD10">
        <v>1</v>
      </c>
      <c r="BE10">
        <v>1</v>
      </c>
      <c r="BF10">
        <v>2</v>
      </c>
      <c r="BG10">
        <v>1</v>
      </c>
    </row>
    <row r="11" spans="1:59" x14ac:dyDescent="0.2">
      <c r="A11" s="9" t="s">
        <v>71</v>
      </c>
      <c r="B11" t="s">
        <v>182</v>
      </c>
      <c r="C11" s="9"/>
      <c r="D11" s="9"/>
      <c r="E11" s="9"/>
      <c r="J11">
        <v>1</v>
      </c>
      <c r="K11">
        <v>1</v>
      </c>
      <c r="P11" s="30" t="s">
        <v>239</v>
      </c>
      <c r="Q11" t="s">
        <v>182</v>
      </c>
      <c r="U11">
        <v>1</v>
      </c>
      <c r="V11">
        <v>4</v>
      </c>
      <c r="Y11">
        <v>1</v>
      </c>
      <c r="AE11" s="30" t="s">
        <v>239</v>
      </c>
      <c r="AF11" t="s">
        <v>182</v>
      </c>
      <c r="AJ11">
        <v>5</v>
      </c>
      <c r="AK11">
        <v>4</v>
      </c>
      <c r="AN11">
        <v>1</v>
      </c>
      <c r="AT11" s="30" t="s">
        <v>71</v>
      </c>
      <c r="AU11" t="s">
        <v>182</v>
      </c>
      <c r="BC11">
        <v>1</v>
      </c>
      <c r="BD11">
        <v>1</v>
      </c>
    </row>
    <row r="12" spans="1:59" x14ac:dyDescent="0.2">
      <c r="A12" s="9" t="s">
        <v>129</v>
      </c>
      <c r="B12" t="s">
        <v>182</v>
      </c>
      <c r="C12" s="9">
        <v>1</v>
      </c>
      <c r="D12" s="9">
        <v>3</v>
      </c>
      <c r="E12" s="9">
        <v>2</v>
      </c>
      <c r="F12">
        <v>3</v>
      </c>
      <c r="G12">
        <v>1</v>
      </c>
      <c r="H12">
        <v>1</v>
      </c>
      <c r="I12">
        <v>1</v>
      </c>
      <c r="J12">
        <v>1</v>
      </c>
      <c r="L12">
        <v>1</v>
      </c>
      <c r="M12">
        <v>1</v>
      </c>
      <c r="N12">
        <v>1</v>
      </c>
      <c r="P12" s="30" t="s">
        <v>223</v>
      </c>
      <c r="Q12" t="s">
        <v>182</v>
      </c>
      <c r="U12">
        <v>0</v>
      </c>
      <c r="V12">
        <v>0</v>
      </c>
      <c r="W12">
        <v>0</v>
      </c>
      <c r="Y12">
        <v>0</v>
      </c>
      <c r="Z12">
        <v>0</v>
      </c>
      <c r="AE12" s="30" t="s">
        <v>223</v>
      </c>
      <c r="AF12" t="s">
        <v>182</v>
      </c>
      <c r="AJ12">
        <v>2</v>
      </c>
      <c r="AK12">
        <v>2</v>
      </c>
      <c r="AL12">
        <v>2</v>
      </c>
      <c r="AN12">
        <v>1</v>
      </c>
      <c r="AO12">
        <v>1</v>
      </c>
      <c r="AT12" s="30" t="s">
        <v>129</v>
      </c>
      <c r="AU12" t="s">
        <v>182</v>
      </c>
      <c r="AV12">
        <v>1</v>
      </c>
      <c r="AW12">
        <v>3</v>
      </c>
      <c r="AX12">
        <v>2</v>
      </c>
      <c r="AY12">
        <v>2</v>
      </c>
      <c r="AZ12">
        <v>1</v>
      </c>
      <c r="BA12">
        <v>1</v>
      </c>
      <c r="BB12">
        <v>1</v>
      </c>
      <c r="BC12">
        <v>1</v>
      </c>
      <c r="BE12">
        <v>1</v>
      </c>
      <c r="BF12">
        <v>1</v>
      </c>
      <c r="BG12">
        <v>1</v>
      </c>
    </row>
    <row r="13" spans="1:59" x14ac:dyDescent="0.2">
      <c r="A13" s="9" t="s">
        <v>115</v>
      </c>
      <c r="B13" t="s">
        <v>182</v>
      </c>
      <c r="C13" s="9">
        <v>2</v>
      </c>
      <c r="D13" s="9">
        <v>3</v>
      </c>
      <c r="E13" s="9">
        <v>4</v>
      </c>
      <c r="F13">
        <v>3</v>
      </c>
      <c r="G13">
        <v>6</v>
      </c>
      <c r="H13">
        <v>1</v>
      </c>
      <c r="I13">
        <v>3</v>
      </c>
      <c r="J13">
        <v>2</v>
      </c>
      <c r="K13">
        <v>2</v>
      </c>
      <c r="L13">
        <v>4</v>
      </c>
      <c r="M13">
        <v>3</v>
      </c>
      <c r="N13">
        <v>2</v>
      </c>
      <c r="P13" s="30" t="s">
        <v>241</v>
      </c>
      <c r="Q13" t="s">
        <v>182</v>
      </c>
      <c r="V13">
        <v>4</v>
      </c>
      <c r="AE13" s="30" t="s">
        <v>241</v>
      </c>
      <c r="AF13" t="s">
        <v>182</v>
      </c>
      <c r="AK13">
        <v>4</v>
      </c>
      <c r="AT13" s="30" t="s">
        <v>115</v>
      </c>
      <c r="AU13" t="s">
        <v>182</v>
      </c>
      <c r="AV13">
        <v>2</v>
      </c>
      <c r="AW13">
        <v>3</v>
      </c>
      <c r="AX13">
        <v>4</v>
      </c>
      <c r="AY13">
        <v>3</v>
      </c>
      <c r="AZ13">
        <v>6</v>
      </c>
      <c r="BA13">
        <v>1</v>
      </c>
      <c r="BB13">
        <v>3</v>
      </c>
      <c r="BC13">
        <v>2</v>
      </c>
      <c r="BD13">
        <v>2</v>
      </c>
      <c r="BE13">
        <v>4</v>
      </c>
      <c r="BF13">
        <v>3</v>
      </c>
      <c r="BG13">
        <v>2</v>
      </c>
    </row>
    <row r="14" spans="1:59" x14ac:dyDescent="0.2">
      <c r="A14" s="9" t="s">
        <v>131</v>
      </c>
      <c r="B14" t="s">
        <v>182</v>
      </c>
      <c r="C14" s="9"/>
      <c r="D14" s="9">
        <v>1</v>
      </c>
      <c r="E14" s="9"/>
      <c r="K14">
        <v>1</v>
      </c>
      <c r="P14" s="30" t="s">
        <v>277</v>
      </c>
      <c r="Q14" t="s">
        <v>182</v>
      </c>
      <c r="Z14">
        <v>0</v>
      </c>
      <c r="AE14" s="30" t="s">
        <v>277</v>
      </c>
      <c r="AF14" t="s">
        <v>182</v>
      </c>
      <c r="AO14">
        <v>1</v>
      </c>
      <c r="AT14" s="30" t="s">
        <v>131</v>
      </c>
      <c r="AU14" t="s">
        <v>182</v>
      </c>
      <c r="AW14">
        <v>1</v>
      </c>
      <c r="BD14">
        <v>1</v>
      </c>
    </row>
    <row r="15" spans="1:59" x14ac:dyDescent="0.2">
      <c r="A15" s="9" t="s">
        <v>132</v>
      </c>
      <c r="B15" t="s">
        <v>182</v>
      </c>
      <c r="C15" s="9"/>
      <c r="D15" s="9"/>
      <c r="E15" s="9"/>
      <c r="J15">
        <v>1</v>
      </c>
      <c r="P15" s="30" t="s">
        <v>242</v>
      </c>
      <c r="Q15" t="s">
        <v>182</v>
      </c>
      <c r="U15">
        <v>2</v>
      </c>
      <c r="V15">
        <v>1</v>
      </c>
      <c r="X15">
        <v>0</v>
      </c>
      <c r="Y15">
        <v>0</v>
      </c>
      <c r="AE15" s="30" t="s">
        <v>242</v>
      </c>
      <c r="AF15" t="s">
        <v>182</v>
      </c>
      <c r="AJ15">
        <v>3</v>
      </c>
      <c r="AK15">
        <v>2</v>
      </c>
      <c r="AM15">
        <v>3</v>
      </c>
      <c r="AN15">
        <v>2</v>
      </c>
      <c r="AT15" s="30" t="s">
        <v>132</v>
      </c>
      <c r="AU15" t="s">
        <v>182</v>
      </c>
      <c r="BC15">
        <v>1</v>
      </c>
    </row>
    <row r="16" spans="1:59" x14ac:dyDescent="0.2">
      <c r="A16" s="9" t="s">
        <v>116</v>
      </c>
      <c r="B16" t="s">
        <v>182</v>
      </c>
      <c r="C16" s="9">
        <v>4</v>
      </c>
      <c r="D16" s="9">
        <v>6</v>
      </c>
      <c r="E16" s="9">
        <v>7</v>
      </c>
      <c r="F16">
        <v>2</v>
      </c>
      <c r="G16">
        <v>4</v>
      </c>
      <c r="H16">
        <v>2</v>
      </c>
      <c r="I16">
        <v>1</v>
      </c>
      <c r="J16">
        <v>4</v>
      </c>
      <c r="K16">
        <v>2</v>
      </c>
      <c r="L16">
        <v>4</v>
      </c>
      <c r="M16">
        <v>3</v>
      </c>
      <c r="N16">
        <v>5</v>
      </c>
      <c r="P16" s="30" t="s">
        <v>278</v>
      </c>
      <c r="Q16" t="s">
        <v>182</v>
      </c>
      <c r="X16">
        <v>1</v>
      </c>
      <c r="AE16" s="30" t="s">
        <v>278</v>
      </c>
      <c r="AF16" t="s">
        <v>182</v>
      </c>
      <c r="AM16">
        <v>1</v>
      </c>
      <c r="AT16" s="30" t="s">
        <v>116</v>
      </c>
      <c r="AU16" t="s">
        <v>182</v>
      </c>
      <c r="AV16">
        <v>4</v>
      </c>
      <c r="AW16">
        <v>6</v>
      </c>
      <c r="AX16">
        <v>7</v>
      </c>
      <c r="AY16">
        <v>2</v>
      </c>
      <c r="AZ16">
        <v>4</v>
      </c>
      <c r="BA16">
        <v>2</v>
      </c>
      <c r="BB16">
        <v>1</v>
      </c>
      <c r="BC16">
        <v>4</v>
      </c>
      <c r="BD16">
        <v>2</v>
      </c>
      <c r="BE16">
        <v>4</v>
      </c>
      <c r="BF16">
        <v>3</v>
      </c>
      <c r="BG16">
        <v>5</v>
      </c>
    </row>
    <row r="17" spans="1:59" x14ac:dyDescent="0.2">
      <c r="A17" s="9" t="s">
        <v>134</v>
      </c>
      <c r="B17" t="s">
        <v>182</v>
      </c>
      <c r="C17" s="9">
        <v>1</v>
      </c>
      <c r="D17" s="9">
        <v>2</v>
      </c>
      <c r="E17" s="9">
        <v>1</v>
      </c>
      <c r="F17">
        <v>2</v>
      </c>
      <c r="H17">
        <v>3</v>
      </c>
      <c r="I17">
        <v>1</v>
      </c>
      <c r="J17">
        <v>2</v>
      </c>
      <c r="K17">
        <v>2</v>
      </c>
      <c r="L17">
        <v>3</v>
      </c>
      <c r="M17">
        <v>1</v>
      </c>
      <c r="N17">
        <v>4</v>
      </c>
      <c r="P17" s="30" t="s">
        <v>279</v>
      </c>
      <c r="Q17" t="s">
        <v>182</v>
      </c>
      <c r="Z17">
        <v>0</v>
      </c>
      <c r="AE17" s="30" t="s">
        <v>279</v>
      </c>
      <c r="AF17" t="s">
        <v>182</v>
      </c>
      <c r="AO17">
        <v>1</v>
      </c>
      <c r="AT17" s="30" t="s">
        <v>134</v>
      </c>
      <c r="AU17" t="s">
        <v>182</v>
      </c>
      <c r="AV17">
        <v>1</v>
      </c>
      <c r="AW17">
        <v>2</v>
      </c>
      <c r="AX17">
        <v>1</v>
      </c>
      <c r="AY17">
        <v>2</v>
      </c>
      <c r="BA17">
        <v>3</v>
      </c>
      <c r="BB17">
        <v>1</v>
      </c>
      <c r="BC17">
        <v>2</v>
      </c>
      <c r="BD17">
        <v>2</v>
      </c>
      <c r="BE17">
        <v>3</v>
      </c>
      <c r="BF17">
        <v>1</v>
      </c>
      <c r="BG17">
        <v>4</v>
      </c>
    </row>
    <row r="18" spans="1:59" x14ac:dyDescent="0.2">
      <c r="A18" s="9" t="s">
        <v>97</v>
      </c>
      <c r="B18" t="s">
        <v>182</v>
      </c>
      <c r="C18" s="9">
        <v>1</v>
      </c>
      <c r="D18" s="9"/>
      <c r="E18" s="9">
        <v>1</v>
      </c>
      <c r="G18">
        <v>2</v>
      </c>
      <c r="J18">
        <v>1</v>
      </c>
      <c r="L18">
        <v>2</v>
      </c>
      <c r="N18">
        <v>1</v>
      </c>
      <c r="P18" s="30" t="s">
        <v>244</v>
      </c>
      <c r="Q18" t="s">
        <v>182</v>
      </c>
      <c r="Z18">
        <v>1</v>
      </c>
      <c r="AE18" s="30" t="s">
        <v>244</v>
      </c>
      <c r="AF18" t="s">
        <v>182</v>
      </c>
      <c r="AO18">
        <v>1</v>
      </c>
      <c r="AT18" s="30" t="s">
        <v>97</v>
      </c>
      <c r="AU18" t="s">
        <v>182</v>
      </c>
      <c r="AV18">
        <v>1</v>
      </c>
      <c r="AX18">
        <v>1</v>
      </c>
      <c r="AZ18">
        <v>1</v>
      </c>
      <c r="BC18">
        <v>1</v>
      </c>
      <c r="BE18">
        <v>2</v>
      </c>
      <c r="BG18">
        <v>1</v>
      </c>
    </row>
    <row r="19" spans="1:59" x14ac:dyDescent="0.2">
      <c r="A19" s="9" t="s">
        <v>98</v>
      </c>
      <c r="B19" t="s">
        <v>182</v>
      </c>
      <c r="C19" s="9">
        <v>1</v>
      </c>
      <c r="D19" s="9">
        <v>1</v>
      </c>
      <c r="E19" s="9">
        <v>1</v>
      </c>
      <c r="F19">
        <v>1</v>
      </c>
      <c r="G19">
        <v>1</v>
      </c>
      <c r="H19">
        <v>1</v>
      </c>
      <c r="P19" s="30" t="s">
        <v>273</v>
      </c>
      <c r="Q19" t="s">
        <v>182</v>
      </c>
      <c r="V19">
        <v>0</v>
      </c>
      <c r="Y19">
        <v>0</v>
      </c>
      <c r="AE19" s="30" t="s">
        <v>273</v>
      </c>
      <c r="AF19" t="s">
        <v>182</v>
      </c>
      <c r="AK19">
        <v>1</v>
      </c>
      <c r="AN19">
        <v>1</v>
      </c>
      <c r="AT19" s="30" t="s">
        <v>98</v>
      </c>
      <c r="AU19" t="s">
        <v>182</v>
      </c>
      <c r="AV19">
        <v>1</v>
      </c>
      <c r="AW19">
        <v>1</v>
      </c>
      <c r="AX19">
        <v>1</v>
      </c>
      <c r="AY19">
        <v>1</v>
      </c>
      <c r="AZ19">
        <v>1</v>
      </c>
      <c r="BA19">
        <v>1</v>
      </c>
    </row>
    <row r="20" spans="1:59" x14ac:dyDescent="0.2">
      <c r="A20" s="9" t="s">
        <v>135</v>
      </c>
      <c r="B20" t="s">
        <v>182</v>
      </c>
      <c r="C20" s="9">
        <v>2</v>
      </c>
      <c r="D20" s="9">
        <v>2</v>
      </c>
      <c r="E20" s="9">
        <v>1</v>
      </c>
      <c r="F20">
        <v>1</v>
      </c>
      <c r="G20">
        <v>1</v>
      </c>
      <c r="K20">
        <v>2</v>
      </c>
      <c r="M20">
        <v>1</v>
      </c>
      <c r="N20">
        <v>2</v>
      </c>
      <c r="P20" s="30" t="s">
        <v>246</v>
      </c>
      <c r="Q20" t="s">
        <v>182</v>
      </c>
      <c r="V20">
        <v>0</v>
      </c>
      <c r="Y20">
        <v>0</v>
      </c>
      <c r="Z20">
        <v>0</v>
      </c>
      <c r="AE20" s="30" t="s">
        <v>246</v>
      </c>
      <c r="AF20" t="s">
        <v>182</v>
      </c>
      <c r="AK20">
        <v>1</v>
      </c>
      <c r="AN20">
        <v>1</v>
      </c>
      <c r="AO20">
        <v>1</v>
      </c>
      <c r="AT20" s="30" t="s">
        <v>135</v>
      </c>
      <c r="AU20" t="s">
        <v>182</v>
      </c>
      <c r="AV20">
        <v>0</v>
      </c>
      <c r="AW20">
        <v>0</v>
      </c>
      <c r="AX20">
        <v>0</v>
      </c>
      <c r="AY20">
        <v>1</v>
      </c>
      <c r="AZ20">
        <v>1</v>
      </c>
      <c r="BD20">
        <v>2</v>
      </c>
      <c r="BF20">
        <v>1</v>
      </c>
      <c r="BG20">
        <v>2</v>
      </c>
    </row>
    <row r="21" spans="1:59" x14ac:dyDescent="0.2">
      <c r="A21" s="9" t="s">
        <v>136</v>
      </c>
      <c r="B21" t="s">
        <v>182</v>
      </c>
      <c r="C21" s="9">
        <v>1</v>
      </c>
      <c r="D21" s="9"/>
      <c r="E21" s="9"/>
      <c r="F21">
        <v>1</v>
      </c>
      <c r="G21">
        <v>5</v>
      </c>
      <c r="H21">
        <v>2</v>
      </c>
      <c r="I21">
        <v>1</v>
      </c>
      <c r="J21">
        <v>2</v>
      </c>
      <c r="K21">
        <v>1</v>
      </c>
      <c r="L21">
        <v>1</v>
      </c>
      <c r="P21" s="30" t="s">
        <v>247</v>
      </c>
      <c r="Q21" t="s">
        <v>182</v>
      </c>
      <c r="U21">
        <v>1</v>
      </c>
      <c r="V21">
        <v>2</v>
      </c>
      <c r="W21">
        <v>2</v>
      </c>
      <c r="X21">
        <v>0</v>
      </c>
      <c r="Z21">
        <v>0</v>
      </c>
      <c r="AE21" s="30" t="s">
        <v>247</v>
      </c>
      <c r="AF21" t="s">
        <v>182</v>
      </c>
      <c r="AJ21">
        <v>5</v>
      </c>
      <c r="AK21">
        <v>4</v>
      </c>
      <c r="AL21">
        <v>2</v>
      </c>
      <c r="AM21">
        <v>3</v>
      </c>
      <c r="AO21">
        <v>1</v>
      </c>
      <c r="AT21" s="30" t="s">
        <v>136</v>
      </c>
      <c r="AU21" t="s">
        <v>182</v>
      </c>
      <c r="AV21">
        <v>1</v>
      </c>
      <c r="AY21">
        <v>1</v>
      </c>
      <c r="AZ21">
        <v>5</v>
      </c>
      <c r="BA21">
        <v>2</v>
      </c>
      <c r="BB21">
        <v>1</v>
      </c>
      <c r="BC21">
        <v>2</v>
      </c>
      <c r="BD21">
        <v>1</v>
      </c>
      <c r="BE21">
        <v>1</v>
      </c>
    </row>
    <row r="22" spans="1:59" x14ac:dyDescent="0.2">
      <c r="A22" s="9" t="s">
        <v>137</v>
      </c>
      <c r="B22" t="s">
        <v>182</v>
      </c>
      <c r="C22" s="9">
        <v>6</v>
      </c>
      <c r="D22" s="9">
        <v>4</v>
      </c>
      <c r="E22" s="9">
        <v>2</v>
      </c>
      <c r="F22">
        <v>2</v>
      </c>
      <c r="G22">
        <v>2</v>
      </c>
      <c r="H22">
        <v>1</v>
      </c>
      <c r="I22">
        <v>1</v>
      </c>
      <c r="J22">
        <v>1</v>
      </c>
      <c r="K22">
        <v>3</v>
      </c>
      <c r="L22">
        <v>2</v>
      </c>
      <c r="M22">
        <v>2</v>
      </c>
      <c r="N22">
        <v>1</v>
      </c>
      <c r="P22" s="30" t="s">
        <v>248</v>
      </c>
      <c r="Q22" t="s">
        <v>182</v>
      </c>
      <c r="V22">
        <v>0</v>
      </c>
      <c r="W22">
        <v>1</v>
      </c>
      <c r="AE22" s="30" t="s">
        <v>248</v>
      </c>
      <c r="AF22" t="s">
        <v>182</v>
      </c>
      <c r="AK22">
        <v>1</v>
      </c>
      <c r="AL22">
        <v>1</v>
      </c>
      <c r="AT22" s="30" t="s">
        <v>137</v>
      </c>
      <c r="AU22" t="s">
        <v>182</v>
      </c>
      <c r="AV22">
        <v>6</v>
      </c>
      <c r="AW22">
        <v>4</v>
      </c>
      <c r="AX22">
        <v>2</v>
      </c>
      <c r="AY22">
        <v>2</v>
      </c>
      <c r="AZ22">
        <v>2</v>
      </c>
      <c r="BA22">
        <v>1</v>
      </c>
      <c r="BB22">
        <v>1</v>
      </c>
      <c r="BC22">
        <v>1</v>
      </c>
      <c r="BD22">
        <v>3</v>
      </c>
      <c r="BE22">
        <v>2</v>
      </c>
      <c r="BF22">
        <v>2</v>
      </c>
      <c r="BG22">
        <v>1</v>
      </c>
    </row>
    <row r="23" spans="1:59" x14ac:dyDescent="0.2">
      <c r="A23" s="9" t="s">
        <v>138</v>
      </c>
      <c r="B23" t="s">
        <v>182</v>
      </c>
      <c r="C23" s="9"/>
      <c r="D23" s="9"/>
      <c r="E23" s="9"/>
      <c r="F23">
        <v>1</v>
      </c>
      <c r="H23">
        <v>1</v>
      </c>
      <c r="P23" s="30" t="s">
        <v>121</v>
      </c>
      <c r="Q23" t="s">
        <v>182</v>
      </c>
      <c r="R23">
        <v>2</v>
      </c>
      <c r="T23">
        <v>1</v>
      </c>
      <c r="U23">
        <v>1</v>
      </c>
      <c r="V23">
        <v>3</v>
      </c>
      <c r="W23">
        <v>1</v>
      </c>
      <c r="X23">
        <v>1</v>
      </c>
      <c r="Y23">
        <v>0</v>
      </c>
      <c r="AB23">
        <v>1</v>
      </c>
      <c r="AC23">
        <v>0</v>
      </c>
      <c r="AE23" s="30" t="s">
        <v>121</v>
      </c>
      <c r="AF23" t="s">
        <v>182</v>
      </c>
      <c r="AG23">
        <v>6</v>
      </c>
      <c r="AI23">
        <v>2</v>
      </c>
      <c r="AJ23">
        <v>2</v>
      </c>
      <c r="AK23">
        <v>4</v>
      </c>
      <c r="AL23">
        <v>1</v>
      </c>
      <c r="AM23">
        <v>1</v>
      </c>
      <c r="AN23">
        <v>1</v>
      </c>
      <c r="AQ23">
        <v>2</v>
      </c>
      <c r="AR23">
        <v>2</v>
      </c>
      <c r="AT23" s="30" t="s">
        <v>138</v>
      </c>
      <c r="AU23" t="s">
        <v>182</v>
      </c>
      <c r="AY23">
        <v>1</v>
      </c>
      <c r="BA23">
        <v>1</v>
      </c>
    </row>
    <row r="24" spans="1:59" x14ac:dyDescent="0.2">
      <c r="A24" s="9" t="s">
        <v>75</v>
      </c>
      <c r="B24" t="s">
        <v>182</v>
      </c>
      <c r="C24" s="9">
        <v>1</v>
      </c>
      <c r="D24" s="9">
        <v>8</v>
      </c>
      <c r="E24" s="9">
        <v>3</v>
      </c>
      <c r="F24">
        <v>3</v>
      </c>
      <c r="G24">
        <v>5</v>
      </c>
      <c r="H24">
        <v>2</v>
      </c>
      <c r="I24">
        <v>2</v>
      </c>
      <c r="J24">
        <v>2</v>
      </c>
      <c r="K24">
        <v>1</v>
      </c>
      <c r="L24">
        <v>1</v>
      </c>
      <c r="P24" s="30" t="s">
        <v>118</v>
      </c>
      <c r="Q24" t="s">
        <v>182</v>
      </c>
      <c r="R24">
        <v>2</v>
      </c>
      <c r="S24">
        <v>0</v>
      </c>
      <c r="T24">
        <v>0</v>
      </c>
      <c r="U24">
        <v>3</v>
      </c>
      <c r="V24">
        <v>0</v>
      </c>
      <c r="W24">
        <v>1</v>
      </c>
      <c r="Y24">
        <v>2</v>
      </c>
      <c r="Z24">
        <v>1</v>
      </c>
      <c r="AB24">
        <v>1</v>
      </c>
      <c r="AC24">
        <v>1</v>
      </c>
      <c r="AE24" s="30" t="s">
        <v>118</v>
      </c>
      <c r="AF24" t="s">
        <v>182</v>
      </c>
      <c r="AG24">
        <v>3</v>
      </c>
      <c r="AH24">
        <v>1</v>
      </c>
      <c r="AI24">
        <v>6</v>
      </c>
      <c r="AJ24">
        <v>4</v>
      </c>
      <c r="AK24">
        <v>1</v>
      </c>
      <c r="AL24">
        <v>1</v>
      </c>
      <c r="AN24">
        <v>4</v>
      </c>
      <c r="AO24">
        <v>1</v>
      </c>
      <c r="AQ24">
        <v>1</v>
      </c>
      <c r="AR24">
        <v>2</v>
      </c>
      <c r="AT24" s="30" t="s">
        <v>75</v>
      </c>
      <c r="AU24" t="s">
        <v>182</v>
      </c>
      <c r="AV24">
        <v>0</v>
      </c>
      <c r="AW24">
        <v>3</v>
      </c>
      <c r="AX24">
        <v>2</v>
      </c>
      <c r="AY24">
        <v>2</v>
      </c>
      <c r="AZ24">
        <v>2</v>
      </c>
      <c r="BA24">
        <v>1</v>
      </c>
      <c r="BB24">
        <v>1</v>
      </c>
      <c r="BC24">
        <v>1</v>
      </c>
      <c r="BD24">
        <v>1</v>
      </c>
      <c r="BE24">
        <v>1</v>
      </c>
    </row>
    <row r="25" spans="1:59" x14ac:dyDescent="0.2">
      <c r="A25" s="9" t="s">
        <v>139</v>
      </c>
      <c r="B25" t="s">
        <v>182</v>
      </c>
      <c r="C25" s="9">
        <v>1</v>
      </c>
      <c r="D25" s="9"/>
      <c r="E25" s="9"/>
      <c r="H25">
        <v>1</v>
      </c>
      <c r="P25" s="30" t="s">
        <v>114</v>
      </c>
      <c r="Q25" t="s">
        <v>182</v>
      </c>
      <c r="R25">
        <v>9</v>
      </c>
      <c r="S25">
        <v>4</v>
      </c>
      <c r="T25">
        <v>2</v>
      </c>
      <c r="U25">
        <v>3</v>
      </c>
      <c r="V25">
        <v>4</v>
      </c>
      <c r="W25">
        <v>5</v>
      </c>
      <c r="X25">
        <v>1</v>
      </c>
      <c r="Y25">
        <v>1</v>
      </c>
      <c r="Z25">
        <v>0</v>
      </c>
      <c r="AA25">
        <v>0</v>
      </c>
      <c r="AB25">
        <v>2</v>
      </c>
      <c r="AC25">
        <v>2</v>
      </c>
      <c r="AE25" s="30" t="s">
        <v>114</v>
      </c>
      <c r="AF25" t="s">
        <v>182</v>
      </c>
      <c r="AG25">
        <v>10</v>
      </c>
      <c r="AH25">
        <v>10</v>
      </c>
      <c r="AI25">
        <v>4</v>
      </c>
      <c r="AJ25">
        <v>6</v>
      </c>
      <c r="AK25">
        <v>9</v>
      </c>
      <c r="AL25">
        <v>6</v>
      </c>
      <c r="AM25">
        <v>1</v>
      </c>
      <c r="AN25">
        <v>4</v>
      </c>
      <c r="AO25">
        <v>1</v>
      </c>
      <c r="AP25">
        <v>2</v>
      </c>
      <c r="AQ25">
        <v>5</v>
      </c>
      <c r="AR25">
        <v>4</v>
      </c>
      <c r="AT25" s="30" t="s">
        <v>139</v>
      </c>
      <c r="AU25" t="s">
        <v>182</v>
      </c>
      <c r="AV25">
        <v>1</v>
      </c>
      <c r="BA25">
        <v>1</v>
      </c>
    </row>
    <row r="26" spans="1:59" x14ac:dyDescent="0.2">
      <c r="A26" s="9" t="s">
        <v>140</v>
      </c>
      <c r="B26" t="s">
        <v>182</v>
      </c>
      <c r="C26" s="9">
        <v>6</v>
      </c>
      <c r="D26" s="9">
        <v>3</v>
      </c>
      <c r="E26" s="9">
        <v>1</v>
      </c>
      <c r="G26">
        <v>2</v>
      </c>
      <c r="H26">
        <v>1</v>
      </c>
      <c r="I26">
        <v>1</v>
      </c>
      <c r="J26">
        <v>1</v>
      </c>
      <c r="K26">
        <v>2</v>
      </c>
      <c r="L26">
        <v>2</v>
      </c>
      <c r="M26">
        <v>2</v>
      </c>
      <c r="P26" s="30" t="s">
        <v>122</v>
      </c>
      <c r="Q26" t="s">
        <v>182</v>
      </c>
      <c r="R26">
        <v>3</v>
      </c>
      <c r="S26">
        <v>2</v>
      </c>
      <c r="T26">
        <v>3</v>
      </c>
      <c r="U26">
        <v>2</v>
      </c>
      <c r="V26">
        <v>2</v>
      </c>
      <c r="W26">
        <v>3</v>
      </c>
      <c r="X26">
        <v>2</v>
      </c>
      <c r="Y26">
        <v>0</v>
      </c>
      <c r="Z26">
        <v>0</v>
      </c>
      <c r="AA26">
        <v>2</v>
      </c>
      <c r="AB26">
        <v>2</v>
      </c>
      <c r="AC26">
        <v>4</v>
      </c>
      <c r="AE26" s="30" t="s">
        <v>122</v>
      </c>
      <c r="AF26" t="s">
        <v>182</v>
      </c>
      <c r="AG26">
        <v>3</v>
      </c>
      <c r="AH26">
        <v>3</v>
      </c>
      <c r="AI26">
        <v>7</v>
      </c>
      <c r="AJ26">
        <v>5</v>
      </c>
      <c r="AK26">
        <v>4</v>
      </c>
      <c r="AL26">
        <v>3</v>
      </c>
      <c r="AM26">
        <v>2</v>
      </c>
      <c r="AN26">
        <v>2</v>
      </c>
      <c r="AO26">
        <v>1</v>
      </c>
      <c r="AP26">
        <v>2</v>
      </c>
      <c r="AQ26">
        <v>2</v>
      </c>
      <c r="AR26">
        <v>7</v>
      </c>
      <c r="AT26" s="30" t="s">
        <v>140</v>
      </c>
      <c r="AU26" t="s">
        <v>182</v>
      </c>
      <c r="AV26">
        <v>5</v>
      </c>
      <c r="AW26">
        <v>2</v>
      </c>
      <c r="AX26">
        <v>1</v>
      </c>
      <c r="AZ26">
        <v>2</v>
      </c>
      <c r="BA26">
        <v>1</v>
      </c>
      <c r="BB26">
        <v>1</v>
      </c>
      <c r="BC26">
        <v>1</v>
      </c>
      <c r="BD26">
        <v>2</v>
      </c>
      <c r="BE26">
        <v>2</v>
      </c>
      <c r="BF26">
        <v>1</v>
      </c>
    </row>
    <row r="27" spans="1:59" x14ac:dyDescent="0.2">
      <c r="A27" s="9" t="s">
        <v>141</v>
      </c>
      <c r="B27" t="s">
        <v>182</v>
      </c>
      <c r="C27" s="9"/>
      <c r="D27" s="9">
        <v>1</v>
      </c>
      <c r="E27" s="9"/>
      <c r="I27">
        <v>1</v>
      </c>
      <c r="J27">
        <v>1</v>
      </c>
      <c r="L27">
        <v>2</v>
      </c>
      <c r="M27">
        <v>1</v>
      </c>
      <c r="P27" s="30" t="s">
        <v>123</v>
      </c>
      <c r="Q27" t="s">
        <v>182</v>
      </c>
      <c r="R27">
        <v>1</v>
      </c>
      <c r="T27">
        <v>1</v>
      </c>
      <c r="U27">
        <v>0</v>
      </c>
      <c r="V27">
        <v>0</v>
      </c>
      <c r="W27">
        <v>0</v>
      </c>
      <c r="X27">
        <v>0</v>
      </c>
      <c r="Y27">
        <v>1</v>
      </c>
      <c r="Z27">
        <v>0</v>
      </c>
      <c r="AC27">
        <v>0</v>
      </c>
      <c r="AE27" s="30" t="s">
        <v>123</v>
      </c>
      <c r="AF27" t="s">
        <v>182</v>
      </c>
      <c r="AG27">
        <v>1</v>
      </c>
      <c r="AI27">
        <v>1</v>
      </c>
      <c r="AJ27">
        <v>1</v>
      </c>
      <c r="AK27">
        <v>2</v>
      </c>
      <c r="AL27">
        <v>1</v>
      </c>
      <c r="AM27">
        <v>1</v>
      </c>
      <c r="AN27">
        <v>2</v>
      </c>
      <c r="AO27">
        <v>1</v>
      </c>
      <c r="AR27">
        <v>1</v>
      </c>
      <c r="AT27" s="30" t="s">
        <v>141</v>
      </c>
      <c r="AU27" t="s">
        <v>182</v>
      </c>
      <c r="AW27">
        <v>1</v>
      </c>
      <c r="BB27">
        <v>1</v>
      </c>
      <c r="BC27">
        <v>1</v>
      </c>
      <c r="BE27">
        <v>2</v>
      </c>
      <c r="BF27">
        <v>1</v>
      </c>
    </row>
    <row r="28" spans="1:59" x14ac:dyDescent="0.2">
      <c r="A28" s="9" t="s">
        <v>142</v>
      </c>
      <c r="B28" t="s">
        <v>182</v>
      </c>
      <c r="C28" s="9"/>
      <c r="D28" s="9"/>
      <c r="E28" s="9"/>
      <c r="H28">
        <v>1</v>
      </c>
      <c r="P28" s="30" t="s">
        <v>124</v>
      </c>
      <c r="Q28" t="s">
        <v>182</v>
      </c>
      <c r="T28">
        <v>1</v>
      </c>
      <c r="W28">
        <v>0</v>
      </c>
      <c r="Y28">
        <v>1</v>
      </c>
      <c r="Z28">
        <v>0</v>
      </c>
      <c r="AB28">
        <v>1</v>
      </c>
      <c r="AE28" s="30" t="s">
        <v>124</v>
      </c>
      <c r="AF28" t="s">
        <v>182</v>
      </c>
      <c r="AI28">
        <v>1</v>
      </c>
      <c r="AL28">
        <v>1</v>
      </c>
      <c r="AN28">
        <v>2</v>
      </c>
      <c r="AO28">
        <v>1</v>
      </c>
      <c r="AQ28">
        <v>2</v>
      </c>
      <c r="AT28" s="30" t="s">
        <v>142</v>
      </c>
      <c r="AU28" t="s">
        <v>182</v>
      </c>
      <c r="BA28">
        <v>1</v>
      </c>
    </row>
    <row r="29" spans="1:59" x14ac:dyDescent="0.2">
      <c r="A29" s="9" t="s">
        <v>47</v>
      </c>
      <c r="B29" t="s">
        <v>182</v>
      </c>
      <c r="C29" s="9">
        <v>2</v>
      </c>
      <c r="D29" s="9">
        <v>2</v>
      </c>
      <c r="E29" s="9">
        <v>2</v>
      </c>
      <c r="F29">
        <v>2</v>
      </c>
      <c r="G29">
        <v>3</v>
      </c>
      <c r="H29">
        <v>1</v>
      </c>
      <c r="I29">
        <v>1</v>
      </c>
      <c r="K29">
        <v>4</v>
      </c>
      <c r="L29">
        <v>1</v>
      </c>
      <c r="M29">
        <v>1</v>
      </c>
      <c r="N29">
        <v>1</v>
      </c>
      <c r="P29" s="30" t="s">
        <v>125</v>
      </c>
      <c r="Q29" t="s">
        <v>182</v>
      </c>
      <c r="R29">
        <v>0</v>
      </c>
      <c r="S29">
        <v>1</v>
      </c>
      <c r="T29">
        <v>0</v>
      </c>
      <c r="U29">
        <v>2</v>
      </c>
      <c r="V29">
        <v>2</v>
      </c>
      <c r="W29">
        <v>4</v>
      </c>
      <c r="X29">
        <v>2</v>
      </c>
      <c r="Z29">
        <v>0</v>
      </c>
      <c r="AE29" s="30" t="s">
        <v>125</v>
      </c>
      <c r="AF29" t="s">
        <v>182</v>
      </c>
      <c r="AG29">
        <v>2</v>
      </c>
      <c r="AH29">
        <v>1</v>
      </c>
      <c r="AI29">
        <v>1</v>
      </c>
      <c r="AJ29">
        <v>2</v>
      </c>
      <c r="AK29">
        <v>2</v>
      </c>
      <c r="AL29">
        <v>5</v>
      </c>
      <c r="AM29">
        <v>2</v>
      </c>
      <c r="AO29">
        <v>1</v>
      </c>
      <c r="AT29" s="30" t="s">
        <v>47</v>
      </c>
      <c r="AU29" t="s">
        <v>182</v>
      </c>
      <c r="AV29">
        <v>1</v>
      </c>
      <c r="AW29">
        <v>1</v>
      </c>
      <c r="AX29">
        <v>1</v>
      </c>
      <c r="AY29">
        <v>1</v>
      </c>
      <c r="AZ29">
        <v>2</v>
      </c>
      <c r="BA29">
        <v>0</v>
      </c>
      <c r="BB29">
        <v>0</v>
      </c>
      <c r="BD29">
        <v>4</v>
      </c>
      <c r="BE29">
        <v>1</v>
      </c>
      <c r="BF29">
        <v>1</v>
      </c>
      <c r="BG29">
        <v>1</v>
      </c>
    </row>
    <row r="30" spans="1:59" x14ac:dyDescent="0.2">
      <c r="A30" s="9" t="s">
        <v>59</v>
      </c>
      <c r="B30" t="s">
        <v>182</v>
      </c>
      <c r="C30" s="9"/>
      <c r="D30" s="9"/>
      <c r="E30" s="9">
        <v>2</v>
      </c>
      <c r="F30">
        <v>1</v>
      </c>
      <c r="P30" s="30" t="s">
        <v>126</v>
      </c>
      <c r="Q30" t="s">
        <v>182</v>
      </c>
      <c r="AC30">
        <v>0</v>
      </c>
      <c r="AE30" s="30" t="s">
        <v>126</v>
      </c>
      <c r="AF30" t="s">
        <v>182</v>
      </c>
      <c r="AR30">
        <v>1</v>
      </c>
      <c r="AT30" s="30" t="s">
        <v>59</v>
      </c>
      <c r="AU30" t="s">
        <v>182</v>
      </c>
      <c r="AX30">
        <v>2</v>
      </c>
      <c r="AY30">
        <v>1</v>
      </c>
    </row>
    <row r="31" spans="1:59" x14ac:dyDescent="0.2">
      <c r="A31" s="9" t="s">
        <v>143</v>
      </c>
      <c r="B31" t="s">
        <v>182</v>
      </c>
      <c r="C31" s="9"/>
      <c r="D31" s="9">
        <v>1</v>
      </c>
      <c r="E31" s="9">
        <v>1</v>
      </c>
      <c r="H31">
        <v>3</v>
      </c>
      <c r="I31">
        <v>2</v>
      </c>
      <c r="J31">
        <v>1</v>
      </c>
      <c r="M31">
        <v>1</v>
      </c>
      <c r="N31">
        <v>2</v>
      </c>
      <c r="P31" s="30" t="s">
        <v>128</v>
      </c>
      <c r="Q31" t="s">
        <v>182</v>
      </c>
      <c r="R31">
        <v>2</v>
      </c>
      <c r="S31">
        <v>2</v>
      </c>
      <c r="T31">
        <v>1</v>
      </c>
      <c r="V31">
        <v>1</v>
      </c>
      <c r="W31">
        <v>0</v>
      </c>
      <c r="X31">
        <v>3</v>
      </c>
      <c r="Y31">
        <v>1</v>
      </c>
      <c r="Z31">
        <v>0</v>
      </c>
      <c r="AA31">
        <v>1</v>
      </c>
      <c r="AB31">
        <v>1</v>
      </c>
      <c r="AC31">
        <v>1</v>
      </c>
      <c r="AE31" s="30" t="s">
        <v>128</v>
      </c>
      <c r="AF31" t="s">
        <v>182</v>
      </c>
      <c r="AG31">
        <v>2</v>
      </c>
      <c r="AH31">
        <v>2</v>
      </c>
      <c r="AI31">
        <v>5</v>
      </c>
      <c r="AK31">
        <v>1</v>
      </c>
      <c r="AL31">
        <v>3</v>
      </c>
      <c r="AM31">
        <v>4</v>
      </c>
      <c r="AN31">
        <v>3</v>
      </c>
      <c r="AO31">
        <v>3</v>
      </c>
      <c r="AP31">
        <v>2</v>
      </c>
      <c r="AQ31">
        <v>1</v>
      </c>
      <c r="AR31">
        <v>3</v>
      </c>
      <c r="AT31" s="30" t="s">
        <v>143</v>
      </c>
      <c r="AU31" t="s">
        <v>182</v>
      </c>
      <c r="AW31">
        <v>1</v>
      </c>
      <c r="AX31">
        <v>1</v>
      </c>
      <c r="BA31">
        <v>2</v>
      </c>
      <c r="BB31">
        <v>1</v>
      </c>
      <c r="BC31">
        <v>1</v>
      </c>
      <c r="BF31">
        <v>1</v>
      </c>
      <c r="BG31">
        <v>2</v>
      </c>
    </row>
    <row r="32" spans="1:59" x14ac:dyDescent="0.2">
      <c r="A32" s="9" t="s">
        <v>95</v>
      </c>
      <c r="B32" t="s">
        <v>182</v>
      </c>
      <c r="C32" s="9">
        <v>1</v>
      </c>
      <c r="D32" s="9">
        <v>1</v>
      </c>
      <c r="E32" s="9">
        <v>1</v>
      </c>
      <c r="F32">
        <v>1</v>
      </c>
      <c r="H32">
        <v>1</v>
      </c>
      <c r="J32">
        <v>1</v>
      </c>
      <c r="L32">
        <v>2</v>
      </c>
      <c r="M32">
        <v>1</v>
      </c>
      <c r="N32">
        <v>2</v>
      </c>
      <c r="P32" s="30" t="s">
        <v>71</v>
      </c>
      <c r="Q32" t="s">
        <v>182</v>
      </c>
      <c r="T32">
        <v>0</v>
      </c>
      <c r="Y32">
        <v>1</v>
      </c>
      <c r="AE32" s="30" t="s">
        <v>71</v>
      </c>
      <c r="AF32" t="s">
        <v>182</v>
      </c>
      <c r="AI32">
        <v>1</v>
      </c>
      <c r="AN32">
        <v>3</v>
      </c>
      <c r="AT32" s="30" t="s">
        <v>95</v>
      </c>
      <c r="AU32" t="s">
        <v>182</v>
      </c>
      <c r="AV32">
        <v>1</v>
      </c>
      <c r="AW32">
        <v>1</v>
      </c>
      <c r="AX32">
        <v>1</v>
      </c>
      <c r="AY32">
        <v>1</v>
      </c>
      <c r="BA32">
        <v>1</v>
      </c>
      <c r="BC32">
        <v>1</v>
      </c>
      <c r="BE32">
        <v>0</v>
      </c>
      <c r="BF32">
        <v>0</v>
      </c>
      <c r="BG32">
        <v>1</v>
      </c>
    </row>
    <row r="33" spans="1:59" x14ac:dyDescent="0.2">
      <c r="A33" s="9" t="s">
        <v>67</v>
      </c>
      <c r="B33" t="s">
        <v>182</v>
      </c>
      <c r="C33" s="9"/>
      <c r="D33" s="9">
        <v>1</v>
      </c>
      <c r="E33" s="9"/>
      <c r="L33">
        <v>1</v>
      </c>
      <c r="N33">
        <v>1</v>
      </c>
      <c r="P33" s="30" t="s">
        <v>129</v>
      </c>
      <c r="Q33" t="s">
        <v>182</v>
      </c>
      <c r="R33">
        <v>1</v>
      </c>
      <c r="S33">
        <v>2</v>
      </c>
      <c r="T33">
        <v>1</v>
      </c>
      <c r="U33">
        <v>2</v>
      </c>
      <c r="W33">
        <v>0</v>
      </c>
      <c r="AA33">
        <v>1</v>
      </c>
      <c r="AB33">
        <v>1</v>
      </c>
      <c r="AC33">
        <v>1</v>
      </c>
      <c r="AE33" s="30" t="s">
        <v>129</v>
      </c>
      <c r="AF33" t="s">
        <v>182</v>
      </c>
      <c r="AG33">
        <v>3</v>
      </c>
      <c r="AH33">
        <v>2</v>
      </c>
      <c r="AI33">
        <v>4</v>
      </c>
      <c r="AJ33">
        <v>2</v>
      </c>
      <c r="AL33">
        <v>1</v>
      </c>
      <c r="AP33">
        <v>1</v>
      </c>
      <c r="AQ33">
        <v>1</v>
      </c>
      <c r="AR33">
        <v>1</v>
      </c>
      <c r="AT33" s="30" t="s">
        <v>67</v>
      </c>
      <c r="AU33" t="s">
        <v>182</v>
      </c>
      <c r="AW33">
        <v>1</v>
      </c>
      <c r="BE33">
        <v>1</v>
      </c>
      <c r="BG33">
        <v>1</v>
      </c>
    </row>
    <row r="34" spans="1:59" x14ac:dyDescent="0.2">
      <c r="A34" s="9" t="s">
        <v>145</v>
      </c>
      <c r="B34" t="s">
        <v>182</v>
      </c>
      <c r="C34" s="9">
        <v>2</v>
      </c>
      <c r="D34" s="9">
        <v>1</v>
      </c>
      <c r="E34" s="9">
        <v>1</v>
      </c>
      <c r="F34">
        <v>2</v>
      </c>
      <c r="G34">
        <v>2</v>
      </c>
      <c r="H34">
        <v>1</v>
      </c>
      <c r="I34">
        <v>1</v>
      </c>
      <c r="K34">
        <v>1</v>
      </c>
      <c r="L34">
        <v>1</v>
      </c>
      <c r="P34" s="30" t="s">
        <v>115</v>
      </c>
      <c r="Q34" t="s">
        <v>182</v>
      </c>
      <c r="R34">
        <v>1</v>
      </c>
      <c r="S34">
        <v>3</v>
      </c>
      <c r="T34">
        <v>2</v>
      </c>
      <c r="U34">
        <v>1</v>
      </c>
      <c r="V34">
        <v>3</v>
      </c>
      <c r="W34">
        <v>0</v>
      </c>
      <c r="X34">
        <v>0</v>
      </c>
      <c r="AA34">
        <v>2</v>
      </c>
      <c r="AB34">
        <v>0</v>
      </c>
      <c r="AE34" s="30" t="s">
        <v>115</v>
      </c>
      <c r="AF34" t="s">
        <v>182</v>
      </c>
      <c r="AG34">
        <v>3</v>
      </c>
      <c r="AH34">
        <v>4</v>
      </c>
      <c r="AI34">
        <v>5</v>
      </c>
      <c r="AJ34">
        <v>4</v>
      </c>
      <c r="AK34">
        <v>4</v>
      </c>
      <c r="AL34">
        <v>2</v>
      </c>
      <c r="AM34">
        <v>1</v>
      </c>
      <c r="AP34">
        <v>3</v>
      </c>
      <c r="AQ34">
        <v>1</v>
      </c>
      <c r="AT34" s="30" t="s">
        <v>145</v>
      </c>
      <c r="AU34" t="s">
        <v>182</v>
      </c>
      <c r="AV34">
        <v>1</v>
      </c>
      <c r="AW34">
        <v>0</v>
      </c>
      <c r="AX34">
        <v>0</v>
      </c>
      <c r="AY34">
        <v>2</v>
      </c>
      <c r="AZ34">
        <v>2</v>
      </c>
      <c r="BA34">
        <v>1</v>
      </c>
      <c r="BB34">
        <v>1</v>
      </c>
      <c r="BD34">
        <v>1</v>
      </c>
      <c r="BE34">
        <v>1</v>
      </c>
    </row>
    <row r="35" spans="1:59" x14ac:dyDescent="0.2">
      <c r="A35" s="9" t="s">
        <v>146</v>
      </c>
      <c r="B35" t="s">
        <v>182</v>
      </c>
      <c r="C35" s="9">
        <v>3</v>
      </c>
      <c r="D35" s="9">
        <v>4</v>
      </c>
      <c r="E35" s="9">
        <v>3</v>
      </c>
      <c r="F35">
        <v>4</v>
      </c>
      <c r="G35">
        <v>6</v>
      </c>
      <c r="H35">
        <v>1</v>
      </c>
      <c r="I35">
        <v>1</v>
      </c>
      <c r="N35">
        <v>2</v>
      </c>
      <c r="P35" s="30" t="s">
        <v>131</v>
      </c>
      <c r="Q35" t="s">
        <v>182</v>
      </c>
      <c r="S35">
        <v>1</v>
      </c>
      <c r="U35">
        <v>1</v>
      </c>
      <c r="Z35">
        <v>1</v>
      </c>
      <c r="AE35" s="30" t="s">
        <v>131</v>
      </c>
      <c r="AF35" t="s">
        <v>182</v>
      </c>
      <c r="AH35">
        <v>1</v>
      </c>
      <c r="AJ35">
        <v>1</v>
      </c>
      <c r="AO35">
        <v>1</v>
      </c>
      <c r="AT35" s="30" t="s">
        <v>146</v>
      </c>
      <c r="AU35" t="s">
        <v>182</v>
      </c>
      <c r="AV35">
        <v>2</v>
      </c>
      <c r="AW35">
        <v>3</v>
      </c>
      <c r="AX35">
        <v>2</v>
      </c>
      <c r="AY35">
        <v>4</v>
      </c>
      <c r="AZ35">
        <v>6</v>
      </c>
      <c r="BA35">
        <v>1</v>
      </c>
      <c r="BB35">
        <v>0</v>
      </c>
      <c r="BG35">
        <v>1</v>
      </c>
    </row>
    <row r="36" spans="1:59" x14ac:dyDescent="0.2">
      <c r="A36" s="9" t="s">
        <v>147</v>
      </c>
      <c r="B36" t="s">
        <v>182</v>
      </c>
      <c r="C36" s="9">
        <v>2</v>
      </c>
      <c r="D36" s="9"/>
      <c r="E36" s="9">
        <v>1</v>
      </c>
      <c r="F36">
        <v>1</v>
      </c>
      <c r="G36">
        <v>2</v>
      </c>
      <c r="H36">
        <v>1</v>
      </c>
      <c r="J36">
        <v>2</v>
      </c>
      <c r="K36">
        <v>1</v>
      </c>
      <c r="L36">
        <v>1</v>
      </c>
      <c r="N36">
        <v>1</v>
      </c>
      <c r="P36" s="30" t="s">
        <v>132</v>
      </c>
      <c r="Q36" t="s">
        <v>182</v>
      </c>
      <c r="Y36">
        <v>1</v>
      </c>
      <c r="AE36" s="30" t="s">
        <v>132</v>
      </c>
      <c r="AF36" t="s">
        <v>182</v>
      </c>
      <c r="AN36">
        <v>1</v>
      </c>
      <c r="AT36" s="30" t="s">
        <v>147</v>
      </c>
      <c r="AU36" t="s">
        <v>182</v>
      </c>
      <c r="AV36">
        <v>2</v>
      </c>
      <c r="AX36">
        <v>1</v>
      </c>
      <c r="AY36">
        <v>1</v>
      </c>
      <c r="AZ36">
        <v>2</v>
      </c>
      <c r="BA36">
        <v>1</v>
      </c>
      <c r="BC36">
        <v>2</v>
      </c>
      <c r="BD36">
        <v>1</v>
      </c>
      <c r="BE36">
        <v>1</v>
      </c>
      <c r="BG36">
        <v>1</v>
      </c>
    </row>
    <row r="37" spans="1:59" x14ac:dyDescent="0.2">
      <c r="A37" s="9" t="s">
        <v>148</v>
      </c>
      <c r="B37" t="s">
        <v>182</v>
      </c>
      <c r="C37" s="9"/>
      <c r="D37" s="9">
        <v>1</v>
      </c>
      <c r="E37" s="9">
        <v>3</v>
      </c>
      <c r="G37">
        <v>4</v>
      </c>
      <c r="H37">
        <v>3</v>
      </c>
      <c r="I37">
        <v>2</v>
      </c>
      <c r="N37">
        <v>1</v>
      </c>
      <c r="P37" s="30" t="s">
        <v>116</v>
      </c>
      <c r="Q37" t="s">
        <v>182</v>
      </c>
      <c r="R37">
        <v>2</v>
      </c>
      <c r="S37">
        <v>1</v>
      </c>
      <c r="T37">
        <v>1</v>
      </c>
      <c r="V37">
        <v>2</v>
      </c>
      <c r="W37">
        <v>1</v>
      </c>
      <c r="X37">
        <v>0</v>
      </c>
      <c r="Y37">
        <v>0</v>
      </c>
      <c r="Z37">
        <v>0</v>
      </c>
      <c r="AA37">
        <v>2</v>
      </c>
      <c r="AB37">
        <v>0</v>
      </c>
      <c r="AC37">
        <v>1</v>
      </c>
      <c r="AE37" s="30" t="s">
        <v>116</v>
      </c>
      <c r="AF37" t="s">
        <v>182</v>
      </c>
      <c r="AG37">
        <v>5</v>
      </c>
      <c r="AH37">
        <v>4</v>
      </c>
      <c r="AI37">
        <v>2</v>
      </c>
      <c r="AK37">
        <v>4</v>
      </c>
      <c r="AL37">
        <v>2</v>
      </c>
      <c r="AM37">
        <v>2</v>
      </c>
      <c r="AN37">
        <v>1</v>
      </c>
      <c r="AO37">
        <v>1</v>
      </c>
      <c r="AP37">
        <v>3</v>
      </c>
      <c r="AQ37">
        <v>1</v>
      </c>
      <c r="AR37">
        <v>3</v>
      </c>
      <c r="AT37" s="30" t="s">
        <v>148</v>
      </c>
      <c r="AU37" t="s">
        <v>182</v>
      </c>
      <c r="AW37">
        <v>1</v>
      </c>
      <c r="AX37">
        <v>3</v>
      </c>
      <c r="AZ37">
        <v>4</v>
      </c>
      <c r="BA37">
        <v>3</v>
      </c>
      <c r="BB37">
        <v>2</v>
      </c>
      <c r="BG37">
        <v>1</v>
      </c>
    </row>
    <row r="38" spans="1:59" x14ac:dyDescent="0.2">
      <c r="A38" s="9" t="s">
        <v>149</v>
      </c>
      <c r="B38" t="s">
        <v>182</v>
      </c>
      <c r="C38" s="9"/>
      <c r="D38" s="9"/>
      <c r="E38" s="9"/>
      <c r="H38">
        <v>1</v>
      </c>
      <c r="P38" s="30" t="s">
        <v>134</v>
      </c>
      <c r="Q38" t="s">
        <v>182</v>
      </c>
      <c r="R38">
        <v>2</v>
      </c>
      <c r="S38">
        <v>1</v>
      </c>
      <c r="T38">
        <v>1</v>
      </c>
      <c r="U38">
        <v>1</v>
      </c>
      <c r="V38">
        <v>0</v>
      </c>
      <c r="W38">
        <v>2</v>
      </c>
      <c r="X38">
        <v>1</v>
      </c>
      <c r="Y38">
        <v>0</v>
      </c>
      <c r="Z38">
        <v>1</v>
      </c>
      <c r="AA38">
        <v>2</v>
      </c>
      <c r="AC38">
        <v>3</v>
      </c>
      <c r="AE38" s="30" t="s">
        <v>134</v>
      </c>
      <c r="AF38" t="s">
        <v>182</v>
      </c>
      <c r="AG38">
        <v>3</v>
      </c>
      <c r="AH38">
        <v>1</v>
      </c>
      <c r="AI38">
        <v>3</v>
      </c>
      <c r="AJ38">
        <v>1</v>
      </c>
      <c r="AK38">
        <v>1</v>
      </c>
      <c r="AL38">
        <v>3</v>
      </c>
      <c r="AM38">
        <v>2</v>
      </c>
      <c r="AN38">
        <v>5</v>
      </c>
      <c r="AO38">
        <v>1</v>
      </c>
      <c r="AP38">
        <v>2</v>
      </c>
      <c r="AR38">
        <v>4</v>
      </c>
      <c r="AT38" s="30" t="s">
        <v>149</v>
      </c>
      <c r="AU38" t="s">
        <v>182</v>
      </c>
      <c r="BA38">
        <v>1</v>
      </c>
    </row>
    <row r="39" spans="1:59" x14ac:dyDescent="0.2">
      <c r="A39" s="9" t="s">
        <v>107</v>
      </c>
      <c r="B39" t="s">
        <v>182</v>
      </c>
      <c r="C39" s="9">
        <v>1</v>
      </c>
      <c r="D39" s="9">
        <v>2</v>
      </c>
      <c r="E39" s="9">
        <v>2</v>
      </c>
      <c r="F39">
        <v>1</v>
      </c>
      <c r="G39">
        <v>2</v>
      </c>
      <c r="I39">
        <v>1</v>
      </c>
      <c r="J39">
        <v>2</v>
      </c>
      <c r="K39">
        <v>1</v>
      </c>
      <c r="L39">
        <v>2</v>
      </c>
      <c r="N39">
        <v>2</v>
      </c>
      <c r="P39" s="30" t="s">
        <v>97</v>
      </c>
      <c r="Q39" t="s">
        <v>182</v>
      </c>
      <c r="T39">
        <v>1</v>
      </c>
      <c r="V39">
        <v>3</v>
      </c>
      <c r="X39">
        <v>0</v>
      </c>
      <c r="Z39">
        <v>0</v>
      </c>
      <c r="AA39">
        <v>1</v>
      </c>
      <c r="AC39">
        <v>1</v>
      </c>
      <c r="AE39" s="30" t="s">
        <v>97</v>
      </c>
      <c r="AF39" t="s">
        <v>182</v>
      </c>
      <c r="AI39">
        <v>1</v>
      </c>
      <c r="AK39">
        <v>3</v>
      </c>
      <c r="AM39">
        <v>1</v>
      </c>
      <c r="AO39">
        <v>1</v>
      </c>
      <c r="AP39">
        <v>1</v>
      </c>
      <c r="AR39">
        <v>1</v>
      </c>
      <c r="AT39" s="30" t="s">
        <v>107</v>
      </c>
      <c r="AU39" t="s">
        <v>182</v>
      </c>
      <c r="AV39">
        <v>1</v>
      </c>
      <c r="AW39">
        <v>2</v>
      </c>
      <c r="AX39">
        <v>2</v>
      </c>
      <c r="AY39">
        <v>1</v>
      </c>
      <c r="AZ39">
        <v>2</v>
      </c>
      <c r="BB39">
        <v>1</v>
      </c>
      <c r="BC39">
        <v>2</v>
      </c>
      <c r="BD39">
        <v>1</v>
      </c>
      <c r="BE39">
        <v>2</v>
      </c>
      <c r="BG39">
        <v>2</v>
      </c>
    </row>
    <row r="40" spans="1:59" x14ac:dyDescent="0.2">
      <c r="A40" s="9" t="s">
        <v>150</v>
      </c>
      <c r="B40" t="s">
        <v>182</v>
      </c>
      <c r="C40" s="9">
        <v>1</v>
      </c>
      <c r="D40" s="9"/>
      <c r="E40" s="9"/>
      <c r="P40" s="30" t="s">
        <v>98</v>
      </c>
      <c r="Q40" t="s">
        <v>182</v>
      </c>
      <c r="S40">
        <v>2</v>
      </c>
      <c r="T40">
        <v>0</v>
      </c>
      <c r="V40">
        <v>0</v>
      </c>
      <c r="W40">
        <v>1</v>
      </c>
      <c r="X40">
        <v>0</v>
      </c>
      <c r="AB40">
        <v>1</v>
      </c>
      <c r="AE40" s="30" t="s">
        <v>98</v>
      </c>
      <c r="AF40" t="s">
        <v>182</v>
      </c>
      <c r="AH40">
        <v>2</v>
      </c>
      <c r="AI40">
        <v>2</v>
      </c>
      <c r="AK40">
        <v>1</v>
      </c>
      <c r="AL40">
        <v>1</v>
      </c>
      <c r="AM40">
        <v>1</v>
      </c>
      <c r="AQ40">
        <v>1</v>
      </c>
      <c r="AT40" s="30" t="s">
        <v>150</v>
      </c>
      <c r="AU40" t="s">
        <v>182</v>
      </c>
      <c r="AV40">
        <v>1</v>
      </c>
    </row>
    <row r="41" spans="1:59" x14ac:dyDescent="0.2">
      <c r="A41" s="9" t="s">
        <v>151</v>
      </c>
      <c r="B41" t="s">
        <v>182</v>
      </c>
      <c r="C41" s="9">
        <v>3</v>
      </c>
      <c r="D41" s="9">
        <v>6</v>
      </c>
      <c r="E41" s="9">
        <v>8</v>
      </c>
      <c r="F41">
        <v>5</v>
      </c>
      <c r="G41">
        <v>8</v>
      </c>
      <c r="H41">
        <v>7</v>
      </c>
      <c r="I41">
        <v>7</v>
      </c>
      <c r="J41">
        <v>5</v>
      </c>
      <c r="K41">
        <v>6</v>
      </c>
      <c r="L41">
        <v>4</v>
      </c>
      <c r="M41">
        <v>4</v>
      </c>
      <c r="N41">
        <v>4</v>
      </c>
      <c r="P41" s="30" t="s">
        <v>135</v>
      </c>
      <c r="Q41" t="s">
        <v>182</v>
      </c>
      <c r="R41">
        <v>4</v>
      </c>
      <c r="S41">
        <v>2</v>
      </c>
      <c r="T41">
        <v>1</v>
      </c>
      <c r="U41">
        <v>1</v>
      </c>
      <c r="V41">
        <v>1</v>
      </c>
      <c r="Z41">
        <v>2</v>
      </c>
      <c r="AB41">
        <v>0</v>
      </c>
      <c r="AC41">
        <v>1</v>
      </c>
      <c r="AE41" s="30" t="s">
        <v>135</v>
      </c>
      <c r="AF41" t="s">
        <v>182</v>
      </c>
      <c r="AG41">
        <v>5</v>
      </c>
      <c r="AH41">
        <v>2</v>
      </c>
      <c r="AI41">
        <v>2</v>
      </c>
      <c r="AJ41">
        <v>3</v>
      </c>
      <c r="AK41">
        <v>1</v>
      </c>
      <c r="AO41">
        <v>2</v>
      </c>
      <c r="AQ41">
        <v>1</v>
      </c>
      <c r="AR41">
        <v>1</v>
      </c>
      <c r="AT41" s="30" t="s">
        <v>151</v>
      </c>
      <c r="AU41" t="s">
        <v>182</v>
      </c>
      <c r="AV41">
        <v>2</v>
      </c>
      <c r="AW41">
        <v>5</v>
      </c>
      <c r="AX41">
        <v>7</v>
      </c>
      <c r="AY41">
        <v>4</v>
      </c>
      <c r="AZ41">
        <v>8</v>
      </c>
      <c r="BA41">
        <v>7</v>
      </c>
      <c r="BB41">
        <v>5</v>
      </c>
      <c r="BC41">
        <v>4</v>
      </c>
      <c r="BD41">
        <v>6</v>
      </c>
      <c r="BE41">
        <v>4</v>
      </c>
      <c r="BF41">
        <v>4</v>
      </c>
      <c r="BG41">
        <v>3</v>
      </c>
    </row>
    <row r="42" spans="1:59" x14ac:dyDescent="0.2">
      <c r="A42" s="9" t="s">
        <v>152</v>
      </c>
      <c r="B42" t="s">
        <v>182</v>
      </c>
      <c r="C42" s="9">
        <v>4</v>
      </c>
      <c r="D42" s="9">
        <v>3</v>
      </c>
      <c r="E42" s="9">
        <v>9</v>
      </c>
      <c r="F42">
        <v>6</v>
      </c>
      <c r="G42">
        <v>2</v>
      </c>
      <c r="H42">
        <v>3</v>
      </c>
      <c r="I42">
        <v>2</v>
      </c>
      <c r="J42">
        <v>2</v>
      </c>
      <c r="K42">
        <v>5</v>
      </c>
      <c r="L42">
        <v>3</v>
      </c>
      <c r="M42">
        <v>2</v>
      </c>
      <c r="N42">
        <v>4</v>
      </c>
      <c r="P42" s="30" t="s">
        <v>136</v>
      </c>
      <c r="Q42" t="s">
        <v>182</v>
      </c>
      <c r="R42">
        <v>2</v>
      </c>
      <c r="T42">
        <v>0</v>
      </c>
      <c r="U42">
        <v>1</v>
      </c>
      <c r="V42">
        <v>2</v>
      </c>
      <c r="X42">
        <v>1</v>
      </c>
      <c r="Y42">
        <v>0</v>
      </c>
      <c r="AA42">
        <v>1</v>
      </c>
      <c r="AC42">
        <v>0</v>
      </c>
      <c r="AE42" s="30" t="s">
        <v>136</v>
      </c>
      <c r="AF42" t="s">
        <v>182</v>
      </c>
      <c r="AG42">
        <v>2</v>
      </c>
      <c r="AI42">
        <v>1</v>
      </c>
      <c r="AJ42">
        <v>1</v>
      </c>
      <c r="AK42">
        <v>4</v>
      </c>
      <c r="AM42">
        <v>1</v>
      </c>
      <c r="AN42">
        <v>1</v>
      </c>
      <c r="AP42">
        <v>1</v>
      </c>
      <c r="AR42">
        <v>1</v>
      </c>
      <c r="AT42" s="30" t="s">
        <v>152</v>
      </c>
      <c r="AU42" t="s">
        <v>182</v>
      </c>
      <c r="AV42">
        <v>4</v>
      </c>
      <c r="AW42">
        <v>3</v>
      </c>
      <c r="AX42">
        <v>7</v>
      </c>
      <c r="AY42">
        <v>6</v>
      </c>
      <c r="AZ42">
        <v>2</v>
      </c>
      <c r="BA42">
        <v>2</v>
      </c>
      <c r="BB42">
        <v>1</v>
      </c>
      <c r="BC42">
        <v>1</v>
      </c>
      <c r="BD42">
        <v>5</v>
      </c>
      <c r="BE42">
        <v>3</v>
      </c>
      <c r="BF42">
        <v>2</v>
      </c>
      <c r="BG42">
        <v>4</v>
      </c>
    </row>
    <row r="43" spans="1:59" x14ac:dyDescent="0.2">
      <c r="A43" s="9" t="s">
        <v>153</v>
      </c>
      <c r="B43" t="s">
        <v>182</v>
      </c>
      <c r="C43" s="9">
        <v>3</v>
      </c>
      <c r="D43" s="9">
        <v>2</v>
      </c>
      <c r="E43" s="9">
        <v>1</v>
      </c>
      <c r="F43">
        <v>1</v>
      </c>
      <c r="G43">
        <v>2</v>
      </c>
      <c r="H43">
        <v>1</v>
      </c>
      <c r="I43">
        <v>1</v>
      </c>
      <c r="J43">
        <v>2</v>
      </c>
      <c r="K43">
        <v>3</v>
      </c>
      <c r="L43">
        <v>2</v>
      </c>
      <c r="M43">
        <v>1</v>
      </c>
      <c r="N43">
        <v>1</v>
      </c>
      <c r="P43" s="30" t="s">
        <v>137</v>
      </c>
      <c r="Q43" t="s">
        <v>182</v>
      </c>
      <c r="R43">
        <v>3</v>
      </c>
      <c r="S43">
        <v>4</v>
      </c>
      <c r="T43">
        <v>0</v>
      </c>
      <c r="U43">
        <v>0</v>
      </c>
      <c r="V43">
        <v>2</v>
      </c>
      <c r="X43">
        <v>1</v>
      </c>
      <c r="Y43">
        <v>0</v>
      </c>
      <c r="Z43">
        <v>1</v>
      </c>
      <c r="AA43">
        <v>1</v>
      </c>
      <c r="AE43" s="30" t="s">
        <v>137</v>
      </c>
      <c r="AF43" t="s">
        <v>182</v>
      </c>
      <c r="AG43">
        <v>4</v>
      </c>
      <c r="AH43">
        <v>7</v>
      </c>
      <c r="AI43">
        <v>3</v>
      </c>
      <c r="AJ43">
        <v>1</v>
      </c>
      <c r="AK43">
        <v>3</v>
      </c>
      <c r="AM43">
        <v>1</v>
      </c>
      <c r="AN43">
        <v>2</v>
      </c>
      <c r="AO43">
        <v>2</v>
      </c>
      <c r="AP43">
        <v>3</v>
      </c>
      <c r="AT43" s="30" t="s">
        <v>153</v>
      </c>
      <c r="AU43" t="s">
        <v>182</v>
      </c>
      <c r="AV43">
        <v>3</v>
      </c>
      <c r="AW43">
        <v>2</v>
      </c>
      <c r="AX43">
        <v>1</v>
      </c>
      <c r="AY43">
        <v>1</v>
      </c>
      <c r="AZ43">
        <v>2</v>
      </c>
      <c r="BA43">
        <v>1</v>
      </c>
      <c r="BB43">
        <v>1</v>
      </c>
      <c r="BC43">
        <v>2</v>
      </c>
      <c r="BD43">
        <v>3</v>
      </c>
      <c r="BE43">
        <v>1</v>
      </c>
      <c r="BF43">
        <v>1</v>
      </c>
      <c r="BG43">
        <v>1</v>
      </c>
    </row>
    <row r="44" spans="1:59" x14ac:dyDescent="0.2">
      <c r="A44" s="9" t="s">
        <v>111</v>
      </c>
      <c r="B44" t="s">
        <v>182</v>
      </c>
      <c r="C44" s="9">
        <v>2</v>
      </c>
      <c r="D44" s="9"/>
      <c r="E44" s="9">
        <v>2</v>
      </c>
      <c r="F44">
        <v>1</v>
      </c>
      <c r="G44">
        <v>3</v>
      </c>
      <c r="H44">
        <v>2</v>
      </c>
      <c r="I44">
        <v>2</v>
      </c>
      <c r="J44">
        <v>2</v>
      </c>
      <c r="K44">
        <v>1</v>
      </c>
      <c r="L44">
        <v>1</v>
      </c>
      <c r="M44">
        <v>1</v>
      </c>
      <c r="P44" s="30" t="s">
        <v>138</v>
      </c>
      <c r="Q44" t="s">
        <v>182</v>
      </c>
      <c r="U44">
        <v>1</v>
      </c>
      <c r="V44">
        <v>0</v>
      </c>
      <c r="AC44">
        <v>0</v>
      </c>
      <c r="AE44" s="30" t="s">
        <v>138</v>
      </c>
      <c r="AF44" t="s">
        <v>182</v>
      </c>
      <c r="AJ44">
        <v>1</v>
      </c>
      <c r="AK44">
        <v>1</v>
      </c>
      <c r="AR44">
        <v>1</v>
      </c>
      <c r="AT44" s="30" t="s">
        <v>111</v>
      </c>
      <c r="AU44" t="s">
        <v>182</v>
      </c>
      <c r="AV44">
        <v>2</v>
      </c>
      <c r="AX44">
        <v>1</v>
      </c>
      <c r="AY44">
        <v>1</v>
      </c>
      <c r="AZ44">
        <v>2</v>
      </c>
      <c r="BA44">
        <v>2</v>
      </c>
      <c r="BB44">
        <v>2</v>
      </c>
      <c r="BC44">
        <v>2</v>
      </c>
      <c r="BD44">
        <v>1</v>
      </c>
      <c r="BE44">
        <v>1</v>
      </c>
      <c r="BF44">
        <v>1</v>
      </c>
    </row>
    <row r="45" spans="1:59" x14ac:dyDescent="0.2">
      <c r="A45" s="9" t="s">
        <v>154</v>
      </c>
      <c r="B45" t="s">
        <v>182</v>
      </c>
      <c r="C45" s="9">
        <v>1</v>
      </c>
      <c r="D45" s="9">
        <v>1</v>
      </c>
      <c r="E45" s="9">
        <v>1</v>
      </c>
      <c r="F45">
        <v>2</v>
      </c>
      <c r="G45">
        <v>1</v>
      </c>
      <c r="H45">
        <v>1</v>
      </c>
      <c r="J45">
        <v>1</v>
      </c>
      <c r="L45">
        <v>1</v>
      </c>
      <c r="P45" s="30" t="s">
        <v>75</v>
      </c>
      <c r="Q45" t="s">
        <v>182</v>
      </c>
      <c r="R45">
        <v>0</v>
      </c>
      <c r="S45">
        <v>7</v>
      </c>
      <c r="T45">
        <v>2</v>
      </c>
      <c r="U45">
        <v>1</v>
      </c>
      <c r="V45">
        <v>2</v>
      </c>
      <c r="W45">
        <v>0</v>
      </c>
      <c r="X45">
        <v>0</v>
      </c>
      <c r="AA45">
        <v>1</v>
      </c>
      <c r="AC45">
        <v>0</v>
      </c>
      <c r="AE45" s="30" t="s">
        <v>75</v>
      </c>
      <c r="AF45" t="s">
        <v>182</v>
      </c>
      <c r="AG45">
        <v>1</v>
      </c>
      <c r="AH45">
        <v>7</v>
      </c>
      <c r="AI45">
        <v>2</v>
      </c>
      <c r="AJ45">
        <v>3</v>
      </c>
      <c r="AK45">
        <v>3</v>
      </c>
      <c r="AL45">
        <v>1</v>
      </c>
      <c r="AM45">
        <v>1</v>
      </c>
      <c r="AP45">
        <v>1</v>
      </c>
      <c r="AR45">
        <v>1</v>
      </c>
      <c r="AT45" s="30" t="s">
        <v>154</v>
      </c>
      <c r="AU45" t="s">
        <v>182</v>
      </c>
      <c r="AV45">
        <v>1</v>
      </c>
      <c r="AW45">
        <v>1</v>
      </c>
      <c r="AX45">
        <v>1</v>
      </c>
      <c r="AY45">
        <v>2</v>
      </c>
      <c r="AZ45">
        <v>1</v>
      </c>
      <c r="BA45">
        <v>1</v>
      </c>
      <c r="BC45">
        <v>1</v>
      </c>
      <c r="BE45">
        <v>1</v>
      </c>
    </row>
    <row r="46" spans="1:59" x14ac:dyDescent="0.2">
      <c r="A46" s="9" t="s">
        <v>65</v>
      </c>
      <c r="B46" t="s">
        <v>182</v>
      </c>
      <c r="C46" s="9"/>
      <c r="D46" s="9"/>
      <c r="E46" s="9">
        <v>1</v>
      </c>
      <c r="F46">
        <v>1</v>
      </c>
      <c r="G46">
        <v>1</v>
      </c>
      <c r="K46">
        <v>1</v>
      </c>
      <c r="M46">
        <v>1</v>
      </c>
      <c r="P46" s="30" t="s">
        <v>139</v>
      </c>
      <c r="Q46" t="s">
        <v>182</v>
      </c>
      <c r="R46">
        <v>1</v>
      </c>
      <c r="W46">
        <v>1</v>
      </c>
      <c r="AE46" s="30" t="s">
        <v>139</v>
      </c>
      <c r="AF46" t="s">
        <v>182</v>
      </c>
      <c r="AG46">
        <v>1</v>
      </c>
      <c r="AL46">
        <v>1</v>
      </c>
      <c r="AT46" s="30" t="s">
        <v>65</v>
      </c>
      <c r="AU46" t="s">
        <v>182</v>
      </c>
      <c r="AX46">
        <v>1</v>
      </c>
      <c r="AY46">
        <v>1</v>
      </c>
      <c r="AZ46">
        <v>1</v>
      </c>
      <c r="BD46">
        <v>1</v>
      </c>
      <c r="BF46">
        <v>1</v>
      </c>
    </row>
    <row r="47" spans="1:59" x14ac:dyDescent="0.2">
      <c r="A47" s="9" t="s">
        <v>81</v>
      </c>
      <c r="B47" t="s">
        <v>182</v>
      </c>
      <c r="C47" s="9"/>
      <c r="D47" s="9"/>
      <c r="E47" s="9"/>
      <c r="H47">
        <v>1</v>
      </c>
      <c r="L47">
        <v>1</v>
      </c>
      <c r="M47">
        <v>1</v>
      </c>
      <c r="P47" s="30" t="s">
        <v>140</v>
      </c>
      <c r="Q47" t="s">
        <v>182</v>
      </c>
      <c r="R47">
        <v>5</v>
      </c>
      <c r="S47">
        <v>2</v>
      </c>
      <c r="T47">
        <v>0</v>
      </c>
      <c r="V47">
        <v>0</v>
      </c>
      <c r="W47">
        <v>0</v>
      </c>
      <c r="Y47">
        <v>0</v>
      </c>
      <c r="Z47">
        <v>0</v>
      </c>
      <c r="AB47">
        <v>1</v>
      </c>
      <c r="AC47">
        <v>0</v>
      </c>
      <c r="AE47" s="30" t="s">
        <v>140</v>
      </c>
      <c r="AF47" t="s">
        <v>182</v>
      </c>
      <c r="AG47">
        <v>6</v>
      </c>
      <c r="AH47">
        <v>2</v>
      </c>
      <c r="AI47">
        <v>1</v>
      </c>
      <c r="AK47">
        <v>1</v>
      </c>
      <c r="AL47">
        <v>1</v>
      </c>
      <c r="AN47">
        <v>2</v>
      </c>
      <c r="AO47">
        <v>1</v>
      </c>
      <c r="AQ47">
        <v>1</v>
      </c>
      <c r="AR47">
        <v>1</v>
      </c>
      <c r="AT47" s="30" t="s">
        <v>81</v>
      </c>
      <c r="AU47" t="s">
        <v>182</v>
      </c>
      <c r="BA47">
        <v>1</v>
      </c>
      <c r="BE47">
        <v>1</v>
      </c>
      <c r="BF47">
        <v>0</v>
      </c>
    </row>
    <row r="48" spans="1:59" x14ac:dyDescent="0.2">
      <c r="A48" s="9" t="s">
        <v>155</v>
      </c>
      <c r="B48" t="s">
        <v>182</v>
      </c>
      <c r="C48" s="9"/>
      <c r="D48" s="9"/>
      <c r="E48" s="9"/>
      <c r="G48">
        <v>1</v>
      </c>
      <c r="I48">
        <v>1</v>
      </c>
      <c r="J48">
        <v>1</v>
      </c>
      <c r="K48">
        <v>2</v>
      </c>
      <c r="L48">
        <v>1</v>
      </c>
      <c r="M48">
        <v>1</v>
      </c>
      <c r="N48">
        <v>2</v>
      </c>
      <c r="P48" s="30" t="s">
        <v>141</v>
      </c>
      <c r="Q48" t="s">
        <v>182</v>
      </c>
      <c r="R48">
        <v>1</v>
      </c>
      <c r="S48">
        <v>1</v>
      </c>
      <c r="U48">
        <v>0</v>
      </c>
      <c r="V48">
        <v>0</v>
      </c>
      <c r="X48">
        <v>1</v>
      </c>
      <c r="AA48">
        <v>2</v>
      </c>
      <c r="AC48">
        <v>0</v>
      </c>
      <c r="AE48" s="30" t="s">
        <v>141</v>
      </c>
      <c r="AF48" t="s">
        <v>182</v>
      </c>
      <c r="AG48">
        <v>1</v>
      </c>
      <c r="AH48">
        <v>1</v>
      </c>
      <c r="AJ48">
        <v>1</v>
      </c>
      <c r="AK48">
        <v>1</v>
      </c>
      <c r="AM48">
        <v>3</v>
      </c>
      <c r="AP48">
        <v>3</v>
      </c>
      <c r="AR48">
        <v>1</v>
      </c>
      <c r="AT48" s="30" t="s">
        <v>155</v>
      </c>
      <c r="AU48" t="s">
        <v>182</v>
      </c>
      <c r="AZ48">
        <v>1</v>
      </c>
      <c r="BB48">
        <v>1</v>
      </c>
      <c r="BC48">
        <v>1</v>
      </c>
      <c r="BD48">
        <v>2</v>
      </c>
      <c r="BE48">
        <v>1</v>
      </c>
      <c r="BF48">
        <v>1</v>
      </c>
      <c r="BG48">
        <v>2</v>
      </c>
    </row>
    <row r="49" spans="1:59" x14ac:dyDescent="0.2">
      <c r="A49" s="9" t="s">
        <v>99</v>
      </c>
      <c r="B49" t="s">
        <v>182</v>
      </c>
      <c r="C49" s="9">
        <v>9</v>
      </c>
      <c r="D49" s="9">
        <v>7</v>
      </c>
      <c r="E49" s="9">
        <v>7</v>
      </c>
      <c r="F49">
        <v>4</v>
      </c>
      <c r="G49">
        <v>5</v>
      </c>
      <c r="H49">
        <v>7</v>
      </c>
      <c r="I49">
        <v>4</v>
      </c>
      <c r="J49">
        <v>3</v>
      </c>
      <c r="K49">
        <v>2</v>
      </c>
      <c r="L49">
        <v>3</v>
      </c>
      <c r="M49">
        <v>2</v>
      </c>
      <c r="N49">
        <v>3</v>
      </c>
      <c r="P49" s="30" t="s">
        <v>142</v>
      </c>
      <c r="Q49" t="s">
        <v>182</v>
      </c>
      <c r="R49">
        <v>1</v>
      </c>
      <c r="V49">
        <v>0</v>
      </c>
      <c r="AC49">
        <v>0</v>
      </c>
      <c r="AE49" s="30" t="s">
        <v>142</v>
      </c>
      <c r="AF49" t="s">
        <v>182</v>
      </c>
      <c r="AG49">
        <v>1</v>
      </c>
      <c r="AK49">
        <v>1</v>
      </c>
      <c r="AR49">
        <v>1</v>
      </c>
      <c r="AT49" s="30" t="s">
        <v>99</v>
      </c>
      <c r="AU49" t="s">
        <v>182</v>
      </c>
      <c r="AV49">
        <v>9</v>
      </c>
      <c r="AW49">
        <v>5</v>
      </c>
      <c r="AX49">
        <v>6</v>
      </c>
      <c r="AY49">
        <v>3</v>
      </c>
      <c r="AZ49">
        <v>4</v>
      </c>
      <c r="BA49">
        <v>6</v>
      </c>
      <c r="BB49">
        <v>4</v>
      </c>
      <c r="BC49">
        <v>3</v>
      </c>
      <c r="BD49">
        <v>2</v>
      </c>
      <c r="BE49">
        <v>3</v>
      </c>
      <c r="BF49">
        <v>2</v>
      </c>
      <c r="BG49">
        <v>3</v>
      </c>
    </row>
    <row r="50" spans="1:59" x14ac:dyDescent="0.2">
      <c r="A50" s="9" t="s">
        <v>101</v>
      </c>
      <c r="B50" t="s">
        <v>182</v>
      </c>
      <c r="C50" s="9">
        <v>3</v>
      </c>
      <c r="D50" s="9">
        <v>3</v>
      </c>
      <c r="E50" s="9">
        <v>2</v>
      </c>
      <c r="F50">
        <v>3</v>
      </c>
      <c r="G50">
        <v>4</v>
      </c>
      <c r="H50">
        <v>3</v>
      </c>
      <c r="I50">
        <v>3</v>
      </c>
      <c r="J50">
        <v>5</v>
      </c>
      <c r="K50">
        <v>3</v>
      </c>
      <c r="L50">
        <v>4</v>
      </c>
      <c r="M50">
        <v>3</v>
      </c>
      <c r="N50">
        <v>4</v>
      </c>
      <c r="P50" s="30" t="s">
        <v>47</v>
      </c>
      <c r="Q50" t="s">
        <v>182</v>
      </c>
      <c r="T50">
        <v>0</v>
      </c>
      <c r="V50">
        <v>2</v>
      </c>
      <c r="Y50">
        <v>0</v>
      </c>
      <c r="Z50">
        <v>1</v>
      </c>
      <c r="AC50">
        <v>0</v>
      </c>
      <c r="AE50" s="30" t="s">
        <v>47</v>
      </c>
      <c r="AF50" t="s">
        <v>182</v>
      </c>
      <c r="AI50">
        <v>1</v>
      </c>
      <c r="AK50">
        <v>2</v>
      </c>
      <c r="AN50">
        <v>2</v>
      </c>
      <c r="AO50">
        <v>3</v>
      </c>
      <c r="AR50">
        <v>1</v>
      </c>
      <c r="AT50" s="30" t="s">
        <v>101</v>
      </c>
      <c r="AU50" t="s">
        <v>182</v>
      </c>
      <c r="AV50">
        <v>3</v>
      </c>
      <c r="AW50">
        <v>3</v>
      </c>
      <c r="AX50">
        <v>2</v>
      </c>
      <c r="AY50">
        <v>3</v>
      </c>
      <c r="AZ50">
        <v>4</v>
      </c>
      <c r="BA50">
        <v>3</v>
      </c>
      <c r="BB50">
        <v>3</v>
      </c>
      <c r="BC50">
        <v>5</v>
      </c>
      <c r="BD50">
        <v>3</v>
      </c>
      <c r="BE50">
        <v>4</v>
      </c>
      <c r="BF50">
        <v>3</v>
      </c>
      <c r="BG50">
        <v>4</v>
      </c>
    </row>
    <row r="51" spans="1:59" x14ac:dyDescent="0.2">
      <c r="A51" s="9" t="s">
        <v>156</v>
      </c>
      <c r="B51" t="s">
        <v>182</v>
      </c>
      <c r="C51" s="9">
        <v>2</v>
      </c>
      <c r="D51" s="9">
        <v>1</v>
      </c>
      <c r="E51" s="9">
        <v>2</v>
      </c>
      <c r="F51">
        <v>2</v>
      </c>
      <c r="G51">
        <v>2</v>
      </c>
      <c r="I51">
        <v>1</v>
      </c>
      <c r="J51">
        <v>1</v>
      </c>
      <c r="M51">
        <v>1</v>
      </c>
      <c r="P51" s="30" t="s">
        <v>59</v>
      </c>
      <c r="Q51" t="s">
        <v>182</v>
      </c>
      <c r="T51">
        <v>1</v>
      </c>
      <c r="U51">
        <v>1</v>
      </c>
      <c r="W51">
        <v>0</v>
      </c>
      <c r="X51">
        <v>0</v>
      </c>
      <c r="Y51">
        <v>1</v>
      </c>
      <c r="AC51">
        <v>0</v>
      </c>
      <c r="AE51" s="30" t="s">
        <v>59</v>
      </c>
      <c r="AF51" t="s">
        <v>182</v>
      </c>
      <c r="AI51">
        <v>3</v>
      </c>
      <c r="AJ51">
        <v>1</v>
      </c>
      <c r="AL51">
        <v>1</v>
      </c>
      <c r="AM51">
        <v>1</v>
      </c>
      <c r="AN51">
        <v>1</v>
      </c>
      <c r="AR51">
        <v>1</v>
      </c>
      <c r="AT51" s="30" t="s">
        <v>156</v>
      </c>
      <c r="AU51" t="s">
        <v>182</v>
      </c>
      <c r="AV51">
        <v>1</v>
      </c>
      <c r="AW51">
        <v>1</v>
      </c>
      <c r="AX51">
        <v>2</v>
      </c>
      <c r="AY51">
        <v>2</v>
      </c>
      <c r="AZ51">
        <v>2</v>
      </c>
      <c r="BB51">
        <v>0</v>
      </c>
      <c r="BC51">
        <v>1</v>
      </c>
      <c r="BF51">
        <v>1</v>
      </c>
    </row>
    <row r="52" spans="1:59" x14ac:dyDescent="0.2">
      <c r="A52" s="9" t="s">
        <v>157</v>
      </c>
      <c r="B52" t="s">
        <v>182</v>
      </c>
      <c r="C52" s="9">
        <v>2</v>
      </c>
      <c r="D52" s="9">
        <v>2</v>
      </c>
      <c r="E52" s="9">
        <v>2</v>
      </c>
      <c r="F52">
        <v>2</v>
      </c>
      <c r="G52">
        <v>2</v>
      </c>
      <c r="H52">
        <v>1</v>
      </c>
      <c r="I52">
        <v>1</v>
      </c>
      <c r="J52">
        <v>1</v>
      </c>
      <c r="K52">
        <v>1</v>
      </c>
      <c r="P52" s="30" t="s">
        <v>143</v>
      </c>
      <c r="Q52" t="s">
        <v>182</v>
      </c>
      <c r="R52">
        <v>0</v>
      </c>
      <c r="S52">
        <v>0</v>
      </c>
      <c r="T52">
        <v>0</v>
      </c>
      <c r="U52">
        <v>2</v>
      </c>
      <c r="V52">
        <v>0</v>
      </c>
      <c r="W52">
        <v>0</v>
      </c>
      <c r="X52">
        <v>1</v>
      </c>
      <c r="AB52">
        <v>0</v>
      </c>
      <c r="AC52">
        <v>1</v>
      </c>
      <c r="AE52" s="30" t="s">
        <v>143</v>
      </c>
      <c r="AF52" t="s">
        <v>182</v>
      </c>
      <c r="AG52">
        <v>3</v>
      </c>
      <c r="AH52">
        <v>2</v>
      </c>
      <c r="AI52">
        <v>1</v>
      </c>
      <c r="AJ52">
        <v>2</v>
      </c>
      <c r="AK52">
        <v>1</v>
      </c>
      <c r="AL52">
        <v>1</v>
      </c>
      <c r="AM52">
        <v>1</v>
      </c>
      <c r="AQ52">
        <v>1</v>
      </c>
      <c r="AR52">
        <v>1</v>
      </c>
      <c r="AT52" s="30" t="s">
        <v>157</v>
      </c>
      <c r="AU52" t="s">
        <v>182</v>
      </c>
      <c r="AV52">
        <v>2</v>
      </c>
      <c r="AW52">
        <v>2</v>
      </c>
      <c r="AX52">
        <v>2</v>
      </c>
      <c r="AY52">
        <v>2</v>
      </c>
      <c r="AZ52">
        <v>2</v>
      </c>
      <c r="BA52">
        <v>1</v>
      </c>
      <c r="BB52">
        <v>1</v>
      </c>
      <c r="BC52">
        <v>1</v>
      </c>
      <c r="BD52">
        <v>0</v>
      </c>
    </row>
    <row r="53" spans="1:59" x14ac:dyDescent="0.2">
      <c r="A53" s="9" t="s">
        <v>158</v>
      </c>
      <c r="B53" t="s">
        <v>182</v>
      </c>
      <c r="C53">
        <v>6</v>
      </c>
      <c r="D53">
        <v>5</v>
      </c>
      <c r="E53" s="9">
        <v>6</v>
      </c>
      <c r="F53">
        <v>7</v>
      </c>
      <c r="G53">
        <v>8</v>
      </c>
      <c r="H53">
        <v>4</v>
      </c>
      <c r="I53">
        <v>3</v>
      </c>
      <c r="J53">
        <v>6</v>
      </c>
      <c r="K53">
        <v>7</v>
      </c>
      <c r="L53">
        <v>3</v>
      </c>
      <c r="M53">
        <v>3</v>
      </c>
      <c r="N53">
        <v>6</v>
      </c>
      <c r="P53" s="30" t="s">
        <v>144</v>
      </c>
      <c r="Q53" t="s">
        <v>182</v>
      </c>
      <c r="S53">
        <v>1</v>
      </c>
      <c r="AE53" s="30" t="s">
        <v>144</v>
      </c>
      <c r="AF53" t="s">
        <v>182</v>
      </c>
      <c r="AH53">
        <v>1</v>
      </c>
      <c r="AT53" s="30" t="s">
        <v>158</v>
      </c>
      <c r="AU53" t="s">
        <v>182</v>
      </c>
      <c r="AV53">
        <v>6</v>
      </c>
      <c r="AW53">
        <v>5</v>
      </c>
      <c r="AX53">
        <v>5</v>
      </c>
      <c r="AY53">
        <v>5</v>
      </c>
      <c r="AZ53">
        <v>7</v>
      </c>
      <c r="BA53">
        <v>3</v>
      </c>
      <c r="BB53">
        <v>2</v>
      </c>
      <c r="BC53">
        <v>5</v>
      </c>
      <c r="BD53">
        <v>6</v>
      </c>
      <c r="BE53">
        <v>3</v>
      </c>
      <c r="BF53">
        <v>3</v>
      </c>
      <c r="BG53">
        <v>6</v>
      </c>
    </row>
    <row r="54" spans="1:59" x14ac:dyDescent="0.2">
      <c r="A54" s="9" t="s">
        <v>62</v>
      </c>
      <c r="B54" t="s">
        <v>182</v>
      </c>
      <c r="C54">
        <v>6</v>
      </c>
      <c r="D54">
        <v>6</v>
      </c>
      <c r="E54" s="9">
        <v>5</v>
      </c>
      <c r="F54">
        <v>6</v>
      </c>
      <c r="G54">
        <v>7</v>
      </c>
      <c r="H54">
        <v>5</v>
      </c>
      <c r="I54">
        <v>4</v>
      </c>
      <c r="J54">
        <v>5</v>
      </c>
      <c r="K54">
        <v>2</v>
      </c>
      <c r="L54">
        <v>2</v>
      </c>
      <c r="M54">
        <v>4</v>
      </c>
      <c r="N54">
        <v>1</v>
      </c>
      <c r="P54" s="30" t="s">
        <v>95</v>
      </c>
      <c r="Q54" t="s">
        <v>182</v>
      </c>
      <c r="R54">
        <v>1</v>
      </c>
      <c r="T54">
        <v>1</v>
      </c>
      <c r="U54">
        <v>1</v>
      </c>
      <c r="W54">
        <v>1</v>
      </c>
      <c r="X54">
        <v>1</v>
      </c>
      <c r="Y54">
        <v>1</v>
      </c>
      <c r="Z54">
        <v>0</v>
      </c>
      <c r="AA54">
        <v>1</v>
      </c>
      <c r="AC54">
        <v>1</v>
      </c>
      <c r="AE54" s="30" t="s">
        <v>95</v>
      </c>
      <c r="AF54" t="s">
        <v>182</v>
      </c>
      <c r="AG54">
        <v>2</v>
      </c>
      <c r="AI54">
        <v>1</v>
      </c>
      <c r="AJ54">
        <v>1</v>
      </c>
      <c r="AL54">
        <v>1</v>
      </c>
      <c r="AM54">
        <v>1</v>
      </c>
      <c r="AN54">
        <v>1</v>
      </c>
      <c r="AO54">
        <v>1</v>
      </c>
      <c r="AP54">
        <v>2</v>
      </c>
      <c r="AR54">
        <v>1</v>
      </c>
      <c r="AT54" s="30" t="s">
        <v>62</v>
      </c>
      <c r="AU54" t="s">
        <v>182</v>
      </c>
      <c r="AV54">
        <v>6</v>
      </c>
      <c r="AW54">
        <v>6</v>
      </c>
      <c r="AX54">
        <v>5</v>
      </c>
      <c r="AY54">
        <v>6</v>
      </c>
      <c r="AZ54">
        <v>7</v>
      </c>
      <c r="BA54">
        <v>4</v>
      </c>
      <c r="BB54">
        <v>3</v>
      </c>
      <c r="BC54">
        <v>2</v>
      </c>
      <c r="BD54">
        <v>1</v>
      </c>
      <c r="BE54">
        <v>1</v>
      </c>
      <c r="BF54">
        <v>4</v>
      </c>
      <c r="BG54">
        <v>1</v>
      </c>
    </row>
    <row r="55" spans="1:59" x14ac:dyDescent="0.2">
      <c r="A55" s="9" t="s">
        <v>161</v>
      </c>
      <c r="B55" t="s">
        <v>182</v>
      </c>
      <c r="D55" s="9">
        <v>1</v>
      </c>
      <c r="E55">
        <v>1</v>
      </c>
      <c r="F55">
        <v>1</v>
      </c>
      <c r="G55">
        <v>1</v>
      </c>
      <c r="H55">
        <v>1</v>
      </c>
      <c r="I55">
        <v>1</v>
      </c>
      <c r="J55">
        <v>1</v>
      </c>
      <c r="K55">
        <v>1</v>
      </c>
      <c r="L55">
        <v>1</v>
      </c>
      <c r="P55" s="30" t="s">
        <v>67</v>
      </c>
      <c r="Q55" t="s">
        <v>182</v>
      </c>
      <c r="S55">
        <v>1</v>
      </c>
      <c r="U55">
        <v>1</v>
      </c>
      <c r="AA55">
        <v>1</v>
      </c>
      <c r="AC55">
        <v>1</v>
      </c>
      <c r="AE55" s="30" t="s">
        <v>67</v>
      </c>
      <c r="AF55" t="s">
        <v>182</v>
      </c>
      <c r="AH55">
        <v>1</v>
      </c>
      <c r="AJ55">
        <v>1</v>
      </c>
      <c r="AP55">
        <v>1</v>
      </c>
      <c r="AR55">
        <v>1</v>
      </c>
      <c r="AT55" s="30" t="s">
        <v>161</v>
      </c>
      <c r="AU55" t="s">
        <v>182</v>
      </c>
      <c r="AW55">
        <v>1</v>
      </c>
      <c r="AX55">
        <v>1</v>
      </c>
      <c r="AY55">
        <v>1</v>
      </c>
      <c r="AZ55">
        <v>1</v>
      </c>
      <c r="BA55">
        <v>1</v>
      </c>
      <c r="BB55">
        <v>1</v>
      </c>
      <c r="BC55">
        <v>1</v>
      </c>
      <c r="BD55">
        <v>1</v>
      </c>
      <c r="BE55">
        <v>0</v>
      </c>
    </row>
    <row r="56" spans="1:59" x14ac:dyDescent="0.2">
      <c r="A56" s="9" t="s">
        <v>84</v>
      </c>
      <c r="B56" t="s">
        <v>182</v>
      </c>
      <c r="C56">
        <v>1</v>
      </c>
      <c r="D56" s="9">
        <v>3</v>
      </c>
      <c r="E56">
        <v>2</v>
      </c>
      <c r="F56">
        <v>3</v>
      </c>
      <c r="G56">
        <v>3</v>
      </c>
      <c r="H56">
        <v>2</v>
      </c>
      <c r="I56">
        <v>2</v>
      </c>
      <c r="J56">
        <v>2</v>
      </c>
      <c r="K56">
        <v>1</v>
      </c>
      <c r="L56">
        <v>2</v>
      </c>
      <c r="M56">
        <v>1</v>
      </c>
      <c r="P56" s="30" t="s">
        <v>145</v>
      </c>
      <c r="Q56" t="s">
        <v>182</v>
      </c>
      <c r="R56">
        <v>1</v>
      </c>
      <c r="S56">
        <v>1</v>
      </c>
      <c r="U56">
        <v>1</v>
      </c>
      <c r="V56">
        <v>1</v>
      </c>
      <c r="W56">
        <v>0</v>
      </c>
      <c r="Y56">
        <v>0</v>
      </c>
      <c r="AA56">
        <v>1</v>
      </c>
      <c r="AE56" s="30" t="s">
        <v>145</v>
      </c>
      <c r="AF56" t="s">
        <v>182</v>
      </c>
      <c r="AG56">
        <v>1</v>
      </c>
      <c r="AH56">
        <v>1</v>
      </c>
      <c r="AJ56">
        <v>1</v>
      </c>
      <c r="AK56">
        <v>1</v>
      </c>
      <c r="AL56">
        <v>1</v>
      </c>
      <c r="AN56">
        <v>1</v>
      </c>
      <c r="AP56">
        <v>1</v>
      </c>
      <c r="AT56" s="30" t="s">
        <v>84</v>
      </c>
      <c r="AU56" t="s">
        <v>182</v>
      </c>
      <c r="AV56">
        <v>0</v>
      </c>
      <c r="AW56">
        <v>0</v>
      </c>
      <c r="AX56">
        <v>1</v>
      </c>
      <c r="AY56">
        <v>2</v>
      </c>
      <c r="AZ56">
        <v>2</v>
      </c>
      <c r="BA56">
        <v>1</v>
      </c>
      <c r="BB56">
        <v>1</v>
      </c>
      <c r="BC56">
        <v>1</v>
      </c>
      <c r="BD56">
        <v>1</v>
      </c>
      <c r="BE56">
        <v>1</v>
      </c>
      <c r="BF56">
        <v>1</v>
      </c>
    </row>
    <row r="57" spans="1:59" x14ac:dyDescent="0.2">
      <c r="A57" s="9" t="s">
        <v>163</v>
      </c>
      <c r="B57" t="s">
        <v>182</v>
      </c>
      <c r="C57" s="9">
        <v>1</v>
      </c>
      <c r="D57" s="9">
        <v>2</v>
      </c>
      <c r="E57" s="9">
        <v>2</v>
      </c>
      <c r="G57">
        <v>1</v>
      </c>
      <c r="H57">
        <v>3</v>
      </c>
      <c r="I57">
        <v>1</v>
      </c>
      <c r="J57">
        <v>1</v>
      </c>
      <c r="K57">
        <v>1</v>
      </c>
      <c r="N57">
        <v>1</v>
      </c>
      <c r="P57" s="30" t="s">
        <v>146</v>
      </c>
      <c r="Q57" t="s">
        <v>182</v>
      </c>
      <c r="R57">
        <v>2</v>
      </c>
      <c r="S57">
        <v>2</v>
      </c>
      <c r="T57">
        <v>1</v>
      </c>
      <c r="U57">
        <v>1</v>
      </c>
      <c r="V57">
        <v>5</v>
      </c>
      <c r="X57">
        <v>1</v>
      </c>
      <c r="AC57">
        <v>1</v>
      </c>
      <c r="AE57" s="30" t="s">
        <v>146</v>
      </c>
      <c r="AF57" t="s">
        <v>182</v>
      </c>
      <c r="AG57">
        <v>3</v>
      </c>
      <c r="AH57">
        <v>3</v>
      </c>
      <c r="AI57">
        <v>2</v>
      </c>
      <c r="AJ57">
        <v>2</v>
      </c>
      <c r="AK57">
        <v>5</v>
      </c>
      <c r="AM57">
        <v>1</v>
      </c>
      <c r="AR57">
        <v>3</v>
      </c>
      <c r="AT57" s="30" t="s">
        <v>163</v>
      </c>
      <c r="AU57" t="s">
        <v>182</v>
      </c>
      <c r="AV57">
        <v>1</v>
      </c>
      <c r="AW57">
        <v>2</v>
      </c>
      <c r="AX57">
        <v>2</v>
      </c>
      <c r="AZ57">
        <v>1</v>
      </c>
      <c r="BA57">
        <v>3</v>
      </c>
      <c r="BB57">
        <v>1</v>
      </c>
      <c r="BC57">
        <v>1</v>
      </c>
      <c r="BD57">
        <v>1</v>
      </c>
      <c r="BG57">
        <v>1</v>
      </c>
    </row>
    <row r="58" spans="1:59" x14ac:dyDescent="0.2">
      <c r="A58" s="9" t="s">
        <v>164</v>
      </c>
      <c r="B58" t="s">
        <v>182</v>
      </c>
      <c r="C58" s="9">
        <v>1</v>
      </c>
      <c r="D58" s="9">
        <v>2</v>
      </c>
      <c r="E58" s="9">
        <v>6</v>
      </c>
      <c r="F58">
        <v>2</v>
      </c>
      <c r="G58">
        <v>5</v>
      </c>
      <c r="H58">
        <v>2</v>
      </c>
      <c r="K58">
        <v>1</v>
      </c>
      <c r="P58" s="30" t="s">
        <v>147</v>
      </c>
      <c r="Q58" t="s">
        <v>182</v>
      </c>
      <c r="S58">
        <v>1</v>
      </c>
      <c r="T58">
        <v>0</v>
      </c>
      <c r="U58">
        <v>0</v>
      </c>
      <c r="W58">
        <v>0</v>
      </c>
      <c r="Y58">
        <v>1</v>
      </c>
      <c r="AC58">
        <v>1</v>
      </c>
      <c r="AE58" s="30" t="s">
        <v>147</v>
      </c>
      <c r="AF58" t="s">
        <v>182</v>
      </c>
      <c r="AH58">
        <v>1</v>
      </c>
      <c r="AI58">
        <v>1</v>
      </c>
      <c r="AJ58">
        <v>1</v>
      </c>
      <c r="AL58">
        <v>1</v>
      </c>
      <c r="AN58">
        <v>2</v>
      </c>
      <c r="AR58">
        <v>1</v>
      </c>
      <c r="AT58" s="30" t="s">
        <v>164</v>
      </c>
      <c r="AU58" t="s">
        <v>182</v>
      </c>
      <c r="AV58">
        <v>1</v>
      </c>
      <c r="AW58">
        <v>1</v>
      </c>
      <c r="AX58">
        <v>4</v>
      </c>
      <c r="AY58">
        <v>2</v>
      </c>
      <c r="AZ58">
        <v>3</v>
      </c>
      <c r="BA58">
        <v>2</v>
      </c>
      <c r="BD58">
        <v>1</v>
      </c>
    </row>
    <row r="59" spans="1:59" x14ac:dyDescent="0.2">
      <c r="A59" s="9" t="s">
        <v>166</v>
      </c>
      <c r="B59" t="s">
        <v>182</v>
      </c>
      <c r="C59" s="9"/>
      <c r="D59" s="9"/>
      <c r="E59" s="9"/>
      <c r="F59">
        <v>2</v>
      </c>
      <c r="I59">
        <v>1</v>
      </c>
      <c r="P59" s="30" t="s">
        <v>148</v>
      </c>
      <c r="Q59" t="s">
        <v>182</v>
      </c>
      <c r="S59">
        <v>1</v>
      </c>
      <c r="T59">
        <v>4</v>
      </c>
      <c r="U59">
        <v>0</v>
      </c>
      <c r="V59">
        <v>2</v>
      </c>
      <c r="W59">
        <v>1</v>
      </c>
      <c r="X59">
        <v>1</v>
      </c>
      <c r="Y59">
        <v>0</v>
      </c>
      <c r="AC59">
        <v>1</v>
      </c>
      <c r="AE59" s="30" t="s">
        <v>148</v>
      </c>
      <c r="AF59" t="s">
        <v>182</v>
      </c>
      <c r="AH59">
        <v>1</v>
      </c>
      <c r="AI59">
        <v>5</v>
      </c>
      <c r="AJ59">
        <v>1</v>
      </c>
      <c r="AK59">
        <v>4</v>
      </c>
      <c r="AL59">
        <v>1</v>
      </c>
      <c r="AM59">
        <v>2</v>
      </c>
      <c r="AN59">
        <v>1</v>
      </c>
      <c r="AR59">
        <v>2</v>
      </c>
      <c r="AT59" s="30" t="s">
        <v>166</v>
      </c>
      <c r="AU59" t="s">
        <v>182</v>
      </c>
      <c r="AY59">
        <v>2</v>
      </c>
      <c r="BB59">
        <v>1</v>
      </c>
    </row>
    <row r="60" spans="1:59" x14ac:dyDescent="0.2">
      <c r="A60" s="9" t="s">
        <v>167</v>
      </c>
      <c r="B60" t="s">
        <v>182</v>
      </c>
      <c r="C60" s="9">
        <v>6</v>
      </c>
      <c r="D60" s="9">
        <v>10</v>
      </c>
      <c r="E60" s="9">
        <v>9</v>
      </c>
      <c r="F60">
        <v>3</v>
      </c>
      <c r="G60">
        <v>4</v>
      </c>
      <c r="H60">
        <v>4</v>
      </c>
      <c r="I60">
        <v>6</v>
      </c>
      <c r="J60">
        <v>4</v>
      </c>
      <c r="K60">
        <v>7</v>
      </c>
      <c r="L60">
        <v>6</v>
      </c>
      <c r="M60">
        <v>4</v>
      </c>
      <c r="N60">
        <v>4</v>
      </c>
      <c r="P60" s="30" t="s">
        <v>149</v>
      </c>
      <c r="Q60" t="s">
        <v>182</v>
      </c>
      <c r="V60">
        <v>0</v>
      </c>
      <c r="AE60" s="30" t="s">
        <v>149</v>
      </c>
      <c r="AF60" t="s">
        <v>182</v>
      </c>
      <c r="AK60">
        <v>2</v>
      </c>
      <c r="AT60" s="30" t="s">
        <v>167</v>
      </c>
      <c r="AU60" t="s">
        <v>182</v>
      </c>
      <c r="AV60">
        <v>3</v>
      </c>
      <c r="AW60">
        <v>8</v>
      </c>
      <c r="AX60">
        <v>8</v>
      </c>
      <c r="AY60">
        <v>2</v>
      </c>
      <c r="AZ60">
        <v>3</v>
      </c>
      <c r="BA60">
        <v>2</v>
      </c>
      <c r="BB60">
        <v>4</v>
      </c>
      <c r="BC60">
        <v>3</v>
      </c>
      <c r="BD60">
        <v>6</v>
      </c>
      <c r="BE60">
        <v>5</v>
      </c>
      <c r="BF60">
        <v>3</v>
      </c>
      <c r="BG60">
        <v>3</v>
      </c>
    </row>
    <row r="61" spans="1:59" x14ac:dyDescent="0.2">
      <c r="A61" s="9" t="s">
        <v>118</v>
      </c>
      <c r="B61" t="s">
        <v>183</v>
      </c>
      <c r="C61" s="9"/>
      <c r="D61" s="9"/>
      <c r="E61" s="9"/>
      <c r="L61">
        <v>1</v>
      </c>
      <c r="P61" s="30" t="s">
        <v>107</v>
      </c>
      <c r="Q61" t="s">
        <v>182</v>
      </c>
      <c r="R61">
        <v>1</v>
      </c>
      <c r="S61">
        <v>1</v>
      </c>
      <c r="T61">
        <v>0</v>
      </c>
      <c r="V61">
        <v>2</v>
      </c>
      <c r="X61">
        <v>1</v>
      </c>
      <c r="Y61">
        <v>0</v>
      </c>
      <c r="Z61">
        <v>0</v>
      </c>
      <c r="AA61">
        <v>1</v>
      </c>
      <c r="AB61">
        <v>0</v>
      </c>
      <c r="AC61">
        <v>1</v>
      </c>
      <c r="AE61" s="30" t="s">
        <v>107</v>
      </c>
      <c r="AF61" t="s">
        <v>182</v>
      </c>
      <c r="AG61">
        <v>2</v>
      </c>
      <c r="AH61">
        <v>3</v>
      </c>
      <c r="AI61">
        <v>1</v>
      </c>
      <c r="AK61">
        <v>3</v>
      </c>
      <c r="AM61">
        <v>4</v>
      </c>
      <c r="AN61">
        <v>2</v>
      </c>
      <c r="AO61">
        <v>2</v>
      </c>
      <c r="AP61">
        <v>1</v>
      </c>
      <c r="AQ61">
        <v>1</v>
      </c>
      <c r="AR61">
        <v>2</v>
      </c>
      <c r="AT61" s="30" t="s">
        <v>118</v>
      </c>
      <c r="AU61" t="s">
        <v>183</v>
      </c>
      <c r="BE61">
        <v>1</v>
      </c>
    </row>
    <row r="62" spans="1:59" x14ac:dyDescent="0.2">
      <c r="A62" s="9" t="s">
        <v>116</v>
      </c>
      <c r="B62" t="s">
        <v>183</v>
      </c>
      <c r="C62" s="9"/>
      <c r="D62" s="9"/>
      <c r="E62" s="9">
        <v>1</v>
      </c>
      <c r="P62" s="30" t="s">
        <v>150</v>
      </c>
      <c r="Q62" t="s">
        <v>182</v>
      </c>
      <c r="R62">
        <v>1</v>
      </c>
      <c r="AE62" s="30" t="s">
        <v>150</v>
      </c>
      <c r="AF62" t="s">
        <v>182</v>
      </c>
      <c r="AG62">
        <v>1</v>
      </c>
      <c r="AT62" s="30" t="s">
        <v>116</v>
      </c>
      <c r="AU62" t="s">
        <v>183</v>
      </c>
      <c r="AX62">
        <v>1</v>
      </c>
    </row>
    <row r="63" spans="1:59" x14ac:dyDescent="0.2">
      <c r="A63" s="9" t="s">
        <v>137</v>
      </c>
      <c r="B63" t="s">
        <v>183</v>
      </c>
      <c r="C63" s="9"/>
      <c r="D63" s="9"/>
      <c r="E63" s="9"/>
      <c r="K63">
        <v>1</v>
      </c>
      <c r="P63" s="30" t="s">
        <v>151</v>
      </c>
      <c r="Q63" t="s">
        <v>182</v>
      </c>
      <c r="R63">
        <v>2</v>
      </c>
      <c r="S63">
        <v>2</v>
      </c>
      <c r="T63">
        <v>3</v>
      </c>
      <c r="U63">
        <v>0</v>
      </c>
      <c r="V63">
        <v>2</v>
      </c>
      <c r="W63">
        <v>4</v>
      </c>
      <c r="X63">
        <v>2</v>
      </c>
      <c r="Y63">
        <v>1</v>
      </c>
      <c r="Z63">
        <v>0</v>
      </c>
      <c r="AA63">
        <v>0</v>
      </c>
      <c r="AB63">
        <v>1</v>
      </c>
      <c r="AC63">
        <v>2</v>
      </c>
      <c r="AE63" s="30" t="s">
        <v>151</v>
      </c>
      <c r="AF63" t="s">
        <v>182</v>
      </c>
      <c r="AG63">
        <v>6</v>
      </c>
      <c r="AH63">
        <v>10</v>
      </c>
      <c r="AI63">
        <v>6</v>
      </c>
      <c r="AJ63">
        <v>3</v>
      </c>
      <c r="AK63">
        <v>3</v>
      </c>
      <c r="AL63">
        <v>8</v>
      </c>
      <c r="AM63">
        <v>3</v>
      </c>
      <c r="AN63">
        <v>5</v>
      </c>
      <c r="AO63">
        <v>2</v>
      </c>
      <c r="AP63">
        <v>1</v>
      </c>
      <c r="AQ63">
        <v>1</v>
      </c>
      <c r="AR63">
        <v>2</v>
      </c>
      <c r="AT63" s="30" t="s">
        <v>137</v>
      </c>
      <c r="AU63" t="s">
        <v>183</v>
      </c>
      <c r="BD63">
        <v>1</v>
      </c>
    </row>
    <row r="64" spans="1:59" x14ac:dyDescent="0.2">
      <c r="A64" s="9" t="s">
        <v>84</v>
      </c>
      <c r="B64" t="s">
        <v>183</v>
      </c>
      <c r="C64" s="9"/>
      <c r="D64" s="9"/>
      <c r="E64" s="9">
        <v>1</v>
      </c>
      <c r="P64" s="30" t="s">
        <v>152</v>
      </c>
      <c r="Q64" t="s">
        <v>182</v>
      </c>
      <c r="R64">
        <v>3</v>
      </c>
      <c r="S64">
        <v>1</v>
      </c>
      <c r="T64">
        <v>6</v>
      </c>
      <c r="U64">
        <v>1</v>
      </c>
      <c r="V64">
        <v>1</v>
      </c>
      <c r="W64">
        <v>2</v>
      </c>
      <c r="X64">
        <v>1</v>
      </c>
      <c r="Y64">
        <v>0</v>
      </c>
      <c r="Z64">
        <v>1</v>
      </c>
      <c r="AA64">
        <v>1</v>
      </c>
      <c r="AB64">
        <v>1</v>
      </c>
      <c r="AC64">
        <v>2</v>
      </c>
      <c r="AE64" s="30" t="s">
        <v>152</v>
      </c>
      <c r="AF64" t="s">
        <v>182</v>
      </c>
      <c r="AG64">
        <v>7</v>
      </c>
      <c r="AH64">
        <v>3</v>
      </c>
      <c r="AI64">
        <v>15</v>
      </c>
      <c r="AJ64">
        <v>2</v>
      </c>
      <c r="AK64">
        <v>4</v>
      </c>
      <c r="AL64">
        <v>3</v>
      </c>
      <c r="AM64">
        <v>4</v>
      </c>
      <c r="AN64">
        <v>5</v>
      </c>
      <c r="AO64">
        <v>2</v>
      </c>
      <c r="AP64">
        <v>3</v>
      </c>
      <c r="AQ64">
        <v>3</v>
      </c>
      <c r="AR64">
        <v>5</v>
      </c>
      <c r="AT64" s="30" t="s">
        <v>84</v>
      </c>
      <c r="AU64" t="s">
        <v>183</v>
      </c>
      <c r="AX64">
        <v>1</v>
      </c>
    </row>
    <row r="65" spans="1:59" x14ac:dyDescent="0.2">
      <c r="A65" s="9" t="s">
        <v>118</v>
      </c>
      <c r="B65" t="s">
        <v>184</v>
      </c>
      <c r="C65" s="9"/>
      <c r="D65" s="9">
        <v>1</v>
      </c>
      <c r="E65" s="9"/>
      <c r="P65" s="30" t="s">
        <v>153</v>
      </c>
      <c r="Q65" t="s">
        <v>182</v>
      </c>
      <c r="R65">
        <v>2</v>
      </c>
      <c r="S65">
        <v>1</v>
      </c>
      <c r="T65">
        <v>0</v>
      </c>
      <c r="U65">
        <v>0</v>
      </c>
      <c r="V65">
        <v>1</v>
      </c>
      <c r="Y65">
        <v>1</v>
      </c>
      <c r="Z65">
        <v>1</v>
      </c>
      <c r="AA65">
        <v>1</v>
      </c>
      <c r="AB65">
        <v>1</v>
      </c>
      <c r="AC65">
        <v>0</v>
      </c>
      <c r="AE65" s="30" t="s">
        <v>153</v>
      </c>
      <c r="AF65" t="s">
        <v>182</v>
      </c>
      <c r="AG65">
        <v>2</v>
      </c>
      <c r="AH65">
        <v>3</v>
      </c>
      <c r="AI65">
        <v>2</v>
      </c>
      <c r="AJ65">
        <v>1</v>
      </c>
      <c r="AK65">
        <v>1</v>
      </c>
      <c r="AN65">
        <v>2</v>
      </c>
      <c r="AO65">
        <v>1</v>
      </c>
      <c r="AP65">
        <v>2</v>
      </c>
      <c r="AQ65">
        <v>1</v>
      </c>
      <c r="AR65">
        <v>2</v>
      </c>
      <c r="AT65" s="9" t="s">
        <v>118</v>
      </c>
      <c r="AU65" t="s">
        <v>184</v>
      </c>
      <c r="AW65">
        <v>1</v>
      </c>
    </row>
    <row r="66" spans="1:59" x14ac:dyDescent="0.2">
      <c r="A66" s="9" t="s">
        <v>146</v>
      </c>
      <c r="B66" t="s">
        <v>184</v>
      </c>
      <c r="C66" s="9"/>
      <c r="D66" s="9"/>
      <c r="E66" s="9"/>
      <c r="G66">
        <v>1</v>
      </c>
      <c r="P66" s="30" t="s">
        <v>111</v>
      </c>
      <c r="Q66" t="s">
        <v>182</v>
      </c>
      <c r="R66">
        <v>3</v>
      </c>
      <c r="T66">
        <v>2</v>
      </c>
      <c r="V66">
        <v>1</v>
      </c>
      <c r="X66">
        <v>0</v>
      </c>
      <c r="AC66">
        <v>0</v>
      </c>
      <c r="AE66" s="30" t="s">
        <v>111</v>
      </c>
      <c r="AF66" t="s">
        <v>182</v>
      </c>
      <c r="AG66">
        <v>3</v>
      </c>
      <c r="AI66">
        <v>3</v>
      </c>
      <c r="AK66">
        <v>3</v>
      </c>
      <c r="AM66">
        <v>1</v>
      </c>
      <c r="AR66">
        <v>1</v>
      </c>
      <c r="AT66" s="9" t="s">
        <v>146</v>
      </c>
      <c r="AU66" t="s">
        <v>184</v>
      </c>
      <c r="AZ66">
        <v>1</v>
      </c>
    </row>
    <row r="67" spans="1:59" x14ac:dyDescent="0.2">
      <c r="A67" s="9" t="s">
        <v>153</v>
      </c>
      <c r="B67" t="s">
        <v>184</v>
      </c>
      <c r="C67" s="9"/>
      <c r="D67" s="9"/>
      <c r="E67" s="9"/>
      <c r="H67">
        <v>1</v>
      </c>
      <c r="P67" s="30" t="s">
        <v>154</v>
      </c>
      <c r="Q67" t="s">
        <v>182</v>
      </c>
      <c r="S67">
        <v>0</v>
      </c>
      <c r="T67">
        <v>0</v>
      </c>
      <c r="U67">
        <v>1</v>
      </c>
      <c r="W67">
        <v>0</v>
      </c>
      <c r="X67">
        <v>0</v>
      </c>
      <c r="Z67">
        <v>0</v>
      </c>
      <c r="AB67">
        <v>0</v>
      </c>
      <c r="AE67" s="30" t="s">
        <v>154</v>
      </c>
      <c r="AF67" t="s">
        <v>182</v>
      </c>
      <c r="AH67">
        <v>1</v>
      </c>
      <c r="AI67">
        <v>1</v>
      </c>
      <c r="AJ67">
        <v>1</v>
      </c>
      <c r="AL67">
        <v>1</v>
      </c>
      <c r="AM67">
        <v>1</v>
      </c>
      <c r="AO67">
        <v>1</v>
      </c>
      <c r="AQ67">
        <v>1</v>
      </c>
      <c r="AT67" s="9" t="s">
        <v>153</v>
      </c>
      <c r="AU67" t="s">
        <v>184</v>
      </c>
      <c r="BA67">
        <v>1</v>
      </c>
    </row>
    <row r="68" spans="1:59" x14ac:dyDescent="0.2">
      <c r="A68" s="9" t="s">
        <v>84</v>
      </c>
      <c r="B68" t="s">
        <v>184</v>
      </c>
      <c r="C68" s="9"/>
      <c r="D68" s="9">
        <v>1</v>
      </c>
      <c r="E68" s="9"/>
      <c r="P68" s="30" t="s">
        <v>65</v>
      </c>
      <c r="Q68" t="s">
        <v>182</v>
      </c>
      <c r="T68">
        <v>0</v>
      </c>
      <c r="X68">
        <v>0</v>
      </c>
      <c r="Z68">
        <v>0</v>
      </c>
      <c r="AB68">
        <v>1</v>
      </c>
      <c r="AE68" s="30" t="s">
        <v>65</v>
      </c>
      <c r="AF68" t="s">
        <v>182</v>
      </c>
      <c r="AI68">
        <v>1</v>
      </c>
      <c r="AM68">
        <v>1</v>
      </c>
      <c r="AO68">
        <v>1</v>
      </c>
      <c r="AQ68">
        <v>1</v>
      </c>
      <c r="AT68" s="9" t="s">
        <v>84</v>
      </c>
      <c r="AU68" t="s">
        <v>184</v>
      </c>
      <c r="AW68">
        <v>1</v>
      </c>
    </row>
    <row r="69" spans="1:59" x14ac:dyDescent="0.2">
      <c r="A69" s="9" t="s">
        <v>43</v>
      </c>
      <c r="B69" t="s">
        <v>186</v>
      </c>
      <c r="C69" s="9"/>
      <c r="D69" s="9"/>
      <c r="E69" s="9"/>
      <c r="G69">
        <v>1</v>
      </c>
      <c r="P69" s="30" t="s">
        <v>81</v>
      </c>
      <c r="Q69" t="s">
        <v>182</v>
      </c>
      <c r="W69">
        <v>1</v>
      </c>
      <c r="AA69">
        <v>1</v>
      </c>
      <c r="AB69">
        <v>1</v>
      </c>
      <c r="AE69" s="30" t="s">
        <v>81</v>
      </c>
      <c r="AF69" t="s">
        <v>182</v>
      </c>
      <c r="AL69">
        <v>1</v>
      </c>
      <c r="AP69">
        <v>1</v>
      </c>
      <c r="AQ69">
        <v>1</v>
      </c>
      <c r="AT69" s="9" t="s">
        <v>43</v>
      </c>
      <c r="AU69" t="s">
        <v>186</v>
      </c>
      <c r="AZ69">
        <v>1</v>
      </c>
    </row>
    <row r="70" spans="1:59" x14ac:dyDescent="0.2">
      <c r="A70" s="9" t="s">
        <v>121</v>
      </c>
      <c r="B70" t="s">
        <v>186</v>
      </c>
      <c r="C70" s="9">
        <v>20</v>
      </c>
      <c r="D70" s="9">
        <v>19</v>
      </c>
      <c r="E70" s="9">
        <v>20</v>
      </c>
      <c r="F70">
        <v>22</v>
      </c>
      <c r="G70">
        <v>30</v>
      </c>
      <c r="H70">
        <v>30</v>
      </c>
      <c r="I70">
        <v>18</v>
      </c>
      <c r="J70">
        <v>29</v>
      </c>
      <c r="K70">
        <v>18</v>
      </c>
      <c r="L70">
        <v>19</v>
      </c>
      <c r="M70">
        <v>14</v>
      </c>
      <c r="N70">
        <v>16</v>
      </c>
      <c r="P70" s="30" t="s">
        <v>155</v>
      </c>
      <c r="Q70" t="s">
        <v>182</v>
      </c>
      <c r="S70">
        <v>0</v>
      </c>
      <c r="T70">
        <v>0</v>
      </c>
      <c r="V70">
        <v>1</v>
      </c>
      <c r="X70">
        <v>0</v>
      </c>
      <c r="Z70">
        <v>1</v>
      </c>
      <c r="AC70">
        <v>1</v>
      </c>
      <c r="AE70" s="30" t="s">
        <v>155</v>
      </c>
      <c r="AF70" t="s">
        <v>182</v>
      </c>
      <c r="AH70">
        <v>1</v>
      </c>
      <c r="AI70">
        <v>1</v>
      </c>
      <c r="AK70">
        <v>1</v>
      </c>
      <c r="AM70">
        <v>1</v>
      </c>
      <c r="AO70">
        <v>1</v>
      </c>
      <c r="AR70">
        <v>1</v>
      </c>
      <c r="AT70" s="9" t="s">
        <v>121</v>
      </c>
      <c r="AU70" t="s">
        <v>186</v>
      </c>
      <c r="AV70">
        <v>19</v>
      </c>
      <c r="AW70">
        <v>19</v>
      </c>
      <c r="AX70">
        <v>18</v>
      </c>
      <c r="AY70">
        <v>20</v>
      </c>
      <c r="AZ70">
        <v>30</v>
      </c>
      <c r="BA70">
        <v>27</v>
      </c>
      <c r="BB70">
        <v>16</v>
      </c>
      <c r="BC70">
        <v>29</v>
      </c>
      <c r="BD70">
        <v>17</v>
      </c>
      <c r="BE70">
        <v>19</v>
      </c>
      <c r="BF70">
        <v>13</v>
      </c>
      <c r="BG70">
        <v>15</v>
      </c>
    </row>
    <row r="71" spans="1:59" x14ac:dyDescent="0.2">
      <c r="A71" s="9" t="s">
        <v>118</v>
      </c>
      <c r="B71" t="s">
        <v>186</v>
      </c>
      <c r="C71" s="9">
        <v>25</v>
      </c>
      <c r="D71" s="9">
        <v>35</v>
      </c>
      <c r="E71" s="9">
        <v>39</v>
      </c>
      <c r="F71">
        <v>26</v>
      </c>
      <c r="G71">
        <v>39</v>
      </c>
      <c r="H71">
        <v>32</v>
      </c>
      <c r="I71">
        <v>34</v>
      </c>
      <c r="J71">
        <v>33</v>
      </c>
      <c r="K71">
        <v>37</v>
      </c>
      <c r="L71">
        <v>30</v>
      </c>
      <c r="M71">
        <v>22</v>
      </c>
      <c r="N71">
        <v>21</v>
      </c>
      <c r="P71" s="30" t="s">
        <v>99</v>
      </c>
      <c r="Q71" t="s">
        <v>182</v>
      </c>
      <c r="R71">
        <v>4</v>
      </c>
      <c r="S71">
        <v>1</v>
      </c>
      <c r="T71">
        <v>2</v>
      </c>
      <c r="U71">
        <v>1</v>
      </c>
      <c r="V71">
        <v>0</v>
      </c>
      <c r="W71">
        <v>2</v>
      </c>
      <c r="X71">
        <v>0</v>
      </c>
      <c r="Y71">
        <v>0</v>
      </c>
      <c r="AA71">
        <v>0</v>
      </c>
      <c r="AC71">
        <v>1</v>
      </c>
      <c r="AE71" s="30" t="s">
        <v>99</v>
      </c>
      <c r="AF71" t="s">
        <v>182</v>
      </c>
      <c r="AG71">
        <v>6</v>
      </c>
      <c r="AH71">
        <v>6</v>
      </c>
      <c r="AI71">
        <v>4</v>
      </c>
      <c r="AJ71">
        <v>1</v>
      </c>
      <c r="AK71">
        <v>4</v>
      </c>
      <c r="AL71">
        <v>3</v>
      </c>
      <c r="AM71">
        <v>3</v>
      </c>
      <c r="AN71">
        <v>1</v>
      </c>
      <c r="AP71">
        <v>1</v>
      </c>
      <c r="AR71">
        <v>1</v>
      </c>
      <c r="AT71" s="9" t="s">
        <v>118</v>
      </c>
      <c r="AU71" t="s">
        <v>186</v>
      </c>
      <c r="AV71">
        <v>24</v>
      </c>
      <c r="AW71">
        <v>32</v>
      </c>
      <c r="AX71">
        <v>39</v>
      </c>
      <c r="AY71">
        <v>24</v>
      </c>
      <c r="AZ71">
        <v>36</v>
      </c>
      <c r="BA71">
        <v>29</v>
      </c>
      <c r="BB71">
        <v>30</v>
      </c>
      <c r="BC71">
        <v>29</v>
      </c>
      <c r="BD71">
        <v>33</v>
      </c>
      <c r="BE71">
        <v>28</v>
      </c>
      <c r="BF71">
        <v>21</v>
      </c>
      <c r="BG71">
        <v>20</v>
      </c>
    </row>
    <row r="72" spans="1:59" x14ac:dyDescent="0.2">
      <c r="A72" s="9" t="s">
        <v>114</v>
      </c>
      <c r="B72" t="s">
        <v>186</v>
      </c>
      <c r="C72" s="9">
        <v>26</v>
      </c>
      <c r="D72" s="9">
        <v>33</v>
      </c>
      <c r="E72" s="9">
        <v>37</v>
      </c>
      <c r="F72">
        <v>36</v>
      </c>
      <c r="G72">
        <v>35</v>
      </c>
      <c r="H72">
        <v>46</v>
      </c>
      <c r="I72">
        <v>24</v>
      </c>
      <c r="J72">
        <v>25</v>
      </c>
      <c r="K72">
        <v>20</v>
      </c>
      <c r="L72">
        <v>15</v>
      </c>
      <c r="M72">
        <v>17</v>
      </c>
      <c r="N72">
        <v>17</v>
      </c>
      <c r="P72" s="30" t="s">
        <v>101</v>
      </c>
      <c r="Q72" t="s">
        <v>182</v>
      </c>
      <c r="R72">
        <v>0</v>
      </c>
      <c r="T72">
        <v>0</v>
      </c>
      <c r="U72">
        <v>0</v>
      </c>
      <c r="W72">
        <v>0</v>
      </c>
      <c r="Y72">
        <v>0</v>
      </c>
      <c r="Z72">
        <v>0</v>
      </c>
      <c r="AC72">
        <v>1</v>
      </c>
      <c r="AE72" s="30" t="s">
        <v>101</v>
      </c>
      <c r="AF72" t="s">
        <v>182</v>
      </c>
      <c r="AG72">
        <v>1</v>
      </c>
      <c r="AI72">
        <v>1</v>
      </c>
      <c r="AJ72">
        <v>4</v>
      </c>
      <c r="AL72">
        <v>2</v>
      </c>
      <c r="AN72">
        <v>2</v>
      </c>
      <c r="AO72">
        <v>1</v>
      </c>
      <c r="AR72">
        <v>1</v>
      </c>
      <c r="AT72" s="9" t="s">
        <v>114</v>
      </c>
      <c r="AU72" t="s">
        <v>186</v>
      </c>
      <c r="AV72">
        <v>24</v>
      </c>
      <c r="AW72">
        <v>28</v>
      </c>
      <c r="AX72">
        <v>36</v>
      </c>
      <c r="AY72">
        <v>34</v>
      </c>
      <c r="AZ72">
        <v>32</v>
      </c>
      <c r="BA72">
        <v>46</v>
      </c>
      <c r="BB72">
        <v>23</v>
      </c>
      <c r="BC72">
        <v>23</v>
      </c>
      <c r="BD72">
        <v>18</v>
      </c>
      <c r="BE72">
        <v>13</v>
      </c>
      <c r="BF72">
        <v>17</v>
      </c>
      <c r="BG72">
        <v>16</v>
      </c>
    </row>
    <row r="73" spans="1:59" x14ac:dyDescent="0.2">
      <c r="A73" s="9" t="s">
        <v>122</v>
      </c>
      <c r="B73" t="s">
        <v>186</v>
      </c>
      <c r="C73" s="9">
        <v>23</v>
      </c>
      <c r="D73" s="9">
        <v>29</v>
      </c>
      <c r="E73" s="9">
        <v>32</v>
      </c>
      <c r="F73">
        <v>26</v>
      </c>
      <c r="G73">
        <v>28</v>
      </c>
      <c r="H73">
        <v>32</v>
      </c>
      <c r="I73">
        <v>19</v>
      </c>
      <c r="J73">
        <v>20</v>
      </c>
      <c r="K73">
        <v>19</v>
      </c>
      <c r="L73">
        <v>14</v>
      </c>
      <c r="M73">
        <v>15</v>
      </c>
      <c r="N73">
        <v>18</v>
      </c>
      <c r="P73" s="30" t="s">
        <v>156</v>
      </c>
      <c r="Q73" t="s">
        <v>182</v>
      </c>
      <c r="R73">
        <v>1</v>
      </c>
      <c r="T73">
        <v>0</v>
      </c>
      <c r="U73">
        <v>0</v>
      </c>
      <c r="X73">
        <v>0</v>
      </c>
      <c r="AA73">
        <v>0</v>
      </c>
      <c r="AE73" s="30" t="s">
        <v>156</v>
      </c>
      <c r="AF73" t="s">
        <v>182</v>
      </c>
      <c r="AG73">
        <v>1</v>
      </c>
      <c r="AI73">
        <v>1</v>
      </c>
      <c r="AJ73">
        <v>1</v>
      </c>
      <c r="AM73">
        <v>1</v>
      </c>
      <c r="AP73">
        <v>1</v>
      </c>
      <c r="AT73" s="9" t="s">
        <v>122</v>
      </c>
      <c r="AU73" t="s">
        <v>186</v>
      </c>
      <c r="AV73">
        <v>20</v>
      </c>
      <c r="AW73">
        <v>26</v>
      </c>
      <c r="AX73">
        <v>31</v>
      </c>
      <c r="AY73">
        <v>25</v>
      </c>
      <c r="AZ73">
        <v>27</v>
      </c>
      <c r="BA73">
        <v>30</v>
      </c>
      <c r="BB73">
        <v>19</v>
      </c>
      <c r="BC73">
        <v>19</v>
      </c>
      <c r="BD73">
        <v>18</v>
      </c>
      <c r="BE73">
        <v>12</v>
      </c>
      <c r="BF73">
        <v>15</v>
      </c>
      <c r="BG73">
        <v>16</v>
      </c>
    </row>
    <row r="74" spans="1:59" x14ac:dyDescent="0.2">
      <c r="A74" s="9" t="s">
        <v>123</v>
      </c>
      <c r="B74" t="s">
        <v>186</v>
      </c>
      <c r="C74" s="9">
        <v>20</v>
      </c>
      <c r="D74" s="9">
        <v>25</v>
      </c>
      <c r="E74" s="9">
        <v>29</v>
      </c>
      <c r="F74">
        <v>28</v>
      </c>
      <c r="G74">
        <v>23</v>
      </c>
      <c r="H74">
        <v>27</v>
      </c>
      <c r="I74">
        <v>25</v>
      </c>
      <c r="J74">
        <v>30</v>
      </c>
      <c r="K74">
        <v>21</v>
      </c>
      <c r="L74">
        <v>24</v>
      </c>
      <c r="M74">
        <v>15</v>
      </c>
      <c r="N74">
        <v>20</v>
      </c>
      <c r="P74" s="30" t="s">
        <v>157</v>
      </c>
      <c r="Q74" t="s">
        <v>182</v>
      </c>
      <c r="S74">
        <v>0</v>
      </c>
      <c r="T74">
        <v>0</v>
      </c>
      <c r="V74">
        <v>1</v>
      </c>
      <c r="Z74">
        <v>1</v>
      </c>
      <c r="AE74" s="30" t="s">
        <v>157</v>
      </c>
      <c r="AF74" t="s">
        <v>182</v>
      </c>
      <c r="AH74">
        <v>1</v>
      </c>
      <c r="AI74">
        <v>2</v>
      </c>
      <c r="AK74">
        <v>1</v>
      </c>
      <c r="AO74">
        <v>1</v>
      </c>
      <c r="AT74" s="9" t="s">
        <v>123</v>
      </c>
      <c r="AU74" t="s">
        <v>186</v>
      </c>
      <c r="AV74">
        <v>17</v>
      </c>
      <c r="AW74">
        <v>23</v>
      </c>
      <c r="AX74">
        <v>27</v>
      </c>
      <c r="AY74">
        <v>24</v>
      </c>
      <c r="AZ74">
        <v>21</v>
      </c>
      <c r="BA74">
        <v>25</v>
      </c>
      <c r="BB74">
        <v>22</v>
      </c>
      <c r="BC74">
        <v>24</v>
      </c>
      <c r="BD74">
        <v>17</v>
      </c>
      <c r="BE74">
        <v>22</v>
      </c>
      <c r="BF74">
        <v>12</v>
      </c>
      <c r="BG74">
        <v>19</v>
      </c>
    </row>
    <row r="75" spans="1:59" x14ac:dyDescent="0.2">
      <c r="A75" s="9" t="s">
        <v>124</v>
      </c>
      <c r="B75" t="s">
        <v>186</v>
      </c>
      <c r="C75" s="9">
        <v>16</v>
      </c>
      <c r="D75" s="9">
        <v>30</v>
      </c>
      <c r="E75" s="9">
        <v>20</v>
      </c>
      <c r="F75">
        <v>35</v>
      </c>
      <c r="G75">
        <v>23</v>
      </c>
      <c r="H75">
        <v>23</v>
      </c>
      <c r="I75">
        <v>17</v>
      </c>
      <c r="J75">
        <v>9</v>
      </c>
      <c r="K75">
        <v>10</v>
      </c>
      <c r="L75">
        <v>9</v>
      </c>
      <c r="M75">
        <v>15</v>
      </c>
      <c r="N75">
        <v>11</v>
      </c>
      <c r="P75" s="30" t="s">
        <v>158</v>
      </c>
      <c r="Q75" t="s">
        <v>182</v>
      </c>
      <c r="R75">
        <v>4</v>
      </c>
      <c r="S75">
        <v>1</v>
      </c>
      <c r="T75">
        <v>2</v>
      </c>
      <c r="U75">
        <v>3</v>
      </c>
      <c r="V75">
        <v>3</v>
      </c>
      <c r="W75">
        <v>2</v>
      </c>
      <c r="X75">
        <v>0</v>
      </c>
      <c r="Y75">
        <v>3</v>
      </c>
      <c r="Z75">
        <v>3</v>
      </c>
      <c r="AA75">
        <v>0</v>
      </c>
      <c r="AB75">
        <v>0</v>
      </c>
      <c r="AC75">
        <v>3</v>
      </c>
      <c r="AE75" s="30" t="s">
        <v>158</v>
      </c>
      <c r="AF75" t="s">
        <v>182</v>
      </c>
      <c r="AG75">
        <v>10</v>
      </c>
      <c r="AH75">
        <v>3</v>
      </c>
      <c r="AI75">
        <v>5</v>
      </c>
      <c r="AJ75">
        <v>9</v>
      </c>
      <c r="AK75">
        <v>8</v>
      </c>
      <c r="AL75">
        <v>4</v>
      </c>
      <c r="AM75">
        <v>4</v>
      </c>
      <c r="AN75">
        <v>6</v>
      </c>
      <c r="AO75">
        <v>4</v>
      </c>
      <c r="AP75">
        <v>2</v>
      </c>
      <c r="AQ75">
        <v>3</v>
      </c>
      <c r="AR75">
        <v>5</v>
      </c>
      <c r="AT75" s="9" t="s">
        <v>124</v>
      </c>
      <c r="AU75" t="s">
        <v>186</v>
      </c>
      <c r="AV75">
        <v>14</v>
      </c>
      <c r="AW75">
        <v>28</v>
      </c>
      <c r="AX75">
        <v>19</v>
      </c>
      <c r="AY75">
        <v>35</v>
      </c>
      <c r="AZ75">
        <v>22</v>
      </c>
      <c r="BA75">
        <v>23</v>
      </c>
      <c r="BB75">
        <v>16</v>
      </c>
      <c r="BC75">
        <v>9</v>
      </c>
      <c r="BD75">
        <v>10</v>
      </c>
      <c r="BE75">
        <v>7</v>
      </c>
      <c r="BF75">
        <v>14</v>
      </c>
      <c r="BG75">
        <v>8</v>
      </c>
    </row>
    <row r="76" spans="1:59" x14ac:dyDescent="0.2">
      <c r="A76" s="9" t="s">
        <v>170</v>
      </c>
      <c r="B76" t="s">
        <v>186</v>
      </c>
      <c r="C76" s="9">
        <v>2</v>
      </c>
      <c r="D76" s="9"/>
      <c r="E76" s="9"/>
      <c r="H76">
        <v>1</v>
      </c>
      <c r="P76" s="30" t="s">
        <v>62</v>
      </c>
      <c r="Q76" t="s">
        <v>182</v>
      </c>
      <c r="R76">
        <v>4</v>
      </c>
      <c r="S76">
        <v>4</v>
      </c>
      <c r="T76">
        <v>1</v>
      </c>
      <c r="U76">
        <v>3</v>
      </c>
      <c r="V76">
        <v>2</v>
      </c>
      <c r="W76">
        <v>2</v>
      </c>
      <c r="X76">
        <v>1</v>
      </c>
      <c r="Y76">
        <v>3</v>
      </c>
      <c r="AA76">
        <v>1</v>
      </c>
      <c r="AB76">
        <v>2</v>
      </c>
      <c r="AC76">
        <v>1</v>
      </c>
      <c r="AE76" s="30" t="s">
        <v>62</v>
      </c>
      <c r="AF76" t="s">
        <v>182</v>
      </c>
      <c r="AG76">
        <v>7</v>
      </c>
      <c r="AH76">
        <v>7</v>
      </c>
      <c r="AI76">
        <v>4</v>
      </c>
      <c r="AJ76">
        <v>3</v>
      </c>
      <c r="AK76">
        <v>4</v>
      </c>
      <c r="AL76">
        <v>6</v>
      </c>
      <c r="AM76">
        <v>1</v>
      </c>
      <c r="AN76">
        <v>4</v>
      </c>
      <c r="AP76">
        <v>2</v>
      </c>
      <c r="AQ76">
        <v>2</v>
      </c>
      <c r="AR76">
        <v>2</v>
      </c>
      <c r="AT76" s="9" t="s">
        <v>170</v>
      </c>
      <c r="AU76" t="s">
        <v>186</v>
      </c>
      <c r="AV76">
        <v>1</v>
      </c>
      <c r="BA76">
        <v>1</v>
      </c>
    </row>
    <row r="77" spans="1:59" x14ac:dyDescent="0.2">
      <c r="A77" s="9" t="s">
        <v>125</v>
      </c>
      <c r="B77" t="s">
        <v>186</v>
      </c>
      <c r="C77" s="9">
        <v>11</v>
      </c>
      <c r="D77" s="9">
        <v>24</v>
      </c>
      <c r="E77" s="9">
        <v>19</v>
      </c>
      <c r="F77">
        <v>18</v>
      </c>
      <c r="G77">
        <v>17</v>
      </c>
      <c r="H77">
        <v>22</v>
      </c>
      <c r="I77">
        <v>16</v>
      </c>
      <c r="J77">
        <v>14</v>
      </c>
      <c r="K77">
        <v>18</v>
      </c>
      <c r="L77">
        <v>20</v>
      </c>
      <c r="M77">
        <v>15</v>
      </c>
      <c r="N77">
        <v>16</v>
      </c>
      <c r="P77" s="30" t="s">
        <v>161</v>
      </c>
      <c r="Q77" t="s">
        <v>182</v>
      </c>
      <c r="S77">
        <v>0</v>
      </c>
      <c r="AA77">
        <v>1</v>
      </c>
      <c r="AE77" s="30" t="s">
        <v>161</v>
      </c>
      <c r="AF77" t="s">
        <v>182</v>
      </c>
      <c r="AH77">
        <v>1</v>
      </c>
      <c r="AP77">
        <v>1</v>
      </c>
      <c r="AT77" s="9" t="s">
        <v>125</v>
      </c>
      <c r="AU77" t="s">
        <v>186</v>
      </c>
      <c r="AV77">
        <v>10</v>
      </c>
      <c r="AW77">
        <v>23</v>
      </c>
      <c r="AX77">
        <v>19</v>
      </c>
      <c r="AY77">
        <v>18</v>
      </c>
      <c r="AZ77">
        <v>16</v>
      </c>
      <c r="BA77">
        <v>22</v>
      </c>
      <c r="BB77">
        <v>16</v>
      </c>
      <c r="BC77">
        <v>13</v>
      </c>
      <c r="BD77">
        <v>17</v>
      </c>
      <c r="BE77">
        <v>20</v>
      </c>
      <c r="BF77">
        <v>13</v>
      </c>
      <c r="BG77">
        <v>16</v>
      </c>
    </row>
    <row r="78" spans="1:59" x14ac:dyDescent="0.2">
      <c r="A78" s="9" t="s">
        <v>126</v>
      </c>
      <c r="B78" t="s">
        <v>186</v>
      </c>
      <c r="C78" s="9"/>
      <c r="D78" s="9"/>
      <c r="E78" s="9">
        <v>3</v>
      </c>
      <c r="F78">
        <v>3</v>
      </c>
      <c r="G78">
        <v>3</v>
      </c>
      <c r="H78">
        <v>2</v>
      </c>
      <c r="I78">
        <v>3</v>
      </c>
      <c r="J78">
        <v>2</v>
      </c>
      <c r="K78">
        <v>1</v>
      </c>
      <c r="L78">
        <v>2</v>
      </c>
      <c r="P78" s="30" t="s">
        <v>84</v>
      </c>
      <c r="Q78" t="s">
        <v>182</v>
      </c>
      <c r="S78">
        <v>3</v>
      </c>
      <c r="T78">
        <v>0</v>
      </c>
      <c r="U78">
        <v>0</v>
      </c>
      <c r="Y78">
        <v>0</v>
      </c>
      <c r="AA78">
        <v>1</v>
      </c>
      <c r="AC78">
        <v>0</v>
      </c>
      <c r="AE78" s="30" t="s">
        <v>84</v>
      </c>
      <c r="AF78" t="s">
        <v>182</v>
      </c>
      <c r="AH78">
        <v>3</v>
      </c>
      <c r="AI78">
        <v>1</v>
      </c>
      <c r="AJ78">
        <v>1</v>
      </c>
      <c r="AN78">
        <v>1</v>
      </c>
      <c r="AP78">
        <v>2</v>
      </c>
      <c r="AR78">
        <v>1</v>
      </c>
      <c r="AT78" s="9" t="s">
        <v>126</v>
      </c>
      <c r="AU78" t="s">
        <v>186</v>
      </c>
      <c r="AX78">
        <v>3</v>
      </c>
      <c r="AY78">
        <v>3</v>
      </c>
      <c r="AZ78">
        <v>3</v>
      </c>
      <c r="BA78">
        <v>2</v>
      </c>
      <c r="BB78">
        <v>3</v>
      </c>
      <c r="BC78">
        <v>2</v>
      </c>
      <c r="BD78">
        <v>1</v>
      </c>
      <c r="BE78">
        <v>2</v>
      </c>
    </row>
    <row r="79" spans="1:59" x14ac:dyDescent="0.2">
      <c r="A79" s="9" t="s">
        <v>57</v>
      </c>
      <c r="B79" t="s">
        <v>186</v>
      </c>
      <c r="C79" s="9"/>
      <c r="D79" s="9"/>
      <c r="E79" s="9"/>
      <c r="N79">
        <v>1</v>
      </c>
      <c r="P79" s="30" t="s">
        <v>163</v>
      </c>
      <c r="Q79" t="s">
        <v>182</v>
      </c>
      <c r="R79">
        <v>1</v>
      </c>
      <c r="S79">
        <v>2</v>
      </c>
      <c r="U79">
        <v>0</v>
      </c>
      <c r="V79">
        <v>0</v>
      </c>
      <c r="W79">
        <v>0</v>
      </c>
      <c r="AC79">
        <v>0</v>
      </c>
      <c r="AE79" s="30" t="s">
        <v>163</v>
      </c>
      <c r="AF79" t="s">
        <v>182</v>
      </c>
      <c r="AG79">
        <v>2</v>
      </c>
      <c r="AH79">
        <v>5</v>
      </c>
      <c r="AJ79">
        <v>1</v>
      </c>
      <c r="AK79">
        <v>2</v>
      </c>
      <c r="AL79">
        <v>1</v>
      </c>
      <c r="AR79">
        <v>1</v>
      </c>
      <c r="AT79" s="9" t="s">
        <v>57</v>
      </c>
      <c r="AU79" t="s">
        <v>186</v>
      </c>
      <c r="BG79">
        <v>1</v>
      </c>
    </row>
    <row r="80" spans="1:59" x14ac:dyDescent="0.2">
      <c r="A80" s="9" t="s">
        <v>127</v>
      </c>
      <c r="B80" t="s">
        <v>186</v>
      </c>
      <c r="C80" s="9">
        <v>3</v>
      </c>
      <c r="D80" s="9">
        <v>5</v>
      </c>
      <c r="E80" s="9">
        <v>11</v>
      </c>
      <c r="F80">
        <v>10</v>
      </c>
      <c r="G80">
        <v>16</v>
      </c>
      <c r="H80">
        <v>5</v>
      </c>
      <c r="I80">
        <v>9</v>
      </c>
      <c r="J80">
        <v>13</v>
      </c>
      <c r="K80">
        <v>12</v>
      </c>
      <c r="L80">
        <v>5</v>
      </c>
      <c r="M80">
        <v>9</v>
      </c>
      <c r="N80">
        <v>5</v>
      </c>
      <c r="P80" s="30" t="s">
        <v>164</v>
      </c>
      <c r="Q80" t="s">
        <v>182</v>
      </c>
      <c r="R80">
        <v>0</v>
      </c>
      <c r="S80">
        <v>1</v>
      </c>
      <c r="T80">
        <v>2</v>
      </c>
      <c r="U80">
        <v>1</v>
      </c>
      <c r="V80">
        <v>5</v>
      </c>
      <c r="W80">
        <v>1</v>
      </c>
      <c r="X80">
        <v>0</v>
      </c>
      <c r="Y80">
        <v>1</v>
      </c>
      <c r="Z80">
        <v>1</v>
      </c>
      <c r="AB80">
        <v>1</v>
      </c>
      <c r="AE80" s="30" t="s">
        <v>164</v>
      </c>
      <c r="AF80" t="s">
        <v>182</v>
      </c>
      <c r="AG80">
        <v>1</v>
      </c>
      <c r="AH80">
        <v>5</v>
      </c>
      <c r="AI80">
        <v>3</v>
      </c>
      <c r="AJ80">
        <v>1</v>
      </c>
      <c r="AK80">
        <v>5</v>
      </c>
      <c r="AL80">
        <v>2</v>
      </c>
      <c r="AM80">
        <v>1</v>
      </c>
      <c r="AN80">
        <v>2</v>
      </c>
      <c r="AO80">
        <v>1</v>
      </c>
      <c r="AQ80">
        <v>1</v>
      </c>
      <c r="AT80" s="9" t="s">
        <v>127</v>
      </c>
      <c r="AU80" t="s">
        <v>186</v>
      </c>
      <c r="AV80">
        <v>2</v>
      </c>
      <c r="AW80">
        <v>5</v>
      </c>
      <c r="AX80">
        <v>10</v>
      </c>
      <c r="AY80">
        <v>10</v>
      </c>
      <c r="AZ80">
        <v>15</v>
      </c>
      <c r="BA80">
        <v>5</v>
      </c>
      <c r="BB80">
        <v>9</v>
      </c>
      <c r="BC80">
        <v>13</v>
      </c>
      <c r="BD80">
        <v>12</v>
      </c>
      <c r="BE80">
        <v>5</v>
      </c>
      <c r="BF80">
        <v>9</v>
      </c>
      <c r="BG80">
        <v>4</v>
      </c>
    </row>
    <row r="81" spans="1:59" x14ac:dyDescent="0.2">
      <c r="A81" s="9" t="s">
        <v>128</v>
      </c>
      <c r="B81" t="s">
        <v>186</v>
      </c>
      <c r="C81" s="9">
        <v>18</v>
      </c>
      <c r="D81" s="9">
        <v>33</v>
      </c>
      <c r="E81" s="9">
        <v>24</v>
      </c>
      <c r="F81">
        <v>24</v>
      </c>
      <c r="G81">
        <v>26</v>
      </c>
      <c r="H81">
        <v>23</v>
      </c>
      <c r="I81">
        <v>21</v>
      </c>
      <c r="J81">
        <v>22</v>
      </c>
      <c r="K81">
        <v>22</v>
      </c>
      <c r="L81">
        <v>14</v>
      </c>
      <c r="M81">
        <v>15</v>
      </c>
      <c r="N81">
        <v>20</v>
      </c>
      <c r="P81" s="30" t="s">
        <v>165</v>
      </c>
      <c r="Q81" t="s">
        <v>182</v>
      </c>
      <c r="V81">
        <v>1</v>
      </c>
      <c r="AE81" s="30" t="s">
        <v>165</v>
      </c>
      <c r="AF81" t="s">
        <v>182</v>
      </c>
      <c r="AK81">
        <v>1</v>
      </c>
      <c r="AT81" s="9" t="s">
        <v>128</v>
      </c>
      <c r="AU81" t="s">
        <v>186</v>
      </c>
      <c r="AV81">
        <v>15</v>
      </c>
      <c r="AW81">
        <v>32</v>
      </c>
      <c r="AX81">
        <v>24</v>
      </c>
      <c r="AY81">
        <v>24</v>
      </c>
      <c r="AZ81">
        <v>24</v>
      </c>
      <c r="BA81">
        <v>21</v>
      </c>
      <c r="BB81">
        <v>19</v>
      </c>
      <c r="BC81">
        <v>21</v>
      </c>
      <c r="BD81">
        <v>21</v>
      </c>
      <c r="BE81">
        <v>13</v>
      </c>
      <c r="BF81">
        <v>13</v>
      </c>
      <c r="BG81">
        <v>19</v>
      </c>
    </row>
    <row r="82" spans="1:59" x14ac:dyDescent="0.2">
      <c r="A82" s="9" t="s">
        <v>71</v>
      </c>
      <c r="B82" t="s">
        <v>186</v>
      </c>
      <c r="C82" s="9"/>
      <c r="D82" s="9">
        <v>2</v>
      </c>
      <c r="E82" s="9">
        <v>4</v>
      </c>
      <c r="F82">
        <v>2</v>
      </c>
      <c r="G82">
        <v>1</v>
      </c>
      <c r="H82">
        <v>1</v>
      </c>
      <c r="I82">
        <v>1</v>
      </c>
      <c r="J82">
        <v>3</v>
      </c>
      <c r="K82">
        <v>2</v>
      </c>
      <c r="M82">
        <v>1</v>
      </c>
      <c r="P82" s="30" t="s">
        <v>166</v>
      </c>
      <c r="Q82" t="s">
        <v>182</v>
      </c>
      <c r="U82">
        <v>2</v>
      </c>
      <c r="X82">
        <v>1</v>
      </c>
      <c r="AB82">
        <v>1</v>
      </c>
      <c r="AE82" s="30" t="s">
        <v>166</v>
      </c>
      <c r="AF82" t="s">
        <v>182</v>
      </c>
      <c r="AJ82">
        <v>2</v>
      </c>
      <c r="AM82">
        <v>1</v>
      </c>
      <c r="AQ82">
        <v>1</v>
      </c>
      <c r="AT82" s="9" t="s">
        <v>71</v>
      </c>
      <c r="AU82" t="s">
        <v>186</v>
      </c>
      <c r="AW82">
        <v>2</v>
      </c>
      <c r="AX82">
        <v>4</v>
      </c>
      <c r="AY82">
        <v>2</v>
      </c>
      <c r="AZ82">
        <v>1</v>
      </c>
      <c r="BA82">
        <v>1</v>
      </c>
      <c r="BB82">
        <v>1</v>
      </c>
      <c r="BC82">
        <v>3</v>
      </c>
      <c r="BD82">
        <v>2</v>
      </c>
      <c r="BF82">
        <v>1</v>
      </c>
    </row>
    <row r="83" spans="1:59" x14ac:dyDescent="0.2">
      <c r="A83" s="9" t="s">
        <v>129</v>
      </c>
      <c r="B83" t="s">
        <v>186</v>
      </c>
      <c r="C83" s="9">
        <v>25</v>
      </c>
      <c r="D83" s="9">
        <v>34</v>
      </c>
      <c r="E83" s="9">
        <v>33</v>
      </c>
      <c r="F83">
        <v>30</v>
      </c>
      <c r="G83">
        <v>35</v>
      </c>
      <c r="H83">
        <v>29</v>
      </c>
      <c r="I83">
        <v>22</v>
      </c>
      <c r="J83">
        <v>25</v>
      </c>
      <c r="K83">
        <v>22</v>
      </c>
      <c r="L83">
        <v>24</v>
      </c>
      <c r="M83">
        <v>19</v>
      </c>
      <c r="N83">
        <v>18</v>
      </c>
      <c r="P83" s="30" t="s">
        <v>167</v>
      </c>
      <c r="Q83" t="s">
        <v>182</v>
      </c>
      <c r="R83">
        <v>2</v>
      </c>
      <c r="S83">
        <v>2</v>
      </c>
      <c r="T83">
        <v>5</v>
      </c>
      <c r="U83">
        <v>1</v>
      </c>
      <c r="V83">
        <v>0</v>
      </c>
      <c r="W83">
        <v>0</v>
      </c>
      <c r="X83">
        <v>2</v>
      </c>
      <c r="Y83">
        <v>0</v>
      </c>
      <c r="Z83">
        <v>0</v>
      </c>
      <c r="AA83">
        <v>2</v>
      </c>
      <c r="AB83">
        <v>0</v>
      </c>
      <c r="AC83">
        <v>0</v>
      </c>
      <c r="AE83" s="30" t="s">
        <v>167</v>
      </c>
      <c r="AF83" t="s">
        <v>182</v>
      </c>
      <c r="AG83">
        <v>11</v>
      </c>
      <c r="AH83">
        <v>5</v>
      </c>
      <c r="AI83">
        <v>6</v>
      </c>
      <c r="AJ83">
        <v>4</v>
      </c>
      <c r="AK83">
        <v>1</v>
      </c>
      <c r="AL83">
        <v>2</v>
      </c>
      <c r="AM83">
        <v>4</v>
      </c>
      <c r="AN83">
        <v>5</v>
      </c>
      <c r="AO83">
        <v>1</v>
      </c>
      <c r="AP83">
        <v>3</v>
      </c>
      <c r="AQ83">
        <v>1</v>
      </c>
      <c r="AR83">
        <v>1</v>
      </c>
      <c r="AT83" s="9" t="s">
        <v>129</v>
      </c>
      <c r="AU83" t="s">
        <v>186</v>
      </c>
      <c r="AV83">
        <v>20</v>
      </c>
      <c r="AW83">
        <v>33</v>
      </c>
      <c r="AX83">
        <v>32</v>
      </c>
      <c r="AY83">
        <v>30</v>
      </c>
      <c r="AZ83">
        <v>35</v>
      </c>
      <c r="BA83">
        <v>27</v>
      </c>
      <c r="BB83">
        <v>21</v>
      </c>
      <c r="BC83">
        <v>25</v>
      </c>
      <c r="BD83">
        <v>22</v>
      </c>
      <c r="BE83">
        <v>21</v>
      </c>
      <c r="BF83">
        <v>18</v>
      </c>
      <c r="BG83">
        <v>18</v>
      </c>
    </row>
    <row r="84" spans="1:59" x14ac:dyDescent="0.2">
      <c r="A84" s="9" t="s">
        <v>130</v>
      </c>
      <c r="B84" t="s">
        <v>186</v>
      </c>
      <c r="C84" s="9">
        <v>8</v>
      </c>
      <c r="D84" s="9">
        <v>8</v>
      </c>
      <c r="E84" s="9">
        <v>8</v>
      </c>
      <c r="F84">
        <v>4</v>
      </c>
      <c r="G84">
        <v>6</v>
      </c>
      <c r="H84">
        <v>4</v>
      </c>
      <c r="I84">
        <v>4</v>
      </c>
      <c r="J84">
        <v>7</v>
      </c>
      <c r="K84">
        <v>5</v>
      </c>
      <c r="L84">
        <v>4</v>
      </c>
      <c r="M84">
        <v>1</v>
      </c>
      <c r="N84">
        <v>3</v>
      </c>
      <c r="P84" s="30" t="s">
        <v>272</v>
      </c>
      <c r="Q84" t="s">
        <v>183</v>
      </c>
      <c r="W84">
        <v>1</v>
      </c>
      <c r="AE84" s="30" t="s">
        <v>272</v>
      </c>
      <c r="AF84" t="s">
        <v>183</v>
      </c>
      <c r="AL84">
        <v>1</v>
      </c>
      <c r="AT84" s="9" t="s">
        <v>130</v>
      </c>
      <c r="AU84" t="s">
        <v>186</v>
      </c>
      <c r="AV84">
        <v>8</v>
      </c>
      <c r="AW84">
        <v>8</v>
      </c>
      <c r="AX84">
        <v>8</v>
      </c>
      <c r="AY84">
        <v>4</v>
      </c>
      <c r="AZ84">
        <v>6</v>
      </c>
      <c r="BA84">
        <v>4</v>
      </c>
      <c r="BB84">
        <v>3</v>
      </c>
      <c r="BC84">
        <v>6</v>
      </c>
      <c r="BD84">
        <v>5</v>
      </c>
      <c r="BE84">
        <v>4</v>
      </c>
      <c r="BF84">
        <v>0</v>
      </c>
      <c r="BG84">
        <v>2</v>
      </c>
    </row>
    <row r="85" spans="1:59" x14ac:dyDescent="0.2">
      <c r="A85" s="9" t="s">
        <v>115</v>
      </c>
      <c r="B85" t="s">
        <v>186</v>
      </c>
      <c r="C85" s="9">
        <v>22</v>
      </c>
      <c r="D85" s="9">
        <v>23</v>
      </c>
      <c r="E85" s="9">
        <v>28</v>
      </c>
      <c r="F85">
        <v>32</v>
      </c>
      <c r="G85">
        <v>37</v>
      </c>
      <c r="H85">
        <v>34</v>
      </c>
      <c r="I85">
        <v>27</v>
      </c>
      <c r="J85">
        <v>35</v>
      </c>
      <c r="K85">
        <v>24</v>
      </c>
      <c r="L85">
        <v>30</v>
      </c>
      <c r="M85">
        <v>18</v>
      </c>
      <c r="N85">
        <v>31</v>
      </c>
      <c r="P85" s="30" t="s">
        <v>223</v>
      </c>
      <c r="Q85" t="s">
        <v>183</v>
      </c>
      <c r="W85">
        <v>1</v>
      </c>
      <c r="AE85" s="30" t="s">
        <v>223</v>
      </c>
      <c r="AF85" t="s">
        <v>183</v>
      </c>
      <c r="AL85">
        <v>1</v>
      </c>
      <c r="AT85" s="9" t="s">
        <v>115</v>
      </c>
      <c r="AU85" t="s">
        <v>186</v>
      </c>
      <c r="AV85">
        <v>20</v>
      </c>
      <c r="AW85">
        <v>22</v>
      </c>
      <c r="AX85">
        <v>24</v>
      </c>
      <c r="AY85">
        <v>28</v>
      </c>
      <c r="AZ85">
        <v>34</v>
      </c>
      <c r="BA85">
        <v>32</v>
      </c>
      <c r="BB85">
        <v>26</v>
      </c>
      <c r="BC85">
        <v>31</v>
      </c>
      <c r="BD85">
        <v>23</v>
      </c>
      <c r="BE85">
        <v>26</v>
      </c>
      <c r="BF85">
        <v>14</v>
      </c>
      <c r="BG85">
        <v>30</v>
      </c>
    </row>
    <row r="86" spans="1:59" x14ac:dyDescent="0.2">
      <c r="A86" s="9" t="s">
        <v>131</v>
      </c>
      <c r="B86" t="s">
        <v>186</v>
      </c>
      <c r="C86" s="9">
        <v>19</v>
      </c>
      <c r="D86" s="9">
        <v>23</v>
      </c>
      <c r="E86" s="9">
        <v>20</v>
      </c>
      <c r="F86">
        <v>27</v>
      </c>
      <c r="G86">
        <v>28</v>
      </c>
      <c r="H86">
        <v>25</v>
      </c>
      <c r="I86">
        <v>23</v>
      </c>
      <c r="J86">
        <v>16</v>
      </c>
      <c r="K86">
        <v>17</v>
      </c>
      <c r="L86">
        <v>16</v>
      </c>
      <c r="M86">
        <v>9</v>
      </c>
      <c r="N86">
        <v>13</v>
      </c>
      <c r="P86" s="30" t="s">
        <v>118</v>
      </c>
      <c r="Q86" t="s">
        <v>183</v>
      </c>
      <c r="AA86">
        <v>1</v>
      </c>
      <c r="AE86" s="30" t="s">
        <v>118</v>
      </c>
      <c r="AF86" t="s">
        <v>183</v>
      </c>
      <c r="AP86">
        <v>1</v>
      </c>
      <c r="AT86" s="9" t="s">
        <v>131</v>
      </c>
      <c r="AU86" t="s">
        <v>186</v>
      </c>
      <c r="AV86">
        <v>19</v>
      </c>
      <c r="AW86">
        <v>22</v>
      </c>
      <c r="AX86">
        <v>20</v>
      </c>
      <c r="AY86">
        <v>24</v>
      </c>
      <c r="AZ86">
        <v>26</v>
      </c>
      <c r="BA86">
        <v>23</v>
      </c>
      <c r="BB86">
        <v>23</v>
      </c>
      <c r="BC86">
        <v>16</v>
      </c>
      <c r="BD86">
        <v>17</v>
      </c>
      <c r="BE86">
        <v>16</v>
      </c>
      <c r="BF86">
        <v>9</v>
      </c>
      <c r="BG86">
        <v>12</v>
      </c>
    </row>
    <row r="87" spans="1:59" x14ac:dyDescent="0.2">
      <c r="A87" s="9" t="s">
        <v>132</v>
      </c>
      <c r="B87" t="s">
        <v>186</v>
      </c>
      <c r="C87" s="9">
        <v>6</v>
      </c>
      <c r="D87" s="9"/>
      <c r="E87" s="9">
        <v>3</v>
      </c>
      <c r="F87">
        <v>3</v>
      </c>
      <c r="G87">
        <v>2</v>
      </c>
      <c r="H87">
        <v>5</v>
      </c>
      <c r="I87">
        <v>2</v>
      </c>
      <c r="J87">
        <v>2</v>
      </c>
      <c r="K87">
        <v>1</v>
      </c>
      <c r="L87">
        <v>2</v>
      </c>
      <c r="P87" s="30" t="s">
        <v>115</v>
      </c>
      <c r="Q87" t="s">
        <v>183</v>
      </c>
      <c r="R87">
        <v>0</v>
      </c>
      <c r="AE87" s="30" t="s">
        <v>115</v>
      </c>
      <c r="AF87" t="s">
        <v>183</v>
      </c>
      <c r="AG87">
        <v>1</v>
      </c>
      <c r="AT87" s="9" t="s">
        <v>132</v>
      </c>
      <c r="AU87" t="s">
        <v>186</v>
      </c>
      <c r="AV87">
        <v>6</v>
      </c>
      <c r="AX87">
        <v>3</v>
      </c>
      <c r="AY87">
        <v>3</v>
      </c>
      <c r="AZ87">
        <v>2</v>
      </c>
      <c r="BA87">
        <v>5</v>
      </c>
      <c r="BB87">
        <v>2</v>
      </c>
      <c r="BC87">
        <v>2</v>
      </c>
      <c r="BD87">
        <v>1</v>
      </c>
      <c r="BE87">
        <v>2</v>
      </c>
    </row>
    <row r="88" spans="1:59" x14ac:dyDescent="0.2">
      <c r="A88" s="9" t="s">
        <v>116</v>
      </c>
      <c r="B88" t="s">
        <v>186</v>
      </c>
      <c r="C88" s="9">
        <v>16</v>
      </c>
      <c r="D88" s="9">
        <v>19</v>
      </c>
      <c r="E88" s="9">
        <v>19</v>
      </c>
      <c r="F88">
        <v>25</v>
      </c>
      <c r="G88">
        <v>36</v>
      </c>
      <c r="H88">
        <v>20</v>
      </c>
      <c r="I88">
        <v>14</v>
      </c>
      <c r="J88">
        <v>20</v>
      </c>
      <c r="K88">
        <v>14</v>
      </c>
      <c r="L88">
        <v>15</v>
      </c>
      <c r="M88">
        <v>11</v>
      </c>
      <c r="N88">
        <v>14</v>
      </c>
      <c r="P88" s="30" t="s">
        <v>116</v>
      </c>
      <c r="Q88" t="s">
        <v>183</v>
      </c>
      <c r="T88">
        <v>1</v>
      </c>
      <c r="AE88" s="30" t="s">
        <v>116</v>
      </c>
      <c r="AF88" t="s">
        <v>183</v>
      </c>
      <c r="AI88">
        <v>1</v>
      </c>
      <c r="AT88" s="9" t="s">
        <v>116</v>
      </c>
      <c r="AU88" t="s">
        <v>186</v>
      </c>
      <c r="AV88">
        <v>14</v>
      </c>
      <c r="AW88">
        <v>16</v>
      </c>
      <c r="AX88">
        <v>18</v>
      </c>
      <c r="AY88">
        <v>22</v>
      </c>
      <c r="AZ88">
        <v>33</v>
      </c>
      <c r="BA88">
        <v>17</v>
      </c>
      <c r="BB88">
        <v>12</v>
      </c>
      <c r="BC88">
        <v>18</v>
      </c>
      <c r="BD88">
        <v>13</v>
      </c>
      <c r="BE88">
        <v>14</v>
      </c>
      <c r="BF88">
        <v>10</v>
      </c>
      <c r="BG88">
        <v>12</v>
      </c>
    </row>
    <row r="89" spans="1:59" x14ac:dyDescent="0.2">
      <c r="A89" s="9" t="s">
        <v>133</v>
      </c>
      <c r="B89" t="s">
        <v>186</v>
      </c>
      <c r="C89" s="9">
        <v>3</v>
      </c>
      <c r="D89" s="9">
        <v>2</v>
      </c>
      <c r="E89" s="9">
        <v>2</v>
      </c>
      <c r="F89">
        <v>2</v>
      </c>
      <c r="G89">
        <v>1</v>
      </c>
      <c r="H89">
        <v>1</v>
      </c>
      <c r="I89">
        <v>2</v>
      </c>
      <c r="J89">
        <v>2</v>
      </c>
      <c r="M89">
        <v>1</v>
      </c>
      <c r="P89" s="30" t="s">
        <v>137</v>
      </c>
      <c r="Q89" t="s">
        <v>183</v>
      </c>
      <c r="U89">
        <v>2</v>
      </c>
      <c r="Z89">
        <v>1</v>
      </c>
      <c r="AE89" s="30" t="s">
        <v>137</v>
      </c>
      <c r="AF89" t="s">
        <v>183</v>
      </c>
      <c r="AJ89">
        <v>2</v>
      </c>
      <c r="AO89">
        <v>1</v>
      </c>
      <c r="AT89" s="9" t="s">
        <v>133</v>
      </c>
      <c r="AU89" t="s">
        <v>186</v>
      </c>
      <c r="AV89">
        <v>2</v>
      </c>
      <c r="AW89">
        <v>2</v>
      </c>
      <c r="AX89">
        <v>1</v>
      </c>
      <c r="AY89">
        <v>1</v>
      </c>
      <c r="AZ89">
        <v>1</v>
      </c>
      <c r="BA89">
        <v>1</v>
      </c>
      <c r="BB89">
        <v>2</v>
      </c>
      <c r="BC89">
        <v>2</v>
      </c>
      <c r="BF89">
        <v>0</v>
      </c>
    </row>
    <row r="90" spans="1:59" x14ac:dyDescent="0.2">
      <c r="A90" s="9" t="s">
        <v>134</v>
      </c>
      <c r="B90" t="s">
        <v>186</v>
      </c>
      <c r="C90" s="9">
        <v>20</v>
      </c>
      <c r="D90" s="9">
        <v>33</v>
      </c>
      <c r="E90" s="9">
        <v>25</v>
      </c>
      <c r="F90">
        <v>33</v>
      </c>
      <c r="G90">
        <v>36</v>
      </c>
      <c r="H90">
        <v>35</v>
      </c>
      <c r="I90">
        <v>28</v>
      </c>
      <c r="J90">
        <v>32</v>
      </c>
      <c r="K90">
        <v>20</v>
      </c>
      <c r="L90">
        <v>22</v>
      </c>
      <c r="M90">
        <v>17</v>
      </c>
      <c r="N90">
        <v>17</v>
      </c>
      <c r="P90" s="30" t="s">
        <v>139</v>
      </c>
      <c r="Q90" t="s">
        <v>183</v>
      </c>
      <c r="U90">
        <v>1</v>
      </c>
      <c r="AE90" s="30" t="s">
        <v>139</v>
      </c>
      <c r="AF90" t="s">
        <v>183</v>
      </c>
      <c r="AJ90">
        <v>1</v>
      </c>
      <c r="AT90" s="9" t="s">
        <v>134</v>
      </c>
      <c r="AU90" t="s">
        <v>186</v>
      </c>
      <c r="AV90">
        <v>17</v>
      </c>
      <c r="AW90">
        <v>31</v>
      </c>
      <c r="AX90">
        <v>23</v>
      </c>
      <c r="AY90">
        <v>32</v>
      </c>
      <c r="AZ90">
        <v>36</v>
      </c>
      <c r="BA90">
        <v>34</v>
      </c>
      <c r="BB90">
        <v>27</v>
      </c>
      <c r="BC90">
        <v>30</v>
      </c>
      <c r="BD90">
        <v>20</v>
      </c>
      <c r="BE90">
        <v>21</v>
      </c>
      <c r="BF90">
        <v>16</v>
      </c>
      <c r="BG90">
        <v>16</v>
      </c>
    </row>
    <row r="91" spans="1:59" x14ac:dyDescent="0.2">
      <c r="A91" s="9" t="s">
        <v>97</v>
      </c>
      <c r="B91" t="s">
        <v>186</v>
      </c>
      <c r="C91" s="9">
        <v>8</v>
      </c>
      <c r="D91" s="9">
        <v>6</v>
      </c>
      <c r="E91" s="9">
        <v>14</v>
      </c>
      <c r="F91">
        <v>16</v>
      </c>
      <c r="G91">
        <v>13</v>
      </c>
      <c r="H91">
        <v>9</v>
      </c>
      <c r="I91">
        <v>8</v>
      </c>
      <c r="J91">
        <v>8</v>
      </c>
      <c r="K91">
        <v>8</v>
      </c>
      <c r="L91">
        <v>7</v>
      </c>
      <c r="M91">
        <v>7</v>
      </c>
      <c r="N91">
        <v>5</v>
      </c>
      <c r="P91" s="30" t="s">
        <v>95</v>
      </c>
      <c r="Q91" t="s">
        <v>183</v>
      </c>
      <c r="S91">
        <v>0</v>
      </c>
      <c r="AE91" s="30" t="s">
        <v>95</v>
      </c>
      <c r="AF91" t="s">
        <v>183</v>
      </c>
      <c r="AH91">
        <v>6</v>
      </c>
      <c r="AT91" s="9" t="s">
        <v>97</v>
      </c>
      <c r="AU91" t="s">
        <v>186</v>
      </c>
      <c r="AV91">
        <v>8</v>
      </c>
      <c r="AW91">
        <v>6</v>
      </c>
      <c r="AX91">
        <v>12</v>
      </c>
      <c r="AY91">
        <v>14</v>
      </c>
      <c r="AZ91">
        <v>13</v>
      </c>
      <c r="BA91">
        <v>8</v>
      </c>
      <c r="BB91">
        <v>8</v>
      </c>
      <c r="BC91">
        <v>8</v>
      </c>
      <c r="BD91">
        <v>8</v>
      </c>
      <c r="BE91">
        <v>5</v>
      </c>
      <c r="BF91">
        <v>3</v>
      </c>
      <c r="BG91">
        <v>4</v>
      </c>
    </row>
    <row r="92" spans="1:59" x14ac:dyDescent="0.2">
      <c r="A92" s="9" t="s">
        <v>98</v>
      </c>
      <c r="B92" t="s">
        <v>186</v>
      </c>
      <c r="C92" s="9"/>
      <c r="D92" s="9">
        <v>3</v>
      </c>
      <c r="E92" s="9">
        <v>4</v>
      </c>
      <c r="F92">
        <v>3</v>
      </c>
      <c r="G92">
        <v>2</v>
      </c>
      <c r="H92">
        <v>3</v>
      </c>
      <c r="I92">
        <v>1</v>
      </c>
      <c r="J92">
        <v>1</v>
      </c>
      <c r="L92">
        <v>1</v>
      </c>
      <c r="M92">
        <v>2</v>
      </c>
      <c r="N92">
        <v>3</v>
      </c>
      <c r="P92" s="30" t="s">
        <v>146</v>
      </c>
      <c r="Q92" t="s">
        <v>183</v>
      </c>
      <c r="U92">
        <v>1</v>
      </c>
      <c r="AE92" s="30" t="s">
        <v>146</v>
      </c>
      <c r="AF92" t="s">
        <v>183</v>
      </c>
      <c r="AJ92">
        <v>1</v>
      </c>
      <c r="AT92" s="9" t="s">
        <v>98</v>
      </c>
      <c r="AU92" t="s">
        <v>186</v>
      </c>
      <c r="AW92">
        <v>3</v>
      </c>
      <c r="AX92">
        <v>4</v>
      </c>
      <c r="AY92">
        <v>3</v>
      </c>
      <c r="AZ92">
        <v>2</v>
      </c>
      <c r="BA92">
        <v>3</v>
      </c>
      <c r="BB92">
        <v>1</v>
      </c>
      <c r="BC92">
        <v>1</v>
      </c>
      <c r="BE92">
        <v>1</v>
      </c>
      <c r="BF92">
        <v>2</v>
      </c>
      <c r="BG92">
        <v>3</v>
      </c>
    </row>
    <row r="93" spans="1:59" x14ac:dyDescent="0.2">
      <c r="A93" s="9" t="s">
        <v>135</v>
      </c>
      <c r="B93" t="s">
        <v>186</v>
      </c>
      <c r="C93" s="9">
        <v>24</v>
      </c>
      <c r="D93" s="9">
        <v>32</v>
      </c>
      <c r="E93" s="9">
        <v>37</v>
      </c>
      <c r="F93">
        <v>35</v>
      </c>
      <c r="G93">
        <v>35</v>
      </c>
      <c r="H93">
        <v>32</v>
      </c>
      <c r="I93">
        <v>26</v>
      </c>
      <c r="J93">
        <v>28</v>
      </c>
      <c r="K93">
        <v>26</v>
      </c>
      <c r="L93">
        <v>24</v>
      </c>
      <c r="M93">
        <v>20</v>
      </c>
      <c r="N93">
        <v>18</v>
      </c>
      <c r="P93" s="30" t="s">
        <v>153</v>
      </c>
      <c r="Q93" t="s">
        <v>183</v>
      </c>
      <c r="U93">
        <v>1</v>
      </c>
      <c r="AE93" s="30" t="s">
        <v>153</v>
      </c>
      <c r="AF93" t="s">
        <v>183</v>
      </c>
      <c r="AJ93">
        <v>1</v>
      </c>
      <c r="AT93" s="9" t="s">
        <v>135</v>
      </c>
      <c r="AU93" t="s">
        <v>186</v>
      </c>
      <c r="AV93">
        <v>22</v>
      </c>
      <c r="AW93">
        <v>30</v>
      </c>
      <c r="AX93">
        <v>34</v>
      </c>
      <c r="AY93">
        <v>33</v>
      </c>
      <c r="AZ93">
        <v>34</v>
      </c>
      <c r="BA93">
        <v>31</v>
      </c>
      <c r="BB93">
        <v>24</v>
      </c>
      <c r="BC93">
        <v>27</v>
      </c>
      <c r="BD93">
        <v>25</v>
      </c>
      <c r="BE93">
        <v>23</v>
      </c>
      <c r="BF93">
        <v>19</v>
      </c>
      <c r="BG93">
        <v>18</v>
      </c>
    </row>
    <row r="94" spans="1:59" x14ac:dyDescent="0.2">
      <c r="A94" s="9" t="s">
        <v>136</v>
      </c>
      <c r="B94" t="s">
        <v>186</v>
      </c>
      <c r="C94" s="9">
        <v>19</v>
      </c>
      <c r="D94" s="9">
        <v>27</v>
      </c>
      <c r="E94" s="9">
        <v>34</v>
      </c>
      <c r="F94">
        <v>32</v>
      </c>
      <c r="G94">
        <v>43</v>
      </c>
      <c r="H94">
        <v>48</v>
      </c>
      <c r="I94">
        <v>30</v>
      </c>
      <c r="J94">
        <v>27</v>
      </c>
      <c r="K94">
        <v>29</v>
      </c>
      <c r="L94">
        <v>27</v>
      </c>
      <c r="M94">
        <v>22</v>
      </c>
      <c r="N94">
        <v>25</v>
      </c>
      <c r="P94" s="9" t="s">
        <v>158</v>
      </c>
      <c r="Q94" t="s">
        <v>183</v>
      </c>
      <c r="X94">
        <v>1</v>
      </c>
      <c r="AE94" s="30" t="s">
        <v>158</v>
      </c>
      <c r="AF94" t="s">
        <v>183</v>
      </c>
      <c r="AM94">
        <v>1</v>
      </c>
      <c r="AT94" s="9" t="s">
        <v>136</v>
      </c>
      <c r="AU94" t="s">
        <v>186</v>
      </c>
      <c r="AV94">
        <v>18</v>
      </c>
      <c r="AW94">
        <v>26</v>
      </c>
      <c r="AX94">
        <v>33</v>
      </c>
      <c r="AY94">
        <v>32</v>
      </c>
      <c r="AZ94">
        <v>41</v>
      </c>
      <c r="BA94">
        <v>44</v>
      </c>
      <c r="BB94">
        <v>28</v>
      </c>
      <c r="BC94">
        <v>25</v>
      </c>
      <c r="BD94">
        <v>27</v>
      </c>
      <c r="BE94">
        <v>26</v>
      </c>
      <c r="BF94">
        <v>19</v>
      </c>
      <c r="BG94">
        <v>24</v>
      </c>
    </row>
    <row r="95" spans="1:59" x14ac:dyDescent="0.2">
      <c r="A95" s="9" t="s">
        <v>137</v>
      </c>
      <c r="B95" t="s">
        <v>186</v>
      </c>
      <c r="C95" s="9">
        <v>18</v>
      </c>
      <c r="D95" s="9">
        <v>33</v>
      </c>
      <c r="E95" s="9">
        <v>30</v>
      </c>
      <c r="F95">
        <v>35</v>
      </c>
      <c r="G95">
        <v>39</v>
      </c>
      <c r="H95">
        <v>39</v>
      </c>
      <c r="I95">
        <v>26</v>
      </c>
      <c r="J95">
        <v>24</v>
      </c>
      <c r="K95">
        <v>29</v>
      </c>
      <c r="L95">
        <v>24</v>
      </c>
      <c r="M95">
        <v>19</v>
      </c>
      <c r="N95">
        <v>12</v>
      </c>
      <c r="P95" s="30" t="s">
        <v>62</v>
      </c>
      <c r="Q95" t="s">
        <v>183</v>
      </c>
      <c r="U95">
        <v>1</v>
      </c>
      <c r="AE95" s="30" t="s">
        <v>62</v>
      </c>
      <c r="AF95" t="s">
        <v>183</v>
      </c>
      <c r="AJ95">
        <v>1</v>
      </c>
      <c r="AT95" s="9" t="s">
        <v>137</v>
      </c>
      <c r="AU95" t="s">
        <v>186</v>
      </c>
      <c r="AV95">
        <v>15</v>
      </c>
      <c r="AW95">
        <v>32</v>
      </c>
      <c r="AX95">
        <v>29</v>
      </c>
      <c r="AY95">
        <v>34</v>
      </c>
      <c r="AZ95">
        <v>38</v>
      </c>
      <c r="BA95">
        <v>36</v>
      </c>
      <c r="BB95">
        <v>25</v>
      </c>
      <c r="BC95">
        <v>23</v>
      </c>
      <c r="BD95">
        <v>26</v>
      </c>
      <c r="BE95">
        <v>22</v>
      </c>
      <c r="BF95">
        <v>18</v>
      </c>
      <c r="BG95">
        <v>12</v>
      </c>
    </row>
    <row r="96" spans="1:59" x14ac:dyDescent="0.2">
      <c r="A96" s="9" t="s">
        <v>138</v>
      </c>
      <c r="B96" t="s">
        <v>186</v>
      </c>
      <c r="C96" s="9">
        <v>10</v>
      </c>
      <c r="D96" s="9">
        <v>12</v>
      </c>
      <c r="E96" s="9">
        <v>14</v>
      </c>
      <c r="F96">
        <v>15</v>
      </c>
      <c r="G96">
        <v>20</v>
      </c>
      <c r="H96">
        <v>10</v>
      </c>
      <c r="I96">
        <v>13</v>
      </c>
      <c r="J96">
        <v>12</v>
      </c>
      <c r="K96">
        <v>8</v>
      </c>
      <c r="L96">
        <v>14</v>
      </c>
      <c r="M96">
        <v>10</v>
      </c>
      <c r="N96">
        <v>11</v>
      </c>
      <c r="P96" s="30" t="s">
        <v>84</v>
      </c>
      <c r="Q96" t="s">
        <v>183</v>
      </c>
      <c r="T96">
        <v>1</v>
      </c>
      <c r="AE96" s="30" t="s">
        <v>84</v>
      </c>
      <c r="AF96" t="s">
        <v>183</v>
      </c>
      <c r="AI96">
        <v>1</v>
      </c>
      <c r="AT96" s="9" t="s">
        <v>138</v>
      </c>
      <c r="AU96" t="s">
        <v>186</v>
      </c>
      <c r="AV96">
        <v>9</v>
      </c>
      <c r="AW96">
        <v>11</v>
      </c>
      <c r="AX96">
        <v>14</v>
      </c>
      <c r="AY96">
        <v>15</v>
      </c>
      <c r="AZ96">
        <v>19</v>
      </c>
      <c r="BA96">
        <v>7</v>
      </c>
      <c r="BB96">
        <v>11</v>
      </c>
      <c r="BC96">
        <v>11</v>
      </c>
      <c r="BD96">
        <v>7</v>
      </c>
      <c r="BE96">
        <v>13</v>
      </c>
      <c r="BF96">
        <v>9</v>
      </c>
      <c r="BG96">
        <v>10</v>
      </c>
    </row>
    <row r="97" spans="1:59" x14ac:dyDescent="0.2">
      <c r="A97" s="9" t="s">
        <v>70</v>
      </c>
      <c r="B97" t="s">
        <v>186</v>
      </c>
      <c r="C97" s="9"/>
      <c r="D97" s="9">
        <v>1</v>
      </c>
      <c r="E97" s="9"/>
      <c r="F97">
        <v>2</v>
      </c>
      <c r="G97">
        <v>2</v>
      </c>
      <c r="H97">
        <v>2</v>
      </c>
      <c r="I97">
        <v>1</v>
      </c>
      <c r="J97">
        <v>2</v>
      </c>
      <c r="K97">
        <v>1</v>
      </c>
      <c r="L97">
        <v>1</v>
      </c>
      <c r="M97">
        <v>1</v>
      </c>
      <c r="N97">
        <v>2</v>
      </c>
      <c r="P97" s="30" t="s">
        <v>231</v>
      </c>
      <c r="Q97" t="s">
        <v>184</v>
      </c>
      <c r="U97">
        <v>0</v>
      </c>
      <c r="V97">
        <v>0</v>
      </c>
      <c r="W97">
        <v>0</v>
      </c>
      <c r="AE97" s="30" t="s">
        <v>231</v>
      </c>
      <c r="AF97" t="s">
        <v>184</v>
      </c>
      <c r="AJ97">
        <v>1</v>
      </c>
      <c r="AK97">
        <v>1</v>
      </c>
      <c r="AL97">
        <v>1</v>
      </c>
      <c r="AT97" s="9" t="s">
        <v>70</v>
      </c>
      <c r="AU97" t="s">
        <v>186</v>
      </c>
      <c r="AW97">
        <v>1</v>
      </c>
      <c r="AY97">
        <v>2</v>
      </c>
      <c r="AZ97">
        <v>2</v>
      </c>
      <c r="BA97">
        <v>2</v>
      </c>
      <c r="BB97">
        <v>1</v>
      </c>
      <c r="BC97">
        <v>2</v>
      </c>
      <c r="BD97">
        <v>1</v>
      </c>
      <c r="BE97">
        <v>1</v>
      </c>
      <c r="BF97">
        <v>1</v>
      </c>
      <c r="BG97">
        <v>2</v>
      </c>
    </row>
    <row r="98" spans="1:59" x14ac:dyDescent="0.2">
      <c r="A98" s="9" t="s">
        <v>75</v>
      </c>
      <c r="B98" t="s">
        <v>186</v>
      </c>
      <c r="C98" s="9">
        <v>32</v>
      </c>
      <c r="D98" s="9">
        <v>41</v>
      </c>
      <c r="E98" s="9">
        <v>53</v>
      </c>
      <c r="F98">
        <v>51</v>
      </c>
      <c r="G98">
        <v>65</v>
      </c>
      <c r="H98">
        <v>55</v>
      </c>
      <c r="I98">
        <v>48</v>
      </c>
      <c r="J98">
        <v>43</v>
      </c>
      <c r="K98">
        <v>42</v>
      </c>
      <c r="L98">
        <v>44</v>
      </c>
      <c r="M98">
        <v>30</v>
      </c>
      <c r="N98">
        <v>31</v>
      </c>
      <c r="P98" s="30" t="s">
        <v>118</v>
      </c>
      <c r="Q98" t="s">
        <v>184</v>
      </c>
      <c r="R98">
        <v>0</v>
      </c>
      <c r="AE98" s="30" t="s">
        <v>118</v>
      </c>
      <c r="AF98" t="s">
        <v>184</v>
      </c>
      <c r="AG98">
        <v>1</v>
      </c>
      <c r="AT98" s="9" t="s">
        <v>75</v>
      </c>
      <c r="AU98" t="s">
        <v>186</v>
      </c>
      <c r="AV98">
        <v>28</v>
      </c>
      <c r="AW98">
        <v>39</v>
      </c>
      <c r="AX98">
        <v>51</v>
      </c>
      <c r="AY98">
        <v>50</v>
      </c>
      <c r="AZ98">
        <v>61</v>
      </c>
      <c r="BA98">
        <v>50</v>
      </c>
      <c r="BB98">
        <v>45</v>
      </c>
      <c r="BC98">
        <v>37</v>
      </c>
      <c r="BD98">
        <v>40</v>
      </c>
      <c r="BE98">
        <v>43</v>
      </c>
      <c r="BF98">
        <v>24</v>
      </c>
      <c r="BG98">
        <v>29</v>
      </c>
    </row>
    <row r="99" spans="1:59" x14ac:dyDescent="0.2">
      <c r="A99" s="9" t="s">
        <v>139</v>
      </c>
      <c r="B99" t="s">
        <v>186</v>
      </c>
      <c r="C99" s="9">
        <v>12</v>
      </c>
      <c r="D99" s="9">
        <v>12</v>
      </c>
      <c r="E99" s="9">
        <v>16</v>
      </c>
      <c r="F99">
        <v>11</v>
      </c>
      <c r="G99">
        <v>16</v>
      </c>
      <c r="H99">
        <v>12</v>
      </c>
      <c r="I99">
        <v>13</v>
      </c>
      <c r="J99">
        <v>18</v>
      </c>
      <c r="K99">
        <v>10</v>
      </c>
      <c r="L99">
        <v>8</v>
      </c>
      <c r="M99">
        <v>8</v>
      </c>
      <c r="N99">
        <v>11</v>
      </c>
      <c r="P99" s="30" t="s">
        <v>125</v>
      </c>
      <c r="Q99" t="s">
        <v>184</v>
      </c>
      <c r="R99">
        <v>1</v>
      </c>
      <c r="AE99" s="30" t="s">
        <v>125</v>
      </c>
      <c r="AF99" t="s">
        <v>184</v>
      </c>
      <c r="AG99">
        <v>1</v>
      </c>
      <c r="AT99" s="9" t="s">
        <v>139</v>
      </c>
      <c r="AU99" t="s">
        <v>186</v>
      </c>
      <c r="AV99">
        <v>9</v>
      </c>
      <c r="AW99">
        <v>9</v>
      </c>
      <c r="AX99">
        <v>13</v>
      </c>
      <c r="AY99">
        <v>10</v>
      </c>
      <c r="AZ99">
        <v>14</v>
      </c>
      <c r="BA99">
        <v>10</v>
      </c>
      <c r="BB99">
        <v>10</v>
      </c>
      <c r="BC99">
        <v>14</v>
      </c>
      <c r="BD99">
        <v>9</v>
      </c>
      <c r="BE99">
        <v>7</v>
      </c>
      <c r="BF99">
        <v>8</v>
      </c>
      <c r="BG99">
        <v>11</v>
      </c>
    </row>
    <row r="100" spans="1:59" x14ac:dyDescent="0.2">
      <c r="A100" s="9" t="s">
        <v>140</v>
      </c>
      <c r="B100" t="s">
        <v>186</v>
      </c>
      <c r="C100" s="9">
        <v>6</v>
      </c>
      <c r="D100" s="9">
        <v>3</v>
      </c>
      <c r="E100" s="9">
        <v>5</v>
      </c>
      <c r="F100">
        <v>5</v>
      </c>
      <c r="G100">
        <v>11</v>
      </c>
      <c r="H100">
        <v>7</v>
      </c>
      <c r="I100">
        <v>10</v>
      </c>
      <c r="J100">
        <v>6</v>
      </c>
      <c r="K100">
        <v>7</v>
      </c>
      <c r="L100">
        <v>5</v>
      </c>
      <c r="M100">
        <v>8</v>
      </c>
      <c r="N100">
        <v>6</v>
      </c>
      <c r="P100" s="30" t="s">
        <v>128</v>
      </c>
      <c r="Q100" t="s">
        <v>184</v>
      </c>
      <c r="X100">
        <v>0</v>
      </c>
      <c r="Z100">
        <v>0</v>
      </c>
      <c r="AE100" s="30" t="s">
        <v>128</v>
      </c>
      <c r="AF100" t="s">
        <v>184</v>
      </c>
      <c r="AM100">
        <v>1</v>
      </c>
      <c r="AO100">
        <v>1</v>
      </c>
      <c r="AT100" s="9" t="s">
        <v>140</v>
      </c>
      <c r="AU100" t="s">
        <v>186</v>
      </c>
      <c r="AV100">
        <v>6</v>
      </c>
      <c r="AW100">
        <v>3</v>
      </c>
      <c r="AX100">
        <v>5</v>
      </c>
      <c r="AY100">
        <v>5</v>
      </c>
      <c r="AZ100">
        <v>11</v>
      </c>
      <c r="BA100">
        <v>7</v>
      </c>
      <c r="BB100">
        <v>10</v>
      </c>
      <c r="BC100">
        <v>6</v>
      </c>
      <c r="BD100">
        <v>7</v>
      </c>
      <c r="BE100">
        <v>3</v>
      </c>
      <c r="BF100">
        <v>7</v>
      </c>
      <c r="BG100">
        <v>5</v>
      </c>
    </row>
    <row r="101" spans="1:59" x14ac:dyDescent="0.2">
      <c r="A101" s="9" t="s">
        <v>141</v>
      </c>
      <c r="B101" t="s">
        <v>186</v>
      </c>
      <c r="C101" s="9">
        <v>11</v>
      </c>
      <c r="D101" s="9">
        <v>15</v>
      </c>
      <c r="E101" s="9">
        <v>18</v>
      </c>
      <c r="F101">
        <v>10</v>
      </c>
      <c r="G101">
        <v>19</v>
      </c>
      <c r="H101">
        <v>17</v>
      </c>
      <c r="I101">
        <v>17</v>
      </c>
      <c r="J101">
        <v>13</v>
      </c>
      <c r="K101">
        <v>9</v>
      </c>
      <c r="L101">
        <v>7</v>
      </c>
      <c r="M101">
        <v>9</v>
      </c>
      <c r="N101">
        <v>12</v>
      </c>
      <c r="P101" s="30" t="s">
        <v>146</v>
      </c>
      <c r="Q101" t="s">
        <v>184</v>
      </c>
      <c r="V101">
        <v>1</v>
      </c>
      <c r="AE101" s="30" t="s">
        <v>146</v>
      </c>
      <c r="AF101" t="s">
        <v>184</v>
      </c>
      <c r="AK101">
        <v>1</v>
      </c>
      <c r="AT101" s="9" t="s">
        <v>141</v>
      </c>
      <c r="AU101" t="s">
        <v>186</v>
      </c>
      <c r="AV101">
        <v>10</v>
      </c>
      <c r="AW101">
        <v>14</v>
      </c>
      <c r="AX101">
        <v>16</v>
      </c>
      <c r="AY101">
        <v>9</v>
      </c>
      <c r="AZ101">
        <v>18</v>
      </c>
      <c r="BA101">
        <v>16</v>
      </c>
      <c r="BB101">
        <v>16</v>
      </c>
      <c r="BC101">
        <v>13</v>
      </c>
      <c r="BD101">
        <v>9</v>
      </c>
      <c r="BE101">
        <v>7</v>
      </c>
      <c r="BF101">
        <v>9</v>
      </c>
      <c r="BG101">
        <v>9</v>
      </c>
    </row>
    <row r="102" spans="1:59" x14ac:dyDescent="0.2">
      <c r="A102" s="9" t="s">
        <v>142</v>
      </c>
      <c r="B102" t="s">
        <v>186</v>
      </c>
      <c r="C102" s="9">
        <v>12</v>
      </c>
      <c r="D102" s="9">
        <v>13</v>
      </c>
      <c r="E102" s="9">
        <v>11</v>
      </c>
      <c r="F102">
        <v>18</v>
      </c>
      <c r="G102">
        <v>19</v>
      </c>
      <c r="H102">
        <v>10</v>
      </c>
      <c r="I102">
        <v>14</v>
      </c>
      <c r="J102">
        <v>14</v>
      </c>
      <c r="K102">
        <v>11</v>
      </c>
      <c r="L102">
        <v>13</v>
      </c>
      <c r="M102">
        <v>7</v>
      </c>
      <c r="N102">
        <v>6</v>
      </c>
      <c r="P102" s="9" t="s">
        <v>153</v>
      </c>
      <c r="Q102" t="s">
        <v>184</v>
      </c>
      <c r="U102">
        <v>0</v>
      </c>
      <c r="W102">
        <v>1</v>
      </c>
      <c r="AE102" s="30" t="s">
        <v>153</v>
      </c>
      <c r="AF102" t="s">
        <v>184</v>
      </c>
      <c r="AJ102">
        <v>2</v>
      </c>
      <c r="AL102">
        <v>1</v>
      </c>
      <c r="AT102" s="9" t="s">
        <v>142</v>
      </c>
      <c r="AU102" t="s">
        <v>186</v>
      </c>
      <c r="AV102">
        <v>9</v>
      </c>
      <c r="AW102">
        <v>12</v>
      </c>
      <c r="AX102">
        <v>10</v>
      </c>
      <c r="AY102">
        <v>17</v>
      </c>
      <c r="AZ102">
        <v>17</v>
      </c>
      <c r="BA102">
        <v>9</v>
      </c>
      <c r="BB102">
        <v>13</v>
      </c>
      <c r="BC102">
        <v>14</v>
      </c>
      <c r="BD102">
        <v>10</v>
      </c>
      <c r="BE102">
        <v>13</v>
      </c>
      <c r="BF102">
        <v>6</v>
      </c>
      <c r="BG102">
        <v>5</v>
      </c>
    </row>
    <row r="103" spans="1:59" x14ac:dyDescent="0.2">
      <c r="A103" s="9" t="s">
        <v>44</v>
      </c>
      <c r="B103" t="s">
        <v>186</v>
      </c>
      <c r="C103" s="9"/>
      <c r="D103" s="9">
        <v>1</v>
      </c>
      <c r="E103" s="9"/>
      <c r="P103" s="9" t="s">
        <v>84</v>
      </c>
      <c r="Q103" t="s">
        <v>184</v>
      </c>
      <c r="S103">
        <v>1</v>
      </c>
      <c r="AE103" s="30" t="s">
        <v>84</v>
      </c>
      <c r="AF103" t="s">
        <v>184</v>
      </c>
      <c r="AH103">
        <v>1</v>
      </c>
      <c r="AT103" s="9" t="s">
        <v>44</v>
      </c>
      <c r="AU103" t="s">
        <v>186</v>
      </c>
      <c r="AW103">
        <v>0</v>
      </c>
    </row>
    <row r="104" spans="1:59" x14ac:dyDescent="0.2">
      <c r="A104" s="9" t="s">
        <v>47</v>
      </c>
      <c r="B104" t="s">
        <v>186</v>
      </c>
      <c r="C104" s="9">
        <v>1</v>
      </c>
      <c r="D104" s="9"/>
      <c r="E104" s="9"/>
      <c r="F104">
        <v>1</v>
      </c>
      <c r="L104">
        <v>1</v>
      </c>
      <c r="N104">
        <v>2</v>
      </c>
      <c r="P104" s="9" t="s">
        <v>222</v>
      </c>
      <c r="Q104" t="s">
        <v>186</v>
      </c>
      <c r="U104">
        <v>28</v>
      </c>
      <c r="V104">
        <v>24</v>
      </c>
      <c r="W104">
        <v>12</v>
      </c>
      <c r="X104">
        <v>7</v>
      </c>
      <c r="Y104">
        <v>8</v>
      </c>
      <c r="Z104">
        <v>2</v>
      </c>
      <c r="AE104" s="30" t="s">
        <v>222</v>
      </c>
      <c r="AF104" t="s">
        <v>186</v>
      </c>
      <c r="AJ104">
        <v>50</v>
      </c>
      <c r="AK104">
        <v>51</v>
      </c>
      <c r="AL104">
        <v>49</v>
      </c>
      <c r="AM104">
        <v>14</v>
      </c>
      <c r="AN104">
        <v>21</v>
      </c>
      <c r="AO104">
        <v>11</v>
      </c>
      <c r="AT104" s="9" t="s">
        <v>47</v>
      </c>
      <c r="AU104" t="s">
        <v>186</v>
      </c>
      <c r="AV104">
        <v>1</v>
      </c>
      <c r="AY104">
        <v>1</v>
      </c>
      <c r="BE104">
        <v>1</v>
      </c>
      <c r="BG104">
        <v>1</v>
      </c>
    </row>
    <row r="105" spans="1:59" x14ac:dyDescent="0.2">
      <c r="A105" s="9" t="s">
        <v>59</v>
      </c>
      <c r="B105" t="s">
        <v>186</v>
      </c>
      <c r="C105" s="9">
        <v>1</v>
      </c>
      <c r="D105" s="9">
        <v>1</v>
      </c>
      <c r="E105" s="9">
        <v>3</v>
      </c>
      <c r="F105">
        <v>3</v>
      </c>
      <c r="G105">
        <v>4</v>
      </c>
      <c r="H105">
        <v>6</v>
      </c>
      <c r="I105">
        <v>3</v>
      </c>
      <c r="J105">
        <v>4</v>
      </c>
      <c r="K105">
        <v>2</v>
      </c>
      <c r="L105">
        <v>4</v>
      </c>
      <c r="M105">
        <v>1</v>
      </c>
      <c r="N105">
        <v>2</v>
      </c>
      <c r="P105" s="9" t="s">
        <v>236</v>
      </c>
      <c r="Q105" t="s">
        <v>186</v>
      </c>
      <c r="U105">
        <v>35</v>
      </c>
      <c r="V105">
        <v>31</v>
      </c>
      <c r="W105">
        <v>14</v>
      </c>
      <c r="X105">
        <v>23</v>
      </c>
      <c r="Y105">
        <v>17</v>
      </c>
      <c r="Z105">
        <v>5</v>
      </c>
      <c r="AE105" s="30" t="s">
        <v>236</v>
      </c>
      <c r="AF105" t="s">
        <v>186</v>
      </c>
      <c r="AJ105">
        <v>72</v>
      </c>
      <c r="AK105">
        <v>67</v>
      </c>
      <c r="AL105">
        <v>45</v>
      </c>
      <c r="AM105">
        <v>37</v>
      </c>
      <c r="AN105">
        <v>32</v>
      </c>
      <c r="AO105">
        <v>18</v>
      </c>
      <c r="AT105" s="9" t="s">
        <v>59</v>
      </c>
      <c r="AU105" t="s">
        <v>186</v>
      </c>
      <c r="AV105">
        <v>1</v>
      </c>
      <c r="AW105">
        <v>1</v>
      </c>
      <c r="AX105">
        <v>3</v>
      </c>
      <c r="AY105">
        <v>3</v>
      </c>
      <c r="AZ105">
        <v>4</v>
      </c>
      <c r="BA105">
        <v>6</v>
      </c>
      <c r="BB105">
        <v>3</v>
      </c>
      <c r="BC105">
        <v>4</v>
      </c>
      <c r="BD105">
        <v>2</v>
      </c>
      <c r="BE105">
        <v>4</v>
      </c>
      <c r="BF105">
        <v>1</v>
      </c>
      <c r="BG105">
        <v>2</v>
      </c>
    </row>
    <row r="106" spans="1:59" x14ac:dyDescent="0.2">
      <c r="A106" s="9" t="s">
        <v>143</v>
      </c>
      <c r="B106" t="s">
        <v>186</v>
      </c>
      <c r="C106" s="9">
        <v>20</v>
      </c>
      <c r="D106" s="9">
        <v>14</v>
      </c>
      <c r="E106" s="9">
        <v>18</v>
      </c>
      <c r="F106">
        <v>19</v>
      </c>
      <c r="G106">
        <v>26</v>
      </c>
      <c r="H106">
        <v>15</v>
      </c>
      <c r="I106">
        <v>15</v>
      </c>
      <c r="J106">
        <v>17</v>
      </c>
      <c r="K106">
        <v>13</v>
      </c>
      <c r="L106">
        <v>7</v>
      </c>
      <c r="M106">
        <v>7</v>
      </c>
      <c r="N106">
        <v>8</v>
      </c>
      <c r="P106" s="9" t="s">
        <v>237</v>
      </c>
      <c r="Q106" t="s">
        <v>186</v>
      </c>
      <c r="U106">
        <v>7</v>
      </c>
      <c r="V106">
        <v>11</v>
      </c>
      <c r="W106">
        <v>4</v>
      </c>
      <c r="X106">
        <v>1</v>
      </c>
      <c r="Y106">
        <v>5</v>
      </c>
      <c r="Z106">
        <v>4</v>
      </c>
      <c r="AE106" s="30" t="s">
        <v>237</v>
      </c>
      <c r="AF106" t="s">
        <v>186</v>
      </c>
      <c r="AJ106">
        <v>14</v>
      </c>
      <c r="AK106">
        <v>29</v>
      </c>
      <c r="AL106">
        <v>16</v>
      </c>
      <c r="AM106">
        <v>6</v>
      </c>
      <c r="AN106">
        <v>12</v>
      </c>
      <c r="AO106">
        <v>7</v>
      </c>
      <c r="AT106" s="9" t="s">
        <v>143</v>
      </c>
      <c r="AU106" t="s">
        <v>186</v>
      </c>
      <c r="AV106">
        <v>16</v>
      </c>
      <c r="AW106">
        <v>14</v>
      </c>
      <c r="AX106">
        <v>17</v>
      </c>
      <c r="AY106">
        <v>18</v>
      </c>
      <c r="AZ106">
        <v>24</v>
      </c>
      <c r="BA106">
        <v>13</v>
      </c>
      <c r="BB106">
        <v>13</v>
      </c>
      <c r="BC106">
        <v>15</v>
      </c>
      <c r="BD106">
        <v>12</v>
      </c>
      <c r="BE106">
        <v>6</v>
      </c>
      <c r="BF106">
        <v>6</v>
      </c>
      <c r="BG106">
        <v>8</v>
      </c>
    </row>
    <row r="107" spans="1:59" x14ac:dyDescent="0.2">
      <c r="A107" s="9" t="s">
        <v>77</v>
      </c>
      <c r="B107" t="s">
        <v>186</v>
      </c>
      <c r="C107" s="9">
        <v>1</v>
      </c>
      <c r="D107" s="9">
        <v>2</v>
      </c>
      <c r="E107" s="9">
        <v>1</v>
      </c>
      <c r="F107">
        <v>4</v>
      </c>
      <c r="G107">
        <v>3</v>
      </c>
      <c r="H107">
        <v>2</v>
      </c>
      <c r="I107">
        <v>2</v>
      </c>
      <c r="J107">
        <v>4</v>
      </c>
      <c r="K107">
        <v>2</v>
      </c>
      <c r="L107">
        <v>1</v>
      </c>
      <c r="M107">
        <v>2</v>
      </c>
      <c r="N107">
        <v>3</v>
      </c>
      <c r="P107" s="9" t="s">
        <v>274</v>
      </c>
      <c r="Q107" t="s">
        <v>186</v>
      </c>
      <c r="U107">
        <v>0</v>
      </c>
      <c r="V107">
        <v>4</v>
      </c>
      <c r="X107">
        <v>1</v>
      </c>
      <c r="Z107">
        <v>1</v>
      </c>
      <c r="AE107" s="30" t="s">
        <v>274</v>
      </c>
      <c r="AF107" t="s">
        <v>186</v>
      </c>
      <c r="AJ107">
        <v>1</v>
      </c>
      <c r="AK107">
        <v>5</v>
      </c>
      <c r="AM107">
        <v>1</v>
      </c>
      <c r="AO107">
        <v>2</v>
      </c>
      <c r="AT107" s="9" t="s">
        <v>77</v>
      </c>
      <c r="AU107" t="s">
        <v>186</v>
      </c>
      <c r="AV107">
        <v>1</v>
      </c>
      <c r="AW107">
        <v>2</v>
      </c>
      <c r="AX107">
        <v>1</v>
      </c>
      <c r="AY107">
        <v>4</v>
      </c>
      <c r="AZ107">
        <v>3</v>
      </c>
      <c r="BA107">
        <v>2</v>
      </c>
      <c r="BB107">
        <v>2</v>
      </c>
      <c r="BC107">
        <v>4</v>
      </c>
      <c r="BD107">
        <v>2</v>
      </c>
      <c r="BE107">
        <v>1</v>
      </c>
      <c r="BF107">
        <v>2</v>
      </c>
      <c r="BG107">
        <v>3</v>
      </c>
    </row>
    <row r="108" spans="1:59" x14ac:dyDescent="0.2">
      <c r="A108" s="9" t="s">
        <v>144</v>
      </c>
      <c r="B108" t="s">
        <v>186</v>
      </c>
      <c r="C108" s="9">
        <v>1</v>
      </c>
      <c r="D108" s="9">
        <v>3</v>
      </c>
      <c r="E108" s="9">
        <v>5</v>
      </c>
      <c r="F108">
        <v>5</v>
      </c>
      <c r="G108">
        <v>4</v>
      </c>
      <c r="H108">
        <v>8</v>
      </c>
      <c r="I108">
        <v>6</v>
      </c>
      <c r="J108">
        <v>5</v>
      </c>
      <c r="K108">
        <v>5</v>
      </c>
      <c r="L108">
        <v>3</v>
      </c>
      <c r="M108">
        <v>4</v>
      </c>
      <c r="N108">
        <v>4</v>
      </c>
      <c r="P108" s="9" t="s">
        <v>271</v>
      </c>
      <c r="Q108" t="s">
        <v>186</v>
      </c>
      <c r="U108">
        <v>0</v>
      </c>
      <c r="X108">
        <v>1</v>
      </c>
      <c r="Y108">
        <v>1</v>
      </c>
      <c r="AE108" s="30" t="s">
        <v>271</v>
      </c>
      <c r="AF108" t="s">
        <v>186</v>
      </c>
      <c r="AJ108">
        <v>1</v>
      </c>
      <c r="AM108">
        <v>1</v>
      </c>
      <c r="AN108">
        <v>1</v>
      </c>
      <c r="AT108" s="9" t="s">
        <v>144</v>
      </c>
      <c r="AU108" t="s">
        <v>186</v>
      </c>
      <c r="AV108">
        <v>1</v>
      </c>
      <c r="AW108">
        <v>3</v>
      </c>
      <c r="AX108">
        <v>5</v>
      </c>
      <c r="AY108">
        <v>5</v>
      </c>
      <c r="AZ108">
        <v>4</v>
      </c>
      <c r="BA108">
        <v>6</v>
      </c>
      <c r="BB108">
        <v>6</v>
      </c>
      <c r="BC108">
        <v>5</v>
      </c>
      <c r="BD108">
        <v>5</v>
      </c>
      <c r="BE108">
        <v>3</v>
      </c>
      <c r="BF108">
        <v>2</v>
      </c>
      <c r="BG108">
        <v>3</v>
      </c>
    </row>
    <row r="109" spans="1:59" x14ac:dyDescent="0.2">
      <c r="A109" s="9" t="s">
        <v>95</v>
      </c>
      <c r="B109" t="s">
        <v>186</v>
      </c>
      <c r="C109" s="9">
        <v>11</v>
      </c>
      <c r="D109" s="9">
        <v>15</v>
      </c>
      <c r="E109" s="9">
        <v>13</v>
      </c>
      <c r="F109">
        <v>9</v>
      </c>
      <c r="G109">
        <v>11</v>
      </c>
      <c r="H109">
        <v>16</v>
      </c>
      <c r="I109">
        <v>10</v>
      </c>
      <c r="J109">
        <v>9</v>
      </c>
      <c r="K109">
        <v>14</v>
      </c>
      <c r="L109">
        <v>13</v>
      </c>
      <c r="M109">
        <v>7</v>
      </c>
      <c r="N109">
        <v>15</v>
      </c>
      <c r="P109" s="9" t="s">
        <v>275</v>
      </c>
      <c r="Q109" t="s">
        <v>186</v>
      </c>
      <c r="V109">
        <v>1</v>
      </c>
      <c r="W109">
        <v>0</v>
      </c>
      <c r="Y109">
        <v>0</v>
      </c>
      <c r="AE109" s="30" t="s">
        <v>275</v>
      </c>
      <c r="AF109" t="s">
        <v>186</v>
      </c>
      <c r="AK109">
        <v>3</v>
      </c>
      <c r="AL109">
        <v>1</v>
      </c>
      <c r="AN109">
        <v>1</v>
      </c>
      <c r="AT109" s="9" t="s">
        <v>95</v>
      </c>
      <c r="AU109" t="s">
        <v>186</v>
      </c>
      <c r="AV109">
        <v>10</v>
      </c>
      <c r="AW109">
        <v>15</v>
      </c>
      <c r="AX109">
        <v>13</v>
      </c>
      <c r="AY109">
        <v>8</v>
      </c>
      <c r="AZ109">
        <v>10</v>
      </c>
      <c r="BA109">
        <v>14</v>
      </c>
      <c r="BB109">
        <v>8</v>
      </c>
      <c r="BC109">
        <v>9</v>
      </c>
      <c r="BD109">
        <v>13</v>
      </c>
      <c r="BE109">
        <v>12</v>
      </c>
      <c r="BF109">
        <v>6</v>
      </c>
      <c r="BG109">
        <v>13</v>
      </c>
    </row>
    <row r="110" spans="1:59" x14ac:dyDescent="0.2">
      <c r="A110" s="9" t="s">
        <v>54</v>
      </c>
      <c r="B110" t="s">
        <v>186</v>
      </c>
      <c r="C110" s="9"/>
      <c r="D110" s="9"/>
      <c r="E110" s="9">
        <v>1</v>
      </c>
      <c r="J110">
        <v>1</v>
      </c>
      <c r="K110">
        <v>1</v>
      </c>
      <c r="L110">
        <v>1</v>
      </c>
      <c r="M110">
        <v>1</v>
      </c>
      <c r="N110">
        <v>1</v>
      </c>
      <c r="P110" s="9" t="s">
        <v>272</v>
      </c>
      <c r="Q110" t="s">
        <v>186</v>
      </c>
      <c r="U110">
        <v>1</v>
      </c>
      <c r="V110">
        <v>4</v>
      </c>
      <c r="W110">
        <v>0</v>
      </c>
      <c r="X110">
        <v>1</v>
      </c>
      <c r="Y110">
        <v>1</v>
      </c>
      <c r="Z110">
        <v>0</v>
      </c>
      <c r="AE110" s="30" t="s">
        <v>272</v>
      </c>
      <c r="AF110" t="s">
        <v>186</v>
      </c>
      <c r="AJ110">
        <v>4</v>
      </c>
      <c r="AK110">
        <v>4</v>
      </c>
      <c r="AL110">
        <v>5</v>
      </c>
      <c r="AM110">
        <v>2</v>
      </c>
      <c r="AN110">
        <v>1</v>
      </c>
      <c r="AO110">
        <v>2</v>
      </c>
      <c r="AT110" s="9" t="s">
        <v>54</v>
      </c>
      <c r="AU110" t="s">
        <v>186</v>
      </c>
      <c r="AX110">
        <v>1</v>
      </c>
      <c r="BC110">
        <v>1</v>
      </c>
      <c r="BD110">
        <v>1</v>
      </c>
      <c r="BE110">
        <v>1</v>
      </c>
      <c r="BF110">
        <v>1</v>
      </c>
      <c r="BG110">
        <v>1</v>
      </c>
    </row>
    <row r="111" spans="1:59" x14ac:dyDescent="0.2">
      <c r="A111" s="9" t="s">
        <v>67</v>
      </c>
      <c r="B111" t="s">
        <v>186</v>
      </c>
      <c r="C111" s="9">
        <v>2</v>
      </c>
      <c r="D111" s="9"/>
      <c r="E111" s="9">
        <v>1</v>
      </c>
      <c r="G111">
        <v>3</v>
      </c>
      <c r="H111">
        <v>1</v>
      </c>
      <c r="I111">
        <v>1</v>
      </c>
      <c r="J111">
        <v>1</v>
      </c>
      <c r="K111">
        <v>2</v>
      </c>
      <c r="L111">
        <v>1</v>
      </c>
      <c r="M111">
        <v>1</v>
      </c>
      <c r="N111">
        <v>2</v>
      </c>
      <c r="P111" s="9" t="s">
        <v>238</v>
      </c>
      <c r="Q111" t="s">
        <v>186</v>
      </c>
      <c r="U111">
        <v>6</v>
      </c>
      <c r="V111">
        <v>13</v>
      </c>
      <c r="W111">
        <v>2</v>
      </c>
      <c r="X111">
        <v>4</v>
      </c>
      <c r="Y111">
        <v>5</v>
      </c>
      <c r="Z111">
        <v>2</v>
      </c>
      <c r="AE111" s="30" t="s">
        <v>238</v>
      </c>
      <c r="AF111" t="s">
        <v>186</v>
      </c>
      <c r="AJ111">
        <v>16</v>
      </c>
      <c r="AK111">
        <v>22</v>
      </c>
      <c r="AL111">
        <v>11</v>
      </c>
      <c r="AM111">
        <v>13</v>
      </c>
      <c r="AN111">
        <v>12</v>
      </c>
      <c r="AO111">
        <v>8</v>
      </c>
      <c r="AT111" s="9" t="s">
        <v>67</v>
      </c>
      <c r="AU111" t="s">
        <v>186</v>
      </c>
      <c r="AV111">
        <v>2</v>
      </c>
      <c r="AX111">
        <v>1</v>
      </c>
      <c r="AZ111">
        <v>3</v>
      </c>
      <c r="BA111">
        <v>1</v>
      </c>
      <c r="BB111">
        <v>1</v>
      </c>
      <c r="BC111">
        <v>1</v>
      </c>
      <c r="BD111">
        <v>2</v>
      </c>
      <c r="BE111">
        <v>1</v>
      </c>
      <c r="BF111">
        <v>1</v>
      </c>
      <c r="BG111">
        <v>2</v>
      </c>
    </row>
    <row r="112" spans="1:59" x14ac:dyDescent="0.2">
      <c r="A112" s="9" t="s">
        <v>145</v>
      </c>
      <c r="B112" t="s">
        <v>186</v>
      </c>
      <c r="C112" s="9">
        <v>1</v>
      </c>
      <c r="D112" s="9">
        <v>4</v>
      </c>
      <c r="E112" s="9">
        <v>1</v>
      </c>
      <c r="F112">
        <v>2</v>
      </c>
      <c r="G112">
        <v>5</v>
      </c>
      <c r="H112">
        <v>2</v>
      </c>
      <c r="I112">
        <v>8</v>
      </c>
      <c r="J112">
        <v>5</v>
      </c>
      <c r="K112">
        <v>3</v>
      </c>
      <c r="L112">
        <v>4</v>
      </c>
      <c r="M112">
        <v>3</v>
      </c>
      <c r="N112">
        <v>3</v>
      </c>
      <c r="P112" s="9" t="s">
        <v>276</v>
      </c>
      <c r="Q112" t="s">
        <v>186</v>
      </c>
      <c r="W112">
        <v>0</v>
      </c>
      <c r="AE112" s="30" t="s">
        <v>276</v>
      </c>
      <c r="AF112" t="s">
        <v>186</v>
      </c>
      <c r="AL112">
        <v>3</v>
      </c>
      <c r="AT112" s="9" t="s">
        <v>145</v>
      </c>
      <c r="AU112" t="s">
        <v>186</v>
      </c>
      <c r="AV112">
        <v>1</v>
      </c>
      <c r="AW112">
        <v>4</v>
      </c>
      <c r="AX112">
        <v>1</v>
      </c>
      <c r="AY112">
        <v>2</v>
      </c>
      <c r="AZ112">
        <v>5</v>
      </c>
      <c r="BA112">
        <v>2</v>
      </c>
      <c r="BB112">
        <v>7</v>
      </c>
      <c r="BC112">
        <v>5</v>
      </c>
      <c r="BD112">
        <v>3</v>
      </c>
      <c r="BE112">
        <v>4</v>
      </c>
      <c r="BF112">
        <v>3</v>
      </c>
      <c r="BG112">
        <v>3</v>
      </c>
    </row>
    <row r="113" spans="1:59" x14ac:dyDescent="0.2">
      <c r="A113" s="9" t="s">
        <v>146</v>
      </c>
      <c r="B113" t="s">
        <v>186</v>
      </c>
      <c r="C113" s="9">
        <v>4</v>
      </c>
      <c r="D113" s="9">
        <v>4</v>
      </c>
      <c r="E113" s="9">
        <v>4</v>
      </c>
      <c r="F113">
        <v>5</v>
      </c>
      <c r="G113">
        <v>4</v>
      </c>
      <c r="H113">
        <v>2</v>
      </c>
      <c r="I113">
        <v>1</v>
      </c>
      <c r="J113">
        <v>2</v>
      </c>
      <c r="K113">
        <v>1</v>
      </c>
      <c r="L113">
        <v>2</v>
      </c>
      <c r="N113">
        <v>1</v>
      </c>
      <c r="P113" s="9" t="s">
        <v>231</v>
      </c>
      <c r="Q113" t="s">
        <v>186</v>
      </c>
      <c r="U113">
        <v>6</v>
      </c>
      <c r="V113">
        <v>9</v>
      </c>
      <c r="W113">
        <v>2</v>
      </c>
      <c r="X113">
        <v>5</v>
      </c>
      <c r="Y113">
        <v>7</v>
      </c>
      <c r="Z113">
        <v>2</v>
      </c>
      <c r="AE113" s="30" t="s">
        <v>231</v>
      </c>
      <c r="AF113" t="s">
        <v>186</v>
      </c>
      <c r="AJ113">
        <v>16</v>
      </c>
      <c r="AK113">
        <v>22</v>
      </c>
      <c r="AL113">
        <v>12</v>
      </c>
      <c r="AM113">
        <v>11</v>
      </c>
      <c r="AN113">
        <v>13</v>
      </c>
      <c r="AO113">
        <v>12</v>
      </c>
      <c r="AT113" s="9" t="s">
        <v>146</v>
      </c>
      <c r="AU113" t="s">
        <v>186</v>
      </c>
      <c r="AV113">
        <v>3</v>
      </c>
      <c r="AW113">
        <v>3</v>
      </c>
      <c r="AX113">
        <v>3</v>
      </c>
      <c r="AY113">
        <v>3</v>
      </c>
      <c r="AZ113">
        <v>3</v>
      </c>
      <c r="BA113">
        <v>1</v>
      </c>
      <c r="BB113">
        <v>1</v>
      </c>
      <c r="BC113">
        <v>2</v>
      </c>
      <c r="BD113">
        <v>1</v>
      </c>
      <c r="BE113">
        <v>2</v>
      </c>
      <c r="BG113">
        <v>1</v>
      </c>
    </row>
    <row r="114" spans="1:59" x14ac:dyDescent="0.2">
      <c r="A114" s="9" t="s">
        <v>147</v>
      </c>
      <c r="B114" t="s">
        <v>186</v>
      </c>
      <c r="C114" s="9">
        <v>2</v>
      </c>
      <c r="D114" s="9">
        <v>3</v>
      </c>
      <c r="E114" s="9">
        <v>2</v>
      </c>
      <c r="F114">
        <v>2</v>
      </c>
      <c r="G114">
        <v>2</v>
      </c>
      <c r="H114">
        <v>4</v>
      </c>
      <c r="J114">
        <v>3</v>
      </c>
      <c r="K114">
        <v>3</v>
      </c>
      <c r="L114">
        <v>4</v>
      </c>
      <c r="M114">
        <v>1</v>
      </c>
      <c r="N114">
        <v>2</v>
      </c>
      <c r="P114" s="9" t="s">
        <v>239</v>
      </c>
      <c r="Q114" t="s">
        <v>186</v>
      </c>
      <c r="U114">
        <v>39</v>
      </c>
      <c r="V114">
        <v>28</v>
      </c>
      <c r="W114">
        <v>6</v>
      </c>
      <c r="X114">
        <v>19</v>
      </c>
      <c r="Y114">
        <v>11</v>
      </c>
      <c r="Z114">
        <v>4</v>
      </c>
      <c r="AE114" s="30" t="s">
        <v>239</v>
      </c>
      <c r="AF114" t="s">
        <v>186</v>
      </c>
      <c r="AJ114">
        <v>68</v>
      </c>
      <c r="AK114">
        <v>60</v>
      </c>
      <c r="AL114">
        <v>42</v>
      </c>
      <c r="AM114">
        <v>43</v>
      </c>
      <c r="AN114">
        <v>27</v>
      </c>
      <c r="AO114">
        <v>15</v>
      </c>
      <c r="AT114" s="9" t="s">
        <v>147</v>
      </c>
      <c r="AU114" t="s">
        <v>186</v>
      </c>
      <c r="AV114">
        <v>0</v>
      </c>
      <c r="AW114">
        <v>2</v>
      </c>
      <c r="AX114">
        <v>2</v>
      </c>
      <c r="AY114">
        <v>2</v>
      </c>
      <c r="AZ114">
        <v>1</v>
      </c>
      <c r="BA114">
        <v>4</v>
      </c>
      <c r="BC114">
        <v>3</v>
      </c>
      <c r="BD114">
        <v>3</v>
      </c>
      <c r="BE114">
        <v>4</v>
      </c>
      <c r="BF114">
        <v>1</v>
      </c>
      <c r="BG114">
        <v>2</v>
      </c>
    </row>
    <row r="115" spans="1:59" x14ac:dyDescent="0.2">
      <c r="A115" s="9" t="s">
        <v>148</v>
      </c>
      <c r="B115" t="s">
        <v>186</v>
      </c>
      <c r="C115" s="9"/>
      <c r="D115" s="9">
        <v>2</v>
      </c>
      <c r="E115" s="9"/>
      <c r="F115">
        <v>2</v>
      </c>
      <c r="G115">
        <v>3</v>
      </c>
      <c r="H115">
        <v>1</v>
      </c>
      <c r="I115">
        <v>1</v>
      </c>
      <c r="J115">
        <v>2</v>
      </c>
      <c r="K115">
        <v>2</v>
      </c>
      <c r="L115">
        <v>2</v>
      </c>
      <c r="M115">
        <v>3</v>
      </c>
      <c r="N115">
        <v>4</v>
      </c>
      <c r="P115" s="9" t="s">
        <v>223</v>
      </c>
      <c r="Q115" t="s">
        <v>186</v>
      </c>
      <c r="U115">
        <v>22</v>
      </c>
      <c r="V115">
        <v>14</v>
      </c>
      <c r="W115">
        <v>3</v>
      </c>
      <c r="X115">
        <v>13</v>
      </c>
      <c r="Y115">
        <v>5</v>
      </c>
      <c r="Z115">
        <v>4</v>
      </c>
      <c r="AE115" s="30" t="s">
        <v>223</v>
      </c>
      <c r="AF115" t="s">
        <v>186</v>
      </c>
      <c r="AJ115">
        <v>47</v>
      </c>
      <c r="AK115">
        <v>43</v>
      </c>
      <c r="AL115">
        <v>34</v>
      </c>
      <c r="AM115">
        <v>28</v>
      </c>
      <c r="AN115">
        <v>18</v>
      </c>
      <c r="AO115">
        <v>14</v>
      </c>
      <c r="AT115" s="9" t="s">
        <v>148</v>
      </c>
      <c r="AU115" t="s">
        <v>186</v>
      </c>
      <c r="AW115">
        <v>2</v>
      </c>
      <c r="AY115">
        <v>2</v>
      </c>
      <c r="AZ115">
        <v>3</v>
      </c>
      <c r="BA115">
        <v>0</v>
      </c>
      <c r="BB115">
        <v>0</v>
      </c>
      <c r="BC115">
        <v>1</v>
      </c>
      <c r="BD115">
        <v>1</v>
      </c>
      <c r="BE115">
        <v>1</v>
      </c>
      <c r="BF115">
        <v>2</v>
      </c>
      <c r="BG115">
        <v>3</v>
      </c>
    </row>
    <row r="116" spans="1:59" x14ac:dyDescent="0.2">
      <c r="A116" s="9" t="s">
        <v>149</v>
      </c>
      <c r="B116" t="s">
        <v>186</v>
      </c>
      <c r="C116" s="9"/>
      <c r="D116" s="9">
        <v>1</v>
      </c>
      <c r="E116" s="9">
        <v>1</v>
      </c>
      <c r="F116">
        <v>1</v>
      </c>
      <c r="K116">
        <v>1</v>
      </c>
      <c r="P116" s="9" t="s">
        <v>240</v>
      </c>
      <c r="Q116" t="s">
        <v>186</v>
      </c>
      <c r="U116">
        <v>2</v>
      </c>
      <c r="V116">
        <v>0</v>
      </c>
      <c r="W116">
        <v>1</v>
      </c>
      <c r="Y116">
        <v>0</v>
      </c>
      <c r="Z116">
        <v>0</v>
      </c>
      <c r="AE116" s="30" t="s">
        <v>240</v>
      </c>
      <c r="AF116" t="s">
        <v>186</v>
      </c>
      <c r="AJ116">
        <v>2</v>
      </c>
      <c r="AK116">
        <v>1</v>
      </c>
      <c r="AL116">
        <v>2</v>
      </c>
      <c r="AN116">
        <v>1</v>
      </c>
      <c r="AO116">
        <v>1</v>
      </c>
      <c r="AT116" s="9" t="s">
        <v>149</v>
      </c>
      <c r="AU116" t="s">
        <v>186</v>
      </c>
      <c r="AW116">
        <v>1</v>
      </c>
      <c r="AX116">
        <v>1</v>
      </c>
      <c r="AY116">
        <v>1</v>
      </c>
      <c r="BD116">
        <v>1</v>
      </c>
    </row>
    <row r="117" spans="1:59" x14ac:dyDescent="0.2">
      <c r="A117" s="9" t="s">
        <v>107</v>
      </c>
      <c r="B117" t="s">
        <v>186</v>
      </c>
      <c r="C117" s="9">
        <v>1</v>
      </c>
      <c r="D117" s="9">
        <v>6</v>
      </c>
      <c r="E117" s="9">
        <v>3</v>
      </c>
      <c r="F117">
        <v>2</v>
      </c>
      <c r="G117">
        <v>1</v>
      </c>
      <c r="H117">
        <v>3</v>
      </c>
      <c r="I117">
        <v>2</v>
      </c>
      <c r="J117">
        <v>3</v>
      </c>
      <c r="L117">
        <v>3</v>
      </c>
      <c r="M117">
        <v>1</v>
      </c>
      <c r="N117">
        <v>2</v>
      </c>
      <c r="P117" s="9" t="s">
        <v>241</v>
      </c>
      <c r="Q117" t="s">
        <v>186</v>
      </c>
      <c r="U117">
        <v>24</v>
      </c>
      <c r="V117">
        <v>12</v>
      </c>
      <c r="W117">
        <v>5</v>
      </c>
      <c r="X117">
        <v>10</v>
      </c>
      <c r="Y117">
        <v>3</v>
      </c>
      <c r="Z117">
        <v>3</v>
      </c>
      <c r="AE117" s="30" t="s">
        <v>241</v>
      </c>
      <c r="AF117" t="s">
        <v>186</v>
      </c>
      <c r="AJ117">
        <v>41</v>
      </c>
      <c r="AK117">
        <v>40</v>
      </c>
      <c r="AL117">
        <v>21</v>
      </c>
      <c r="AM117">
        <v>20</v>
      </c>
      <c r="AN117">
        <v>10</v>
      </c>
      <c r="AO117">
        <v>14</v>
      </c>
      <c r="AT117" s="9" t="s">
        <v>107</v>
      </c>
      <c r="AU117" t="s">
        <v>186</v>
      </c>
      <c r="AV117">
        <v>1</v>
      </c>
      <c r="AW117">
        <v>6</v>
      </c>
      <c r="AX117">
        <v>3</v>
      </c>
      <c r="AY117">
        <v>2</v>
      </c>
      <c r="AZ117">
        <v>1</v>
      </c>
      <c r="BA117">
        <v>3</v>
      </c>
      <c r="BB117">
        <v>2</v>
      </c>
      <c r="BC117">
        <v>1</v>
      </c>
      <c r="BE117">
        <v>2</v>
      </c>
      <c r="BF117">
        <v>1</v>
      </c>
      <c r="BG117">
        <v>1</v>
      </c>
    </row>
    <row r="118" spans="1:59" x14ac:dyDescent="0.2">
      <c r="A118" s="9" t="s">
        <v>151</v>
      </c>
      <c r="B118" t="s">
        <v>186</v>
      </c>
      <c r="C118" s="9">
        <v>6</v>
      </c>
      <c r="D118" s="9">
        <v>19</v>
      </c>
      <c r="E118" s="9">
        <v>28</v>
      </c>
      <c r="F118">
        <v>31</v>
      </c>
      <c r="G118">
        <v>33</v>
      </c>
      <c r="H118">
        <v>21</v>
      </c>
      <c r="I118">
        <v>24</v>
      </c>
      <c r="J118">
        <v>24</v>
      </c>
      <c r="K118">
        <v>20</v>
      </c>
      <c r="L118">
        <v>14</v>
      </c>
      <c r="M118">
        <v>14</v>
      </c>
      <c r="N118">
        <v>12</v>
      </c>
      <c r="P118" s="9" t="s">
        <v>277</v>
      </c>
      <c r="Q118" t="s">
        <v>186</v>
      </c>
      <c r="U118">
        <v>0</v>
      </c>
      <c r="V118">
        <v>2</v>
      </c>
      <c r="W118">
        <v>0</v>
      </c>
      <c r="X118">
        <v>1</v>
      </c>
      <c r="Y118">
        <v>1</v>
      </c>
      <c r="Z118">
        <v>0</v>
      </c>
      <c r="AE118" s="30" t="s">
        <v>277</v>
      </c>
      <c r="AF118" t="s">
        <v>186</v>
      </c>
      <c r="AJ118">
        <v>3</v>
      </c>
      <c r="AK118">
        <v>6</v>
      </c>
      <c r="AL118">
        <v>1</v>
      </c>
      <c r="AM118">
        <v>1</v>
      </c>
      <c r="AN118">
        <v>3</v>
      </c>
      <c r="AO118">
        <v>1</v>
      </c>
      <c r="AT118" s="9" t="s">
        <v>151</v>
      </c>
      <c r="AU118" t="s">
        <v>186</v>
      </c>
      <c r="AV118">
        <v>6</v>
      </c>
      <c r="AW118">
        <v>19</v>
      </c>
      <c r="AX118">
        <v>28</v>
      </c>
      <c r="AY118">
        <v>31</v>
      </c>
      <c r="AZ118">
        <v>32</v>
      </c>
      <c r="BA118">
        <v>20</v>
      </c>
      <c r="BB118">
        <v>22</v>
      </c>
      <c r="BC118">
        <v>21</v>
      </c>
      <c r="BD118">
        <v>19</v>
      </c>
      <c r="BE118">
        <v>13</v>
      </c>
      <c r="BF118">
        <v>13</v>
      </c>
      <c r="BG118">
        <v>11</v>
      </c>
    </row>
    <row r="119" spans="1:59" x14ac:dyDescent="0.2">
      <c r="A119" s="9" t="s">
        <v>152</v>
      </c>
      <c r="B119" t="s">
        <v>186</v>
      </c>
      <c r="C119" s="9">
        <v>64</v>
      </c>
      <c r="D119" s="9">
        <v>84</v>
      </c>
      <c r="E119" s="9">
        <v>114</v>
      </c>
      <c r="F119">
        <v>113</v>
      </c>
      <c r="G119">
        <v>120</v>
      </c>
      <c r="H119">
        <v>93</v>
      </c>
      <c r="I119">
        <v>82</v>
      </c>
      <c r="J119">
        <v>90</v>
      </c>
      <c r="K119">
        <v>84</v>
      </c>
      <c r="L119">
        <v>73</v>
      </c>
      <c r="M119">
        <v>65</v>
      </c>
      <c r="N119">
        <v>59</v>
      </c>
      <c r="P119" s="9" t="s">
        <v>242</v>
      </c>
      <c r="Q119" t="s">
        <v>186</v>
      </c>
      <c r="U119">
        <v>22</v>
      </c>
      <c r="V119">
        <v>14</v>
      </c>
      <c r="W119">
        <v>7</v>
      </c>
      <c r="X119">
        <v>10</v>
      </c>
      <c r="Y119">
        <v>11</v>
      </c>
      <c r="Z119">
        <v>6</v>
      </c>
      <c r="AE119" s="30" t="s">
        <v>242</v>
      </c>
      <c r="AF119" t="s">
        <v>186</v>
      </c>
      <c r="AJ119">
        <v>45</v>
      </c>
      <c r="AK119">
        <v>36</v>
      </c>
      <c r="AL119">
        <v>20</v>
      </c>
      <c r="AM119">
        <v>22</v>
      </c>
      <c r="AN119">
        <v>23</v>
      </c>
      <c r="AO119">
        <v>21</v>
      </c>
      <c r="AT119" s="9" t="s">
        <v>152</v>
      </c>
      <c r="AU119" t="s">
        <v>186</v>
      </c>
      <c r="AV119">
        <v>56</v>
      </c>
      <c r="AW119">
        <v>77</v>
      </c>
      <c r="AX119">
        <v>108</v>
      </c>
      <c r="AY119">
        <v>110</v>
      </c>
      <c r="AZ119">
        <v>115</v>
      </c>
      <c r="BA119">
        <v>90</v>
      </c>
      <c r="BB119">
        <v>73</v>
      </c>
      <c r="BC119">
        <v>84</v>
      </c>
      <c r="BD119">
        <v>79</v>
      </c>
      <c r="BE119">
        <v>66</v>
      </c>
      <c r="BF119">
        <v>59</v>
      </c>
      <c r="BG119">
        <v>51</v>
      </c>
    </row>
    <row r="120" spans="1:59" x14ac:dyDescent="0.2">
      <c r="A120" s="9" t="s">
        <v>153</v>
      </c>
      <c r="B120" t="s">
        <v>186</v>
      </c>
      <c r="C120" s="9">
        <v>6</v>
      </c>
      <c r="D120" s="9">
        <v>13</v>
      </c>
      <c r="E120" s="9">
        <v>6</v>
      </c>
      <c r="F120">
        <v>12</v>
      </c>
      <c r="G120">
        <v>17</v>
      </c>
      <c r="H120">
        <v>13</v>
      </c>
      <c r="I120">
        <v>13</v>
      </c>
      <c r="J120">
        <v>10</v>
      </c>
      <c r="K120">
        <v>7</v>
      </c>
      <c r="L120">
        <v>4</v>
      </c>
      <c r="M120">
        <v>4</v>
      </c>
      <c r="N120">
        <v>5</v>
      </c>
      <c r="P120" s="9" t="s">
        <v>278</v>
      </c>
      <c r="Q120" t="s">
        <v>186</v>
      </c>
      <c r="U120">
        <v>0</v>
      </c>
      <c r="AE120" s="30" t="s">
        <v>278</v>
      </c>
      <c r="AF120" t="s">
        <v>186</v>
      </c>
      <c r="AJ120">
        <v>1</v>
      </c>
      <c r="AT120" s="9" t="s">
        <v>153</v>
      </c>
      <c r="AU120" t="s">
        <v>186</v>
      </c>
      <c r="AV120">
        <v>5</v>
      </c>
      <c r="AW120">
        <v>12</v>
      </c>
      <c r="AX120">
        <v>6</v>
      </c>
      <c r="AY120">
        <v>12</v>
      </c>
      <c r="AZ120">
        <v>17</v>
      </c>
      <c r="BA120">
        <v>12</v>
      </c>
      <c r="BB120">
        <v>13</v>
      </c>
      <c r="BC120">
        <v>10</v>
      </c>
      <c r="BD120">
        <v>7</v>
      </c>
      <c r="BE120">
        <v>4</v>
      </c>
      <c r="BF120">
        <v>4</v>
      </c>
      <c r="BG120">
        <v>4</v>
      </c>
    </row>
    <row r="121" spans="1:59" x14ac:dyDescent="0.2">
      <c r="A121" s="9" t="s">
        <v>111</v>
      </c>
      <c r="B121" t="s">
        <v>186</v>
      </c>
      <c r="C121" s="9">
        <v>36</v>
      </c>
      <c r="D121" s="9">
        <v>49</v>
      </c>
      <c r="E121" s="9">
        <v>56</v>
      </c>
      <c r="F121">
        <v>55</v>
      </c>
      <c r="G121">
        <v>72</v>
      </c>
      <c r="H121">
        <v>53</v>
      </c>
      <c r="I121">
        <v>47</v>
      </c>
      <c r="J121">
        <v>48</v>
      </c>
      <c r="K121">
        <v>36</v>
      </c>
      <c r="L121">
        <v>39</v>
      </c>
      <c r="M121">
        <v>32</v>
      </c>
      <c r="N121">
        <v>35</v>
      </c>
      <c r="P121" s="9" t="s">
        <v>243</v>
      </c>
      <c r="Q121" t="s">
        <v>186</v>
      </c>
      <c r="U121">
        <v>1</v>
      </c>
      <c r="V121">
        <v>1</v>
      </c>
      <c r="W121">
        <v>1</v>
      </c>
      <c r="X121">
        <v>0</v>
      </c>
      <c r="Y121">
        <v>0</v>
      </c>
      <c r="Z121">
        <v>0</v>
      </c>
      <c r="AE121" s="30" t="s">
        <v>243</v>
      </c>
      <c r="AF121" t="s">
        <v>186</v>
      </c>
      <c r="AJ121">
        <v>1</v>
      </c>
      <c r="AK121">
        <v>1</v>
      </c>
      <c r="AL121">
        <v>1</v>
      </c>
      <c r="AM121">
        <v>2</v>
      </c>
      <c r="AN121">
        <v>1</v>
      </c>
      <c r="AO121">
        <v>1</v>
      </c>
      <c r="AT121" s="9" t="s">
        <v>111</v>
      </c>
      <c r="AU121" t="s">
        <v>186</v>
      </c>
      <c r="AV121">
        <v>29</v>
      </c>
      <c r="AW121">
        <v>44</v>
      </c>
      <c r="AX121">
        <v>53</v>
      </c>
      <c r="AY121">
        <v>54</v>
      </c>
      <c r="AZ121">
        <v>70</v>
      </c>
      <c r="BA121">
        <v>50</v>
      </c>
      <c r="BB121">
        <v>41</v>
      </c>
      <c r="BC121">
        <v>45</v>
      </c>
      <c r="BD121">
        <v>31</v>
      </c>
      <c r="BE121">
        <v>36</v>
      </c>
      <c r="BF121">
        <v>28</v>
      </c>
      <c r="BG121">
        <v>28</v>
      </c>
    </row>
    <row r="122" spans="1:59" x14ac:dyDescent="0.2">
      <c r="A122" s="9" t="s">
        <v>154</v>
      </c>
      <c r="B122" t="s">
        <v>186</v>
      </c>
      <c r="C122" s="9">
        <v>10</v>
      </c>
      <c r="D122" s="9">
        <v>12</v>
      </c>
      <c r="E122" s="9">
        <v>18</v>
      </c>
      <c r="F122">
        <v>10</v>
      </c>
      <c r="G122">
        <v>13</v>
      </c>
      <c r="H122">
        <v>12</v>
      </c>
      <c r="I122">
        <v>13</v>
      </c>
      <c r="J122">
        <v>12</v>
      </c>
      <c r="K122">
        <v>12</v>
      </c>
      <c r="L122">
        <v>10</v>
      </c>
      <c r="M122">
        <v>7</v>
      </c>
      <c r="N122">
        <v>10</v>
      </c>
      <c r="P122" s="9" t="s">
        <v>266</v>
      </c>
      <c r="Q122" t="s">
        <v>186</v>
      </c>
      <c r="U122">
        <v>3</v>
      </c>
      <c r="V122">
        <v>2</v>
      </c>
      <c r="W122">
        <v>0</v>
      </c>
      <c r="X122">
        <v>1</v>
      </c>
      <c r="Y122">
        <v>0</v>
      </c>
      <c r="Z122">
        <v>2</v>
      </c>
      <c r="AE122" s="30" t="s">
        <v>266</v>
      </c>
      <c r="AF122" t="s">
        <v>186</v>
      </c>
      <c r="AJ122">
        <v>6</v>
      </c>
      <c r="AK122">
        <v>3</v>
      </c>
      <c r="AL122">
        <v>2</v>
      </c>
      <c r="AM122">
        <v>3</v>
      </c>
      <c r="AN122">
        <v>2</v>
      </c>
      <c r="AO122">
        <v>3</v>
      </c>
      <c r="AT122" s="9" t="s">
        <v>154</v>
      </c>
      <c r="AU122" t="s">
        <v>186</v>
      </c>
      <c r="AV122">
        <v>9</v>
      </c>
      <c r="AW122">
        <v>11</v>
      </c>
      <c r="AX122">
        <v>17</v>
      </c>
      <c r="AY122">
        <v>10</v>
      </c>
      <c r="AZ122">
        <v>13</v>
      </c>
      <c r="BA122">
        <v>12</v>
      </c>
      <c r="BB122">
        <v>12</v>
      </c>
      <c r="BC122">
        <v>12</v>
      </c>
      <c r="BD122">
        <v>12</v>
      </c>
      <c r="BE122">
        <v>9</v>
      </c>
      <c r="BF122">
        <v>7</v>
      </c>
      <c r="BG122">
        <v>10</v>
      </c>
    </row>
    <row r="123" spans="1:59" x14ac:dyDescent="0.2">
      <c r="A123" s="9" t="s">
        <v>65</v>
      </c>
      <c r="B123" t="s">
        <v>186</v>
      </c>
      <c r="C123" s="9">
        <v>2</v>
      </c>
      <c r="D123" s="9">
        <v>4</v>
      </c>
      <c r="E123" s="9">
        <v>4</v>
      </c>
      <c r="F123">
        <v>5</v>
      </c>
      <c r="G123">
        <v>4</v>
      </c>
      <c r="H123">
        <v>3</v>
      </c>
      <c r="I123">
        <v>1</v>
      </c>
      <c r="J123">
        <v>1</v>
      </c>
      <c r="K123">
        <v>2</v>
      </c>
      <c r="L123">
        <v>1</v>
      </c>
      <c r="M123">
        <v>2</v>
      </c>
      <c r="N123">
        <v>1</v>
      </c>
      <c r="P123" s="9" t="s">
        <v>279</v>
      </c>
      <c r="Q123" t="s">
        <v>186</v>
      </c>
      <c r="U123">
        <v>1</v>
      </c>
      <c r="V123">
        <v>0</v>
      </c>
      <c r="W123">
        <v>0</v>
      </c>
      <c r="X123">
        <v>1</v>
      </c>
      <c r="Y123">
        <v>1</v>
      </c>
      <c r="Z123">
        <v>1</v>
      </c>
      <c r="AE123" s="30" t="s">
        <v>279</v>
      </c>
      <c r="AF123" t="s">
        <v>186</v>
      </c>
      <c r="AJ123">
        <v>3</v>
      </c>
      <c r="AK123">
        <v>2</v>
      </c>
      <c r="AL123">
        <v>3</v>
      </c>
      <c r="AM123">
        <v>3</v>
      </c>
      <c r="AN123">
        <v>3</v>
      </c>
      <c r="AO123">
        <v>3</v>
      </c>
      <c r="AT123" s="9" t="s">
        <v>65</v>
      </c>
      <c r="AU123" t="s">
        <v>186</v>
      </c>
      <c r="AV123">
        <v>2</v>
      </c>
      <c r="AW123">
        <v>3</v>
      </c>
      <c r="AX123">
        <v>4</v>
      </c>
      <c r="AY123">
        <v>5</v>
      </c>
      <c r="AZ123">
        <v>4</v>
      </c>
      <c r="BA123">
        <v>3</v>
      </c>
      <c r="BB123">
        <v>1</v>
      </c>
      <c r="BC123">
        <v>1</v>
      </c>
      <c r="BD123">
        <v>1</v>
      </c>
      <c r="BE123">
        <v>1</v>
      </c>
      <c r="BF123">
        <v>2</v>
      </c>
      <c r="BG123">
        <v>1</v>
      </c>
    </row>
    <row r="124" spans="1:59" x14ac:dyDescent="0.2">
      <c r="A124" s="9" t="s">
        <v>81</v>
      </c>
      <c r="B124" t="s">
        <v>186</v>
      </c>
      <c r="C124" s="9">
        <v>8</v>
      </c>
      <c r="D124" s="9">
        <v>12</v>
      </c>
      <c r="E124" s="9">
        <v>16</v>
      </c>
      <c r="F124">
        <v>16</v>
      </c>
      <c r="G124">
        <v>24</v>
      </c>
      <c r="H124">
        <v>17</v>
      </c>
      <c r="I124">
        <v>15</v>
      </c>
      <c r="J124">
        <v>13</v>
      </c>
      <c r="K124">
        <v>11</v>
      </c>
      <c r="L124">
        <v>12</v>
      </c>
      <c r="M124">
        <v>8</v>
      </c>
      <c r="N124">
        <v>8</v>
      </c>
      <c r="P124" s="9" t="s">
        <v>244</v>
      </c>
      <c r="Q124" t="s">
        <v>186</v>
      </c>
      <c r="U124">
        <v>2</v>
      </c>
      <c r="V124">
        <v>3</v>
      </c>
      <c r="W124">
        <v>1</v>
      </c>
      <c r="X124">
        <v>1</v>
      </c>
      <c r="Y124">
        <v>1</v>
      </c>
      <c r="Z124">
        <v>1</v>
      </c>
      <c r="AE124" s="30" t="s">
        <v>244</v>
      </c>
      <c r="AF124" t="s">
        <v>186</v>
      </c>
      <c r="AJ124">
        <v>8</v>
      </c>
      <c r="AK124">
        <v>9</v>
      </c>
      <c r="AL124">
        <v>10</v>
      </c>
      <c r="AM124">
        <v>3</v>
      </c>
      <c r="AN124">
        <v>1</v>
      </c>
      <c r="AO124">
        <v>2</v>
      </c>
      <c r="AT124" s="9" t="s">
        <v>81</v>
      </c>
      <c r="AU124" t="s">
        <v>186</v>
      </c>
      <c r="AV124">
        <v>7</v>
      </c>
      <c r="AW124">
        <v>10</v>
      </c>
      <c r="AX124">
        <v>15</v>
      </c>
      <c r="AY124">
        <v>16</v>
      </c>
      <c r="AZ124">
        <v>24</v>
      </c>
      <c r="BA124">
        <v>17</v>
      </c>
      <c r="BB124">
        <v>15</v>
      </c>
      <c r="BC124">
        <v>13</v>
      </c>
      <c r="BD124">
        <v>11</v>
      </c>
      <c r="BE124">
        <v>12</v>
      </c>
      <c r="BF124">
        <v>8</v>
      </c>
      <c r="BG124">
        <v>7</v>
      </c>
    </row>
    <row r="125" spans="1:59" x14ac:dyDescent="0.2">
      <c r="A125" s="9" t="s">
        <v>155</v>
      </c>
      <c r="B125" t="s">
        <v>186</v>
      </c>
      <c r="C125" s="9">
        <v>6</v>
      </c>
      <c r="D125" s="9">
        <v>10</v>
      </c>
      <c r="E125" s="9">
        <v>13</v>
      </c>
      <c r="F125">
        <v>13</v>
      </c>
      <c r="G125">
        <v>15</v>
      </c>
      <c r="H125">
        <v>14</v>
      </c>
      <c r="I125">
        <v>14</v>
      </c>
      <c r="J125">
        <v>14</v>
      </c>
      <c r="K125">
        <v>11</v>
      </c>
      <c r="L125">
        <v>13</v>
      </c>
      <c r="M125">
        <v>6</v>
      </c>
      <c r="N125">
        <v>13</v>
      </c>
      <c r="P125" s="9" t="s">
        <v>245</v>
      </c>
      <c r="Q125" t="s">
        <v>186</v>
      </c>
      <c r="U125">
        <v>1</v>
      </c>
      <c r="V125">
        <v>1</v>
      </c>
      <c r="W125">
        <v>2</v>
      </c>
      <c r="X125">
        <v>2</v>
      </c>
      <c r="Y125">
        <v>1</v>
      </c>
      <c r="Z125">
        <v>0</v>
      </c>
      <c r="AE125" s="30" t="s">
        <v>245</v>
      </c>
      <c r="AF125" t="s">
        <v>186</v>
      </c>
      <c r="AJ125">
        <v>3</v>
      </c>
      <c r="AK125">
        <v>2</v>
      </c>
      <c r="AL125">
        <v>5</v>
      </c>
      <c r="AM125">
        <v>2</v>
      </c>
      <c r="AN125">
        <v>1</v>
      </c>
      <c r="AO125">
        <v>1</v>
      </c>
      <c r="AT125" s="9" t="s">
        <v>155</v>
      </c>
      <c r="AU125" t="s">
        <v>186</v>
      </c>
      <c r="AV125">
        <v>6</v>
      </c>
      <c r="AW125">
        <v>9</v>
      </c>
      <c r="AX125">
        <v>11</v>
      </c>
      <c r="AY125">
        <v>13</v>
      </c>
      <c r="AZ125">
        <v>15</v>
      </c>
      <c r="BA125">
        <v>11</v>
      </c>
      <c r="BB125">
        <v>10</v>
      </c>
      <c r="BC125">
        <v>12</v>
      </c>
      <c r="BD125">
        <v>10</v>
      </c>
      <c r="BE125">
        <v>12</v>
      </c>
      <c r="BF125">
        <v>6</v>
      </c>
      <c r="BG125">
        <v>12</v>
      </c>
    </row>
    <row r="126" spans="1:59" x14ac:dyDescent="0.2">
      <c r="A126" s="9" t="s">
        <v>99</v>
      </c>
      <c r="B126" t="s">
        <v>186</v>
      </c>
      <c r="C126" s="9">
        <v>15</v>
      </c>
      <c r="D126" s="9">
        <v>23</v>
      </c>
      <c r="E126" s="9">
        <v>32</v>
      </c>
      <c r="F126">
        <v>27</v>
      </c>
      <c r="G126">
        <v>34</v>
      </c>
      <c r="H126">
        <v>26</v>
      </c>
      <c r="I126">
        <v>23</v>
      </c>
      <c r="J126">
        <v>21</v>
      </c>
      <c r="K126">
        <v>18</v>
      </c>
      <c r="L126">
        <v>17</v>
      </c>
      <c r="M126">
        <v>16</v>
      </c>
      <c r="N126">
        <v>16</v>
      </c>
      <c r="P126" s="9" t="s">
        <v>273</v>
      </c>
      <c r="Q126" t="s">
        <v>186</v>
      </c>
      <c r="U126">
        <v>1</v>
      </c>
      <c r="V126">
        <v>1</v>
      </c>
      <c r="W126">
        <v>0</v>
      </c>
      <c r="AE126" s="30" t="s">
        <v>273</v>
      </c>
      <c r="AF126" t="s">
        <v>186</v>
      </c>
      <c r="AJ126">
        <v>2</v>
      </c>
      <c r="AK126">
        <v>1</v>
      </c>
      <c r="AL126">
        <v>1</v>
      </c>
      <c r="AT126" s="9" t="s">
        <v>99</v>
      </c>
      <c r="AU126" t="s">
        <v>186</v>
      </c>
      <c r="AV126">
        <v>14</v>
      </c>
      <c r="AW126">
        <v>20</v>
      </c>
      <c r="AX126">
        <v>28</v>
      </c>
      <c r="AY126">
        <v>23</v>
      </c>
      <c r="AZ126">
        <v>32</v>
      </c>
      <c r="BA126">
        <v>23</v>
      </c>
      <c r="BB126">
        <v>19</v>
      </c>
      <c r="BC126">
        <v>19</v>
      </c>
      <c r="BD126">
        <v>16</v>
      </c>
      <c r="BE126">
        <v>15</v>
      </c>
      <c r="BF126">
        <v>15</v>
      </c>
      <c r="BG126">
        <v>15</v>
      </c>
    </row>
    <row r="127" spans="1:59" x14ac:dyDescent="0.2">
      <c r="A127" s="9" t="s">
        <v>101</v>
      </c>
      <c r="B127" t="s">
        <v>186</v>
      </c>
      <c r="C127" s="9">
        <v>10</v>
      </c>
      <c r="D127" s="9">
        <v>7</v>
      </c>
      <c r="E127" s="9">
        <v>18</v>
      </c>
      <c r="F127">
        <v>14</v>
      </c>
      <c r="G127">
        <v>12</v>
      </c>
      <c r="H127">
        <v>14</v>
      </c>
      <c r="I127">
        <v>14</v>
      </c>
      <c r="J127">
        <v>12</v>
      </c>
      <c r="K127">
        <v>11</v>
      </c>
      <c r="L127">
        <v>11</v>
      </c>
      <c r="M127">
        <v>10</v>
      </c>
      <c r="N127">
        <v>8</v>
      </c>
      <c r="P127" s="9" t="s">
        <v>246</v>
      </c>
      <c r="Q127" t="s">
        <v>186</v>
      </c>
      <c r="U127">
        <v>1</v>
      </c>
      <c r="V127">
        <v>9</v>
      </c>
      <c r="W127">
        <v>0</v>
      </c>
      <c r="X127">
        <v>2</v>
      </c>
      <c r="Y127">
        <v>0</v>
      </c>
      <c r="Z127">
        <v>1</v>
      </c>
      <c r="AE127" s="30" t="s">
        <v>246</v>
      </c>
      <c r="AF127" t="s">
        <v>186</v>
      </c>
      <c r="AJ127">
        <v>7</v>
      </c>
      <c r="AK127">
        <v>19</v>
      </c>
      <c r="AL127">
        <v>5</v>
      </c>
      <c r="AM127">
        <v>4</v>
      </c>
      <c r="AN127">
        <v>5</v>
      </c>
      <c r="AO127">
        <v>2</v>
      </c>
      <c r="AT127" s="9" t="s">
        <v>101</v>
      </c>
      <c r="AU127" t="s">
        <v>186</v>
      </c>
      <c r="AV127">
        <v>8</v>
      </c>
      <c r="AW127">
        <v>5</v>
      </c>
      <c r="AX127">
        <v>14</v>
      </c>
      <c r="AY127">
        <v>14</v>
      </c>
      <c r="AZ127">
        <v>12</v>
      </c>
      <c r="BA127">
        <v>13</v>
      </c>
      <c r="BB127">
        <v>13</v>
      </c>
      <c r="BC127">
        <v>12</v>
      </c>
      <c r="BD127">
        <v>10</v>
      </c>
      <c r="BE127">
        <v>11</v>
      </c>
      <c r="BF127">
        <v>9</v>
      </c>
      <c r="BG127">
        <v>7</v>
      </c>
    </row>
    <row r="128" spans="1:59" x14ac:dyDescent="0.2">
      <c r="A128" s="9" t="s">
        <v>156</v>
      </c>
      <c r="B128" t="s">
        <v>186</v>
      </c>
      <c r="C128" s="9">
        <v>4</v>
      </c>
      <c r="D128" s="9">
        <v>10</v>
      </c>
      <c r="E128" s="9">
        <v>5</v>
      </c>
      <c r="F128" s="9">
        <v>8</v>
      </c>
      <c r="G128" s="9">
        <v>5</v>
      </c>
      <c r="H128" s="9">
        <v>8</v>
      </c>
      <c r="I128" s="9">
        <v>5</v>
      </c>
      <c r="J128" s="9">
        <v>5</v>
      </c>
      <c r="K128" s="9">
        <v>2</v>
      </c>
      <c r="L128">
        <v>3</v>
      </c>
      <c r="M128">
        <v>2</v>
      </c>
      <c r="N128">
        <v>2</v>
      </c>
      <c r="P128" s="9" t="s">
        <v>247</v>
      </c>
      <c r="Q128" t="s">
        <v>186</v>
      </c>
      <c r="U128">
        <v>18</v>
      </c>
      <c r="V128">
        <v>7</v>
      </c>
      <c r="W128">
        <v>7</v>
      </c>
      <c r="X128">
        <v>8</v>
      </c>
      <c r="Y128">
        <v>4</v>
      </c>
      <c r="Z128">
        <v>0</v>
      </c>
      <c r="AE128" s="30" t="s">
        <v>247</v>
      </c>
      <c r="AF128" t="s">
        <v>186</v>
      </c>
      <c r="AJ128">
        <v>43</v>
      </c>
      <c r="AK128">
        <v>28</v>
      </c>
      <c r="AL128">
        <v>24</v>
      </c>
      <c r="AM128">
        <v>20</v>
      </c>
      <c r="AN128">
        <v>11</v>
      </c>
      <c r="AO128">
        <v>9</v>
      </c>
      <c r="AT128" s="9" t="s">
        <v>156</v>
      </c>
      <c r="AU128" t="s">
        <v>186</v>
      </c>
      <c r="AV128">
        <v>3</v>
      </c>
      <c r="AW128">
        <v>9</v>
      </c>
      <c r="AX128">
        <v>4</v>
      </c>
      <c r="AY128">
        <v>7</v>
      </c>
      <c r="AZ128">
        <v>4</v>
      </c>
      <c r="BA128">
        <v>6</v>
      </c>
      <c r="BB128">
        <v>4</v>
      </c>
      <c r="BC128">
        <v>5</v>
      </c>
      <c r="BD128">
        <v>2</v>
      </c>
      <c r="BE128">
        <v>2</v>
      </c>
      <c r="BF128">
        <v>1</v>
      </c>
      <c r="BG128">
        <v>1</v>
      </c>
    </row>
    <row r="129" spans="1:59" x14ac:dyDescent="0.2">
      <c r="A129" s="9" t="s">
        <v>157</v>
      </c>
      <c r="B129" t="s">
        <v>186</v>
      </c>
      <c r="C129" s="9">
        <v>4</v>
      </c>
      <c r="D129" s="9">
        <v>6</v>
      </c>
      <c r="E129" s="9">
        <v>7</v>
      </c>
      <c r="F129" s="9">
        <v>7</v>
      </c>
      <c r="G129" s="9">
        <v>12</v>
      </c>
      <c r="H129" s="9">
        <v>6</v>
      </c>
      <c r="I129" s="9">
        <v>5</v>
      </c>
      <c r="J129" s="9">
        <v>7</v>
      </c>
      <c r="K129" s="9">
        <v>5</v>
      </c>
      <c r="L129">
        <v>4</v>
      </c>
      <c r="M129">
        <v>3</v>
      </c>
      <c r="N129">
        <v>2</v>
      </c>
      <c r="P129" s="9" t="s">
        <v>248</v>
      </c>
      <c r="Q129" t="s">
        <v>186</v>
      </c>
      <c r="U129">
        <v>0</v>
      </c>
      <c r="V129">
        <v>3</v>
      </c>
      <c r="W129">
        <v>1</v>
      </c>
      <c r="X129">
        <v>1</v>
      </c>
      <c r="Y129">
        <v>2</v>
      </c>
      <c r="Z129">
        <v>1</v>
      </c>
      <c r="AE129" s="30" t="s">
        <v>248</v>
      </c>
      <c r="AF129" t="s">
        <v>186</v>
      </c>
      <c r="AJ129">
        <v>3</v>
      </c>
      <c r="AK129">
        <v>7</v>
      </c>
      <c r="AL129">
        <v>7</v>
      </c>
      <c r="AM129">
        <v>2</v>
      </c>
      <c r="AN129">
        <v>4</v>
      </c>
      <c r="AO129">
        <v>3</v>
      </c>
      <c r="AT129" s="9" t="s">
        <v>157</v>
      </c>
      <c r="AU129" t="s">
        <v>186</v>
      </c>
      <c r="AV129">
        <v>4</v>
      </c>
      <c r="AW129">
        <v>6</v>
      </c>
      <c r="AX129">
        <v>7</v>
      </c>
      <c r="AY129">
        <v>7</v>
      </c>
      <c r="AZ129">
        <v>12</v>
      </c>
      <c r="BA129">
        <v>6</v>
      </c>
      <c r="BB129">
        <v>5</v>
      </c>
      <c r="BC129">
        <v>7</v>
      </c>
      <c r="BD129">
        <v>5</v>
      </c>
      <c r="BE129">
        <v>4</v>
      </c>
      <c r="BF129">
        <v>3</v>
      </c>
      <c r="BG129">
        <v>2</v>
      </c>
    </row>
    <row r="130" spans="1:59" x14ac:dyDescent="0.2">
      <c r="A130" s="9" t="s">
        <v>158</v>
      </c>
      <c r="B130" t="s">
        <v>186</v>
      </c>
      <c r="C130" s="9">
        <v>66</v>
      </c>
      <c r="D130" s="9">
        <v>87</v>
      </c>
      <c r="E130" s="9">
        <v>85</v>
      </c>
      <c r="F130" s="9">
        <v>99</v>
      </c>
      <c r="G130" s="9">
        <v>127</v>
      </c>
      <c r="H130" s="9">
        <v>107</v>
      </c>
      <c r="I130" s="9">
        <v>86</v>
      </c>
      <c r="J130" s="9">
        <v>105</v>
      </c>
      <c r="K130" s="9">
        <v>80</v>
      </c>
      <c r="L130">
        <v>69</v>
      </c>
      <c r="M130">
        <v>55</v>
      </c>
      <c r="N130">
        <v>62</v>
      </c>
      <c r="P130" s="9" t="s">
        <v>43</v>
      </c>
      <c r="Q130" t="s">
        <v>186</v>
      </c>
      <c r="U130">
        <v>1</v>
      </c>
      <c r="V130">
        <v>1</v>
      </c>
      <c r="W130">
        <v>0</v>
      </c>
      <c r="AE130" s="30" t="s">
        <v>43</v>
      </c>
      <c r="AF130" t="s">
        <v>186</v>
      </c>
      <c r="AJ130">
        <v>1</v>
      </c>
      <c r="AK130">
        <v>1</v>
      </c>
      <c r="AL130">
        <v>1</v>
      </c>
      <c r="AT130" s="9" t="s">
        <v>158</v>
      </c>
      <c r="AU130" t="s">
        <v>186</v>
      </c>
      <c r="AV130">
        <v>60</v>
      </c>
      <c r="AW130">
        <v>80</v>
      </c>
      <c r="AX130">
        <v>81</v>
      </c>
      <c r="AY130">
        <v>96</v>
      </c>
      <c r="AZ130">
        <v>123</v>
      </c>
      <c r="BA130">
        <v>99</v>
      </c>
      <c r="BB130">
        <v>79</v>
      </c>
      <c r="BC130">
        <v>100</v>
      </c>
      <c r="BD130">
        <v>73</v>
      </c>
      <c r="BE130">
        <v>63</v>
      </c>
      <c r="BF130">
        <v>51</v>
      </c>
      <c r="BG130">
        <v>53</v>
      </c>
    </row>
    <row r="131" spans="1:59" x14ac:dyDescent="0.2">
      <c r="A131" s="9" t="s">
        <v>159</v>
      </c>
      <c r="B131" t="s">
        <v>186</v>
      </c>
      <c r="C131" s="9">
        <v>2</v>
      </c>
      <c r="D131" s="9"/>
      <c r="E131" s="9"/>
      <c r="F131" s="9">
        <v>1</v>
      </c>
      <c r="G131" s="9">
        <v>2</v>
      </c>
      <c r="H131" s="9"/>
      <c r="I131" s="9"/>
      <c r="J131" s="9"/>
      <c r="K131" s="9"/>
      <c r="P131" s="9" t="s">
        <v>121</v>
      </c>
      <c r="Q131" t="s">
        <v>186</v>
      </c>
      <c r="R131">
        <v>27</v>
      </c>
      <c r="S131">
        <v>25</v>
      </c>
      <c r="T131">
        <v>9</v>
      </c>
      <c r="U131">
        <v>14</v>
      </c>
      <c r="V131">
        <v>14</v>
      </c>
      <c r="W131">
        <v>2</v>
      </c>
      <c r="X131">
        <v>3</v>
      </c>
      <c r="Y131">
        <v>8</v>
      </c>
      <c r="Z131">
        <v>3</v>
      </c>
      <c r="AA131">
        <v>6</v>
      </c>
      <c r="AB131">
        <v>2</v>
      </c>
      <c r="AC131">
        <v>7</v>
      </c>
      <c r="AE131" s="30" t="s">
        <v>121</v>
      </c>
      <c r="AF131" t="s">
        <v>186</v>
      </c>
      <c r="AG131">
        <v>39</v>
      </c>
      <c r="AH131">
        <v>49</v>
      </c>
      <c r="AI131">
        <v>44</v>
      </c>
      <c r="AJ131">
        <v>25</v>
      </c>
      <c r="AK131">
        <v>31</v>
      </c>
      <c r="AL131">
        <v>16</v>
      </c>
      <c r="AM131">
        <v>14</v>
      </c>
      <c r="AN131">
        <v>18</v>
      </c>
      <c r="AO131">
        <v>7</v>
      </c>
      <c r="AP131">
        <v>11</v>
      </c>
      <c r="AQ131">
        <v>8</v>
      </c>
      <c r="AR131">
        <v>20</v>
      </c>
      <c r="AT131" s="9" t="s">
        <v>159</v>
      </c>
      <c r="AU131" t="s">
        <v>186</v>
      </c>
      <c r="AV131">
        <v>2</v>
      </c>
      <c r="AY131">
        <v>1</v>
      </c>
      <c r="AZ131">
        <v>2</v>
      </c>
    </row>
    <row r="132" spans="1:59" x14ac:dyDescent="0.2">
      <c r="A132" s="9" t="s">
        <v>160</v>
      </c>
      <c r="B132" t="s">
        <v>186</v>
      </c>
      <c r="C132" s="9">
        <v>5</v>
      </c>
      <c r="D132" s="9">
        <v>10</v>
      </c>
      <c r="E132" s="9">
        <v>12</v>
      </c>
      <c r="F132" s="9">
        <v>9</v>
      </c>
      <c r="G132" s="9">
        <v>16</v>
      </c>
      <c r="H132" s="9">
        <v>12</v>
      </c>
      <c r="I132" s="9">
        <v>15</v>
      </c>
      <c r="J132" s="9">
        <v>17</v>
      </c>
      <c r="K132" s="9">
        <v>15</v>
      </c>
      <c r="L132">
        <v>9</v>
      </c>
      <c r="M132">
        <v>6</v>
      </c>
      <c r="N132">
        <v>8</v>
      </c>
      <c r="P132" s="9" t="s">
        <v>118</v>
      </c>
      <c r="Q132" t="s">
        <v>186</v>
      </c>
      <c r="R132">
        <v>42</v>
      </c>
      <c r="S132">
        <v>31</v>
      </c>
      <c r="T132">
        <v>14</v>
      </c>
      <c r="U132">
        <v>11</v>
      </c>
      <c r="V132">
        <v>18</v>
      </c>
      <c r="W132">
        <v>4</v>
      </c>
      <c r="X132">
        <v>14</v>
      </c>
      <c r="Y132">
        <v>2</v>
      </c>
      <c r="Z132">
        <v>5</v>
      </c>
      <c r="AA132">
        <v>6</v>
      </c>
      <c r="AB132">
        <v>5</v>
      </c>
      <c r="AC132">
        <v>3</v>
      </c>
      <c r="AE132" s="30" t="s">
        <v>118</v>
      </c>
      <c r="AF132" t="s">
        <v>186</v>
      </c>
      <c r="AG132">
        <v>82</v>
      </c>
      <c r="AH132">
        <v>74</v>
      </c>
      <c r="AI132">
        <v>51</v>
      </c>
      <c r="AJ132">
        <v>32</v>
      </c>
      <c r="AK132">
        <v>35</v>
      </c>
      <c r="AL132">
        <v>27</v>
      </c>
      <c r="AM132">
        <v>30</v>
      </c>
      <c r="AN132">
        <v>21</v>
      </c>
      <c r="AO132">
        <v>23</v>
      </c>
      <c r="AP132">
        <v>17</v>
      </c>
      <c r="AQ132">
        <v>13</v>
      </c>
      <c r="AR132">
        <v>21</v>
      </c>
      <c r="AT132" s="9" t="s">
        <v>160</v>
      </c>
      <c r="AU132" t="s">
        <v>186</v>
      </c>
      <c r="AV132">
        <v>5</v>
      </c>
      <c r="AW132">
        <v>9</v>
      </c>
      <c r="AX132">
        <v>10</v>
      </c>
      <c r="AY132">
        <v>7</v>
      </c>
      <c r="AZ132">
        <v>16</v>
      </c>
      <c r="BA132">
        <v>12</v>
      </c>
      <c r="BB132">
        <v>15</v>
      </c>
      <c r="BC132">
        <v>17</v>
      </c>
      <c r="BD132">
        <v>14</v>
      </c>
      <c r="BE132">
        <v>8</v>
      </c>
      <c r="BF132">
        <v>6</v>
      </c>
      <c r="BG132">
        <v>8</v>
      </c>
    </row>
    <row r="133" spans="1:59" x14ac:dyDescent="0.2">
      <c r="A133" s="9" t="s">
        <v>62</v>
      </c>
      <c r="B133" t="s">
        <v>186</v>
      </c>
      <c r="C133" s="9">
        <v>13</v>
      </c>
      <c r="D133" s="9">
        <v>30</v>
      </c>
      <c r="E133" s="9">
        <v>26</v>
      </c>
      <c r="F133" s="9">
        <v>17</v>
      </c>
      <c r="G133" s="9">
        <v>34</v>
      </c>
      <c r="H133" s="9">
        <v>30</v>
      </c>
      <c r="I133" s="9">
        <v>24</v>
      </c>
      <c r="J133" s="9">
        <v>21</v>
      </c>
      <c r="K133" s="9">
        <v>23</v>
      </c>
      <c r="L133">
        <v>15</v>
      </c>
      <c r="M133">
        <v>13</v>
      </c>
      <c r="N133">
        <v>13</v>
      </c>
      <c r="P133" s="9" t="s">
        <v>114</v>
      </c>
      <c r="Q133" t="s">
        <v>186</v>
      </c>
      <c r="R133">
        <v>24</v>
      </c>
      <c r="S133">
        <v>19</v>
      </c>
      <c r="T133">
        <v>9</v>
      </c>
      <c r="U133">
        <v>24</v>
      </c>
      <c r="V133">
        <v>13</v>
      </c>
      <c r="W133">
        <v>11</v>
      </c>
      <c r="X133">
        <v>5</v>
      </c>
      <c r="Y133">
        <v>9</v>
      </c>
      <c r="Z133">
        <v>6</v>
      </c>
      <c r="AA133">
        <v>8</v>
      </c>
      <c r="AB133">
        <v>5</v>
      </c>
      <c r="AC133">
        <v>5</v>
      </c>
      <c r="AE133" s="30" t="s">
        <v>114</v>
      </c>
      <c r="AF133" t="s">
        <v>186</v>
      </c>
      <c r="AG133">
        <v>50</v>
      </c>
      <c r="AH133">
        <v>39</v>
      </c>
      <c r="AI133">
        <v>51</v>
      </c>
      <c r="AJ133">
        <v>49</v>
      </c>
      <c r="AK133">
        <v>36</v>
      </c>
      <c r="AL133">
        <v>29</v>
      </c>
      <c r="AM133">
        <v>22</v>
      </c>
      <c r="AN133">
        <v>21</v>
      </c>
      <c r="AO133">
        <v>16</v>
      </c>
      <c r="AP133">
        <v>18</v>
      </c>
      <c r="AQ133">
        <v>15</v>
      </c>
      <c r="AR133">
        <v>20</v>
      </c>
      <c r="AT133" s="9" t="s">
        <v>62</v>
      </c>
      <c r="AU133" t="s">
        <v>186</v>
      </c>
      <c r="AV133">
        <v>11</v>
      </c>
      <c r="AW133">
        <v>28</v>
      </c>
      <c r="AX133">
        <v>26</v>
      </c>
      <c r="AY133">
        <v>17</v>
      </c>
      <c r="AZ133">
        <v>29</v>
      </c>
      <c r="BA133">
        <v>30</v>
      </c>
      <c r="BB133">
        <v>22</v>
      </c>
      <c r="BC133">
        <v>21</v>
      </c>
      <c r="BD133">
        <v>21</v>
      </c>
      <c r="BE133">
        <v>14</v>
      </c>
      <c r="BF133">
        <v>11</v>
      </c>
      <c r="BG133">
        <v>13</v>
      </c>
    </row>
    <row r="134" spans="1:59" x14ac:dyDescent="0.2">
      <c r="A134" s="9" t="s">
        <v>161</v>
      </c>
      <c r="B134" t="s">
        <v>186</v>
      </c>
      <c r="C134" s="9">
        <v>13</v>
      </c>
      <c r="D134" s="9">
        <v>14</v>
      </c>
      <c r="E134" s="9">
        <v>14</v>
      </c>
      <c r="F134" s="9">
        <v>15</v>
      </c>
      <c r="G134" s="9">
        <v>22</v>
      </c>
      <c r="H134" s="9">
        <v>15</v>
      </c>
      <c r="I134" s="9">
        <v>12</v>
      </c>
      <c r="J134" s="9">
        <v>14</v>
      </c>
      <c r="K134" s="9">
        <v>14</v>
      </c>
      <c r="L134">
        <v>6</v>
      </c>
      <c r="M134">
        <v>5</v>
      </c>
      <c r="N134">
        <v>5</v>
      </c>
      <c r="P134" s="9" t="s">
        <v>122</v>
      </c>
      <c r="Q134" t="s">
        <v>186</v>
      </c>
      <c r="R134">
        <v>33</v>
      </c>
      <c r="S134">
        <v>21</v>
      </c>
      <c r="T134">
        <v>16</v>
      </c>
      <c r="U134">
        <v>14</v>
      </c>
      <c r="V134">
        <v>8</v>
      </c>
      <c r="W134">
        <v>8</v>
      </c>
      <c r="X134">
        <v>4</v>
      </c>
      <c r="Y134">
        <v>4</v>
      </c>
      <c r="Z134">
        <v>5</v>
      </c>
      <c r="AA134">
        <v>7</v>
      </c>
      <c r="AB134">
        <v>4</v>
      </c>
      <c r="AC134">
        <v>8</v>
      </c>
      <c r="AE134" s="30" t="s">
        <v>122</v>
      </c>
      <c r="AF134" t="s">
        <v>186</v>
      </c>
      <c r="AG134">
        <v>59</v>
      </c>
      <c r="AH134">
        <v>44</v>
      </c>
      <c r="AI134">
        <v>55</v>
      </c>
      <c r="AJ134">
        <v>33</v>
      </c>
      <c r="AK134">
        <v>20</v>
      </c>
      <c r="AL134">
        <v>23</v>
      </c>
      <c r="AM134">
        <v>13</v>
      </c>
      <c r="AN134">
        <v>15</v>
      </c>
      <c r="AO134">
        <v>12</v>
      </c>
      <c r="AP134">
        <v>16</v>
      </c>
      <c r="AQ134">
        <v>10</v>
      </c>
      <c r="AR134">
        <v>19</v>
      </c>
      <c r="AT134" s="9" t="s">
        <v>161</v>
      </c>
      <c r="AU134" t="s">
        <v>186</v>
      </c>
      <c r="AV134">
        <v>11</v>
      </c>
      <c r="AW134">
        <v>13</v>
      </c>
      <c r="AX134">
        <v>13</v>
      </c>
      <c r="AY134">
        <v>14</v>
      </c>
      <c r="AZ134">
        <v>21</v>
      </c>
      <c r="BA134">
        <v>12</v>
      </c>
      <c r="BB134">
        <v>10</v>
      </c>
      <c r="BC134">
        <v>12</v>
      </c>
      <c r="BD134">
        <v>13</v>
      </c>
      <c r="BE134">
        <v>6</v>
      </c>
      <c r="BF134">
        <v>4</v>
      </c>
      <c r="BG134">
        <v>4</v>
      </c>
    </row>
    <row r="135" spans="1:59" x14ac:dyDescent="0.2">
      <c r="A135" s="9" t="s">
        <v>162</v>
      </c>
      <c r="B135" t="s">
        <v>186</v>
      </c>
      <c r="C135" s="9">
        <v>4</v>
      </c>
      <c r="D135" s="9">
        <v>10</v>
      </c>
      <c r="E135" s="9">
        <v>6</v>
      </c>
      <c r="F135" s="9">
        <v>3</v>
      </c>
      <c r="G135" s="9">
        <v>9</v>
      </c>
      <c r="H135" s="9">
        <v>8</v>
      </c>
      <c r="I135" s="9">
        <v>5</v>
      </c>
      <c r="J135" s="9">
        <v>6</v>
      </c>
      <c r="K135" s="9">
        <v>2</v>
      </c>
      <c r="L135">
        <v>5</v>
      </c>
      <c r="M135">
        <v>3</v>
      </c>
      <c r="N135">
        <v>2</v>
      </c>
      <c r="P135" s="9" t="s">
        <v>123</v>
      </c>
      <c r="Q135" t="s">
        <v>186</v>
      </c>
      <c r="R135">
        <v>13</v>
      </c>
      <c r="S135">
        <v>12</v>
      </c>
      <c r="T135">
        <v>9</v>
      </c>
      <c r="U135">
        <v>10</v>
      </c>
      <c r="V135">
        <v>9</v>
      </c>
      <c r="W135">
        <v>2</v>
      </c>
      <c r="X135">
        <v>5</v>
      </c>
      <c r="Y135">
        <v>5</v>
      </c>
      <c r="Z135">
        <v>3</v>
      </c>
      <c r="AA135">
        <v>4</v>
      </c>
      <c r="AB135">
        <v>7</v>
      </c>
      <c r="AC135">
        <v>6</v>
      </c>
      <c r="AE135" s="30" t="s">
        <v>123</v>
      </c>
      <c r="AF135" t="s">
        <v>186</v>
      </c>
      <c r="AG135">
        <v>39</v>
      </c>
      <c r="AH135">
        <v>39</v>
      </c>
      <c r="AI135">
        <v>37</v>
      </c>
      <c r="AJ135">
        <v>21</v>
      </c>
      <c r="AK135">
        <v>23</v>
      </c>
      <c r="AL135">
        <v>16</v>
      </c>
      <c r="AM135">
        <v>11</v>
      </c>
      <c r="AN135">
        <v>11</v>
      </c>
      <c r="AO135">
        <v>11</v>
      </c>
      <c r="AP135">
        <v>7</v>
      </c>
      <c r="AQ135">
        <v>10</v>
      </c>
      <c r="AR135">
        <v>20</v>
      </c>
      <c r="AT135" s="9" t="s">
        <v>162</v>
      </c>
      <c r="AU135" t="s">
        <v>186</v>
      </c>
      <c r="AV135">
        <v>3</v>
      </c>
      <c r="AW135">
        <v>10</v>
      </c>
      <c r="AX135">
        <v>6</v>
      </c>
      <c r="AY135">
        <v>3</v>
      </c>
      <c r="AZ135">
        <v>9</v>
      </c>
      <c r="BA135">
        <v>7</v>
      </c>
      <c r="BB135">
        <v>5</v>
      </c>
      <c r="BC135">
        <v>6</v>
      </c>
      <c r="BD135">
        <v>2</v>
      </c>
      <c r="BE135">
        <v>5</v>
      </c>
      <c r="BF135">
        <v>2</v>
      </c>
      <c r="BG135">
        <v>2</v>
      </c>
    </row>
    <row r="136" spans="1:59" x14ac:dyDescent="0.2">
      <c r="A136" s="9" t="s">
        <v>84</v>
      </c>
      <c r="B136" t="s">
        <v>186</v>
      </c>
      <c r="C136" s="9">
        <v>10</v>
      </c>
      <c r="D136" s="9">
        <v>7</v>
      </c>
      <c r="E136" s="9">
        <v>20</v>
      </c>
      <c r="F136" s="9">
        <v>15</v>
      </c>
      <c r="G136" s="9">
        <v>10</v>
      </c>
      <c r="H136" s="9">
        <v>11</v>
      </c>
      <c r="I136" s="9">
        <v>12</v>
      </c>
      <c r="J136" s="9">
        <v>10</v>
      </c>
      <c r="K136" s="9">
        <v>8</v>
      </c>
      <c r="L136">
        <v>3</v>
      </c>
      <c r="M136">
        <v>4</v>
      </c>
      <c r="N136">
        <v>8</v>
      </c>
      <c r="P136" s="9" t="s">
        <v>124</v>
      </c>
      <c r="Q136" t="s">
        <v>186</v>
      </c>
      <c r="R136">
        <v>10</v>
      </c>
      <c r="S136">
        <v>22</v>
      </c>
      <c r="T136">
        <v>8</v>
      </c>
      <c r="U136">
        <v>14</v>
      </c>
      <c r="V136">
        <v>5</v>
      </c>
      <c r="W136">
        <v>1</v>
      </c>
      <c r="X136">
        <v>5</v>
      </c>
      <c r="Y136">
        <v>6</v>
      </c>
      <c r="Z136">
        <v>4</v>
      </c>
      <c r="AA136">
        <v>5</v>
      </c>
      <c r="AB136">
        <v>7</v>
      </c>
      <c r="AC136">
        <v>3</v>
      </c>
      <c r="AE136" s="30" t="s">
        <v>124</v>
      </c>
      <c r="AF136" t="s">
        <v>186</v>
      </c>
      <c r="AG136">
        <v>36</v>
      </c>
      <c r="AH136">
        <v>37</v>
      </c>
      <c r="AI136">
        <v>49</v>
      </c>
      <c r="AJ136">
        <v>25</v>
      </c>
      <c r="AK136">
        <v>18</v>
      </c>
      <c r="AL136">
        <v>13</v>
      </c>
      <c r="AM136">
        <v>9</v>
      </c>
      <c r="AN136">
        <v>12</v>
      </c>
      <c r="AO136">
        <v>9</v>
      </c>
      <c r="AP136">
        <v>15</v>
      </c>
      <c r="AQ136">
        <v>12</v>
      </c>
      <c r="AR136">
        <v>15</v>
      </c>
      <c r="AT136" s="9" t="s">
        <v>84</v>
      </c>
      <c r="AU136" t="s">
        <v>186</v>
      </c>
      <c r="AV136">
        <v>9</v>
      </c>
      <c r="AW136">
        <v>7</v>
      </c>
      <c r="AX136">
        <v>18</v>
      </c>
      <c r="AY136">
        <v>13</v>
      </c>
      <c r="AZ136">
        <v>10</v>
      </c>
      <c r="BA136">
        <v>11</v>
      </c>
      <c r="BB136">
        <v>11</v>
      </c>
      <c r="BC136">
        <v>10</v>
      </c>
      <c r="BD136">
        <v>7</v>
      </c>
      <c r="BE136">
        <v>3</v>
      </c>
      <c r="BF136">
        <v>4</v>
      </c>
      <c r="BG136">
        <v>7</v>
      </c>
    </row>
    <row r="137" spans="1:59" x14ac:dyDescent="0.2">
      <c r="A137" s="9" t="s">
        <v>163</v>
      </c>
      <c r="B137" t="s">
        <v>186</v>
      </c>
      <c r="C137" s="9">
        <v>3</v>
      </c>
      <c r="D137" s="9">
        <v>3</v>
      </c>
      <c r="E137" s="9">
        <v>7</v>
      </c>
      <c r="F137" s="9">
        <v>3</v>
      </c>
      <c r="G137" s="9">
        <v>1</v>
      </c>
      <c r="H137" s="9">
        <v>2</v>
      </c>
      <c r="I137" s="9">
        <v>1</v>
      </c>
      <c r="J137" s="9">
        <v>1</v>
      </c>
      <c r="K137" s="9">
        <v>2</v>
      </c>
      <c r="N137">
        <v>1</v>
      </c>
      <c r="P137" s="9" t="s">
        <v>170</v>
      </c>
      <c r="Q137" t="s">
        <v>186</v>
      </c>
      <c r="R137">
        <v>2</v>
      </c>
      <c r="V137">
        <v>0</v>
      </c>
      <c r="AE137" s="30" t="s">
        <v>170</v>
      </c>
      <c r="AF137" t="s">
        <v>186</v>
      </c>
      <c r="AG137">
        <v>2</v>
      </c>
      <c r="AK137">
        <v>1</v>
      </c>
      <c r="AT137" s="9" t="s">
        <v>163</v>
      </c>
      <c r="AU137" t="s">
        <v>186</v>
      </c>
      <c r="AV137">
        <v>3</v>
      </c>
      <c r="AW137">
        <v>3</v>
      </c>
      <c r="AX137">
        <v>7</v>
      </c>
      <c r="AY137">
        <v>3</v>
      </c>
      <c r="AZ137">
        <v>1</v>
      </c>
      <c r="BA137">
        <v>2</v>
      </c>
      <c r="BB137">
        <v>1</v>
      </c>
      <c r="BC137">
        <v>1</v>
      </c>
      <c r="BD137">
        <v>2</v>
      </c>
      <c r="BG137">
        <v>1</v>
      </c>
    </row>
    <row r="138" spans="1:59" x14ac:dyDescent="0.2">
      <c r="A138" s="9" t="s">
        <v>164</v>
      </c>
      <c r="B138" t="s">
        <v>186</v>
      </c>
      <c r="C138" s="9">
        <v>16</v>
      </c>
      <c r="D138" s="9">
        <v>20</v>
      </c>
      <c r="E138" s="9">
        <v>24</v>
      </c>
      <c r="F138" s="9">
        <v>19</v>
      </c>
      <c r="G138" s="9">
        <v>18</v>
      </c>
      <c r="H138" s="9">
        <v>21</v>
      </c>
      <c r="I138" s="9">
        <v>11</v>
      </c>
      <c r="J138" s="9">
        <v>10</v>
      </c>
      <c r="K138" s="9">
        <v>8</v>
      </c>
      <c r="L138">
        <v>7</v>
      </c>
      <c r="M138">
        <v>6</v>
      </c>
      <c r="N138">
        <v>6</v>
      </c>
      <c r="P138" s="9" t="s">
        <v>125</v>
      </c>
      <c r="Q138" t="s">
        <v>186</v>
      </c>
      <c r="R138">
        <v>27</v>
      </c>
      <c r="S138">
        <v>33</v>
      </c>
      <c r="T138">
        <v>13</v>
      </c>
      <c r="U138">
        <v>11</v>
      </c>
      <c r="V138">
        <v>5</v>
      </c>
      <c r="W138">
        <v>5</v>
      </c>
      <c r="X138">
        <v>6</v>
      </c>
      <c r="Y138">
        <v>2</v>
      </c>
      <c r="Z138">
        <v>0</v>
      </c>
      <c r="AA138">
        <v>3</v>
      </c>
      <c r="AB138">
        <v>7</v>
      </c>
      <c r="AC138">
        <v>5</v>
      </c>
      <c r="AE138" s="30" t="s">
        <v>125</v>
      </c>
      <c r="AF138" t="s">
        <v>186</v>
      </c>
      <c r="AG138">
        <v>50</v>
      </c>
      <c r="AH138">
        <v>47</v>
      </c>
      <c r="AI138">
        <v>45</v>
      </c>
      <c r="AJ138">
        <v>22</v>
      </c>
      <c r="AK138">
        <v>23</v>
      </c>
      <c r="AL138">
        <v>17</v>
      </c>
      <c r="AM138">
        <v>9</v>
      </c>
      <c r="AN138">
        <v>11</v>
      </c>
      <c r="AO138">
        <v>12</v>
      </c>
      <c r="AP138">
        <v>10</v>
      </c>
      <c r="AQ138">
        <v>13</v>
      </c>
      <c r="AR138">
        <v>17</v>
      </c>
      <c r="AT138" s="9" t="s">
        <v>164</v>
      </c>
      <c r="AU138" t="s">
        <v>186</v>
      </c>
      <c r="AV138">
        <v>14</v>
      </c>
      <c r="AW138">
        <v>19</v>
      </c>
      <c r="AX138">
        <v>24</v>
      </c>
      <c r="AY138">
        <v>18</v>
      </c>
      <c r="AZ138">
        <v>17</v>
      </c>
      <c r="BA138">
        <v>21</v>
      </c>
      <c r="BB138">
        <v>11</v>
      </c>
      <c r="BC138">
        <v>9</v>
      </c>
      <c r="BD138">
        <v>8</v>
      </c>
      <c r="BE138">
        <v>7</v>
      </c>
      <c r="BF138">
        <v>5</v>
      </c>
      <c r="BG138">
        <v>4</v>
      </c>
    </row>
    <row r="139" spans="1:59" x14ac:dyDescent="0.2">
      <c r="A139" s="9" t="s">
        <v>165</v>
      </c>
      <c r="B139" t="s">
        <v>186</v>
      </c>
      <c r="C139" s="9">
        <v>5</v>
      </c>
      <c r="D139" s="9">
        <v>1</v>
      </c>
      <c r="E139" s="9">
        <v>1</v>
      </c>
      <c r="F139" s="9"/>
      <c r="G139" s="9">
        <v>5</v>
      </c>
      <c r="H139" s="9">
        <v>4</v>
      </c>
      <c r="I139" s="9">
        <v>1</v>
      </c>
      <c r="J139" s="9">
        <v>1</v>
      </c>
      <c r="K139" s="9">
        <v>1</v>
      </c>
      <c r="L139">
        <v>2</v>
      </c>
      <c r="P139" s="9" t="s">
        <v>126</v>
      </c>
      <c r="Q139" t="s">
        <v>186</v>
      </c>
      <c r="R139">
        <v>0</v>
      </c>
      <c r="T139">
        <v>2</v>
      </c>
      <c r="V139">
        <v>2</v>
      </c>
      <c r="W139">
        <v>0</v>
      </c>
      <c r="X139">
        <v>1</v>
      </c>
      <c r="Y139">
        <v>1</v>
      </c>
      <c r="AA139">
        <v>1</v>
      </c>
      <c r="AE139" s="30" t="s">
        <v>126</v>
      </c>
      <c r="AF139" t="s">
        <v>186</v>
      </c>
      <c r="AG139">
        <v>2</v>
      </c>
      <c r="AI139">
        <v>6</v>
      </c>
      <c r="AK139">
        <v>2</v>
      </c>
      <c r="AL139">
        <v>1</v>
      </c>
      <c r="AM139">
        <v>1</v>
      </c>
      <c r="AN139">
        <v>1</v>
      </c>
      <c r="AP139">
        <v>1</v>
      </c>
      <c r="AT139" s="9" t="s">
        <v>165</v>
      </c>
      <c r="AU139" t="s">
        <v>186</v>
      </c>
      <c r="AV139">
        <v>5</v>
      </c>
      <c r="AW139">
        <v>1</v>
      </c>
      <c r="AX139">
        <v>1</v>
      </c>
      <c r="AZ139">
        <v>5</v>
      </c>
      <c r="BA139">
        <v>4</v>
      </c>
      <c r="BB139">
        <v>1</v>
      </c>
      <c r="BC139">
        <v>1</v>
      </c>
      <c r="BD139">
        <v>1</v>
      </c>
      <c r="BE139">
        <v>2</v>
      </c>
    </row>
    <row r="140" spans="1:59" x14ac:dyDescent="0.2">
      <c r="A140" s="9" t="s">
        <v>166</v>
      </c>
      <c r="B140" t="s">
        <v>186</v>
      </c>
      <c r="C140" s="9">
        <v>8</v>
      </c>
      <c r="D140" s="9">
        <v>6</v>
      </c>
      <c r="E140" s="9">
        <v>11</v>
      </c>
      <c r="F140" s="9">
        <v>13</v>
      </c>
      <c r="G140" s="9">
        <v>14</v>
      </c>
      <c r="H140" s="9">
        <v>15</v>
      </c>
      <c r="I140" s="9">
        <v>13</v>
      </c>
      <c r="J140" s="9">
        <v>10</v>
      </c>
      <c r="K140" s="9">
        <v>9</v>
      </c>
      <c r="L140">
        <v>10</v>
      </c>
      <c r="M140">
        <v>7</v>
      </c>
      <c r="N140">
        <v>7</v>
      </c>
      <c r="P140" s="9" t="s">
        <v>57</v>
      </c>
      <c r="Q140" t="s">
        <v>186</v>
      </c>
      <c r="AC140">
        <v>1</v>
      </c>
      <c r="AE140" s="30" t="s">
        <v>57</v>
      </c>
      <c r="AF140" t="s">
        <v>186</v>
      </c>
      <c r="AR140">
        <v>1</v>
      </c>
      <c r="AT140" s="9" t="s">
        <v>166</v>
      </c>
      <c r="AU140" t="s">
        <v>186</v>
      </c>
      <c r="AV140">
        <v>7</v>
      </c>
      <c r="AW140">
        <v>6</v>
      </c>
      <c r="AX140">
        <v>11</v>
      </c>
      <c r="AY140">
        <v>13</v>
      </c>
      <c r="AZ140">
        <v>14</v>
      </c>
      <c r="BA140">
        <v>14</v>
      </c>
      <c r="BB140">
        <v>12</v>
      </c>
      <c r="BC140">
        <v>9</v>
      </c>
      <c r="BD140">
        <v>9</v>
      </c>
      <c r="BE140">
        <v>10</v>
      </c>
      <c r="BF140">
        <v>6</v>
      </c>
      <c r="BG140">
        <v>7</v>
      </c>
    </row>
    <row r="141" spans="1:59" x14ac:dyDescent="0.2">
      <c r="A141" s="9" t="s">
        <v>167</v>
      </c>
      <c r="B141" t="s">
        <v>186</v>
      </c>
      <c r="C141">
        <v>31</v>
      </c>
      <c r="D141">
        <v>44</v>
      </c>
      <c r="E141">
        <v>53</v>
      </c>
      <c r="F141">
        <v>52</v>
      </c>
      <c r="G141">
        <v>56</v>
      </c>
      <c r="H141">
        <v>48</v>
      </c>
      <c r="I141">
        <v>43</v>
      </c>
      <c r="J141">
        <v>44</v>
      </c>
      <c r="K141">
        <v>39</v>
      </c>
      <c r="L141">
        <v>35</v>
      </c>
      <c r="M141">
        <v>30</v>
      </c>
      <c r="N141">
        <v>27</v>
      </c>
      <c r="P141" s="9" t="s">
        <v>127</v>
      </c>
      <c r="Q141" t="s">
        <v>186</v>
      </c>
      <c r="R141">
        <v>12</v>
      </c>
      <c r="S141">
        <v>3</v>
      </c>
      <c r="T141">
        <v>2</v>
      </c>
      <c r="U141">
        <v>6</v>
      </c>
      <c r="V141">
        <v>3</v>
      </c>
      <c r="W141">
        <v>1</v>
      </c>
      <c r="X141">
        <v>2</v>
      </c>
      <c r="Y141">
        <v>0</v>
      </c>
      <c r="Z141">
        <v>3</v>
      </c>
      <c r="AA141">
        <v>1</v>
      </c>
      <c r="AB141">
        <v>5</v>
      </c>
      <c r="AC141">
        <v>1</v>
      </c>
      <c r="AE141" s="30" t="s">
        <v>127</v>
      </c>
      <c r="AF141" t="s">
        <v>186</v>
      </c>
      <c r="AG141">
        <v>19</v>
      </c>
      <c r="AH141">
        <v>15</v>
      </c>
      <c r="AI141">
        <v>12</v>
      </c>
      <c r="AJ141">
        <v>18</v>
      </c>
      <c r="AK141">
        <v>11</v>
      </c>
      <c r="AL141">
        <v>8</v>
      </c>
      <c r="AM141">
        <v>8</v>
      </c>
      <c r="AN141">
        <v>5</v>
      </c>
      <c r="AO141">
        <v>6</v>
      </c>
      <c r="AP141">
        <v>3</v>
      </c>
      <c r="AQ141">
        <v>7</v>
      </c>
      <c r="AR141">
        <v>8</v>
      </c>
      <c r="AT141" s="9" t="s">
        <v>167</v>
      </c>
      <c r="AU141" t="s">
        <v>186</v>
      </c>
      <c r="AV141">
        <v>28</v>
      </c>
      <c r="AW141">
        <v>42</v>
      </c>
      <c r="AX141">
        <v>50</v>
      </c>
      <c r="AY141">
        <v>45</v>
      </c>
      <c r="AZ141">
        <v>48</v>
      </c>
      <c r="BA141">
        <v>37</v>
      </c>
      <c r="BB141">
        <v>39</v>
      </c>
      <c r="BC141">
        <v>41</v>
      </c>
      <c r="BD141">
        <v>34</v>
      </c>
      <c r="BE141">
        <v>32</v>
      </c>
      <c r="BF141">
        <v>28</v>
      </c>
      <c r="BG141">
        <v>24</v>
      </c>
    </row>
    <row r="142" spans="1:59" x14ac:dyDescent="0.2">
      <c r="P142" s="9" t="s">
        <v>128</v>
      </c>
      <c r="Q142" t="s">
        <v>186</v>
      </c>
      <c r="R142">
        <v>29</v>
      </c>
      <c r="S142">
        <v>12</v>
      </c>
      <c r="T142">
        <v>4</v>
      </c>
      <c r="U142">
        <v>13</v>
      </c>
      <c r="V142">
        <v>12</v>
      </c>
      <c r="W142">
        <v>2</v>
      </c>
      <c r="X142">
        <v>9</v>
      </c>
      <c r="Y142">
        <v>6</v>
      </c>
      <c r="Z142">
        <v>0</v>
      </c>
      <c r="AA142">
        <v>12</v>
      </c>
      <c r="AB142">
        <v>7</v>
      </c>
      <c r="AC142">
        <v>5</v>
      </c>
      <c r="AE142" s="30" t="s">
        <v>128</v>
      </c>
      <c r="AF142" t="s">
        <v>186</v>
      </c>
      <c r="AG142">
        <v>60</v>
      </c>
      <c r="AH142">
        <v>32</v>
      </c>
      <c r="AI142">
        <v>43</v>
      </c>
      <c r="AJ142">
        <v>26</v>
      </c>
      <c r="AK142">
        <v>31</v>
      </c>
      <c r="AL142">
        <v>18</v>
      </c>
      <c r="AM142">
        <v>22</v>
      </c>
      <c r="AN142">
        <v>16</v>
      </c>
      <c r="AO142">
        <v>4</v>
      </c>
      <c r="AP142">
        <v>15</v>
      </c>
      <c r="AQ142">
        <v>15</v>
      </c>
      <c r="AR142">
        <v>20</v>
      </c>
    </row>
    <row r="143" spans="1:59" x14ac:dyDescent="0.2">
      <c r="P143" s="9" t="s">
        <v>71</v>
      </c>
      <c r="Q143" t="s">
        <v>186</v>
      </c>
      <c r="R143">
        <v>3</v>
      </c>
      <c r="S143">
        <v>3</v>
      </c>
      <c r="T143">
        <v>1</v>
      </c>
      <c r="U143">
        <v>3</v>
      </c>
      <c r="V143">
        <v>0</v>
      </c>
      <c r="W143">
        <v>1</v>
      </c>
      <c r="X143">
        <v>0</v>
      </c>
      <c r="Y143">
        <v>3</v>
      </c>
      <c r="Z143">
        <v>0</v>
      </c>
      <c r="AA143">
        <v>0</v>
      </c>
      <c r="AB143">
        <v>1</v>
      </c>
      <c r="AC143">
        <v>0</v>
      </c>
      <c r="AE143" s="30" t="s">
        <v>71</v>
      </c>
      <c r="AF143" t="s">
        <v>186</v>
      </c>
      <c r="AG143">
        <v>7</v>
      </c>
      <c r="AH143">
        <v>7</v>
      </c>
      <c r="AI143">
        <v>3</v>
      </c>
      <c r="AJ143">
        <v>4</v>
      </c>
      <c r="AK143">
        <v>2</v>
      </c>
      <c r="AL143">
        <v>1</v>
      </c>
      <c r="AM143">
        <v>2</v>
      </c>
      <c r="AN143">
        <v>6</v>
      </c>
      <c r="AO143">
        <v>1</v>
      </c>
      <c r="AP143">
        <v>1</v>
      </c>
      <c r="AQ143">
        <v>2</v>
      </c>
      <c r="AR143">
        <v>1</v>
      </c>
    </row>
    <row r="144" spans="1:59" x14ac:dyDescent="0.2">
      <c r="P144" s="9" t="s">
        <v>129</v>
      </c>
      <c r="Q144" t="s">
        <v>186</v>
      </c>
      <c r="R144">
        <v>44</v>
      </c>
      <c r="S144">
        <v>34</v>
      </c>
      <c r="T144">
        <v>16</v>
      </c>
      <c r="U144">
        <v>12</v>
      </c>
      <c r="V144">
        <v>19</v>
      </c>
      <c r="W144">
        <v>3</v>
      </c>
      <c r="X144">
        <v>7</v>
      </c>
      <c r="Y144">
        <v>3</v>
      </c>
      <c r="Z144">
        <v>4</v>
      </c>
      <c r="AA144">
        <v>8</v>
      </c>
      <c r="AB144">
        <v>12</v>
      </c>
      <c r="AC144">
        <v>5</v>
      </c>
      <c r="AE144" s="30" t="s">
        <v>129</v>
      </c>
      <c r="AF144" t="s">
        <v>186</v>
      </c>
      <c r="AG144">
        <v>78</v>
      </c>
      <c r="AH144">
        <v>65</v>
      </c>
      <c r="AI144">
        <v>80</v>
      </c>
      <c r="AJ144">
        <v>31</v>
      </c>
      <c r="AK144">
        <v>44</v>
      </c>
      <c r="AL144">
        <v>21</v>
      </c>
      <c r="AM144">
        <v>21</v>
      </c>
      <c r="AN144">
        <v>12</v>
      </c>
      <c r="AO144">
        <v>18</v>
      </c>
      <c r="AP144">
        <v>16</v>
      </c>
      <c r="AQ144">
        <v>21</v>
      </c>
      <c r="AR144">
        <v>31</v>
      </c>
    </row>
    <row r="145" spans="16:44" x14ac:dyDescent="0.2">
      <c r="P145" s="9" t="s">
        <v>130</v>
      </c>
      <c r="Q145" t="s">
        <v>186</v>
      </c>
      <c r="R145">
        <v>10</v>
      </c>
      <c r="S145">
        <v>4</v>
      </c>
      <c r="T145">
        <v>5</v>
      </c>
      <c r="U145">
        <v>4</v>
      </c>
      <c r="V145">
        <v>2</v>
      </c>
      <c r="W145">
        <v>1</v>
      </c>
      <c r="X145">
        <v>4</v>
      </c>
      <c r="Y145">
        <v>4</v>
      </c>
      <c r="Z145">
        <v>1</v>
      </c>
      <c r="AA145">
        <v>2</v>
      </c>
      <c r="AB145">
        <v>1</v>
      </c>
      <c r="AC145">
        <v>3</v>
      </c>
      <c r="AE145" s="30" t="s">
        <v>130</v>
      </c>
      <c r="AF145" t="s">
        <v>186</v>
      </c>
      <c r="AG145">
        <v>22</v>
      </c>
      <c r="AH145">
        <v>9</v>
      </c>
      <c r="AI145">
        <v>8</v>
      </c>
      <c r="AJ145">
        <v>7</v>
      </c>
      <c r="AK145">
        <v>5</v>
      </c>
      <c r="AL145">
        <v>2</v>
      </c>
      <c r="AM145">
        <v>8</v>
      </c>
      <c r="AN145">
        <v>6</v>
      </c>
      <c r="AO145">
        <v>4</v>
      </c>
      <c r="AP145">
        <v>3</v>
      </c>
      <c r="AQ145">
        <v>2</v>
      </c>
      <c r="AR145">
        <v>7</v>
      </c>
    </row>
    <row r="146" spans="16:44" x14ac:dyDescent="0.2">
      <c r="P146" s="9" t="s">
        <v>115</v>
      </c>
      <c r="Q146" t="s">
        <v>186</v>
      </c>
      <c r="R146">
        <v>39</v>
      </c>
      <c r="S146">
        <v>23</v>
      </c>
      <c r="T146">
        <v>16</v>
      </c>
      <c r="U146">
        <v>21</v>
      </c>
      <c r="V146">
        <v>22</v>
      </c>
      <c r="W146">
        <v>11</v>
      </c>
      <c r="X146">
        <v>9</v>
      </c>
      <c r="Y146">
        <v>14</v>
      </c>
      <c r="Z146">
        <v>5</v>
      </c>
      <c r="AA146">
        <v>12</v>
      </c>
      <c r="AB146">
        <v>7</v>
      </c>
      <c r="AC146">
        <v>13</v>
      </c>
      <c r="AE146" s="30" t="s">
        <v>115</v>
      </c>
      <c r="AF146" t="s">
        <v>186</v>
      </c>
      <c r="AG146">
        <v>79</v>
      </c>
      <c r="AH146">
        <v>53</v>
      </c>
      <c r="AI146">
        <v>88</v>
      </c>
      <c r="AJ146">
        <v>50</v>
      </c>
      <c r="AK146">
        <v>45</v>
      </c>
      <c r="AL146">
        <v>42</v>
      </c>
      <c r="AM146">
        <v>29</v>
      </c>
      <c r="AN146">
        <v>30</v>
      </c>
      <c r="AO146">
        <v>21</v>
      </c>
      <c r="AP146">
        <v>22</v>
      </c>
      <c r="AQ146">
        <v>19</v>
      </c>
      <c r="AR146">
        <v>38</v>
      </c>
    </row>
    <row r="147" spans="16:44" x14ac:dyDescent="0.2">
      <c r="P147" s="9" t="s">
        <v>131</v>
      </c>
      <c r="Q147" t="s">
        <v>186</v>
      </c>
      <c r="R147">
        <v>15</v>
      </c>
      <c r="S147">
        <v>15</v>
      </c>
      <c r="T147">
        <v>3</v>
      </c>
      <c r="U147">
        <v>6</v>
      </c>
      <c r="V147">
        <v>15</v>
      </c>
      <c r="W147">
        <v>9</v>
      </c>
      <c r="X147">
        <v>5</v>
      </c>
      <c r="Y147">
        <v>6</v>
      </c>
      <c r="Z147">
        <v>1</v>
      </c>
      <c r="AA147">
        <v>6</v>
      </c>
      <c r="AB147">
        <v>1</v>
      </c>
      <c r="AC147">
        <v>3</v>
      </c>
      <c r="AE147" s="30" t="s">
        <v>131</v>
      </c>
      <c r="AF147" t="s">
        <v>186</v>
      </c>
      <c r="AG147">
        <v>34</v>
      </c>
      <c r="AH147">
        <v>38</v>
      </c>
      <c r="AI147">
        <v>35</v>
      </c>
      <c r="AJ147">
        <v>24</v>
      </c>
      <c r="AK147">
        <v>24</v>
      </c>
      <c r="AL147">
        <v>23</v>
      </c>
      <c r="AM147">
        <v>8</v>
      </c>
      <c r="AN147">
        <v>13</v>
      </c>
      <c r="AO147">
        <v>9</v>
      </c>
      <c r="AP147">
        <v>9</v>
      </c>
      <c r="AQ147">
        <v>7</v>
      </c>
      <c r="AR147">
        <v>14</v>
      </c>
    </row>
    <row r="148" spans="16:44" x14ac:dyDescent="0.2">
      <c r="P148" s="9" t="s">
        <v>132</v>
      </c>
      <c r="Q148" t="s">
        <v>186</v>
      </c>
      <c r="R148">
        <v>8</v>
      </c>
      <c r="S148">
        <v>6</v>
      </c>
      <c r="T148">
        <v>0</v>
      </c>
      <c r="U148">
        <v>2</v>
      </c>
      <c r="V148">
        <v>3</v>
      </c>
      <c r="W148">
        <v>1</v>
      </c>
      <c r="X148">
        <v>2</v>
      </c>
      <c r="Y148">
        <v>0</v>
      </c>
      <c r="Z148">
        <v>0</v>
      </c>
      <c r="AA148">
        <v>3</v>
      </c>
      <c r="AC148">
        <v>0</v>
      </c>
      <c r="AE148" s="30" t="s">
        <v>132</v>
      </c>
      <c r="AF148" t="s">
        <v>186</v>
      </c>
      <c r="AG148">
        <v>9</v>
      </c>
      <c r="AH148">
        <v>11</v>
      </c>
      <c r="AI148">
        <v>9</v>
      </c>
      <c r="AJ148">
        <v>3</v>
      </c>
      <c r="AK148">
        <v>7</v>
      </c>
      <c r="AL148">
        <v>4</v>
      </c>
      <c r="AM148">
        <v>4</v>
      </c>
      <c r="AN148">
        <v>2</v>
      </c>
      <c r="AO148">
        <v>2</v>
      </c>
      <c r="AP148">
        <v>3</v>
      </c>
      <c r="AR148">
        <v>2</v>
      </c>
    </row>
    <row r="149" spans="16:44" x14ac:dyDescent="0.2">
      <c r="P149" s="9" t="s">
        <v>116</v>
      </c>
      <c r="Q149" t="s">
        <v>186</v>
      </c>
      <c r="R149">
        <v>29</v>
      </c>
      <c r="S149">
        <v>11</v>
      </c>
      <c r="T149">
        <v>8</v>
      </c>
      <c r="U149">
        <v>16</v>
      </c>
      <c r="V149">
        <v>12</v>
      </c>
      <c r="W149">
        <v>3</v>
      </c>
      <c r="X149">
        <v>5</v>
      </c>
      <c r="Y149">
        <v>5</v>
      </c>
      <c r="Z149">
        <v>2</v>
      </c>
      <c r="AA149">
        <v>5</v>
      </c>
      <c r="AB149">
        <v>4</v>
      </c>
      <c r="AC149">
        <v>7</v>
      </c>
      <c r="AE149" s="30" t="s">
        <v>116</v>
      </c>
      <c r="AF149" t="s">
        <v>186</v>
      </c>
      <c r="AG149">
        <v>47</v>
      </c>
      <c r="AH149">
        <v>31</v>
      </c>
      <c r="AI149">
        <v>50</v>
      </c>
      <c r="AJ149">
        <v>36</v>
      </c>
      <c r="AK149">
        <v>23</v>
      </c>
      <c r="AL149">
        <v>17</v>
      </c>
      <c r="AM149">
        <v>12</v>
      </c>
      <c r="AN149">
        <v>11</v>
      </c>
      <c r="AO149">
        <v>10</v>
      </c>
      <c r="AP149">
        <v>11</v>
      </c>
      <c r="AQ149">
        <v>7</v>
      </c>
      <c r="AR149">
        <v>25</v>
      </c>
    </row>
    <row r="150" spans="16:44" x14ac:dyDescent="0.2">
      <c r="P150" s="9" t="s">
        <v>133</v>
      </c>
      <c r="Q150" t="s">
        <v>186</v>
      </c>
      <c r="R150">
        <v>5</v>
      </c>
      <c r="S150">
        <v>1</v>
      </c>
      <c r="T150">
        <v>3</v>
      </c>
      <c r="U150">
        <v>1</v>
      </c>
      <c r="V150">
        <v>0</v>
      </c>
      <c r="X150">
        <v>1</v>
      </c>
      <c r="Y150">
        <v>1</v>
      </c>
      <c r="Z150">
        <v>0</v>
      </c>
      <c r="AB150">
        <v>1</v>
      </c>
      <c r="AC150">
        <v>0</v>
      </c>
      <c r="AE150" s="30" t="s">
        <v>133</v>
      </c>
      <c r="AF150" t="s">
        <v>186</v>
      </c>
      <c r="AG150">
        <v>7</v>
      </c>
      <c r="AH150">
        <v>1</v>
      </c>
      <c r="AI150">
        <v>9</v>
      </c>
      <c r="AJ150">
        <v>1</v>
      </c>
      <c r="AK150">
        <v>2</v>
      </c>
      <c r="AM150">
        <v>1</v>
      </c>
      <c r="AN150">
        <v>1</v>
      </c>
      <c r="AO150">
        <v>1</v>
      </c>
      <c r="AQ150">
        <v>1</v>
      </c>
      <c r="AR150">
        <v>1</v>
      </c>
    </row>
    <row r="151" spans="16:44" x14ac:dyDescent="0.2">
      <c r="P151" s="9" t="s">
        <v>134</v>
      </c>
      <c r="Q151" t="s">
        <v>186</v>
      </c>
      <c r="R151">
        <v>19</v>
      </c>
      <c r="S151">
        <v>35</v>
      </c>
      <c r="T151">
        <v>9</v>
      </c>
      <c r="U151">
        <v>11</v>
      </c>
      <c r="V151">
        <v>12</v>
      </c>
      <c r="W151">
        <v>5</v>
      </c>
      <c r="X151">
        <v>14</v>
      </c>
      <c r="Y151">
        <v>8</v>
      </c>
      <c r="Z151">
        <v>1</v>
      </c>
      <c r="AA151">
        <v>12</v>
      </c>
      <c r="AB151">
        <v>6</v>
      </c>
      <c r="AC151">
        <v>5</v>
      </c>
      <c r="AE151" s="30" t="s">
        <v>134</v>
      </c>
      <c r="AF151" t="s">
        <v>186</v>
      </c>
      <c r="AG151">
        <v>51</v>
      </c>
      <c r="AH151">
        <v>67</v>
      </c>
      <c r="AI151">
        <v>75</v>
      </c>
      <c r="AJ151">
        <v>35</v>
      </c>
      <c r="AK151">
        <v>37</v>
      </c>
      <c r="AL151">
        <v>26</v>
      </c>
      <c r="AM151">
        <v>26</v>
      </c>
      <c r="AN151">
        <v>15</v>
      </c>
      <c r="AO151">
        <v>12</v>
      </c>
      <c r="AP151">
        <v>22</v>
      </c>
      <c r="AQ151">
        <v>13</v>
      </c>
      <c r="AR151">
        <v>28</v>
      </c>
    </row>
    <row r="152" spans="16:44" x14ac:dyDescent="0.2">
      <c r="P152" s="9" t="s">
        <v>97</v>
      </c>
      <c r="Q152" t="s">
        <v>186</v>
      </c>
      <c r="R152">
        <v>14</v>
      </c>
      <c r="S152">
        <v>16</v>
      </c>
      <c r="T152">
        <v>6</v>
      </c>
      <c r="U152">
        <v>10</v>
      </c>
      <c r="V152">
        <v>3</v>
      </c>
      <c r="W152">
        <v>2</v>
      </c>
      <c r="X152">
        <v>0</v>
      </c>
      <c r="Y152">
        <v>5</v>
      </c>
      <c r="Z152">
        <v>3</v>
      </c>
      <c r="AA152">
        <v>3</v>
      </c>
      <c r="AB152">
        <v>5</v>
      </c>
      <c r="AC152">
        <v>4</v>
      </c>
      <c r="AE152" s="30" t="s">
        <v>97</v>
      </c>
      <c r="AF152" t="s">
        <v>186</v>
      </c>
      <c r="AG152">
        <v>16</v>
      </c>
      <c r="AH152">
        <v>40</v>
      </c>
      <c r="AI152">
        <v>33</v>
      </c>
      <c r="AJ152">
        <v>21</v>
      </c>
      <c r="AK152">
        <v>11</v>
      </c>
      <c r="AL152">
        <v>10</v>
      </c>
      <c r="AM152">
        <v>8</v>
      </c>
      <c r="AN152">
        <v>6</v>
      </c>
      <c r="AO152">
        <v>7</v>
      </c>
      <c r="AP152">
        <v>7</v>
      </c>
      <c r="AQ152">
        <v>6</v>
      </c>
      <c r="AR152">
        <v>14</v>
      </c>
    </row>
    <row r="153" spans="16:44" x14ac:dyDescent="0.2">
      <c r="P153" s="9" t="s">
        <v>98</v>
      </c>
      <c r="Q153" t="s">
        <v>186</v>
      </c>
      <c r="R153">
        <v>0</v>
      </c>
      <c r="S153">
        <v>3</v>
      </c>
      <c r="T153">
        <v>3</v>
      </c>
      <c r="U153">
        <v>3</v>
      </c>
      <c r="V153">
        <v>0</v>
      </c>
      <c r="W153">
        <v>1</v>
      </c>
      <c r="X153">
        <v>1</v>
      </c>
      <c r="Y153">
        <v>1</v>
      </c>
      <c r="Z153">
        <v>0</v>
      </c>
      <c r="AA153">
        <v>0</v>
      </c>
      <c r="AB153">
        <v>0</v>
      </c>
      <c r="AC153">
        <v>0</v>
      </c>
      <c r="AE153" s="30" t="s">
        <v>98</v>
      </c>
      <c r="AF153" t="s">
        <v>186</v>
      </c>
      <c r="AG153">
        <v>8</v>
      </c>
      <c r="AH153">
        <v>4</v>
      </c>
      <c r="AI153">
        <v>9</v>
      </c>
      <c r="AJ153">
        <v>5</v>
      </c>
      <c r="AK153">
        <v>2</v>
      </c>
      <c r="AL153">
        <v>2</v>
      </c>
      <c r="AM153">
        <v>2</v>
      </c>
      <c r="AN153">
        <v>1</v>
      </c>
      <c r="AO153">
        <v>1</v>
      </c>
      <c r="AP153">
        <v>1</v>
      </c>
      <c r="AQ153">
        <v>2</v>
      </c>
      <c r="AR153">
        <v>5</v>
      </c>
    </row>
    <row r="154" spans="16:44" x14ac:dyDescent="0.2">
      <c r="P154" s="9" t="s">
        <v>135</v>
      </c>
      <c r="Q154" t="s">
        <v>186</v>
      </c>
      <c r="R154">
        <v>23</v>
      </c>
      <c r="S154">
        <v>19</v>
      </c>
      <c r="T154">
        <v>10</v>
      </c>
      <c r="U154">
        <v>17</v>
      </c>
      <c r="V154">
        <v>18</v>
      </c>
      <c r="W154">
        <v>2</v>
      </c>
      <c r="X154">
        <v>10</v>
      </c>
      <c r="Y154">
        <v>8</v>
      </c>
      <c r="Z154">
        <v>3</v>
      </c>
      <c r="AA154">
        <v>6</v>
      </c>
      <c r="AB154">
        <v>8</v>
      </c>
      <c r="AC154">
        <v>2</v>
      </c>
      <c r="AE154" s="30" t="s">
        <v>135</v>
      </c>
      <c r="AF154" t="s">
        <v>186</v>
      </c>
      <c r="AG154">
        <v>63</v>
      </c>
      <c r="AH154">
        <v>47</v>
      </c>
      <c r="AI154">
        <v>65</v>
      </c>
      <c r="AJ154">
        <v>34</v>
      </c>
      <c r="AK154">
        <v>37</v>
      </c>
      <c r="AL154">
        <v>17</v>
      </c>
      <c r="AM154">
        <v>20</v>
      </c>
      <c r="AN154">
        <v>22</v>
      </c>
      <c r="AO154">
        <v>23</v>
      </c>
      <c r="AP154">
        <v>14</v>
      </c>
      <c r="AQ154">
        <v>21</v>
      </c>
      <c r="AR154">
        <v>23</v>
      </c>
    </row>
    <row r="155" spans="16:44" x14ac:dyDescent="0.2">
      <c r="P155" s="9" t="s">
        <v>136</v>
      </c>
      <c r="Q155" t="s">
        <v>186</v>
      </c>
      <c r="R155">
        <v>32</v>
      </c>
      <c r="S155">
        <v>30</v>
      </c>
      <c r="T155">
        <v>9</v>
      </c>
      <c r="U155">
        <v>18</v>
      </c>
      <c r="V155">
        <v>19</v>
      </c>
      <c r="W155">
        <v>9</v>
      </c>
      <c r="X155">
        <v>13</v>
      </c>
      <c r="Y155">
        <v>2</v>
      </c>
      <c r="Z155">
        <v>7</v>
      </c>
      <c r="AA155">
        <v>5</v>
      </c>
      <c r="AB155">
        <v>9</v>
      </c>
      <c r="AC155">
        <v>5</v>
      </c>
      <c r="AE155" s="30" t="s">
        <v>136</v>
      </c>
      <c r="AF155" t="s">
        <v>186</v>
      </c>
      <c r="AG155">
        <v>60</v>
      </c>
      <c r="AH155">
        <v>70</v>
      </c>
      <c r="AI155">
        <v>68</v>
      </c>
      <c r="AJ155">
        <v>44</v>
      </c>
      <c r="AK155">
        <v>47</v>
      </c>
      <c r="AL155">
        <v>30</v>
      </c>
      <c r="AM155">
        <v>26</v>
      </c>
      <c r="AN155">
        <v>20</v>
      </c>
      <c r="AO155">
        <v>19</v>
      </c>
      <c r="AP155">
        <v>11</v>
      </c>
      <c r="AQ155">
        <v>19</v>
      </c>
      <c r="AR155">
        <v>22</v>
      </c>
    </row>
    <row r="156" spans="16:44" x14ac:dyDescent="0.2">
      <c r="P156" s="9" t="s">
        <v>137</v>
      </c>
      <c r="Q156" t="s">
        <v>186</v>
      </c>
      <c r="R156">
        <v>28</v>
      </c>
      <c r="S156">
        <v>22</v>
      </c>
      <c r="T156">
        <v>22</v>
      </c>
      <c r="U156">
        <v>13</v>
      </c>
      <c r="V156">
        <v>14</v>
      </c>
      <c r="W156">
        <v>10</v>
      </c>
      <c r="X156">
        <v>3</v>
      </c>
      <c r="Y156">
        <v>8</v>
      </c>
      <c r="Z156">
        <v>6</v>
      </c>
      <c r="AA156">
        <v>9</v>
      </c>
      <c r="AB156">
        <v>5</v>
      </c>
      <c r="AC156">
        <v>2</v>
      </c>
      <c r="AE156" s="30" t="s">
        <v>137</v>
      </c>
      <c r="AF156" t="s">
        <v>186</v>
      </c>
      <c r="AG156">
        <v>55</v>
      </c>
      <c r="AH156">
        <v>37</v>
      </c>
      <c r="AI156">
        <v>49</v>
      </c>
      <c r="AJ156">
        <v>34</v>
      </c>
      <c r="AK156">
        <v>36</v>
      </c>
      <c r="AL156">
        <v>29</v>
      </c>
      <c r="AM156">
        <v>14</v>
      </c>
      <c r="AN156">
        <v>22</v>
      </c>
      <c r="AO156">
        <v>11</v>
      </c>
      <c r="AP156">
        <v>16</v>
      </c>
      <c r="AQ156">
        <v>9</v>
      </c>
      <c r="AR156">
        <v>14</v>
      </c>
    </row>
    <row r="157" spans="16:44" x14ac:dyDescent="0.2">
      <c r="P157" s="9" t="s">
        <v>138</v>
      </c>
      <c r="Q157" t="s">
        <v>186</v>
      </c>
      <c r="R157">
        <v>5</v>
      </c>
      <c r="S157">
        <v>8</v>
      </c>
      <c r="T157">
        <v>0</v>
      </c>
      <c r="U157">
        <v>5</v>
      </c>
      <c r="V157">
        <v>5</v>
      </c>
      <c r="W157">
        <v>0</v>
      </c>
      <c r="X157">
        <v>2</v>
      </c>
      <c r="Y157">
        <v>2</v>
      </c>
      <c r="Z157">
        <v>2</v>
      </c>
      <c r="AA157">
        <v>1</v>
      </c>
      <c r="AB157">
        <v>1</v>
      </c>
      <c r="AC157">
        <v>1</v>
      </c>
      <c r="AE157" s="30" t="s">
        <v>138</v>
      </c>
      <c r="AF157" t="s">
        <v>186</v>
      </c>
      <c r="AG157">
        <v>17</v>
      </c>
      <c r="AH157">
        <v>14</v>
      </c>
      <c r="AI157">
        <v>15</v>
      </c>
      <c r="AJ157">
        <v>10</v>
      </c>
      <c r="AK157">
        <v>11</v>
      </c>
      <c r="AL157">
        <v>8</v>
      </c>
      <c r="AM157">
        <v>9</v>
      </c>
      <c r="AN157">
        <v>6</v>
      </c>
      <c r="AO157">
        <v>10</v>
      </c>
      <c r="AP157">
        <v>6</v>
      </c>
      <c r="AQ157">
        <v>5</v>
      </c>
      <c r="AR157">
        <v>5</v>
      </c>
    </row>
    <row r="158" spans="16:44" x14ac:dyDescent="0.2">
      <c r="P158" s="9" t="s">
        <v>70</v>
      </c>
      <c r="Q158" t="s">
        <v>186</v>
      </c>
      <c r="S158">
        <v>2</v>
      </c>
      <c r="T158">
        <v>0</v>
      </c>
      <c r="U158">
        <v>1</v>
      </c>
      <c r="V158">
        <v>0</v>
      </c>
      <c r="X158">
        <v>0</v>
      </c>
      <c r="Z158">
        <v>0</v>
      </c>
      <c r="AB158">
        <v>0</v>
      </c>
      <c r="AE158" s="30" t="s">
        <v>70</v>
      </c>
      <c r="AF158" t="s">
        <v>186</v>
      </c>
      <c r="AH158">
        <v>4</v>
      </c>
      <c r="AI158">
        <v>1</v>
      </c>
      <c r="AJ158">
        <v>3</v>
      </c>
      <c r="AK158">
        <v>2</v>
      </c>
      <c r="AM158">
        <v>2</v>
      </c>
      <c r="AO158">
        <v>1</v>
      </c>
      <c r="AQ158">
        <v>1</v>
      </c>
    </row>
    <row r="159" spans="16:44" x14ac:dyDescent="0.2">
      <c r="P159" s="9" t="s">
        <v>75</v>
      </c>
      <c r="Q159" t="s">
        <v>186</v>
      </c>
      <c r="R159">
        <v>55</v>
      </c>
      <c r="S159">
        <v>29</v>
      </c>
      <c r="T159">
        <v>20</v>
      </c>
      <c r="U159">
        <v>17</v>
      </c>
      <c r="V159">
        <v>27</v>
      </c>
      <c r="W159">
        <v>10</v>
      </c>
      <c r="X159">
        <v>13</v>
      </c>
      <c r="Y159">
        <v>10</v>
      </c>
      <c r="Z159">
        <v>5</v>
      </c>
      <c r="AA159">
        <v>12</v>
      </c>
      <c r="AB159">
        <v>11</v>
      </c>
      <c r="AC159">
        <v>8</v>
      </c>
      <c r="AE159" s="30" t="s">
        <v>75</v>
      </c>
      <c r="AF159" t="s">
        <v>186</v>
      </c>
      <c r="AG159">
        <v>89</v>
      </c>
      <c r="AH159">
        <v>75</v>
      </c>
      <c r="AI159">
        <v>78</v>
      </c>
      <c r="AJ159">
        <v>48</v>
      </c>
      <c r="AK159">
        <v>55</v>
      </c>
      <c r="AL159">
        <v>40</v>
      </c>
      <c r="AM159">
        <v>29</v>
      </c>
      <c r="AN159">
        <v>27</v>
      </c>
      <c r="AO159">
        <v>20</v>
      </c>
      <c r="AP159">
        <v>20</v>
      </c>
      <c r="AQ159">
        <v>20</v>
      </c>
      <c r="AR159">
        <v>32</v>
      </c>
    </row>
    <row r="160" spans="16:44" x14ac:dyDescent="0.2">
      <c r="P160" s="9" t="s">
        <v>139</v>
      </c>
      <c r="Q160" t="s">
        <v>186</v>
      </c>
      <c r="R160">
        <v>16</v>
      </c>
      <c r="S160">
        <v>13</v>
      </c>
      <c r="T160">
        <v>3</v>
      </c>
      <c r="U160">
        <v>4</v>
      </c>
      <c r="V160">
        <v>8</v>
      </c>
      <c r="W160">
        <v>0</v>
      </c>
      <c r="X160">
        <v>5</v>
      </c>
      <c r="Y160">
        <v>7</v>
      </c>
      <c r="Z160">
        <v>1</v>
      </c>
      <c r="AA160">
        <v>0</v>
      </c>
      <c r="AB160">
        <v>2</v>
      </c>
      <c r="AC160">
        <v>1</v>
      </c>
      <c r="AE160" s="30" t="s">
        <v>139</v>
      </c>
      <c r="AF160" t="s">
        <v>186</v>
      </c>
      <c r="AG160">
        <v>27</v>
      </c>
      <c r="AH160">
        <v>37</v>
      </c>
      <c r="AI160">
        <v>23</v>
      </c>
      <c r="AJ160">
        <v>13</v>
      </c>
      <c r="AK160">
        <v>15</v>
      </c>
      <c r="AL160">
        <v>12</v>
      </c>
      <c r="AM160">
        <v>10</v>
      </c>
      <c r="AN160">
        <v>10</v>
      </c>
      <c r="AO160">
        <v>5</v>
      </c>
      <c r="AP160">
        <v>5</v>
      </c>
      <c r="AQ160">
        <v>8</v>
      </c>
      <c r="AR160">
        <v>8</v>
      </c>
    </row>
    <row r="161" spans="16:44" x14ac:dyDescent="0.2">
      <c r="P161" s="9" t="s">
        <v>140</v>
      </c>
      <c r="Q161" t="s">
        <v>186</v>
      </c>
      <c r="R161">
        <v>1</v>
      </c>
      <c r="S161">
        <v>6</v>
      </c>
      <c r="T161">
        <v>0</v>
      </c>
      <c r="U161">
        <v>4</v>
      </c>
      <c r="V161">
        <v>6</v>
      </c>
      <c r="W161">
        <v>1</v>
      </c>
      <c r="X161">
        <v>6</v>
      </c>
      <c r="Y161">
        <v>2</v>
      </c>
      <c r="Z161">
        <v>0</v>
      </c>
      <c r="AA161">
        <v>4</v>
      </c>
      <c r="AB161">
        <v>4</v>
      </c>
      <c r="AC161">
        <v>1</v>
      </c>
      <c r="AE161" s="30" t="s">
        <v>140</v>
      </c>
      <c r="AF161" t="s">
        <v>186</v>
      </c>
      <c r="AG161">
        <v>5</v>
      </c>
      <c r="AH161">
        <v>13</v>
      </c>
      <c r="AI161">
        <v>11</v>
      </c>
      <c r="AJ161">
        <v>10</v>
      </c>
      <c r="AK161">
        <v>11</v>
      </c>
      <c r="AL161">
        <v>10</v>
      </c>
      <c r="AM161">
        <v>10</v>
      </c>
      <c r="AN161">
        <v>11</v>
      </c>
      <c r="AO161">
        <v>2</v>
      </c>
      <c r="AP161">
        <v>10</v>
      </c>
      <c r="AQ161">
        <v>8</v>
      </c>
      <c r="AR161">
        <v>9</v>
      </c>
    </row>
    <row r="162" spans="16:44" x14ac:dyDescent="0.2">
      <c r="P162" s="9" t="s">
        <v>141</v>
      </c>
      <c r="Q162" t="s">
        <v>186</v>
      </c>
      <c r="R162">
        <v>19</v>
      </c>
      <c r="S162">
        <v>18</v>
      </c>
      <c r="T162">
        <v>13</v>
      </c>
      <c r="U162">
        <v>15</v>
      </c>
      <c r="V162">
        <v>7</v>
      </c>
      <c r="W162">
        <v>6</v>
      </c>
      <c r="X162">
        <v>7</v>
      </c>
      <c r="Y162">
        <v>1</v>
      </c>
      <c r="Z162">
        <v>0</v>
      </c>
      <c r="AA162">
        <v>2</v>
      </c>
      <c r="AB162">
        <v>0</v>
      </c>
      <c r="AC162">
        <v>5</v>
      </c>
      <c r="AE162" s="30" t="s">
        <v>141</v>
      </c>
      <c r="AF162" t="s">
        <v>186</v>
      </c>
      <c r="AG162">
        <v>34</v>
      </c>
      <c r="AH162">
        <v>36</v>
      </c>
      <c r="AI162">
        <v>28</v>
      </c>
      <c r="AJ162">
        <v>24</v>
      </c>
      <c r="AK162">
        <v>14</v>
      </c>
      <c r="AL162">
        <v>18</v>
      </c>
      <c r="AM162">
        <v>14</v>
      </c>
      <c r="AN162">
        <v>7</v>
      </c>
      <c r="AO162">
        <v>3</v>
      </c>
      <c r="AP162">
        <v>6</v>
      </c>
      <c r="AQ162">
        <v>1</v>
      </c>
      <c r="AR162">
        <v>10</v>
      </c>
    </row>
    <row r="163" spans="16:44" x14ac:dyDescent="0.2">
      <c r="P163" s="9" t="s">
        <v>142</v>
      </c>
      <c r="Q163" t="s">
        <v>186</v>
      </c>
      <c r="R163">
        <v>16</v>
      </c>
      <c r="S163">
        <v>6</v>
      </c>
      <c r="T163">
        <v>2</v>
      </c>
      <c r="U163">
        <v>6</v>
      </c>
      <c r="V163">
        <v>5</v>
      </c>
      <c r="W163">
        <v>1</v>
      </c>
      <c r="X163">
        <v>2</v>
      </c>
      <c r="Y163">
        <v>3</v>
      </c>
      <c r="Z163">
        <v>3</v>
      </c>
      <c r="AA163">
        <v>4</v>
      </c>
      <c r="AB163">
        <v>2</v>
      </c>
      <c r="AC163">
        <v>2</v>
      </c>
      <c r="AE163" s="30" t="s">
        <v>142</v>
      </c>
      <c r="AF163" t="s">
        <v>186</v>
      </c>
      <c r="AG163">
        <v>32</v>
      </c>
      <c r="AH163">
        <v>11</v>
      </c>
      <c r="AI163">
        <v>24</v>
      </c>
      <c r="AJ163">
        <v>14</v>
      </c>
      <c r="AK163">
        <v>12</v>
      </c>
      <c r="AL163">
        <v>13</v>
      </c>
      <c r="AM163">
        <v>10</v>
      </c>
      <c r="AN163">
        <v>7</v>
      </c>
      <c r="AO163">
        <v>9</v>
      </c>
      <c r="AP163">
        <v>6</v>
      </c>
      <c r="AQ163">
        <v>4</v>
      </c>
      <c r="AR163">
        <v>8</v>
      </c>
    </row>
    <row r="164" spans="16:44" x14ac:dyDescent="0.2">
      <c r="P164" s="9" t="s">
        <v>44</v>
      </c>
      <c r="Q164" t="s">
        <v>186</v>
      </c>
      <c r="S164">
        <v>2</v>
      </c>
      <c r="T164">
        <v>0</v>
      </c>
      <c r="W164">
        <v>0</v>
      </c>
      <c r="AE164" s="30" t="s">
        <v>44</v>
      </c>
      <c r="AF164" t="s">
        <v>186</v>
      </c>
      <c r="AH164">
        <v>2</v>
      </c>
      <c r="AI164">
        <v>1</v>
      </c>
      <c r="AL164">
        <v>1</v>
      </c>
    </row>
    <row r="165" spans="16:44" x14ac:dyDescent="0.2">
      <c r="P165" s="9" t="s">
        <v>47</v>
      </c>
      <c r="Q165" t="s">
        <v>186</v>
      </c>
      <c r="R165">
        <v>2</v>
      </c>
      <c r="T165">
        <v>0</v>
      </c>
      <c r="Z165">
        <v>0</v>
      </c>
      <c r="AB165">
        <v>0</v>
      </c>
      <c r="AC165">
        <v>1</v>
      </c>
      <c r="AE165" s="30" t="s">
        <v>47</v>
      </c>
      <c r="AF165" t="s">
        <v>186</v>
      </c>
      <c r="AG165">
        <v>3</v>
      </c>
      <c r="AI165">
        <v>1</v>
      </c>
      <c r="AO165">
        <v>1</v>
      </c>
      <c r="AQ165">
        <v>1</v>
      </c>
      <c r="AR165">
        <v>1</v>
      </c>
    </row>
    <row r="166" spans="16:44" x14ac:dyDescent="0.2">
      <c r="P166" s="9" t="s">
        <v>59</v>
      </c>
      <c r="Q166" t="s">
        <v>186</v>
      </c>
      <c r="R166">
        <v>1</v>
      </c>
      <c r="S166">
        <v>0</v>
      </c>
      <c r="T166">
        <v>0</v>
      </c>
      <c r="U166">
        <v>1</v>
      </c>
      <c r="V166">
        <v>1</v>
      </c>
      <c r="W166">
        <v>1</v>
      </c>
      <c r="X166">
        <v>0</v>
      </c>
      <c r="Y166">
        <v>2</v>
      </c>
      <c r="Z166">
        <v>0</v>
      </c>
      <c r="AA166">
        <v>1</v>
      </c>
      <c r="AB166">
        <v>0</v>
      </c>
      <c r="AC166">
        <v>1</v>
      </c>
      <c r="AE166" s="30" t="s">
        <v>59</v>
      </c>
      <c r="AF166" t="s">
        <v>186</v>
      </c>
      <c r="AG166">
        <v>1</v>
      </c>
      <c r="AH166">
        <v>2</v>
      </c>
      <c r="AI166">
        <v>2</v>
      </c>
      <c r="AJ166">
        <v>3</v>
      </c>
      <c r="AK166">
        <v>3</v>
      </c>
      <c r="AL166">
        <v>2</v>
      </c>
      <c r="AM166">
        <v>2</v>
      </c>
      <c r="AN166">
        <v>2</v>
      </c>
      <c r="AO166">
        <v>1</v>
      </c>
      <c r="AP166">
        <v>2</v>
      </c>
      <c r="AQ166">
        <v>1</v>
      </c>
      <c r="AR166">
        <v>3</v>
      </c>
    </row>
    <row r="167" spans="16:44" x14ac:dyDescent="0.2">
      <c r="P167" s="9" t="s">
        <v>143</v>
      </c>
      <c r="Q167" t="s">
        <v>186</v>
      </c>
      <c r="R167">
        <v>11</v>
      </c>
      <c r="S167">
        <v>14</v>
      </c>
      <c r="T167">
        <v>5</v>
      </c>
      <c r="U167">
        <v>8</v>
      </c>
      <c r="V167">
        <v>10</v>
      </c>
      <c r="W167">
        <v>1</v>
      </c>
      <c r="X167">
        <v>7</v>
      </c>
      <c r="Y167">
        <v>5</v>
      </c>
      <c r="Z167">
        <v>1</v>
      </c>
      <c r="AA167">
        <v>2</v>
      </c>
      <c r="AB167">
        <v>4</v>
      </c>
      <c r="AC167">
        <v>1</v>
      </c>
      <c r="AE167" s="30" t="s">
        <v>143</v>
      </c>
      <c r="AF167" t="s">
        <v>186</v>
      </c>
      <c r="AG167">
        <v>22</v>
      </c>
      <c r="AH167">
        <v>21</v>
      </c>
      <c r="AI167">
        <v>24</v>
      </c>
      <c r="AJ167">
        <v>18</v>
      </c>
      <c r="AK167">
        <v>14</v>
      </c>
      <c r="AL167">
        <v>9</v>
      </c>
      <c r="AM167">
        <v>9</v>
      </c>
      <c r="AN167">
        <v>12</v>
      </c>
      <c r="AO167">
        <v>6</v>
      </c>
      <c r="AP167">
        <v>4</v>
      </c>
      <c r="AQ167">
        <v>9</v>
      </c>
      <c r="AR167">
        <v>5</v>
      </c>
    </row>
    <row r="168" spans="16:44" x14ac:dyDescent="0.2">
      <c r="P168" s="9" t="s">
        <v>77</v>
      </c>
      <c r="Q168" t="s">
        <v>186</v>
      </c>
      <c r="R168">
        <v>0</v>
      </c>
      <c r="S168">
        <v>4</v>
      </c>
      <c r="T168">
        <v>2</v>
      </c>
      <c r="U168">
        <v>2</v>
      </c>
      <c r="V168">
        <v>0</v>
      </c>
      <c r="X168">
        <v>0</v>
      </c>
      <c r="Y168">
        <v>0</v>
      </c>
      <c r="Z168">
        <v>0</v>
      </c>
      <c r="AB168">
        <v>0</v>
      </c>
      <c r="AC168">
        <v>1</v>
      </c>
      <c r="AE168" s="30" t="s">
        <v>77</v>
      </c>
      <c r="AF168" t="s">
        <v>186</v>
      </c>
      <c r="AG168">
        <v>2</v>
      </c>
      <c r="AH168">
        <v>5</v>
      </c>
      <c r="AI168">
        <v>3</v>
      </c>
      <c r="AJ168">
        <v>5</v>
      </c>
      <c r="AK168">
        <v>1</v>
      </c>
      <c r="AM168">
        <v>1</v>
      </c>
      <c r="AN168">
        <v>1</v>
      </c>
      <c r="AO168">
        <v>1</v>
      </c>
      <c r="AQ168">
        <v>1</v>
      </c>
      <c r="AR168">
        <v>1</v>
      </c>
    </row>
    <row r="169" spans="16:44" x14ac:dyDescent="0.2">
      <c r="P169" s="9" t="s">
        <v>144</v>
      </c>
      <c r="Q169" t="s">
        <v>186</v>
      </c>
      <c r="R169">
        <v>2</v>
      </c>
      <c r="S169">
        <v>0</v>
      </c>
      <c r="T169">
        <v>1</v>
      </c>
      <c r="U169">
        <v>1</v>
      </c>
      <c r="V169">
        <v>3</v>
      </c>
      <c r="W169">
        <v>2</v>
      </c>
      <c r="Y169">
        <v>2</v>
      </c>
      <c r="Z169">
        <v>1</v>
      </c>
      <c r="AA169">
        <v>1</v>
      </c>
      <c r="AB169">
        <v>2</v>
      </c>
      <c r="AC169">
        <v>1</v>
      </c>
      <c r="AE169" s="30" t="s">
        <v>144</v>
      </c>
      <c r="AF169" t="s">
        <v>186</v>
      </c>
      <c r="AG169">
        <v>5</v>
      </c>
      <c r="AH169">
        <v>4</v>
      </c>
      <c r="AI169">
        <v>8</v>
      </c>
      <c r="AJ169">
        <v>2</v>
      </c>
      <c r="AK169">
        <v>8</v>
      </c>
      <c r="AL169">
        <v>5</v>
      </c>
      <c r="AN169">
        <v>5</v>
      </c>
      <c r="AO169">
        <v>3</v>
      </c>
      <c r="AP169">
        <v>3</v>
      </c>
      <c r="AQ169">
        <v>6</v>
      </c>
      <c r="AR169">
        <v>6</v>
      </c>
    </row>
    <row r="170" spans="16:44" x14ac:dyDescent="0.2">
      <c r="P170" s="9" t="s">
        <v>95</v>
      </c>
      <c r="Q170" t="s">
        <v>186</v>
      </c>
      <c r="R170">
        <v>17</v>
      </c>
      <c r="S170">
        <v>13</v>
      </c>
      <c r="T170">
        <v>5</v>
      </c>
      <c r="U170">
        <v>5</v>
      </c>
      <c r="V170">
        <v>6</v>
      </c>
      <c r="W170">
        <v>6</v>
      </c>
      <c r="X170">
        <v>7</v>
      </c>
      <c r="Y170">
        <v>1</v>
      </c>
      <c r="Z170">
        <v>2</v>
      </c>
      <c r="AA170">
        <v>6</v>
      </c>
      <c r="AB170">
        <v>3</v>
      </c>
      <c r="AC170">
        <v>5</v>
      </c>
      <c r="AE170" s="30" t="s">
        <v>95</v>
      </c>
      <c r="AF170" t="s">
        <v>186</v>
      </c>
      <c r="AG170">
        <v>29</v>
      </c>
      <c r="AH170">
        <v>26</v>
      </c>
      <c r="AI170">
        <v>19</v>
      </c>
      <c r="AJ170">
        <v>10</v>
      </c>
      <c r="AK170">
        <v>18</v>
      </c>
      <c r="AL170">
        <v>10</v>
      </c>
      <c r="AM170">
        <v>10</v>
      </c>
      <c r="AN170">
        <v>9</v>
      </c>
      <c r="AO170">
        <v>6</v>
      </c>
      <c r="AP170">
        <v>8</v>
      </c>
      <c r="AQ170">
        <v>10</v>
      </c>
      <c r="AR170">
        <v>15</v>
      </c>
    </row>
    <row r="171" spans="16:44" x14ac:dyDescent="0.2">
      <c r="P171" s="9" t="s">
        <v>54</v>
      </c>
      <c r="Q171" t="s">
        <v>186</v>
      </c>
      <c r="R171">
        <v>0</v>
      </c>
      <c r="Y171">
        <v>0</v>
      </c>
      <c r="AB171">
        <v>0</v>
      </c>
      <c r="AE171" s="30" t="s">
        <v>54</v>
      </c>
      <c r="AF171" t="s">
        <v>186</v>
      </c>
      <c r="AG171">
        <v>1</v>
      </c>
      <c r="AN171">
        <v>1</v>
      </c>
      <c r="AQ171">
        <v>1</v>
      </c>
    </row>
    <row r="172" spans="16:44" x14ac:dyDescent="0.2">
      <c r="P172" s="9" t="s">
        <v>67</v>
      </c>
      <c r="Q172" t="s">
        <v>186</v>
      </c>
      <c r="R172">
        <v>2</v>
      </c>
      <c r="S172">
        <v>1</v>
      </c>
      <c r="T172">
        <v>1</v>
      </c>
      <c r="U172">
        <v>1</v>
      </c>
      <c r="V172">
        <v>0</v>
      </c>
      <c r="W172">
        <v>0</v>
      </c>
      <c r="Y172">
        <v>1</v>
      </c>
      <c r="Z172">
        <v>1</v>
      </c>
      <c r="AC172">
        <v>1</v>
      </c>
      <c r="AE172" s="30" t="s">
        <v>67</v>
      </c>
      <c r="AF172" t="s">
        <v>186</v>
      </c>
      <c r="AG172">
        <v>2</v>
      </c>
      <c r="AH172">
        <v>2</v>
      </c>
      <c r="AI172">
        <v>3</v>
      </c>
      <c r="AJ172">
        <v>4</v>
      </c>
      <c r="AK172">
        <v>2</v>
      </c>
      <c r="AL172">
        <v>1</v>
      </c>
      <c r="AN172">
        <v>1</v>
      </c>
      <c r="AO172">
        <v>1</v>
      </c>
      <c r="AR172">
        <v>1</v>
      </c>
    </row>
    <row r="173" spans="16:44" x14ac:dyDescent="0.2">
      <c r="P173" s="9" t="s">
        <v>145</v>
      </c>
      <c r="Q173" t="s">
        <v>186</v>
      </c>
      <c r="R173">
        <v>4</v>
      </c>
      <c r="S173">
        <v>3</v>
      </c>
      <c r="T173">
        <v>0</v>
      </c>
      <c r="U173">
        <v>0</v>
      </c>
      <c r="V173">
        <v>2</v>
      </c>
      <c r="W173">
        <v>0</v>
      </c>
      <c r="X173">
        <v>2</v>
      </c>
      <c r="Y173">
        <v>1</v>
      </c>
      <c r="AA173">
        <v>0</v>
      </c>
      <c r="AB173">
        <v>0</v>
      </c>
      <c r="AC173">
        <v>0</v>
      </c>
      <c r="AE173" s="30" t="s">
        <v>145</v>
      </c>
      <c r="AF173" t="s">
        <v>186</v>
      </c>
      <c r="AG173">
        <v>10</v>
      </c>
      <c r="AH173">
        <v>9</v>
      </c>
      <c r="AI173">
        <v>7</v>
      </c>
      <c r="AJ173">
        <v>5</v>
      </c>
      <c r="AK173">
        <v>3</v>
      </c>
      <c r="AL173">
        <v>7</v>
      </c>
      <c r="AM173">
        <v>5</v>
      </c>
      <c r="AN173">
        <v>3</v>
      </c>
      <c r="AP173">
        <v>1</v>
      </c>
      <c r="AQ173">
        <v>1</v>
      </c>
      <c r="AR173">
        <v>1</v>
      </c>
    </row>
    <row r="174" spans="16:44" x14ac:dyDescent="0.2">
      <c r="P174" s="9" t="s">
        <v>146</v>
      </c>
      <c r="Q174" t="s">
        <v>186</v>
      </c>
      <c r="R174">
        <v>8</v>
      </c>
      <c r="S174">
        <v>5</v>
      </c>
      <c r="T174">
        <v>0</v>
      </c>
      <c r="U174">
        <v>3</v>
      </c>
      <c r="V174">
        <v>3</v>
      </c>
      <c r="X174">
        <v>3</v>
      </c>
      <c r="Y174">
        <v>1</v>
      </c>
      <c r="Z174">
        <v>0</v>
      </c>
      <c r="AA174">
        <v>1</v>
      </c>
      <c r="AB174">
        <v>1</v>
      </c>
      <c r="AC174">
        <v>1</v>
      </c>
      <c r="AE174" s="30" t="s">
        <v>146</v>
      </c>
      <c r="AF174" t="s">
        <v>186</v>
      </c>
      <c r="AG174">
        <v>11</v>
      </c>
      <c r="AH174">
        <v>6</v>
      </c>
      <c r="AI174">
        <v>3</v>
      </c>
      <c r="AJ174">
        <v>4</v>
      </c>
      <c r="AK174">
        <v>5</v>
      </c>
      <c r="AM174">
        <v>4</v>
      </c>
      <c r="AN174">
        <v>3</v>
      </c>
      <c r="AO174">
        <v>2</v>
      </c>
      <c r="AP174">
        <v>2</v>
      </c>
      <c r="AQ174">
        <v>1</v>
      </c>
      <c r="AR174">
        <v>7</v>
      </c>
    </row>
    <row r="175" spans="16:44" x14ac:dyDescent="0.2">
      <c r="P175" s="9" t="s">
        <v>147</v>
      </c>
      <c r="Q175" t="s">
        <v>186</v>
      </c>
      <c r="R175">
        <v>5</v>
      </c>
      <c r="S175">
        <v>10</v>
      </c>
      <c r="T175">
        <v>0</v>
      </c>
      <c r="U175">
        <v>5</v>
      </c>
      <c r="V175">
        <v>1</v>
      </c>
      <c r="W175">
        <v>2</v>
      </c>
      <c r="X175">
        <v>1</v>
      </c>
      <c r="Y175">
        <v>1</v>
      </c>
      <c r="Z175">
        <v>0</v>
      </c>
      <c r="AA175">
        <v>2</v>
      </c>
      <c r="AB175">
        <v>1</v>
      </c>
      <c r="AC175">
        <v>1</v>
      </c>
      <c r="AE175" s="30" t="s">
        <v>147</v>
      </c>
      <c r="AF175" t="s">
        <v>186</v>
      </c>
      <c r="AG175">
        <v>10</v>
      </c>
      <c r="AH175">
        <v>15</v>
      </c>
      <c r="AI175">
        <v>6</v>
      </c>
      <c r="AJ175">
        <v>9</v>
      </c>
      <c r="AK175">
        <v>5</v>
      </c>
      <c r="AL175">
        <v>5</v>
      </c>
      <c r="AM175">
        <v>2</v>
      </c>
      <c r="AN175">
        <v>5</v>
      </c>
      <c r="AO175">
        <v>1</v>
      </c>
      <c r="AP175">
        <v>2</v>
      </c>
      <c r="AQ175">
        <v>1</v>
      </c>
      <c r="AR175">
        <v>7</v>
      </c>
    </row>
    <row r="176" spans="16:44" x14ac:dyDescent="0.2">
      <c r="P176" s="9" t="s">
        <v>148</v>
      </c>
      <c r="Q176" t="s">
        <v>186</v>
      </c>
      <c r="R176">
        <v>3</v>
      </c>
      <c r="S176">
        <v>3</v>
      </c>
      <c r="T176">
        <v>0</v>
      </c>
      <c r="U176">
        <v>3</v>
      </c>
      <c r="V176">
        <v>2</v>
      </c>
      <c r="W176">
        <v>0</v>
      </c>
      <c r="Y176">
        <v>1</v>
      </c>
      <c r="AA176">
        <v>0</v>
      </c>
      <c r="AB176">
        <v>1</v>
      </c>
      <c r="AC176">
        <v>2</v>
      </c>
      <c r="AE176" s="30" t="s">
        <v>148</v>
      </c>
      <c r="AF176" t="s">
        <v>186</v>
      </c>
      <c r="AG176">
        <v>4</v>
      </c>
      <c r="AH176">
        <v>5</v>
      </c>
      <c r="AI176">
        <v>3</v>
      </c>
      <c r="AJ176">
        <v>5</v>
      </c>
      <c r="AK176">
        <v>2</v>
      </c>
      <c r="AL176">
        <v>2</v>
      </c>
      <c r="AN176">
        <v>2</v>
      </c>
      <c r="AP176">
        <v>4</v>
      </c>
      <c r="AQ176">
        <v>1</v>
      </c>
      <c r="AR176">
        <v>2</v>
      </c>
    </row>
    <row r="177" spans="16:44" x14ac:dyDescent="0.2">
      <c r="P177" s="9" t="s">
        <v>149</v>
      </c>
      <c r="Q177" t="s">
        <v>186</v>
      </c>
      <c r="R177">
        <v>2</v>
      </c>
      <c r="S177">
        <v>0</v>
      </c>
      <c r="T177">
        <v>1</v>
      </c>
      <c r="U177">
        <v>1</v>
      </c>
      <c r="V177">
        <v>2</v>
      </c>
      <c r="W177">
        <v>0</v>
      </c>
      <c r="Y177">
        <v>2</v>
      </c>
      <c r="Z177">
        <v>1</v>
      </c>
      <c r="AC177">
        <v>0</v>
      </c>
      <c r="AE177" s="30" t="s">
        <v>149</v>
      </c>
      <c r="AF177" t="s">
        <v>186</v>
      </c>
      <c r="AG177">
        <v>4</v>
      </c>
      <c r="AH177">
        <v>2</v>
      </c>
      <c r="AI177">
        <v>4</v>
      </c>
      <c r="AJ177">
        <v>1</v>
      </c>
      <c r="AK177">
        <v>2</v>
      </c>
      <c r="AL177">
        <v>1</v>
      </c>
      <c r="AN177">
        <v>2</v>
      </c>
      <c r="AO177">
        <v>1</v>
      </c>
      <c r="AR177">
        <v>2</v>
      </c>
    </row>
    <row r="178" spans="16:44" x14ac:dyDescent="0.2">
      <c r="P178" s="9" t="s">
        <v>107</v>
      </c>
      <c r="Q178" t="s">
        <v>186</v>
      </c>
      <c r="R178">
        <v>3</v>
      </c>
      <c r="S178">
        <v>6</v>
      </c>
      <c r="T178">
        <v>2</v>
      </c>
      <c r="U178">
        <v>3</v>
      </c>
      <c r="V178">
        <v>2</v>
      </c>
      <c r="W178">
        <v>2</v>
      </c>
      <c r="X178">
        <v>1</v>
      </c>
      <c r="Y178">
        <v>2</v>
      </c>
      <c r="Z178">
        <v>0</v>
      </c>
      <c r="AA178">
        <v>1</v>
      </c>
      <c r="AC178">
        <v>1</v>
      </c>
      <c r="AE178" s="30" t="s">
        <v>107</v>
      </c>
      <c r="AF178" t="s">
        <v>186</v>
      </c>
      <c r="AG178">
        <v>10</v>
      </c>
      <c r="AH178">
        <v>12</v>
      </c>
      <c r="AI178">
        <v>11</v>
      </c>
      <c r="AJ178">
        <v>5</v>
      </c>
      <c r="AK178">
        <v>5</v>
      </c>
      <c r="AL178">
        <v>6</v>
      </c>
      <c r="AM178">
        <v>2</v>
      </c>
      <c r="AN178">
        <v>2</v>
      </c>
      <c r="AO178">
        <v>2</v>
      </c>
      <c r="AP178">
        <v>3</v>
      </c>
      <c r="AR178">
        <v>6</v>
      </c>
    </row>
    <row r="179" spans="16:44" x14ac:dyDescent="0.2">
      <c r="P179" s="9" t="s">
        <v>151</v>
      </c>
      <c r="Q179" t="s">
        <v>186</v>
      </c>
      <c r="R179">
        <v>14</v>
      </c>
      <c r="S179">
        <v>9</v>
      </c>
      <c r="T179">
        <v>2</v>
      </c>
      <c r="U179">
        <v>6</v>
      </c>
      <c r="V179">
        <v>7</v>
      </c>
      <c r="W179">
        <v>0</v>
      </c>
      <c r="X179">
        <v>5</v>
      </c>
      <c r="Y179">
        <v>6</v>
      </c>
      <c r="Z179">
        <v>1</v>
      </c>
      <c r="AA179">
        <v>8</v>
      </c>
      <c r="AB179">
        <v>3</v>
      </c>
      <c r="AC179">
        <v>2</v>
      </c>
      <c r="AE179" s="30" t="s">
        <v>151</v>
      </c>
      <c r="AF179" t="s">
        <v>186</v>
      </c>
      <c r="AG179">
        <v>36</v>
      </c>
      <c r="AH179">
        <v>28</v>
      </c>
      <c r="AI179">
        <v>43</v>
      </c>
      <c r="AJ179">
        <v>18</v>
      </c>
      <c r="AK179">
        <v>25</v>
      </c>
      <c r="AL179">
        <v>13</v>
      </c>
      <c r="AM179">
        <v>12</v>
      </c>
      <c r="AN179">
        <v>20</v>
      </c>
      <c r="AO179">
        <v>6</v>
      </c>
      <c r="AP179">
        <v>15</v>
      </c>
      <c r="AQ179">
        <v>11</v>
      </c>
      <c r="AR179">
        <v>9</v>
      </c>
    </row>
    <row r="180" spans="16:44" x14ac:dyDescent="0.2">
      <c r="P180" s="9" t="s">
        <v>152</v>
      </c>
      <c r="Q180" t="s">
        <v>186</v>
      </c>
      <c r="R180">
        <v>86</v>
      </c>
      <c r="S180">
        <v>52</v>
      </c>
      <c r="T180">
        <v>21</v>
      </c>
      <c r="U180">
        <v>40</v>
      </c>
      <c r="V180">
        <v>28</v>
      </c>
      <c r="W180">
        <v>13</v>
      </c>
      <c r="X180">
        <v>22</v>
      </c>
      <c r="Y180">
        <v>19</v>
      </c>
      <c r="Z180">
        <v>6</v>
      </c>
      <c r="AA180">
        <v>16</v>
      </c>
      <c r="AB180">
        <v>14</v>
      </c>
      <c r="AC180">
        <v>13</v>
      </c>
      <c r="AE180" s="30" t="s">
        <v>152</v>
      </c>
      <c r="AF180" t="s">
        <v>186</v>
      </c>
      <c r="AG180">
        <v>180</v>
      </c>
      <c r="AH180">
        <v>151</v>
      </c>
      <c r="AI180">
        <v>140</v>
      </c>
      <c r="AJ180">
        <v>99</v>
      </c>
      <c r="AK180">
        <v>81</v>
      </c>
      <c r="AL180">
        <v>55</v>
      </c>
      <c r="AM180">
        <v>51</v>
      </c>
      <c r="AN180">
        <v>51</v>
      </c>
      <c r="AO180">
        <v>29</v>
      </c>
      <c r="AP180">
        <v>34</v>
      </c>
      <c r="AQ180">
        <v>24</v>
      </c>
      <c r="AR180">
        <v>58</v>
      </c>
    </row>
    <row r="181" spans="16:44" x14ac:dyDescent="0.2">
      <c r="P181" s="9" t="s">
        <v>153</v>
      </c>
      <c r="Q181" t="s">
        <v>186</v>
      </c>
      <c r="R181">
        <v>8</v>
      </c>
      <c r="S181">
        <v>8</v>
      </c>
      <c r="T181">
        <v>1</v>
      </c>
      <c r="U181">
        <v>4</v>
      </c>
      <c r="V181">
        <v>5</v>
      </c>
      <c r="W181">
        <v>1</v>
      </c>
      <c r="X181">
        <v>2</v>
      </c>
      <c r="Y181">
        <v>1</v>
      </c>
      <c r="Z181">
        <v>1</v>
      </c>
      <c r="AA181">
        <v>2</v>
      </c>
      <c r="AB181">
        <v>1</v>
      </c>
      <c r="AC181">
        <v>1</v>
      </c>
      <c r="AE181" s="30" t="s">
        <v>153</v>
      </c>
      <c r="AF181" t="s">
        <v>186</v>
      </c>
      <c r="AG181">
        <v>16</v>
      </c>
      <c r="AH181">
        <v>15</v>
      </c>
      <c r="AI181">
        <v>16</v>
      </c>
      <c r="AJ181">
        <v>12</v>
      </c>
      <c r="AK181">
        <v>7</v>
      </c>
      <c r="AL181">
        <v>8</v>
      </c>
      <c r="AM181">
        <v>6</v>
      </c>
      <c r="AN181">
        <v>6</v>
      </c>
      <c r="AO181">
        <v>1</v>
      </c>
      <c r="AP181">
        <v>5</v>
      </c>
      <c r="AQ181">
        <v>2</v>
      </c>
      <c r="AR181">
        <v>5</v>
      </c>
    </row>
    <row r="182" spans="16:44" x14ac:dyDescent="0.2">
      <c r="P182" s="9" t="s">
        <v>111</v>
      </c>
      <c r="Q182" t="s">
        <v>186</v>
      </c>
      <c r="R182">
        <v>51</v>
      </c>
      <c r="S182">
        <v>37</v>
      </c>
      <c r="T182">
        <v>11</v>
      </c>
      <c r="U182">
        <v>18</v>
      </c>
      <c r="V182">
        <v>20</v>
      </c>
      <c r="W182">
        <v>2</v>
      </c>
      <c r="X182">
        <v>9</v>
      </c>
      <c r="Y182">
        <v>8</v>
      </c>
      <c r="Z182">
        <v>2</v>
      </c>
      <c r="AA182">
        <v>10</v>
      </c>
      <c r="AB182">
        <v>9</v>
      </c>
      <c r="AC182">
        <v>6</v>
      </c>
      <c r="AE182" s="30" t="s">
        <v>111</v>
      </c>
      <c r="AF182" t="s">
        <v>186</v>
      </c>
      <c r="AG182">
        <v>82</v>
      </c>
      <c r="AH182">
        <v>73</v>
      </c>
      <c r="AI182">
        <v>65</v>
      </c>
      <c r="AJ182">
        <v>53</v>
      </c>
      <c r="AK182">
        <v>41</v>
      </c>
      <c r="AL182">
        <v>15</v>
      </c>
      <c r="AM182">
        <v>21</v>
      </c>
      <c r="AN182">
        <v>19</v>
      </c>
      <c r="AO182">
        <v>14</v>
      </c>
      <c r="AP182">
        <v>16</v>
      </c>
      <c r="AQ182">
        <v>17</v>
      </c>
      <c r="AR182">
        <v>25</v>
      </c>
    </row>
    <row r="183" spans="16:44" x14ac:dyDescent="0.2">
      <c r="P183" s="9" t="s">
        <v>154</v>
      </c>
      <c r="Q183" t="s">
        <v>186</v>
      </c>
      <c r="R183">
        <v>9</v>
      </c>
      <c r="S183">
        <v>8</v>
      </c>
      <c r="T183">
        <v>6</v>
      </c>
      <c r="U183">
        <v>5</v>
      </c>
      <c r="V183">
        <v>4</v>
      </c>
      <c r="W183">
        <v>2</v>
      </c>
      <c r="X183">
        <v>5</v>
      </c>
      <c r="Y183">
        <v>2</v>
      </c>
      <c r="Z183">
        <v>0</v>
      </c>
      <c r="AA183">
        <v>2</v>
      </c>
      <c r="AB183">
        <v>1</v>
      </c>
      <c r="AC183">
        <v>1</v>
      </c>
      <c r="AE183" s="30" t="s">
        <v>154</v>
      </c>
      <c r="AF183" t="s">
        <v>186</v>
      </c>
      <c r="AG183">
        <v>21</v>
      </c>
      <c r="AH183">
        <v>30</v>
      </c>
      <c r="AI183">
        <v>23</v>
      </c>
      <c r="AJ183">
        <v>12</v>
      </c>
      <c r="AK183">
        <v>10</v>
      </c>
      <c r="AL183">
        <v>13</v>
      </c>
      <c r="AM183">
        <v>12</v>
      </c>
      <c r="AN183">
        <v>8</v>
      </c>
      <c r="AO183">
        <v>6</v>
      </c>
      <c r="AP183">
        <v>5</v>
      </c>
      <c r="AQ183">
        <v>7</v>
      </c>
      <c r="AR183">
        <v>10</v>
      </c>
    </row>
    <row r="184" spans="16:44" x14ac:dyDescent="0.2">
      <c r="P184" s="9" t="s">
        <v>65</v>
      </c>
      <c r="Q184" t="s">
        <v>186</v>
      </c>
      <c r="R184">
        <v>0</v>
      </c>
      <c r="S184">
        <v>6</v>
      </c>
      <c r="T184">
        <v>3</v>
      </c>
      <c r="U184">
        <v>0</v>
      </c>
      <c r="V184">
        <v>0</v>
      </c>
      <c r="W184">
        <v>0</v>
      </c>
      <c r="Y184">
        <v>0</v>
      </c>
      <c r="Z184">
        <v>1</v>
      </c>
      <c r="AA184">
        <v>0</v>
      </c>
      <c r="AB184">
        <v>0</v>
      </c>
      <c r="AE184" s="30" t="s">
        <v>65</v>
      </c>
      <c r="AF184" t="s">
        <v>186</v>
      </c>
      <c r="AG184">
        <v>3</v>
      </c>
      <c r="AH184">
        <v>8</v>
      </c>
      <c r="AI184">
        <v>11</v>
      </c>
      <c r="AJ184">
        <v>3</v>
      </c>
      <c r="AK184">
        <v>3</v>
      </c>
      <c r="AL184">
        <v>3</v>
      </c>
      <c r="AN184">
        <v>1</v>
      </c>
      <c r="AO184">
        <v>2</v>
      </c>
      <c r="AP184">
        <v>2</v>
      </c>
      <c r="AQ184">
        <v>1</v>
      </c>
    </row>
    <row r="185" spans="16:44" x14ac:dyDescent="0.2">
      <c r="P185" s="9" t="s">
        <v>81</v>
      </c>
      <c r="Q185" t="s">
        <v>186</v>
      </c>
      <c r="R185">
        <v>13</v>
      </c>
      <c r="S185">
        <v>9</v>
      </c>
      <c r="T185">
        <v>2</v>
      </c>
      <c r="U185">
        <v>2</v>
      </c>
      <c r="V185">
        <v>2</v>
      </c>
      <c r="W185">
        <v>2</v>
      </c>
      <c r="X185">
        <v>4</v>
      </c>
      <c r="Y185">
        <v>2</v>
      </c>
      <c r="Z185">
        <v>1</v>
      </c>
      <c r="AA185">
        <v>5</v>
      </c>
      <c r="AB185">
        <v>4</v>
      </c>
      <c r="AC185">
        <v>2</v>
      </c>
      <c r="AE185" s="30" t="s">
        <v>81</v>
      </c>
      <c r="AF185" t="s">
        <v>186</v>
      </c>
      <c r="AG185">
        <v>29</v>
      </c>
      <c r="AH185">
        <v>21</v>
      </c>
      <c r="AI185">
        <v>14</v>
      </c>
      <c r="AJ185">
        <v>14</v>
      </c>
      <c r="AK185">
        <v>11</v>
      </c>
      <c r="AL185">
        <v>5</v>
      </c>
      <c r="AM185">
        <v>8</v>
      </c>
      <c r="AN185">
        <v>8</v>
      </c>
      <c r="AO185">
        <v>9</v>
      </c>
      <c r="AP185">
        <v>10</v>
      </c>
      <c r="AQ185">
        <v>10</v>
      </c>
      <c r="AR185">
        <v>6</v>
      </c>
    </row>
    <row r="186" spans="16:44" x14ac:dyDescent="0.2">
      <c r="P186" s="9" t="s">
        <v>155</v>
      </c>
      <c r="Q186" t="s">
        <v>186</v>
      </c>
      <c r="R186">
        <v>13</v>
      </c>
      <c r="S186">
        <v>7</v>
      </c>
      <c r="T186">
        <v>7</v>
      </c>
      <c r="U186">
        <v>6</v>
      </c>
      <c r="V186">
        <v>3</v>
      </c>
      <c r="W186">
        <v>0</v>
      </c>
      <c r="X186">
        <v>5</v>
      </c>
      <c r="Y186">
        <v>1</v>
      </c>
      <c r="Z186">
        <v>1</v>
      </c>
      <c r="AA186">
        <v>7</v>
      </c>
      <c r="AB186">
        <v>1</v>
      </c>
      <c r="AC186">
        <v>3</v>
      </c>
      <c r="AE186" s="30" t="s">
        <v>155</v>
      </c>
      <c r="AF186" t="s">
        <v>186</v>
      </c>
      <c r="AG186">
        <v>18</v>
      </c>
      <c r="AH186">
        <v>21</v>
      </c>
      <c r="AI186">
        <v>26</v>
      </c>
      <c r="AJ186">
        <v>15</v>
      </c>
      <c r="AK186">
        <v>11</v>
      </c>
      <c r="AL186">
        <v>7</v>
      </c>
      <c r="AM186">
        <v>8</v>
      </c>
      <c r="AN186">
        <v>4</v>
      </c>
      <c r="AO186">
        <v>4</v>
      </c>
      <c r="AP186">
        <v>8</v>
      </c>
      <c r="AQ186">
        <v>6</v>
      </c>
      <c r="AR186">
        <v>10</v>
      </c>
    </row>
    <row r="187" spans="16:44" x14ac:dyDescent="0.2">
      <c r="P187" s="9" t="s">
        <v>99</v>
      </c>
      <c r="Q187" t="s">
        <v>186</v>
      </c>
      <c r="R187">
        <v>20</v>
      </c>
      <c r="S187">
        <v>19</v>
      </c>
      <c r="T187">
        <v>6</v>
      </c>
      <c r="U187">
        <v>10</v>
      </c>
      <c r="V187">
        <v>10</v>
      </c>
      <c r="W187">
        <v>3</v>
      </c>
      <c r="X187">
        <v>5</v>
      </c>
      <c r="Y187">
        <v>2</v>
      </c>
      <c r="Z187">
        <v>1</v>
      </c>
      <c r="AA187">
        <v>2</v>
      </c>
      <c r="AB187">
        <v>2</v>
      </c>
      <c r="AC187">
        <v>3</v>
      </c>
      <c r="AE187" s="30" t="s">
        <v>99</v>
      </c>
      <c r="AF187" t="s">
        <v>186</v>
      </c>
      <c r="AG187">
        <v>45</v>
      </c>
      <c r="AH187">
        <v>52</v>
      </c>
      <c r="AI187">
        <v>44</v>
      </c>
      <c r="AJ187">
        <v>25</v>
      </c>
      <c r="AK187">
        <v>25</v>
      </c>
      <c r="AL187">
        <v>14</v>
      </c>
      <c r="AM187">
        <v>11</v>
      </c>
      <c r="AN187">
        <v>8</v>
      </c>
      <c r="AO187">
        <v>4</v>
      </c>
      <c r="AP187">
        <v>7</v>
      </c>
      <c r="AQ187">
        <v>6</v>
      </c>
      <c r="AR187">
        <v>16</v>
      </c>
    </row>
    <row r="188" spans="16:44" x14ac:dyDescent="0.2">
      <c r="P188" s="9" t="s">
        <v>101</v>
      </c>
      <c r="Q188" t="s">
        <v>186</v>
      </c>
      <c r="R188">
        <v>14</v>
      </c>
      <c r="S188">
        <v>5</v>
      </c>
      <c r="T188">
        <v>6</v>
      </c>
      <c r="U188">
        <v>3</v>
      </c>
      <c r="V188">
        <v>0</v>
      </c>
      <c r="W188">
        <v>1</v>
      </c>
      <c r="X188">
        <v>2</v>
      </c>
      <c r="Y188">
        <v>-1</v>
      </c>
      <c r="Z188">
        <v>2</v>
      </c>
      <c r="AA188">
        <v>0</v>
      </c>
      <c r="AB188">
        <v>1</v>
      </c>
      <c r="AC188">
        <v>3</v>
      </c>
      <c r="AE188" s="30" t="s">
        <v>101</v>
      </c>
      <c r="AF188" t="s">
        <v>186</v>
      </c>
      <c r="AG188">
        <v>22</v>
      </c>
      <c r="AH188">
        <v>22</v>
      </c>
      <c r="AI188">
        <v>22</v>
      </c>
      <c r="AJ188">
        <v>14</v>
      </c>
      <c r="AK188">
        <v>7</v>
      </c>
      <c r="AL188">
        <v>9</v>
      </c>
      <c r="AM188">
        <v>9</v>
      </c>
      <c r="AN188">
        <v>7</v>
      </c>
      <c r="AO188">
        <v>8</v>
      </c>
      <c r="AP188">
        <v>6</v>
      </c>
      <c r="AQ188">
        <v>4</v>
      </c>
      <c r="AR188">
        <v>9</v>
      </c>
    </row>
    <row r="189" spans="16:44" x14ac:dyDescent="0.2">
      <c r="P189" s="9" t="s">
        <v>156</v>
      </c>
      <c r="Q189" t="s">
        <v>186</v>
      </c>
      <c r="R189">
        <v>0</v>
      </c>
      <c r="S189">
        <v>4</v>
      </c>
      <c r="T189">
        <v>3</v>
      </c>
      <c r="U189">
        <v>2</v>
      </c>
      <c r="V189">
        <v>0</v>
      </c>
      <c r="W189">
        <v>0</v>
      </c>
      <c r="X189">
        <v>0</v>
      </c>
      <c r="AA189">
        <v>1</v>
      </c>
      <c r="AE189" s="30" t="s">
        <v>156</v>
      </c>
      <c r="AF189" t="s">
        <v>186</v>
      </c>
      <c r="AG189">
        <v>10</v>
      </c>
      <c r="AH189">
        <v>7</v>
      </c>
      <c r="AI189">
        <v>6</v>
      </c>
      <c r="AJ189">
        <v>6</v>
      </c>
      <c r="AK189">
        <v>5</v>
      </c>
      <c r="AL189">
        <v>2</v>
      </c>
      <c r="AM189">
        <v>3</v>
      </c>
      <c r="AP189">
        <v>2</v>
      </c>
    </row>
    <row r="190" spans="16:44" x14ac:dyDescent="0.2">
      <c r="P190" s="9" t="s">
        <v>157</v>
      </c>
      <c r="Q190" t="s">
        <v>186</v>
      </c>
      <c r="R190">
        <v>6</v>
      </c>
      <c r="S190">
        <v>5</v>
      </c>
      <c r="T190">
        <v>0</v>
      </c>
      <c r="U190">
        <v>2</v>
      </c>
      <c r="V190">
        <v>3</v>
      </c>
      <c r="W190">
        <v>0</v>
      </c>
      <c r="X190">
        <v>2</v>
      </c>
      <c r="Y190">
        <v>1</v>
      </c>
      <c r="Z190">
        <v>0</v>
      </c>
      <c r="AC190">
        <v>0</v>
      </c>
      <c r="AE190" s="30" t="s">
        <v>157</v>
      </c>
      <c r="AF190" t="s">
        <v>186</v>
      </c>
      <c r="AG190">
        <v>15</v>
      </c>
      <c r="AH190">
        <v>11</v>
      </c>
      <c r="AI190">
        <v>10</v>
      </c>
      <c r="AJ190">
        <v>8</v>
      </c>
      <c r="AK190">
        <v>6</v>
      </c>
      <c r="AL190">
        <v>3</v>
      </c>
      <c r="AM190">
        <v>3</v>
      </c>
      <c r="AN190">
        <v>3</v>
      </c>
      <c r="AO190">
        <v>4</v>
      </c>
      <c r="AR190">
        <v>2</v>
      </c>
    </row>
    <row r="191" spans="16:44" x14ac:dyDescent="0.2">
      <c r="P191" s="9" t="s">
        <v>158</v>
      </c>
      <c r="Q191" t="s">
        <v>186</v>
      </c>
      <c r="R191">
        <v>109</v>
      </c>
      <c r="S191">
        <v>93</v>
      </c>
      <c r="T191">
        <v>16</v>
      </c>
      <c r="U191">
        <v>47</v>
      </c>
      <c r="V191">
        <v>44</v>
      </c>
      <c r="W191">
        <v>18</v>
      </c>
      <c r="X191">
        <v>28</v>
      </c>
      <c r="Y191">
        <v>25</v>
      </c>
      <c r="Z191">
        <v>14</v>
      </c>
      <c r="AA191">
        <v>29</v>
      </c>
      <c r="AB191">
        <v>18</v>
      </c>
      <c r="AC191">
        <v>18</v>
      </c>
      <c r="AE191" s="30" t="s">
        <v>158</v>
      </c>
      <c r="AF191" t="s">
        <v>186</v>
      </c>
      <c r="AG191">
        <v>210</v>
      </c>
      <c r="AH191">
        <v>198</v>
      </c>
      <c r="AI191">
        <v>185</v>
      </c>
      <c r="AJ191">
        <v>123</v>
      </c>
      <c r="AK191">
        <v>114</v>
      </c>
      <c r="AL191">
        <v>100</v>
      </c>
      <c r="AM191">
        <v>73</v>
      </c>
      <c r="AN191">
        <v>71</v>
      </c>
      <c r="AO191">
        <v>52</v>
      </c>
      <c r="AP191">
        <v>53</v>
      </c>
      <c r="AQ191">
        <v>44</v>
      </c>
      <c r="AR191">
        <v>72</v>
      </c>
    </row>
    <row r="192" spans="16:44" x14ac:dyDescent="0.2">
      <c r="P192" s="9" t="s">
        <v>159</v>
      </c>
      <c r="Q192" t="s">
        <v>186</v>
      </c>
      <c r="R192">
        <v>2</v>
      </c>
      <c r="U192">
        <v>0</v>
      </c>
      <c r="AE192" s="30" t="s">
        <v>159</v>
      </c>
      <c r="AF192" t="s">
        <v>186</v>
      </c>
      <c r="AG192">
        <v>2</v>
      </c>
      <c r="AJ192">
        <v>2</v>
      </c>
    </row>
    <row r="193" spans="16:44" x14ac:dyDescent="0.2">
      <c r="P193" s="9" t="s">
        <v>160</v>
      </c>
      <c r="Q193" t="s">
        <v>186</v>
      </c>
      <c r="R193">
        <v>14</v>
      </c>
      <c r="S193">
        <v>8</v>
      </c>
      <c r="T193">
        <v>4</v>
      </c>
      <c r="U193">
        <v>4</v>
      </c>
      <c r="V193">
        <v>4</v>
      </c>
      <c r="W193">
        <v>0</v>
      </c>
      <c r="X193">
        <v>4</v>
      </c>
      <c r="Y193">
        <v>3</v>
      </c>
      <c r="Z193">
        <v>2</v>
      </c>
      <c r="AA193">
        <v>2</v>
      </c>
      <c r="AB193">
        <v>1</v>
      </c>
      <c r="AC193">
        <v>1</v>
      </c>
      <c r="AE193" s="30" t="s">
        <v>160</v>
      </c>
      <c r="AF193" t="s">
        <v>186</v>
      </c>
      <c r="AG193">
        <v>28</v>
      </c>
      <c r="AH193">
        <v>19</v>
      </c>
      <c r="AI193">
        <v>9</v>
      </c>
      <c r="AJ193">
        <v>12</v>
      </c>
      <c r="AK193">
        <v>11</v>
      </c>
      <c r="AL193">
        <v>7</v>
      </c>
      <c r="AM193">
        <v>12</v>
      </c>
      <c r="AN193">
        <v>6</v>
      </c>
      <c r="AO193">
        <v>4</v>
      </c>
      <c r="AP193">
        <v>3</v>
      </c>
      <c r="AQ193">
        <v>5</v>
      </c>
      <c r="AR193">
        <v>7</v>
      </c>
    </row>
    <row r="194" spans="16:44" x14ac:dyDescent="0.2">
      <c r="P194" s="9" t="s">
        <v>62</v>
      </c>
      <c r="Q194" t="s">
        <v>186</v>
      </c>
      <c r="R194">
        <v>27</v>
      </c>
      <c r="S194">
        <v>25</v>
      </c>
      <c r="T194">
        <v>4</v>
      </c>
      <c r="U194">
        <v>9</v>
      </c>
      <c r="V194">
        <v>14</v>
      </c>
      <c r="W194">
        <v>4</v>
      </c>
      <c r="X194">
        <v>4</v>
      </c>
      <c r="Y194">
        <v>3</v>
      </c>
      <c r="Z194">
        <v>6</v>
      </c>
      <c r="AA194">
        <v>4</v>
      </c>
      <c r="AB194">
        <v>3</v>
      </c>
      <c r="AC194">
        <v>2</v>
      </c>
      <c r="AE194" s="30" t="s">
        <v>62</v>
      </c>
      <c r="AF194" t="s">
        <v>186</v>
      </c>
      <c r="AG194">
        <v>56</v>
      </c>
      <c r="AH194">
        <v>59</v>
      </c>
      <c r="AI194">
        <v>55</v>
      </c>
      <c r="AJ194">
        <v>30</v>
      </c>
      <c r="AK194">
        <v>36</v>
      </c>
      <c r="AL194">
        <v>19</v>
      </c>
      <c r="AM194">
        <v>18</v>
      </c>
      <c r="AN194">
        <v>11</v>
      </c>
      <c r="AO194">
        <v>11</v>
      </c>
      <c r="AP194">
        <v>11</v>
      </c>
      <c r="AQ194">
        <v>8</v>
      </c>
      <c r="AR194">
        <v>15</v>
      </c>
    </row>
    <row r="195" spans="16:44" x14ac:dyDescent="0.2">
      <c r="P195" s="9" t="s">
        <v>161</v>
      </c>
      <c r="Q195" t="s">
        <v>186</v>
      </c>
      <c r="R195">
        <v>18</v>
      </c>
      <c r="S195">
        <v>9</v>
      </c>
      <c r="T195">
        <v>2</v>
      </c>
      <c r="U195">
        <v>8</v>
      </c>
      <c r="V195">
        <v>9</v>
      </c>
      <c r="W195">
        <v>3</v>
      </c>
      <c r="X195">
        <v>4</v>
      </c>
      <c r="Y195">
        <v>4</v>
      </c>
      <c r="Z195">
        <v>2</v>
      </c>
      <c r="AA195">
        <v>2</v>
      </c>
      <c r="AB195">
        <v>1</v>
      </c>
      <c r="AC195">
        <v>2</v>
      </c>
      <c r="AE195" s="30" t="s">
        <v>161</v>
      </c>
      <c r="AF195" t="s">
        <v>186</v>
      </c>
      <c r="AG195">
        <v>37</v>
      </c>
      <c r="AH195">
        <v>24</v>
      </c>
      <c r="AI195">
        <v>21</v>
      </c>
      <c r="AJ195">
        <v>16</v>
      </c>
      <c r="AK195">
        <v>15</v>
      </c>
      <c r="AL195">
        <v>8</v>
      </c>
      <c r="AM195">
        <v>8</v>
      </c>
      <c r="AN195">
        <v>9</v>
      </c>
      <c r="AO195">
        <v>5</v>
      </c>
      <c r="AP195">
        <v>4</v>
      </c>
      <c r="AQ195">
        <v>5</v>
      </c>
      <c r="AR195">
        <v>14</v>
      </c>
    </row>
    <row r="196" spans="16:44" x14ac:dyDescent="0.2">
      <c r="P196" s="9" t="s">
        <v>162</v>
      </c>
      <c r="Q196" t="s">
        <v>186</v>
      </c>
      <c r="R196">
        <v>9</v>
      </c>
      <c r="S196">
        <v>9</v>
      </c>
      <c r="T196">
        <v>3</v>
      </c>
      <c r="U196">
        <v>2</v>
      </c>
      <c r="V196">
        <v>9</v>
      </c>
      <c r="W196">
        <v>1</v>
      </c>
      <c r="X196">
        <v>1</v>
      </c>
      <c r="Y196">
        <v>3</v>
      </c>
      <c r="Z196">
        <v>0</v>
      </c>
      <c r="AA196">
        <v>2</v>
      </c>
      <c r="AB196">
        <v>1</v>
      </c>
      <c r="AC196">
        <v>1</v>
      </c>
      <c r="AE196" s="30" t="s">
        <v>162</v>
      </c>
      <c r="AF196" t="s">
        <v>186</v>
      </c>
      <c r="AG196">
        <v>16</v>
      </c>
      <c r="AH196">
        <v>20</v>
      </c>
      <c r="AI196">
        <v>17</v>
      </c>
      <c r="AJ196">
        <v>5</v>
      </c>
      <c r="AK196">
        <v>13</v>
      </c>
      <c r="AL196">
        <v>4</v>
      </c>
      <c r="AM196">
        <v>4</v>
      </c>
      <c r="AN196">
        <v>6</v>
      </c>
      <c r="AO196">
        <v>1</v>
      </c>
      <c r="AP196">
        <v>3</v>
      </c>
      <c r="AQ196">
        <v>3</v>
      </c>
      <c r="AR196">
        <v>7</v>
      </c>
    </row>
    <row r="197" spans="16:44" x14ac:dyDescent="0.2">
      <c r="P197" s="9" t="s">
        <v>84</v>
      </c>
      <c r="Q197" t="s">
        <v>186</v>
      </c>
      <c r="R197">
        <v>17</v>
      </c>
      <c r="S197">
        <v>6</v>
      </c>
      <c r="T197">
        <v>8</v>
      </c>
      <c r="U197">
        <v>6</v>
      </c>
      <c r="V197">
        <v>4</v>
      </c>
      <c r="W197">
        <v>2</v>
      </c>
      <c r="X197">
        <v>6</v>
      </c>
      <c r="Y197">
        <v>3</v>
      </c>
      <c r="Z197">
        <v>1</v>
      </c>
      <c r="AA197">
        <v>1</v>
      </c>
      <c r="AB197">
        <v>2</v>
      </c>
      <c r="AC197">
        <v>2</v>
      </c>
      <c r="AE197" s="30" t="s">
        <v>84</v>
      </c>
      <c r="AF197" t="s">
        <v>186</v>
      </c>
      <c r="AG197">
        <v>28</v>
      </c>
      <c r="AH197">
        <v>14</v>
      </c>
      <c r="AI197">
        <v>26</v>
      </c>
      <c r="AJ197">
        <v>13</v>
      </c>
      <c r="AK197">
        <v>13</v>
      </c>
      <c r="AL197">
        <v>9</v>
      </c>
      <c r="AM197">
        <v>12</v>
      </c>
      <c r="AN197">
        <v>10</v>
      </c>
      <c r="AO197">
        <v>3</v>
      </c>
      <c r="AP197">
        <v>6</v>
      </c>
      <c r="AQ197">
        <v>7</v>
      </c>
      <c r="AR197">
        <v>11</v>
      </c>
    </row>
    <row r="198" spans="16:44" x14ac:dyDescent="0.2">
      <c r="P198" s="9" t="s">
        <v>163</v>
      </c>
      <c r="Q198" t="s">
        <v>186</v>
      </c>
      <c r="R198">
        <v>6</v>
      </c>
      <c r="S198">
        <v>0</v>
      </c>
      <c r="T198">
        <v>3</v>
      </c>
      <c r="U198">
        <v>2</v>
      </c>
      <c r="V198">
        <v>0</v>
      </c>
      <c r="W198">
        <v>2</v>
      </c>
      <c r="X198">
        <v>0</v>
      </c>
      <c r="Y198">
        <v>0</v>
      </c>
      <c r="Z198">
        <v>1</v>
      </c>
      <c r="AB198">
        <v>2</v>
      </c>
      <c r="AC198">
        <v>1</v>
      </c>
      <c r="AE198" s="30" t="s">
        <v>163</v>
      </c>
      <c r="AF198" t="s">
        <v>186</v>
      </c>
      <c r="AG198">
        <v>12</v>
      </c>
      <c r="AH198">
        <v>12</v>
      </c>
      <c r="AI198">
        <v>8</v>
      </c>
      <c r="AJ198">
        <v>2</v>
      </c>
      <c r="AK198">
        <v>3</v>
      </c>
      <c r="AL198">
        <v>3</v>
      </c>
      <c r="AM198">
        <v>1</v>
      </c>
      <c r="AN198">
        <v>1</v>
      </c>
      <c r="AO198">
        <v>2</v>
      </c>
      <c r="AQ198">
        <v>3</v>
      </c>
      <c r="AR198">
        <v>2</v>
      </c>
    </row>
    <row r="199" spans="16:44" x14ac:dyDescent="0.2">
      <c r="P199" s="9" t="s">
        <v>164</v>
      </c>
      <c r="Q199" t="s">
        <v>186</v>
      </c>
      <c r="R199">
        <v>37</v>
      </c>
      <c r="S199">
        <v>32</v>
      </c>
      <c r="T199">
        <v>15</v>
      </c>
      <c r="U199">
        <v>16</v>
      </c>
      <c r="V199">
        <v>9</v>
      </c>
      <c r="W199">
        <v>7</v>
      </c>
      <c r="X199">
        <v>3</v>
      </c>
      <c r="Y199">
        <v>6</v>
      </c>
      <c r="Z199">
        <v>1</v>
      </c>
      <c r="AA199">
        <v>3</v>
      </c>
      <c r="AB199">
        <v>6</v>
      </c>
      <c r="AC199">
        <v>3</v>
      </c>
      <c r="AE199" s="30" t="s">
        <v>164</v>
      </c>
      <c r="AF199" t="s">
        <v>186</v>
      </c>
      <c r="AG199">
        <v>52</v>
      </c>
      <c r="AH199">
        <v>56</v>
      </c>
      <c r="AI199">
        <v>53</v>
      </c>
      <c r="AJ199">
        <v>28</v>
      </c>
      <c r="AK199">
        <v>24</v>
      </c>
      <c r="AL199">
        <v>14</v>
      </c>
      <c r="AM199">
        <v>10</v>
      </c>
      <c r="AN199">
        <v>13</v>
      </c>
      <c r="AO199">
        <v>6</v>
      </c>
      <c r="AP199">
        <v>4</v>
      </c>
      <c r="AQ199">
        <v>8</v>
      </c>
      <c r="AR199">
        <v>14</v>
      </c>
    </row>
    <row r="200" spans="16:44" x14ac:dyDescent="0.2">
      <c r="P200" s="9" t="s">
        <v>165</v>
      </c>
      <c r="Q200" t="s">
        <v>186</v>
      </c>
      <c r="R200">
        <v>5</v>
      </c>
      <c r="S200">
        <v>0</v>
      </c>
      <c r="T200">
        <v>0</v>
      </c>
      <c r="U200">
        <v>1</v>
      </c>
      <c r="V200">
        <v>3</v>
      </c>
      <c r="W200">
        <v>2</v>
      </c>
      <c r="Z200">
        <v>0</v>
      </c>
      <c r="AA200">
        <v>1</v>
      </c>
      <c r="AB200">
        <v>1</v>
      </c>
      <c r="AC200">
        <v>0</v>
      </c>
      <c r="AE200" s="9" t="s">
        <v>165</v>
      </c>
      <c r="AF200" t="s">
        <v>186</v>
      </c>
      <c r="AG200">
        <v>7</v>
      </c>
      <c r="AH200">
        <v>1</v>
      </c>
      <c r="AI200">
        <v>5</v>
      </c>
      <c r="AJ200">
        <v>4</v>
      </c>
      <c r="AK200">
        <v>3</v>
      </c>
      <c r="AL200">
        <v>3</v>
      </c>
      <c r="AO200">
        <v>1</v>
      </c>
      <c r="AP200">
        <v>1</v>
      </c>
      <c r="AQ200">
        <v>1</v>
      </c>
      <c r="AR200">
        <v>1</v>
      </c>
    </row>
    <row r="201" spans="16:44" x14ac:dyDescent="0.2">
      <c r="P201" s="9" t="s">
        <v>166</v>
      </c>
      <c r="Q201" t="s">
        <v>186</v>
      </c>
      <c r="R201">
        <v>16</v>
      </c>
      <c r="S201">
        <v>7</v>
      </c>
      <c r="T201">
        <v>4</v>
      </c>
      <c r="U201">
        <v>4</v>
      </c>
      <c r="V201">
        <v>4</v>
      </c>
      <c r="W201">
        <v>1</v>
      </c>
      <c r="X201">
        <v>2</v>
      </c>
      <c r="Y201">
        <v>2</v>
      </c>
      <c r="Z201">
        <v>2</v>
      </c>
      <c r="AA201">
        <v>5</v>
      </c>
      <c r="AB201">
        <v>2</v>
      </c>
      <c r="AC201">
        <v>2</v>
      </c>
      <c r="AE201" s="9" t="s">
        <v>166</v>
      </c>
      <c r="AF201" t="s">
        <v>186</v>
      </c>
      <c r="AG201">
        <v>30</v>
      </c>
      <c r="AH201">
        <v>15</v>
      </c>
      <c r="AI201">
        <v>31</v>
      </c>
      <c r="AJ201">
        <v>7</v>
      </c>
      <c r="AK201">
        <v>11</v>
      </c>
      <c r="AL201">
        <v>9</v>
      </c>
      <c r="AM201">
        <v>3</v>
      </c>
      <c r="AN201">
        <v>7</v>
      </c>
      <c r="AO201">
        <v>8</v>
      </c>
      <c r="AP201">
        <v>8</v>
      </c>
      <c r="AQ201">
        <v>2</v>
      </c>
      <c r="AR201">
        <v>7</v>
      </c>
    </row>
    <row r="202" spans="16:44" x14ac:dyDescent="0.2">
      <c r="P202" s="9" t="s">
        <v>167</v>
      </c>
      <c r="Q202" t="s">
        <v>186</v>
      </c>
      <c r="R202">
        <v>51</v>
      </c>
      <c r="S202">
        <v>35</v>
      </c>
      <c r="T202">
        <v>9</v>
      </c>
      <c r="U202">
        <v>23</v>
      </c>
      <c r="V202">
        <v>26</v>
      </c>
      <c r="W202">
        <v>7</v>
      </c>
      <c r="X202">
        <v>10</v>
      </c>
      <c r="Y202">
        <v>8</v>
      </c>
      <c r="Z202">
        <v>4</v>
      </c>
      <c r="AA202">
        <v>5</v>
      </c>
      <c r="AB202">
        <v>4</v>
      </c>
      <c r="AC202">
        <v>6</v>
      </c>
      <c r="AE202" s="9" t="s">
        <v>167</v>
      </c>
      <c r="AF202" t="s">
        <v>186</v>
      </c>
      <c r="AG202">
        <v>94</v>
      </c>
      <c r="AH202">
        <v>89</v>
      </c>
      <c r="AI202">
        <v>69</v>
      </c>
      <c r="AJ202">
        <v>48</v>
      </c>
      <c r="AK202">
        <v>59</v>
      </c>
      <c r="AL202">
        <v>43</v>
      </c>
      <c r="AM202">
        <v>25</v>
      </c>
      <c r="AN202">
        <v>31</v>
      </c>
      <c r="AO202">
        <v>14</v>
      </c>
      <c r="AP202">
        <v>15</v>
      </c>
      <c r="AQ202">
        <v>16</v>
      </c>
      <c r="AR202">
        <v>36</v>
      </c>
    </row>
    <row r="203" spans="16:44" x14ac:dyDescent="0.2">
      <c r="P203" s="9" t="s">
        <v>125</v>
      </c>
      <c r="Q203" t="s">
        <v>185</v>
      </c>
      <c r="AB203">
        <v>1</v>
      </c>
      <c r="AE203" s="9" t="s">
        <v>125</v>
      </c>
      <c r="AF203" t="s">
        <v>185</v>
      </c>
      <c r="AQ203">
        <v>1</v>
      </c>
    </row>
  </sheetData>
  <mergeCells count="4">
    <mergeCell ref="P1:Z1"/>
    <mergeCell ref="AE1:AO1"/>
    <mergeCell ref="AT1:BD1"/>
    <mergeCell ref="A1:N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codeName="Sheet21">
    <tabColor theme="7" tint="0.59999389629810485"/>
  </sheetPr>
  <dimension ref="A1:BG154"/>
  <sheetViews>
    <sheetView workbookViewId="0">
      <selection sqref="A1:XFD1048576"/>
    </sheetView>
  </sheetViews>
  <sheetFormatPr baseColWidth="10" defaultColWidth="8.83203125" defaultRowHeight="15" x14ac:dyDescent="0.2"/>
  <cols>
    <col min="2" max="2" width="14.5" bestFit="1" customWidth="1"/>
    <col min="15" max="15" width="2" style="66" customWidth="1"/>
    <col min="17" max="17" width="14.5" bestFit="1" customWidth="1"/>
    <col min="30" max="30" width="3.1640625" style="66" customWidth="1"/>
    <col min="32" max="32" width="14.5" bestFit="1" customWidth="1"/>
    <col min="45" max="45" width="2.5" style="66" customWidth="1"/>
    <col min="46" max="46" width="9.1640625" style="9"/>
    <col min="47" max="47" width="14.5" bestFit="1" customWidth="1"/>
  </cols>
  <sheetData>
    <row r="1" spans="1:59" x14ac:dyDescent="0.2">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E1" s="177" t="s">
        <v>29</v>
      </c>
      <c r="AF1" s="178"/>
      <c r="AG1" s="178"/>
      <c r="AH1" s="178"/>
      <c r="AI1" s="178"/>
      <c r="AJ1" s="178"/>
      <c r="AK1" s="178"/>
      <c r="AL1" s="178"/>
      <c r="AM1" s="178"/>
      <c r="AN1" s="178"/>
      <c r="AO1" s="178"/>
      <c r="AP1" s="50"/>
      <c r="AQ1" s="50"/>
      <c r="AT1" s="177" t="s">
        <v>30</v>
      </c>
      <c r="AU1" s="178"/>
      <c r="AV1" s="178"/>
      <c r="AW1" s="178"/>
      <c r="AX1" s="178"/>
      <c r="AY1" s="178"/>
      <c r="AZ1" s="178"/>
      <c r="BA1" s="178"/>
      <c r="BB1" s="178"/>
      <c r="BC1" s="178"/>
      <c r="BD1" s="178"/>
    </row>
    <row r="2" spans="1:59" x14ac:dyDescent="0.2">
      <c r="A2" s="12" t="s">
        <v>0</v>
      </c>
      <c r="B2" s="13" t="s">
        <v>1</v>
      </c>
      <c r="C2" s="38">
        <v>44592</v>
      </c>
      <c r="D2" s="38">
        <v>44620</v>
      </c>
      <c r="E2" s="38">
        <v>44651</v>
      </c>
      <c r="F2" s="38">
        <v>44681</v>
      </c>
      <c r="G2" s="38">
        <v>44712</v>
      </c>
      <c r="H2" s="38">
        <v>44742</v>
      </c>
      <c r="I2" s="38">
        <v>44773</v>
      </c>
      <c r="J2" s="38">
        <v>44804</v>
      </c>
      <c r="K2" s="38">
        <v>44834</v>
      </c>
      <c r="L2" s="38">
        <v>44865</v>
      </c>
      <c r="M2" s="38">
        <v>44895</v>
      </c>
      <c r="N2" s="38">
        <v>44926</v>
      </c>
      <c r="P2" s="12" t="s">
        <v>0</v>
      </c>
      <c r="Q2" s="13" t="s">
        <v>1</v>
      </c>
      <c r="R2" s="38">
        <v>44592</v>
      </c>
      <c r="S2" s="38">
        <v>44620</v>
      </c>
      <c r="T2" s="38">
        <v>44651</v>
      </c>
      <c r="U2" s="38">
        <v>44681</v>
      </c>
      <c r="V2" s="38">
        <v>44712</v>
      </c>
      <c r="W2" s="38">
        <v>44742</v>
      </c>
      <c r="X2" s="38">
        <v>44773</v>
      </c>
      <c r="Y2" s="38">
        <v>44804</v>
      </c>
      <c r="Z2" s="38">
        <v>44834</v>
      </c>
      <c r="AA2" s="38">
        <v>44865</v>
      </c>
      <c r="AB2" s="38">
        <v>44895</v>
      </c>
      <c r="AC2" s="38">
        <v>44926</v>
      </c>
      <c r="AD2" s="67"/>
      <c r="AE2" s="4" t="s">
        <v>0</v>
      </c>
      <c r="AF2" s="4" t="s">
        <v>1</v>
      </c>
      <c r="AG2" s="38">
        <v>44592</v>
      </c>
      <c r="AH2" s="38">
        <v>44620</v>
      </c>
      <c r="AI2" s="38">
        <v>44651</v>
      </c>
      <c r="AJ2" s="38">
        <v>44681</v>
      </c>
      <c r="AK2" s="38">
        <v>44712</v>
      </c>
      <c r="AL2" s="38">
        <v>44742</v>
      </c>
      <c r="AM2" s="38">
        <v>44773</v>
      </c>
      <c r="AN2" s="38">
        <v>44804</v>
      </c>
      <c r="AO2" s="38">
        <v>44834</v>
      </c>
      <c r="AP2" s="38">
        <v>44865</v>
      </c>
      <c r="AQ2" s="38">
        <v>44895</v>
      </c>
      <c r="AR2" s="38">
        <v>44926</v>
      </c>
      <c r="AS2" s="67"/>
      <c r="AT2" s="38" t="s">
        <v>0</v>
      </c>
      <c r="AU2" s="4" t="s">
        <v>1</v>
      </c>
      <c r="AV2" s="38">
        <v>44592</v>
      </c>
      <c r="AW2" s="38">
        <v>44620</v>
      </c>
      <c r="AX2" s="38">
        <v>44651</v>
      </c>
      <c r="AY2" s="38">
        <v>44681</v>
      </c>
      <c r="AZ2" s="38">
        <v>44712</v>
      </c>
      <c r="BA2" s="38">
        <v>44742</v>
      </c>
      <c r="BB2" s="38">
        <v>44773</v>
      </c>
      <c r="BC2" s="38">
        <v>44804</v>
      </c>
      <c r="BD2" s="38">
        <v>44834</v>
      </c>
      <c r="BE2" s="38">
        <v>44865</v>
      </c>
      <c r="BF2" s="38">
        <v>44895</v>
      </c>
      <c r="BG2" s="38">
        <v>44926</v>
      </c>
    </row>
    <row r="3" spans="1:59" x14ac:dyDescent="0.2">
      <c r="A3" s="30" t="s">
        <v>121</v>
      </c>
      <c r="B3" t="s">
        <v>182</v>
      </c>
      <c r="C3">
        <v>2</v>
      </c>
      <c r="D3">
        <v>1</v>
      </c>
      <c r="E3">
        <v>3</v>
      </c>
      <c r="F3">
        <v>1</v>
      </c>
      <c r="G3">
        <v>3</v>
      </c>
      <c r="M3">
        <v>1</v>
      </c>
      <c r="N3">
        <v>2</v>
      </c>
      <c r="P3" t="s">
        <v>121</v>
      </c>
      <c r="Q3" t="s">
        <v>182</v>
      </c>
      <c r="R3">
        <v>4</v>
      </c>
      <c r="S3">
        <v>2</v>
      </c>
      <c r="T3">
        <v>2</v>
      </c>
      <c r="U3">
        <v>0</v>
      </c>
      <c r="V3">
        <v>1</v>
      </c>
      <c r="AB3">
        <v>0</v>
      </c>
      <c r="AC3">
        <v>0</v>
      </c>
      <c r="AE3" t="s">
        <v>121</v>
      </c>
      <c r="AF3" t="s">
        <v>182</v>
      </c>
      <c r="AG3">
        <v>4</v>
      </c>
      <c r="AH3">
        <v>3</v>
      </c>
      <c r="AI3">
        <v>6</v>
      </c>
      <c r="AJ3">
        <v>3</v>
      </c>
      <c r="AK3">
        <v>4</v>
      </c>
      <c r="AQ3">
        <v>1</v>
      </c>
      <c r="AR3">
        <v>2</v>
      </c>
      <c r="AT3" s="9" t="s">
        <v>121</v>
      </c>
      <c r="AU3" t="s">
        <v>182</v>
      </c>
      <c r="AV3">
        <v>2</v>
      </c>
      <c r="AW3">
        <v>1</v>
      </c>
      <c r="AX3">
        <v>3</v>
      </c>
      <c r="AY3">
        <v>1</v>
      </c>
      <c r="AZ3">
        <v>3</v>
      </c>
      <c r="BF3">
        <v>1</v>
      </c>
      <c r="BG3">
        <v>2</v>
      </c>
    </row>
    <row r="4" spans="1:59" x14ac:dyDescent="0.2">
      <c r="A4" s="30" t="s">
        <v>118</v>
      </c>
      <c r="B4" t="s">
        <v>182</v>
      </c>
      <c r="C4">
        <v>2</v>
      </c>
      <c r="D4">
        <v>1</v>
      </c>
      <c r="E4">
        <v>3</v>
      </c>
      <c r="F4">
        <v>4</v>
      </c>
      <c r="G4">
        <v>1</v>
      </c>
      <c r="J4">
        <v>4</v>
      </c>
      <c r="K4">
        <v>1</v>
      </c>
      <c r="M4">
        <v>1</v>
      </c>
      <c r="P4" t="s">
        <v>118</v>
      </c>
      <c r="Q4" t="s">
        <v>182</v>
      </c>
      <c r="R4">
        <v>3</v>
      </c>
      <c r="S4">
        <v>1</v>
      </c>
      <c r="T4">
        <v>2</v>
      </c>
      <c r="U4">
        <v>0</v>
      </c>
      <c r="V4">
        <v>1</v>
      </c>
      <c r="W4">
        <v>0</v>
      </c>
      <c r="X4">
        <v>1</v>
      </c>
      <c r="Y4">
        <v>2</v>
      </c>
      <c r="Z4">
        <v>0</v>
      </c>
      <c r="AB4">
        <v>1</v>
      </c>
      <c r="AE4" t="s">
        <v>118</v>
      </c>
      <c r="AF4" t="s">
        <v>182</v>
      </c>
      <c r="AG4">
        <v>5</v>
      </c>
      <c r="AH4">
        <v>1</v>
      </c>
      <c r="AI4">
        <v>9</v>
      </c>
      <c r="AJ4">
        <v>1</v>
      </c>
      <c r="AK4">
        <v>1</v>
      </c>
      <c r="AL4">
        <v>1</v>
      </c>
      <c r="AM4">
        <v>2</v>
      </c>
      <c r="AN4">
        <v>3</v>
      </c>
      <c r="AO4">
        <v>1</v>
      </c>
      <c r="AQ4">
        <v>1</v>
      </c>
      <c r="AT4" s="9" t="s">
        <v>118</v>
      </c>
      <c r="AU4" t="s">
        <v>182</v>
      </c>
      <c r="AV4">
        <v>2</v>
      </c>
      <c r="AW4">
        <v>1</v>
      </c>
      <c r="AX4">
        <v>3</v>
      </c>
      <c r="AY4">
        <v>4</v>
      </c>
      <c r="AZ4">
        <v>1</v>
      </c>
      <c r="BC4">
        <v>4</v>
      </c>
      <c r="BD4">
        <v>1</v>
      </c>
      <c r="BF4">
        <v>1</v>
      </c>
    </row>
    <row r="5" spans="1:59" x14ac:dyDescent="0.2">
      <c r="A5" s="30" t="s">
        <v>114</v>
      </c>
      <c r="B5" t="s">
        <v>182</v>
      </c>
      <c r="C5">
        <v>6</v>
      </c>
      <c r="D5">
        <v>6</v>
      </c>
      <c r="E5">
        <v>11</v>
      </c>
      <c r="F5">
        <v>7</v>
      </c>
      <c r="G5">
        <v>8</v>
      </c>
      <c r="H5">
        <v>6</v>
      </c>
      <c r="I5">
        <v>3</v>
      </c>
      <c r="J5">
        <v>8</v>
      </c>
      <c r="K5">
        <v>3</v>
      </c>
      <c r="L5">
        <v>6</v>
      </c>
      <c r="M5">
        <v>5</v>
      </c>
      <c r="N5">
        <v>4</v>
      </c>
      <c r="P5" t="s">
        <v>114</v>
      </c>
      <c r="Q5" t="s">
        <v>182</v>
      </c>
      <c r="R5">
        <v>6</v>
      </c>
      <c r="S5">
        <v>4</v>
      </c>
      <c r="T5">
        <v>7</v>
      </c>
      <c r="U5">
        <v>7</v>
      </c>
      <c r="V5">
        <v>3</v>
      </c>
      <c r="W5">
        <v>2</v>
      </c>
      <c r="X5">
        <v>0</v>
      </c>
      <c r="Y5">
        <v>5</v>
      </c>
      <c r="Z5">
        <v>0</v>
      </c>
      <c r="AA5">
        <v>1</v>
      </c>
      <c r="AB5">
        <v>3</v>
      </c>
      <c r="AC5">
        <v>0</v>
      </c>
      <c r="AE5" t="s">
        <v>114</v>
      </c>
      <c r="AF5" t="s">
        <v>182</v>
      </c>
      <c r="AG5">
        <v>6</v>
      </c>
      <c r="AH5">
        <v>7</v>
      </c>
      <c r="AI5">
        <v>12</v>
      </c>
      <c r="AJ5">
        <v>11</v>
      </c>
      <c r="AK5">
        <v>6</v>
      </c>
      <c r="AL5">
        <v>5</v>
      </c>
      <c r="AM5">
        <v>4</v>
      </c>
      <c r="AN5">
        <v>9</v>
      </c>
      <c r="AO5">
        <v>1</v>
      </c>
      <c r="AP5">
        <v>3</v>
      </c>
      <c r="AQ5">
        <v>4</v>
      </c>
      <c r="AR5">
        <v>3</v>
      </c>
      <c r="AT5" s="9" t="s">
        <v>114</v>
      </c>
      <c r="AU5" t="s">
        <v>182</v>
      </c>
      <c r="AV5">
        <v>4</v>
      </c>
      <c r="AW5">
        <v>5</v>
      </c>
      <c r="AX5">
        <v>9</v>
      </c>
      <c r="AY5">
        <v>5</v>
      </c>
      <c r="AZ5">
        <v>7</v>
      </c>
      <c r="BA5">
        <v>6</v>
      </c>
      <c r="BB5">
        <v>3</v>
      </c>
      <c r="BC5">
        <v>7</v>
      </c>
      <c r="BD5">
        <v>3</v>
      </c>
      <c r="BE5">
        <v>6</v>
      </c>
      <c r="BF5">
        <v>5</v>
      </c>
      <c r="BG5">
        <v>4</v>
      </c>
    </row>
    <row r="6" spans="1:59" x14ac:dyDescent="0.2">
      <c r="A6" s="30" t="s">
        <v>122</v>
      </c>
      <c r="B6" t="s">
        <v>182</v>
      </c>
      <c r="C6">
        <v>8</v>
      </c>
      <c r="D6">
        <v>1</v>
      </c>
      <c r="E6">
        <v>4</v>
      </c>
      <c r="F6">
        <v>1</v>
      </c>
      <c r="G6">
        <v>5</v>
      </c>
      <c r="H6">
        <v>4</v>
      </c>
      <c r="I6">
        <v>13</v>
      </c>
      <c r="J6">
        <v>10</v>
      </c>
      <c r="K6">
        <v>1</v>
      </c>
      <c r="L6">
        <v>3</v>
      </c>
      <c r="M6">
        <v>2</v>
      </c>
      <c r="N6">
        <v>3</v>
      </c>
      <c r="P6" t="s">
        <v>122</v>
      </c>
      <c r="Q6" t="s">
        <v>182</v>
      </c>
      <c r="R6">
        <v>7</v>
      </c>
      <c r="S6">
        <v>2</v>
      </c>
      <c r="T6">
        <v>4</v>
      </c>
      <c r="U6">
        <v>1</v>
      </c>
      <c r="V6">
        <v>6</v>
      </c>
      <c r="W6">
        <v>3</v>
      </c>
      <c r="X6">
        <v>11</v>
      </c>
      <c r="Y6">
        <v>0</v>
      </c>
      <c r="Z6">
        <v>0</v>
      </c>
      <c r="AA6">
        <v>1</v>
      </c>
      <c r="AB6">
        <v>1</v>
      </c>
      <c r="AC6">
        <v>1</v>
      </c>
      <c r="AE6" t="s">
        <v>122</v>
      </c>
      <c r="AF6" t="s">
        <v>182</v>
      </c>
      <c r="AG6">
        <v>10</v>
      </c>
      <c r="AH6">
        <v>2</v>
      </c>
      <c r="AI6">
        <v>4</v>
      </c>
      <c r="AJ6">
        <v>3</v>
      </c>
      <c r="AK6">
        <v>9</v>
      </c>
      <c r="AL6">
        <v>5</v>
      </c>
      <c r="AM6">
        <v>20</v>
      </c>
      <c r="AN6">
        <v>2</v>
      </c>
      <c r="AO6">
        <v>1</v>
      </c>
      <c r="AP6">
        <v>3</v>
      </c>
      <c r="AQ6">
        <v>1</v>
      </c>
      <c r="AR6">
        <v>3</v>
      </c>
      <c r="AT6" s="9" t="s">
        <v>122</v>
      </c>
      <c r="AU6" t="s">
        <v>182</v>
      </c>
      <c r="AV6">
        <v>7</v>
      </c>
      <c r="AW6">
        <v>1</v>
      </c>
      <c r="AX6">
        <v>3</v>
      </c>
      <c r="AY6">
        <v>1</v>
      </c>
      <c r="AZ6">
        <v>4</v>
      </c>
      <c r="BA6">
        <v>4</v>
      </c>
      <c r="BB6">
        <v>8</v>
      </c>
      <c r="BC6">
        <v>10</v>
      </c>
      <c r="BD6">
        <v>1</v>
      </c>
      <c r="BE6">
        <v>3</v>
      </c>
      <c r="BF6">
        <v>2</v>
      </c>
      <c r="BG6">
        <v>3</v>
      </c>
    </row>
    <row r="7" spans="1:59" x14ac:dyDescent="0.2">
      <c r="A7" s="30" t="s">
        <v>123</v>
      </c>
      <c r="B7" t="s">
        <v>182</v>
      </c>
      <c r="C7">
        <v>1</v>
      </c>
      <c r="D7">
        <v>1</v>
      </c>
      <c r="F7">
        <v>1</v>
      </c>
      <c r="G7">
        <v>2</v>
      </c>
      <c r="H7">
        <v>3</v>
      </c>
      <c r="N7">
        <v>1</v>
      </c>
      <c r="P7" t="s">
        <v>123</v>
      </c>
      <c r="Q7" t="s">
        <v>182</v>
      </c>
      <c r="R7">
        <v>0</v>
      </c>
      <c r="S7">
        <v>2</v>
      </c>
      <c r="T7">
        <v>0</v>
      </c>
      <c r="U7">
        <v>1</v>
      </c>
      <c r="V7">
        <v>3</v>
      </c>
      <c r="Z7">
        <v>0</v>
      </c>
      <c r="AB7">
        <v>0</v>
      </c>
      <c r="AE7" t="s">
        <v>123</v>
      </c>
      <c r="AF7" t="s">
        <v>182</v>
      </c>
      <c r="AG7">
        <v>2</v>
      </c>
      <c r="AH7">
        <v>2</v>
      </c>
      <c r="AI7">
        <v>2</v>
      </c>
      <c r="AJ7">
        <v>2</v>
      </c>
      <c r="AK7">
        <v>6</v>
      </c>
      <c r="AO7">
        <v>1</v>
      </c>
      <c r="AQ7">
        <v>1</v>
      </c>
      <c r="AT7" s="9" t="s">
        <v>123</v>
      </c>
      <c r="AU7" t="s">
        <v>182</v>
      </c>
      <c r="AV7">
        <v>1</v>
      </c>
      <c r="AW7">
        <v>1</v>
      </c>
      <c r="AY7">
        <v>1</v>
      </c>
      <c r="AZ7">
        <v>2</v>
      </c>
      <c r="BA7">
        <v>3</v>
      </c>
      <c r="BG7">
        <v>1</v>
      </c>
    </row>
    <row r="8" spans="1:59" x14ac:dyDescent="0.2">
      <c r="A8" s="30" t="s">
        <v>124</v>
      </c>
      <c r="B8" t="s">
        <v>182</v>
      </c>
      <c r="I8">
        <v>3</v>
      </c>
      <c r="P8" t="s">
        <v>124</v>
      </c>
      <c r="Q8" t="s">
        <v>182</v>
      </c>
      <c r="W8">
        <v>0</v>
      </c>
      <c r="X8">
        <v>2</v>
      </c>
      <c r="AE8" t="s">
        <v>124</v>
      </c>
      <c r="AF8" t="s">
        <v>182</v>
      </c>
      <c r="AL8">
        <v>2</v>
      </c>
      <c r="AM8">
        <v>2</v>
      </c>
      <c r="AT8" s="9" t="s">
        <v>124</v>
      </c>
      <c r="AU8" t="s">
        <v>182</v>
      </c>
      <c r="BB8">
        <v>2</v>
      </c>
    </row>
    <row r="9" spans="1:59" x14ac:dyDescent="0.2">
      <c r="A9" s="30" t="s">
        <v>170</v>
      </c>
      <c r="B9" t="s">
        <v>182</v>
      </c>
      <c r="H9">
        <v>1</v>
      </c>
      <c r="P9" t="s">
        <v>170</v>
      </c>
      <c r="Q9" t="s">
        <v>182</v>
      </c>
      <c r="W9">
        <v>1</v>
      </c>
      <c r="AE9" t="s">
        <v>170</v>
      </c>
      <c r="AF9" t="s">
        <v>182</v>
      </c>
      <c r="AL9">
        <v>1</v>
      </c>
      <c r="AT9" s="9" t="s">
        <v>170</v>
      </c>
      <c r="AU9" t="s">
        <v>182</v>
      </c>
      <c r="BA9">
        <v>1</v>
      </c>
    </row>
    <row r="10" spans="1:59" x14ac:dyDescent="0.2">
      <c r="A10" s="30" t="s">
        <v>125</v>
      </c>
      <c r="B10" t="s">
        <v>182</v>
      </c>
      <c r="D10">
        <v>4</v>
      </c>
      <c r="E10">
        <v>1</v>
      </c>
      <c r="F10">
        <v>1</v>
      </c>
      <c r="G10">
        <v>2</v>
      </c>
      <c r="I10">
        <v>1</v>
      </c>
      <c r="J10">
        <v>2</v>
      </c>
      <c r="L10">
        <v>1</v>
      </c>
      <c r="P10" t="s">
        <v>125</v>
      </c>
      <c r="Q10" t="s">
        <v>182</v>
      </c>
      <c r="S10">
        <v>4</v>
      </c>
      <c r="T10">
        <v>1</v>
      </c>
      <c r="U10">
        <v>1</v>
      </c>
      <c r="V10">
        <v>1</v>
      </c>
      <c r="W10">
        <v>0</v>
      </c>
      <c r="X10">
        <v>2</v>
      </c>
      <c r="Y10">
        <v>2</v>
      </c>
      <c r="AA10">
        <v>1</v>
      </c>
      <c r="AE10" t="s">
        <v>125</v>
      </c>
      <c r="AF10" t="s">
        <v>182</v>
      </c>
      <c r="AH10">
        <v>5</v>
      </c>
      <c r="AI10">
        <v>2</v>
      </c>
      <c r="AJ10">
        <v>3</v>
      </c>
      <c r="AK10">
        <v>1</v>
      </c>
      <c r="AL10">
        <v>1</v>
      </c>
      <c r="AM10">
        <v>2</v>
      </c>
      <c r="AN10">
        <v>2</v>
      </c>
      <c r="AP10">
        <v>1</v>
      </c>
      <c r="AT10" s="9" t="s">
        <v>125</v>
      </c>
      <c r="AU10" t="s">
        <v>182</v>
      </c>
      <c r="AW10">
        <v>4</v>
      </c>
      <c r="AX10">
        <v>0</v>
      </c>
      <c r="AY10">
        <v>1</v>
      </c>
      <c r="AZ10">
        <v>2</v>
      </c>
      <c r="BB10">
        <v>1</v>
      </c>
      <c r="BC10">
        <v>2</v>
      </c>
      <c r="BE10">
        <v>1</v>
      </c>
    </row>
    <row r="11" spans="1:59" x14ac:dyDescent="0.2">
      <c r="A11" s="30" t="s">
        <v>127</v>
      </c>
      <c r="B11" t="s">
        <v>182</v>
      </c>
      <c r="H11">
        <v>1</v>
      </c>
      <c r="P11" t="s">
        <v>127</v>
      </c>
      <c r="Q11" t="s">
        <v>182</v>
      </c>
      <c r="W11">
        <v>1</v>
      </c>
      <c r="AE11" t="s">
        <v>127</v>
      </c>
      <c r="AF11" t="s">
        <v>182</v>
      </c>
      <c r="AL11">
        <v>1</v>
      </c>
      <c r="AT11" s="9" t="s">
        <v>127</v>
      </c>
      <c r="AU11" t="s">
        <v>182</v>
      </c>
      <c r="BA11">
        <v>0</v>
      </c>
    </row>
    <row r="12" spans="1:59" x14ac:dyDescent="0.2">
      <c r="A12" s="30" t="s">
        <v>128</v>
      </c>
      <c r="B12" t="s">
        <v>182</v>
      </c>
      <c r="C12">
        <v>6</v>
      </c>
      <c r="D12">
        <v>3</v>
      </c>
      <c r="E12">
        <v>5</v>
      </c>
      <c r="F12">
        <v>5</v>
      </c>
      <c r="G12">
        <v>4</v>
      </c>
      <c r="H12">
        <v>2</v>
      </c>
      <c r="I12">
        <v>4</v>
      </c>
      <c r="J12">
        <v>1</v>
      </c>
      <c r="K12">
        <v>1</v>
      </c>
      <c r="L12">
        <v>1</v>
      </c>
      <c r="M12">
        <v>2</v>
      </c>
      <c r="N12">
        <v>2</v>
      </c>
      <c r="P12" t="s">
        <v>128</v>
      </c>
      <c r="Q12" t="s">
        <v>182</v>
      </c>
      <c r="R12">
        <v>4</v>
      </c>
      <c r="S12">
        <v>0</v>
      </c>
      <c r="T12">
        <v>2</v>
      </c>
      <c r="U12">
        <v>1</v>
      </c>
      <c r="V12">
        <v>2</v>
      </c>
      <c r="W12">
        <v>0</v>
      </c>
      <c r="X12">
        <v>2</v>
      </c>
      <c r="Y12">
        <v>1</v>
      </c>
      <c r="Z12">
        <v>0</v>
      </c>
      <c r="AB12">
        <v>1</v>
      </c>
      <c r="AC12">
        <v>0</v>
      </c>
      <c r="AE12" t="s">
        <v>128</v>
      </c>
      <c r="AF12" t="s">
        <v>182</v>
      </c>
      <c r="AG12">
        <v>5</v>
      </c>
      <c r="AH12">
        <v>2</v>
      </c>
      <c r="AI12">
        <v>4</v>
      </c>
      <c r="AJ12">
        <v>3</v>
      </c>
      <c r="AK12">
        <v>2</v>
      </c>
      <c r="AL12">
        <v>7</v>
      </c>
      <c r="AM12">
        <v>2</v>
      </c>
      <c r="AN12">
        <v>1</v>
      </c>
      <c r="AO12">
        <v>2</v>
      </c>
      <c r="AQ12">
        <v>2</v>
      </c>
      <c r="AR12">
        <v>3</v>
      </c>
      <c r="AT12" s="9" t="s">
        <v>128</v>
      </c>
      <c r="AU12" t="s">
        <v>182</v>
      </c>
      <c r="AV12">
        <v>5</v>
      </c>
      <c r="AW12">
        <v>2</v>
      </c>
      <c r="AX12">
        <v>5</v>
      </c>
      <c r="AY12">
        <v>5</v>
      </c>
      <c r="AZ12">
        <v>3</v>
      </c>
      <c r="BA12">
        <v>2</v>
      </c>
      <c r="BB12">
        <v>4</v>
      </c>
      <c r="BC12">
        <v>1</v>
      </c>
      <c r="BD12">
        <v>1</v>
      </c>
      <c r="BE12">
        <v>1</v>
      </c>
      <c r="BF12">
        <v>2</v>
      </c>
      <c r="BG12">
        <v>2</v>
      </c>
    </row>
    <row r="13" spans="1:59" x14ac:dyDescent="0.2">
      <c r="A13" s="30" t="s">
        <v>71</v>
      </c>
      <c r="B13" t="s">
        <v>182</v>
      </c>
      <c r="E13">
        <v>2</v>
      </c>
      <c r="F13">
        <v>4</v>
      </c>
      <c r="G13">
        <v>1</v>
      </c>
      <c r="H13">
        <v>1</v>
      </c>
      <c r="I13">
        <v>1</v>
      </c>
      <c r="J13">
        <v>1</v>
      </c>
      <c r="P13" t="s">
        <v>71</v>
      </c>
      <c r="Q13" t="s">
        <v>182</v>
      </c>
      <c r="S13">
        <v>0</v>
      </c>
      <c r="T13">
        <v>0</v>
      </c>
      <c r="U13">
        <v>2</v>
      </c>
      <c r="AE13" t="s">
        <v>71</v>
      </c>
      <c r="AF13" t="s">
        <v>182</v>
      </c>
      <c r="AH13">
        <v>2</v>
      </c>
      <c r="AI13">
        <v>1</v>
      </c>
      <c r="AJ13">
        <v>3</v>
      </c>
      <c r="AT13" s="9" t="s">
        <v>71</v>
      </c>
      <c r="AU13" t="s">
        <v>182</v>
      </c>
      <c r="AX13">
        <v>2</v>
      </c>
      <c r="AY13">
        <v>4</v>
      </c>
      <c r="AZ13">
        <v>1</v>
      </c>
      <c r="BA13">
        <v>1</v>
      </c>
      <c r="BB13">
        <v>1</v>
      </c>
      <c r="BC13">
        <v>1</v>
      </c>
    </row>
    <row r="14" spans="1:59" x14ac:dyDescent="0.2">
      <c r="A14" s="30" t="s">
        <v>129</v>
      </c>
      <c r="B14" t="s">
        <v>182</v>
      </c>
      <c r="C14">
        <v>2</v>
      </c>
      <c r="D14">
        <v>2</v>
      </c>
      <c r="G14">
        <v>1</v>
      </c>
      <c r="I14">
        <v>2</v>
      </c>
      <c r="P14" t="s">
        <v>129</v>
      </c>
      <c r="Q14" t="s">
        <v>182</v>
      </c>
      <c r="R14">
        <v>2</v>
      </c>
      <c r="S14">
        <v>2</v>
      </c>
      <c r="V14">
        <v>1</v>
      </c>
      <c r="X14">
        <v>2</v>
      </c>
      <c r="AE14" t="s">
        <v>129</v>
      </c>
      <c r="AF14" t="s">
        <v>182</v>
      </c>
      <c r="AG14">
        <v>2</v>
      </c>
      <c r="AH14">
        <v>2</v>
      </c>
      <c r="AK14">
        <v>1</v>
      </c>
      <c r="AM14">
        <v>2</v>
      </c>
      <c r="AT14" s="9" t="s">
        <v>129</v>
      </c>
      <c r="AU14" t="s">
        <v>182</v>
      </c>
      <c r="AV14">
        <v>2</v>
      </c>
      <c r="AW14">
        <v>2</v>
      </c>
      <c r="AZ14">
        <v>1</v>
      </c>
      <c r="BB14">
        <v>2</v>
      </c>
    </row>
    <row r="15" spans="1:59" x14ac:dyDescent="0.2">
      <c r="A15" s="30" t="s">
        <v>115</v>
      </c>
      <c r="B15" t="s">
        <v>182</v>
      </c>
      <c r="C15">
        <v>4</v>
      </c>
      <c r="D15">
        <v>6</v>
      </c>
      <c r="E15">
        <v>2</v>
      </c>
      <c r="F15">
        <v>1</v>
      </c>
      <c r="G15">
        <v>4</v>
      </c>
      <c r="H15">
        <v>2</v>
      </c>
      <c r="I15">
        <v>2</v>
      </c>
      <c r="J15">
        <v>1</v>
      </c>
      <c r="K15">
        <v>1</v>
      </c>
      <c r="L15">
        <v>1</v>
      </c>
      <c r="M15">
        <v>1</v>
      </c>
      <c r="N15">
        <v>2</v>
      </c>
      <c r="P15" t="s">
        <v>115</v>
      </c>
      <c r="Q15" t="s">
        <v>182</v>
      </c>
      <c r="R15">
        <v>4</v>
      </c>
      <c r="S15">
        <v>2</v>
      </c>
      <c r="T15">
        <v>1</v>
      </c>
      <c r="U15">
        <v>0</v>
      </c>
      <c r="V15">
        <v>2</v>
      </c>
      <c r="W15">
        <v>1</v>
      </c>
      <c r="Y15">
        <v>1</v>
      </c>
      <c r="AA15">
        <v>0</v>
      </c>
      <c r="AC15">
        <v>1</v>
      </c>
      <c r="AE15" t="s">
        <v>115</v>
      </c>
      <c r="AF15" t="s">
        <v>182</v>
      </c>
      <c r="AG15">
        <v>13</v>
      </c>
      <c r="AH15">
        <v>3</v>
      </c>
      <c r="AI15">
        <v>4</v>
      </c>
      <c r="AJ15">
        <v>4</v>
      </c>
      <c r="AK15">
        <v>3</v>
      </c>
      <c r="AL15">
        <v>1</v>
      </c>
      <c r="AN15">
        <v>2</v>
      </c>
      <c r="AP15">
        <v>1</v>
      </c>
      <c r="AR15">
        <v>3</v>
      </c>
      <c r="AT15" s="9" t="s">
        <v>115</v>
      </c>
      <c r="AU15" t="s">
        <v>182</v>
      </c>
      <c r="AV15">
        <v>4</v>
      </c>
      <c r="AW15">
        <v>6</v>
      </c>
      <c r="AX15">
        <v>2</v>
      </c>
      <c r="AY15">
        <v>0</v>
      </c>
      <c r="AZ15">
        <v>3</v>
      </c>
      <c r="BA15">
        <v>1</v>
      </c>
      <c r="BB15">
        <v>1</v>
      </c>
      <c r="BC15">
        <v>0</v>
      </c>
      <c r="BD15">
        <v>1</v>
      </c>
      <c r="BE15">
        <v>0</v>
      </c>
      <c r="BF15">
        <v>0</v>
      </c>
      <c r="BG15">
        <v>2</v>
      </c>
    </row>
    <row r="16" spans="1:59" x14ac:dyDescent="0.2">
      <c r="A16" s="30" t="s">
        <v>131</v>
      </c>
      <c r="B16" t="s">
        <v>182</v>
      </c>
      <c r="E16">
        <v>1</v>
      </c>
      <c r="G16">
        <v>1</v>
      </c>
      <c r="P16" t="s">
        <v>131</v>
      </c>
      <c r="Q16" t="s">
        <v>182</v>
      </c>
      <c r="T16">
        <v>1</v>
      </c>
      <c r="V16">
        <v>2</v>
      </c>
      <c r="AE16" t="s">
        <v>131</v>
      </c>
      <c r="AF16" t="s">
        <v>182</v>
      </c>
      <c r="AI16">
        <v>1</v>
      </c>
      <c r="AK16">
        <v>2</v>
      </c>
      <c r="AT16" s="9" t="s">
        <v>131</v>
      </c>
      <c r="AU16" t="s">
        <v>182</v>
      </c>
      <c r="AX16">
        <v>1</v>
      </c>
      <c r="AZ16">
        <v>1</v>
      </c>
    </row>
    <row r="17" spans="1:59" x14ac:dyDescent="0.2">
      <c r="A17" s="30" t="s">
        <v>116</v>
      </c>
      <c r="B17" t="s">
        <v>182</v>
      </c>
      <c r="C17">
        <v>5</v>
      </c>
      <c r="D17">
        <v>6</v>
      </c>
      <c r="E17">
        <v>4</v>
      </c>
      <c r="F17">
        <v>4</v>
      </c>
      <c r="G17">
        <v>3</v>
      </c>
      <c r="H17">
        <v>1</v>
      </c>
      <c r="I17">
        <v>1</v>
      </c>
      <c r="J17">
        <v>4</v>
      </c>
      <c r="K17">
        <v>4</v>
      </c>
      <c r="L17">
        <v>2</v>
      </c>
      <c r="M17">
        <v>2</v>
      </c>
      <c r="N17">
        <v>2</v>
      </c>
      <c r="P17" t="s">
        <v>116</v>
      </c>
      <c r="Q17" t="s">
        <v>182</v>
      </c>
      <c r="R17">
        <v>0</v>
      </c>
      <c r="S17">
        <v>0</v>
      </c>
      <c r="T17">
        <v>2</v>
      </c>
      <c r="U17">
        <v>1</v>
      </c>
      <c r="W17">
        <v>0</v>
      </c>
      <c r="X17">
        <v>0</v>
      </c>
      <c r="Y17">
        <v>2</v>
      </c>
      <c r="Z17">
        <v>0</v>
      </c>
      <c r="AA17">
        <v>1</v>
      </c>
      <c r="AB17">
        <v>1</v>
      </c>
      <c r="AC17">
        <v>0</v>
      </c>
      <c r="AE17" t="s">
        <v>116</v>
      </c>
      <c r="AF17" t="s">
        <v>182</v>
      </c>
      <c r="AG17">
        <v>4</v>
      </c>
      <c r="AH17">
        <v>2</v>
      </c>
      <c r="AI17">
        <v>2</v>
      </c>
      <c r="AJ17">
        <v>3</v>
      </c>
      <c r="AL17">
        <v>1</v>
      </c>
      <c r="AM17">
        <v>1</v>
      </c>
      <c r="AN17">
        <v>4</v>
      </c>
      <c r="AO17">
        <v>1</v>
      </c>
      <c r="AP17">
        <v>1</v>
      </c>
      <c r="AQ17">
        <v>1</v>
      </c>
      <c r="AR17">
        <v>3</v>
      </c>
      <c r="AT17" s="9" t="s">
        <v>116</v>
      </c>
      <c r="AU17" t="s">
        <v>182</v>
      </c>
      <c r="AV17">
        <v>5</v>
      </c>
      <c r="AW17">
        <v>6</v>
      </c>
      <c r="AX17">
        <v>4</v>
      </c>
      <c r="AY17">
        <v>2</v>
      </c>
      <c r="AZ17">
        <v>3</v>
      </c>
      <c r="BA17">
        <v>1</v>
      </c>
      <c r="BB17">
        <v>1</v>
      </c>
      <c r="BC17">
        <v>4</v>
      </c>
      <c r="BD17">
        <v>4</v>
      </c>
      <c r="BE17">
        <v>2</v>
      </c>
      <c r="BF17">
        <v>2</v>
      </c>
      <c r="BG17">
        <v>2</v>
      </c>
    </row>
    <row r="18" spans="1:59" x14ac:dyDescent="0.2">
      <c r="A18" s="30" t="s">
        <v>133</v>
      </c>
      <c r="B18" t="s">
        <v>182</v>
      </c>
      <c r="L18">
        <v>2</v>
      </c>
      <c r="M18">
        <v>1</v>
      </c>
      <c r="P18" t="s">
        <v>133</v>
      </c>
      <c r="Q18" t="s">
        <v>182</v>
      </c>
      <c r="Z18">
        <v>0</v>
      </c>
      <c r="AA18">
        <v>0</v>
      </c>
      <c r="AE18" t="s">
        <v>133</v>
      </c>
      <c r="AF18" t="s">
        <v>182</v>
      </c>
      <c r="AO18">
        <v>2</v>
      </c>
      <c r="AP18">
        <v>1</v>
      </c>
      <c r="AT18" s="9" t="s">
        <v>133</v>
      </c>
      <c r="AU18" t="s">
        <v>182</v>
      </c>
      <c r="BE18">
        <v>1</v>
      </c>
      <c r="BF18">
        <v>1</v>
      </c>
    </row>
    <row r="19" spans="1:59" x14ac:dyDescent="0.2">
      <c r="A19" s="30" t="s">
        <v>134</v>
      </c>
      <c r="B19" t="s">
        <v>182</v>
      </c>
      <c r="C19">
        <v>1</v>
      </c>
      <c r="D19">
        <v>2</v>
      </c>
      <c r="E19">
        <v>2</v>
      </c>
      <c r="F19">
        <v>2</v>
      </c>
      <c r="J19">
        <v>1</v>
      </c>
      <c r="M19">
        <v>1</v>
      </c>
      <c r="P19" t="s">
        <v>134</v>
      </c>
      <c r="Q19" t="s">
        <v>182</v>
      </c>
      <c r="R19">
        <v>1</v>
      </c>
      <c r="S19">
        <v>2</v>
      </c>
      <c r="T19">
        <v>2</v>
      </c>
      <c r="U19">
        <v>2</v>
      </c>
      <c r="W19">
        <v>0</v>
      </c>
      <c r="X19">
        <v>0</v>
      </c>
      <c r="AA19">
        <v>0</v>
      </c>
      <c r="AB19">
        <v>0</v>
      </c>
      <c r="AE19" t="s">
        <v>134</v>
      </c>
      <c r="AF19" t="s">
        <v>182</v>
      </c>
      <c r="AG19">
        <v>1</v>
      </c>
      <c r="AH19">
        <v>2</v>
      </c>
      <c r="AI19">
        <v>3</v>
      </c>
      <c r="AJ19">
        <v>3</v>
      </c>
      <c r="AL19">
        <v>1</v>
      </c>
      <c r="AM19">
        <v>1</v>
      </c>
      <c r="AP19">
        <v>1</v>
      </c>
      <c r="AQ19">
        <v>1</v>
      </c>
      <c r="AT19" s="9" t="s">
        <v>134</v>
      </c>
      <c r="AU19" t="s">
        <v>182</v>
      </c>
      <c r="AV19">
        <v>1</v>
      </c>
      <c r="AW19">
        <v>2</v>
      </c>
      <c r="AX19">
        <v>2</v>
      </c>
      <c r="AY19">
        <v>2</v>
      </c>
      <c r="BC19">
        <v>1</v>
      </c>
      <c r="BF19">
        <v>1</v>
      </c>
    </row>
    <row r="20" spans="1:59" x14ac:dyDescent="0.2">
      <c r="A20" s="30" t="s">
        <v>97</v>
      </c>
      <c r="B20" t="s">
        <v>182</v>
      </c>
      <c r="C20">
        <v>1</v>
      </c>
      <c r="D20">
        <v>1</v>
      </c>
      <c r="E20">
        <v>1</v>
      </c>
      <c r="F20">
        <v>1</v>
      </c>
      <c r="H20">
        <v>1</v>
      </c>
      <c r="I20">
        <v>1</v>
      </c>
      <c r="M20">
        <v>1</v>
      </c>
      <c r="N20">
        <v>1</v>
      </c>
      <c r="P20" t="s">
        <v>97</v>
      </c>
      <c r="Q20" t="s">
        <v>182</v>
      </c>
      <c r="T20">
        <v>0</v>
      </c>
      <c r="V20">
        <v>1</v>
      </c>
      <c r="W20">
        <v>1</v>
      </c>
      <c r="X20">
        <v>1</v>
      </c>
      <c r="AB20">
        <v>0</v>
      </c>
      <c r="AE20" t="s">
        <v>97</v>
      </c>
      <c r="AF20" t="s">
        <v>182</v>
      </c>
      <c r="AI20">
        <v>1</v>
      </c>
      <c r="AK20">
        <v>1</v>
      </c>
      <c r="AL20">
        <v>1</v>
      </c>
      <c r="AM20">
        <v>1</v>
      </c>
      <c r="AQ20">
        <v>1</v>
      </c>
      <c r="AT20" s="9" t="s">
        <v>97</v>
      </c>
      <c r="AU20" t="s">
        <v>182</v>
      </c>
      <c r="AV20">
        <v>1</v>
      </c>
      <c r="AW20">
        <v>1</v>
      </c>
      <c r="AX20">
        <v>1</v>
      </c>
      <c r="AY20">
        <v>1</v>
      </c>
      <c r="BA20">
        <v>0</v>
      </c>
      <c r="BB20">
        <v>1</v>
      </c>
      <c r="BF20">
        <v>1</v>
      </c>
      <c r="BG20">
        <v>1</v>
      </c>
    </row>
    <row r="21" spans="1:59" x14ac:dyDescent="0.2">
      <c r="A21" s="30" t="s">
        <v>98</v>
      </c>
      <c r="B21" t="s">
        <v>182</v>
      </c>
      <c r="K21">
        <v>1</v>
      </c>
      <c r="L21">
        <v>2</v>
      </c>
      <c r="M21">
        <v>2</v>
      </c>
      <c r="N21">
        <v>2</v>
      </c>
      <c r="P21" t="s">
        <v>98</v>
      </c>
      <c r="Q21" t="s">
        <v>182</v>
      </c>
      <c r="Z21">
        <v>1</v>
      </c>
      <c r="AA21">
        <v>0</v>
      </c>
      <c r="AE21" t="s">
        <v>98</v>
      </c>
      <c r="AF21" t="s">
        <v>182</v>
      </c>
      <c r="AO21">
        <v>1</v>
      </c>
      <c r="AP21">
        <v>2</v>
      </c>
      <c r="AT21" s="9" t="s">
        <v>98</v>
      </c>
      <c r="AU21" t="s">
        <v>182</v>
      </c>
      <c r="BD21">
        <v>1</v>
      </c>
      <c r="BE21">
        <v>2</v>
      </c>
      <c r="BF21">
        <v>2</v>
      </c>
      <c r="BG21">
        <v>2</v>
      </c>
    </row>
    <row r="22" spans="1:59" x14ac:dyDescent="0.2">
      <c r="A22" s="30" t="s">
        <v>135</v>
      </c>
      <c r="B22" t="s">
        <v>182</v>
      </c>
      <c r="C22">
        <v>1</v>
      </c>
      <c r="D22">
        <v>2</v>
      </c>
      <c r="E22">
        <v>8</v>
      </c>
      <c r="F22">
        <v>3</v>
      </c>
      <c r="G22">
        <v>5</v>
      </c>
      <c r="H22">
        <v>2</v>
      </c>
      <c r="I22">
        <v>1</v>
      </c>
      <c r="J22">
        <v>1</v>
      </c>
      <c r="K22">
        <v>1</v>
      </c>
      <c r="L22">
        <v>1</v>
      </c>
      <c r="P22" t="s">
        <v>135</v>
      </c>
      <c r="Q22" t="s">
        <v>182</v>
      </c>
      <c r="R22">
        <v>2</v>
      </c>
      <c r="S22">
        <v>1</v>
      </c>
      <c r="T22">
        <v>6</v>
      </c>
      <c r="U22">
        <v>2</v>
      </c>
      <c r="V22">
        <v>4</v>
      </c>
      <c r="W22">
        <v>1</v>
      </c>
      <c r="X22">
        <v>0</v>
      </c>
      <c r="AE22" t="s">
        <v>135</v>
      </c>
      <c r="AF22" t="s">
        <v>182</v>
      </c>
      <c r="AG22">
        <v>2</v>
      </c>
      <c r="AH22">
        <v>2</v>
      </c>
      <c r="AI22">
        <v>7</v>
      </c>
      <c r="AJ22">
        <v>3</v>
      </c>
      <c r="AK22">
        <v>4</v>
      </c>
      <c r="AL22">
        <v>1</v>
      </c>
      <c r="AM22">
        <v>1</v>
      </c>
      <c r="AT22" s="9" t="s">
        <v>135</v>
      </c>
      <c r="AU22" t="s">
        <v>182</v>
      </c>
      <c r="AV22">
        <v>1</v>
      </c>
      <c r="AW22">
        <v>2</v>
      </c>
      <c r="AX22">
        <v>6</v>
      </c>
      <c r="AY22">
        <v>2</v>
      </c>
      <c r="AZ22">
        <v>3</v>
      </c>
      <c r="BA22">
        <v>2</v>
      </c>
      <c r="BB22">
        <v>1</v>
      </c>
      <c r="BC22">
        <v>1</v>
      </c>
      <c r="BD22">
        <v>1</v>
      </c>
      <c r="BE22">
        <v>1</v>
      </c>
    </row>
    <row r="23" spans="1:59" x14ac:dyDescent="0.2">
      <c r="A23" s="30" t="s">
        <v>136</v>
      </c>
      <c r="B23" t="s">
        <v>182</v>
      </c>
      <c r="E23">
        <v>1</v>
      </c>
      <c r="I23">
        <v>1</v>
      </c>
      <c r="P23" t="s">
        <v>136</v>
      </c>
      <c r="Q23" t="s">
        <v>182</v>
      </c>
      <c r="T23">
        <v>1</v>
      </c>
      <c r="X23">
        <v>1</v>
      </c>
      <c r="AE23" t="s">
        <v>136</v>
      </c>
      <c r="AF23" t="s">
        <v>182</v>
      </c>
      <c r="AI23">
        <v>1</v>
      </c>
      <c r="AM23">
        <v>1</v>
      </c>
      <c r="AT23" s="9" t="s">
        <v>136</v>
      </c>
      <c r="AU23" t="s">
        <v>182</v>
      </c>
      <c r="AX23">
        <v>1</v>
      </c>
      <c r="BB23">
        <v>1</v>
      </c>
    </row>
    <row r="24" spans="1:59" x14ac:dyDescent="0.2">
      <c r="A24" s="30" t="s">
        <v>137</v>
      </c>
      <c r="B24" t="s">
        <v>182</v>
      </c>
      <c r="C24">
        <v>1</v>
      </c>
      <c r="D24">
        <v>2</v>
      </c>
      <c r="E24">
        <v>3</v>
      </c>
      <c r="F24">
        <v>3</v>
      </c>
      <c r="G24">
        <v>2</v>
      </c>
      <c r="H24">
        <v>3</v>
      </c>
      <c r="I24">
        <v>3</v>
      </c>
      <c r="J24">
        <v>3</v>
      </c>
      <c r="K24">
        <v>3</v>
      </c>
      <c r="M24">
        <v>1</v>
      </c>
      <c r="N24">
        <v>2</v>
      </c>
      <c r="P24" t="s">
        <v>137</v>
      </c>
      <c r="Q24" t="s">
        <v>182</v>
      </c>
      <c r="R24">
        <v>2</v>
      </c>
      <c r="S24">
        <v>3</v>
      </c>
      <c r="T24">
        <v>2</v>
      </c>
      <c r="U24">
        <v>2</v>
      </c>
      <c r="V24">
        <v>1</v>
      </c>
      <c r="W24">
        <v>0</v>
      </c>
      <c r="X24">
        <v>1</v>
      </c>
      <c r="Z24">
        <v>2</v>
      </c>
      <c r="AB24">
        <v>0</v>
      </c>
      <c r="AC24">
        <v>0</v>
      </c>
      <c r="AE24" t="s">
        <v>137</v>
      </c>
      <c r="AF24" t="s">
        <v>182</v>
      </c>
      <c r="AG24">
        <v>2</v>
      </c>
      <c r="AH24">
        <v>4</v>
      </c>
      <c r="AI24">
        <v>2</v>
      </c>
      <c r="AJ24">
        <v>2</v>
      </c>
      <c r="AK24">
        <v>3</v>
      </c>
      <c r="AL24">
        <v>4</v>
      </c>
      <c r="AM24">
        <v>2</v>
      </c>
      <c r="AO24">
        <v>2</v>
      </c>
      <c r="AQ24">
        <v>1</v>
      </c>
      <c r="AR24">
        <v>1</v>
      </c>
      <c r="AT24" s="9" t="s">
        <v>137</v>
      </c>
      <c r="AU24" t="s">
        <v>182</v>
      </c>
      <c r="AV24">
        <v>1</v>
      </c>
      <c r="AW24">
        <v>2</v>
      </c>
      <c r="AX24">
        <v>3</v>
      </c>
      <c r="AY24">
        <v>3</v>
      </c>
      <c r="AZ24">
        <v>2</v>
      </c>
      <c r="BA24">
        <v>3</v>
      </c>
      <c r="BB24">
        <v>3</v>
      </c>
      <c r="BC24">
        <v>3</v>
      </c>
      <c r="BD24">
        <v>2</v>
      </c>
      <c r="BF24">
        <v>1</v>
      </c>
      <c r="BG24">
        <v>2</v>
      </c>
    </row>
    <row r="25" spans="1:59" x14ac:dyDescent="0.2">
      <c r="A25" s="30" t="s">
        <v>138</v>
      </c>
      <c r="B25" t="s">
        <v>182</v>
      </c>
      <c r="D25">
        <v>1</v>
      </c>
      <c r="F25">
        <v>1</v>
      </c>
      <c r="G25">
        <v>1</v>
      </c>
      <c r="H25">
        <v>1</v>
      </c>
      <c r="I25">
        <v>1</v>
      </c>
      <c r="J25">
        <v>1</v>
      </c>
      <c r="P25" t="s">
        <v>138</v>
      </c>
      <c r="Q25" t="s">
        <v>182</v>
      </c>
      <c r="S25">
        <v>1</v>
      </c>
      <c r="U25">
        <v>0</v>
      </c>
      <c r="AE25" t="s">
        <v>138</v>
      </c>
      <c r="AF25" t="s">
        <v>182</v>
      </c>
      <c r="AH25">
        <v>1</v>
      </c>
      <c r="AJ25">
        <v>1</v>
      </c>
      <c r="AT25" s="9" t="s">
        <v>138</v>
      </c>
      <c r="AU25" t="s">
        <v>182</v>
      </c>
      <c r="AW25">
        <v>0</v>
      </c>
      <c r="AY25">
        <v>1</v>
      </c>
      <c r="AZ25">
        <v>1</v>
      </c>
      <c r="BA25">
        <v>1</v>
      </c>
      <c r="BB25">
        <v>1</v>
      </c>
      <c r="BC25">
        <v>1</v>
      </c>
    </row>
    <row r="26" spans="1:59" x14ac:dyDescent="0.2">
      <c r="A26" s="30" t="s">
        <v>75</v>
      </c>
      <c r="B26" t="s">
        <v>182</v>
      </c>
      <c r="C26">
        <v>2</v>
      </c>
      <c r="D26">
        <v>3</v>
      </c>
      <c r="E26">
        <v>5</v>
      </c>
      <c r="F26">
        <v>3</v>
      </c>
      <c r="G26">
        <v>5</v>
      </c>
      <c r="H26">
        <v>5</v>
      </c>
      <c r="I26">
        <v>6</v>
      </c>
      <c r="J26">
        <v>1</v>
      </c>
      <c r="K26">
        <v>1</v>
      </c>
      <c r="L26">
        <v>2</v>
      </c>
      <c r="M26">
        <v>1</v>
      </c>
      <c r="N26">
        <v>1</v>
      </c>
      <c r="P26" t="s">
        <v>75</v>
      </c>
      <c r="Q26" t="s">
        <v>182</v>
      </c>
      <c r="R26">
        <v>2</v>
      </c>
      <c r="S26">
        <v>0</v>
      </c>
      <c r="T26">
        <v>2</v>
      </c>
      <c r="V26">
        <v>0</v>
      </c>
      <c r="W26">
        <v>0</v>
      </c>
      <c r="X26">
        <v>4</v>
      </c>
      <c r="AA26">
        <v>1</v>
      </c>
      <c r="AC26">
        <v>0</v>
      </c>
      <c r="AE26" t="s">
        <v>75</v>
      </c>
      <c r="AF26" t="s">
        <v>182</v>
      </c>
      <c r="AG26">
        <v>4</v>
      </c>
      <c r="AH26">
        <v>1</v>
      </c>
      <c r="AI26">
        <v>5</v>
      </c>
      <c r="AK26">
        <v>1</v>
      </c>
      <c r="AL26">
        <v>1</v>
      </c>
      <c r="AM26">
        <v>4</v>
      </c>
      <c r="AP26">
        <v>1</v>
      </c>
      <c r="AR26">
        <v>3</v>
      </c>
      <c r="AT26" s="9" t="s">
        <v>75</v>
      </c>
      <c r="AU26" t="s">
        <v>182</v>
      </c>
      <c r="AV26">
        <v>2</v>
      </c>
      <c r="AW26">
        <v>2</v>
      </c>
      <c r="AX26">
        <v>2</v>
      </c>
      <c r="AY26">
        <v>0</v>
      </c>
      <c r="AZ26">
        <v>2</v>
      </c>
      <c r="BA26">
        <v>4</v>
      </c>
      <c r="BB26">
        <v>5</v>
      </c>
      <c r="BC26">
        <v>0</v>
      </c>
      <c r="BD26">
        <v>0</v>
      </c>
      <c r="BE26">
        <v>0</v>
      </c>
      <c r="BF26">
        <v>0</v>
      </c>
      <c r="BG26">
        <v>0</v>
      </c>
    </row>
    <row r="27" spans="1:59" x14ac:dyDescent="0.2">
      <c r="A27" s="30" t="s">
        <v>139</v>
      </c>
      <c r="B27" t="s">
        <v>182</v>
      </c>
      <c r="F27">
        <v>2</v>
      </c>
      <c r="I27">
        <v>1</v>
      </c>
      <c r="P27" t="s">
        <v>139</v>
      </c>
      <c r="Q27" t="s">
        <v>182</v>
      </c>
      <c r="S27">
        <v>1</v>
      </c>
      <c r="T27">
        <v>0</v>
      </c>
      <c r="X27">
        <v>1</v>
      </c>
      <c r="AE27" t="s">
        <v>139</v>
      </c>
      <c r="AF27" t="s">
        <v>182</v>
      </c>
      <c r="AH27">
        <v>1</v>
      </c>
      <c r="AI27">
        <v>2</v>
      </c>
      <c r="AM27">
        <v>1</v>
      </c>
      <c r="AT27" s="9" t="s">
        <v>139</v>
      </c>
      <c r="AU27" t="s">
        <v>182</v>
      </c>
      <c r="AY27">
        <v>2</v>
      </c>
      <c r="BB27">
        <v>1</v>
      </c>
    </row>
    <row r="28" spans="1:59" x14ac:dyDescent="0.2">
      <c r="A28" s="30" t="s">
        <v>140</v>
      </c>
      <c r="B28" t="s">
        <v>182</v>
      </c>
      <c r="C28">
        <v>1</v>
      </c>
      <c r="D28">
        <v>2</v>
      </c>
      <c r="E28">
        <v>1</v>
      </c>
      <c r="F28">
        <v>2</v>
      </c>
      <c r="L28">
        <v>1</v>
      </c>
      <c r="M28">
        <v>2</v>
      </c>
      <c r="N28">
        <v>2</v>
      </c>
      <c r="P28" t="s">
        <v>140</v>
      </c>
      <c r="Q28" t="s">
        <v>182</v>
      </c>
      <c r="R28">
        <v>1</v>
      </c>
      <c r="S28">
        <v>2</v>
      </c>
      <c r="T28">
        <v>1</v>
      </c>
      <c r="U28">
        <v>2</v>
      </c>
      <c r="Y28">
        <v>0</v>
      </c>
      <c r="AA28">
        <v>0</v>
      </c>
      <c r="AB28">
        <v>0</v>
      </c>
      <c r="AE28" t="s">
        <v>140</v>
      </c>
      <c r="AF28" t="s">
        <v>182</v>
      </c>
      <c r="AG28">
        <v>1</v>
      </c>
      <c r="AH28">
        <v>2</v>
      </c>
      <c r="AI28">
        <v>1</v>
      </c>
      <c r="AJ28">
        <v>3</v>
      </c>
      <c r="AN28">
        <v>1</v>
      </c>
      <c r="AP28">
        <v>1</v>
      </c>
      <c r="AQ28">
        <v>1</v>
      </c>
      <c r="AT28" s="9" t="s">
        <v>140</v>
      </c>
      <c r="AU28" t="s">
        <v>182</v>
      </c>
      <c r="AV28">
        <v>0</v>
      </c>
      <c r="AW28">
        <v>2</v>
      </c>
      <c r="AX28">
        <v>1</v>
      </c>
      <c r="AY28">
        <v>0</v>
      </c>
      <c r="BE28">
        <v>1</v>
      </c>
      <c r="BF28">
        <v>2</v>
      </c>
      <c r="BG28">
        <v>2</v>
      </c>
    </row>
    <row r="29" spans="1:59" x14ac:dyDescent="0.2">
      <c r="A29" s="30" t="s">
        <v>141</v>
      </c>
      <c r="B29" t="s">
        <v>182</v>
      </c>
      <c r="D29">
        <v>2</v>
      </c>
      <c r="E29">
        <v>4</v>
      </c>
      <c r="F29">
        <v>4</v>
      </c>
      <c r="K29">
        <v>1</v>
      </c>
      <c r="P29" t="s">
        <v>141</v>
      </c>
      <c r="Q29" t="s">
        <v>182</v>
      </c>
      <c r="R29">
        <v>0</v>
      </c>
      <c r="S29">
        <v>2</v>
      </c>
      <c r="T29">
        <v>4</v>
      </c>
      <c r="U29">
        <v>3</v>
      </c>
      <c r="X29">
        <v>1</v>
      </c>
      <c r="Z29">
        <v>1</v>
      </c>
      <c r="AB29">
        <v>0</v>
      </c>
      <c r="AE29" t="s">
        <v>141</v>
      </c>
      <c r="AF29" t="s">
        <v>182</v>
      </c>
      <c r="AG29">
        <v>1</v>
      </c>
      <c r="AH29">
        <v>2</v>
      </c>
      <c r="AI29">
        <v>5</v>
      </c>
      <c r="AJ29">
        <v>3</v>
      </c>
      <c r="AM29">
        <v>1</v>
      </c>
      <c r="AO29">
        <v>1</v>
      </c>
      <c r="AQ29">
        <v>1</v>
      </c>
      <c r="AT29" s="9" t="s">
        <v>141</v>
      </c>
      <c r="AU29" t="s">
        <v>182</v>
      </c>
      <c r="AW29">
        <v>1</v>
      </c>
      <c r="AX29">
        <v>3</v>
      </c>
      <c r="AY29">
        <v>4</v>
      </c>
      <c r="BD29">
        <v>0</v>
      </c>
    </row>
    <row r="30" spans="1:59" x14ac:dyDescent="0.2">
      <c r="A30" s="30" t="s">
        <v>142</v>
      </c>
      <c r="B30" t="s">
        <v>182</v>
      </c>
      <c r="C30">
        <v>1</v>
      </c>
      <c r="D30">
        <v>2</v>
      </c>
      <c r="E30">
        <v>2</v>
      </c>
      <c r="F30">
        <v>2</v>
      </c>
      <c r="G30">
        <v>2</v>
      </c>
      <c r="H30">
        <v>2</v>
      </c>
      <c r="I30">
        <v>1</v>
      </c>
      <c r="J30">
        <v>1</v>
      </c>
      <c r="K30">
        <v>1</v>
      </c>
      <c r="P30" t="s">
        <v>142</v>
      </c>
      <c r="Q30" t="s">
        <v>182</v>
      </c>
      <c r="R30">
        <v>2</v>
      </c>
      <c r="S30">
        <v>2</v>
      </c>
      <c r="T30">
        <v>1</v>
      </c>
      <c r="U30">
        <v>1</v>
      </c>
      <c r="V30">
        <v>0</v>
      </c>
      <c r="X30">
        <v>1</v>
      </c>
      <c r="Y30">
        <v>1</v>
      </c>
      <c r="Z30">
        <v>1</v>
      </c>
      <c r="AE30" t="s">
        <v>142</v>
      </c>
      <c r="AF30" t="s">
        <v>182</v>
      </c>
      <c r="AG30">
        <v>2</v>
      </c>
      <c r="AH30">
        <v>2</v>
      </c>
      <c r="AI30">
        <v>3</v>
      </c>
      <c r="AJ30">
        <v>1</v>
      </c>
      <c r="AK30">
        <v>1</v>
      </c>
      <c r="AM30">
        <v>2</v>
      </c>
      <c r="AN30">
        <v>1</v>
      </c>
      <c r="AO30">
        <v>1</v>
      </c>
      <c r="AT30" s="9" t="s">
        <v>142</v>
      </c>
      <c r="AU30" t="s">
        <v>182</v>
      </c>
      <c r="AV30">
        <v>1</v>
      </c>
      <c r="AW30">
        <v>0</v>
      </c>
      <c r="AX30">
        <v>0</v>
      </c>
      <c r="AY30">
        <v>1</v>
      </c>
      <c r="AZ30">
        <v>1</v>
      </c>
      <c r="BA30">
        <v>2</v>
      </c>
      <c r="BB30">
        <v>1</v>
      </c>
      <c r="BC30">
        <v>0</v>
      </c>
      <c r="BD30">
        <v>1</v>
      </c>
    </row>
    <row r="31" spans="1:59" x14ac:dyDescent="0.2">
      <c r="A31" s="30" t="s">
        <v>47</v>
      </c>
      <c r="B31" t="s">
        <v>182</v>
      </c>
      <c r="E31">
        <v>2</v>
      </c>
      <c r="F31">
        <v>2</v>
      </c>
      <c r="G31">
        <v>2</v>
      </c>
      <c r="H31">
        <v>2</v>
      </c>
      <c r="I31">
        <v>2</v>
      </c>
      <c r="J31">
        <v>2</v>
      </c>
      <c r="K31">
        <v>2</v>
      </c>
      <c r="L31">
        <v>2</v>
      </c>
      <c r="M31">
        <v>2</v>
      </c>
      <c r="N31">
        <v>2</v>
      </c>
      <c r="P31" t="s">
        <v>47</v>
      </c>
      <c r="Q31" t="s">
        <v>182</v>
      </c>
      <c r="T31">
        <v>0</v>
      </c>
      <c r="V31">
        <v>0</v>
      </c>
      <c r="X31">
        <v>0</v>
      </c>
      <c r="AC31">
        <v>0</v>
      </c>
      <c r="AE31" t="s">
        <v>47</v>
      </c>
      <c r="AF31" t="s">
        <v>182</v>
      </c>
      <c r="AI31">
        <v>2</v>
      </c>
      <c r="AK31">
        <v>1</v>
      </c>
      <c r="AM31">
        <v>1</v>
      </c>
      <c r="AR31">
        <v>1</v>
      </c>
      <c r="AT31" s="9" t="s">
        <v>47</v>
      </c>
      <c r="AU31" t="s">
        <v>182</v>
      </c>
      <c r="AX31">
        <v>1</v>
      </c>
      <c r="AY31">
        <v>1</v>
      </c>
      <c r="AZ31">
        <v>2</v>
      </c>
      <c r="BA31">
        <v>2</v>
      </c>
      <c r="BB31">
        <v>1</v>
      </c>
      <c r="BC31">
        <v>1</v>
      </c>
      <c r="BD31">
        <v>1</v>
      </c>
      <c r="BE31">
        <v>1</v>
      </c>
      <c r="BF31">
        <v>1</v>
      </c>
      <c r="BG31">
        <v>1</v>
      </c>
    </row>
    <row r="32" spans="1:59" x14ac:dyDescent="0.2">
      <c r="A32" s="30" t="s">
        <v>59</v>
      </c>
      <c r="B32" t="s">
        <v>182</v>
      </c>
      <c r="G32">
        <v>1</v>
      </c>
      <c r="H32">
        <v>1</v>
      </c>
      <c r="I32">
        <v>1</v>
      </c>
      <c r="P32" t="s">
        <v>59</v>
      </c>
      <c r="Q32" t="s">
        <v>182</v>
      </c>
      <c r="V32">
        <v>1</v>
      </c>
      <c r="W32">
        <v>1</v>
      </c>
      <c r="X32">
        <v>1</v>
      </c>
      <c r="AC32">
        <v>0</v>
      </c>
      <c r="AE32" t="s">
        <v>59</v>
      </c>
      <c r="AF32" t="s">
        <v>182</v>
      </c>
      <c r="AK32">
        <v>1</v>
      </c>
      <c r="AL32">
        <v>2</v>
      </c>
      <c r="AM32">
        <v>1</v>
      </c>
      <c r="AR32">
        <v>2</v>
      </c>
      <c r="AT32" s="9" t="s">
        <v>59</v>
      </c>
      <c r="AU32" t="s">
        <v>182</v>
      </c>
      <c r="AZ32">
        <v>0</v>
      </c>
      <c r="BA32">
        <v>1</v>
      </c>
      <c r="BB32">
        <v>1</v>
      </c>
    </row>
    <row r="33" spans="1:59" x14ac:dyDescent="0.2">
      <c r="A33" s="30" t="s">
        <v>143</v>
      </c>
      <c r="B33" t="s">
        <v>182</v>
      </c>
      <c r="D33">
        <v>2</v>
      </c>
      <c r="E33">
        <v>1</v>
      </c>
      <c r="F33">
        <v>2</v>
      </c>
      <c r="G33">
        <v>1</v>
      </c>
      <c r="H33">
        <v>1</v>
      </c>
      <c r="I33">
        <v>1</v>
      </c>
      <c r="M33">
        <v>1</v>
      </c>
      <c r="P33" t="s">
        <v>143</v>
      </c>
      <c r="Q33" t="s">
        <v>182</v>
      </c>
      <c r="R33">
        <v>0</v>
      </c>
      <c r="S33">
        <v>2</v>
      </c>
      <c r="T33">
        <v>0</v>
      </c>
      <c r="U33">
        <v>1</v>
      </c>
      <c r="V33">
        <v>1</v>
      </c>
      <c r="X33">
        <v>2</v>
      </c>
      <c r="AA33">
        <v>0</v>
      </c>
      <c r="AE33" t="s">
        <v>143</v>
      </c>
      <c r="AF33" t="s">
        <v>182</v>
      </c>
      <c r="AG33">
        <v>1</v>
      </c>
      <c r="AH33">
        <v>3</v>
      </c>
      <c r="AI33">
        <v>2</v>
      </c>
      <c r="AJ33">
        <v>3</v>
      </c>
      <c r="AK33">
        <v>3</v>
      </c>
      <c r="AM33">
        <v>2</v>
      </c>
      <c r="AP33">
        <v>1</v>
      </c>
      <c r="AT33" s="9" t="s">
        <v>143</v>
      </c>
      <c r="AU33" t="s">
        <v>182</v>
      </c>
      <c r="AW33">
        <v>2</v>
      </c>
      <c r="AX33">
        <v>1</v>
      </c>
      <c r="AY33">
        <v>2</v>
      </c>
      <c r="AZ33">
        <v>1</v>
      </c>
      <c r="BA33">
        <v>1</v>
      </c>
      <c r="BB33">
        <v>0</v>
      </c>
      <c r="BF33">
        <v>1</v>
      </c>
    </row>
    <row r="34" spans="1:59" x14ac:dyDescent="0.2">
      <c r="A34" s="30" t="s">
        <v>77</v>
      </c>
      <c r="B34" t="s">
        <v>182</v>
      </c>
      <c r="E34">
        <v>1</v>
      </c>
      <c r="F34">
        <v>1</v>
      </c>
      <c r="G34">
        <v>1</v>
      </c>
      <c r="P34" t="s">
        <v>77</v>
      </c>
      <c r="Q34" t="s">
        <v>182</v>
      </c>
      <c r="T34">
        <v>0</v>
      </c>
      <c r="AE34" t="s">
        <v>77</v>
      </c>
      <c r="AF34" t="s">
        <v>182</v>
      </c>
      <c r="AI34">
        <v>1</v>
      </c>
      <c r="AT34" s="9" t="s">
        <v>77</v>
      </c>
      <c r="AU34" t="s">
        <v>182</v>
      </c>
      <c r="AX34">
        <v>1</v>
      </c>
      <c r="AY34">
        <v>1</v>
      </c>
      <c r="AZ34">
        <v>1</v>
      </c>
    </row>
    <row r="35" spans="1:59" x14ac:dyDescent="0.2">
      <c r="A35" s="30" t="s">
        <v>144</v>
      </c>
      <c r="B35" t="s">
        <v>182</v>
      </c>
      <c r="G35">
        <v>1</v>
      </c>
      <c r="P35" t="s">
        <v>144</v>
      </c>
      <c r="Q35" t="s">
        <v>182</v>
      </c>
      <c r="V35">
        <v>2</v>
      </c>
      <c r="AE35" t="s">
        <v>144</v>
      </c>
      <c r="AF35" t="s">
        <v>182</v>
      </c>
      <c r="AK35">
        <v>2</v>
      </c>
      <c r="AT35" s="9" t="s">
        <v>144</v>
      </c>
      <c r="AU35" t="s">
        <v>182</v>
      </c>
      <c r="AZ35">
        <v>1</v>
      </c>
    </row>
    <row r="36" spans="1:59" x14ac:dyDescent="0.2">
      <c r="A36" s="30" t="s">
        <v>95</v>
      </c>
      <c r="B36" t="s">
        <v>182</v>
      </c>
      <c r="C36">
        <v>2</v>
      </c>
      <c r="D36">
        <v>2</v>
      </c>
      <c r="E36">
        <v>1</v>
      </c>
      <c r="F36">
        <v>2</v>
      </c>
      <c r="H36">
        <v>2</v>
      </c>
      <c r="K36">
        <v>1</v>
      </c>
      <c r="L36">
        <v>1</v>
      </c>
      <c r="M36">
        <v>1</v>
      </c>
      <c r="N36">
        <v>1</v>
      </c>
      <c r="P36" t="s">
        <v>95</v>
      </c>
      <c r="Q36" t="s">
        <v>182</v>
      </c>
      <c r="R36">
        <v>2</v>
      </c>
      <c r="S36">
        <v>1</v>
      </c>
      <c r="T36">
        <v>1</v>
      </c>
      <c r="U36">
        <v>1</v>
      </c>
      <c r="V36">
        <v>0</v>
      </c>
      <c r="W36">
        <v>0</v>
      </c>
      <c r="Y36">
        <v>0</v>
      </c>
      <c r="Z36">
        <v>0</v>
      </c>
      <c r="AB36">
        <v>0</v>
      </c>
      <c r="AE36" t="s">
        <v>95</v>
      </c>
      <c r="AF36" t="s">
        <v>182</v>
      </c>
      <c r="AG36">
        <v>3</v>
      </c>
      <c r="AH36">
        <v>2</v>
      </c>
      <c r="AI36">
        <v>2</v>
      </c>
      <c r="AJ36">
        <v>1</v>
      </c>
      <c r="AK36">
        <v>2</v>
      </c>
      <c r="AL36">
        <v>1</v>
      </c>
      <c r="AN36">
        <v>1</v>
      </c>
      <c r="AO36">
        <v>1</v>
      </c>
      <c r="AQ36">
        <v>1</v>
      </c>
      <c r="AT36" s="9" t="s">
        <v>95</v>
      </c>
      <c r="AU36" t="s">
        <v>182</v>
      </c>
      <c r="AV36">
        <v>2</v>
      </c>
      <c r="AW36">
        <v>2</v>
      </c>
      <c r="AX36">
        <v>1</v>
      </c>
      <c r="AY36">
        <v>2</v>
      </c>
      <c r="BA36">
        <v>2</v>
      </c>
      <c r="BD36">
        <v>1</v>
      </c>
      <c r="BE36">
        <v>1</v>
      </c>
      <c r="BF36">
        <v>1</v>
      </c>
      <c r="BG36">
        <v>1</v>
      </c>
    </row>
    <row r="37" spans="1:59" x14ac:dyDescent="0.2">
      <c r="A37" s="30" t="s">
        <v>145</v>
      </c>
      <c r="B37" t="s">
        <v>182</v>
      </c>
      <c r="F37">
        <v>1</v>
      </c>
      <c r="G37">
        <v>1</v>
      </c>
      <c r="H37">
        <v>1</v>
      </c>
      <c r="I37">
        <v>1</v>
      </c>
      <c r="J37">
        <v>2</v>
      </c>
      <c r="K37">
        <v>1</v>
      </c>
      <c r="L37">
        <v>1</v>
      </c>
      <c r="M37">
        <v>1</v>
      </c>
      <c r="N37">
        <v>2</v>
      </c>
      <c r="P37" t="s">
        <v>54</v>
      </c>
      <c r="Q37" t="s">
        <v>182</v>
      </c>
      <c r="W37">
        <v>0</v>
      </c>
      <c r="AE37" t="s">
        <v>54</v>
      </c>
      <c r="AF37" t="s">
        <v>182</v>
      </c>
      <c r="AL37">
        <v>1</v>
      </c>
      <c r="AT37" s="9" t="s">
        <v>145</v>
      </c>
      <c r="AU37" t="s">
        <v>182</v>
      </c>
      <c r="AY37">
        <v>1</v>
      </c>
      <c r="AZ37">
        <v>1</v>
      </c>
      <c r="BA37">
        <v>1</v>
      </c>
      <c r="BB37">
        <v>0</v>
      </c>
      <c r="BC37">
        <v>0</v>
      </c>
      <c r="BD37">
        <v>0</v>
      </c>
      <c r="BE37">
        <v>0</v>
      </c>
      <c r="BF37">
        <v>0</v>
      </c>
      <c r="BG37">
        <v>1</v>
      </c>
    </row>
    <row r="38" spans="1:59" x14ac:dyDescent="0.2">
      <c r="A38" s="30" t="s">
        <v>146</v>
      </c>
      <c r="B38" t="s">
        <v>182</v>
      </c>
      <c r="C38">
        <v>4</v>
      </c>
      <c r="D38">
        <v>4</v>
      </c>
      <c r="E38">
        <v>6</v>
      </c>
      <c r="F38">
        <v>5</v>
      </c>
      <c r="G38">
        <v>7</v>
      </c>
      <c r="H38">
        <v>5</v>
      </c>
      <c r="I38">
        <v>4</v>
      </c>
      <c r="J38">
        <v>3</v>
      </c>
      <c r="K38">
        <v>3</v>
      </c>
      <c r="L38">
        <v>1</v>
      </c>
      <c r="M38">
        <v>1</v>
      </c>
      <c r="N38">
        <v>3</v>
      </c>
      <c r="P38" t="s">
        <v>145</v>
      </c>
      <c r="Q38" t="s">
        <v>182</v>
      </c>
      <c r="U38">
        <v>0</v>
      </c>
      <c r="V38">
        <v>0</v>
      </c>
      <c r="X38">
        <v>0</v>
      </c>
      <c r="Y38">
        <v>2</v>
      </c>
      <c r="AC38">
        <v>1</v>
      </c>
      <c r="AE38" t="s">
        <v>145</v>
      </c>
      <c r="AF38" t="s">
        <v>182</v>
      </c>
      <c r="AJ38">
        <v>1</v>
      </c>
      <c r="AK38">
        <v>2</v>
      </c>
      <c r="AM38">
        <v>1</v>
      </c>
      <c r="AN38">
        <v>2</v>
      </c>
      <c r="AR38">
        <v>1</v>
      </c>
      <c r="AT38" s="9" t="s">
        <v>146</v>
      </c>
      <c r="AU38" t="s">
        <v>182</v>
      </c>
      <c r="AV38">
        <v>2</v>
      </c>
      <c r="AW38">
        <v>2</v>
      </c>
      <c r="AX38">
        <v>3</v>
      </c>
      <c r="AY38">
        <v>3</v>
      </c>
      <c r="AZ38">
        <v>4</v>
      </c>
      <c r="BA38">
        <v>3</v>
      </c>
      <c r="BB38">
        <v>3</v>
      </c>
      <c r="BC38">
        <v>0</v>
      </c>
      <c r="BD38">
        <v>2</v>
      </c>
      <c r="BE38">
        <v>0</v>
      </c>
      <c r="BF38">
        <v>0</v>
      </c>
      <c r="BG38">
        <v>2</v>
      </c>
    </row>
    <row r="39" spans="1:59" x14ac:dyDescent="0.2">
      <c r="A39" s="30" t="s">
        <v>147</v>
      </c>
      <c r="B39" t="s">
        <v>182</v>
      </c>
      <c r="C39">
        <v>2</v>
      </c>
      <c r="D39">
        <v>3</v>
      </c>
      <c r="E39">
        <v>1</v>
      </c>
      <c r="I39">
        <v>4</v>
      </c>
      <c r="J39">
        <v>2</v>
      </c>
      <c r="K39">
        <v>1</v>
      </c>
      <c r="M39">
        <v>1</v>
      </c>
      <c r="N39">
        <v>2</v>
      </c>
      <c r="P39" t="s">
        <v>146</v>
      </c>
      <c r="Q39" t="s">
        <v>182</v>
      </c>
      <c r="R39">
        <v>4</v>
      </c>
      <c r="S39">
        <v>1</v>
      </c>
      <c r="T39">
        <v>2</v>
      </c>
      <c r="U39">
        <v>1</v>
      </c>
      <c r="V39">
        <v>2</v>
      </c>
      <c r="Y39">
        <v>1</v>
      </c>
      <c r="Z39">
        <v>1</v>
      </c>
      <c r="AC39">
        <v>1</v>
      </c>
      <c r="AE39" t="s">
        <v>146</v>
      </c>
      <c r="AF39" t="s">
        <v>182</v>
      </c>
      <c r="AG39">
        <v>4</v>
      </c>
      <c r="AH39">
        <v>3</v>
      </c>
      <c r="AI39">
        <v>3</v>
      </c>
      <c r="AJ39">
        <v>2</v>
      </c>
      <c r="AK39">
        <v>2</v>
      </c>
      <c r="AN39">
        <v>3</v>
      </c>
      <c r="AO39">
        <v>1</v>
      </c>
      <c r="AR39">
        <v>3</v>
      </c>
      <c r="AT39" s="9" t="s">
        <v>147</v>
      </c>
      <c r="AU39" t="s">
        <v>182</v>
      </c>
      <c r="AV39">
        <v>1</v>
      </c>
      <c r="AW39">
        <v>3</v>
      </c>
      <c r="AX39">
        <v>1</v>
      </c>
      <c r="BB39">
        <v>3</v>
      </c>
      <c r="BC39">
        <v>0</v>
      </c>
      <c r="BD39">
        <v>1</v>
      </c>
      <c r="BF39">
        <v>1</v>
      </c>
      <c r="BG39">
        <v>2</v>
      </c>
    </row>
    <row r="40" spans="1:59" x14ac:dyDescent="0.2">
      <c r="A40" s="30" t="s">
        <v>148</v>
      </c>
      <c r="B40" t="s">
        <v>182</v>
      </c>
      <c r="C40">
        <v>3</v>
      </c>
      <c r="D40">
        <v>2</v>
      </c>
      <c r="E40">
        <v>3</v>
      </c>
      <c r="F40">
        <v>4</v>
      </c>
      <c r="G40">
        <v>3</v>
      </c>
      <c r="H40">
        <v>2</v>
      </c>
      <c r="K40">
        <v>1</v>
      </c>
      <c r="P40" t="s">
        <v>147</v>
      </c>
      <c r="Q40" t="s">
        <v>182</v>
      </c>
      <c r="R40">
        <v>1</v>
      </c>
      <c r="S40">
        <v>2</v>
      </c>
      <c r="X40">
        <v>3</v>
      </c>
      <c r="Y40">
        <v>1</v>
      </c>
      <c r="AB40">
        <v>0</v>
      </c>
      <c r="AC40">
        <v>1</v>
      </c>
      <c r="AE40" t="s">
        <v>147</v>
      </c>
      <c r="AF40" t="s">
        <v>182</v>
      </c>
      <c r="AG40">
        <v>1</v>
      </c>
      <c r="AH40">
        <v>3</v>
      </c>
      <c r="AM40">
        <v>4</v>
      </c>
      <c r="AN40">
        <v>1</v>
      </c>
      <c r="AQ40">
        <v>1</v>
      </c>
      <c r="AR40">
        <v>2</v>
      </c>
      <c r="AT40" s="9" t="s">
        <v>148</v>
      </c>
      <c r="AU40" t="s">
        <v>182</v>
      </c>
      <c r="AV40">
        <v>1</v>
      </c>
      <c r="AW40">
        <v>2</v>
      </c>
      <c r="AX40">
        <v>3</v>
      </c>
      <c r="AY40">
        <v>3</v>
      </c>
      <c r="AZ40">
        <v>2</v>
      </c>
      <c r="BA40">
        <v>2</v>
      </c>
      <c r="BD40">
        <v>1</v>
      </c>
    </row>
    <row r="41" spans="1:59" x14ac:dyDescent="0.2">
      <c r="A41" s="30" t="s">
        <v>149</v>
      </c>
      <c r="B41" t="s">
        <v>182</v>
      </c>
      <c r="C41">
        <v>1</v>
      </c>
      <c r="E41">
        <v>2</v>
      </c>
      <c r="I41">
        <v>1</v>
      </c>
      <c r="M41">
        <v>1</v>
      </c>
      <c r="N41">
        <v>1</v>
      </c>
      <c r="P41" t="s">
        <v>148</v>
      </c>
      <c r="Q41" t="s">
        <v>182</v>
      </c>
      <c r="R41">
        <v>1</v>
      </c>
      <c r="S41">
        <v>1</v>
      </c>
      <c r="T41">
        <v>3</v>
      </c>
      <c r="U41">
        <v>2</v>
      </c>
      <c r="W41">
        <v>1</v>
      </c>
      <c r="Y41">
        <v>0</v>
      </c>
      <c r="Z41">
        <v>1</v>
      </c>
      <c r="AE41" t="s">
        <v>148</v>
      </c>
      <c r="AF41" t="s">
        <v>182</v>
      </c>
      <c r="AG41">
        <v>2</v>
      </c>
      <c r="AH41">
        <v>1</v>
      </c>
      <c r="AI41">
        <v>4</v>
      </c>
      <c r="AJ41">
        <v>5</v>
      </c>
      <c r="AL41">
        <v>2</v>
      </c>
      <c r="AN41">
        <v>1</v>
      </c>
      <c r="AO41">
        <v>1</v>
      </c>
      <c r="AT41" s="9" t="s">
        <v>149</v>
      </c>
      <c r="AU41" t="s">
        <v>182</v>
      </c>
      <c r="AV41">
        <v>1</v>
      </c>
      <c r="AX41">
        <v>2</v>
      </c>
      <c r="BB41">
        <v>1</v>
      </c>
      <c r="BF41">
        <v>1</v>
      </c>
      <c r="BG41">
        <v>1</v>
      </c>
    </row>
    <row r="42" spans="1:59" x14ac:dyDescent="0.2">
      <c r="A42" s="30" t="s">
        <v>107</v>
      </c>
      <c r="B42" t="s">
        <v>182</v>
      </c>
      <c r="D42">
        <v>1</v>
      </c>
      <c r="E42">
        <v>1</v>
      </c>
      <c r="G42">
        <v>1</v>
      </c>
      <c r="K42">
        <v>2</v>
      </c>
      <c r="N42">
        <v>2</v>
      </c>
      <c r="P42" t="s">
        <v>149</v>
      </c>
      <c r="Q42" t="s">
        <v>182</v>
      </c>
      <c r="R42">
        <v>1</v>
      </c>
      <c r="T42">
        <v>3</v>
      </c>
      <c r="X42">
        <v>2</v>
      </c>
      <c r="AB42">
        <v>0</v>
      </c>
      <c r="AE42" t="s">
        <v>149</v>
      </c>
      <c r="AF42" t="s">
        <v>182</v>
      </c>
      <c r="AG42">
        <v>1</v>
      </c>
      <c r="AI42">
        <v>3</v>
      </c>
      <c r="AM42">
        <v>2</v>
      </c>
      <c r="AQ42">
        <v>1</v>
      </c>
      <c r="AT42" s="9" t="s">
        <v>107</v>
      </c>
      <c r="AU42" t="s">
        <v>182</v>
      </c>
      <c r="AW42">
        <v>1</v>
      </c>
      <c r="AX42">
        <v>1</v>
      </c>
      <c r="AZ42">
        <v>1</v>
      </c>
      <c r="BD42">
        <v>2</v>
      </c>
      <c r="BG42">
        <v>2</v>
      </c>
    </row>
    <row r="43" spans="1:59" x14ac:dyDescent="0.2">
      <c r="A43" s="30" t="s">
        <v>150</v>
      </c>
      <c r="B43" t="s">
        <v>182</v>
      </c>
      <c r="H43">
        <v>1</v>
      </c>
      <c r="I43">
        <v>1</v>
      </c>
      <c r="P43" t="s">
        <v>107</v>
      </c>
      <c r="Q43" t="s">
        <v>182</v>
      </c>
      <c r="R43">
        <v>1</v>
      </c>
      <c r="S43">
        <v>1</v>
      </c>
      <c r="U43">
        <v>1</v>
      </c>
      <c r="V43">
        <v>1</v>
      </c>
      <c r="Z43">
        <v>2</v>
      </c>
      <c r="AB43">
        <v>0</v>
      </c>
      <c r="AC43">
        <v>1</v>
      </c>
      <c r="AE43" t="s">
        <v>107</v>
      </c>
      <c r="AF43" t="s">
        <v>182</v>
      </c>
      <c r="AG43">
        <v>4</v>
      </c>
      <c r="AH43">
        <v>4</v>
      </c>
      <c r="AJ43">
        <v>3</v>
      </c>
      <c r="AK43">
        <v>1</v>
      </c>
      <c r="AO43">
        <v>2</v>
      </c>
      <c r="AQ43">
        <v>1</v>
      </c>
      <c r="AR43">
        <v>2</v>
      </c>
      <c r="AT43" s="9" t="s">
        <v>150</v>
      </c>
      <c r="AU43" t="s">
        <v>182</v>
      </c>
      <c r="BA43">
        <v>1</v>
      </c>
      <c r="BB43">
        <v>1</v>
      </c>
    </row>
    <row r="44" spans="1:59" x14ac:dyDescent="0.2">
      <c r="A44" s="30" t="s">
        <v>151</v>
      </c>
      <c r="B44" t="s">
        <v>182</v>
      </c>
      <c r="C44">
        <v>10</v>
      </c>
      <c r="D44">
        <v>6</v>
      </c>
      <c r="E44">
        <v>6</v>
      </c>
      <c r="F44">
        <v>7</v>
      </c>
      <c r="G44">
        <v>8</v>
      </c>
      <c r="H44">
        <v>3</v>
      </c>
      <c r="I44">
        <v>5</v>
      </c>
      <c r="J44">
        <v>4</v>
      </c>
      <c r="K44">
        <v>3</v>
      </c>
      <c r="L44">
        <v>3</v>
      </c>
      <c r="M44">
        <v>3</v>
      </c>
      <c r="N44">
        <v>3</v>
      </c>
      <c r="P44" t="s">
        <v>150</v>
      </c>
      <c r="Q44" t="s">
        <v>182</v>
      </c>
      <c r="W44">
        <v>1</v>
      </c>
      <c r="AE44" t="s">
        <v>150</v>
      </c>
      <c r="AF44" t="s">
        <v>182</v>
      </c>
      <c r="AL44">
        <v>2</v>
      </c>
      <c r="AT44" s="9" t="s">
        <v>151</v>
      </c>
      <c r="AU44" t="s">
        <v>182</v>
      </c>
      <c r="AV44">
        <v>9</v>
      </c>
      <c r="AW44">
        <v>6</v>
      </c>
      <c r="AX44">
        <v>6</v>
      </c>
      <c r="AY44">
        <v>6</v>
      </c>
      <c r="AZ44">
        <v>7</v>
      </c>
      <c r="BA44">
        <v>2</v>
      </c>
      <c r="BB44">
        <v>5</v>
      </c>
      <c r="BC44">
        <v>1</v>
      </c>
      <c r="BD44">
        <v>3</v>
      </c>
      <c r="BE44">
        <v>3</v>
      </c>
      <c r="BF44">
        <v>2</v>
      </c>
      <c r="BG44">
        <v>3</v>
      </c>
    </row>
    <row r="45" spans="1:59" x14ac:dyDescent="0.2">
      <c r="A45" s="30" t="s">
        <v>152</v>
      </c>
      <c r="B45" t="s">
        <v>182</v>
      </c>
      <c r="C45">
        <v>6</v>
      </c>
      <c r="D45">
        <v>4</v>
      </c>
      <c r="E45">
        <v>6</v>
      </c>
      <c r="F45">
        <v>1</v>
      </c>
      <c r="G45">
        <v>5</v>
      </c>
      <c r="H45">
        <v>4</v>
      </c>
      <c r="I45">
        <v>4</v>
      </c>
      <c r="J45">
        <v>3</v>
      </c>
      <c r="K45">
        <v>3</v>
      </c>
      <c r="L45">
        <v>1</v>
      </c>
      <c r="M45">
        <v>2</v>
      </c>
      <c r="P45" t="s">
        <v>151</v>
      </c>
      <c r="Q45" t="s">
        <v>182</v>
      </c>
      <c r="R45">
        <v>4</v>
      </c>
      <c r="S45">
        <v>2</v>
      </c>
      <c r="T45">
        <v>3</v>
      </c>
      <c r="U45">
        <v>1</v>
      </c>
      <c r="V45">
        <v>2</v>
      </c>
      <c r="W45">
        <v>0</v>
      </c>
      <c r="X45">
        <v>3</v>
      </c>
      <c r="Y45">
        <v>4</v>
      </c>
      <c r="Z45">
        <v>2</v>
      </c>
      <c r="AA45">
        <v>1</v>
      </c>
      <c r="AB45">
        <v>0</v>
      </c>
      <c r="AE45" t="s">
        <v>151</v>
      </c>
      <c r="AF45" t="s">
        <v>182</v>
      </c>
      <c r="AG45">
        <v>6</v>
      </c>
      <c r="AH45">
        <v>2</v>
      </c>
      <c r="AI45">
        <v>5</v>
      </c>
      <c r="AJ45">
        <v>7</v>
      </c>
      <c r="AK45">
        <v>3</v>
      </c>
      <c r="AL45">
        <v>3</v>
      </c>
      <c r="AM45">
        <v>3</v>
      </c>
      <c r="AN45">
        <v>5</v>
      </c>
      <c r="AO45">
        <v>5</v>
      </c>
      <c r="AP45">
        <v>3</v>
      </c>
      <c r="AQ45">
        <v>1</v>
      </c>
      <c r="AT45" s="9" t="s">
        <v>152</v>
      </c>
      <c r="AU45" t="s">
        <v>182</v>
      </c>
      <c r="AV45">
        <v>5</v>
      </c>
      <c r="AW45">
        <v>4</v>
      </c>
      <c r="AX45">
        <v>6</v>
      </c>
      <c r="AY45">
        <v>1</v>
      </c>
      <c r="AZ45">
        <v>4</v>
      </c>
      <c r="BA45">
        <v>4</v>
      </c>
      <c r="BB45">
        <v>4</v>
      </c>
      <c r="BC45">
        <v>3</v>
      </c>
      <c r="BD45">
        <v>3</v>
      </c>
      <c r="BE45">
        <v>1</v>
      </c>
      <c r="BF45">
        <v>2</v>
      </c>
    </row>
    <row r="46" spans="1:59" x14ac:dyDescent="0.2">
      <c r="A46" s="30" t="s">
        <v>153</v>
      </c>
      <c r="B46" t="s">
        <v>182</v>
      </c>
      <c r="C46">
        <v>3</v>
      </c>
      <c r="E46">
        <v>1</v>
      </c>
      <c r="F46">
        <v>2</v>
      </c>
      <c r="H46">
        <v>2</v>
      </c>
      <c r="I46">
        <v>2</v>
      </c>
      <c r="K46">
        <v>1</v>
      </c>
      <c r="L46">
        <v>2</v>
      </c>
      <c r="M46">
        <v>1</v>
      </c>
      <c r="N46">
        <v>2</v>
      </c>
      <c r="P46" t="s">
        <v>152</v>
      </c>
      <c r="Q46" t="s">
        <v>182</v>
      </c>
      <c r="R46">
        <v>4</v>
      </c>
      <c r="S46">
        <v>4</v>
      </c>
      <c r="T46">
        <v>5</v>
      </c>
      <c r="U46">
        <v>0</v>
      </c>
      <c r="V46">
        <v>2</v>
      </c>
      <c r="W46">
        <v>1</v>
      </c>
      <c r="X46">
        <v>1</v>
      </c>
      <c r="Y46">
        <v>0</v>
      </c>
      <c r="Z46">
        <v>0</v>
      </c>
      <c r="AA46">
        <v>0</v>
      </c>
      <c r="AC46">
        <v>0</v>
      </c>
      <c r="AE46" t="s">
        <v>152</v>
      </c>
      <c r="AF46" t="s">
        <v>182</v>
      </c>
      <c r="AG46">
        <v>5</v>
      </c>
      <c r="AH46">
        <v>5</v>
      </c>
      <c r="AI46">
        <v>6</v>
      </c>
      <c r="AJ46">
        <v>5</v>
      </c>
      <c r="AK46">
        <v>4</v>
      </c>
      <c r="AL46">
        <v>7</v>
      </c>
      <c r="AM46">
        <v>2</v>
      </c>
      <c r="AN46">
        <v>4</v>
      </c>
      <c r="AO46">
        <v>1</v>
      </c>
      <c r="AP46">
        <v>1</v>
      </c>
      <c r="AR46">
        <v>1</v>
      </c>
      <c r="AT46" s="9" t="s">
        <v>153</v>
      </c>
      <c r="AU46" t="s">
        <v>182</v>
      </c>
      <c r="AV46">
        <v>3</v>
      </c>
      <c r="AX46">
        <v>1</v>
      </c>
      <c r="AY46">
        <v>2</v>
      </c>
      <c r="BA46">
        <v>2</v>
      </c>
      <c r="BB46">
        <v>2</v>
      </c>
      <c r="BD46">
        <v>0</v>
      </c>
      <c r="BE46">
        <v>1</v>
      </c>
      <c r="BF46">
        <v>0</v>
      </c>
      <c r="BG46">
        <v>2</v>
      </c>
    </row>
    <row r="47" spans="1:59" x14ac:dyDescent="0.2">
      <c r="A47" s="30" t="s">
        <v>111</v>
      </c>
      <c r="B47" t="s">
        <v>182</v>
      </c>
      <c r="C47">
        <v>1</v>
      </c>
      <c r="D47">
        <v>1</v>
      </c>
      <c r="E47">
        <v>2</v>
      </c>
      <c r="L47">
        <v>1</v>
      </c>
      <c r="N47">
        <v>1</v>
      </c>
      <c r="P47" t="s">
        <v>153</v>
      </c>
      <c r="Q47" t="s">
        <v>182</v>
      </c>
      <c r="R47">
        <v>3</v>
      </c>
      <c r="S47">
        <v>3</v>
      </c>
      <c r="T47">
        <v>1</v>
      </c>
      <c r="U47">
        <v>1</v>
      </c>
      <c r="W47">
        <v>2</v>
      </c>
      <c r="X47">
        <v>2</v>
      </c>
      <c r="Z47">
        <v>0</v>
      </c>
      <c r="AA47">
        <v>1</v>
      </c>
      <c r="AC47">
        <v>1</v>
      </c>
      <c r="AE47" t="s">
        <v>153</v>
      </c>
      <c r="AF47" t="s">
        <v>182</v>
      </c>
      <c r="AG47">
        <v>3</v>
      </c>
      <c r="AH47">
        <v>3</v>
      </c>
      <c r="AI47">
        <v>3</v>
      </c>
      <c r="AJ47">
        <v>1</v>
      </c>
      <c r="AL47">
        <v>4</v>
      </c>
      <c r="AM47">
        <v>2</v>
      </c>
      <c r="AO47">
        <v>1</v>
      </c>
      <c r="AP47">
        <v>2</v>
      </c>
      <c r="AR47">
        <v>3</v>
      </c>
      <c r="AT47" s="9" t="s">
        <v>111</v>
      </c>
      <c r="AU47" t="s">
        <v>182</v>
      </c>
      <c r="AV47">
        <v>1</v>
      </c>
      <c r="AW47">
        <v>1</v>
      </c>
      <c r="AX47">
        <v>1</v>
      </c>
      <c r="BE47">
        <v>1</v>
      </c>
      <c r="BG47">
        <v>1</v>
      </c>
    </row>
    <row r="48" spans="1:59" x14ac:dyDescent="0.2">
      <c r="A48" s="30" t="s">
        <v>154</v>
      </c>
      <c r="B48" t="s">
        <v>182</v>
      </c>
      <c r="C48">
        <v>1</v>
      </c>
      <c r="E48">
        <v>1</v>
      </c>
      <c r="F48">
        <v>2</v>
      </c>
      <c r="G48">
        <v>1</v>
      </c>
      <c r="H48">
        <v>2</v>
      </c>
      <c r="I48">
        <v>1</v>
      </c>
      <c r="M48">
        <v>1</v>
      </c>
      <c r="N48">
        <v>3</v>
      </c>
      <c r="P48" t="s">
        <v>111</v>
      </c>
      <c r="Q48" t="s">
        <v>182</v>
      </c>
      <c r="R48">
        <v>0</v>
      </c>
      <c r="T48">
        <v>1</v>
      </c>
      <c r="Y48">
        <v>1</v>
      </c>
      <c r="Z48">
        <v>0</v>
      </c>
      <c r="AB48">
        <v>0</v>
      </c>
      <c r="AC48">
        <v>1</v>
      </c>
      <c r="AE48" t="s">
        <v>111</v>
      </c>
      <c r="AF48" t="s">
        <v>182</v>
      </c>
      <c r="AG48">
        <v>1</v>
      </c>
      <c r="AI48">
        <v>4</v>
      </c>
      <c r="AN48">
        <v>1</v>
      </c>
      <c r="AO48">
        <v>1</v>
      </c>
      <c r="AQ48">
        <v>1</v>
      </c>
      <c r="AR48">
        <v>1</v>
      </c>
      <c r="AT48" s="9" t="s">
        <v>154</v>
      </c>
      <c r="AU48" t="s">
        <v>182</v>
      </c>
      <c r="AV48">
        <v>1</v>
      </c>
      <c r="AX48">
        <v>1</v>
      </c>
      <c r="AY48">
        <v>2</v>
      </c>
      <c r="AZ48">
        <v>1</v>
      </c>
      <c r="BA48">
        <v>2</v>
      </c>
      <c r="BB48">
        <v>1</v>
      </c>
      <c r="BF48">
        <v>1</v>
      </c>
      <c r="BG48">
        <v>3</v>
      </c>
    </row>
    <row r="49" spans="1:59" x14ac:dyDescent="0.2">
      <c r="A49" s="30" t="s">
        <v>65</v>
      </c>
      <c r="B49" t="s">
        <v>182</v>
      </c>
      <c r="C49">
        <v>1</v>
      </c>
      <c r="G49">
        <v>1</v>
      </c>
      <c r="M49">
        <v>1</v>
      </c>
      <c r="P49" t="s">
        <v>154</v>
      </c>
      <c r="Q49" t="s">
        <v>182</v>
      </c>
      <c r="R49">
        <v>1</v>
      </c>
      <c r="T49">
        <v>1</v>
      </c>
      <c r="U49">
        <v>2</v>
      </c>
      <c r="V49">
        <v>0</v>
      </c>
      <c r="W49">
        <v>1</v>
      </c>
      <c r="AB49">
        <v>0</v>
      </c>
      <c r="AC49">
        <v>4</v>
      </c>
      <c r="AE49" t="s">
        <v>154</v>
      </c>
      <c r="AF49" t="s">
        <v>182</v>
      </c>
      <c r="AG49">
        <v>1</v>
      </c>
      <c r="AI49">
        <v>1</v>
      </c>
      <c r="AJ49">
        <v>4</v>
      </c>
      <c r="AK49">
        <v>2</v>
      </c>
      <c r="AL49">
        <v>1</v>
      </c>
      <c r="AQ49">
        <v>1</v>
      </c>
      <c r="AR49">
        <v>4</v>
      </c>
      <c r="AT49" s="9" t="s">
        <v>65</v>
      </c>
      <c r="AU49" t="s">
        <v>182</v>
      </c>
      <c r="AV49">
        <v>1</v>
      </c>
      <c r="AZ49">
        <v>1</v>
      </c>
      <c r="BF49">
        <v>1</v>
      </c>
    </row>
    <row r="50" spans="1:59" x14ac:dyDescent="0.2">
      <c r="A50" s="30" t="s">
        <v>81</v>
      </c>
      <c r="B50" t="s">
        <v>182</v>
      </c>
      <c r="H50">
        <v>1</v>
      </c>
      <c r="P50" t="s">
        <v>65</v>
      </c>
      <c r="Q50" t="s">
        <v>182</v>
      </c>
      <c r="T50">
        <v>0</v>
      </c>
      <c r="U50">
        <v>0</v>
      </c>
      <c r="X50">
        <v>0</v>
      </c>
      <c r="AA50">
        <v>0</v>
      </c>
      <c r="AE50" t="s">
        <v>65</v>
      </c>
      <c r="AF50" t="s">
        <v>182</v>
      </c>
      <c r="AI50">
        <v>1</v>
      </c>
      <c r="AJ50">
        <v>1</v>
      </c>
      <c r="AM50">
        <v>1</v>
      </c>
      <c r="AP50">
        <v>1</v>
      </c>
      <c r="AT50" s="9" t="s">
        <v>81</v>
      </c>
      <c r="AU50" t="s">
        <v>182</v>
      </c>
      <c r="BA50">
        <v>1</v>
      </c>
    </row>
    <row r="51" spans="1:59" x14ac:dyDescent="0.2">
      <c r="A51" s="30" t="s">
        <v>155</v>
      </c>
      <c r="B51" t="s">
        <v>182</v>
      </c>
      <c r="D51">
        <v>1</v>
      </c>
      <c r="E51">
        <v>1</v>
      </c>
      <c r="J51">
        <v>1</v>
      </c>
      <c r="P51" t="s">
        <v>81</v>
      </c>
      <c r="Q51" t="s">
        <v>182</v>
      </c>
      <c r="W51">
        <v>1</v>
      </c>
      <c r="AE51" t="s">
        <v>81</v>
      </c>
      <c r="AF51" t="s">
        <v>182</v>
      </c>
      <c r="AL51">
        <v>1</v>
      </c>
      <c r="AT51" s="9" t="s">
        <v>155</v>
      </c>
      <c r="AU51" t="s">
        <v>182</v>
      </c>
      <c r="AW51">
        <v>1</v>
      </c>
      <c r="AX51">
        <v>1</v>
      </c>
      <c r="BC51">
        <v>0</v>
      </c>
    </row>
    <row r="52" spans="1:59" x14ac:dyDescent="0.2">
      <c r="A52" s="30" t="s">
        <v>99</v>
      </c>
      <c r="B52" t="s">
        <v>182</v>
      </c>
      <c r="C52">
        <v>2</v>
      </c>
      <c r="D52">
        <v>3</v>
      </c>
      <c r="E52">
        <v>1</v>
      </c>
      <c r="F52">
        <v>1</v>
      </c>
      <c r="G52">
        <v>3</v>
      </c>
      <c r="H52">
        <v>2</v>
      </c>
      <c r="I52">
        <v>1</v>
      </c>
      <c r="J52">
        <v>3</v>
      </c>
      <c r="K52">
        <v>4</v>
      </c>
      <c r="L52">
        <v>3</v>
      </c>
      <c r="M52">
        <v>8</v>
      </c>
      <c r="N52">
        <v>8</v>
      </c>
      <c r="P52" t="s">
        <v>155</v>
      </c>
      <c r="Q52" t="s">
        <v>182</v>
      </c>
      <c r="S52">
        <v>1</v>
      </c>
      <c r="T52">
        <v>1</v>
      </c>
      <c r="U52">
        <v>0</v>
      </c>
      <c r="W52">
        <v>0</v>
      </c>
      <c r="Y52">
        <v>1</v>
      </c>
      <c r="AE52" t="s">
        <v>155</v>
      </c>
      <c r="AF52" t="s">
        <v>182</v>
      </c>
      <c r="AH52">
        <v>1</v>
      </c>
      <c r="AI52">
        <v>1</v>
      </c>
      <c r="AJ52">
        <v>1</v>
      </c>
      <c r="AL52">
        <v>1</v>
      </c>
      <c r="AN52">
        <v>1</v>
      </c>
      <c r="AT52" s="9" t="s">
        <v>99</v>
      </c>
      <c r="AU52" t="s">
        <v>182</v>
      </c>
      <c r="AV52">
        <v>1</v>
      </c>
      <c r="AW52">
        <v>3</v>
      </c>
      <c r="AX52">
        <v>1</v>
      </c>
      <c r="AY52">
        <v>1</v>
      </c>
      <c r="AZ52">
        <v>3</v>
      </c>
      <c r="BA52">
        <v>2</v>
      </c>
      <c r="BB52">
        <v>1</v>
      </c>
      <c r="BC52">
        <v>3</v>
      </c>
      <c r="BD52">
        <v>3</v>
      </c>
      <c r="BE52">
        <v>3</v>
      </c>
      <c r="BF52">
        <v>7</v>
      </c>
      <c r="BG52">
        <v>8</v>
      </c>
    </row>
    <row r="53" spans="1:59" x14ac:dyDescent="0.2">
      <c r="A53" s="30" t="s">
        <v>101</v>
      </c>
      <c r="B53" t="s">
        <v>182</v>
      </c>
      <c r="C53">
        <v>1</v>
      </c>
      <c r="D53">
        <v>1</v>
      </c>
      <c r="E53">
        <v>2</v>
      </c>
      <c r="F53">
        <v>2</v>
      </c>
      <c r="G53">
        <v>1</v>
      </c>
      <c r="H53">
        <v>2</v>
      </c>
      <c r="K53">
        <v>1</v>
      </c>
      <c r="L53">
        <v>2</v>
      </c>
      <c r="M53">
        <v>2</v>
      </c>
      <c r="N53">
        <v>3</v>
      </c>
      <c r="P53" t="s">
        <v>99</v>
      </c>
      <c r="Q53" t="s">
        <v>182</v>
      </c>
      <c r="R53">
        <v>1</v>
      </c>
      <c r="S53">
        <v>1</v>
      </c>
      <c r="T53">
        <v>1</v>
      </c>
      <c r="U53">
        <v>1</v>
      </c>
      <c r="V53">
        <v>0</v>
      </c>
      <c r="X53">
        <v>0</v>
      </c>
      <c r="Y53">
        <v>1</v>
      </c>
      <c r="Z53">
        <v>3</v>
      </c>
      <c r="AA53">
        <v>0</v>
      </c>
      <c r="AB53">
        <v>2</v>
      </c>
      <c r="AC53">
        <v>0</v>
      </c>
      <c r="AE53" t="s">
        <v>99</v>
      </c>
      <c r="AF53" t="s">
        <v>182</v>
      </c>
      <c r="AG53">
        <v>3</v>
      </c>
      <c r="AH53">
        <v>2</v>
      </c>
      <c r="AI53">
        <v>4</v>
      </c>
      <c r="AJ53">
        <v>3</v>
      </c>
      <c r="AK53">
        <v>2</v>
      </c>
      <c r="AM53">
        <v>2</v>
      </c>
      <c r="AN53">
        <v>1</v>
      </c>
      <c r="AO53">
        <v>6</v>
      </c>
      <c r="AP53">
        <v>1</v>
      </c>
      <c r="AQ53">
        <v>6</v>
      </c>
      <c r="AR53">
        <v>1</v>
      </c>
      <c r="AT53" s="9" t="s">
        <v>101</v>
      </c>
      <c r="AU53" t="s">
        <v>182</v>
      </c>
      <c r="AV53">
        <v>0</v>
      </c>
      <c r="AW53">
        <v>1</v>
      </c>
      <c r="AX53">
        <v>2</v>
      </c>
      <c r="AY53">
        <v>2</v>
      </c>
      <c r="AZ53">
        <v>1</v>
      </c>
      <c r="BA53">
        <v>2</v>
      </c>
      <c r="BD53">
        <v>0</v>
      </c>
      <c r="BE53">
        <v>0</v>
      </c>
      <c r="BF53">
        <v>1</v>
      </c>
      <c r="BG53">
        <v>3</v>
      </c>
    </row>
    <row r="54" spans="1:59" x14ac:dyDescent="0.2">
      <c r="A54" s="30" t="s">
        <v>156</v>
      </c>
      <c r="B54" t="s">
        <v>182</v>
      </c>
      <c r="C54">
        <v>4</v>
      </c>
      <c r="E54">
        <v>1</v>
      </c>
      <c r="F54">
        <v>1</v>
      </c>
      <c r="G54">
        <v>3</v>
      </c>
      <c r="H54">
        <v>1</v>
      </c>
      <c r="K54">
        <v>1</v>
      </c>
      <c r="M54">
        <v>1</v>
      </c>
      <c r="N54">
        <v>1</v>
      </c>
      <c r="P54" t="s">
        <v>101</v>
      </c>
      <c r="Q54" t="s">
        <v>182</v>
      </c>
      <c r="T54">
        <v>0</v>
      </c>
      <c r="V54">
        <v>0</v>
      </c>
      <c r="X54">
        <v>1</v>
      </c>
      <c r="Z54">
        <v>0</v>
      </c>
      <c r="AA54">
        <v>0</v>
      </c>
      <c r="AC54">
        <v>0</v>
      </c>
      <c r="AE54" t="s">
        <v>101</v>
      </c>
      <c r="AF54" t="s">
        <v>182</v>
      </c>
      <c r="AI54">
        <v>3</v>
      </c>
      <c r="AK54">
        <v>1</v>
      </c>
      <c r="AM54">
        <v>1</v>
      </c>
      <c r="AO54">
        <v>1</v>
      </c>
      <c r="AP54">
        <v>1</v>
      </c>
      <c r="AR54">
        <v>2</v>
      </c>
      <c r="AT54" s="9" t="s">
        <v>156</v>
      </c>
      <c r="AU54" t="s">
        <v>182</v>
      </c>
      <c r="AV54">
        <v>4</v>
      </c>
      <c r="AX54">
        <v>1</v>
      </c>
      <c r="AY54">
        <v>1</v>
      </c>
      <c r="AZ54">
        <v>3</v>
      </c>
      <c r="BA54">
        <v>1</v>
      </c>
      <c r="BD54">
        <v>0</v>
      </c>
      <c r="BF54">
        <v>1</v>
      </c>
      <c r="BG54">
        <v>1</v>
      </c>
    </row>
    <row r="55" spans="1:59" x14ac:dyDescent="0.2">
      <c r="A55" s="30" t="s">
        <v>157</v>
      </c>
      <c r="B55" t="s">
        <v>182</v>
      </c>
      <c r="C55">
        <v>1</v>
      </c>
      <c r="D55">
        <v>2</v>
      </c>
      <c r="E55">
        <v>1</v>
      </c>
      <c r="J55">
        <v>2</v>
      </c>
      <c r="K55">
        <v>1</v>
      </c>
      <c r="L55">
        <v>1</v>
      </c>
      <c r="M55">
        <v>2</v>
      </c>
      <c r="N55">
        <v>2</v>
      </c>
      <c r="P55" t="s">
        <v>156</v>
      </c>
      <c r="Q55" t="s">
        <v>182</v>
      </c>
      <c r="T55">
        <v>0</v>
      </c>
      <c r="U55">
        <v>0</v>
      </c>
      <c r="V55">
        <v>0</v>
      </c>
      <c r="Z55">
        <v>1</v>
      </c>
      <c r="AC55">
        <v>0</v>
      </c>
      <c r="AE55" t="s">
        <v>156</v>
      </c>
      <c r="AF55" t="s">
        <v>182</v>
      </c>
      <c r="AI55">
        <v>1</v>
      </c>
      <c r="AJ55">
        <v>1</v>
      </c>
      <c r="AK55">
        <v>1</v>
      </c>
      <c r="AO55">
        <v>2</v>
      </c>
      <c r="AR55">
        <v>1</v>
      </c>
      <c r="AT55" s="9" t="s">
        <v>157</v>
      </c>
      <c r="AU55" t="s">
        <v>182</v>
      </c>
      <c r="AV55">
        <v>1</v>
      </c>
      <c r="AW55">
        <v>2</v>
      </c>
      <c r="AX55">
        <v>0</v>
      </c>
      <c r="BC55">
        <v>2</v>
      </c>
      <c r="BD55">
        <v>1</v>
      </c>
      <c r="BE55">
        <v>1</v>
      </c>
      <c r="BF55">
        <v>2</v>
      </c>
      <c r="BG55">
        <v>2</v>
      </c>
    </row>
    <row r="56" spans="1:59" x14ac:dyDescent="0.2">
      <c r="A56" s="30" t="s">
        <v>158</v>
      </c>
      <c r="B56" t="s">
        <v>182</v>
      </c>
      <c r="C56">
        <v>6</v>
      </c>
      <c r="D56">
        <v>6</v>
      </c>
      <c r="E56">
        <v>5</v>
      </c>
      <c r="F56">
        <v>8</v>
      </c>
      <c r="G56">
        <v>4</v>
      </c>
      <c r="H56">
        <v>8</v>
      </c>
      <c r="I56">
        <v>2</v>
      </c>
      <c r="J56">
        <v>5</v>
      </c>
      <c r="K56">
        <v>5</v>
      </c>
      <c r="L56">
        <v>4</v>
      </c>
      <c r="M56">
        <v>3</v>
      </c>
      <c r="N56">
        <v>4</v>
      </c>
      <c r="P56" t="s">
        <v>157</v>
      </c>
      <c r="Q56" t="s">
        <v>182</v>
      </c>
      <c r="S56">
        <v>1</v>
      </c>
      <c r="T56">
        <v>1</v>
      </c>
      <c r="X56">
        <v>0</v>
      </c>
      <c r="Y56">
        <v>0</v>
      </c>
      <c r="AB56">
        <v>0</v>
      </c>
      <c r="AE56" t="s">
        <v>157</v>
      </c>
      <c r="AF56" t="s">
        <v>182</v>
      </c>
      <c r="AH56">
        <v>1</v>
      </c>
      <c r="AI56">
        <v>1</v>
      </c>
      <c r="AM56">
        <v>1</v>
      </c>
      <c r="AN56">
        <v>1</v>
      </c>
      <c r="AQ56">
        <v>1</v>
      </c>
      <c r="AT56" s="9" t="s">
        <v>158</v>
      </c>
      <c r="AU56" t="s">
        <v>182</v>
      </c>
      <c r="AV56">
        <v>6</v>
      </c>
      <c r="AW56">
        <v>6</v>
      </c>
      <c r="AX56">
        <v>4</v>
      </c>
      <c r="AY56">
        <v>7</v>
      </c>
      <c r="AZ56">
        <v>3</v>
      </c>
      <c r="BA56">
        <v>7</v>
      </c>
      <c r="BB56">
        <v>1</v>
      </c>
      <c r="BC56">
        <v>4</v>
      </c>
      <c r="BD56">
        <v>5</v>
      </c>
      <c r="BE56">
        <v>4</v>
      </c>
      <c r="BF56">
        <v>3</v>
      </c>
      <c r="BG56">
        <v>4</v>
      </c>
    </row>
    <row r="57" spans="1:59" x14ac:dyDescent="0.2">
      <c r="A57" s="30" t="s">
        <v>160</v>
      </c>
      <c r="B57" t="s">
        <v>182</v>
      </c>
      <c r="F57">
        <v>1</v>
      </c>
      <c r="G57">
        <v>1</v>
      </c>
      <c r="P57" t="s">
        <v>158</v>
      </c>
      <c r="Q57" t="s">
        <v>182</v>
      </c>
      <c r="R57">
        <v>2</v>
      </c>
      <c r="S57">
        <v>4</v>
      </c>
      <c r="T57">
        <v>3</v>
      </c>
      <c r="U57">
        <v>6</v>
      </c>
      <c r="V57">
        <v>2</v>
      </c>
      <c r="W57">
        <v>4</v>
      </c>
      <c r="X57">
        <v>0</v>
      </c>
      <c r="Y57">
        <v>2</v>
      </c>
      <c r="Z57">
        <v>1</v>
      </c>
      <c r="AA57">
        <v>1</v>
      </c>
      <c r="AB57">
        <v>0</v>
      </c>
      <c r="AC57">
        <v>1</v>
      </c>
      <c r="AE57" t="s">
        <v>158</v>
      </c>
      <c r="AF57" t="s">
        <v>182</v>
      </c>
      <c r="AG57">
        <v>5</v>
      </c>
      <c r="AH57">
        <v>5</v>
      </c>
      <c r="AI57">
        <v>7</v>
      </c>
      <c r="AJ57">
        <v>8</v>
      </c>
      <c r="AK57">
        <v>6</v>
      </c>
      <c r="AL57">
        <v>6</v>
      </c>
      <c r="AM57">
        <v>2</v>
      </c>
      <c r="AN57">
        <v>7</v>
      </c>
      <c r="AO57">
        <v>6</v>
      </c>
      <c r="AP57">
        <v>5</v>
      </c>
      <c r="AQ57">
        <v>2</v>
      </c>
      <c r="AR57">
        <v>1</v>
      </c>
      <c r="AT57" s="9" t="s">
        <v>160</v>
      </c>
      <c r="AU57" t="s">
        <v>182</v>
      </c>
      <c r="AY57">
        <v>1</v>
      </c>
      <c r="AZ57">
        <v>1</v>
      </c>
    </row>
    <row r="58" spans="1:59" x14ac:dyDescent="0.2">
      <c r="A58" s="30" t="s">
        <v>62</v>
      </c>
      <c r="B58" t="s">
        <v>182</v>
      </c>
      <c r="C58">
        <v>9</v>
      </c>
      <c r="D58">
        <v>3</v>
      </c>
      <c r="E58">
        <v>8</v>
      </c>
      <c r="F58">
        <v>9</v>
      </c>
      <c r="G58">
        <v>5</v>
      </c>
      <c r="H58">
        <v>5</v>
      </c>
      <c r="I58">
        <v>3</v>
      </c>
      <c r="J58">
        <v>4</v>
      </c>
      <c r="K58">
        <v>3</v>
      </c>
      <c r="L58">
        <v>6</v>
      </c>
      <c r="M58">
        <v>7</v>
      </c>
      <c r="N58">
        <v>6</v>
      </c>
      <c r="P58" t="s">
        <v>160</v>
      </c>
      <c r="Q58" t="s">
        <v>182</v>
      </c>
      <c r="U58">
        <v>3</v>
      </c>
      <c r="V58">
        <v>1</v>
      </c>
      <c r="AE58" t="s">
        <v>160</v>
      </c>
      <c r="AF58" t="s">
        <v>182</v>
      </c>
      <c r="AJ58">
        <v>3</v>
      </c>
      <c r="AK58">
        <v>1</v>
      </c>
      <c r="AT58" s="9" t="s">
        <v>62</v>
      </c>
      <c r="AU58" t="s">
        <v>182</v>
      </c>
      <c r="AV58">
        <v>9</v>
      </c>
      <c r="AW58">
        <v>3</v>
      </c>
      <c r="AX58">
        <v>7</v>
      </c>
      <c r="AY58">
        <v>6</v>
      </c>
      <c r="AZ58">
        <v>2</v>
      </c>
      <c r="BA58">
        <v>4</v>
      </c>
      <c r="BB58">
        <v>2</v>
      </c>
      <c r="BC58">
        <v>3</v>
      </c>
      <c r="BD58">
        <v>2</v>
      </c>
      <c r="BE58">
        <v>4</v>
      </c>
      <c r="BF58">
        <v>5</v>
      </c>
      <c r="BG58">
        <v>6</v>
      </c>
    </row>
    <row r="59" spans="1:59" x14ac:dyDescent="0.2">
      <c r="A59" s="30" t="s">
        <v>84</v>
      </c>
      <c r="B59" t="s">
        <v>182</v>
      </c>
      <c r="C59">
        <v>1</v>
      </c>
      <c r="D59">
        <v>1</v>
      </c>
      <c r="E59">
        <v>2</v>
      </c>
      <c r="F59">
        <v>1</v>
      </c>
      <c r="G59">
        <v>1</v>
      </c>
      <c r="H59">
        <v>4</v>
      </c>
      <c r="I59">
        <v>1</v>
      </c>
      <c r="J59">
        <v>1</v>
      </c>
      <c r="K59">
        <v>1</v>
      </c>
      <c r="L59">
        <v>1</v>
      </c>
      <c r="M59">
        <v>1</v>
      </c>
      <c r="N59">
        <v>1</v>
      </c>
      <c r="P59" t="s">
        <v>62</v>
      </c>
      <c r="Q59" t="s">
        <v>182</v>
      </c>
      <c r="R59">
        <v>3</v>
      </c>
      <c r="S59">
        <v>0</v>
      </c>
      <c r="T59">
        <v>3</v>
      </c>
      <c r="U59">
        <v>4</v>
      </c>
      <c r="W59">
        <v>1</v>
      </c>
      <c r="X59">
        <v>0</v>
      </c>
      <c r="Y59">
        <v>0</v>
      </c>
      <c r="Z59">
        <v>0</v>
      </c>
      <c r="AA59">
        <v>0</v>
      </c>
      <c r="AB59">
        <v>2</v>
      </c>
      <c r="AC59">
        <v>1</v>
      </c>
      <c r="AE59" t="s">
        <v>62</v>
      </c>
      <c r="AF59" t="s">
        <v>182</v>
      </c>
      <c r="AG59">
        <v>4</v>
      </c>
      <c r="AH59">
        <v>6</v>
      </c>
      <c r="AI59">
        <v>8</v>
      </c>
      <c r="AJ59">
        <v>8</v>
      </c>
      <c r="AL59">
        <v>2</v>
      </c>
      <c r="AM59">
        <v>1</v>
      </c>
      <c r="AN59">
        <v>3</v>
      </c>
      <c r="AO59">
        <v>2</v>
      </c>
      <c r="AP59">
        <v>4</v>
      </c>
      <c r="AQ59">
        <v>6</v>
      </c>
      <c r="AR59">
        <v>2</v>
      </c>
      <c r="AT59" s="9" t="s">
        <v>84</v>
      </c>
      <c r="AU59" t="s">
        <v>182</v>
      </c>
      <c r="AV59">
        <v>1</v>
      </c>
      <c r="AW59">
        <v>0</v>
      </c>
      <c r="AX59">
        <v>1</v>
      </c>
      <c r="AY59">
        <v>0</v>
      </c>
      <c r="AZ59">
        <v>0</v>
      </c>
      <c r="BA59">
        <v>3</v>
      </c>
      <c r="BB59">
        <v>0</v>
      </c>
      <c r="BC59">
        <v>0</v>
      </c>
      <c r="BD59">
        <v>0</v>
      </c>
      <c r="BE59">
        <v>0</v>
      </c>
      <c r="BF59">
        <v>0</v>
      </c>
      <c r="BG59">
        <v>0</v>
      </c>
    </row>
    <row r="60" spans="1:59" x14ac:dyDescent="0.2">
      <c r="A60" s="30" t="s">
        <v>163</v>
      </c>
      <c r="B60" t="s">
        <v>182</v>
      </c>
      <c r="C60">
        <v>1</v>
      </c>
      <c r="F60">
        <v>1</v>
      </c>
      <c r="G60">
        <v>2</v>
      </c>
      <c r="I60">
        <v>2</v>
      </c>
      <c r="N60">
        <v>1</v>
      </c>
      <c r="P60" t="s">
        <v>161</v>
      </c>
      <c r="Q60" t="s">
        <v>182</v>
      </c>
      <c r="R60">
        <v>0</v>
      </c>
      <c r="U60">
        <v>1</v>
      </c>
      <c r="Z60">
        <v>0</v>
      </c>
      <c r="AE60" t="s">
        <v>161</v>
      </c>
      <c r="AF60" t="s">
        <v>182</v>
      </c>
      <c r="AG60">
        <v>1</v>
      </c>
      <c r="AJ60">
        <v>1</v>
      </c>
      <c r="AO60">
        <v>1</v>
      </c>
      <c r="AT60" s="9" t="s">
        <v>163</v>
      </c>
      <c r="AU60" t="s">
        <v>182</v>
      </c>
      <c r="AV60">
        <v>1</v>
      </c>
      <c r="AY60">
        <v>1</v>
      </c>
      <c r="AZ60">
        <v>2</v>
      </c>
      <c r="BB60">
        <v>1</v>
      </c>
      <c r="BG60">
        <v>1</v>
      </c>
    </row>
    <row r="61" spans="1:59" x14ac:dyDescent="0.2">
      <c r="A61" s="30" t="s">
        <v>164</v>
      </c>
      <c r="B61" t="s">
        <v>182</v>
      </c>
      <c r="C61">
        <v>1</v>
      </c>
      <c r="D61">
        <v>1</v>
      </c>
      <c r="E61">
        <v>4</v>
      </c>
      <c r="L61">
        <v>1</v>
      </c>
      <c r="M61">
        <v>1</v>
      </c>
      <c r="N61">
        <v>1</v>
      </c>
      <c r="P61" t="s">
        <v>84</v>
      </c>
      <c r="Q61" t="s">
        <v>182</v>
      </c>
      <c r="R61">
        <v>2</v>
      </c>
      <c r="S61">
        <v>0</v>
      </c>
      <c r="V61">
        <v>0</v>
      </c>
      <c r="W61">
        <v>2</v>
      </c>
      <c r="AA61">
        <v>0</v>
      </c>
      <c r="AE61" t="s">
        <v>84</v>
      </c>
      <c r="AF61" t="s">
        <v>182</v>
      </c>
      <c r="AG61">
        <v>3</v>
      </c>
      <c r="AH61">
        <v>2</v>
      </c>
      <c r="AK61">
        <v>2</v>
      </c>
      <c r="AL61">
        <v>2</v>
      </c>
      <c r="AP61">
        <v>1</v>
      </c>
      <c r="AT61" s="9" t="s">
        <v>164</v>
      </c>
      <c r="AU61" t="s">
        <v>182</v>
      </c>
      <c r="AV61">
        <v>1</v>
      </c>
      <c r="AW61">
        <v>1</v>
      </c>
      <c r="AX61">
        <v>4</v>
      </c>
      <c r="BE61">
        <v>0</v>
      </c>
      <c r="BF61">
        <v>0</v>
      </c>
      <c r="BG61">
        <v>1</v>
      </c>
    </row>
    <row r="62" spans="1:59" x14ac:dyDescent="0.2">
      <c r="A62" s="30" t="s">
        <v>166</v>
      </c>
      <c r="B62" t="s">
        <v>182</v>
      </c>
      <c r="C62">
        <v>1</v>
      </c>
      <c r="E62">
        <v>1</v>
      </c>
      <c r="H62">
        <v>1</v>
      </c>
      <c r="J62">
        <v>2</v>
      </c>
      <c r="N62">
        <v>1</v>
      </c>
      <c r="P62" t="s">
        <v>163</v>
      </c>
      <c r="Q62" t="s">
        <v>182</v>
      </c>
      <c r="R62">
        <v>2</v>
      </c>
      <c r="T62">
        <v>0</v>
      </c>
      <c r="U62">
        <v>0</v>
      </c>
      <c r="V62">
        <v>0</v>
      </c>
      <c r="W62">
        <v>0</v>
      </c>
      <c r="X62">
        <v>1</v>
      </c>
      <c r="Y62">
        <v>1</v>
      </c>
      <c r="AB62">
        <v>0</v>
      </c>
      <c r="AC62">
        <v>0</v>
      </c>
      <c r="AE62" t="s">
        <v>163</v>
      </c>
      <c r="AF62" t="s">
        <v>182</v>
      </c>
      <c r="AG62">
        <v>2</v>
      </c>
      <c r="AI62">
        <v>1</v>
      </c>
      <c r="AJ62">
        <v>3</v>
      </c>
      <c r="AK62">
        <v>2</v>
      </c>
      <c r="AL62">
        <v>1</v>
      </c>
      <c r="AM62">
        <v>1</v>
      </c>
      <c r="AN62">
        <v>1</v>
      </c>
      <c r="AQ62">
        <v>1</v>
      </c>
      <c r="AR62">
        <v>1</v>
      </c>
      <c r="AT62" s="9" t="s">
        <v>166</v>
      </c>
      <c r="AU62" t="s">
        <v>182</v>
      </c>
      <c r="AV62">
        <v>0</v>
      </c>
      <c r="AX62">
        <v>1</v>
      </c>
      <c r="BA62">
        <v>1</v>
      </c>
      <c r="BC62">
        <v>2</v>
      </c>
      <c r="BG62">
        <v>0</v>
      </c>
    </row>
    <row r="63" spans="1:59" x14ac:dyDescent="0.2">
      <c r="A63" s="30" t="s">
        <v>167</v>
      </c>
      <c r="B63" t="s">
        <v>182</v>
      </c>
      <c r="C63">
        <v>6</v>
      </c>
      <c r="D63">
        <v>1</v>
      </c>
      <c r="E63">
        <v>5</v>
      </c>
      <c r="F63">
        <v>4</v>
      </c>
      <c r="G63">
        <v>4</v>
      </c>
      <c r="H63">
        <v>1</v>
      </c>
      <c r="I63">
        <v>2</v>
      </c>
      <c r="J63">
        <v>3</v>
      </c>
      <c r="L63">
        <v>1</v>
      </c>
      <c r="M63">
        <v>1</v>
      </c>
      <c r="N63">
        <v>3</v>
      </c>
      <c r="P63" t="s">
        <v>164</v>
      </c>
      <c r="Q63" t="s">
        <v>182</v>
      </c>
      <c r="R63">
        <v>0</v>
      </c>
      <c r="S63">
        <v>1</v>
      </c>
      <c r="T63">
        <v>3</v>
      </c>
      <c r="W63">
        <v>0</v>
      </c>
      <c r="AA63">
        <v>0</v>
      </c>
      <c r="AC63">
        <v>0</v>
      </c>
      <c r="AE63" t="s">
        <v>164</v>
      </c>
      <c r="AF63" t="s">
        <v>182</v>
      </c>
      <c r="AG63">
        <v>3</v>
      </c>
      <c r="AH63">
        <v>1</v>
      </c>
      <c r="AI63">
        <v>4</v>
      </c>
      <c r="AL63">
        <v>3</v>
      </c>
      <c r="AP63">
        <v>1</v>
      </c>
      <c r="AR63">
        <v>1</v>
      </c>
      <c r="AT63" s="9" t="s">
        <v>167</v>
      </c>
      <c r="AU63" t="s">
        <v>182</v>
      </c>
      <c r="AV63">
        <v>6</v>
      </c>
      <c r="AW63">
        <v>0</v>
      </c>
      <c r="AX63">
        <v>4</v>
      </c>
      <c r="AY63">
        <v>3</v>
      </c>
      <c r="AZ63">
        <v>4</v>
      </c>
      <c r="BA63">
        <v>1</v>
      </c>
      <c r="BB63">
        <v>1</v>
      </c>
      <c r="BC63">
        <v>3</v>
      </c>
      <c r="BE63">
        <v>1</v>
      </c>
      <c r="BF63">
        <v>1</v>
      </c>
      <c r="BG63">
        <v>3</v>
      </c>
    </row>
    <row r="64" spans="1:59" x14ac:dyDescent="0.2">
      <c r="A64" s="30" t="s">
        <v>115</v>
      </c>
      <c r="B64" t="s">
        <v>183</v>
      </c>
      <c r="H64">
        <v>1</v>
      </c>
      <c r="P64" t="s">
        <v>166</v>
      </c>
      <c r="Q64" t="s">
        <v>182</v>
      </c>
      <c r="R64">
        <v>1</v>
      </c>
      <c r="T64">
        <v>1</v>
      </c>
      <c r="W64">
        <v>1</v>
      </c>
      <c r="Y64">
        <v>2</v>
      </c>
      <c r="AC64">
        <v>1</v>
      </c>
      <c r="AE64" t="s">
        <v>166</v>
      </c>
      <c r="AF64" t="s">
        <v>182</v>
      </c>
      <c r="AG64">
        <v>1</v>
      </c>
      <c r="AI64">
        <v>1</v>
      </c>
      <c r="AL64">
        <v>2</v>
      </c>
      <c r="AN64">
        <v>2</v>
      </c>
      <c r="AR64">
        <v>1</v>
      </c>
      <c r="AT64" s="9" t="s">
        <v>115</v>
      </c>
      <c r="AU64" t="s">
        <v>183</v>
      </c>
      <c r="BA64">
        <v>0</v>
      </c>
    </row>
    <row r="65" spans="1:59" x14ac:dyDescent="0.2">
      <c r="A65" s="30" t="s">
        <v>95</v>
      </c>
      <c r="B65" t="s">
        <v>183</v>
      </c>
      <c r="C65">
        <v>1</v>
      </c>
      <c r="D65">
        <v>2</v>
      </c>
      <c r="P65" t="s">
        <v>167</v>
      </c>
      <c r="Q65" t="s">
        <v>182</v>
      </c>
      <c r="R65">
        <v>4</v>
      </c>
      <c r="S65">
        <v>2</v>
      </c>
      <c r="T65">
        <v>6</v>
      </c>
      <c r="U65">
        <v>4</v>
      </c>
      <c r="V65">
        <v>1</v>
      </c>
      <c r="W65">
        <v>0</v>
      </c>
      <c r="X65">
        <v>1</v>
      </c>
      <c r="Y65">
        <v>0</v>
      </c>
      <c r="Z65">
        <v>0</v>
      </c>
      <c r="AA65">
        <v>0</v>
      </c>
      <c r="AB65">
        <v>0</v>
      </c>
      <c r="AC65">
        <v>0</v>
      </c>
      <c r="AE65" t="s">
        <v>167</v>
      </c>
      <c r="AF65" t="s">
        <v>182</v>
      </c>
      <c r="AG65">
        <v>4</v>
      </c>
      <c r="AH65">
        <v>3</v>
      </c>
      <c r="AI65">
        <v>11</v>
      </c>
      <c r="AJ65">
        <v>7</v>
      </c>
      <c r="AK65">
        <v>5</v>
      </c>
      <c r="AL65">
        <v>2</v>
      </c>
      <c r="AM65">
        <v>4</v>
      </c>
      <c r="AN65">
        <v>1</v>
      </c>
      <c r="AO65">
        <v>1</v>
      </c>
      <c r="AP65">
        <v>4</v>
      </c>
      <c r="AQ65">
        <v>2</v>
      </c>
      <c r="AR65">
        <v>1</v>
      </c>
      <c r="AT65" s="9" t="s">
        <v>95</v>
      </c>
      <c r="AU65" t="s">
        <v>183</v>
      </c>
      <c r="AV65">
        <v>1</v>
      </c>
      <c r="AW65">
        <v>2</v>
      </c>
    </row>
    <row r="66" spans="1:59" x14ac:dyDescent="0.2">
      <c r="A66" s="30" t="s">
        <v>84</v>
      </c>
      <c r="B66" t="s">
        <v>183</v>
      </c>
      <c r="E66">
        <v>1</v>
      </c>
      <c r="P66" t="s">
        <v>115</v>
      </c>
      <c r="Q66" t="s">
        <v>183</v>
      </c>
      <c r="W66">
        <v>1</v>
      </c>
      <c r="AE66" t="s">
        <v>115</v>
      </c>
      <c r="AF66" t="s">
        <v>183</v>
      </c>
      <c r="AL66">
        <v>1</v>
      </c>
      <c r="AT66" s="9" t="s">
        <v>84</v>
      </c>
      <c r="AU66" t="s">
        <v>183</v>
      </c>
      <c r="AX66">
        <v>1</v>
      </c>
    </row>
    <row r="67" spans="1:59" x14ac:dyDescent="0.2">
      <c r="A67" s="30" t="s">
        <v>167</v>
      </c>
      <c r="B67" t="s">
        <v>183</v>
      </c>
      <c r="C67">
        <v>1</v>
      </c>
      <c r="P67" t="s">
        <v>135</v>
      </c>
      <c r="Q67" t="s">
        <v>183</v>
      </c>
      <c r="U67">
        <v>0</v>
      </c>
      <c r="AE67" t="s">
        <v>135</v>
      </c>
      <c r="AF67" t="s">
        <v>183</v>
      </c>
      <c r="AJ67">
        <v>2</v>
      </c>
      <c r="AT67" s="9" t="s">
        <v>167</v>
      </c>
      <c r="AU67" t="s">
        <v>183</v>
      </c>
      <c r="AV67">
        <v>1</v>
      </c>
    </row>
    <row r="68" spans="1:59" x14ac:dyDescent="0.2">
      <c r="A68" s="30" t="s">
        <v>125</v>
      </c>
      <c r="B68" t="s">
        <v>184</v>
      </c>
      <c r="D68">
        <v>1</v>
      </c>
      <c r="P68" t="s">
        <v>137</v>
      </c>
      <c r="Q68" t="s">
        <v>183</v>
      </c>
      <c r="U68">
        <v>0</v>
      </c>
      <c r="AE68" t="s">
        <v>137</v>
      </c>
      <c r="AF68" t="s">
        <v>183</v>
      </c>
      <c r="AJ68">
        <v>3</v>
      </c>
      <c r="AT68" s="9" t="s">
        <v>125</v>
      </c>
      <c r="AU68" t="s">
        <v>184</v>
      </c>
      <c r="AW68">
        <v>0</v>
      </c>
    </row>
    <row r="69" spans="1:59" x14ac:dyDescent="0.2">
      <c r="A69" s="30" t="s">
        <v>128</v>
      </c>
      <c r="B69" t="s">
        <v>184</v>
      </c>
      <c r="G69">
        <v>1</v>
      </c>
      <c r="P69" t="s">
        <v>140</v>
      </c>
      <c r="Q69" t="s">
        <v>183</v>
      </c>
      <c r="U69">
        <v>0</v>
      </c>
      <c r="AE69" t="s">
        <v>140</v>
      </c>
      <c r="AF69" t="s">
        <v>183</v>
      </c>
      <c r="AJ69">
        <v>1</v>
      </c>
      <c r="AT69" s="9" t="s">
        <v>128</v>
      </c>
      <c r="AU69" t="s">
        <v>184</v>
      </c>
      <c r="AZ69">
        <v>1</v>
      </c>
    </row>
    <row r="70" spans="1:59" x14ac:dyDescent="0.2">
      <c r="A70" s="30" t="s">
        <v>146</v>
      </c>
      <c r="B70" t="s">
        <v>184</v>
      </c>
      <c r="H70">
        <v>1</v>
      </c>
      <c r="P70" t="s">
        <v>141</v>
      </c>
      <c r="Q70" t="s">
        <v>183</v>
      </c>
      <c r="U70">
        <v>0</v>
      </c>
      <c r="AE70" t="s">
        <v>141</v>
      </c>
      <c r="AF70" t="s">
        <v>183</v>
      </c>
      <c r="AJ70">
        <v>2</v>
      </c>
      <c r="AT70" s="9" t="s">
        <v>146</v>
      </c>
      <c r="AU70" t="s">
        <v>184</v>
      </c>
      <c r="BA70">
        <v>1</v>
      </c>
    </row>
    <row r="71" spans="1:59" x14ac:dyDescent="0.2">
      <c r="A71" s="30" t="s">
        <v>147</v>
      </c>
      <c r="B71" t="s">
        <v>184</v>
      </c>
      <c r="I71">
        <v>1</v>
      </c>
      <c r="P71" t="s">
        <v>95</v>
      </c>
      <c r="Q71" t="s">
        <v>183</v>
      </c>
      <c r="R71">
        <v>0</v>
      </c>
      <c r="AE71" t="s">
        <v>95</v>
      </c>
      <c r="AF71" t="s">
        <v>183</v>
      </c>
      <c r="AG71">
        <v>2</v>
      </c>
      <c r="AT71" s="9" t="s">
        <v>147</v>
      </c>
      <c r="AU71" t="s">
        <v>184</v>
      </c>
      <c r="BB71">
        <v>0</v>
      </c>
    </row>
    <row r="72" spans="1:59" x14ac:dyDescent="0.2">
      <c r="A72" s="30" t="s">
        <v>43</v>
      </c>
      <c r="B72" t="s">
        <v>186</v>
      </c>
      <c r="D72">
        <v>1</v>
      </c>
      <c r="F72">
        <v>1</v>
      </c>
      <c r="I72">
        <v>1</v>
      </c>
      <c r="L72">
        <v>1</v>
      </c>
      <c r="M72">
        <v>1</v>
      </c>
      <c r="N72">
        <v>1</v>
      </c>
      <c r="P72" t="s">
        <v>62</v>
      </c>
      <c r="Q72" t="s">
        <v>183</v>
      </c>
      <c r="AB72">
        <v>1</v>
      </c>
      <c r="AE72" t="s">
        <v>62</v>
      </c>
      <c r="AF72" t="s">
        <v>183</v>
      </c>
      <c r="AQ72">
        <v>1</v>
      </c>
      <c r="AT72" s="9" t="s">
        <v>43</v>
      </c>
      <c r="AU72" t="s">
        <v>186</v>
      </c>
      <c r="AW72">
        <v>1</v>
      </c>
      <c r="AY72">
        <v>1</v>
      </c>
      <c r="BB72">
        <v>1</v>
      </c>
      <c r="BE72">
        <v>1</v>
      </c>
      <c r="BF72">
        <v>1</v>
      </c>
      <c r="BG72">
        <v>1</v>
      </c>
    </row>
    <row r="73" spans="1:59" x14ac:dyDescent="0.2">
      <c r="A73" s="30" t="s">
        <v>121</v>
      </c>
      <c r="B73" t="s">
        <v>186</v>
      </c>
      <c r="C73">
        <v>17</v>
      </c>
      <c r="D73">
        <v>21</v>
      </c>
      <c r="E73">
        <v>25</v>
      </c>
      <c r="F73">
        <v>12</v>
      </c>
      <c r="G73">
        <v>20</v>
      </c>
      <c r="H73">
        <v>20</v>
      </c>
      <c r="I73">
        <v>14</v>
      </c>
      <c r="J73">
        <v>16</v>
      </c>
      <c r="K73">
        <v>8</v>
      </c>
      <c r="L73">
        <v>10</v>
      </c>
      <c r="M73">
        <v>10</v>
      </c>
      <c r="N73">
        <v>12</v>
      </c>
      <c r="P73" t="s">
        <v>84</v>
      </c>
      <c r="Q73" t="s">
        <v>183</v>
      </c>
      <c r="T73">
        <v>1</v>
      </c>
      <c r="AE73" t="s">
        <v>84</v>
      </c>
      <c r="AF73" t="s">
        <v>183</v>
      </c>
      <c r="AI73">
        <v>1</v>
      </c>
      <c r="AT73" s="9" t="s">
        <v>121</v>
      </c>
      <c r="AU73" t="s">
        <v>186</v>
      </c>
      <c r="AV73">
        <v>16</v>
      </c>
      <c r="AW73">
        <v>16</v>
      </c>
      <c r="AX73">
        <v>22</v>
      </c>
      <c r="AY73">
        <v>10</v>
      </c>
      <c r="AZ73">
        <v>20</v>
      </c>
      <c r="BA73">
        <v>20</v>
      </c>
      <c r="BB73">
        <v>14</v>
      </c>
      <c r="BC73">
        <v>16</v>
      </c>
      <c r="BD73">
        <v>6</v>
      </c>
      <c r="BE73">
        <v>8</v>
      </c>
      <c r="BF73">
        <v>9</v>
      </c>
      <c r="BG73">
        <v>10</v>
      </c>
    </row>
    <row r="74" spans="1:59" x14ac:dyDescent="0.2">
      <c r="A74" s="30" t="s">
        <v>118</v>
      </c>
      <c r="B74" t="s">
        <v>186</v>
      </c>
      <c r="C74">
        <v>35</v>
      </c>
      <c r="D74">
        <v>17</v>
      </c>
      <c r="E74">
        <v>23</v>
      </c>
      <c r="F74">
        <v>28</v>
      </c>
      <c r="G74">
        <v>24</v>
      </c>
      <c r="H74">
        <v>25</v>
      </c>
      <c r="I74">
        <v>12</v>
      </c>
      <c r="J74">
        <v>12</v>
      </c>
      <c r="K74">
        <v>15</v>
      </c>
      <c r="L74">
        <v>14</v>
      </c>
      <c r="M74">
        <v>13</v>
      </c>
      <c r="N74">
        <v>16</v>
      </c>
      <c r="P74" s="48" t="s">
        <v>167</v>
      </c>
      <c r="Q74" t="s">
        <v>183</v>
      </c>
      <c r="R74">
        <v>1</v>
      </c>
      <c r="AE74" t="s">
        <v>167</v>
      </c>
      <c r="AF74" t="s">
        <v>183</v>
      </c>
      <c r="AG74">
        <v>1</v>
      </c>
      <c r="AT74" s="9" t="s">
        <v>118</v>
      </c>
      <c r="AU74" t="s">
        <v>186</v>
      </c>
      <c r="AV74">
        <v>34</v>
      </c>
      <c r="AW74">
        <v>12</v>
      </c>
      <c r="AX74">
        <v>22</v>
      </c>
      <c r="AY74">
        <v>25</v>
      </c>
      <c r="AZ74">
        <v>21</v>
      </c>
      <c r="BA74">
        <v>21</v>
      </c>
      <c r="BB74">
        <v>8</v>
      </c>
      <c r="BC74">
        <v>10</v>
      </c>
      <c r="BD74">
        <v>13</v>
      </c>
      <c r="BE74">
        <v>11</v>
      </c>
      <c r="BF74">
        <v>12</v>
      </c>
      <c r="BG74">
        <v>14</v>
      </c>
    </row>
    <row r="75" spans="1:59" x14ac:dyDescent="0.2">
      <c r="A75" s="30" t="s">
        <v>114</v>
      </c>
      <c r="B75" t="s">
        <v>186</v>
      </c>
      <c r="C75">
        <v>37</v>
      </c>
      <c r="D75">
        <v>24</v>
      </c>
      <c r="E75">
        <v>34</v>
      </c>
      <c r="F75">
        <v>23</v>
      </c>
      <c r="G75">
        <v>29</v>
      </c>
      <c r="H75">
        <v>22</v>
      </c>
      <c r="I75">
        <v>21</v>
      </c>
      <c r="J75">
        <v>23</v>
      </c>
      <c r="K75">
        <v>22</v>
      </c>
      <c r="L75">
        <v>18</v>
      </c>
      <c r="M75">
        <v>14</v>
      </c>
      <c r="N75">
        <v>17</v>
      </c>
      <c r="P75" s="48" t="s">
        <v>118</v>
      </c>
      <c r="Q75" t="s">
        <v>184</v>
      </c>
      <c r="X75">
        <v>0</v>
      </c>
      <c r="AE75" t="s">
        <v>118</v>
      </c>
      <c r="AF75" t="s">
        <v>184</v>
      </c>
      <c r="AM75">
        <v>1</v>
      </c>
      <c r="AT75" s="9" t="s">
        <v>114</v>
      </c>
      <c r="AU75" t="s">
        <v>186</v>
      </c>
      <c r="AV75">
        <v>31</v>
      </c>
      <c r="AW75">
        <v>21</v>
      </c>
      <c r="AX75">
        <v>31</v>
      </c>
      <c r="AY75">
        <v>18</v>
      </c>
      <c r="AZ75">
        <v>27</v>
      </c>
      <c r="BA75">
        <v>20</v>
      </c>
      <c r="BB75">
        <v>20</v>
      </c>
      <c r="BC75">
        <v>20</v>
      </c>
      <c r="BD75">
        <v>19</v>
      </c>
      <c r="BE75">
        <v>15</v>
      </c>
      <c r="BF75">
        <v>11</v>
      </c>
      <c r="BG75">
        <v>14</v>
      </c>
    </row>
    <row r="76" spans="1:59" x14ac:dyDescent="0.2">
      <c r="A76" s="30" t="s">
        <v>122</v>
      </c>
      <c r="B76" t="s">
        <v>186</v>
      </c>
      <c r="C76">
        <v>22</v>
      </c>
      <c r="D76">
        <v>26</v>
      </c>
      <c r="E76">
        <v>26</v>
      </c>
      <c r="F76">
        <v>19</v>
      </c>
      <c r="G76">
        <v>31</v>
      </c>
      <c r="H76">
        <v>25</v>
      </c>
      <c r="I76">
        <v>20</v>
      </c>
      <c r="J76">
        <v>19</v>
      </c>
      <c r="K76">
        <v>18</v>
      </c>
      <c r="L76">
        <v>11</v>
      </c>
      <c r="M76">
        <v>13</v>
      </c>
      <c r="N76">
        <v>11</v>
      </c>
      <c r="P76" s="48" t="s">
        <v>125</v>
      </c>
      <c r="Q76" t="s">
        <v>184</v>
      </c>
      <c r="S76">
        <v>1</v>
      </c>
      <c r="V76">
        <v>0</v>
      </c>
      <c r="W76">
        <v>0</v>
      </c>
      <c r="AE76" t="s">
        <v>125</v>
      </c>
      <c r="AF76" t="s">
        <v>184</v>
      </c>
      <c r="AH76">
        <v>1</v>
      </c>
      <c r="AK76">
        <v>1</v>
      </c>
      <c r="AL76">
        <v>1</v>
      </c>
      <c r="AT76" s="9" t="s">
        <v>122</v>
      </c>
      <c r="AU76" t="s">
        <v>186</v>
      </c>
      <c r="AV76">
        <v>18</v>
      </c>
      <c r="AW76">
        <v>22</v>
      </c>
      <c r="AX76">
        <v>24</v>
      </c>
      <c r="AY76">
        <v>16</v>
      </c>
      <c r="AZ76">
        <v>26</v>
      </c>
      <c r="BA76">
        <v>20</v>
      </c>
      <c r="BB76">
        <v>17</v>
      </c>
      <c r="BC76">
        <v>17</v>
      </c>
      <c r="BD76">
        <v>17</v>
      </c>
      <c r="BE76">
        <v>11</v>
      </c>
      <c r="BF76">
        <v>12</v>
      </c>
      <c r="BG76">
        <v>8</v>
      </c>
    </row>
    <row r="77" spans="1:59" x14ac:dyDescent="0.2">
      <c r="A77" s="30" t="s">
        <v>123</v>
      </c>
      <c r="B77" t="s">
        <v>186</v>
      </c>
      <c r="C77">
        <v>25</v>
      </c>
      <c r="D77">
        <v>28</v>
      </c>
      <c r="E77">
        <v>16</v>
      </c>
      <c r="F77">
        <v>23</v>
      </c>
      <c r="G77">
        <v>19</v>
      </c>
      <c r="H77">
        <v>28</v>
      </c>
      <c r="I77">
        <v>19</v>
      </c>
      <c r="J77">
        <v>24</v>
      </c>
      <c r="K77">
        <v>19</v>
      </c>
      <c r="L77">
        <v>16</v>
      </c>
      <c r="M77">
        <v>11</v>
      </c>
      <c r="N77">
        <v>14</v>
      </c>
      <c r="P77" s="48" t="s">
        <v>128</v>
      </c>
      <c r="Q77" t="s">
        <v>184</v>
      </c>
      <c r="U77">
        <v>0</v>
      </c>
      <c r="AE77" t="s">
        <v>128</v>
      </c>
      <c r="AF77" t="s">
        <v>184</v>
      </c>
      <c r="AJ77">
        <v>2</v>
      </c>
      <c r="AT77" s="9" t="s">
        <v>123</v>
      </c>
      <c r="AU77" t="s">
        <v>186</v>
      </c>
      <c r="AV77">
        <v>20</v>
      </c>
      <c r="AW77">
        <v>23</v>
      </c>
      <c r="AX77">
        <v>13</v>
      </c>
      <c r="AY77">
        <v>20</v>
      </c>
      <c r="AZ77">
        <v>15</v>
      </c>
      <c r="BA77">
        <v>23</v>
      </c>
      <c r="BB77">
        <v>17</v>
      </c>
      <c r="BC77">
        <v>22</v>
      </c>
      <c r="BD77">
        <v>13</v>
      </c>
      <c r="BE77">
        <v>13</v>
      </c>
      <c r="BF77">
        <v>8</v>
      </c>
      <c r="BG77">
        <v>11</v>
      </c>
    </row>
    <row r="78" spans="1:59" x14ac:dyDescent="0.2">
      <c r="A78" s="30" t="s">
        <v>124</v>
      </c>
      <c r="B78" t="s">
        <v>186</v>
      </c>
      <c r="C78">
        <v>20</v>
      </c>
      <c r="D78">
        <v>13</v>
      </c>
      <c r="E78">
        <v>23</v>
      </c>
      <c r="F78">
        <v>12</v>
      </c>
      <c r="G78">
        <v>18</v>
      </c>
      <c r="H78">
        <v>17</v>
      </c>
      <c r="I78">
        <v>10</v>
      </c>
      <c r="J78">
        <v>16</v>
      </c>
      <c r="K78">
        <v>9</v>
      </c>
      <c r="L78">
        <v>6</v>
      </c>
      <c r="M78">
        <v>8</v>
      </c>
      <c r="N78">
        <v>15</v>
      </c>
      <c r="P78" s="48" t="s">
        <v>146</v>
      </c>
      <c r="Q78" t="s">
        <v>184</v>
      </c>
      <c r="W78">
        <v>1</v>
      </c>
      <c r="AE78" t="s">
        <v>146</v>
      </c>
      <c r="AF78" t="s">
        <v>184</v>
      </c>
      <c r="AL78">
        <v>1</v>
      </c>
      <c r="AT78" s="9" t="s">
        <v>124</v>
      </c>
      <c r="AU78" t="s">
        <v>186</v>
      </c>
      <c r="AV78">
        <v>17</v>
      </c>
      <c r="AW78">
        <v>13</v>
      </c>
      <c r="AX78">
        <v>22</v>
      </c>
      <c r="AY78">
        <v>10</v>
      </c>
      <c r="AZ78">
        <v>16</v>
      </c>
      <c r="BA78">
        <v>16</v>
      </c>
      <c r="BB78">
        <v>9</v>
      </c>
      <c r="BC78">
        <v>14</v>
      </c>
      <c r="BD78">
        <v>6</v>
      </c>
      <c r="BE78">
        <v>6</v>
      </c>
      <c r="BF78">
        <v>7</v>
      </c>
      <c r="BG78">
        <v>14</v>
      </c>
    </row>
    <row r="79" spans="1:59" x14ac:dyDescent="0.2">
      <c r="A79" s="30" t="s">
        <v>170</v>
      </c>
      <c r="B79" t="s">
        <v>186</v>
      </c>
      <c r="M79">
        <v>1</v>
      </c>
      <c r="N79">
        <v>1</v>
      </c>
      <c r="P79" s="48" t="s">
        <v>147</v>
      </c>
      <c r="Q79" t="s">
        <v>184</v>
      </c>
      <c r="X79">
        <v>1</v>
      </c>
      <c r="AE79" t="s">
        <v>147</v>
      </c>
      <c r="AF79" t="s">
        <v>184</v>
      </c>
      <c r="AM79">
        <v>1</v>
      </c>
      <c r="AT79" s="9" t="s">
        <v>170</v>
      </c>
      <c r="AU79" t="s">
        <v>186</v>
      </c>
      <c r="BF79">
        <v>1</v>
      </c>
      <c r="BG79">
        <v>1</v>
      </c>
    </row>
    <row r="80" spans="1:59" x14ac:dyDescent="0.2">
      <c r="A80" s="30" t="s">
        <v>125</v>
      </c>
      <c r="B80" t="s">
        <v>186</v>
      </c>
      <c r="C80">
        <v>9</v>
      </c>
      <c r="D80">
        <v>16</v>
      </c>
      <c r="E80">
        <v>28</v>
      </c>
      <c r="F80">
        <v>11</v>
      </c>
      <c r="G80">
        <v>20</v>
      </c>
      <c r="H80">
        <v>15</v>
      </c>
      <c r="I80">
        <v>14</v>
      </c>
      <c r="J80">
        <v>12</v>
      </c>
      <c r="K80">
        <v>11</v>
      </c>
      <c r="L80">
        <v>9</v>
      </c>
      <c r="M80">
        <v>9</v>
      </c>
      <c r="N80">
        <v>8</v>
      </c>
      <c r="P80" t="s">
        <v>153</v>
      </c>
      <c r="Q80" t="s">
        <v>184</v>
      </c>
      <c r="T80">
        <v>0</v>
      </c>
      <c r="AE80" t="s">
        <v>153</v>
      </c>
      <c r="AF80" t="s">
        <v>184</v>
      </c>
      <c r="AI80">
        <v>2</v>
      </c>
      <c r="AT80" s="9" t="s">
        <v>125</v>
      </c>
      <c r="AU80" t="s">
        <v>186</v>
      </c>
      <c r="AV80">
        <v>8</v>
      </c>
      <c r="AW80">
        <v>15</v>
      </c>
      <c r="AX80">
        <v>27</v>
      </c>
      <c r="AY80">
        <v>9</v>
      </c>
      <c r="AZ80">
        <v>18</v>
      </c>
      <c r="BA80">
        <v>12</v>
      </c>
      <c r="BB80">
        <v>12</v>
      </c>
      <c r="BC80">
        <v>10</v>
      </c>
      <c r="BD80">
        <v>10</v>
      </c>
      <c r="BE80">
        <v>8</v>
      </c>
      <c r="BF80">
        <v>7</v>
      </c>
      <c r="BG80">
        <v>4</v>
      </c>
    </row>
    <row r="81" spans="1:59" x14ac:dyDescent="0.2">
      <c r="A81" s="30" t="s">
        <v>126</v>
      </c>
      <c r="B81" t="s">
        <v>186</v>
      </c>
      <c r="C81">
        <v>1</v>
      </c>
      <c r="G81">
        <v>1</v>
      </c>
      <c r="H81">
        <v>1</v>
      </c>
      <c r="I81">
        <v>1</v>
      </c>
      <c r="J81">
        <v>2</v>
      </c>
      <c r="K81">
        <v>1</v>
      </c>
      <c r="P81" t="s">
        <v>43</v>
      </c>
      <c r="Q81" t="s">
        <v>186</v>
      </c>
      <c r="R81">
        <v>2</v>
      </c>
      <c r="S81">
        <v>2</v>
      </c>
      <c r="U81">
        <v>1</v>
      </c>
      <c r="W81">
        <v>0</v>
      </c>
      <c r="X81">
        <v>2</v>
      </c>
      <c r="AA81">
        <v>0</v>
      </c>
      <c r="AB81">
        <v>1</v>
      </c>
      <c r="AE81" t="s">
        <v>43</v>
      </c>
      <c r="AF81" t="s">
        <v>186</v>
      </c>
      <c r="AG81">
        <v>2</v>
      </c>
      <c r="AH81">
        <v>2</v>
      </c>
      <c r="AJ81">
        <v>1</v>
      </c>
      <c r="AL81">
        <v>1</v>
      </c>
      <c r="AM81">
        <v>2</v>
      </c>
      <c r="AP81">
        <v>1</v>
      </c>
      <c r="AQ81">
        <v>1</v>
      </c>
      <c r="AT81" s="9" t="s">
        <v>126</v>
      </c>
      <c r="AU81" t="s">
        <v>186</v>
      </c>
      <c r="AV81">
        <v>1</v>
      </c>
      <c r="AZ81">
        <v>1</v>
      </c>
      <c r="BA81">
        <v>1</v>
      </c>
      <c r="BB81">
        <v>1</v>
      </c>
      <c r="BC81">
        <v>2</v>
      </c>
      <c r="BD81">
        <v>1</v>
      </c>
    </row>
    <row r="82" spans="1:59" x14ac:dyDescent="0.2">
      <c r="A82" s="30" t="s">
        <v>57</v>
      </c>
      <c r="B82" t="s">
        <v>186</v>
      </c>
      <c r="C82">
        <v>2</v>
      </c>
      <c r="P82" t="s">
        <v>121</v>
      </c>
      <c r="Q82" t="s">
        <v>186</v>
      </c>
      <c r="R82">
        <v>30</v>
      </c>
      <c r="S82">
        <v>34</v>
      </c>
      <c r="T82">
        <v>30</v>
      </c>
      <c r="U82">
        <v>18</v>
      </c>
      <c r="V82">
        <v>18</v>
      </c>
      <c r="W82">
        <v>12</v>
      </c>
      <c r="X82">
        <v>12</v>
      </c>
      <c r="Y82">
        <v>8</v>
      </c>
      <c r="Z82">
        <v>9</v>
      </c>
      <c r="AA82">
        <v>5</v>
      </c>
      <c r="AB82">
        <v>7</v>
      </c>
      <c r="AC82">
        <v>5</v>
      </c>
      <c r="AE82" t="s">
        <v>121</v>
      </c>
      <c r="AF82" t="s">
        <v>186</v>
      </c>
      <c r="AG82">
        <v>44</v>
      </c>
      <c r="AH82">
        <v>43</v>
      </c>
      <c r="AI82">
        <v>60</v>
      </c>
      <c r="AJ82">
        <v>34</v>
      </c>
      <c r="AK82">
        <v>33</v>
      </c>
      <c r="AL82">
        <v>43</v>
      </c>
      <c r="AM82">
        <v>25</v>
      </c>
      <c r="AN82">
        <v>15</v>
      </c>
      <c r="AO82">
        <v>19</v>
      </c>
      <c r="AP82">
        <v>17</v>
      </c>
      <c r="AQ82">
        <v>18</v>
      </c>
      <c r="AR82">
        <v>29</v>
      </c>
      <c r="AT82" s="9" t="s">
        <v>57</v>
      </c>
      <c r="AU82" t="s">
        <v>186</v>
      </c>
      <c r="AV82">
        <v>2</v>
      </c>
    </row>
    <row r="83" spans="1:59" x14ac:dyDescent="0.2">
      <c r="A83" s="30" t="s">
        <v>127</v>
      </c>
      <c r="B83" t="s">
        <v>186</v>
      </c>
      <c r="C83">
        <v>11</v>
      </c>
      <c r="D83">
        <v>4</v>
      </c>
      <c r="E83">
        <v>5</v>
      </c>
      <c r="F83">
        <v>2</v>
      </c>
      <c r="G83">
        <v>7</v>
      </c>
      <c r="H83">
        <v>7</v>
      </c>
      <c r="I83">
        <v>1</v>
      </c>
      <c r="J83">
        <v>9</v>
      </c>
      <c r="K83">
        <v>1</v>
      </c>
      <c r="L83">
        <v>4</v>
      </c>
      <c r="M83">
        <v>5</v>
      </c>
      <c r="N83">
        <v>2</v>
      </c>
      <c r="P83" t="s">
        <v>118</v>
      </c>
      <c r="Q83" t="s">
        <v>186</v>
      </c>
      <c r="R83">
        <v>56</v>
      </c>
      <c r="S83">
        <v>36</v>
      </c>
      <c r="T83">
        <v>26</v>
      </c>
      <c r="U83">
        <v>33</v>
      </c>
      <c r="V83">
        <v>28</v>
      </c>
      <c r="W83">
        <v>11</v>
      </c>
      <c r="X83">
        <v>11</v>
      </c>
      <c r="Y83">
        <v>20</v>
      </c>
      <c r="Z83">
        <v>8</v>
      </c>
      <c r="AA83">
        <v>13</v>
      </c>
      <c r="AB83">
        <v>4</v>
      </c>
      <c r="AC83">
        <v>6</v>
      </c>
      <c r="AE83" t="s">
        <v>118</v>
      </c>
      <c r="AF83" t="s">
        <v>186</v>
      </c>
      <c r="AG83">
        <v>66</v>
      </c>
      <c r="AH83">
        <v>43</v>
      </c>
      <c r="AI83">
        <v>60</v>
      </c>
      <c r="AJ83">
        <v>58</v>
      </c>
      <c r="AK83">
        <v>49</v>
      </c>
      <c r="AL83">
        <v>39</v>
      </c>
      <c r="AM83">
        <v>16</v>
      </c>
      <c r="AN83">
        <v>31</v>
      </c>
      <c r="AO83">
        <v>28</v>
      </c>
      <c r="AP83">
        <v>21</v>
      </c>
      <c r="AQ83">
        <v>16</v>
      </c>
      <c r="AR83">
        <v>32</v>
      </c>
      <c r="AT83" s="9" t="s">
        <v>127</v>
      </c>
      <c r="AU83" t="s">
        <v>186</v>
      </c>
      <c r="AV83">
        <v>11</v>
      </c>
      <c r="AW83">
        <v>4</v>
      </c>
      <c r="AX83">
        <v>4</v>
      </c>
      <c r="AY83">
        <v>2</v>
      </c>
      <c r="AZ83">
        <v>7</v>
      </c>
      <c r="BA83">
        <v>7</v>
      </c>
      <c r="BB83">
        <v>1</v>
      </c>
      <c r="BC83">
        <v>9</v>
      </c>
      <c r="BD83">
        <v>1</v>
      </c>
      <c r="BE83">
        <v>4</v>
      </c>
      <c r="BF83">
        <v>5</v>
      </c>
      <c r="BG83">
        <v>1</v>
      </c>
    </row>
    <row r="84" spans="1:59" x14ac:dyDescent="0.2">
      <c r="A84" s="30" t="s">
        <v>128</v>
      </c>
      <c r="B84" t="s">
        <v>186</v>
      </c>
      <c r="C84">
        <v>20</v>
      </c>
      <c r="D84">
        <v>23</v>
      </c>
      <c r="E84">
        <v>21</v>
      </c>
      <c r="F84">
        <v>11</v>
      </c>
      <c r="G84">
        <v>23</v>
      </c>
      <c r="H84">
        <v>21</v>
      </c>
      <c r="I84">
        <v>17</v>
      </c>
      <c r="J84">
        <v>12</v>
      </c>
      <c r="K84">
        <v>6</v>
      </c>
      <c r="L84">
        <v>9</v>
      </c>
      <c r="M84">
        <v>8</v>
      </c>
      <c r="N84">
        <v>7</v>
      </c>
      <c r="P84" t="s">
        <v>114</v>
      </c>
      <c r="Q84" t="s">
        <v>186</v>
      </c>
      <c r="R84">
        <v>50</v>
      </c>
      <c r="S84">
        <v>32</v>
      </c>
      <c r="T84">
        <v>30</v>
      </c>
      <c r="U84">
        <v>25</v>
      </c>
      <c r="V84">
        <v>23</v>
      </c>
      <c r="W84">
        <v>9</v>
      </c>
      <c r="X84">
        <v>19</v>
      </c>
      <c r="Y84">
        <v>16</v>
      </c>
      <c r="Z84">
        <v>7</v>
      </c>
      <c r="AA84">
        <v>10</v>
      </c>
      <c r="AB84">
        <v>2</v>
      </c>
      <c r="AC84">
        <v>5</v>
      </c>
      <c r="AE84" t="s">
        <v>114</v>
      </c>
      <c r="AF84" t="s">
        <v>186</v>
      </c>
      <c r="AG84">
        <v>63</v>
      </c>
      <c r="AH84">
        <v>48</v>
      </c>
      <c r="AI84">
        <v>45</v>
      </c>
      <c r="AJ84">
        <v>43</v>
      </c>
      <c r="AK84">
        <v>47</v>
      </c>
      <c r="AL84">
        <v>26</v>
      </c>
      <c r="AM84">
        <v>36</v>
      </c>
      <c r="AN84">
        <v>28</v>
      </c>
      <c r="AO84">
        <v>22</v>
      </c>
      <c r="AP84">
        <v>13</v>
      </c>
      <c r="AQ84">
        <v>15</v>
      </c>
      <c r="AR84">
        <v>29</v>
      </c>
      <c r="AT84" s="9" t="s">
        <v>128</v>
      </c>
      <c r="AU84" t="s">
        <v>186</v>
      </c>
      <c r="AV84">
        <v>15</v>
      </c>
      <c r="AW84">
        <v>17</v>
      </c>
      <c r="AX84">
        <v>20</v>
      </c>
      <c r="AY84">
        <v>9</v>
      </c>
      <c r="AZ84">
        <v>23</v>
      </c>
      <c r="BA84">
        <v>20</v>
      </c>
      <c r="BB84">
        <v>17</v>
      </c>
      <c r="BC84">
        <v>10</v>
      </c>
      <c r="BD84">
        <v>4</v>
      </c>
      <c r="BE84">
        <v>7</v>
      </c>
      <c r="BF84">
        <v>6</v>
      </c>
      <c r="BG84">
        <v>7</v>
      </c>
    </row>
    <row r="85" spans="1:59" x14ac:dyDescent="0.2">
      <c r="A85" s="30" t="s">
        <v>71</v>
      </c>
      <c r="B85" t="s">
        <v>186</v>
      </c>
      <c r="C85">
        <v>2</v>
      </c>
      <c r="D85">
        <v>1</v>
      </c>
      <c r="E85">
        <v>4</v>
      </c>
      <c r="F85">
        <v>5</v>
      </c>
      <c r="G85">
        <v>5</v>
      </c>
      <c r="H85">
        <v>5</v>
      </c>
      <c r="I85">
        <v>2</v>
      </c>
      <c r="J85">
        <v>2</v>
      </c>
      <c r="K85">
        <v>2</v>
      </c>
      <c r="L85">
        <v>1</v>
      </c>
      <c r="M85">
        <v>3</v>
      </c>
      <c r="N85">
        <v>2</v>
      </c>
      <c r="P85" t="s">
        <v>122</v>
      </c>
      <c r="Q85" t="s">
        <v>186</v>
      </c>
      <c r="R85">
        <v>29</v>
      </c>
      <c r="S85">
        <v>28</v>
      </c>
      <c r="T85">
        <v>24</v>
      </c>
      <c r="U85">
        <v>25</v>
      </c>
      <c r="V85">
        <v>28</v>
      </c>
      <c r="W85">
        <v>16</v>
      </c>
      <c r="X85">
        <v>13</v>
      </c>
      <c r="Y85">
        <v>13</v>
      </c>
      <c r="Z85">
        <v>6</v>
      </c>
      <c r="AA85">
        <v>5</v>
      </c>
      <c r="AB85">
        <v>9</v>
      </c>
      <c r="AC85">
        <v>4</v>
      </c>
      <c r="AE85" t="s">
        <v>122</v>
      </c>
      <c r="AF85" t="s">
        <v>186</v>
      </c>
      <c r="AG85">
        <v>44</v>
      </c>
      <c r="AH85">
        <v>41</v>
      </c>
      <c r="AI85">
        <v>45</v>
      </c>
      <c r="AJ85">
        <v>32</v>
      </c>
      <c r="AK85">
        <v>38</v>
      </c>
      <c r="AL85">
        <v>35</v>
      </c>
      <c r="AM85">
        <v>22</v>
      </c>
      <c r="AN85">
        <v>28</v>
      </c>
      <c r="AO85">
        <v>19</v>
      </c>
      <c r="AP85">
        <v>15</v>
      </c>
      <c r="AQ85">
        <v>11</v>
      </c>
      <c r="AR85">
        <v>28</v>
      </c>
      <c r="AT85" s="9" t="s">
        <v>71</v>
      </c>
      <c r="AU85" t="s">
        <v>186</v>
      </c>
      <c r="AV85">
        <v>1</v>
      </c>
      <c r="AW85">
        <v>1</v>
      </c>
      <c r="AX85">
        <v>3</v>
      </c>
      <c r="AY85">
        <v>5</v>
      </c>
      <c r="AZ85">
        <v>5</v>
      </c>
      <c r="BA85">
        <v>5</v>
      </c>
      <c r="BB85">
        <v>2</v>
      </c>
      <c r="BC85">
        <v>2</v>
      </c>
      <c r="BD85">
        <v>1</v>
      </c>
      <c r="BE85">
        <v>0</v>
      </c>
      <c r="BF85">
        <v>2</v>
      </c>
      <c r="BG85">
        <v>2</v>
      </c>
    </row>
    <row r="86" spans="1:59" x14ac:dyDescent="0.2">
      <c r="A86" s="30" t="s">
        <v>129</v>
      </c>
      <c r="B86" t="s">
        <v>186</v>
      </c>
      <c r="C86">
        <v>29</v>
      </c>
      <c r="D86">
        <v>16</v>
      </c>
      <c r="E86">
        <v>29</v>
      </c>
      <c r="F86">
        <v>16</v>
      </c>
      <c r="G86">
        <v>16</v>
      </c>
      <c r="H86">
        <v>25</v>
      </c>
      <c r="I86">
        <v>26</v>
      </c>
      <c r="J86">
        <v>14</v>
      </c>
      <c r="K86">
        <v>11</v>
      </c>
      <c r="L86">
        <v>7</v>
      </c>
      <c r="M86">
        <v>12</v>
      </c>
      <c r="N86">
        <v>18</v>
      </c>
      <c r="P86" t="s">
        <v>123</v>
      </c>
      <c r="Q86" t="s">
        <v>186</v>
      </c>
      <c r="R86">
        <v>29</v>
      </c>
      <c r="S86">
        <v>33</v>
      </c>
      <c r="T86">
        <v>10</v>
      </c>
      <c r="U86">
        <v>22</v>
      </c>
      <c r="V86">
        <v>16</v>
      </c>
      <c r="W86">
        <v>13</v>
      </c>
      <c r="X86">
        <v>3</v>
      </c>
      <c r="Y86">
        <v>5</v>
      </c>
      <c r="Z86">
        <v>6</v>
      </c>
      <c r="AA86">
        <v>6</v>
      </c>
      <c r="AB86">
        <v>5</v>
      </c>
      <c r="AC86">
        <v>5</v>
      </c>
      <c r="AE86" t="s">
        <v>123</v>
      </c>
      <c r="AF86" t="s">
        <v>186</v>
      </c>
      <c r="AG86">
        <v>48</v>
      </c>
      <c r="AH86">
        <v>40</v>
      </c>
      <c r="AI86">
        <v>26</v>
      </c>
      <c r="AJ86">
        <v>31</v>
      </c>
      <c r="AK86">
        <v>29</v>
      </c>
      <c r="AL86">
        <v>33</v>
      </c>
      <c r="AM86">
        <v>20</v>
      </c>
      <c r="AN86">
        <v>16</v>
      </c>
      <c r="AO86">
        <v>16</v>
      </c>
      <c r="AP86">
        <v>12</v>
      </c>
      <c r="AQ86">
        <v>11</v>
      </c>
      <c r="AR86">
        <v>20</v>
      </c>
      <c r="AT86" s="9" t="s">
        <v>129</v>
      </c>
      <c r="AU86" t="s">
        <v>186</v>
      </c>
      <c r="AV86">
        <v>23</v>
      </c>
      <c r="AW86">
        <v>12</v>
      </c>
      <c r="AX86">
        <v>28</v>
      </c>
      <c r="AY86">
        <v>14</v>
      </c>
      <c r="AZ86">
        <v>15</v>
      </c>
      <c r="BA86">
        <v>22</v>
      </c>
      <c r="BB86">
        <v>26</v>
      </c>
      <c r="BC86">
        <v>12</v>
      </c>
      <c r="BD86">
        <v>9</v>
      </c>
      <c r="BE86">
        <v>6</v>
      </c>
      <c r="BF86">
        <v>11</v>
      </c>
      <c r="BG86">
        <v>16</v>
      </c>
    </row>
    <row r="87" spans="1:59" x14ac:dyDescent="0.2">
      <c r="A87" s="30" t="s">
        <v>130</v>
      </c>
      <c r="B87" t="s">
        <v>186</v>
      </c>
      <c r="C87">
        <v>5</v>
      </c>
      <c r="D87">
        <v>3</v>
      </c>
      <c r="E87">
        <v>11</v>
      </c>
      <c r="F87">
        <v>5</v>
      </c>
      <c r="G87">
        <v>10</v>
      </c>
      <c r="H87">
        <v>4</v>
      </c>
      <c r="I87">
        <v>3</v>
      </c>
      <c r="J87">
        <v>3</v>
      </c>
      <c r="K87">
        <v>1</v>
      </c>
      <c r="L87">
        <v>6</v>
      </c>
      <c r="M87">
        <v>4</v>
      </c>
      <c r="N87">
        <v>5</v>
      </c>
      <c r="P87" t="s">
        <v>124</v>
      </c>
      <c r="Q87" t="s">
        <v>186</v>
      </c>
      <c r="R87">
        <v>36</v>
      </c>
      <c r="S87">
        <v>11</v>
      </c>
      <c r="T87">
        <v>21</v>
      </c>
      <c r="U87">
        <v>12</v>
      </c>
      <c r="V87">
        <v>13</v>
      </c>
      <c r="W87">
        <v>12</v>
      </c>
      <c r="X87">
        <v>7</v>
      </c>
      <c r="Y87">
        <v>6</v>
      </c>
      <c r="Z87">
        <v>3</v>
      </c>
      <c r="AA87">
        <v>0</v>
      </c>
      <c r="AB87">
        <v>5</v>
      </c>
      <c r="AC87">
        <v>3</v>
      </c>
      <c r="AE87" t="s">
        <v>124</v>
      </c>
      <c r="AF87" t="s">
        <v>186</v>
      </c>
      <c r="AG87">
        <v>51</v>
      </c>
      <c r="AH87">
        <v>18</v>
      </c>
      <c r="AI87">
        <v>46</v>
      </c>
      <c r="AJ87">
        <v>29</v>
      </c>
      <c r="AK87">
        <v>26</v>
      </c>
      <c r="AL87">
        <v>33</v>
      </c>
      <c r="AM87">
        <v>24</v>
      </c>
      <c r="AN87">
        <v>16</v>
      </c>
      <c r="AO87">
        <v>15</v>
      </c>
      <c r="AP87">
        <v>5</v>
      </c>
      <c r="AQ87">
        <v>15</v>
      </c>
      <c r="AR87">
        <v>27</v>
      </c>
      <c r="AT87" s="9" t="s">
        <v>130</v>
      </c>
      <c r="AU87" t="s">
        <v>186</v>
      </c>
      <c r="AV87">
        <v>4</v>
      </c>
      <c r="AW87">
        <v>2</v>
      </c>
      <c r="AX87">
        <v>11</v>
      </c>
      <c r="AY87">
        <v>4</v>
      </c>
      <c r="AZ87">
        <v>10</v>
      </c>
      <c r="BA87">
        <v>4</v>
      </c>
      <c r="BB87">
        <v>3</v>
      </c>
      <c r="BC87">
        <v>3</v>
      </c>
      <c r="BD87">
        <v>1</v>
      </c>
      <c r="BE87">
        <v>4</v>
      </c>
      <c r="BF87">
        <v>4</v>
      </c>
      <c r="BG87">
        <v>3</v>
      </c>
    </row>
    <row r="88" spans="1:59" x14ac:dyDescent="0.2">
      <c r="A88" s="30" t="s">
        <v>115</v>
      </c>
      <c r="B88" t="s">
        <v>186</v>
      </c>
      <c r="C88">
        <v>21</v>
      </c>
      <c r="D88">
        <v>33</v>
      </c>
      <c r="E88">
        <v>29</v>
      </c>
      <c r="F88">
        <v>23</v>
      </c>
      <c r="G88">
        <v>27</v>
      </c>
      <c r="H88">
        <v>23</v>
      </c>
      <c r="I88">
        <v>22</v>
      </c>
      <c r="J88">
        <v>20</v>
      </c>
      <c r="K88">
        <v>20</v>
      </c>
      <c r="L88">
        <v>10</v>
      </c>
      <c r="M88">
        <v>11</v>
      </c>
      <c r="N88">
        <v>13</v>
      </c>
      <c r="P88" t="s">
        <v>170</v>
      </c>
      <c r="Q88" t="s">
        <v>186</v>
      </c>
      <c r="Z88">
        <v>0</v>
      </c>
      <c r="AB88">
        <v>0</v>
      </c>
      <c r="AE88" t="s">
        <v>170</v>
      </c>
      <c r="AF88" t="s">
        <v>186</v>
      </c>
      <c r="AO88">
        <v>1</v>
      </c>
      <c r="AQ88">
        <v>1</v>
      </c>
      <c r="AT88" s="9" t="s">
        <v>115</v>
      </c>
      <c r="AU88" t="s">
        <v>186</v>
      </c>
      <c r="AV88">
        <v>15</v>
      </c>
      <c r="AW88">
        <v>30</v>
      </c>
      <c r="AX88">
        <v>27</v>
      </c>
      <c r="AY88">
        <v>22</v>
      </c>
      <c r="AZ88">
        <v>25</v>
      </c>
      <c r="BA88">
        <v>22</v>
      </c>
      <c r="BB88">
        <v>17</v>
      </c>
      <c r="BC88">
        <v>17</v>
      </c>
      <c r="BD88">
        <v>16</v>
      </c>
      <c r="BE88">
        <v>8</v>
      </c>
      <c r="BF88">
        <v>5</v>
      </c>
      <c r="BG88">
        <v>9</v>
      </c>
    </row>
    <row r="89" spans="1:59" x14ac:dyDescent="0.2">
      <c r="A89" s="30" t="s">
        <v>131</v>
      </c>
      <c r="B89" t="s">
        <v>186</v>
      </c>
      <c r="C89">
        <v>16</v>
      </c>
      <c r="D89">
        <v>28</v>
      </c>
      <c r="E89">
        <v>28</v>
      </c>
      <c r="F89">
        <v>18</v>
      </c>
      <c r="G89">
        <v>17</v>
      </c>
      <c r="H89">
        <v>21</v>
      </c>
      <c r="I89">
        <v>21</v>
      </c>
      <c r="J89">
        <v>18</v>
      </c>
      <c r="K89">
        <v>13</v>
      </c>
      <c r="L89">
        <v>8</v>
      </c>
      <c r="M89">
        <v>8</v>
      </c>
      <c r="N89">
        <v>9</v>
      </c>
      <c r="P89" t="s">
        <v>125</v>
      </c>
      <c r="Q89" t="s">
        <v>186</v>
      </c>
      <c r="R89">
        <v>12</v>
      </c>
      <c r="S89">
        <v>25</v>
      </c>
      <c r="T89">
        <v>20</v>
      </c>
      <c r="U89">
        <v>14</v>
      </c>
      <c r="V89">
        <v>23</v>
      </c>
      <c r="W89">
        <v>7</v>
      </c>
      <c r="X89">
        <v>7</v>
      </c>
      <c r="Y89">
        <v>6</v>
      </c>
      <c r="Z89">
        <v>3</v>
      </c>
      <c r="AA89">
        <v>8</v>
      </c>
      <c r="AB89">
        <v>6</v>
      </c>
      <c r="AC89">
        <v>7</v>
      </c>
      <c r="AE89" t="s">
        <v>125</v>
      </c>
      <c r="AF89" t="s">
        <v>186</v>
      </c>
      <c r="AG89">
        <v>23</v>
      </c>
      <c r="AH89">
        <v>49</v>
      </c>
      <c r="AI89">
        <v>42</v>
      </c>
      <c r="AJ89">
        <v>33</v>
      </c>
      <c r="AK89">
        <v>42</v>
      </c>
      <c r="AL89">
        <v>37</v>
      </c>
      <c r="AM89">
        <v>16</v>
      </c>
      <c r="AN89">
        <v>22</v>
      </c>
      <c r="AO89">
        <v>18</v>
      </c>
      <c r="AP89">
        <v>11</v>
      </c>
      <c r="AQ89">
        <v>16</v>
      </c>
      <c r="AR89">
        <v>21</v>
      </c>
      <c r="AT89" s="9" t="s">
        <v>131</v>
      </c>
      <c r="AU89" t="s">
        <v>186</v>
      </c>
      <c r="AV89">
        <v>13</v>
      </c>
      <c r="AW89">
        <v>25</v>
      </c>
      <c r="AX89">
        <v>23</v>
      </c>
      <c r="AY89">
        <v>13</v>
      </c>
      <c r="AZ89">
        <v>14</v>
      </c>
      <c r="BA89">
        <v>18</v>
      </c>
      <c r="BB89">
        <v>17</v>
      </c>
      <c r="BC89">
        <v>15</v>
      </c>
      <c r="BD89">
        <v>10</v>
      </c>
      <c r="BE89">
        <v>6</v>
      </c>
      <c r="BF89">
        <v>6</v>
      </c>
      <c r="BG89">
        <v>7</v>
      </c>
    </row>
    <row r="90" spans="1:59" x14ac:dyDescent="0.2">
      <c r="A90" s="30" t="s">
        <v>132</v>
      </c>
      <c r="B90" t="s">
        <v>186</v>
      </c>
      <c r="C90">
        <v>2</v>
      </c>
      <c r="D90">
        <v>2</v>
      </c>
      <c r="E90">
        <v>4</v>
      </c>
      <c r="F90">
        <v>1</v>
      </c>
      <c r="G90">
        <v>2</v>
      </c>
      <c r="H90">
        <v>3</v>
      </c>
      <c r="I90">
        <v>2</v>
      </c>
      <c r="J90">
        <v>3</v>
      </c>
      <c r="K90">
        <v>2</v>
      </c>
      <c r="L90">
        <v>3</v>
      </c>
      <c r="M90">
        <v>3</v>
      </c>
      <c r="N90">
        <v>2</v>
      </c>
      <c r="P90" t="s">
        <v>126</v>
      </c>
      <c r="Q90" t="s">
        <v>186</v>
      </c>
      <c r="R90">
        <v>6</v>
      </c>
      <c r="T90">
        <v>0</v>
      </c>
      <c r="U90">
        <v>0</v>
      </c>
      <c r="V90">
        <v>0</v>
      </c>
      <c r="W90">
        <v>0</v>
      </c>
      <c r="X90">
        <v>0</v>
      </c>
      <c r="AB90">
        <v>2</v>
      </c>
      <c r="AE90" t="s">
        <v>126</v>
      </c>
      <c r="AF90" t="s">
        <v>186</v>
      </c>
      <c r="AG90">
        <v>6</v>
      </c>
      <c r="AI90">
        <v>2</v>
      </c>
      <c r="AJ90">
        <v>1</v>
      </c>
      <c r="AK90">
        <v>3</v>
      </c>
      <c r="AL90">
        <v>2</v>
      </c>
      <c r="AM90">
        <v>1</v>
      </c>
      <c r="AQ90">
        <v>2</v>
      </c>
      <c r="AT90" s="9" t="s">
        <v>132</v>
      </c>
      <c r="AU90" t="s">
        <v>186</v>
      </c>
      <c r="AV90">
        <v>1</v>
      </c>
      <c r="AW90">
        <v>2</v>
      </c>
      <c r="AX90">
        <v>4</v>
      </c>
      <c r="AY90">
        <v>1</v>
      </c>
      <c r="AZ90">
        <v>2</v>
      </c>
      <c r="BA90">
        <v>3</v>
      </c>
      <c r="BB90">
        <v>2</v>
      </c>
      <c r="BC90">
        <v>3</v>
      </c>
      <c r="BD90">
        <v>1</v>
      </c>
      <c r="BE90">
        <v>2</v>
      </c>
      <c r="BF90">
        <v>2</v>
      </c>
      <c r="BG90">
        <v>2</v>
      </c>
    </row>
    <row r="91" spans="1:59" x14ac:dyDescent="0.2">
      <c r="A91" s="30" t="s">
        <v>116</v>
      </c>
      <c r="B91" t="s">
        <v>186</v>
      </c>
      <c r="C91">
        <v>13</v>
      </c>
      <c r="D91">
        <v>13</v>
      </c>
      <c r="E91">
        <v>19</v>
      </c>
      <c r="F91">
        <v>13</v>
      </c>
      <c r="G91">
        <v>13</v>
      </c>
      <c r="H91">
        <v>11</v>
      </c>
      <c r="I91">
        <v>7</v>
      </c>
      <c r="J91">
        <v>12</v>
      </c>
      <c r="K91">
        <v>9</v>
      </c>
      <c r="L91">
        <v>11</v>
      </c>
      <c r="M91">
        <v>9</v>
      </c>
      <c r="N91">
        <v>11</v>
      </c>
      <c r="P91" t="s">
        <v>57</v>
      </c>
      <c r="Q91" t="s">
        <v>186</v>
      </c>
      <c r="R91">
        <v>1</v>
      </c>
      <c r="AE91" t="s">
        <v>57</v>
      </c>
      <c r="AF91" t="s">
        <v>186</v>
      </c>
      <c r="AG91">
        <v>1</v>
      </c>
      <c r="AT91" s="9" t="s">
        <v>116</v>
      </c>
      <c r="AU91" t="s">
        <v>186</v>
      </c>
      <c r="AV91">
        <v>9</v>
      </c>
      <c r="AW91">
        <v>12</v>
      </c>
      <c r="AX91">
        <v>13</v>
      </c>
      <c r="AY91">
        <v>10</v>
      </c>
      <c r="AZ91">
        <v>12</v>
      </c>
      <c r="BA91">
        <v>9</v>
      </c>
      <c r="BB91">
        <v>6</v>
      </c>
      <c r="BC91">
        <v>9</v>
      </c>
      <c r="BD91">
        <v>6</v>
      </c>
      <c r="BE91">
        <v>8</v>
      </c>
      <c r="BF91">
        <v>6</v>
      </c>
      <c r="BG91">
        <v>8</v>
      </c>
    </row>
    <row r="92" spans="1:59" x14ac:dyDescent="0.2">
      <c r="A92" s="30" t="s">
        <v>133</v>
      </c>
      <c r="B92" t="s">
        <v>186</v>
      </c>
      <c r="C92">
        <v>1</v>
      </c>
      <c r="D92">
        <v>4</v>
      </c>
      <c r="E92">
        <v>2</v>
      </c>
      <c r="F92">
        <v>2</v>
      </c>
      <c r="G92">
        <v>2</v>
      </c>
      <c r="H92">
        <v>3</v>
      </c>
      <c r="I92">
        <v>1</v>
      </c>
      <c r="J92">
        <v>2</v>
      </c>
      <c r="K92">
        <v>2</v>
      </c>
      <c r="L92">
        <v>2</v>
      </c>
      <c r="M92">
        <v>2</v>
      </c>
      <c r="P92" t="s">
        <v>127</v>
      </c>
      <c r="Q92" t="s">
        <v>186</v>
      </c>
      <c r="R92">
        <v>14</v>
      </c>
      <c r="S92">
        <v>9</v>
      </c>
      <c r="T92">
        <v>5</v>
      </c>
      <c r="U92">
        <v>8</v>
      </c>
      <c r="V92">
        <v>7</v>
      </c>
      <c r="W92">
        <v>8</v>
      </c>
      <c r="X92">
        <v>0</v>
      </c>
      <c r="Y92">
        <v>7</v>
      </c>
      <c r="Z92">
        <v>0</v>
      </c>
      <c r="AA92">
        <v>6</v>
      </c>
      <c r="AB92">
        <v>3</v>
      </c>
      <c r="AC92">
        <v>2</v>
      </c>
      <c r="AE92" t="s">
        <v>127</v>
      </c>
      <c r="AF92" t="s">
        <v>186</v>
      </c>
      <c r="AG92">
        <v>17</v>
      </c>
      <c r="AH92">
        <v>14</v>
      </c>
      <c r="AI92">
        <v>11</v>
      </c>
      <c r="AJ92">
        <v>16</v>
      </c>
      <c r="AK92">
        <v>12</v>
      </c>
      <c r="AL92">
        <v>10</v>
      </c>
      <c r="AM92">
        <v>10</v>
      </c>
      <c r="AN92">
        <v>8</v>
      </c>
      <c r="AO92">
        <v>2</v>
      </c>
      <c r="AP92">
        <v>10</v>
      </c>
      <c r="AQ92">
        <v>3</v>
      </c>
      <c r="AR92">
        <v>13</v>
      </c>
      <c r="AT92" s="9" t="s">
        <v>133</v>
      </c>
      <c r="AU92" t="s">
        <v>186</v>
      </c>
      <c r="AV92">
        <v>1</v>
      </c>
      <c r="AW92">
        <v>2</v>
      </c>
      <c r="AX92">
        <v>2</v>
      </c>
      <c r="AY92">
        <v>2</v>
      </c>
      <c r="AZ92">
        <v>2</v>
      </c>
      <c r="BA92">
        <v>3</v>
      </c>
      <c r="BB92">
        <v>1</v>
      </c>
      <c r="BC92">
        <v>1</v>
      </c>
      <c r="BD92">
        <v>2</v>
      </c>
      <c r="BE92">
        <v>2</v>
      </c>
      <c r="BF92">
        <v>2</v>
      </c>
    </row>
    <row r="93" spans="1:59" x14ac:dyDescent="0.2">
      <c r="A93" s="30" t="s">
        <v>134</v>
      </c>
      <c r="B93" t="s">
        <v>186</v>
      </c>
      <c r="C93">
        <v>24</v>
      </c>
      <c r="D93">
        <v>21</v>
      </c>
      <c r="E93">
        <v>32</v>
      </c>
      <c r="F93">
        <v>20</v>
      </c>
      <c r="G93">
        <v>21</v>
      </c>
      <c r="H93">
        <v>25</v>
      </c>
      <c r="I93">
        <v>29</v>
      </c>
      <c r="J93">
        <v>20</v>
      </c>
      <c r="K93">
        <v>18</v>
      </c>
      <c r="L93">
        <v>19</v>
      </c>
      <c r="M93">
        <v>16</v>
      </c>
      <c r="N93">
        <v>15</v>
      </c>
      <c r="P93" t="s">
        <v>128</v>
      </c>
      <c r="Q93" t="s">
        <v>186</v>
      </c>
      <c r="R93">
        <v>27</v>
      </c>
      <c r="S93">
        <v>18</v>
      </c>
      <c r="T93">
        <v>21</v>
      </c>
      <c r="U93">
        <v>17</v>
      </c>
      <c r="V93">
        <v>22</v>
      </c>
      <c r="W93">
        <v>15</v>
      </c>
      <c r="X93">
        <v>11</v>
      </c>
      <c r="Y93">
        <v>9</v>
      </c>
      <c r="Z93">
        <v>4</v>
      </c>
      <c r="AA93">
        <v>4</v>
      </c>
      <c r="AB93">
        <v>9</v>
      </c>
      <c r="AC93">
        <v>0</v>
      </c>
      <c r="AE93" t="s">
        <v>128</v>
      </c>
      <c r="AF93" t="s">
        <v>186</v>
      </c>
      <c r="AG93">
        <v>42</v>
      </c>
      <c r="AH93">
        <v>25</v>
      </c>
      <c r="AI93">
        <v>44</v>
      </c>
      <c r="AJ93">
        <v>34</v>
      </c>
      <c r="AK93">
        <v>35</v>
      </c>
      <c r="AL93">
        <v>43</v>
      </c>
      <c r="AM93">
        <v>17</v>
      </c>
      <c r="AN93">
        <v>18</v>
      </c>
      <c r="AO93">
        <v>8</v>
      </c>
      <c r="AP93">
        <v>8</v>
      </c>
      <c r="AQ93">
        <v>16</v>
      </c>
      <c r="AR93">
        <v>18</v>
      </c>
      <c r="AT93" s="9" t="s">
        <v>134</v>
      </c>
      <c r="AU93" t="s">
        <v>186</v>
      </c>
      <c r="AV93">
        <v>22</v>
      </c>
      <c r="AW93">
        <v>19</v>
      </c>
      <c r="AX93">
        <v>31</v>
      </c>
      <c r="AY93">
        <v>15</v>
      </c>
      <c r="AZ93">
        <v>20</v>
      </c>
      <c r="BA93">
        <v>23</v>
      </c>
      <c r="BB93">
        <v>25</v>
      </c>
      <c r="BC93">
        <v>17</v>
      </c>
      <c r="BD93">
        <v>15</v>
      </c>
      <c r="BE93">
        <v>16</v>
      </c>
      <c r="BF93">
        <v>15</v>
      </c>
      <c r="BG93">
        <v>12</v>
      </c>
    </row>
    <row r="94" spans="1:59" x14ac:dyDescent="0.2">
      <c r="A94" s="30" t="s">
        <v>97</v>
      </c>
      <c r="B94" t="s">
        <v>186</v>
      </c>
      <c r="C94">
        <v>7</v>
      </c>
      <c r="D94">
        <v>9</v>
      </c>
      <c r="E94">
        <v>6</v>
      </c>
      <c r="F94">
        <v>9</v>
      </c>
      <c r="G94">
        <v>6</v>
      </c>
      <c r="H94">
        <v>4</v>
      </c>
      <c r="I94">
        <v>5</v>
      </c>
      <c r="J94">
        <v>1</v>
      </c>
      <c r="K94">
        <v>8</v>
      </c>
      <c r="L94">
        <v>2</v>
      </c>
      <c r="M94">
        <v>4</v>
      </c>
      <c r="N94">
        <v>6</v>
      </c>
      <c r="P94" t="s">
        <v>71</v>
      </c>
      <c r="Q94" t="s">
        <v>186</v>
      </c>
      <c r="R94">
        <v>3</v>
      </c>
      <c r="S94">
        <v>6</v>
      </c>
      <c r="T94">
        <v>4</v>
      </c>
      <c r="U94">
        <v>1</v>
      </c>
      <c r="V94">
        <v>1</v>
      </c>
      <c r="W94">
        <v>3</v>
      </c>
      <c r="X94">
        <v>0</v>
      </c>
      <c r="Y94">
        <v>0</v>
      </c>
      <c r="Z94">
        <v>2</v>
      </c>
      <c r="AA94">
        <v>0</v>
      </c>
      <c r="AB94">
        <v>3</v>
      </c>
      <c r="AC94">
        <v>1</v>
      </c>
      <c r="AE94" t="s">
        <v>71</v>
      </c>
      <c r="AF94" t="s">
        <v>186</v>
      </c>
      <c r="AG94">
        <v>3</v>
      </c>
      <c r="AH94">
        <v>7</v>
      </c>
      <c r="AI94">
        <v>9</v>
      </c>
      <c r="AJ94">
        <v>6</v>
      </c>
      <c r="AK94">
        <v>5</v>
      </c>
      <c r="AL94">
        <v>5</v>
      </c>
      <c r="AM94">
        <v>1</v>
      </c>
      <c r="AN94">
        <v>3</v>
      </c>
      <c r="AO94">
        <v>3</v>
      </c>
      <c r="AP94">
        <v>5</v>
      </c>
      <c r="AQ94">
        <v>6</v>
      </c>
      <c r="AR94">
        <v>4</v>
      </c>
      <c r="AT94" s="9" t="s">
        <v>97</v>
      </c>
      <c r="AU94" t="s">
        <v>186</v>
      </c>
      <c r="AV94">
        <v>7</v>
      </c>
      <c r="AW94">
        <v>8</v>
      </c>
      <c r="AX94">
        <v>4</v>
      </c>
      <c r="AY94">
        <v>7</v>
      </c>
      <c r="AZ94">
        <v>6</v>
      </c>
      <c r="BA94">
        <v>4</v>
      </c>
      <c r="BB94">
        <v>5</v>
      </c>
      <c r="BC94">
        <v>1</v>
      </c>
      <c r="BD94">
        <v>8</v>
      </c>
      <c r="BE94">
        <v>1</v>
      </c>
      <c r="BF94">
        <v>3</v>
      </c>
      <c r="BG94">
        <v>6</v>
      </c>
    </row>
    <row r="95" spans="1:59" x14ac:dyDescent="0.2">
      <c r="A95" s="30" t="s">
        <v>98</v>
      </c>
      <c r="B95" t="s">
        <v>186</v>
      </c>
      <c r="C95">
        <v>1</v>
      </c>
      <c r="D95">
        <v>2</v>
      </c>
      <c r="E95">
        <v>1</v>
      </c>
      <c r="F95">
        <v>2</v>
      </c>
      <c r="I95">
        <v>1</v>
      </c>
      <c r="J95">
        <v>2</v>
      </c>
      <c r="L95">
        <v>1</v>
      </c>
      <c r="P95" t="s">
        <v>129</v>
      </c>
      <c r="Q95" t="s">
        <v>186</v>
      </c>
      <c r="R95">
        <v>48</v>
      </c>
      <c r="S95">
        <v>27</v>
      </c>
      <c r="T95">
        <v>24</v>
      </c>
      <c r="U95">
        <v>33</v>
      </c>
      <c r="V95">
        <v>14</v>
      </c>
      <c r="W95">
        <v>7</v>
      </c>
      <c r="X95">
        <v>14</v>
      </c>
      <c r="Y95">
        <v>16</v>
      </c>
      <c r="Z95">
        <v>12</v>
      </c>
      <c r="AA95">
        <v>6</v>
      </c>
      <c r="AB95">
        <v>10</v>
      </c>
      <c r="AC95">
        <v>7</v>
      </c>
      <c r="AE95" t="s">
        <v>129</v>
      </c>
      <c r="AF95" t="s">
        <v>186</v>
      </c>
      <c r="AG95">
        <v>71</v>
      </c>
      <c r="AH95">
        <v>48</v>
      </c>
      <c r="AI95">
        <v>61</v>
      </c>
      <c r="AJ95">
        <v>47</v>
      </c>
      <c r="AK95">
        <v>49</v>
      </c>
      <c r="AL95">
        <v>50</v>
      </c>
      <c r="AM95">
        <v>29</v>
      </c>
      <c r="AN95">
        <v>28</v>
      </c>
      <c r="AO95">
        <v>24</v>
      </c>
      <c r="AP95">
        <v>15</v>
      </c>
      <c r="AQ95">
        <v>25</v>
      </c>
      <c r="AR95">
        <v>28</v>
      </c>
      <c r="AT95" s="9" t="s">
        <v>98</v>
      </c>
      <c r="AU95" t="s">
        <v>186</v>
      </c>
      <c r="AV95">
        <v>1</v>
      </c>
      <c r="AW95">
        <v>2</v>
      </c>
      <c r="AX95">
        <v>1</v>
      </c>
      <c r="AY95">
        <v>2</v>
      </c>
      <c r="BB95">
        <v>1</v>
      </c>
      <c r="BC95">
        <v>2</v>
      </c>
      <c r="BE95">
        <v>1</v>
      </c>
    </row>
    <row r="96" spans="1:59" x14ac:dyDescent="0.2">
      <c r="A96" s="30" t="s">
        <v>135</v>
      </c>
      <c r="B96" t="s">
        <v>186</v>
      </c>
      <c r="C96">
        <v>18</v>
      </c>
      <c r="D96">
        <v>10</v>
      </c>
      <c r="E96">
        <v>28</v>
      </c>
      <c r="F96">
        <v>18</v>
      </c>
      <c r="G96">
        <v>19</v>
      </c>
      <c r="H96">
        <v>32</v>
      </c>
      <c r="I96">
        <v>12</v>
      </c>
      <c r="J96">
        <v>11</v>
      </c>
      <c r="K96">
        <v>12</v>
      </c>
      <c r="L96">
        <v>20</v>
      </c>
      <c r="M96">
        <v>19</v>
      </c>
      <c r="N96">
        <v>17</v>
      </c>
      <c r="P96" t="s">
        <v>130</v>
      </c>
      <c r="Q96" t="s">
        <v>186</v>
      </c>
      <c r="R96">
        <v>9</v>
      </c>
      <c r="S96">
        <v>3</v>
      </c>
      <c r="T96">
        <v>10</v>
      </c>
      <c r="U96">
        <v>3</v>
      </c>
      <c r="V96">
        <v>5</v>
      </c>
      <c r="W96">
        <v>2</v>
      </c>
      <c r="X96">
        <v>2</v>
      </c>
      <c r="Y96">
        <v>2</v>
      </c>
      <c r="Z96">
        <v>0</v>
      </c>
      <c r="AA96">
        <v>3</v>
      </c>
      <c r="AB96">
        <v>0</v>
      </c>
      <c r="AC96">
        <v>3</v>
      </c>
      <c r="AE96" t="s">
        <v>130</v>
      </c>
      <c r="AF96" t="s">
        <v>186</v>
      </c>
      <c r="AG96">
        <v>15</v>
      </c>
      <c r="AH96">
        <v>10</v>
      </c>
      <c r="AI96">
        <v>17</v>
      </c>
      <c r="AJ96">
        <v>14</v>
      </c>
      <c r="AK96">
        <v>10</v>
      </c>
      <c r="AL96">
        <v>7</v>
      </c>
      <c r="AM96">
        <v>3</v>
      </c>
      <c r="AN96">
        <v>8</v>
      </c>
      <c r="AO96">
        <v>4</v>
      </c>
      <c r="AP96">
        <v>11</v>
      </c>
      <c r="AQ96">
        <v>6</v>
      </c>
      <c r="AR96">
        <v>11</v>
      </c>
      <c r="AT96" s="9" t="s">
        <v>135</v>
      </c>
      <c r="AU96" t="s">
        <v>186</v>
      </c>
      <c r="AV96">
        <v>15</v>
      </c>
      <c r="AW96">
        <v>10</v>
      </c>
      <c r="AX96">
        <v>24</v>
      </c>
      <c r="AY96">
        <v>17</v>
      </c>
      <c r="AZ96">
        <v>18</v>
      </c>
      <c r="BA96">
        <v>31</v>
      </c>
      <c r="BB96">
        <v>12</v>
      </c>
      <c r="BC96">
        <v>11</v>
      </c>
      <c r="BD96">
        <v>11</v>
      </c>
      <c r="BE96">
        <v>18</v>
      </c>
      <c r="BF96">
        <v>18</v>
      </c>
      <c r="BG96">
        <v>15</v>
      </c>
    </row>
    <row r="97" spans="1:59" x14ac:dyDescent="0.2">
      <c r="A97" s="30" t="s">
        <v>136</v>
      </c>
      <c r="B97" t="s">
        <v>186</v>
      </c>
      <c r="C97">
        <v>29</v>
      </c>
      <c r="D97">
        <v>12</v>
      </c>
      <c r="E97">
        <v>21</v>
      </c>
      <c r="F97">
        <v>12</v>
      </c>
      <c r="G97">
        <v>30</v>
      </c>
      <c r="H97">
        <v>24</v>
      </c>
      <c r="I97">
        <v>24</v>
      </c>
      <c r="J97">
        <v>16</v>
      </c>
      <c r="K97">
        <v>16</v>
      </c>
      <c r="L97">
        <v>17</v>
      </c>
      <c r="M97">
        <v>19</v>
      </c>
      <c r="N97">
        <v>14</v>
      </c>
      <c r="P97" t="s">
        <v>115</v>
      </c>
      <c r="Q97" t="s">
        <v>186</v>
      </c>
      <c r="R97">
        <v>36</v>
      </c>
      <c r="S97">
        <v>48</v>
      </c>
      <c r="T97">
        <v>27</v>
      </c>
      <c r="U97">
        <v>27</v>
      </c>
      <c r="V97">
        <v>29</v>
      </c>
      <c r="W97">
        <v>20</v>
      </c>
      <c r="X97">
        <v>15</v>
      </c>
      <c r="Y97">
        <v>14</v>
      </c>
      <c r="Z97">
        <v>13</v>
      </c>
      <c r="AA97">
        <v>6</v>
      </c>
      <c r="AB97">
        <v>9</v>
      </c>
      <c r="AC97">
        <v>10</v>
      </c>
      <c r="AE97" t="s">
        <v>115</v>
      </c>
      <c r="AF97" t="s">
        <v>186</v>
      </c>
      <c r="AG97">
        <v>60</v>
      </c>
      <c r="AH97">
        <v>72</v>
      </c>
      <c r="AI97">
        <v>66</v>
      </c>
      <c r="AJ97">
        <v>55</v>
      </c>
      <c r="AK97">
        <v>62</v>
      </c>
      <c r="AL97">
        <v>63</v>
      </c>
      <c r="AM97">
        <v>31</v>
      </c>
      <c r="AN97">
        <v>30</v>
      </c>
      <c r="AO97">
        <v>27</v>
      </c>
      <c r="AP97">
        <v>11</v>
      </c>
      <c r="AQ97">
        <v>14</v>
      </c>
      <c r="AR97">
        <v>58</v>
      </c>
      <c r="AT97" s="9" t="s">
        <v>136</v>
      </c>
      <c r="AU97" t="s">
        <v>186</v>
      </c>
      <c r="AV97">
        <v>27</v>
      </c>
      <c r="AW97">
        <v>9</v>
      </c>
      <c r="AX97">
        <v>19</v>
      </c>
      <c r="AY97">
        <v>12</v>
      </c>
      <c r="AZ97">
        <v>29</v>
      </c>
      <c r="BA97">
        <v>23</v>
      </c>
      <c r="BB97">
        <v>21</v>
      </c>
      <c r="BC97">
        <v>15</v>
      </c>
      <c r="BD97">
        <v>16</v>
      </c>
      <c r="BE97">
        <v>14</v>
      </c>
      <c r="BF97">
        <v>17</v>
      </c>
      <c r="BG97">
        <v>12</v>
      </c>
    </row>
    <row r="98" spans="1:59" x14ac:dyDescent="0.2">
      <c r="A98" s="30" t="s">
        <v>137</v>
      </c>
      <c r="B98" t="s">
        <v>186</v>
      </c>
      <c r="C98">
        <v>17</v>
      </c>
      <c r="D98">
        <v>19</v>
      </c>
      <c r="E98">
        <v>28</v>
      </c>
      <c r="F98">
        <v>19</v>
      </c>
      <c r="G98">
        <v>22</v>
      </c>
      <c r="H98">
        <v>23</v>
      </c>
      <c r="I98">
        <v>16</v>
      </c>
      <c r="J98">
        <v>12</v>
      </c>
      <c r="K98">
        <v>16</v>
      </c>
      <c r="L98">
        <v>14</v>
      </c>
      <c r="M98">
        <v>13</v>
      </c>
      <c r="N98">
        <v>10</v>
      </c>
      <c r="P98" t="s">
        <v>131</v>
      </c>
      <c r="Q98" t="s">
        <v>186</v>
      </c>
      <c r="R98">
        <v>17</v>
      </c>
      <c r="S98">
        <v>29</v>
      </c>
      <c r="T98">
        <v>18</v>
      </c>
      <c r="U98">
        <v>22</v>
      </c>
      <c r="V98">
        <v>28</v>
      </c>
      <c r="W98">
        <v>9</v>
      </c>
      <c r="X98">
        <v>11</v>
      </c>
      <c r="Y98">
        <v>17</v>
      </c>
      <c r="Z98">
        <v>7</v>
      </c>
      <c r="AA98">
        <v>3</v>
      </c>
      <c r="AB98">
        <v>1</v>
      </c>
      <c r="AC98">
        <v>2</v>
      </c>
      <c r="AE98" t="s">
        <v>131</v>
      </c>
      <c r="AF98" t="s">
        <v>186</v>
      </c>
      <c r="AG98">
        <v>29</v>
      </c>
      <c r="AH98">
        <v>45</v>
      </c>
      <c r="AI98">
        <v>40</v>
      </c>
      <c r="AJ98">
        <v>30</v>
      </c>
      <c r="AK98">
        <v>48</v>
      </c>
      <c r="AL98">
        <v>43</v>
      </c>
      <c r="AM98">
        <v>20</v>
      </c>
      <c r="AN98">
        <v>30</v>
      </c>
      <c r="AO98">
        <v>22</v>
      </c>
      <c r="AP98">
        <v>6</v>
      </c>
      <c r="AQ98">
        <v>10</v>
      </c>
      <c r="AR98">
        <v>30</v>
      </c>
      <c r="AT98" s="9" t="s">
        <v>137</v>
      </c>
      <c r="AU98" t="s">
        <v>186</v>
      </c>
      <c r="AV98">
        <v>15</v>
      </c>
      <c r="AW98">
        <v>17</v>
      </c>
      <c r="AX98">
        <v>24</v>
      </c>
      <c r="AY98">
        <v>14</v>
      </c>
      <c r="AZ98">
        <v>19</v>
      </c>
      <c r="BA98">
        <v>21</v>
      </c>
      <c r="BB98">
        <v>14</v>
      </c>
      <c r="BC98">
        <v>9</v>
      </c>
      <c r="BD98">
        <v>11</v>
      </c>
      <c r="BE98">
        <v>9</v>
      </c>
      <c r="BF98">
        <v>8</v>
      </c>
      <c r="BG98">
        <v>7</v>
      </c>
    </row>
    <row r="99" spans="1:59" x14ac:dyDescent="0.2">
      <c r="A99" s="30" t="s">
        <v>138</v>
      </c>
      <c r="B99" t="s">
        <v>186</v>
      </c>
      <c r="C99">
        <v>3</v>
      </c>
      <c r="D99">
        <v>10</v>
      </c>
      <c r="E99">
        <v>8</v>
      </c>
      <c r="F99">
        <v>3</v>
      </c>
      <c r="G99">
        <v>4</v>
      </c>
      <c r="H99">
        <v>10</v>
      </c>
      <c r="I99">
        <v>13</v>
      </c>
      <c r="J99">
        <v>8</v>
      </c>
      <c r="K99">
        <v>6</v>
      </c>
      <c r="L99">
        <v>8</v>
      </c>
      <c r="M99">
        <v>10</v>
      </c>
      <c r="N99">
        <v>6</v>
      </c>
      <c r="P99" t="s">
        <v>132</v>
      </c>
      <c r="Q99" t="s">
        <v>186</v>
      </c>
      <c r="R99">
        <v>2</v>
      </c>
      <c r="S99">
        <v>5</v>
      </c>
      <c r="T99">
        <v>1</v>
      </c>
      <c r="U99">
        <v>3</v>
      </c>
      <c r="V99">
        <v>0</v>
      </c>
      <c r="W99">
        <v>2</v>
      </c>
      <c r="X99">
        <v>1</v>
      </c>
      <c r="Y99">
        <v>0</v>
      </c>
      <c r="Z99">
        <v>0</v>
      </c>
      <c r="AA99">
        <v>0</v>
      </c>
      <c r="AC99">
        <v>0</v>
      </c>
      <c r="AE99" t="s">
        <v>132</v>
      </c>
      <c r="AF99" t="s">
        <v>186</v>
      </c>
      <c r="AG99">
        <v>4</v>
      </c>
      <c r="AH99">
        <v>6</v>
      </c>
      <c r="AI99">
        <v>8</v>
      </c>
      <c r="AJ99">
        <v>6</v>
      </c>
      <c r="AK99">
        <v>2</v>
      </c>
      <c r="AL99">
        <v>6</v>
      </c>
      <c r="AM99">
        <v>5</v>
      </c>
      <c r="AN99">
        <v>3</v>
      </c>
      <c r="AO99">
        <v>3</v>
      </c>
      <c r="AP99">
        <v>1</v>
      </c>
      <c r="AR99">
        <v>5</v>
      </c>
      <c r="AT99" s="9" t="s">
        <v>138</v>
      </c>
      <c r="AU99" t="s">
        <v>186</v>
      </c>
      <c r="AV99">
        <v>2</v>
      </c>
      <c r="AW99">
        <v>10</v>
      </c>
      <c r="AX99">
        <v>8</v>
      </c>
      <c r="AY99">
        <v>3</v>
      </c>
      <c r="AZ99">
        <v>3</v>
      </c>
      <c r="BA99">
        <v>8</v>
      </c>
      <c r="BB99">
        <v>12</v>
      </c>
      <c r="BC99">
        <v>7</v>
      </c>
      <c r="BD99">
        <v>4</v>
      </c>
      <c r="BE99">
        <v>7</v>
      </c>
      <c r="BF99">
        <v>10</v>
      </c>
      <c r="BG99">
        <v>5</v>
      </c>
    </row>
    <row r="100" spans="1:59" x14ac:dyDescent="0.2">
      <c r="A100" s="30" t="s">
        <v>70</v>
      </c>
      <c r="B100" t="s">
        <v>186</v>
      </c>
      <c r="C100">
        <v>2</v>
      </c>
      <c r="D100">
        <v>2</v>
      </c>
      <c r="E100">
        <v>3</v>
      </c>
      <c r="G100">
        <v>1</v>
      </c>
      <c r="I100">
        <v>2</v>
      </c>
      <c r="J100">
        <v>1</v>
      </c>
      <c r="P100" t="s">
        <v>116</v>
      </c>
      <c r="Q100" t="s">
        <v>186</v>
      </c>
      <c r="R100">
        <v>28</v>
      </c>
      <c r="S100">
        <v>30</v>
      </c>
      <c r="T100">
        <v>17</v>
      </c>
      <c r="U100">
        <v>27</v>
      </c>
      <c r="V100">
        <v>14</v>
      </c>
      <c r="W100">
        <v>6</v>
      </c>
      <c r="X100">
        <v>4</v>
      </c>
      <c r="Y100">
        <v>13</v>
      </c>
      <c r="Z100">
        <v>5</v>
      </c>
      <c r="AA100">
        <v>1</v>
      </c>
      <c r="AB100">
        <v>6</v>
      </c>
      <c r="AC100">
        <v>4</v>
      </c>
      <c r="AE100" t="s">
        <v>116</v>
      </c>
      <c r="AF100" t="s">
        <v>186</v>
      </c>
      <c r="AG100">
        <v>36</v>
      </c>
      <c r="AH100">
        <v>38</v>
      </c>
      <c r="AI100">
        <v>43</v>
      </c>
      <c r="AJ100">
        <v>34</v>
      </c>
      <c r="AK100">
        <v>26</v>
      </c>
      <c r="AL100">
        <v>24</v>
      </c>
      <c r="AM100">
        <v>12</v>
      </c>
      <c r="AN100">
        <v>31</v>
      </c>
      <c r="AO100">
        <v>19</v>
      </c>
      <c r="AP100">
        <v>9</v>
      </c>
      <c r="AQ100">
        <v>13</v>
      </c>
      <c r="AR100">
        <v>28</v>
      </c>
      <c r="AT100" s="9" t="s">
        <v>70</v>
      </c>
      <c r="AU100" t="s">
        <v>186</v>
      </c>
      <c r="AV100">
        <v>2</v>
      </c>
      <c r="AW100">
        <v>2</v>
      </c>
      <c r="AX100">
        <v>3</v>
      </c>
      <c r="AZ100">
        <v>1</v>
      </c>
      <c r="BB100">
        <v>2</v>
      </c>
      <c r="BC100">
        <v>1</v>
      </c>
    </row>
    <row r="101" spans="1:59" x14ac:dyDescent="0.2">
      <c r="A101" s="30" t="s">
        <v>75</v>
      </c>
      <c r="B101" t="s">
        <v>186</v>
      </c>
      <c r="C101">
        <v>31</v>
      </c>
      <c r="D101">
        <v>33</v>
      </c>
      <c r="E101">
        <v>35</v>
      </c>
      <c r="F101">
        <v>31</v>
      </c>
      <c r="G101">
        <v>39</v>
      </c>
      <c r="H101">
        <v>39</v>
      </c>
      <c r="I101">
        <v>33</v>
      </c>
      <c r="J101">
        <v>31</v>
      </c>
      <c r="K101">
        <v>30</v>
      </c>
      <c r="L101">
        <v>35</v>
      </c>
      <c r="M101">
        <v>28</v>
      </c>
      <c r="N101">
        <v>22</v>
      </c>
      <c r="P101" t="s">
        <v>133</v>
      </c>
      <c r="Q101" t="s">
        <v>186</v>
      </c>
      <c r="R101">
        <v>3</v>
      </c>
      <c r="S101">
        <v>6</v>
      </c>
      <c r="T101">
        <v>0</v>
      </c>
      <c r="V101">
        <v>0</v>
      </c>
      <c r="W101">
        <v>1</v>
      </c>
      <c r="X101">
        <v>0</v>
      </c>
      <c r="Y101">
        <v>1</v>
      </c>
      <c r="Z101">
        <v>2</v>
      </c>
      <c r="AA101">
        <v>0</v>
      </c>
      <c r="AE101" t="s">
        <v>133</v>
      </c>
      <c r="AF101" t="s">
        <v>186</v>
      </c>
      <c r="AG101">
        <v>4</v>
      </c>
      <c r="AH101">
        <v>7</v>
      </c>
      <c r="AI101">
        <v>2</v>
      </c>
      <c r="AK101">
        <v>1</v>
      </c>
      <c r="AL101">
        <v>1</v>
      </c>
      <c r="AM101">
        <v>2</v>
      </c>
      <c r="AN101">
        <v>3</v>
      </c>
      <c r="AO101">
        <v>6</v>
      </c>
      <c r="AP101">
        <v>3</v>
      </c>
      <c r="AT101" s="9" t="s">
        <v>75</v>
      </c>
      <c r="AU101" t="s">
        <v>186</v>
      </c>
      <c r="AV101">
        <v>31</v>
      </c>
      <c r="AW101">
        <v>32</v>
      </c>
      <c r="AX101">
        <v>33</v>
      </c>
      <c r="AY101">
        <v>28</v>
      </c>
      <c r="AZ101">
        <v>35</v>
      </c>
      <c r="BA101">
        <v>37</v>
      </c>
      <c r="BB101">
        <v>25</v>
      </c>
      <c r="BC101">
        <v>26</v>
      </c>
      <c r="BD101">
        <v>23</v>
      </c>
      <c r="BE101">
        <v>25</v>
      </c>
      <c r="BF101">
        <v>26</v>
      </c>
      <c r="BG101">
        <v>21</v>
      </c>
    </row>
    <row r="102" spans="1:59" x14ac:dyDescent="0.2">
      <c r="A102" s="30" t="s">
        <v>139</v>
      </c>
      <c r="B102" t="s">
        <v>186</v>
      </c>
      <c r="C102">
        <v>7</v>
      </c>
      <c r="D102">
        <v>16</v>
      </c>
      <c r="E102">
        <v>14</v>
      </c>
      <c r="F102">
        <v>7</v>
      </c>
      <c r="G102">
        <v>13</v>
      </c>
      <c r="H102">
        <v>11</v>
      </c>
      <c r="I102">
        <v>14</v>
      </c>
      <c r="J102">
        <v>12</v>
      </c>
      <c r="K102">
        <v>11</v>
      </c>
      <c r="L102">
        <v>6</v>
      </c>
      <c r="M102">
        <v>6</v>
      </c>
      <c r="N102">
        <v>6</v>
      </c>
      <c r="P102" t="s">
        <v>134</v>
      </c>
      <c r="Q102" t="s">
        <v>186</v>
      </c>
      <c r="R102">
        <v>38</v>
      </c>
      <c r="S102">
        <v>37</v>
      </c>
      <c r="T102">
        <v>25</v>
      </c>
      <c r="U102">
        <v>25</v>
      </c>
      <c r="V102">
        <v>22</v>
      </c>
      <c r="W102">
        <v>12</v>
      </c>
      <c r="X102">
        <v>19</v>
      </c>
      <c r="Y102">
        <v>15</v>
      </c>
      <c r="Z102">
        <v>7</v>
      </c>
      <c r="AA102">
        <v>10</v>
      </c>
      <c r="AB102">
        <v>8</v>
      </c>
      <c r="AC102">
        <v>10</v>
      </c>
      <c r="AE102" t="s">
        <v>134</v>
      </c>
      <c r="AF102" t="s">
        <v>186</v>
      </c>
      <c r="AG102">
        <v>58</v>
      </c>
      <c r="AH102">
        <v>60</v>
      </c>
      <c r="AI102">
        <v>60</v>
      </c>
      <c r="AJ102">
        <v>38</v>
      </c>
      <c r="AK102">
        <v>51</v>
      </c>
      <c r="AL102">
        <v>44</v>
      </c>
      <c r="AM102">
        <v>34</v>
      </c>
      <c r="AN102">
        <v>25</v>
      </c>
      <c r="AO102">
        <v>27</v>
      </c>
      <c r="AP102">
        <v>19</v>
      </c>
      <c r="AQ102">
        <v>15</v>
      </c>
      <c r="AR102">
        <v>36</v>
      </c>
      <c r="AT102" s="9" t="s">
        <v>139</v>
      </c>
      <c r="AU102" t="s">
        <v>186</v>
      </c>
      <c r="AV102">
        <v>6</v>
      </c>
      <c r="AW102">
        <v>14</v>
      </c>
      <c r="AX102">
        <v>12</v>
      </c>
      <c r="AY102">
        <v>7</v>
      </c>
      <c r="AZ102">
        <v>12</v>
      </c>
      <c r="BA102">
        <v>10</v>
      </c>
      <c r="BB102">
        <v>14</v>
      </c>
      <c r="BC102">
        <v>12</v>
      </c>
      <c r="BD102">
        <v>11</v>
      </c>
      <c r="BE102">
        <v>4</v>
      </c>
      <c r="BF102">
        <v>6</v>
      </c>
      <c r="BG102">
        <v>5</v>
      </c>
    </row>
    <row r="103" spans="1:59" x14ac:dyDescent="0.2">
      <c r="A103" s="30" t="s">
        <v>140</v>
      </c>
      <c r="B103" t="s">
        <v>186</v>
      </c>
      <c r="C103">
        <v>9</v>
      </c>
      <c r="D103">
        <v>3</v>
      </c>
      <c r="E103">
        <v>16</v>
      </c>
      <c r="F103">
        <v>14</v>
      </c>
      <c r="G103">
        <v>8</v>
      </c>
      <c r="H103">
        <v>4</v>
      </c>
      <c r="I103">
        <v>6</v>
      </c>
      <c r="J103">
        <v>7</v>
      </c>
      <c r="K103">
        <v>3</v>
      </c>
      <c r="L103">
        <v>1</v>
      </c>
      <c r="M103">
        <v>2</v>
      </c>
      <c r="N103">
        <v>2</v>
      </c>
      <c r="P103" t="s">
        <v>97</v>
      </c>
      <c r="Q103" t="s">
        <v>186</v>
      </c>
      <c r="R103">
        <v>17</v>
      </c>
      <c r="S103">
        <v>16</v>
      </c>
      <c r="T103">
        <v>6</v>
      </c>
      <c r="U103">
        <v>9</v>
      </c>
      <c r="V103">
        <v>7</v>
      </c>
      <c r="W103">
        <v>2</v>
      </c>
      <c r="X103">
        <v>6</v>
      </c>
      <c r="Y103">
        <v>2</v>
      </c>
      <c r="Z103">
        <v>6</v>
      </c>
      <c r="AA103">
        <v>1</v>
      </c>
      <c r="AB103">
        <v>1</v>
      </c>
      <c r="AC103">
        <v>5</v>
      </c>
      <c r="AE103" t="s">
        <v>97</v>
      </c>
      <c r="AF103" t="s">
        <v>186</v>
      </c>
      <c r="AG103">
        <v>26</v>
      </c>
      <c r="AH103">
        <v>20</v>
      </c>
      <c r="AI103">
        <v>24</v>
      </c>
      <c r="AJ103">
        <v>18</v>
      </c>
      <c r="AK103">
        <v>14</v>
      </c>
      <c r="AL103">
        <v>12</v>
      </c>
      <c r="AM103">
        <v>6</v>
      </c>
      <c r="AN103">
        <v>9</v>
      </c>
      <c r="AO103">
        <v>13</v>
      </c>
      <c r="AP103">
        <v>12</v>
      </c>
      <c r="AQ103">
        <v>5</v>
      </c>
      <c r="AR103">
        <v>17</v>
      </c>
      <c r="AT103" s="9" t="s">
        <v>140</v>
      </c>
      <c r="AU103" t="s">
        <v>186</v>
      </c>
      <c r="AV103">
        <v>8</v>
      </c>
      <c r="AW103">
        <v>3</v>
      </c>
      <c r="AX103">
        <v>13</v>
      </c>
      <c r="AY103">
        <v>13</v>
      </c>
      <c r="AZ103">
        <v>5</v>
      </c>
      <c r="BA103">
        <v>4</v>
      </c>
      <c r="BB103">
        <v>6</v>
      </c>
      <c r="BC103">
        <v>6</v>
      </c>
      <c r="BD103">
        <v>2</v>
      </c>
      <c r="BE103">
        <v>1</v>
      </c>
      <c r="BF103">
        <v>2</v>
      </c>
      <c r="BG103">
        <v>2</v>
      </c>
    </row>
    <row r="104" spans="1:59" x14ac:dyDescent="0.2">
      <c r="A104" s="30" t="s">
        <v>141</v>
      </c>
      <c r="B104" t="s">
        <v>186</v>
      </c>
      <c r="C104">
        <v>10</v>
      </c>
      <c r="D104">
        <v>14</v>
      </c>
      <c r="E104">
        <v>12</v>
      </c>
      <c r="F104">
        <v>8</v>
      </c>
      <c r="G104">
        <v>12</v>
      </c>
      <c r="H104">
        <v>18</v>
      </c>
      <c r="I104">
        <v>7</v>
      </c>
      <c r="J104">
        <v>4</v>
      </c>
      <c r="K104">
        <v>3</v>
      </c>
      <c r="L104">
        <v>9</v>
      </c>
      <c r="M104">
        <v>8</v>
      </c>
      <c r="N104">
        <v>8</v>
      </c>
      <c r="P104" t="s">
        <v>98</v>
      </c>
      <c r="Q104" t="s">
        <v>186</v>
      </c>
      <c r="S104">
        <v>3</v>
      </c>
      <c r="T104">
        <v>2</v>
      </c>
      <c r="U104">
        <v>2</v>
      </c>
      <c r="X104">
        <v>2</v>
      </c>
      <c r="Z104">
        <v>0</v>
      </c>
      <c r="AE104" t="s">
        <v>98</v>
      </c>
      <c r="AF104" t="s">
        <v>186</v>
      </c>
      <c r="AH104">
        <v>5</v>
      </c>
      <c r="AI104">
        <v>2</v>
      </c>
      <c r="AJ104">
        <v>2</v>
      </c>
      <c r="AM104">
        <v>4</v>
      </c>
      <c r="AO104">
        <v>2</v>
      </c>
      <c r="AT104" s="9" t="s">
        <v>141</v>
      </c>
      <c r="AU104" t="s">
        <v>186</v>
      </c>
      <c r="AV104">
        <v>8</v>
      </c>
      <c r="AW104">
        <v>12</v>
      </c>
      <c r="AX104">
        <v>11</v>
      </c>
      <c r="AY104">
        <v>6</v>
      </c>
      <c r="AZ104">
        <v>8</v>
      </c>
      <c r="BA104">
        <v>17</v>
      </c>
      <c r="BB104">
        <v>7</v>
      </c>
      <c r="BC104">
        <v>4</v>
      </c>
      <c r="BD104">
        <v>3</v>
      </c>
      <c r="BE104">
        <v>9</v>
      </c>
      <c r="BF104">
        <v>7</v>
      </c>
      <c r="BG104">
        <v>7</v>
      </c>
    </row>
    <row r="105" spans="1:59" x14ac:dyDescent="0.2">
      <c r="A105" s="30" t="s">
        <v>142</v>
      </c>
      <c r="B105" t="s">
        <v>186</v>
      </c>
      <c r="C105">
        <v>6</v>
      </c>
      <c r="D105">
        <v>4</v>
      </c>
      <c r="E105">
        <v>10</v>
      </c>
      <c r="F105">
        <v>8</v>
      </c>
      <c r="G105">
        <v>9</v>
      </c>
      <c r="H105">
        <v>12</v>
      </c>
      <c r="I105">
        <v>14</v>
      </c>
      <c r="J105">
        <v>9</v>
      </c>
      <c r="K105">
        <v>10</v>
      </c>
      <c r="L105">
        <v>6</v>
      </c>
      <c r="M105">
        <v>7</v>
      </c>
      <c r="N105">
        <v>10</v>
      </c>
      <c r="P105" t="s">
        <v>135</v>
      </c>
      <c r="Q105" t="s">
        <v>186</v>
      </c>
      <c r="R105">
        <v>26</v>
      </c>
      <c r="S105">
        <v>25</v>
      </c>
      <c r="T105">
        <v>21</v>
      </c>
      <c r="U105">
        <v>23</v>
      </c>
      <c r="V105">
        <v>11</v>
      </c>
      <c r="W105">
        <v>8</v>
      </c>
      <c r="X105">
        <v>6</v>
      </c>
      <c r="Y105">
        <v>8</v>
      </c>
      <c r="Z105">
        <v>3</v>
      </c>
      <c r="AA105">
        <v>10</v>
      </c>
      <c r="AB105">
        <v>4</v>
      </c>
      <c r="AC105">
        <v>5</v>
      </c>
      <c r="AE105" t="s">
        <v>135</v>
      </c>
      <c r="AF105" t="s">
        <v>186</v>
      </c>
      <c r="AG105">
        <v>37</v>
      </c>
      <c r="AH105">
        <v>40</v>
      </c>
      <c r="AI105">
        <v>58</v>
      </c>
      <c r="AJ105">
        <v>45</v>
      </c>
      <c r="AK105">
        <v>40</v>
      </c>
      <c r="AL105">
        <v>35</v>
      </c>
      <c r="AM105">
        <v>16</v>
      </c>
      <c r="AN105">
        <v>26</v>
      </c>
      <c r="AO105">
        <v>22</v>
      </c>
      <c r="AP105">
        <v>30</v>
      </c>
      <c r="AQ105">
        <v>23</v>
      </c>
      <c r="AR105">
        <v>14</v>
      </c>
      <c r="AT105" s="9" t="s">
        <v>142</v>
      </c>
      <c r="AU105" t="s">
        <v>186</v>
      </c>
      <c r="AV105">
        <v>6</v>
      </c>
      <c r="AW105">
        <v>4</v>
      </c>
      <c r="AX105">
        <v>9</v>
      </c>
      <c r="AY105">
        <v>7</v>
      </c>
      <c r="AZ105">
        <v>8</v>
      </c>
      <c r="BA105">
        <v>12</v>
      </c>
      <c r="BB105">
        <v>13</v>
      </c>
      <c r="BC105">
        <v>9</v>
      </c>
      <c r="BD105">
        <v>9</v>
      </c>
      <c r="BE105">
        <v>5</v>
      </c>
      <c r="BF105">
        <v>7</v>
      </c>
      <c r="BG105">
        <v>10</v>
      </c>
    </row>
    <row r="106" spans="1:59" x14ac:dyDescent="0.2">
      <c r="A106" s="30" t="s">
        <v>44</v>
      </c>
      <c r="B106" t="s">
        <v>186</v>
      </c>
      <c r="J106">
        <v>1</v>
      </c>
      <c r="P106" t="s">
        <v>136</v>
      </c>
      <c r="Q106" t="s">
        <v>186</v>
      </c>
      <c r="R106">
        <v>35</v>
      </c>
      <c r="S106">
        <v>32</v>
      </c>
      <c r="T106">
        <v>15</v>
      </c>
      <c r="U106">
        <v>22</v>
      </c>
      <c r="V106">
        <v>25</v>
      </c>
      <c r="W106">
        <v>5</v>
      </c>
      <c r="X106">
        <v>13</v>
      </c>
      <c r="Y106">
        <v>4</v>
      </c>
      <c r="Z106">
        <v>2</v>
      </c>
      <c r="AA106">
        <v>5</v>
      </c>
      <c r="AB106">
        <v>9</v>
      </c>
      <c r="AC106">
        <v>5</v>
      </c>
      <c r="AE106" t="s">
        <v>136</v>
      </c>
      <c r="AF106" t="s">
        <v>186</v>
      </c>
      <c r="AG106">
        <v>44</v>
      </c>
      <c r="AH106">
        <v>52</v>
      </c>
      <c r="AI106">
        <v>48</v>
      </c>
      <c r="AJ106">
        <v>45</v>
      </c>
      <c r="AK106">
        <v>60</v>
      </c>
      <c r="AL106">
        <v>51</v>
      </c>
      <c r="AM106">
        <v>30</v>
      </c>
      <c r="AN106">
        <v>27</v>
      </c>
      <c r="AO106">
        <v>20</v>
      </c>
      <c r="AP106">
        <v>22</v>
      </c>
      <c r="AQ106">
        <v>19</v>
      </c>
      <c r="AR106">
        <v>33</v>
      </c>
      <c r="AT106" s="9" t="s">
        <v>44</v>
      </c>
      <c r="AU106" t="s">
        <v>186</v>
      </c>
      <c r="BC106">
        <v>0</v>
      </c>
    </row>
    <row r="107" spans="1:59" x14ac:dyDescent="0.2">
      <c r="A107" s="30" t="s">
        <v>47</v>
      </c>
      <c r="B107" t="s">
        <v>186</v>
      </c>
      <c r="D107">
        <v>1</v>
      </c>
      <c r="N107">
        <v>2</v>
      </c>
      <c r="P107" t="s">
        <v>137</v>
      </c>
      <c r="Q107" t="s">
        <v>186</v>
      </c>
      <c r="R107">
        <v>30</v>
      </c>
      <c r="S107">
        <v>35</v>
      </c>
      <c r="T107">
        <v>24</v>
      </c>
      <c r="U107">
        <v>24</v>
      </c>
      <c r="V107">
        <v>18</v>
      </c>
      <c r="W107">
        <v>17</v>
      </c>
      <c r="X107">
        <v>9</v>
      </c>
      <c r="Y107">
        <v>5</v>
      </c>
      <c r="Z107">
        <v>8</v>
      </c>
      <c r="AA107">
        <v>3</v>
      </c>
      <c r="AB107">
        <v>10</v>
      </c>
      <c r="AC107">
        <v>5</v>
      </c>
      <c r="AE107" t="s">
        <v>137</v>
      </c>
      <c r="AF107" t="s">
        <v>186</v>
      </c>
      <c r="AG107">
        <v>41</v>
      </c>
      <c r="AH107">
        <v>45</v>
      </c>
      <c r="AI107">
        <v>46</v>
      </c>
      <c r="AJ107">
        <v>46</v>
      </c>
      <c r="AK107">
        <v>37</v>
      </c>
      <c r="AL107">
        <v>49</v>
      </c>
      <c r="AM107">
        <v>21</v>
      </c>
      <c r="AN107">
        <v>21</v>
      </c>
      <c r="AO107">
        <v>19</v>
      </c>
      <c r="AP107">
        <v>11</v>
      </c>
      <c r="AQ107">
        <v>15</v>
      </c>
      <c r="AR107">
        <v>22</v>
      </c>
      <c r="AT107" s="9" t="s">
        <v>47</v>
      </c>
      <c r="AU107" t="s">
        <v>186</v>
      </c>
      <c r="AW107">
        <v>1</v>
      </c>
      <c r="BG107">
        <v>2</v>
      </c>
    </row>
    <row r="108" spans="1:59" x14ac:dyDescent="0.2">
      <c r="A108" s="30" t="s">
        <v>59</v>
      </c>
      <c r="B108" t="s">
        <v>186</v>
      </c>
      <c r="C108">
        <v>1</v>
      </c>
      <c r="D108">
        <v>3</v>
      </c>
      <c r="F108">
        <v>2</v>
      </c>
      <c r="G108">
        <v>2</v>
      </c>
      <c r="H108">
        <v>2</v>
      </c>
      <c r="I108">
        <v>2</v>
      </c>
      <c r="J108">
        <v>4</v>
      </c>
      <c r="K108">
        <v>1</v>
      </c>
      <c r="L108">
        <v>3</v>
      </c>
      <c r="M108">
        <v>2</v>
      </c>
      <c r="N108">
        <v>2</v>
      </c>
      <c r="P108" t="s">
        <v>138</v>
      </c>
      <c r="Q108" t="s">
        <v>186</v>
      </c>
      <c r="R108">
        <v>3</v>
      </c>
      <c r="S108">
        <v>12</v>
      </c>
      <c r="T108">
        <v>10</v>
      </c>
      <c r="U108">
        <v>4</v>
      </c>
      <c r="V108">
        <v>6</v>
      </c>
      <c r="W108">
        <v>3</v>
      </c>
      <c r="X108">
        <v>4</v>
      </c>
      <c r="Y108">
        <v>1</v>
      </c>
      <c r="Z108">
        <v>3</v>
      </c>
      <c r="AA108">
        <v>2</v>
      </c>
      <c r="AB108">
        <v>5</v>
      </c>
      <c r="AC108">
        <v>1</v>
      </c>
      <c r="AE108" t="s">
        <v>138</v>
      </c>
      <c r="AF108" t="s">
        <v>186</v>
      </c>
      <c r="AG108">
        <v>9</v>
      </c>
      <c r="AH108">
        <v>14</v>
      </c>
      <c r="AI108">
        <v>12</v>
      </c>
      <c r="AJ108">
        <v>10</v>
      </c>
      <c r="AK108">
        <v>14</v>
      </c>
      <c r="AL108">
        <v>13</v>
      </c>
      <c r="AM108">
        <v>10</v>
      </c>
      <c r="AN108">
        <v>4</v>
      </c>
      <c r="AO108">
        <v>10</v>
      </c>
      <c r="AP108">
        <v>7</v>
      </c>
      <c r="AQ108">
        <v>8</v>
      </c>
      <c r="AR108">
        <v>11</v>
      </c>
      <c r="AT108" s="9" t="s">
        <v>59</v>
      </c>
      <c r="AU108" t="s">
        <v>186</v>
      </c>
      <c r="AV108">
        <v>1</v>
      </c>
      <c r="AW108">
        <v>1</v>
      </c>
      <c r="AY108">
        <v>1</v>
      </c>
      <c r="AZ108">
        <v>2</v>
      </c>
      <c r="BA108">
        <v>2</v>
      </c>
      <c r="BB108">
        <v>1</v>
      </c>
      <c r="BC108">
        <v>4</v>
      </c>
      <c r="BD108">
        <v>1</v>
      </c>
      <c r="BE108">
        <v>3</v>
      </c>
      <c r="BF108">
        <v>1</v>
      </c>
      <c r="BG108">
        <v>2</v>
      </c>
    </row>
    <row r="109" spans="1:59" x14ac:dyDescent="0.2">
      <c r="A109" s="30" t="s">
        <v>143</v>
      </c>
      <c r="B109" t="s">
        <v>186</v>
      </c>
      <c r="C109">
        <v>10</v>
      </c>
      <c r="D109">
        <v>7</v>
      </c>
      <c r="E109">
        <v>5</v>
      </c>
      <c r="F109">
        <v>13</v>
      </c>
      <c r="G109">
        <v>14</v>
      </c>
      <c r="H109">
        <v>13</v>
      </c>
      <c r="I109">
        <v>9</v>
      </c>
      <c r="J109">
        <v>7</v>
      </c>
      <c r="K109">
        <v>11</v>
      </c>
      <c r="L109">
        <v>10</v>
      </c>
      <c r="M109">
        <v>9</v>
      </c>
      <c r="N109">
        <v>15</v>
      </c>
      <c r="P109" t="s">
        <v>70</v>
      </c>
      <c r="Q109" t="s">
        <v>186</v>
      </c>
      <c r="R109">
        <v>1</v>
      </c>
      <c r="S109">
        <v>2</v>
      </c>
      <c r="T109">
        <v>0</v>
      </c>
      <c r="U109">
        <v>0</v>
      </c>
      <c r="V109">
        <v>0</v>
      </c>
      <c r="W109">
        <v>0</v>
      </c>
      <c r="X109">
        <v>2</v>
      </c>
      <c r="Z109">
        <v>0</v>
      </c>
      <c r="AC109">
        <v>0</v>
      </c>
      <c r="AE109" t="s">
        <v>70</v>
      </c>
      <c r="AF109" t="s">
        <v>186</v>
      </c>
      <c r="AG109">
        <v>2</v>
      </c>
      <c r="AH109">
        <v>4</v>
      </c>
      <c r="AI109">
        <v>1</v>
      </c>
      <c r="AJ109">
        <v>1</v>
      </c>
      <c r="AK109">
        <v>2</v>
      </c>
      <c r="AL109">
        <v>1</v>
      </c>
      <c r="AM109">
        <v>3</v>
      </c>
      <c r="AO109">
        <v>2</v>
      </c>
      <c r="AR109">
        <v>1</v>
      </c>
      <c r="AT109" s="9" t="s">
        <v>143</v>
      </c>
      <c r="AU109" t="s">
        <v>186</v>
      </c>
      <c r="AV109">
        <v>8</v>
      </c>
      <c r="AW109">
        <v>4</v>
      </c>
      <c r="AX109">
        <v>4</v>
      </c>
      <c r="AY109">
        <v>11</v>
      </c>
      <c r="AZ109">
        <v>12</v>
      </c>
      <c r="BA109">
        <v>11</v>
      </c>
      <c r="BB109">
        <v>7</v>
      </c>
      <c r="BC109">
        <v>6</v>
      </c>
      <c r="BD109">
        <v>9</v>
      </c>
      <c r="BE109">
        <v>9</v>
      </c>
      <c r="BF109">
        <v>7</v>
      </c>
      <c r="BG109">
        <v>14</v>
      </c>
    </row>
    <row r="110" spans="1:59" x14ac:dyDescent="0.2">
      <c r="A110" s="30" t="s">
        <v>77</v>
      </c>
      <c r="B110" t="s">
        <v>186</v>
      </c>
      <c r="D110">
        <v>1</v>
      </c>
      <c r="E110">
        <v>1</v>
      </c>
      <c r="F110">
        <v>1</v>
      </c>
      <c r="G110">
        <v>1</v>
      </c>
      <c r="J110">
        <v>1</v>
      </c>
      <c r="M110">
        <v>1</v>
      </c>
      <c r="N110">
        <v>2</v>
      </c>
      <c r="P110" t="s">
        <v>75</v>
      </c>
      <c r="Q110" t="s">
        <v>186</v>
      </c>
      <c r="R110">
        <v>43</v>
      </c>
      <c r="S110">
        <v>32</v>
      </c>
      <c r="T110">
        <v>20</v>
      </c>
      <c r="U110">
        <v>37</v>
      </c>
      <c r="V110">
        <v>31</v>
      </c>
      <c r="W110">
        <v>19</v>
      </c>
      <c r="X110">
        <v>33</v>
      </c>
      <c r="Y110">
        <v>24</v>
      </c>
      <c r="Z110">
        <v>7</v>
      </c>
      <c r="AA110">
        <v>22</v>
      </c>
      <c r="AB110">
        <v>13</v>
      </c>
      <c r="AC110">
        <v>7</v>
      </c>
      <c r="AE110" t="s">
        <v>75</v>
      </c>
      <c r="AF110" t="s">
        <v>186</v>
      </c>
      <c r="AG110">
        <v>64</v>
      </c>
      <c r="AH110">
        <v>58</v>
      </c>
      <c r="AI110">
        <v>57</v>
      </c>
      <c r="AJ110">
        <v>64</v>
      </c>
      <c r="AK110">
        <v>53</v>
      </c>
      <c r="AL110">
        <v>54</v>
      </c>
      <c r="AM110">
        <v>54</v>
      </c>
      <c r="AN110">
        <v>42</v>
      </c>
      <c r="AO110">
        <v>23</v>
      </c>
      <c r="AP110">
        <v>40</v>
      </c>
      <c r="AQ110">
        <v>30</v>
      </c>
      <c r="AR110">
        <v>58</v>
      </c>
      <c r="AT110" s="9" t="s">
        <v>77</v>
      </c>
      <c r="AU110" t="s">
        <v>186</v>
      </c>
      <c r="AW110">
        <v>1</v>
      </c>
      <c r="AX110">
        <v>1</v>
      </c>
      <c r="AY110">
        <v>1</v>
      </c>
      <c r="AZ110">
        <v>1</v>
      </c>
      <c r="BC110">
        <v>1</v>
      </c>
      <c r="BF110">
        <v>1</v>
      </c>
      <c r="BG110">
        <v>2</v>
      </c>
    </row>
    <row r="111" spans="1:59" x14ac:dyDescent="0.2">
      <c r="A111" s="30" t="s">
        <v>144</v>
      </c>
      <c r="B111" t="s">
        <v>186</v>
      </c>
      <c r="C111">
        <v>2</v>
      </c>
      <c r="D111">
        <v>3</v>
      </c>
      <c r="E111">
        <v>7</v>
      </c>
      <c r="F111">
        <v>3</v>
      </c>
      <c r="G111">
        <v>2</v>
      </c>
      <c r="H111">
        <v>3</v>
      </c>
      <c r="I111">
        <v>5</v>
      </c>
      <c r="J111">
        <v>4</v>
      </c>
      <c r="K111">
        <v>3</v>
      </c>
      <c r="L111">
        <v>1</v>
      </c>
      <c r="M111">
        <v>1</v>
      </c>
      <c r="N111">
        <v>2</v>
      </c>
      <c r="P111" t="s">
        <v>139</v>
      </c>
      <c r="Q111" t="s">
        <v>186</v>
      </c>
      <c r="R111">
        <v>18</v>
      </c>
      <c r="S111">
        <v>31</v>
      </c>
      <c r="T111">
        <v>4</v>
      </c>
      <c r="U111">
        <v>11</v>
      </c>
      <c r="V111">
        <v>14</v>
      </c>
      <c r="W111">
        <v>6</v>
      </c>
      <c r="X111">
        <v>10</v>
      </c>
      <c r="Y111">
        <v>9</v>
      </c>
      <c r="Z111">
        <v>1</v>
      </c>
      <c r="AA111">
        <v>4</v>
      </c>
      <c r="AB111">
        <v>4</v>
      </c>
      <c r="AC111">
        <v>8</v>
      </c>
      <c r="AE111" t="s">
        <v>139</v>
      </c>
      <c r="AF111" t="s">
        <v>186</v>
      </c>
      <c r="AG111">
        <v>27</v>
      </c>
      <c r="AH111">
        <v>46</v>
      </c>
      <c r="AI111">
        <v>15</v>
      </c>
      <c r="AJ111">
        <v>20</v>
      </c>
      <c r="AK111">
        <v>29</v>
      </c>
      <c r="AL111">
        <v>23</v>
      </c>
      <c r="AM111">
        <v>27</v>
      </c>
      <c r="AN111">
        <v>19</v>
      </c>
      <c r="AO111">
        <v>7</v>
      </c>
      <c r="AP111">
        <v>10</v>
      </c>
      <c r="AQ111">
        <v>9</v>
      </c>
      <c r="AR111">
        <v>28</v>
      </c>
      <c r="AT111" s="9" t="s">
        <v>144</v>
      </c>
      <c r="AU111" t="s">
        <v>186</v>
      </c>
      <c r="AV111">
        <v>2</v>
      </c>
      <c r="AW111">
        <v>2</v>
      </c>
      <c r="AX111">
        <v>7</v>
      </c>
      <c r="AY111">
        <v>3</v>
      </c>
      <c r="AZ111">
        <v>2</v>
      </c>
      <c r="BA111">
        <v>3</v>
      </c>
      <c r="BB111">
        <v>4</v>
      </c>
      <c r="BC111">
        <v>4</v>
      </c>
      <c r="BD111">
        <v>2</v>
      </c>
      <c r="BE111">
        <v>0</v>
      </c>
      <c r="BF111">
        <v>0</v>
      </c>
      <c r="BG111">
        <v>2</v>
      </c>
    </row>
    <row r="112" spans="1:59" x14ac:dyDescent="0.2">
      <c r="A112" s="30" t="s">
        <v>92</v>
      </c>
      <c r="B112" t="s">
        <v>186</v>
      </c>
      <c r="J112">
        <v>1</v>
      </c>
      <c r="P112" t="s">
        <v>140</v>
      </c>
      <c r="Q112" t="s">
        <v>186</v>
      </c>
      <c r="R112">
        <v>10</v>
      </c>
      <c r="S112">
        <v>6</v>
      </c>
      <c r="T112">
        <v>14</v>
      </c>
      <c r="U112">
        <v>12</v>
      </c>
      <c r="V112">
        <v>6</v>
      </c>
      <c r="W112">
        <v>1</v>
      </c>
      <c r="X112">
        <v>1</v>
      </c>
      <c r="Y112">
        <v>5</v>
      </c>
      <c r="Z112">
        <v>2</v>
      </c>
      <c r="AA112">
        <v>0</v>
      </c>
      <c r="AB112">
        <v>0</v>
      </c>
      <c r="AC112">
        <v>0</v>
      </c>
      <c r="AE112" t="s">
        <v>140</v>
      </c>
      <c r="AF112" t="s">
        <v>186</v>
      </c>
      <c r="AG112">
        <v>13</v>
      </c>
      <c r="AH112">
        <v>16</v>
      </c>
      <c r="AI112">
        <v>32</v>
      </c>
      <c r="AJ112">
        <v>15</v>
      </c>
      <c r="AK112">
        <v>10</v>
      </c>
      <c r="AL112">
        <v>13</v>
      </c>
      <c r="AM112">
        <v>9</v>
      </c>
      <c r="AN112">
        <v>5</v>
      </c>
      <c r="AO112">
        <v>5</v>
      </c>
      <c r="AP112">
        <v>2</v>
      </c>
      <c r="AQ112">
        <v>2</v>
      </c>
      <c r="AR112">
        <v>10</v>
      </c>
      <c r="AT112" s="9" t="s">
        <v>92</v>
      </c>
      <c r="AU112" t="s">
        <v>186</v>
      </c>
      <c r="BC112">
        <v>1</v>
      </c>
    </row>
    <row r="113" spans="1:59" x14ac:dyDescent="0.2">
      <c r="A113" s="30" t="s">
        <v>95</v>
      </c>
      <c r="B113" t="s">
        <v>186</v>
      </c>
      <c r="C113">
        <v>11</v>
      </c>
      <c r="D113">
        <v>13</v>
      </c>
      <c r="E113">
        <v>7</v>
      </c>
      <c r="F113">
        <v>6</v>
      </c>
      <c r="G113">
        <v>13</v>
      </c>
      <c r="H113">
        <v>15</v>
      </c>
      <c r="I113">
        <v>14</v>
      </c>
      <c r="J113">
        <v>7</v>
      </c>
      <c r="K113">
        <v>10</v>
      </c>
      <c r="L113">
        <v>7</v>
      </c>
      <c r="M113">
        <v>5</v>
      </c>
      <c r="N113">
        <v>3</v>
      </c>
      <c r="P113" t="s">
        <v>141</v>
      </c>
      <c r="Q113" t="s">
        <v>186</v>
      </c>
      <c r="R113">
        <v>22</v>
      </c>
      <c r="S113">
        <v>18</v>
      </c>
      <c r="T113">
        <v>11</v>
      </c>
      <c r="U113">
        <v>13</v>
      </c>
      <c r="V113">
        <v>16</v>
      </c>
      <c r="W113">
        <v>11</v>
      </c>
      <c r="X113">
        <v>6</v>
      </c>
      <c r="Y113">
        <v>4</v>
      </c>
      <c r="Z113">
        <v>0</v>
      </c>
      <c r="AA113">
        <v>3</v>
      </c>
      <c r="AB113">
        <v>7</v>
      </c>
      <c r="AC113">
        <v>3</v>
      </c>
      <c r="AE113" t="s">
        <v>141</v>
      </c>
      <c r="AF113" t="s">
        <v>186</v>
      </c>
      <c r="AG113">
        <v>43</v>
      </c>
      <c r="AH113">
        <v>20</v>
      </c>
      <c r="AI113">
        <v>25</v>
      </c>
      <c r="AJ113">
        <v>21</v>
      </c>
      <c r="AK113">
        <v>34</v>
      </c>
      <c r="AL113">
        <v>30</v>
      </c>
      <c r="AM113">
        <v>9</v>
      </c>
      <c r="AN113">
        <v>9</v>
      </c>
      <c r="AO113">
        <v>19</v>
      </c>
      <c r="AP113">
        <v>12</v>
      </c>
      <c r="AQ113">
        <v>16</v>
      </c>
      <c r="AR113">
        <v>17</v>
      </c>
      <c r="AT113" s="9" t="s">
        <v>95</v>
      </c>
      <c r="AU113" t="s">
        <v>186</v>
      </c>
      <c r="AV113">
        <v>10</v>
      </c>
      <c r="AW113">
        <v>13</v>
      </c>
      <c r="AX113">
        <v>6</v>
      </c>
      <c r="AY113">
        <v>4</v>
      </c>
      <c r="AZ113">
        <v>13</v>
      </c>
      <c r="BA113">
        <v>13</v>
      </c>
      <c r="BB113">
        <v>12</v>
      </c>
      <c r="BC113">
        <v>6</v>
      </c>
      <c r="BD113">
        <v>7</v>
      </c>
      <c r="BE113">
        <v>5</v>
      </c>
      <c r="BF113">
        <v>5</v>
      </c>
      <c r="BG113">
        <v>3</v>
      </c>
    </row>
    <row r="114" spans="1:59" x14ac:dyDescent="0.2">
      <c r="A114" s="30" t="s">
        <v>67</v>
      </c>
      <c r="B114" t="s">
        <v>186</v>
      </c>
      <c r="C114">
        <v>1</v>
      </c>
      <c r="D114">
        <v>2</v>
      </c>
      <c r="E114">
        <v>1</v>
      </c>
      <c r="F114">
        <v>1</v>
      </c>
      <c r="G114">
        <v>3</v>
      </c>
      <c r="H114">
        <v>2</v>
      </c>
      <c r="J114">
        <v>1</v>
      </c>
      <c r="K114">
        <v>1</v>
      </c>
      <c r="L114">
        <v>1</v>
      </c>
      <c r="M114">
        <v>1</v>
      </c>
      <c r="P114" t="s">
        <v>142</v>
      </c>
      <c r="Q114" t="s">
        <v>186</v>
      </c>
      <c r="R114">
        <v>9</v>
      </c>
      <c r="S114">
        <v>15</v>
      </c>
      <c r="T114">
        <v>9</v>
      </c>
      <c r="U114">
        <v>11</v>
      </c>
      <c r="V114">
        <v>9</v>
      </c>
      <c r="W114">
        <v>6</v>
      </c>
      <c r="X114">
        <v>10</v>
      </c>
      <c r="Y114">
        <v>7</v>
      </c>
      <c r="Z114">
        <v>3</v>
      </c>
      <c r="AA114">
        <v>9</v>
      </c>
      <c r="AB114">
        <v>8</v>
      </c>
      <c r="AC114">
        <v>6</v>
      </c>
      <c r="AE114" t="s">
        <v>142</v>
      </c>
      <c r="AF114" t="s">
        <v>186</v>
      </c>
      <c r="AG114">
        <v>13</v>
      </c>
      <c r="AH114">
        <v>17</v>
      </c>
      <c r="AI114">
        <v>15</v>
      </c>
      <c r="AJ114">
        <v>19</v>
      </c>
      <c r="AK114">
        <v>24</v>
      </c>
      <c r="AL114">
        <v>30</v>
      </c>
      <c r="AM114">
        <v>22</v>
      </c>
      <c r="AN114">
        <v>23</v>
      </c>
      <c r="AO114">
        <v>17</v>
      </c>
      <c r="AP114">
        <v>11</v>
      </c>
      <c r="AQ114">
        <v>18</v>
      </c>
      <c r="AR114">
        <v>23</v>
      </c>
      <c r="AT114" s="9" t="s">
        <v>67</v>
      </c>
      <c r="AU114" t="s">
        <v>186</v>
      </c>
      <c r="AV114">
        <v>1</v>
      </c>
      <c r="AW114">
        <v>1</v>
      </c>
      <c r="AX114">
        <v>1</v>
      </c>
      <c r="AY114">
        <v>1</v>
      </c>
      <c r="AZ114">
        <v>2</v>
      </c>
      <c r="BA114">
        <v>2</v>
      </c>
      <c r="BC114">
        <v>1</v>
      </c>
      <c r="BD114">
        <v>1</v>
      </c>
      <c r="BE114">
        <v>1</v>
      </c>
      <c r="BF114">
        <v>1</v>
      </c>
    </row>
    <row r="115" spans="1:59" x14ac:dyDescent="0.2">
      <c r="A115" s="30" t="s">
        <v>145</v>
      </c>
      <c r="B115" t="s">
        <v>186</v>
      </c>
      <c r="C115">
        <v>4</v>
      </c>
      <c r="D115">
        <v>1</v>
      </c>
      <c r="G115">
        <v>5</v>
      </c>
      <c r="H115">
        <v>7</v>
      </c>
      <c r="I115">
        <v>1</v>
      </c>
      <c r="M115">
        <v>1</v>
      </c>
      <c r="N115">
        <v>1</v>
      </c>
      <c r="P115" t="s">
        <v>44</v>
      </c>
      <c r="Q115" t="s">
        <v>186</v>
      </c>
      <c r="Y115">
        <v>1</v>
      </c>
      <c r="AE115" t="s">
        <v>44</v>
      </c>
      <c r="AF115" t="s">
        <v>186</v>
      </c>
      <c r="AN115">
        <v>1</v>
      </c>
      <c r="AT115" s="9" t="s">
        <v>145</v>
      </c>
      <c r="AU115" t="s">
        <v>186</v>
      </c>
      <c r="AV115">
        <v>3</v>
      </c>
      <c r="AW115">
        <v>1</v>
      </c>
      <c r="AZ115">
        <v>3</v>
      </c>
      <c r="BA115">
        <v>6</v>
      </c>
      <c r="BB115">
        <v>1</v>
      </c>
      <c r="BF115">
        <v>1</v>
      </c>
      <c r="BG115">
        <v>1</v>
      </c>
    </row>
    <row r="116" spans="1:59" x14ac:dyDescent="0.2">
      <c r="A116" s="30" t="s">
        <v>146</v>
      </c>
      <c r="B116" t="s">
        <v>186</v>
      </c>
      <c r="C116">
        <v>2</v>
      </c>
      <c r="D116">
        <v>6</v>
      </c>
      <c r="E116">
        <v>7</v>
      </c>
      <c r="F116">
        <v>6</v>
      </c>
      <c r="G116">
        <v>10</v>
      </c>
      <c r="H116">
        <v>7</v>
      </c>
      <c r="I116">
        <v>2</v>
      </c>
      <c r="J116">
        <v>1</v>
      </c>
      <c r="K116">
        <v>4</v>
      </c>
      <c r="L116">
        <v>2</v>
      </c>
      <c r="M116">
        <v>1</v>
      </c>
      <c r="N116">
        <v>2</v>
      </c>
      <c r="P116" t="s">
        <v>47</v>
      </c>
      <c r="Q116" t="s">
        <v>186</v>
      </c>
      <c r="R116">
        <v>2</v>
      </c>
      <c r="S116">
        <v>6</v>
      </c>
      <c r="U116">
        <v>2</v>
      </c>
      <c r="W116">
        <v>0</v>
      </c>
      <c r="AB116">
        <v>0</v>
      </c>
      <c r="AC116">
        <v>1</v>
      </c>
      <c r="AE116" t="s">
        <v>47</v>
      </c>
      <c r="AF116" t="s">
        <v>186</v>
      </c>
      <c r="AG116">
        <v>2</v>
      </c>
      <c r="AH116">
        <v>6</v>
      </c>
      <c r="AJ116">
        <v>2</v>
      </c>
      <c r="AL116">
        <v>2</v>
      </c>
      <c r="AQ116">
        <v>1</v>
      </c>
      <c r="AR116">
        <v>1</v>
      </c>
      <c r="AT116" s="9" t="s">
        <v>146</v>
      </c>
      <c r="AU116" t="s">
        <v>186</v>
      </c>
      <c r="AV116">
        <v>1</v>
      </c>
      <c r="AW116">
        <v>5</v>
      </c>
      <c r="AX116">
        <v>6</v>
      </c>
      <c r="AY116">
        <v>5</v>
      </c>
      <c r="AZ116">
        <v>7</v>
      </c>
      <c r="BA116">
        <v>7</v>
      </c>
      <c r="BB116">
        <v>1</v>
      </c>
      <c r="BC116">
        <v>1</v>
      </c>
      <c r="BD116">
        <v>3</v>
      </c>
      <c r="BE116">
        <v>0</v>
      </c>
      <c r="BF116">
        <v>0</v>
      </c>
      <c r="BG116">
        <v>2</v>
      </c>
    </row>
    <row r="117" spans="1:59" x14ac:dyDescent="0.2">
      <c r="A117" s="30" t="s">
        <v>147</v>
      </c>
      <c r="B117" t="s">
        <v>186</v>
      </c>
      <c r="C117">
        <v>2</v>
      </c>
      <c r="D117">
        <v>9</v>
      </c>
      <c r="E117">
        <v>5</v>
      </c>
      <c r="G117">
        <v>4</v>
      </c>
      <c r="H117">
        <v>2</v>
      </c>
      <c r="I117">
        <v>7</v>
      </c>
      <c r="J117">
        <v>4</v>
      </c>
      <c r="K117">
        <v>1</v>
      </c>
      <c r="M117">
        <v>2</v>
      </c>
      <c r="P117" t="s">
        <v>59</v>
      </c>
      <c r="Q117" t="s">
        <v>186</v>
      </c>
      <c r="R117">
        <v>2</v>
      </c>
      <c r="S117">
        <v>8</v>
      </c>
      <c r="T117">
        <v>0</v>
      </c>
      <c r="U117">
        <v>5</v>
      </c>
      <c r="V117">
        <v>0</v>
      </c>
      <c r="W117">
        <v>1</v>
      </c>
      <c r="X117">
        <v>2</v>
      </c>
      <c r="Y117">
        <v>1</v>
      </c>
      <c r="Z117">
        <v>0</v>
      </c>
      <c r="AA117">
        <v>1</v>
      </c>
      <c r="AB117">
        <v>1</v>
      </c>
      <c r="AC117">
        <v>0</v>
      </c>
      <c r="AE117" t="s">
        <v>59</v>
      </c>
      <c r="AF117" t="s">
        <v>186</v>
      </c>
      <c r="AG117">
        <v>2</v>
      </c>
      <c r="AH117">
        <v>8</v>
      </c>
      <c r="AI117">
        <v>3</v>
      </c>
      <c r="AJ117">
        <v>10</v>
      </c>
      <c r="AK117">
        <v>1</v>
      </c>
      <c r="AL117">
        <v>3</v>
      </c>
      <c r="AM117">
        <v>5</v>
      </c>
      <c r="AN117">
        <v>3</v>
      </c>
      <c r="AO117">
        <v>2</v>
      </c>
      <c r="AP117">
        <v>3</v>
      </c>
      <c r="AQ117">
        <v>1</v>
      </c>
      <c r="AR117">
        <v>1</v>
      </c>
      <c r="AT117" s="9" t="s">
        <v>147</v>
      </c>
      <c r="AU117" t="s">
        <v>186</v>
      </c>
      <c r="AV117">
        <v>1</v>
      </c>
      <c r="AW117">
        <v>9</v>
      </c>
      <c r="AX117">
        <v>4</v>
      </c>
      <c r="AZ117">
        <v>3</v>
      </c>
      <c r="BA117">
        <v>0</v>
      </c>
      <c r="BB117">
        <v>6</v>
      </c>
      <c r="BC117">
        <v>4</v>
      </c>
      <c r="BD117">
        <v>1</v>
      </c>
      <c r="BF117">
        <v>2</v>
      </c>
    </row>
    <row r="118" spans="1:59" x14ac:dyDescent="0.2">
      <c r="A118" s="30" t="s">
        <v>148</v>
      </c>
      <c r="B118" t="s">
        <v>186</v>
      </c>
      <c r="C118">
        <v>3</v>
      </c>
      <c r="F118">
        <v>2</v>
      </c>
      <c r="G118">
        <v>3</v>
      </c>
      <c r="H118">
        <v>1</v>
      </c>
      <c r="I118">
        <v>1</v>
      </c>
      <c r="K118">
        <v>2</v>
      </c>
      <c r="L118">
        <v>1</v>
      </c>
      <c r="P118" t="s">
        <v>143</v>
      </c>
      <c r="Q118" t="s">
        <v>186</v>
      </c>
      <c r="R118">
        <v>17</v>
      </c>
      <c r="S118">
        <v>17</v>
      </c>
      <c r="T118">
        <v>1</v>
      </c>
      <c r="U118">
        <v>13</v>
      </c>
      <c r="V118">
        <v>10</v>
      </c>
      <c r="W118">
        <v>3</v>
      </c>
      <c r="X118">
        <v>4</v>
      </c>
      <c r="Y118">
        <v>2</v>
      </c>
      <c r="Z118">
        <v>2</v>
      </c>
      <c r="AA118">
        <v>1</v>
      </c>
      <c r="AB118">
        <v>4</v>
      </c>
      <c r="AC118">
        <v>3</v>
      </c>
      <c r="AE118" t="s">
        <v>143</v>
      </c>
      <c r="AF118" t="s">
        <v>186</v>
      </c>
      <c r="AG118">
        <v>24</v>
      </c>
      <c r="AH118">
        <v>22</v>
      </c>
      <c r="AI118">
        <v>10</v>
      </c>
      <c r="AJ118">
        <v>25</v>
      </c>
      <c r="AK118">
        <v>19</v>
      </c>
      <c r="AL118">
        <v>12</v>
      </c>
      <c r="AM118">
        <v>7</v>
      </c>
      <c r="AN118">
        <v>11</v>
      </c>
      <c r="AO118">
        <v>10</v>
      </c>
      <c r="AP118">
        <v>4</v>
      </c>
      <c r="AQ118">
        <v>10</v>
      </c>
      <c r="AR118">
        <v>16</v>
      </c>
      <c r="AT118" s="9" t="s">
        <v>148</v>
      </c>
      <c r="AU118" t="s">
        <v>186</v>
      </c>
      <c r="AV118">
        <v>2</v>
      </c>
      <c r="AY118">
        <v>2</v>
      </c>
      <c r="AZ118">
        <v>3</v>
      </c>
      <c r="BA118">
        <v>1</v>
      </c>
      <c r="BB118">
        <v>0</v>
      </c>
      <c r="BD118">
        <v>1</v>
      </c>
      <c r="BE118">
        <v>1</v>
      </c>
    </row>
    <row r="119" spans="1:59" x14ac:dyDescent="0.2">
      <c r="A119" s="30" t="s">
        <v>149</v>
      </c>
      <c r="B119" t="s">
        <v>186</v>
      </c>
      <c r="E119">
        <v>1</v>
      </c>
      <c r="F119">
        <v>1</v>
      </c>
      <c r="G119">
        <v>1</v>
      </c>
      <c r="K119">
        <v>1</v>
      </c>
      <c r="L119">
        <v>1</v>
      </c>
      <c r="P119" t="s">
        <v>77</v>
      </c>
      <c r="Q119" t="s">
        <v>186</v>
      </c>
      <c r="R119">
        <v>0</v>
      </c>
      <c r="S119">
        <v>3</v>
      </c>
      <c r="T119">
        <v>0</v>
      </c>
      <c r="U119">
        <v>0</v>
      </c>
      <c r="Y119">
        <v>2</v>
      </c>
      <c r="Z119">
        <v>0</v>
      </c>
      <c r="AB119">
        <v>0</v>
      </c>
      <c r="AC119">
        <v>1</v>
      </c>
      <c r="AE119" t="s">
        <v>77</v>
      </c>
      <c r="AF119" t="s">
        <v>186</v>
      </c>
      <c r="AG119">
        <v>2</v>
      </c>
      <c r="AH119">
        <v>3</v>
      </c>
      <c r="AI119">
        <v>1</v>
      </c>
      <c r="AJ119">
        <v>1</v>
      </c>
      <c r="AN119">
        <v>2</v>
      </c>
      <c r="AO119">
        <v>1</v>
      </c>
      <c r="AQ119">
        <v>2</v>
      </c>
      <c r="AR119">
        <v>1</v>
      </c>
      <c r="AT119" s="9" t="s">
        <v>149</v>
      </c>
      <c r="AU119" t="s">
        <v>186</v>
      </c>
      <c r="AX119">
        <v>1</v>
      </c>
      <c r="AY119">
        <v>1</v>
      </c>
      <c r="AZ119">
        <v>1</v>
      </c>
      <c r="BD119">
        <v>1</v>
      </c>
      <c r="BE119">
        <v>1</v>
      </c>
    </row>
    <row r="120" spans="1:59" x14ac:dyDescent="0.2">
      <c r="A120" s="30" t="s">
        <v>107</v>
      </c>
      <c r="B120" t="s">
        <v>186</v>
      </c>
      <c r="C120">
        <v>3</v>
      </c>
      <c r="D120">
        <v>3</v>
      </c>
      <c r="E120">
        <v>5</v>
      </c>
      <c r="F120">
        <v>2</v>
      </c>
      <c r="G120">
        <v>3</v>
      </c>
      <c r="H120">
        <v>4</v>
      </c>
      <c r="I120">
        <v>2</v>
      </c>
      <c r="J120">
        <v>7</v>
      </c>
      <c r="K120">
        <v>2</v>
      </c>
      <c r="L120">
        <v>3</v>
      </c>
      <c r="M120">
        <v>3</v>
      </c>
      <c r="N120">
        <v>2</v>
      </c>
      <c r="P120" t="s">
        <v>144</v>
      </c>
      <c r="Q120" t="s">
        <v>186</v>
      </c>
      <c r="R120">
        <v>3</v>
      </c>
      <c r="S120">
        <v>5</v>
      </c>
      <c r="T120">
        <v>1</v>
      </c>
      <c r="U120">
        <v>4</v>
      </c>
      <c r="V120">
        <v>2</v>
      </c>
      <c r="W120">
        <v>1</v>
      </c>
      <c r="X120">
        <v>5</v>
      </c>
      <c r="Y120">
        <v>1</v>
      </c>
      <c r="Z120">
        <v>1</v>
      </c>
      <c r="AA120">
        <v>2</v>
      </c>
      <c r="AC120">
        <v>1</v>
      </c>
      <c r="AE120" t="s">
        <v>144</v>
      </c>
      <c r="AF120" t="s">
        <v>186</v>
      </c>
      <c r="AG120">
        <v>3</v>
      </c>
      <c r="AH120">
        <v>11</v>
      </c>
      <c r="AI120">
        <v>4</v>
      </c>
      <c r="AJ120">
        <v>6</v>
      </c>
      <c r="AK120">
        <v>6</v>
      </c>
      <c r="AL120">
        <v>11</v>
      </c>
      <c r="AM120">
        <v>13</v>
      </c>
      <c r="AN120">
        <v>2</v>
      </c>
      <c r="AO120">
        <v>3</v>
      </c>
      <c r="AP120">
        <v>4</v>
      </c>
      <c r="AR120">
        <v>3</v>
      </c>
      <c r="AT120" s="9" t="s">
        <v>107</v>
      </c>
      <c r="AU120" t="s">
        <v>186</v>
      </c>
      <c r="AV120">
        <v>2</v>
      </c>
      <c r="AW120">
        <v>2</v>
      </c>
      <c r="AX120">
        <v>4</v>
      </c>
      <c r="AY120">
        <v>2</v>
      </c>
      <c r="AZ120">
        <v>3</v>
      </c>
      <c r="BA120">
        <v>4</v>
      </c>
      <c r="BB120">
        <v>2</v>
      </c>
      <c r="BC120">
        <v>5</v>
      </c>
      <c r="BD120">
        <v>1</v>
      </c>
      <c r="BE120">
        <v>0</v>
      </c>
      <c r="BF120">
        <v>2</v>
      </c>
      <c r="BG120">
        <v>0</v>
      </c>
    </row>
    <row r="121" spans="1:59" x14ac:dyDescent="0.2">
      <c r="A121" s="30" t="s">
        <v>151</v>
      </c>
      <c r="B121" t="s">
        <v>186</v>
      </c>
      <c r="C121">
        <v>13</v>
      </c>
      <c r="D121">
        <v>15</v>
      </c>
      <c r="E121">
        <v>9</v>
      </c>
      <c r="F121">
        <v>10</v>
      </c>
      <c r="G121">
        <v>23</v>
      </c>
      <c r="H121">
        <v>15</v>
      </c>
      <c r="I121">
        <v>12</v>
      </c>
      <c r="J121">
        <v>6</v>
      </c>
      <c r="K121">
        <v>8</v>
      </c>
      <c r="L121">
        <v>8</v>
      </c>
      <c r="M121">
        <v>6</v>
      </c>
      <c r="N121">
        <v>6</v>
      </c>
      <c r="P121" t="s">
        <v>92</v>
      </c>
      <c r="Q121" t="s">
        <v>186</v>
      </c>
      <c r="Y121">
        <v>2</v>
      </c>
      <c r="AE121" t="s">
        <v>92</v>
      </c>
      <c r="AF121" t="s">
        <v>186</v>
      </c>
      <c r="AN121">
        <v>2</v>
      </c>
      <c r="AT121" s="9" t="s">
        <v>151</v>
      </c>
      <c r="AU121" t="s">
        <v>186</v>
      </c>
      <c r="AV121">
        <v>9</v>
      </c>
      <c r="AW121">
        <v>14</v>
      </c>
      <c r="AX121">
        <v>9</v>
      </c>
      <c r="AY121">
        <v>10</v>
      </c>
      <c r="AZ121">
        <v>18</v>
      </c>
      <c r="BA121">
        <v>11</v>
      </c>
      <c r="BB121">
        <v>11</v>
      </c>
      <c r="BC121">
        <v>6</v>
      </c>
      <c r="BD121">
        <v>7</v>
      </c>
      <c r="BE121">
        <v>6</v>
      </c>
      <c r="BF121">
        <v>4</v>
      </c>
      <c r="BG121">
        <v>5</v>
      </c>
    </row>
    <row r="122" spans="1:59" x14ac:dyDescent="0.2">
      <c r="A122" s="30" t="s">
        <v>152</v>
      </c>
      <c r="B122" t="s">
        <v>186</v>
      </c>
      <c r="C122">
        <v>55</v>
      </c>
      <c r="D122">
        <v>55</v>
      </c>
      <c r="E122">
        <v>57</v>
      </c>
      <c r="F122">
        <v>54</v>
      </c>
      <c r="G122">
        <v>57</v>
      </c>
      <c r="H122">
        <v>40</v>
      </c>
      <c r="I122">
        <v>55</v>
      </c>
      <c r="J122">
        <v>48</v>
      </c>
      <c r="K122">
        <v>40</v>
      </c>
      <c r="L122">
        <v>36</v>
      </c>
      <c r="M122">
        <v>38</v>
      </c>
      <c r="N122">
        <v>40</v>
      </c>
      <c r="P122" t="s">
        <v>95</v>
      </c>
      <c r="Q122" t="s">
        <v>186</v>
      </c>
      <c r="R122">
        <v>18</v>
      </c>
      <c r="S122">
        <v>12</v>
      </c>
      <c r="T122">
        <v>8</v>
      </c>
      <c r="U122">
        <v>6</v>
      </c>
      <c r="V122">
        <v>8</v>
      </c>
      <c r="W122">
        <v>11</v>
      </c>
      <c r="X122">
        <v>10</v>
      </c>
      <c r="Y122">
        <v>3</v>
      </c>
      <c r="Z122">
        <v>5</v>
      </c>
      <c r="AA122">
        <v>3</v>
      </c>
      <c r="AB122">
        <v>4</v>
      </c>
      <c r="AC122">
        <v>0</v>
      </c>
      <c r="AE122" t="s">
        <v>95</v>
      </c>
      <c r="AF122" t="s">
        <v>186</v>
      </c>
      <c r="AG122">
        <v>26</v>
      </c>
      <c r="AH122">
        <v>17</v>
      </c>
      <c r="AI122">
        <v>16</v>
      </c>
      <c r="AJ122">
        <v>17</v>
      </c>
      <c r="AK122">
        <v>24</v>
      </c>
      <c r="AL122">
        <v>28</v>
      </c>
      <c r="AM122">
        <v>16</v>
      </c>
      <c r="AN122">
        <v>6</v>
      </c>
      <c r="AO122">
        <v>9</v>
      </c>
      <c r="AP122">
        <v>10</v>
      </c>
      <c r="AQ122">
        <v>6</v>
      </c>
      <c r="AR122">
        <v>19</v>
      </c>
      <c r="AT122" s="9" t="s">
        <v>152</v>
      </c>
      <c r="AU122" t="s">
        <v>186</v>
      </c>
      <c r="AV122">
        <v>44</v>
      </c>
      <c r="AW122">
        <v>48</v>
      </c>
      <c r="AX122">
        <v>54</v>
      </c>
      <c r="AY122">
        <v>52</v>
      </c>
      <c r="AZ122">
        <v>52</v>
      </c>
      <c r="BA122">
        <v>37</v>
      </c>
      <c r="BB122">
        <v>45</v>
      </c>
      <c r="BC122">
        <v>44</v>
      </c>
      <c r="BD122">
        <v>37</v>
      </c>
      <c r="BE122">
        <v>31</v>
      </c>
      <c r="BF122">
        <v>34</v>
      </c>
      <c r="BG122">
        <v>36</v>
      </c>
    </row>
    <row r="123" spans="1:59" x14ac:dyDescent="0.2">
      <c r="A123" s="30" t="s">
        <v>153</v>
      </c>
      <c r="B123" t="s">
        <v>186</v>
      </c>
      <c r="C123">
        <v>3</v>
      </c>
      <c r="D123">
        <v>5</v>
      </c>
      <c r="E123">
        <v>5</v>
      </c>
      <c r="F123">
        <v>5</v>
      </c>
      <c r="G123">
        <v>10</v>
      </c>
      <c r="H123">
        <v>7</v>
      </c>
      <c r="I123">
        <v>6</v>
      </c>
      <c r="J123">
        <v>2</v>
      </c>
      <c r="K123">
        <v>6</v>
      </c>
      <c r="L123">
        <v>2</v>
      </c>
      <c r="M123">
        <v>5</v>
      </c>
      <c r="N123">
        <v>1</v>
      </c>
      <c r="P123" t="s">
        <v>67</v>
      </c>
      <c r="Q123" t="s">
        <v>186</v>
      </c>
      <c r="R123">
        <v>0</v>
      </c>
      <c r="S123">
        <v>1</v>
      </c>
      <c r="T123">
        <v>1</v>
      </c>
      <c r="U123">
        <v>0</v>
      </c>
      <c r="V123">
        <v>3</v>
      </c>
      <c r="W123">
        <v>2</v>
      </c>
      <c r="X123">
        <v>0</v>
      </c>
      <c r="Z123">
        <v>1</v>
      </c>
      <c r="AA123">
        <v>1</v>
      </c>
      <c r="AB123">
        <v>1</v>
      </c>
      <c r="AC123">
        <v>0</v>
      </c>
      <c r="AE123" t="s">
        <v>67</v>
      </c>
      <c r="AF123" t="s">
        <v>186</v>
      </c>
      <c r="AG123">
        <v>1</v>
      </c>
      <c r="AH123">
        <v>2</v>
      </c>
      <c r="AI123">
        <v>1</v>
      </c>
      <c r="AJ123">
        <v>3</v>
      </c>
      <c r="AK123">
        <v>3</v>
      </c>
      <c r="AL123">
        <v>4</v>
      </c>
      <c r="AM123">
        <v>1</v>
      </c>
      <c r="AO123">
        <v>1</v>
      </c>
      <c r="AP123">
        <v>1</v>
      </c>
      <c r="AQ123">
        <v>1</v>
      </c>
      <c r="AR123">
        <v>4</v>
      </c>
      <c r="AT123" s="9" t="s">
        <v>153</v>
      </c>
      <c r="AU123" t="s">
        <v>186</v>
      </c>
      <c r="AV123">
        <v>3</v>
      </c>
      <c r="AW123">
        <v>4</v>
      </c>
      <c r="AX123">
        <v>5</v>
      </c>
      <c r="AY123">
        <v>4</v>
      </c>
      <c r="AZ123">
        <v>10</v>
      </c>
      <c r="BA123">
        <v>6</v>
      </c>
      <c r="BB123">
        <v>6</v>
      </c>
      <c r="BC123">
        <v>1</v>
      </c>
      <c r="BD123">
        <v>5</v>
      </c>
      <c r="BE123">
        <v>2</v>
      </c>
      <c r="BF123">
        <v>5</v>
      </c>
      <c r="BG123">
        <v>1</v>
      </c>
    </row>
    <row r="124" spans="1:59" x14ac:dyDescent="0.2">
      <c r="A124" s="30" t="s">
        <v>111</v>
      </c>
      <c r="B124" t="s">
        <v>186</v>
      </c>
      <c r="C124">
        <v>22</v>
      </c>
      <c r="D124">
        <v>21</v>
      </c>
      <c r="E124">
        <v>32</v>
      </c>
      <c r="F124">
        <v>29</v>
      </c>
      <c r="G124">
        <v>26</v>
      </c>
      <c r="H124">
        <v>24</v>
      </c>
      <c r="I124">
        <v>26</v>
      </c>
      <c r="J124">
        <v>18</v>
      </c>
      <c r="K124">
        <v>20</v>
      </c>
      <c r="L124">
        <v>18</v>
      </c>
      <c r="M124">
        <v>24</v>
      </c>
      <c r="N124">
        <v>25</v>
      </c>
      <c r="P124" t="s">
        <v>145</v>
      </c>
      <c r="Q124" t="s">
        <v>186</v>
      </c>
      <c r="R124">
        <v>6</v>
      </c>
      <c r="S124">
        <v>3</v>
      </c>
      <c r="T124">
        <v>0</v>
      </c>
      <c r="U124">
        <v>0</v>
      </c>
      <c r="V124">
        <v>7</v>
      </c>
      <c r="W124">
        <v>8</v>
      </c>
      <c r="X124">
        <v>2</v>
      </c>
      <c r="AB124">
        <v>2</v>
      </c>
      <c r="AC124">
        <v>1</v>
      </c>
      <c r="AE124" t="s">
        <v>145</v>
      </c>
      <c r="AF124" t="s">
        <v>186</v>
      </c>
      <c r="AG124">
        <v>9</v>
      </c>
      <c r="AH124">
        <v>3</v>
      </c>
      <c r="AI124">
        <v>2</v>
      </c>
      <c r="AJ124">
        <v>4</v>
      </c>
      <c r="AK124">
        <v>11</v>
      </c>
      <c r="AL124">
        <v>11</v>
      </c>
      <c r="AM124">
        <v>2</v>
      </c>
      <c r="AQ124">
        <v>2</v>
      </c>
      <c r="AR124">
        <v>1</v>
      </c>
      <c r="AT124" s="9" t="s">
        <v>111</v>
      </c>
      <c r="AU124" t="s">
        <v>186</v>
      </c>
      <c r="AV124">
        <v>17</v>
      </c>
      <c r="AW124">
        <v>17</v>
      </c>
      <c r="AX124">
        <v>28</v>
      </c>
      <c r="AY124">
        <v>25</v>
      </c>
      <c r="AZ124">
        <v>22</v>
      </c>
      <c r="BA124">
        <v>22</v>
      </c>
      <c r="BB124">
        <v>25</v>
      </c>
      <c r="BC124">
        <v>17</v>
      </c>
      <c r="BD124">
        <v>18</v>
      </c>
      <c r="BE124">
        <v>16</v>
      </c>
      <c r="BF124">
        <v>23</v>
      </c>
      <c r="BG124">
        <v>23</v>
      </c>
    </row>
    <row r="125" spans="1:59" x14ac:dyDescent="0.2">
      <c r="A125" s="30" t="s">
        <v>154</v>
      </c>
      <c r="B125" t="s">
        <v>186</v>
      </c>
      <c r="C125">
        <v>3</v>
      </c>
      <c r="D125">
        <v>10</v>
      </c>
      <c r="E125">
        <v>7</v>
      </c>
      <c r="F125">
        <v>8</v>
      </c>
      <c r="G125">
        <v>7</v>
      </c>
      <c r="H125">
        <v>10</v>
      </c>
      <c r="I125">
        <v>7</v>
      </c>
      <c r="J125">
        <v>10</v>
      </c>
      <c r="K125">
        <v>13</v>
      </c>
      <c r="L125">
        <v>7</v>
      </c>
      <c r="M125">
        <v>9</v>
      </c>
      <c r="N125">
        <v>5</v>
      </c>
      <c r="P125" t="s">
        <v>146</v>
      </c>
      <c r="Q125" t="s">
        <v>186</v>
      </c>
      <c r="R125">
        <v>7</v>
      </c>
      <c r="S125">
        <v>9</v>
      </c>
      <c r="T125">
        <v>3</v>
      </c>
      <c r="U125">
        <v>5</v>
      </c>
      <c r="V125">
        <v>6</v>
      </c>
      <c r="W125">
        <v>4</v>
      </c>
      <c r="X125">
        <v>5</v>
      </c>
      <c r="Y125">
        <v>0</v>
      </c>
      <c r="Z125">
        <v>3</v>
      </c>
      <c r="AA125">
        <v>2</v>
      </c>
      <c r="AC125">
        <v>1</v>
      </c>
      <c r="AE125" t="s">
        <v>146</v>
      </c>
      <c r="AF125" t="s">
        <v>186</v>
      </c>
      <c r="AG125">
        <v>11</v>
      </c>
      <c r="AH125">
        <v>15</v>
      </c>
      <c r="AI125">
        <v>10</v>
      </c>
      <c r="AJ125">
        <v>8</v>
      </c>
      <c r="AK125">
        <v>10</v>
      </c>
      <c r="AL125">
        <v>8</v>
      </c>
      <c r="AM125">
        <v>6</v>
      </c>
      <c r="AN125">
        <v>2</v>
      </c>
      <c r="AO125">
        <v>5</v>
      </c>
      <c r="AP125">
        <v>2</v>
      </c>
      <c r="AR125">
        <v>2</v>
      </c>
      <c r="AT125" s="9" t="s">
        <v>154</v>
      </c>
      <c r="AU125" t="s">
        <v>186</v>
      </c>
      <c r="AV125">
        <v>3</v>
      </c>
      <c r="AW125">
        <v>10</v>
      </c>
      <c r="AX125">
        <v>7</v>
      </c>
      <c r="AY125">
        <v>6</v>
      </c>
      <c r="AZ125">
        <v>6</v>
      </c>
      <c r="BA125">
        <v>10</v>
      </c>
      <c r="BB125">
        <v>7</v>
      </c>
      <c r="BC125">
        <v>9</v>
      </c>
      <c r="BD125">
        <v>11</v>
      </c>
      <c r="BE125">
        <v>6</v>
      </c>
      <c r="BF125">
        <v>8</v>
      </c>
      <c r="BG125">
        <v>4</v>
      </c>
    </row>
    <row r="126" spans="1:59" x14ac:dyDescent="0.2">
      <c r="A126" s="30" t="s">
        <v>65</v>
      </c>
      <c r="B126" t="s">
        <v>186</v>
      </c>
      <c r="C126">
        <v>2</v>
      </c>
      <c r="D126">
        <v>2</v>
      </c>
      <c r="E126">
        <v>2</v>
      </c>
      <c r="F126">
        <v>2</v>
      </c>
      <c r="G126">
        <v>2</v>
      </c>
      <c r="H126">
        <v>3</v>
      </c>
      <c r="I126">
        <v>3</v>
      </c>
      <c r="J126">
        <v>4</v>
      </c>
      <c r="K126">
        <v>4</v>
      </c>
      <c r="L126">
        <v>1</v>
      </c>
      <c r="M126">
        <v>2</v>
      </c>
      <c r="N126">
        <v>1</v>
      </c>
      <c r="P126" t="s">
        <v>147</v>
      </c>
      <c r="Q126" t="s">
        <v>186</v>
      </c>
      <c r="R126">
        <v>4</v>
      </c>
      <c r="S126">
        <v>17</v>
      </c>
      <c r="T126">
        <v>3</v>
      </c>
      <c r="U126">
        <v>0</v>
      </c>
      <c r="V126">
        <v>8</v>
      </c>
      <c r="W126">
        <v>3</v>
      </c>
      <c r="X126">
        <v>9</v>
      </c>
      <c r="Y126">
        <v>3</v>
      </c>
      <c r="Z126">
        <v>0</v>
      </c>
      <c r="AA126">
        <v>0</v>
      </c>
      <c r="AB126">
        <v>1</v>
      </c>
      <c r="AC126">
        <v>0</v>
      </c>
      <c r="AE126" t="s">
        <v>147</v>
      </c>
      <c r="AF126" t="s">
        <v>186</v>
      </c>
      <c r="AG126">
        <v>4</v>
      </c>
      <c r="AH126">
        <v>22</v>
      </c>
      <c r="AI126">
        <v>6</v>
      </c>
      <c r="AJ126">
        <v>5</v>
      </c>
      <c r="AK126">
        <v>10</v>
      </c>
      <c r="AL126">
        <v>12</v>
      </c>
      <c r="AM126">
        <v>11</v>
      </c>
      <c r="AN126">
        <v>4</v>
      </c>
      <c r="AO126">
        <v>1</v>
      </c>
      <c r="AP126">
        <v>3</v>
      </c>
      <c r="AQ126">
        <v>1</v>
      </c>
      <c r="AR126">
        <v>6</v>
      </c>
      <c r="AT126" s="9" t="s">
        <v>65</v>
      </c>
      <c r="AU126" t="s">
        <v>186</v>
      </c>
      <c r="AV126">
        <v>2</v>
      </c>
      <c r="AW126">
        <v>2</v>
      </c>
      <c r="AX126">
        <v>2</v>
      </c>
      <c r="AY126">
        <v>2</v>
      </c>
      <c r="AZ126">
        <v>2</v>
      </c>
      <c r="BA126">
        <v>3</v>
      </c>
      <c r="BB126">
        <v>3</v>
      </c>
      <c r="BC126">
        <v>4</v>
      </c>
      <c r="BD126">
        <v>4</v>
      </c>
      <c r="BE126">
        <v>1</v>
      </c>
      <c r="BF126">
        <v>2</v>
      </c>
      <c r="BG126">
        <v>1</v>
      </c>
    </row>
    <row r="127" spans="1:59" x14ac:dyDescent="0.2">
      <c r="A127" s="30" t="s">
        <v>81</v>
      </c>
      <c r="B127" t="s">
        <v>186</v>
      </c>
      <c r="C127">
        <v>2</v>
      </c>
      <c r="D127">
        <v>4</v>
      </c>
      <c r="E127">
        <v>6</v>
      </c>
      <c r="F127">
        <v>4</v>
      </c>
      <c r="G127">
        <v>7</v>
      </c>
      <c r="H127">
        <v>10</v>
      </c>
      <c r="I127">
        <v>9</v>
      </c>
      <c r="J127">
        <v>14</v>
      </c>
      <c r="K127">
        <v>10</v>
      </c>
      <c r="L127">
        <v>10</v>
      </c>
      <c r="M127">
        <v>10</v>
      </c>
      <c r="N127">
        <v>8</v>
      </c>
      <c r="P127" t="s">
        <v>148</v>
      </c>
      <c r="Q127" t="s">
        <v>186</v>
      </c>
      <c r="R127">
        <v>5</v>
      </c>
      <c r="S127">
        <v>1</v>
      </c>
      <c r="U127">
        <v>4</v>
      </c>
      <c r="V127">
        <v>3</v>
      </c>
      <c r="W127">
        <v>1</v>
      </c>
      <c r="X127">
        <v>2</v>
      </c>
      <c r="Y127">
        <v>1</v>
      </c>
      <c r="Z127">
        <v>2</v>
      </c>
      <c r="AE127" t="s">
        <v>148</v>
      </c>
      <c r="AF127" t="s">
        <v>186</v>
      </c>
      <c r="AG127">
        <v>5</v>
      </c>
      <c r="AH127">
        <v>1</v>
      </c>
      <c r="AJ127">
        <v>5</v>
      </c>
      <c r="AK127">
        <v>3</v>
      </c>
      <c r="AL127">
        <v>1</v>
      </c>
      <c r="AM127">
        <v>2</v>
      </c>
      <c r="AN127">
        <v>3</v>
      </c>
      <c r="AO127">
        <v>5</v>
      </c>
      <c r="AT127" s="9" t="s">
        <v>81</v>
      </c>
      <c r="AU127" t="s">
        <v>186</v>
      </c>
      <c r="AV127">
        <v>2</v>
      </c>
      <c r="AW127">
        <v>3</v>
      </c>
      <c r="AX127">
        <v>6</v>
      </c>
      <c r="AY127">
        <v>4</v>
      </c>
      <c r="AZ127">
        <v>7</v>
      </c>
      <c r="BA127">
        <v>10</v>
      </c>
      <c r="BB127">
        <v>9</v>
      </c>
      <c r="BC127">
        <v>13</v>
      </c>
      <c r="BD127">
        <v>9</v>
      </c>
      <c r="BE127">
        <v>8</v>
      </c>
      <c r="BF127">
        <v>9</v>
      </c>
      <c r="BG127">
        <v>7</v>
      </c>
    </row>
    <row r="128" spans="1:59" x14ac:dyDescent="0.2">
      <c r="A128" s="30" t="s">
        <v>155</v>
      </c>
      <c r="B128" t="s">
        <v>186</v>
      </c>
      <c r="C128">
        <v>4</v>
      </c>
      <c r="D128">
        <v>7</v>
      </c>
      <c r="E128">
        <v>8</v>
      </c>
      <c r="F128">
        <v>8</v>
      </c>
      <c r="G128">
        <v>10</v>
      </c>
      <c r="H128">
        <v>14</v>
      </c>
      <c r="I128">
        <v>8</v>
      </c>
      <c r="J128">
        <v>10</v>
      </c>
      <c r="K128">
        <v>7</v>
      </c>
      <c r="L128">
        <v>3</v>
      </c>
      <c r="M128">
        <v>5</v>
      </c>
      <c r="N128">
        <v>12</v>
      </c>
      <c r="P128" t="s">
        <v>149</v>
      </c>
      <c r="Q128" t="s">
        <v>186</v>
      </c>
      <c r="R128">
        <v>1</v>
      </c>
      <c r="S128">
        <v>0</v>
      </c>
      <c r="T128">
        <v>0</v>
      </c>
      <c r="U128">
        <v>0</v>
      </c>
      <c r="Y128">
        <v>0</v>
      </c>
      <c r="AA128">
        <v>1</v>
      </c>
      <c r="AB128">
        <v>1</v>
      </c>
      <c r="AC128">
        <v>0</v>
      </c>
      <c r="AE128" t="s">
        <v>149</v>
      </c>
      <c r="AF128" t="s">
        <v>186</v>
      </c>
      <c r="AG128">
        <v>1</v>
      </c>
      <c r="AH128">
        <v>2</v>
      </c>
      <c r="AI128">
        <v>5</v>
      </c>
      <c r="AJ128">
        <v>2</v>
      </c>
      <c r="AN128">
        <v>1</v>
      </c>
      <c r="AP128">
        <v>2</v>
      </c>
      <c r="AQ128">
        <v>1</v>
      </c>
      <c r="AR128">
        <v>3</v>
      </c>
      <c r="AT128" s="9" t="s">
        <v>155</v>
      </c>
      <c r="AU128" t="s">
        <v>186</v>
      </c>
      <c r="AV128">
        <v>3</v>
      </c>
      <c r="AW128">
        <v>7</v>
      </c>
      <c r="AX128">
        <v>8</v>
      </c>
      <c r="AY128">
        <v>7</v>
      </c>
      <c r="AZ128">
        <v>9</v>
      </c>
      <c r="BA128">
        <v>12</v>
      </c>
      <c r="BB128">
        <v>7</v>
      </c>
      <c r="BC128">
        <v>10</v>
      </c>
      <c r="BD128">
        <v>7</v>
      </c>
      <c r="BE128">
        <v>2</v>
      </c>
      <c r="BF128">
        <v>3</v>
      </c>
      <c r="BG128">
        <v>11</v>
      </c>
    </row>
    <row r="129" spans="1:59" x14ac:dyDescent="0.2">
      <c r="A129" s="30" t="s">
        <v>99</v>
      </c>
      <c r="B129" t="s">
        <v>186</v>
      </c>
      <c r="C129">
        <v>9</v>
      </c>
      <c r="D129">
        <v>8</v>
      </c>
      <c r="E129">
        <v>15</v>
      </c>
      <c r="F129">
        <v>16</v>
      </c>
      <c r="G129">
        <v>13</v>
      </c>
      <c r="H129">
        <v>14</v>
      </c>
      <c r="I129">
        <v>14</v>
      </c>
      <c r="J129">
        <v>10</v>
      </c>
      <c r="K129">
        <v>8</v>
      </c>
      <c r="L129">
        <v>13</v>
      </c>
      <c r="M129">
        <v>16</v>
      </c>
      <c r="N129">
        <v>15</v>
      </c>
      <c r="P129" t="s">
        <v>107</v>
      </c>
      <c r="Q129" t="s">
        <v>186</v>
      </c>
      <c r="R129">
        <v>3</v>
      </c>
      <c r="S129">
        <v>5</v>
      </c>
      <c r="T129">
        <v>3</v>
      </c>
      <c r="U129">
        <v>5</v>
      </c>
      <c r="V129">
        <v>5</v>
      </c>
      <c r="W129">
        <v>0</v>
      </c>
      <c r="X129">
        <v>0</v>
      </c>
      <c r="Y129">
        <v>5</v>
      </c>
      <c r="Z129">
        <v>1</v>
      </c>
      <c r="AA129">
        <v>3</v>
      </c>
      <c r="AB129">
        <v>2</v>
      </c>
      <c r="AC129">
        <v>2</v>
      </c>
      <c r="AE129" t="s">
        <v>107</v>
      </c>
      <c r="AF129" t="s">
        <v>186</v>
      </c>
      <c r="AG129">
        <v>6</v>
      </c>
      <c r="AH129">
        <v>9</v>
      </c>
      <c r="AI129">
        <v>8</v>
      </c>
      <c r="AJ129">
        <v>8</v>
      </c>
      <c r="AK129">
        <v>12</v>
      </c>
      <c r="AL129">
        <v>8</v>
      </c>
      <c r="AM129">
        <v>6</v>
      </c>
      <c r="AN129">
        <v>7</v>
      </c>
      <c r="AO129">
        <v>4</v>
      </c>
      <c r="AP129">
        <v>4</v>
      </c>
      <c r="AQ129">
        <v>2</v>
      </c>
      <c r="AR129">
        <v>5</v>
      </c>
      <c r="AT129" s="9" t="s">
        <v>99</v>
      </c>
      <c r="AU129" t="s">
        <v>186</v>
      </c>
      <c r="AV129">
        <v>7</v>
      </c>
      <c r="AW129">
        <v>6</v>
      </c>
      <c r="AX129">
        <v>13</v>
      </c>
      <c r="AY129">
        <v>15</v>
      </c>
      <c r="AZ129">
        <v>12</v>
      </c>
      <c r="BA129">
        <v>11</v>
      </c>
      <c r="BB129">
        <v>12</v>
      </c>
      <c r="BC129">
        <v>10</v>
      </c>
      <c r="BD129">
        <v>6</v>
      </c>
      <c r="BE129">
        <v>12</v>
      </c>
      <c r="BF129">
        <v>15</v>
      </c>
      <c r="BG129">
        <v>14</v>
      </c>
    </row>
    <row r="130" spans="1:59" x14ac:dyDescent="0.2">
      <c r="A130" s="30" t="s">
        <v>101</v>
      </c>
      <c r="B130" t="s">
        <v>186</v>
      </c>
      <c r="C130">
        <v>9</v>
      </c>
      <c r="D130">
        <v>6</v>
      </c>
      <c r="E130">
        <v>4</v>
      </c>
      <c r="F130">
        <v>6</v>
      </c>
      <c r="G130">
        <v>9</v>
      </c>
      <c r="H130">
        <v>6</v>
      </c>
      <c r="I130">
        <v>3</v>
      </c>
      <c r="J130">
        <v>4</v>
      </c>
      <c r="K130">
        <v>2</v>
      </c>
      <c r="L130">
        <v>2</v>
      </c>
      <c r="M130">
        <v>3</v>
      </c>
      <c r="N130">
        <v>6</v>
      </c>
      <c r="P130" t="s">
        <v>150</v>
      </c>
      <c r="Q130" t="s">
        <v>186</v>
      </c>
      <c r="AC130">
        <v>0</v>
      </c>
      <c r="AE130" t="s">
        <v>150</v>
      </c>
      <c r="AF130" t="s">
        <v>186</v>
      </c>
      <c r="AR130">
        <v>1</v>
      </c>
      <c r="AT130" s="9" t="s">
        <v>101</v>
      </c>
      <c r="AU130" t="s">
        <v>186</v>
      </c>
      <c r="AV130">
        <v>7</v>
      </c>
      <c r="AW130">
        <v>6</v>
      </c>
      <c r="AX130">
        <v>3</v>
      </c>
      <c r="AY130">
        <v>3</v>
      </c>
      <c r="AZ130">
        <v>8</v>
      </c>
      <c r="BA130">
        <v>6</v>
      </c>
      <c r="BB130">
        <v>3</v>
      </c>
      <c r="BC130">
        <v>4</v>
      </c>
      <c r="BD130">
        <v>2</v>
      </c>
      <c r="BE130">
        <v>1</v>
      </c>
      <c r="BF130">
        <v>2</v>
      </c>
      <c r="BG130">
        <v>6</v>
      </c>
    </row>
    <row r="131" spans="1:59" x14ac:dyDescent="0.2">
      <c r="A131" s="30" t="s">
        <v>156</v>
      </c>
      <c r="B131" t="s">
        <v>186</v>
      </c>
      <c r="C131">
        <v>1</v>
      </c>
      <c r="D131">
        <v>4</v>
      </c>
      <c r="E131">
        <v>1</v>
      </c>
      <c r="F131">
        <v>3</v>
      </c>
      <c r="G131">
        <v>2</v>
      </c>
      <c r="H131">
        <v>1</v>
      </c>
      <c r="J131">
        <v>1</v>
      </c>
      <c r="K131">
        <v>2</v>
      </c>
      <c r="L131">
        <v>2</v>
      </c>
      <c r="M131">
        <v>3</v>
      </c>
      <c r="N131">
        <v>3</v>
      </c>
      <c r="P131" t="s">
        <v>151</v>
      </c>
      <c r="Q131" t="s">
        <v>186</v>
      </c>
      <c r="R131">
        <v>23</v>
      </c>
      <c r="S131">
        <v>14</v>
      </c>
      <c r="T131">
        <v>6</v>
      </c>
      <c r="U131">
        <v>5</v>
      </c>
      <c r="V131">
        <v>16</v>
      </c>
      <c r="W131">
        <v>8</v>
      </c>
      <c r="X131">
        <v>6</v>
      </c>
      <c r="Y131">
        <v>4</v>
      </c>
      <c r="Z131">
        <v>2</v>
      </c>
      <c r="AA131">
        <v>2</v>
      </c>
      <c r="AB131">
        <v>1</v>
      </c>
      <c r="AC131">
        <v>2</v>
      </c>
      <c r="AE131" t="s">
        <v>151</v>
      </c>
      <c r="AF131" t="s">
        <v>186</v>
      </c>
      <c r="AG131">
        <v>27</v>
      </c>
      <c r="AH131">
        <v>18</v>
      </c>
      <c r="AI131">
        <v>24</v>
      </c>
      <c r="AJ131">
        <v>22</v>
      </c>
      <c r="AK131">
        <v>30</v>
      </c>
      <c r="AL131">
        <v>24</v>
      </c>
      <c r="AM131">
        <v>12</v>
      </c>
      <c r="AN131">
        <v>9</v>
      </c>
      <c r="AO131">
        <v>13</v>
      </c>
      <c r="AP131">
        <v>5</v>
      </c>
      <c r="AQ131">
        <v>11</v>
      </c>
      <c r="AR131">
        <v>11</v>
      </c>
      <c r="AT131" s="9" t="s">
        <v>156</v>
      </c>
      <c r="AU131" t="s">
        <v>186</v>
      </c>
      <c r="AV131">
        <v>0</v>
      </c>
      <c r="AW131">
        <v>4</v>
      </c>
      <c r="AX131">
        <v>1</v>
      </c>
      <c r="AY131">
        <v>3</v>
      </c>
      <c r="AZ131">
        <v>2</v>
      </c>
      <c r="BA131">
        <v>1</v>
      </c>
      <c r="BC131">
        <v>1</v>
      </c>
      <c r="BD131">
        <v>2</v>
      </c>
      <c r="BE131">
        <v>1</v>
      </c>
      <c r="BF131">
        <v>1</v>
      </c>
      <c r="BG131">
        <v>0</v>
      </c>
    </row>
    <row r="132" spans="1:59" x14ac:dyDescent="0.2">
      <c r="A132" s="30" t="s">
        <v>157</v>
      </c>
      <c r="B132" t="s">
        <v>186</v>
      </c>
      <c r="C132">
        <v>1</v>
      </c>
      <c r="E132">
        <v>2</v>
      </c>
      <c r="F132">
        <v>2</v>
      </c>
      <c r="G132">
        <v>3</v>
      </c>
      <c r="H132">
        <v>4</v>
      </c>
      <c r="I132">
        <v>4</v>
      </c>
      <c r="J132">
        <v>3</v>
      </c>
      <c r="K132">
        <v>3</v>
      </c>
      <c r="L132">
        <v>3</v>
      </c>
      <c r="M132">
        <v>4</v>
      </c>
      <c r="N132">
        <v>2</v>
      </c>
      <c r="P132" t="s">
        <v>152</v>
      </c>
      <c r="Q132" t="s">
        <v>186</v>
      </c>
      <c r="R132">
        <v>66</v>
      </c>
      <c r="S132">
        <v>64</v>
      </c>
      <c r="T132">
        <v>39</v>
      </c>
      <c r="U132">
        <v>49</v>
      </c>
      <c r="V132">
        <v>47</v>
      </c>
      <c r="W132">
        <v>12</v>
      </c>
      <c r="X132">
        <v>25</v>
      </c>
      <c r="Y132">
        <v>24</v>
      </c>
      <c r="Z132">
        <v>10</v>
      </c>
      <c r="AA132">
        <v>18</v>
      </c>
      <c r="AB132">
        <v>13</v>
      </c>
      <c r="AC132">
        <v>11</v>
      </c>
      <c r="AE132" t="s">
        <v>152</v>
      </c>
      <c r="AF132" t="s">
        <v>186</v>
      </c>
      <c r="AG132">
        <v>104</v>
      </c>
      <c r="AH132">
        <v>93</v>
      </c>
      <c r="AI132">
        <v>113</v>
      </c>
      <c r="AJ132">
        <v>102</v>
      </c>
      <c r="AK132">
        <v>85</v>
      </c>
      <c r="AL132">
        <v>75</v>
      </c>
      <c r="AM132">
        <v>72</v>
      </c>
      <c r="AN132">
        <v>56</v>
      </c>
      <c r="AO132">
        <v>48</v>
      </c>
      <c r="AP132">
        <v>43</v>
      </c>
      <c r="AQ132">
        <v>49</v>
      </c>
      <c r="AR132">
        <v>56</v>
      </c>
      <c r="AT132" s="9" t="s">
        <v>157</v>
      </c>
      <c r="AU132" t="s">
        <v>186</v>
      </c>
      <c r="AV132">
        <v>1</v>
      </c>
      <c r="AX132">
        <v>2</v>
      </c>
      <c r="AY132">
        <v>2</v>
      </c>
      <c r="AZ132">
        <v>3</v>
      </c>
      <c r="BA132">
        <v>4</v>
      </c>
      <c r="BB132">
        <v>4</v>
      </c>
      <c r="BC132">
        <v>3</v>
      </c>
      <c r="BD132">
        <v>3</v>
      </c>
      <c r="BE132">
        <v>3</v>
      </c>
      <c r="BF132">
        <v>4</v>
      </c>
      <c r="BG132">
        <v>2</v>
      </c>
    </row>
    <row r="133" spans="1:59" x14ac:dyDescent="0.2">
      <c r="A133" s="30" t="s">
        <v>158</v>
      </c>
      <c r="B133" t="s">
        <v>186</v>
      </c>
      <c r="C133">
        <v>41</v>
      </c>
      <c r="D133">
        <v>67</v>
      </c>
      <c r="E133">
        <v>50</v>
      </c>
      <c r="F133">
        <v>60</v>
      </c>
      <c r="G133">
        <v>81</v>
      </c>
      <c r="H133">
        <v>70</v>
      </c>
      <c r="I133">
        <v>48</v>
      </c>
      <c r="J133">
        <v>58</v>
      </c>
      <c r="K133">
        <v>52</v>
      </c>
      <c r="L133">
        <v>41</v>
      </c>
      <c r="M133">
        <v>22</v>
      </c>
      <c r="N133">
        <v>36</v>
      </c>
      <c r="P133" t="s">
        <v>153</v>
      </c>
      <c r="Q133" t="s">
        <v>186</v>
      </c>
      <c r="R133">
        <v>4</v>
      </c>
      <c r="S133">
        <v>9</v>
      </c>
      <c r="T133">
        <v>5</v>
      </c>
      <c r="U133">
        <v>8</v>
      </c>
      <c r="V133">
        <v>7</v>
      </c>
      <c r="W133">
        <v>5</v>
      </c>
      <c r="X133">
        <v>2</v>
      </c>
      <c r="Y133">
        <v>1</v>
      </c>
      <c r="Z133">
        <v>3</v>
      </c>
      <c r="AA133">
        <v>1</v>
      </c>
      <c r="AB133">
        <v>0</v>
      </c>
      <c r="AC133">
        <v>0</v>
      </c>
      <c r="AE133" t="s">
        <v>153</v>
      </c>
      <c r="AF133" t="s">
        <v>186</v>
      </c>
      <c r="AG133">
        <v>10</v>
      </c>
      <c r="AH133">
        <v>10</v>
      </c>
      <c r="AI133">
        <v>11</v>
      </c>
      <c r="AJ133">
        <v>15</v>
      </c>
      <c r="AK133">
        <v>15</v>
      </c>
      <c r="AL133">
        <v>17</v>
      </c>
      <c r="AM133">
        <v>6</v>
      </c>
      <c r="AN133">
        <v>3</v>
      </c>
      <c r="AO133">
        <v>8</v>
      </c>
      <c r="AP133">
        <v>7</v>
      </c>
      <c r="AQ133">
        <v>4</v>
      </c>
      <c r="AR133">
        <v>7</v>
      </c>
      <c r="AT133" s="9" t="s">
        <v>158</v>
      </c>
      <c r="AU133" t="s">
        <v>186</v>
      </c>
      <c r="AV133">
        <v>32</v>
      </c>
      <c r="AW133">
        <v>60</v>
      </c>
      <c r="AX133">
        <v>43</v>
      </c>
      <c r="AY133">
        <v>53</v>
      </c>
      <c r="AZ133">
        <v>75</v>
      </c>
      <c r="BA133">
        <v>66</v>
      </c>
      <c r="BB133">
        <v>42</v>
      </c>
      <c r="BC133">
        <v>50</v>
      </c>
      <c r="BD133">
        <v>46</v>
      </c>
      <c r="BE133">
        <v>36</v>
      </c>
      <c r="BF133">
        <v>18</v>
      </c>
      <c r="BG133">
        <v>32</v>
      </c>
    </row>
    <row r="134" spans="1:59" x14ac:dyDescent="0.2">
      <c r="A134" s="30" t="s">
        <v>159</v>
      </c>
      <c r="B134" t="s">
        <v>186</v>
      </c>
      <c r="F134">
        <v>1</v>
      </c>
      <c r="K134">
        <v>1</v>
      </c>
      <c r="P134" t="s">
        <v>111</v>
      </c>
      <c r="Q134" t="s">
        <v>186</v>
      </c>
      <c r="R134">
        <v>29</v>
      </c>
      <c r="S134">
        <v>28</v>
      </c>
      <c r="T134">
        <v>26</v>
      </c>
      <c r="U134">
        <v>32</v>
      </c>
      <c r="V134">
        <v>14</v>
      </c>
      <c r="W134">
        <v>7</v>
      </c>
      <c r="X134">
        <v>11</v>
      </c>
      <c r="Y134">
        <v>9</v>
      </c>
      <c r="Z134">
        <v>4</v>
      </c>
      <c r="AA134">
        <v>1</v>
      </c>
      <c r="AB134">
        <v>9</v>
      </c>
      <c r="AC134">
        <v>11</v>
      </c>
      <c r="AE134" t="s">
        <v>111</v>
      </c>
      <c r="AF134" t="s">
        <v>186</v>
      </c>
      <c r="AG134">
        <v>54</v>
      </c>
      <c r="AH134">
        <v>50</v>
      </c>
      <c r="AI134">
        <v>57</v>
      </c>
      <c r="AJ134">
        <v>51</v>
      </c>
      <c r="AK134">
        <v>37</v>
      </c>
      <c r="AL134">
        <v>48</v>
      </c>
      <c r="AM134">
        <v>30</v>
      </c>
      <c r="AN134">
        <v>36</v>
      </c>
      <c r="AO134">
        <v>24</v>
      </c>
      <c r="AP134">
        <v>17</v>
      </c>
      <c r="AQ134">
        <v>17</v>
      </c>
      <c r="AR134">
        <v>42</v>
      </c>
      <c r="AT134" s="9" t="s">
        <v>159</v>
      </c>
      <c r="AU134" t="s">
        <v>186</v>
      </c>
      <c r="AY134">
        <v>1</v>
      </c>
      <c r="BD134">
        <v>1</v>
      </c>
    </row>
    <row r="135" spans="1:59" x14ac:dyDescent="0.2">
      <c r="A135" s="30" t="s">
        <v>160</v>
      </c>
      <c r="B135" t="s">
        <v>186</v>
      </c>
      <c r="C135">
        <v>6</v>
      </c>
      <c r="D135">
        <v>4</v>
      </c>
      <c r="E135">
        <v>11</v>
      </c>
      <c r="F135">
        <v>5</v>
      </c>
      <c r="G135">
        <v>5</v>
      </c>
      <c r="H135">
        <v>4</v>
      </c>
      <c r="I135">
        <v>9</v>
      </c>
      <c r="J135">
        <v>10</v>
      </c>
      <c r="K135">
        <v>3</v>
      </c>
      <c r="L135">
        <v>6</v>
      </c>
      <c r="M135">
        <v>5</v>
      </c>
      <c r="N135">
        <v>5</v>
      </c>
      <c r="P135" t="s">
        <v>154</v>
      </c>
      <c r="Q135" t="s">
        <v>186</v>
      </c>
      <c r="R135">
        <v>5</v>
      </c>
      <c r="S135">
        <v>14</v>
      </c>
      <c r="T135">
        <v>8</v>
      </c>
      <c r="U135">
        <v>8</v>
      </c>
      <c r="V135">
        <v>5</v>
      </c>
      <c r="W135">
        <v>7</v>
      </c>
      <c r="X135">
        <v>4</v>
      </c>
      <c r="Y135">
        <v>2</v>
      </c>
      <c r="Z135">
        <v>5</v>
      </c>
      <c r="AA135">
        <v>1</v>
      </c>
      <c r="AB135">
        <v>4</v>
      </c>
      <c r="AC135">
        <v>0</v>
      </c>
      <c r="AE135" t="s">
        <v>154</v>
      </c>
      <c r="AF135" t="s">
        <v>186</v>
      </c>
      <c r="AG135">
        <v>8</v>
      </c>
      <c r="AH135">
        <v>19</v>
      </c>
      <c r="AI135">
        <v>21</v>
      </c>
      <c r="AJ135">
        <v>12</v>
      </c>
      <c r="AK135">
        <v>14</v>
      </c>
      <c r="AL135">
        <v>17</v>
      </c>
      <c r="AM135">
        <v>11</v>
      </c>
      <c r="AN135">
        <v>17</v>
      </c>
      <c r="AO135">
        <v>16</v>
      </c>
      <c r="AP135">
        <v>6</v>
      </c>
      <c r="AQ135">
        <v>9</v>
      </c>
      <c r="AR135">
        <v>6</v>
      </c>
      <c r="AT135" s="9" t="s">
        <v>160</v>
      </c>
      <c r="AU135" t="s">
        <v>186</v>
      </c>
      <c r="AV135">
        <v>5</v>
      </c>
      <c r="AW135">
        <v>2</v>
      </c>
      <c r="AX135">
        <v>11</v>
      </c>
      <c r="AY135">
        <v>5</v>
      </c>
      <c r="AZ135">
        <v>5</v>
      </c>
      <c r="BA135">
        <v>4</v>
      </c>
      <c r="BB135">
        <v>8</v>
      </c>
      <c r="BC135">
        <v>8</v>
      </c>
      <c r="BD135">
        <v>3</v>
      </c>
      <c r="BE135">
        <v>6</v>
      </c>
      <c r="BF135">
        <v>5</v>
      </c>
      <c r="BG135">
        <v>5</v>
      </c>
    </row>
    <row r="136" spans="1:59" x14ac:dyDescent="0.2">
      <c r="A136" s="30" t="s">
        <v>62</v>
      </c>
      <c r="B136" t="s">
        <v>186</v>
      </c>
      <c r="C136">
        <v>8</v>
      </c>
      <c r="D136">
        <v>12</v>
      </c>
      <c r="E136">
        <v>16</v>
      </c>
      <c r="F136">
        <v>15</v>
      </c>
      <c r="G136">
        <v>12</v>
      </c>
      <c r="H136">
        <v>15</v>
      </c>
      <c r="I136">
        <v>13</v>
      </c>
      <c r="J136">
        <v>8</v>
      </c>
      <c r="K136">
        <v>13</v>
      </c>
      <c r="L136">
        <v>8</v>
      </c>
      <c r="M136">
        <v>10</v>
      </c>
      <c r="N136">
        <v>14</v>
      </c>
      <c r="P136" t="s">
        <v>65</v>
      </c>
      <c r="Q136" t="s">
        <v>186</v>
      </c>
      <c r="R136">
        <v>2</v>
      </c>
      <c r="S136">
        <v>3</v>
      </c>
      <c r="T136">
        <v>2</v>
      </c>
      <c r="U136">
        <v>0</v>
      </c>
      <c r="V136">
        <v>0</v>
      </c>
      <c r="W136">
        <v>2</v>
      </c>
      <c r="X136">
        <v>0</v>
      </c>
      <c r="Y136">
        <v>0</v>
      </c>
      <c r="AA136">
        <v>0</v>
      </c>
      <c r="AB136">
        <v>0</v>
      </c>
      <c r="AC136">
        <v>0</v>
      </c>
      <c r="AE136" t="s">
        <v>65</v>
      </c>
      <c r="AF136" t="s">
        <v>186</v>
      </c>
      <c r="AG136">
        <v>2</v>
      </c>
      <c r="AH136">
        <v>3</v>
      </c>
      <c r="AI136">
        <v>3</v>
      </c>
      <c r="AJ136">
        <v>2</v>
      </c>
      <c r="AK136">
        <v>3</v>
      </c>
      <c r="AL136">
        <v>4</v>
      </c>
      <c r="AM136">
        <v>3</v>
      </c>
      <c r="AN136">
        <v>3</v>
      </c>
      <c r="AP136">
        <v>3</v>
      </c>
      <c r="AQ136">
        <v>2</v>
      </c>
      <c r="AR136">
        <v>3</v>
      </c>
      <c r="AT136" s="9" t="s">
        <v>62</v>
      </c>
      <c r="AU136" t="s">
        <v>186</v>
      </c>
      <c r="AV136">
        <v>7</v>
      </c>
      <c r="AW136">
        <v>9</v>
      </c>
      <c r="AX136">
        <v>15</v>
      </c>
      <c r="AY136">
        <v>13</v>
      </c>
      <c r="AZ136">
        <v>8</v>
      </c>
      <c r="BA136">
        <v>14</v>
      </c>
      <c r="BB136">
        <v>12</v>
      </c>
      <c r="BC136">
        <v>7</v>
      </c>
      <c r="BD136">
        <v>10</v>
      </c>
      <c r="BE136">
        <v>7</v>
      </c>
      <c r="BF136">
        <v>10</v>
      </c>
      <c r="BG136">
        <v>10</v>
      </c>
    </row>
    <row r="137" spans="1:59" x14ac:dyDescent="0.2">
      <c r="A137" s="30" t="s">
        <v>161</v>
      </c>
      <c r="B137" t="s">
        <v>186</v>
      </c>
      <c r="C137">
        <v>5</v>
      </c>
      <c r="D137">
        <v>9</v>
      </c>
      <c r="E137">
        <v>7</v>
      </c>
      <c r="F137">
        <v>3</v>
      </c>
      <c r="G137">
        <v>12</v>
      </c>
      <c r="H137">
        <v>3</v>
      </c>
      <c r="I137">
        <v>10</v>
      </c>
      <c r="J137">
        <v>12</v>
      </c>
      <c r="K137">
        <v>6</v>
      </c>
      <c r="L137">
        <v>6</v>
      </c>
      <c r="M137">
        <v>7</v>
      </c>
      <c r="N137">
        <v>6</v>
      </c>
      <c r="P137" t="s">
        <v>81</v>
      </c>
      <c r="Q137" t="s">
        <v>186</v>
      </c>
      <c r="R137">
        <v>5</v>
      </c>
      <c r="S137">
        <v>8</v>
      </c>
      <c r="T137">
        <v>5</v>
      </c>
      <c r="U137">
        <v>2</v>
      </c>
      <c r="V137">
        <v>3</v>
      </c>
      <c r="W137">
        <v>6</v>
      </c>
      <c r="X137">
        <v>1</v>
      </c>
      <c r="Y137">
        <v>4</v>
      </c>
      <c r="Z137">
        <v>1</v>
      </c>
      <c r="AA137">
        <v>4</v>
      </c>
      <c r="AB137">
        <v>4</v>
      </c>
      <c r="AC137">
        <v>3</v>
      </c>
      <c r="AE137" t="s">
        <v>81</v>
      </c>
      <c r="AF137" t="s">
        <v>186</v>
      </c>
      <c r="AG137">
        <v>9</v>
      </c>
      <c r="AH137">
        <v>13</v>
      </c>
      <c r="AI137">
        <v>15</v>
      </c>
      <c r="AJ137">
        <v>10</v>
      </c>
      <c r="AK137">
        <v>15</v>
      </c>
      <c r="AL137">
        <v>16</v>
      </c>
      <c r="AM137">
        <v>7</v>
      </c>
      <c r="AN137">
        <v>8</v>
      </c>
      <c r="AO137">
        <v>2</v>
      </c>
      <c r="AP137">
        <v>6</v>
      </c>
      <c r="AQ137">
        <v>7</v>
      </c>
      <c r="AR137">
        <v>10</v>
      </c>
      <c r="AT137" s="9" t="s">
        <v>161</v>
      </c>
      <c r="AU137" t="s">
        <v>186</v>
      </c>
      <c r="AV137">
        <v>5</v>
      </c>
      <c r="AW137">
        <v>9</v>
      </c>
      <c r="AX137">
        <v>7</v>
      </c>
      <c r="AY137">
        <v>3</v>
      </c>
      <c r="AZ137">
        <v>11</v>
      </c>
      <c r="BA137">
        <v>3</v>
      </c>
      <c r="BB137">
        <v>10</v>
      </c>
      <c r="BC137">
        <v>11</v>
      </c>
      <c r="BD137">
        <v>4</v>
      </c>
      <c r="BE137">
        <v>5</v>
      </c>
      <c r="BF137">
        <v>7</v>
      </c>
      <c r="BG137">
        <v>5</v>
      </c>
    </row>
    <row r="138" spans="1:59" x14ac:dyDescent="0.2">
      <c r="A138" s="30" t="s">
        <v>162</v>
      </c>
      <c r="B138" t="s">
        <v>186</v>
      </c>
      <c r="C138">
        <v>5</v>
      </c>
      <c r="D138">
        <v>7</v>
      </c>
      <c r="E138">
        <v>7</v>
      </c>
      <c r="F138">
        <v>7</v>
      </c>
      <c r="G138">
        <v>6</v>
      </c>
      <c r="H138">
        <v>3</v>
      </c>
      <c r="I138">
        <v>2</v>
      </c>
      <c r="J138">
        <v>4</v>
      </c>
      <c r="K138">
        <v>4</v>
      </c>
      <c r="L138">
        <v>3</v>
      </c>
      <c r="M138">
        <v>3</v>
      </c>
      <c r="N138">
        <v>1</v>
      </c>
      <c r="P138" t="s">
        <v>155</v>
      </c>
      <c r="Q138" t="s">
        <v>186</v>
      </c>
      <c r="R138">
        <v>13</v>
      </c>
      <c r="S138">
        <v>9</v>
      </c>
      <c r="T138">
        <v>4</v>
      </c>
      <c r="U138">
        <v>13</v>
      </c>
      <c r="V138">
        <v>9</v>
      </c>
      <c r="W138">
        <v>7</v>
      </c>
      <c r="X138">
        <v>1</v>
      </c>
      <c r="Y138">
        <v>1</v>
      </c>
      <c r="Z138">
        <v>1</v>
      </c>
      <c r="AA138">
        <v>0</v>
      </c>
      <c r="AB138">
        <v>1</v>
      </c>
      <c r="AC138">
        <v>6</v>
      </c>
      <c r="AE138" t="s">
        <v>155</v>
      </c>
      <c r="AF138" t="s">
        <v>186</v>
      </c>
      <c r="AG138">
        <v>13</v>
      </c>
      <c r="AH138">
        <v>19</v>
      </c>
      <c r="AI138">
        <v>19</v>
      </c>
      <c r="AJ138">
        <v>19</v>
      </c>
      <c r="AK138">
        <v>19</v>
      </c>
      <c r="AL138">
        <v>17</v>
      </c>
      <c r="AM138">
        <v>7</v>
      </c>
      <c r="AN138">
        <v>5</v>
      </c>
      <c r="AO138">
        <v>8</v>
      </c>
      <c r="AP138">
        <v>6</v>
      </c>
      <c r="AQ138">
        <v>5</v>
      </c>
      <c r="AR138">
        <v>17</v>
      </c>
      <c r="AT138" s="9" t="s">
        <v>162</v>
      </c>
      <c r="AU138" t="s">
        <v>186</v>
      </c>
      <c r="AV138">
        <v>5</v>
      </c>
      <c r="AW138">
        <v>7</v>
      </c>
      <c r="AX138">
        <v>7</v>
      </c>
      <c r="AY138">
        <v>6</v>
      </c>
      <c r="AZ138">
        <v>4</v>
      </c>
      <c r="BA138">
        <v>3</v>
      </c>
      <c r="BB138">
        <v>2</v>
      </c>
      <c r="BC138">
        <v>4</v>
      </c>
      <c r="BD138">
        <v>3</v>
      </c>
      <c r="BE138">
        <v>3</v>
      </c>
      <c r="BF138">
        <v>3</v>
      </c>
      <c r="BG138">
        <v>1</v>
      </c>
    </row>
    <row r="139" spans="1:59" x14ac:dyDescent="0.2">
      <c r="A139" s="30" t="s">
        <v>84</v>
      </c>
      <c r="B139" t="s">
        <v>186</v>
      </c>
      <c r="C139">
        <v>1</v>
      </c>
      <c r="D139">
        <v>4</v>
      </c>
      <c r="E139">
        <v>7</v>
      </c>
      <c r="F139">
        <v>5</v>
      </c>
      <c r="G139">
        <v>4</v>
      </c>
      <c r="H139">
        <v>13</v>
      </c>
      <c r="I139">
        <v>6</v>
      </c>
      <c r="J139">
        <v>4</v>
      </c>
      <c r="K139">
        <v>1</v>
      </c>
      <c r="L139">
        <v>2</v>
      </c>
      <c r="M139">
        <v>5</v>
      </c>
      <c r="N139">
        <v>5</v>
      </c>
      <c r="P139" t="s">
        <v>99</v>
      </c>
      <c r="Q139" t="s">
        <v>186</v>
      </c>
      <c r="R139">
        <v>11</v>
      </c>
      <c r="S139">
        <v>13</v>
      </c>
      <c r="T139">
        <v>11</v>
      </c>
      <c r="U139">
        <v>15</v>
      </c>
      <c r="V139">
        <v>3</v>
      </c>
      <c r="W139">
        <v>4</v>
      </c>
      <c r="X139">
        <v>10</v>
      </c>
      <c r="Y139">
        <v>1</v>
      </c>
      <c r="Z139">
        <v>1</v>
      </c>
      <c r="AA139">
        <v>3</v>
      </c>
      <c r="AB139">
        <v>3</v>
      </c>
      <c r="AC139">
        <v>0</v>
      </c>
      <c r="AE139" t="s">
        <v>99</v>
      </c>
      <c r="AF139" t="s">
        <v>186</v>
      </c>
      <c r="AG139">
        <v>18</v>
      </c>
      <c r="AH139">
        <v>28</v>
      </c>
      <c r="AI139">
        <v>31</v>
      </c>
      <c r="AJ139">
        <v>32</v>
      </c>
      <c r="AK139">
        <v>18</v>
      </c>
      <c r="AL139">
        <v>22</v>
      </c>
      <c r="AM139">
        <v>22</v>
      </c>
      <c r="AN139">
        <v>10</v>
      </c>
      <c r="AO139">
        <v>12</v>
      </c>
      <c r="AP139">
        <v>11</v>
      </c>
      <c r="AQ139">
        <v>17</v>
      </c>
      <c r="AR139">
        <v>17</v>
      </c>
      <c r="AT139" s="9" t="s">
        <v>84</v>
      </c>
      <c r="AU139" t="s">
        <v>186</v>
      </c>
      <c r="AV139">
        <v>0</v>
      </c>
      <c r="AW139">
        <v>3</v>
      </c>
      <c r="AX139">
        <v>7</v>
      </c>
      <c r="AY139">
        <v>5</v>
      </c>
      <c r="AZ139">
        <v>4</v>
      </c>
      <c r="BA139">
        <v>9</v>
      </c>
      <c r="BB139">
        <v>5</v>
      </c>
      <c r="BC139">
        <v>4</v>
      </c>
      <c r="BD139">
        <v>1</v>
      </c>
      <c r="BE139">
        <v>2</v>
      </c>
      <c r="BF139">
        <v>4</v>
      </c>
      <c r="BG139">
        <v>5</v>
      </c>
    </row>
    <row r="140" spans="1:59" x14ac:dyDescent="0.2">
      <c r="A140" s="30" t="s">
        <v>163</v>
      </c>
      <c r="B140" t="s">
        <v>186</v>
      </c>
      <c r="C140">
        <v>2</v>
      </c>
      <c r="D140">
        <v>3</v>
      </c>
      <c r="E140">
        <v>3</v>
      </c>
      <c r="G140">
        <v>2</v>
      </c>
      <c r="H140">
        <v>2</v>
      </c>
      <c r="J140">
        <v>1</v>
      </c>
      <c r="K140">
        <v>3</v>
      </c>
      <c r="L140">
        <v>2</v>
      </c>
      <c r="N140">
        <v>1</v>
      </c>
      <c r="P140" t="s">
        <v>101</v>
      </c>
      <c r="Q140" t="s">
        <v>186</v>
      </c>
      <c r="R140">
        <v>10</v>
      </c>
      <c r="S140">
        <v>5</v>
      </c>
      <c r="T140">
        <v>1</v>
      </c>
      <c r="U140">
        <v>3</v>
      </c>
      <c r="V140">
        <v>1</v>
      </c>
      <c r="W140">
        <v>0</v>
      </c>
      <c r="X140">
        <v>1</v>
      </c>
      <c r="Y140">
        <v>1</v>
      </c>
      <c r="Z140">
        <v>0</v>
      </c>
      <c r="AA140">
        <v>1</v>
      </c>
      <c r="AB140">
        <v>1</v>
      </c>
      <c r="AC140">
        <v>3</v>
      </c>
      <c r="AE140" t="s">
        <v>101</v>
      </c>
      <c r="AF140" t="s">
        <v>186</v>
      </c>
      <c r="AG140">
        <v>16</v>
      </c>
      <c r="AH140">
        <v>9</v>
      </c>
      <c r="AI140">
        <v>14</v>
      </c>
      <c r="AJ140">
        <v>9</v>
      </c>
      <c r="AK140">
        <v>11</v>
      </c>
      <c r="AL140">
        <v>4</v>
      </c>
      <c r="AM140">
        <v>4</v>
      </c>
      <c r="AN140">
        <v>5</v>
      </c>
      <c r="AO140">
        <v>4</v>
      </c>
      <c r="AP140">
        <v>3</v>
      </c>
      <c r="AQ140">
        <v>8</v>
      </c>
      <c r="AR140">
        <v>10</v>
      </c>
      <c r="AT140" s="9" t="s">
        <v>163</v>
      </c>
      <c r="AU140" t="s">
        <v>186</v>
      </c>
      <c r="AV140">
        <v>2</v>
      </c>
      <c r="AW140">
        <v>3</v>
      </c>
      <c r="AX140">
        <v>3</v>
      </c>
      <c r="AZ140">
        <v>2</v>
      </c>
      <c r="BA140">
        <v>2</v>
      </c>
      <c r="BC140">
        <v>1</v>
      </c>
      <c r="BD140">
        <v>3</v>
      </c>
      <c r="BE140">
        <v>2</v>
      </c>
      <c r="BG140">
        <v>1</v>
      </c>
    </row>
    <row r="141" spans="1:59" x14ac:dyDescent="0.2">
      <c r="A141" s="30" t="s">
        <v>164</v>
      </c>
      <c r="B141" t="s">
        <v>186</v>
      </c>
      <c r="C141">
        <v>12</v>
      </c>
      <c r="D141">
        <v>9</v>
      </c>
      <c r="E141">
        <v>13</v>
      </c>
      <c r="F141">
        <v>13</v>
      </c>
      <c r="G141">
        <v>13</v>
      </c>
      <c r="H141">
        <v>11</v>
      </c>
      <c r="I141">
        <v>9</v>
      </c>
      <c r="J141">
        <v>6</v>
      </c>
      <c r="K141">
        <v>8</v>
      </c>
      <c r="L141">
        <v>4</v>
      </c>
      <c r="M141">
        <v>8</v>
      </c>
      <c r="N141">
        <v>3</v>
      </c>
      <c r="P141" t="s">
        <v>156</v>
      </c>
      <c r="Q141" t="s">
        <v>186</v>
      </c>
      <c r="R141">
        <v>2</v>
      </c>
      <c r="S141">
        <v>2</v>
      </c>
      <c r="T141">
        <v>0</v>
      </c>
      <c r="U141">
        <v>6</v>
      </c>
      <c r="V141">
        <v>0</v>
      </c>
      <c r="X141">
        <v>0</v>
      </c>
      <c r="Y141">
        <v>0</v>
      </c>
      <c r="Z141">
        <v>1</v>
      </c>
      <c r="AA141">
        <v>5</v>
      </c>
      <c r="AB141">
        <v>0</v>
      </c>
      <c r="AC141">
        <v>1</v>
      </c>
      <c r="AE141" t="s">
        <v>156</v>
      </c>
      <c r="AF141" t="s">
        <v>186</v>
      </c>
      <c r="AG141">
        <v>5</v>
      </c>
      <c r="AH141">
        <v>3</v>
      </c>
      <c r="AI141">
        <v>3</v>
      </c>
      <c r="AJ141">
        <v>6</v>
      </c>
      <c r="AK141">
        <v>1</v>
      </c>
      <c r="AM141">
        <v>3</v>
      </c>
      <c r="AN141">
        <v>2</v>
      </c>
      <c r="AO141">
        <v>1</v>
      </c>
      <c r="AP141">
        <v>7</v>
      </c>
      <c r="AQ141">
        <v>4</v>
      </c>
      <c r="AR141">
        <v>3</v>
      </c>
      <c r="AT141" s="9" t="s">
        <v>164</v>
      </c>
      <c r="AU141" t="s">
        <v>186</v>
      </c>
      <c r="AV141">
        <v>11</v>
      </c>
      <c r="AW141">
        <v>9</v>
      </c>
      <c r="AX141">
        <v>13</v>
      </c>
      <c r="AY141">
        <v>13</v>
      </c>
      <c r="AZ141">
        <v>10</v>
      </c>
      <c r="BA141">
        <v>9</v>
      </c>
      <c r="BB141">
        <v>7</v>
      </c>
      <c r="BC141">
        <v>5</v>
      </c>
      <c r="BD141">
        <v>7</v>
      </c>
      <c r="BE141">
        <v>4</v>
      </c>
      <c r="BF141">
        <v>8</v>
      </c>
      <c r="BG141">
        <v>2</v>
      </c>
    </row>
    <row r="142" spans="1:59" x14ac:dyDescent="0.2">
      <c r="A142" s="30" t="s">
        <v>165</v>
      </c>
      <c r="B142" t="s">
        <v>186</v>
      </c>
      <c r="C142">
        <v>4</v>
      </c>
      <c r="E142">
        <v>1</v>
      </c>
      <c r="I142">
        <v>1</v>
      </c>
      <c r="L142">
        <v>1</v>
      </c>
      <c r="N142">
        <v>2</v>
      </c>
      <c r="P142" t="s">
        <v>157</v>
      </c>
      <c r="Q142" t="s">
        <v>186</v>
      </c>
      <c r="R142">
        <v>3</v>
      </c>
      <c r="S142">
        <v>0</v>
      </c>
      <c r="T142">
        <v>1</v>
      </c>
      <c r="U142">
        <v>1</v>
      </c>
      <c r="V142">
        <v>0</v>
      </c>
      <c r="W142">
        <v>0</v>
      </c>
      <c r="X142">
        <v>0</v>
      </c>
      <c r="Y142">
        <v>0</v>
      </c>
      <c r="Z142">
        <v>0</v>
      </c>
      <c r="AA142">
        <v>0</v>
      </c>
      <c r="AB142">
        <v>0</v>
      </c>
      <c r="AE142" t="s">
        <v>157</v>
      </c>
      <c r="AF142" t="s">
        <v>186</v>
      </c>
      <c r="AG142">
        <v>3</v>
      </c>
      <c r="AH142">
        <v>1</v>
      </c>
      <c r="AI142">
        <v>10</v>
      </c>
      <c r="AJ142">
        <v>3</v>
      </c>
      <c r="AK142">
        <v>10</v>
      </c>
      <c r="AL142">
        <v>1</v>
      </c>
      <c r="AM142">
        <v>7</v>
      </c>
      <c r="AN142">
        <v>2</v>
      </c>
      <c r="AO142">
        <v>5</v>
      </c>
      <c r="AP142">
        <v>1</v>
      </c>
      <c r="AQ142">
        <v>3</v>
      </c>
      <c r="AT142" s="9" t="s">
        <v>165</v>
      </c>
      <c r="AU142" t="s">
        <v>186</v>
      </c>
      <c r="AV142">
        <v>2</v>
      </c>
      <c r="AX142">
        <v>1</v>
      </c>
      <c r="BB142">
        <v>0</v>
      </c>
      <c r="BE142">
        <v>1</v>
      </c>
      <c r="BG142">
        <v>0</v>
      </c>
    </row>
    <row r="143" spans="1:59" x14ac:dyDescent="0.2">
      <c r="A143" t="s">
        <v>166</v>
      </c>
      <c r="B143" t="s">
        <v>186</v>
      </c>
      <c r="C143">
        <v>4</v>
      </c>
      <c r="D143">
        <v>8</v>
      </c>
      <c r="E143">
        <v>6</v>
      </c>
      <c r="F143">
        <v>6</v>
      </c>
      <c r="G143">
        <v>11</v>
      </c>
      <c r="H143">
        <v>11</v>
      </c>
      <c r="I143">
        <v>2</v>
      </c>
      <c r="J143">
        <v>4</v>
      </c>
      <c r="K143">
        <v>1</v>
      </c>
      <c r="L143">
        <v>1</v>
      </c>
      <c r="M143">
        <v>4</v>
      </c>
      <c r="N143">
        <v>2</v>
      </c>
      <c r="P143" t="s">
        <v>158</v>
      </c>
      <c r="Q143" t="s">
        <v>186</v>
      </c>
      <c r="R143">
        <v>82</v>
      </c>
      <c r="S143">
        <v>104</v>
      </c>
      <c r="T143">
        <v>44</v>
      </c>
      <c r="U143">
        <v>49</v>
      </c>
      <c r="V143">
        <v>59</v>
      </c>
      <c r="W143">
        <v>41</v>
      </c>
      <c r="X143">
        <v>39</v>
      </c>
      <c r="Y143">
        <v>45</v>
      </c>
      <c r="Z143">
        <v>24</v>
      </c>
      <c r="AA143">
        <v>31</v>
      </c>
      <c r="AB143">
        <v>17</v>
      </c>
      <c r="AC143">
        <v>19</v>
      </c>
      <c r="AE143" t="s">
        <v>158</v>
      </c>
      <c r="AF143" t="s">
        <v>186</v>
      </c>
      <c r="AG143">
        <v>123</v>
      </c>
      <c r="AH143">
        <v>133</v>
      </c>
      <c r="AI143">
        <v>145</v>
      </c>
      <c r="AJ143">
        <v>122</v>
      </c>
      <c r="AK143">
        <v>134</v>
      </c>
      <c r="AL143">
        <v>134</v>
      </c>
      <c r="AM143">
        <v>91</v>
      </c>
      <c r="AN143">
        <v>104</v>
      </c>
      <c r="AO143">
        <v>75</v>
      </c>
      <c r="AP143">
        <v>62</v>
      </c>
      <c r="AQ143">
        <v>45</v>
      </c>
      <c r="AR143">
        <v>98</v>
      </c>
      <c r="AT143" s="9" t="s">
        <v>166</v>
      </c>
      <c r="AU143" t="s">
        <v>186</v>
      </c>
      <c r="AV143">
        <v>4</v>
      </c>
      <c r="AW143">
        <v>6</v>
      </c>
      <c r="AX143">
        <v>6</v>
      </c>
      <c r="AY143">
        <v>5</v>
      </c>
      <c r="AZ143">
        <v>11</v>
      </c>
      <c r="BA143">
        <v>10</v>
      </c>
      <c r="BB143">
        <v>2</v>
      </c>
      <c r="BC143">
        <v>3</v>
      </c>
      <c r="BD143">
        <v>1</v>
      </c>
      <c r="BE143">
        <v>1</v>
      </c>
      <c r="BF143">
        <v>3</v>
      </c>
      <c r="BG143">
        <v>2</v>
      </c>
    </row>
    <row r="144" spans="1:59" x14ac:dyDescent="0.2">
      <c r="A144" t="s">
        <v>167</v>
      </c>
      <c r="B144" t="s">
        <v>186</v>
      </c>
      <c r="C144">
        <v>21</v>
      </c>
      <c r="D144">
        <v>29</v>
      </c>
      <c r="E144">
        <v>44</v>
      </c>
      <c r="F144">
        <v>24</v>
      </c>
      <c r="G144">
        <v>40</v>
      </c>
      <c r="H144">
        <v>31</v>
      </c>
      <c r="I144">
        <v>23</v>
      </c>
      <c r="J144">
        <v>15</v>
      </c>
      <c r="K144">
        <v>22</v>
      </c>
      <c r="L144">
        <v>22</v>
      </c>
      <c r="M144">
        <v>21</v>
      </c>
      <c r="N144">
        <v>21</v>
      </c>
      <c r="P144" t="s">
        <v>159</v>
      </c>
      <c r="Q144" t="s">
        <v>186</v>
      </c>
      <c r="T144">
        <v>0</v>
      </c>
      <c r="U144">
        <v>1</v>
      </c>
      <c r="Y144">
        <v>0</v>
      </c>
      <c r="AB144">
        <v>0</v>
      </c>
      <c r="AE144" t="s">
        <v>159</v>
      </c>
      <c r="AF144" t="s">
        <v>186</v>
      </c>
      <c r="AI144">
        <v>3</v>
      </c>
      <c r="AJ144">
        <v>1</v>
      </c>
      <c r="AN144">
        <v>2</v>
      </c>
      <c r="AQ144">
        <v>2</v>
      </c>
      <c r="AT144" s="9" t="s">
        <v>167</v>
      </c>
      <c r="AU144" t="s">
        <v>186</v>
      </c>
      <c r="AV144">
        <v>20</v>
      </c>
      <c r="AW144">
        <v>20</v>
      </c>
      <c r="AX144">
        <v>33</v>
      </c>
      <c r="AY144">
        <v>21</v>
      </c>
      <c r="AZ144">
        <v>35</v>
      </c>
      <c r="BA144">
        <v>31</v>
      </c>
      <c r="BB144">
        <v>19</v>
      </c>
      <c r="BC144">
        <v>14</v>
      </c>
      <c r="BD144">
        <v>17</v>
      </c>
      <c r="BE144">
        <v>18</v>
      </c>
      <c r="BF144">
        <v>20</v>
      </c>
      <c r="BG144">
        <v>20</v>
      </c>
    </row>
    <row r="145" spans="16:44" x14ac:dyDescent="0.2">
      <c r="P145" t="s">
        <v>160</v>
      </c>
      <c r="Q145" t="s">
        <v>186</v>
      </c>
      <c r="R145">
        <v>8</v>
      </c>
      <c r="S145">
        <v>8</v>
      </c>
      <c r="T145">
        <v>10</v>
      </c>
      <c r="U145">
        <v>11</v>
      </c>
      <c r="V145">
        <v>7</v>
      </c>
      <c r="W145">
        <v>2</v>
      </c>
      <c r="X145">
        <v>4</v>
      </c>
      <c r="Y145">
        <v>8</v>
      </c>
      <c r="Z145">
        <v>0</v>
      </c>
      <c r="AA145">
        <v>0</v>
      </c>
      <c r="AB145">
        <v>1</v>
      </c>
      <c r="AC145">
        <v>0</v>
      </c>
      <c r="AE145" t="s">
        <v>160</v>
      </c>
      <c r="AF145" t="s">
        <v>186</v>
      </c>
      <c r="AG145">
        <v>10</v>
      </c>
      <c r="AH145">
        <v>11</v>
      </c>
      <c r="AI145">
        <v>20</v>
      </c>
      <c r="AJ145">
        <v>20</v>
      </c>
      <c r="AK145">
        <v>8</v>
      </c>
      <c r="AL145">
        <v>18</v>
      </c>
      <c r="AM145">
        <v>8</v>
      </c>
      <c r="AN145">
        <v>12</v>
      </c>
      <c r="AO145">
        <v>6</v>
      </c>
      <c r="AP145">
        <v>4</v>
      </c>
      <c r="AQ145">
        <v>5</v>
      </c>
      <c r="AR145">
        <v>4</v>
      </c>
    </row>
    <row r="146" spans="16:44" x14ac:dyDescent="0.2">
      <c r="P146" t="s">
        <v>62</v>
      </c>
      <c r="Q146" t="s">
        <v>186</v>
      </c>
      <c r="R146">
        <v>17</v>
      </c>
      <c r="S146">
        <v>32</v>
      </c>
      <c r="T146">
        <v>11</v>
      </c>
      <c r="U146">
        <v>14</v>
      </c>
      <c r="V146">
        <v>15</v>
      </c>
      <c r="W146">
        <v>9</v>
      </c>
      <c r="X146">
        <v>7</v>
      </c>
      <c r="Y146">
        <v>9</v>
      </c>
      <c r="Z146">
        <v>4</v>
      </c>
      <c r="AA146">
        <v>3</v>
      </c>
      <c r="AB146">
        <v>7</v>
      </c>
      <c r="AC146">
        <v>11</v>
      </c>
      <c r="AE146" t="s">
        <v>62</v>
      </c>
      <c r="AF146" t="s">
        <v>186</v>
      </c>
      <c r="AG146">
        <v>24</v>
      </c>
      <c r="AH146">
        <v>47</v>
      </c>
      <c r="AI146">
        <v>34</v>
      </c>
      <c r="AJ146">
        <v>23</v>
      </c>
      <c r="AK146">
        <v>28</v>
      </c>
      <c r="AL146">
        <v>33</v>
      </c>
      <c r="AM146">
        <v>12</v>
      </c>
      <c r="AN146">
        <v>19</v>
      </c>
      <c r="AO146">
        <v>18</v>
      </c>
      <c r="AP146">
        <v>6</v>
      </c>
      <c r="AQ146">
        <v>16</v>
      </c>
      <c r="AR146">
        <v>38</v>
      </c>
    </row>
    <row r="147" spans="16:44" x14ac:dyDescent="0.2">
      <c r="P147" t="s">
        <v>161</v>
      </c>
      <c r="Q147" t="s">
        <v>186</v>
      </c>
      <c r="R147">
        <v>7</v>
      </c>
      <c r="S147">
        <v>19</v>
      </c>
      <c r="T147">
        <v>7</v>
      </c>
      <c r="U147">
        <v>2</v>
      </c>
      <c r="V147">
        <v>13</v>
      </c>
      <c r="W147">
        <v>1</v>
      </c>
      <c r="X147">
        <v>4</v>
      </c>
      <c r="Y147">
        <v>8</v>
      </c>
      <c r="Z147">
        <v>1</v>
      </c>
      <c r="AA147">
        <v>5</v>
      </c>
      <c r="AB147">
        <v>4</v>
      </c>
      <c r="AC147">
        <v>0</v>
      </c>
      <c r="AE147" t="s">
        <v>161</v>
      </c>
      <c r="AF147" t="s">
        <v>186</v>
      </c>
      <c r="AG147">
        <v>14</v>
      </c>
      <c r="AH147">
        <v>21</v>
      </c>
      <c r="AI147">
        <v>19</v>
      </c>
      <c r="AJ147">
        <v>7</v>
      </c>
      <c r="AK147">
        <v>17</v>
      </c>
      <c r="AL147">
        <v>18</v>
      </c>
      <c r="AM147">
        <v>11</v>
      </c>
      <c r="AN147">
        <v>11</v>
      </c>
      <c r="AO147">
        <v>7</v>
      </c>
      <c r="AP147">
        <v>9</v>
      </c>
      <c r="AQ147">
        <v>7</v>
      </c>
      <c r="AR147">
        <v>7</v>
      </c>
    </row>
    <row r="148" spans="16:44" x14ac:dyDescent="0.2">
      <c r="P148" t="s">
        <v>162</v>
      </c>
      <c r="Q148" t="s">
        <v>186</v>
      </c>
      <c r="R148">
        <v>2</v>
      </c>
      <c r="S148">
        <v>9</v>
      </c>
      <c r="T148">
        <v>7</v>
      </c>
      <c r="U148">
        <v>5</v>
      </c>
      <c r="V148">
        <v>8</v>
      </c>
      <c r="W148">
        <v>4</v>
      </c>
      <c r="X148">
        <v>0</v>
      </c>
      <c r="Y148">
        <v>1</v>
      </c>
      <c r="Z148">
        <v>1</v>
      </c>
      <c r="AA148">
        <v>2</v>
      </c>
      <c r="AB148">
        <v>0</v>
      </c>
      <c r="AC148">
        <v>0</v>
      </c>
      <c r="AE148" t="s">
        <v>162</v>
      </c>
      <c r="AF148" t="s">
        <v>186</v>
      </c>
      <c r="AG148">
        <v>6</v>
      </c>
      <c r="AH148">
        <v>13</v>
      </c>
      <c r="AI148">
        <v>15</v>
      </c>
      <c r="AJ148">
        <v>10</v>
      </c>
      <c r="AK148">
        <v>11</v>
      </c>
      <c r="AL148">
        <v>11</v>
      </c>
      <c r="AM148">
        <v>5</v>
      </c>
      <c r="AN148">
        <v>2</v>
      </c>
      <c r="AO148">
        <v>6</v>
      </c>
      <c r="AP148">
        <v>5</v>
      </c>
      <c r="AQ148">
        <v>4</v>
      </c>
      <c r="AR148">
        <v>6</v>
      </c>
    </row>
    <row r="149" spans="16:44" x14ac:dyDescent="0.2">
      <c r="P149" t="s">
        <v>84</v>
      </c>
      <c r="Q149" t="s">
        <v>186</v>
      </c>
      <c r="R149">
        <v>4</v>
      </c>
      <c r="S149">
        <v>10</v>
      </c>
      <c r="T149">
        <v>3</v>
      </c>
      <c r="U149">
        <v>8</v>
      </c>
      <c r="V149">
        <v>2</v>
      </c>
      <c r="W149">
        <v>8</v>
      </c>
      <c r="X149">
        <v>2</v>
      </c>
      <c r="Y149">
        <v>3</v>
      </c>
      <c r="Z149">
        <v>0</v>
      </c>
      <c r="AA149">
        <v>1</v>
      </c>
      <c r="AB149">
        <v>5</v>
      </c>
      <c r="AC149">
        <v>2</v>
      </c>
      <c r="AE149" t="s">
        <v>84</v>
      </c>
      <c r="AF149" t="s">
        <v>186</v>
      </c>
      <c r="AG149">
        <v>8</v>
      </c>
      <c r="AH149">
        <v>15</v>
      </c>
      <c r="AI149">
        <v>9</v>
      </c>
      <c r="AJ149">
        <v>13</v>
      </c>
      <c r="AK149">
        <v>9</v>
      </c>
      <c r="AL149">
        <v>16</v>
      </c>
      <c r="AM149">
        <v>4</v>
      </c>
      <c r="AN149">
        <v>3</v>
      </c>
      <c r="AO149">
        <v>4</v>
      </c>
      <c r="AP149">
        <v>5</v>
      </c>
      <c r="AQ149">
        <v>11</v>
      </c>
      <c r="AR149">
        <v>10</v>
      </c>
    </row>
    <row r="150" spans="16:44" x14ac:dyDescent="0.2">
      <c r="P150" t="s">
        <v>163</v>
      </c>
      <c r="Q150" t="s">
        <v>186</v>
      </c>
      <c r="R150">
        <v>7</v>
      </c>
      <c r="S150">
        <v>3</v>
      </c>
      <c r="T150">
        <v>5</v>
      </c>
      <c r="U150">
        <v>5</v>
      </c>
      <c r="V150">
        <v>2</v>
      </c>
      <c r="W150">
        <v>3</v>
      </c>
      <c r="X150">
        <v>0</v>
      </c>
      <c r="Y150">
        <v>0</v>
      </c>
      <c r="Z150">
        <v>4</v>
      </c>
      <c r="AA150">
        <v>1</v>
      </c>
      <c r="AB150">
        <v>0</v>
      </c>
      <c r="AC150">
        <v>1</v>
      </c>
      <c r="AE150" t="s">
        <v>163</v>
      </c>
      <c r="AF150" t="s">
        <v>186</v>
      </c>
      <c r="AG150">
        <v>8</v>
      </c>
      <c r="AH150">
        <v>3</v>
      </c>
      <c r="AI150">
        <v>6</v>
      </c>
      <c r="AJ150">
        <v>10</v>
      </c>
      <c r="AK150">
        <v>4</v>
      </c>
      <c r="AL150">
        <v>3</v>
      </c>
      <c r="AM150">
        <v>3</v>
      </c>
      <c r="AN150">
        <v>1</v>
      </c>
      <c r="AO150">
        <v>7</v>
      </c>
      <c r="AP150">
        <v>1</v>
      </c>
      <c r="AQ150">
        <v>2</v>
      </c>
      <c r="AR150">
        <v>5</v>
      </c>
    </row>
    <row r="151" spans="16:44" x14ac:dyDescent="0.2">
      <c r="P151" t="s">
        <v>164</v>
      </c>
      <c r="Q151" t="s">
        <v>186</v>
      </c>
      <c r="R151">
        <v>24</v>
      </c>
      <c r="S151">
        <v>17</v>
      </c>
      <c r="T151">
        <v>15</v>
      </c>
      <c r="U151">
        <v>15</v>
      </c>
      <c r="V151">
        <v>14</v>
      </c>
      <c r="W151">
        <v>9</v>
      </c>
      <c r="X151">
        <v>7</v>
      </c>
      <c r="Y151">
        <v>6</v>
      </c>
      <c r="Z151">
        <v>3</v>
      </c>
      <c r="AA151">
        <v>3</v>
      </c>
      <c r="AB151">
        <v>10</v>
      </c>
      <c r="AC151">
        <v>2</v>
      </c>
      <c r="AE151" t="s">
        <v>164</v>
      </c>
      <c r="AF151" t="s">
        <v>186</v>
      </c>
      <c r="AG151">
        <v>34</v>
      </c>
      <c r="AH151">
        <v>27</v>
      </c>
      <c r="AI151">
        <v>31</v>
      </c>
      <c r="AJ151">
        <v>25</v>
      </c>
      <c r="AK151">
        <v>21</v>
      </c>
      <c r="AL151">
        <v>24</v>
      </c>
      <c r="AM151">
        <v>12</v>
      </c>
      <c r="AN151">
        <v>20</v>
      </c>
      <c r="AO151">
        <v>12</v>
      </c>
      <c r="AP151">
        <v>5</v>
      </c>
      <c r="AQ151">
        <v>14</v>
      </c>
      <c r="AR151">
        <v>8</v>
      </c>
    </row>
    <row r="152" spans="16:44" x14ac:dyDescent="0.2">
      <c r="P152" t="s">
        <v>165</v>
      </c>
      <c r="Q152" t="s">
        <v>186</v>
      </c>
      <c r="R152">
        <v>12</v>
      </c>
      <c r="S152">
        <v>0</v>
      </c>
      <c r="V152">
        <v>2</v>
      </c>
      <c r="W152">
        <v>0</v>
      </c>
      <c r="X152">
        <v>1</v>
      </c>
      <c r="Z152">
        <v>0</v>
      </c>
      <c r="AA152">
        <v>1</v>
      </c>
      <c r="AC152">
        <v>3</v>
      </c>
      <c r="AE152" t="s">
        <v>165</v>
      </c>
      <c r="AF152" t="s">
        <v>186</v>
      </c>
      <c r="AG152">
        <v>14</v>
      </c>
      <c r="AH152">
        <v>2</v>
      </c>
      <c r="AK152">
        <v>2</v>
      </c>
      <c r="AL152">
        <v>4</v>
      </c>
      <c r="AM152">
        <v>1</v>
      </c>
      <c r="AO152">
        <v>1</v>
      </c>
      <c r="AP152">
        <v>1</v>
      </c>
      <c r="AR152">
        <v>6</v>
      </c>
    </row>
    <row r="153" spans="16:44" x14ac:dyDescent="0.2">
      <c r="P153" t="s">
        <v>166</v>
      </c>
      <c r="Q153" t="s">
        <v>186</v>
      </c>
      <c r="R153">
        <v>6</v>
      </c>
      <c r="S153">
        <v>20</v>
      </c>
      <c r="T153">
        <v>2</v>
      </c>
      <c r="U153">
        <v>12</v>
      </c>
      <c r="V153">
        <v>5</v>
      </c>
      <c r="W153">
        <v>6</v>
      </c>
      <c r="X153">
        <v>2</v>
      </c>
      <c r="Y153">
        <v>4</v>
      </c>
      <c r="Z153">
        <v>0</v>
      </c>
      <c r="AA153">
        <v>5</v>
      </c>
      <c r="AB153">
        <v>7</v>
      </c>
      <c r="AC153">
        <v>0</v>
      </c>
      <c r="AE153" t="s">
        <v>166</v>
      </c>
      <c r="AF153" t="s">
        <v>186</v>
      </c>
      <c r="AG153">
        <v>7</v>
      </c>
      <c r="AH153">
        <v>30</v>
      </c>
      <c r="AI153">
        <v>8</v>
      </c>
      <c r="AJ153">
        <v>22</v>
      </c>
      <c r="AK153">
        <v>17</v>
      </c>
      <c r="AL153">
        <v>17</v>
      </c>
      <c r="AM153">
        <v>3</v>
      </c>
      <c r="AN153">
        <v>7</v>
      </c>
      <c r="AO153">
        <v>4</v>
      </c>
      <c r="AP153">
        <v>9</v>
      </c>
      <c r="AQ153">
        <v>16</v>
      </c>
      <c r="AR153">
        <v>9</v>
      </c>
    </row>
    <row r="154" spans="16:44" x14ac:dyDescent="0.2">
      <c r="P154" t="s">
        <v>167</v>
      </c>
      <c r="Q154" t="s">
        <v>186</v>
      </c>
      <c r="R154">
        <v>36</v>
      </c>
      <c r="S154">
        <v>49</v>
      </c>
      <c r="T154">
        <v>40</v>
      </c>
      <c r="U154">
        <v>22</v>
      </c>
      <c r="V154">
        <v>41</v>
      </c>
      <c r="W154">
        <v>19</v>
      </c>
      <c r="X154">
        <v>13</v>
      </c>
      <c r="Y154">
        <v>9</v>
      </c>
      <c r="Z154">
        <v>12</v>
      </c>
      <c r="AA154">
        <v>10</v>
      </c>
      <c r="AB154">
        <v>14</v>
      </c>
      <c r="AC154">
        <v>8</v>
      </c>
      <c r="AE154" t="s">
        <v>167</v>
      </c>
      <c r="AF154" t="s">
        <v>186</v>
      </c>
      <c r="AG154">
        <v>50</v>
      </c>
      <c r="AH154">
        <v>74</v>
      </c>
      <c r="AI154">
        <v>92</v>
      </c>
      <c r="AJ154">
        <v>48</v>
      </c>
      <c r="AK154">
        <v>68</v>
      </c>
      <c r="AL154">
        <v>52</v>
      </c>
      <c r="AM154">
        <v>22</v>
      </c>
      <c r="AN154">
        <v>20</v>
      </c>
      <c r="AO154">
        <v>34</v>
      </c>
      <c r="AP154">
        <v>28</v>
      </c>
      <c r="AQ154">
        <v>25</v>
      </c>
      <c r="AR154">
        <v>40</v>
      </c>
    </row>
  </sheetData>
  <mergeCells count="4">
    <mergeCell ref="A1:K1"/>
    <mergeCell ref="P1:Z1"/>
    <mergeCell ref="AE1:AO1"/>
    <mergeCell ref="AT1:BD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codeName="Sheet22">
    <tabColor theme="7" tint="0.59999389629810485"/>
  </sheetPr>
  <dimension ref="A1:BE160"/>
  <sheetViews>
    <sheetView topLeftCell="Y1" workbookViewId="0">
      <selection activeCell="Y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20" width="7" bestFit="1" customWidth="1"/>
    <col min="21" max="21" width="7" customWidth="1"/>
    <col min="22" max="22" width="7.5" bestFit="1" customWidth="1"/>
    <col min="23" max="26" width="7" customWidth="1"/>
    <col min="27" max="27" width="6.6640625" bestFit="1" customWidth="1"/>
    <col min="28" max="28" width="7.33203125" bestFit="1" customWidth="1"/>
    <col min="29" max="29" width="7" bestFit="1" customWidth="1"/>
    <col min="30" max="30" width="8" bestFit="1" customWidth="1"/>
    <col min="31" max="31" width="14.33203125" bestFit="1" customWidth="1"/>
    <col min="32" max="32" width="6.33203125" bestFit="1" customWidth="1"/>
    <col min="33" max="33" width="6.5" bestFit="1" customWidth="1"/>
    <col min="34" max="34" width="7" bestFit="1" customWidth="1"/>
    <col min="35" max="42" width="7" customWidth="1"/>
    <col min="43" max="43" width="7" bestFit="1" customWidth="1"/>
    <col min="44" max="44" width="8" bestFit="1" customWidth="1"/>
    <col min="45" max="45" width="13.5" bestFit="1" customWidth="1"/>
    <col min="46" max="46" width="6.33203125" bestFit="1" customWidth="1"/>
    <col min="47" max="47" width="6.5" bestFit="1" customWidth="1"/>
    <col min="48" max="48" width="7" bestFit="1" customWidth="1"/>
  </cols>
  <sheetData>
    <row r="1" spans="1:57" ht="30.75" customHeight="1" x14ac:dyDescent="0.2">
      <c r="A1" s="170" t="s">
        <v>27</v>
      </c>
      <c r="B1" s="171"/>
      <c r="C1" s="171"/>
      <c r="D1" s="171"/>
      <c r="E1" s="171"/>
      <c r="F1" s="171"/>
      <c r="G1" s="171"/>
      <c r="H1" s="171"/>
      <c r="I1" s="171"/>
      <c r="J1" s="171"/>
      <c r="K1" s="171"/>
      <c r="L1" s="46"/>
      <c r="M1" s="46"/>
      <c r="N1" s="46"/>
      <c r="P1" s="170" t="s">
        <v>28</v>
      </c>
      <c r="Q1" s="171"/>
      <c r="R1" s="171"/>
      <c r="S1" s="171"/>
      <c r="T1" s="171"/>
      <c r="U1" s="171"/>
      <c r="V1" s="171"/>
      <c r="W1" s="171"/>
      <c r="X1" s="171"/>
      <c r="Y1" s="171"/>
      <c r="Z1" s="171"/>
      <c r="AD1" s="177" t="s">
        <v>29</v>
      </c>
      <c r="AE1" s="178"/>
      <c r="AF1" s="178"/>
      <c r="AG1" s="178"/>
      <c r="AH1" s="178"/>
      <c r="AI1" s="178"/>
      <c r="AJ1" s="178"/>
      <c r="AK1" s="178"/>
      <c r="AL1" s="178"/>
      <c r="AM1" s="178"/>
      <c r="AN1" s="178"/>
      <c r="AO1" s="50"/>
      <c r="AP1" s="50"/>
      <c r="AR1" s="177" t="s">
        <v>30</v>
      </c>
      <c r="AS1" s="178"/>
      <c r="AT1" s="178"/>
      <c r="AU1" s="178"/>
      <c r="AV1" s="178"/>
      <c r="AW1" s="178"/>
      <c r="AX1" s="178"/>
      <c r="AY1" s="178"/>
      <c r="AZ1" s="178"/>
      <c r="BA1" s="178"/>
      <c r="BB1" s="178"/>
    </row>
    <row r="2" spans="1:57" x14ac:dyDescent="0.2">
      <c r="A2" s="12" t="s">
        <v>0</v>
      </c>
      <c r="B2" s="13" t="s">
        <v>1</v>
      </c>
      <c r="C2" s="38">
        <v>44227</v>
      </c>
      <c r="D2" s="38">
        <v>44255</v>
      </c>
      <c r="E2" s="38">
        <v>44286</v>
      </c>
      <c r="F2" s="38">
        <v>44316</v>
      </c>
      <c r="G2" s="38">
        <v>44347</v>
      </c>
      <c r="H2" s="38">
        <v>44377</v>
      </c>
      <c r="I2" s="38">
        <v>44408</v>
      </c>
      <c r="J2" s="38">
        <v>44439</v>
      </c>
      <c r="K2" s="38">
        <v>44469</v>
      </c>
      <c r="L2" s="38">
        <v>44500</v>
      </c>
      <c r="M2" s="38">
        <v>44530</v>
      </c>
      <c r="N2" s="38">
        <v>44561</v>
      </c>
      <c r="P2" s="12" t="s">
        <v>0</v>
      </c>
      <c r="Q2" s="13" t="s">
        <v>1</v>
      </c>
      <c r="R2" s="38">
        <v>44227</v>
      </c>
      <c r="S2" s="38">
        <v>44255</v>
      </c>
      <c r="T2" s="38">
        <v>44286</v>
      </c>
      <c r="U2" s="38">
        <v>44316</v>
      </c>
      <c r="V2" s="38">
        <v>44347</v>
      </c>
      <c r="W2" s="38">
        <v>44377</v>
      </c>
      <c r="X2" s="38">
        <v>44408</v>
      </c>
      <c r="Y2" s="38">
        <v>44439</v>
      </c>
      <c r="Z2" s="38">
        <v>44469</v>
      </c>
      <c r="AA2" s="38">
        <v>44500</v>
      </c>
      <c r="AB2" s="38">
        <v>44530</v>
      </c>
      <c r="AC2" s="51">
        <v>44561</v>
      </c>
      <c r="AD2" s="4" t="s">
        <v>0</v>
      </c>
      <c r="AE2" s="4" t="s">
        <v>1</v>
      </c>
      <c r="AF2" s="4">
        <v>44227</v>
      </c>
      <c r="AG2" s="4">
        <v>44255</v>
      </c>
      <c r="AH2" s="4">
        <v>44286</v>
      </c>
      <c r="AI2" s="4">
        <v>44316</v>
      </c>
      <c r="AJ2" s="4">
        <v>44347</v>
      </c>
      <c r="AK2" s="4">
        <v>44377</v>
      </c>
      <c r="AL2" s="4">
        <v>44408</v>
      </c>
      <c r="AM2" s="4">
        <v>44439</v>
      </c>
      <c r="AN2" s="4">
        <v>44469</v>
      </c>
      <c r="AO2" s="4">
        <v>44500</v>
      </c>
      <c r="AP2" s="4">
        <v>44530</v>
      </c>
      <c r="AQ2" s="39">
        <v>44561</v>
      </c>
      <c r="AR2" s="4" t="s">
        <v>0</v>
      </c>
      <c r="AS2" s="4"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30" t="s">
        <v>121</v>
      </c>
      <c r="B3" t="s">
        <v>182</v>
      </c>
      <c r="D3">
        <v>1</v>
      </c>
      <c r="G3">
        <v>1</v>
      </c>
      <c r="L3">
        <v>1</v>
      </c>
      <c r="M3">
        <v>2</v>
      </c>
      <c r="N3">
        <v>1</v>
      </c>
      <c r="P3" s="30" t="s">
        <v>121</v>
      </c>
      <c r="Q3" s="15" t="s">
        <v>182</v>
      </c>
      <c r="S3">
        <v>1</v>
      </c>
      <c r="V3">
        <v>2</v>
      </c>
      <c r="W3">
        <v>0</v>
      </c>
      <c r="AA3">
        <v>1</v>
      </c>
      <c r="AB3">
        <v>0</v>
      </c>
      <c r="AC3">
        <v>1</v>
      </c>
      <c r="AD3" s="45" t="s">
        <v>121</v>
      </c>
      <c r="AE3" t="s">
        <v>182</v>
      </c>
      <c r="AG3">
        <v>1</v>
      </c>
      <c r="AJ3">
        <v>2</v>
      </c>
      <c r="AK3">
        <v>1</v>
      </c>
      <c r="AO3">
        <v>3</v>
      </c>
      <c r="AP3">
        <v>2</v>
      </c>
      <c r="AQ3">
        <v>4</v>
      </c>
      <c r="AR3" s="45" t="s">
        <v>121</v>
      </c>
      <c r="AS3" s="15" t="s">
        <v>182</v>
      </c>
      <c r="AU3">
        <v>0</v>
      </c>
      <c r="AX3">
        <v>0</v>
      </c>
      <c r="BC3">
        <v>1</v>
      </c>
      <c r="BD3">
        <v>2</v>
      </c>
      <c r="BE3">
        <v>1</v>
      </c>
    </row>
    <row r="4" spans="1:57" x14ac:dyDescent="0.2">
      <c r="A4" s="30" t="s">
        <v>118</v>
      </c>
      <c r="B4" t="s">
        <v>182</v>
      </c>
      <c r="E4">
        <v>5</v>
      </c>
      <c r="F4">
        <v>1</v>
      </c>
      <c r="H4">
        <v>2</v>
      </c>
      <c r="I4">
        <v>1</v>
      </c>
      <c r="K4">
        <v>1</v>
      </c>
      <c r="M4">
        <v>1</v>
      </c>
      <c r="P4" s="30" t="s">
        <v>118</v>
      </c>
      <c r="Q4" s="15" t="s">
        <v>182</v>
      </c>
      <c r="S4">
        <v>0</v>
      </c>
      <c r="T4">
        <v>1</v>
      </c>
      <c r="U4">
        <v>1</v>
      </c>
      <c r="W4">
        <v>2</v>
      </c>
      <c r="Y4">
        <v>0</v>
      </c>
      <c r="AA4">
        <v>6</v>
      </c>
      <c r="AB4">
        <v>0</v>
      </c>
      <c r="AC4">
        <v>0</v>
      </c>
      <c r="AD4" s="45" t="s">
        <v>118</v>
      </c>
      <c r="AE4" t="s">
        <v>182</v>
      </c>
      <c r="AG4">
        <v>4</v>
      </c>
      <c r="AH4">
        <v>1</v>
      </c>
      <c r="AI4">
        <v>1</v>
      </c>
      <c r="AK4">
        <v>3</v>
      </c>
      <c r="AM4">
        <v>1</v>
      </c>
      <c r="AO4">
        <v>7</v>
      </c>
      <c r="AP4">
        <v>2</v>
      </c>
      <c r="AQ4">
        <v>3</v>
      </c>
      <c r="AR4" s="45" t="s">
        <v>118</v>
      </c>
      <c r="AS4" s="15" t="s">
        <v>182</v>
      </c>
      <c r="AV4">
        <v>4</v>
      </c>
      <c r="AW4">
        <v>0</v>
      </c>
      <c r="AY4">
        <v>0</v>
      </c>
      <c r="AZ4">
        <v>1</v>
      </c>
      <c r="BB4">
        <v>1</v>
      </c>
      <c r="BD4">
        <v>1</v>
      </c>
    </row>
    <row r="5" spans="1:57" x14ac:dyDescent="0.2">
      <c r="A5" s="30" t="s">
        <v>114</v>
      </c>
      <c r="B5" t="s">
        <v>182</v>
      </c>
      <c r="D5">
        <v>2</v>
      </c>
      <c r="E5">
        <v>1</v>
      </c>
      <c r="G5">
        <v>1</v>
      </c>
      <c r="K5">
        <v>1</v>
      </c>
      <c r="L5">
        <v>2</v>
      </c>
      <c r="M5">
        <v>5</v>
      </c>
      <c r="N5">
        <v>7</v>
      </c>
      <c r="P5" s="30" t="s">
        <v>114</v>
      </c>
      <c r="Q5" s="15" t="s">
        <v>182</v>
      </c>
      <c r="R5">
        <v>1</v>
      </c>
      <c r="S5">
        <v>2</v>
      </c>
      <c r="T5">
        <v>1</v>
      </c>
      <c r="V5">
        <v>1</v>
      </c>
      <c r="Z5">
        <v>0</v>
      </c>
      <c r="AA5">
        <v>3</v>
      </c>
      <c r="AB5">
        <v>3</v>
      </c>
      <c r="AC5">
        <v>2</v>
      </c>
      <c r="AD5" s="45" t="s">
        <v>114</v>
      </c>
      <c r="AE5" t="s">
        <v>182</v>
      </c>
      <c r="AF5">
        <v>1</v>
      </c>
      <c r="AG5">
        <v>4</v>
      </c>
      <c r="AH5">
        <v>2</v>
      </c>
      <c r="AJ5">
        <v>1</v>
      </c>
      <c r="AN5">
        <v>1</v>
      </c>
      <c r="AO5">
        <v>4</v>
      </c>
      <c r="AP5">
        <v>5</v>
      </c>
      <c r="AQ5">
        <v>10</v>
      </c>
      <c r="AR5" s="45" t="s">
        <v>114</v>
      </c>
      <c r="AS5" s="15" t="s">
        <v>182</v>
      </c>
      <c r="AU5">
        <v>0</v>
      </c>
      <c r="AV5">
        <v>0</v>
      </c>
      <c r="AX5">
        <v>0</v>
      </c>
      <c r="BB5">
        <v>0</v>
      </c>
      <c r="BC5">
        <v>1</v>
      </c>
      <c r="BD5">
        <v>4</v>
      </c>
      <c r="BE5">
        <v>5</v>
      </c>
    </row>
    <row r="6" spans="1:57" x14ac:dyDescent="0.2">
      <c r="A6" s="30" t="s">
        <v>122</v>
      </c>
      <c r="B6" t="s">
        <v>182</v>
      </c>
      <c r="G6">
        <v>1</v>
      </c>
      <c r="J6">
        <v>1</v>
      </c>
      <c r="K6">
        <v>1</v>
      </c>
      <c r="L6">
        <v>2</v>
      </c>
      <c r="M6">
        <v>5</v>
      </c>
      <c r="N6">
        <v>5</v>
      </c>
      <c r="P6" s="30" t="s">
        <v>122</v>
      </c>
      <c r="Q6" s="15" t="s">
        <v>182</v>
      </c>
      <c r="S6">
        <v>1</v>
      </c>
      <c r="U6">
        <v>0</v>
      </c>
      <c r="Y6">
        <v>1</v>
      </c>
      <c r="Z6">
        <v>0</v>
      </c>
      <c r="AA6">
        <v>2</v>
      </c>
      <c r="AB6">
        <v>4</v>
      </c>
      <c r="AC6">
        <v>3</v>
      </c>
      <c r="AD6" s="45" t="s">
        <v>122</v>
      </c>
      <c r="AE6" t="s">
        <v>182</v>
      </c>
      <c r="AG6">
        <v>1</v>
      </c>
      <c r="AI6">
        <v>1</v>
      </c>
      <c r="AM6">
        <v>1</v>
      </c>
      <c r="AN6">
        <v>1</v>
      </c>
      <c r="AO6">
        <v>3</v>
      </c>
      <c r="AP6">
        <v>6</v>
      </c>
      <c r="AQ6">
        <v>6</v>
      </c>
      <c r="AR6" s="45" t="s">
        <v>122</v>
      </c>
      <c r="AS6" s="15" t="s">
        <v>182</v>
      </c>
      <c r="AX6">
        <v>1</v>
      </c>
      <c r="BA6">
        <v>0</v>
      </c>
      <c r="BB6">
        <v>0</v>
      </c>
      <c r="BC6">
        <v>1</v>
      </c>
      <c r="BD6">
        <v>4</v>
      </c>
      <c r="BE6">
        <v>5</v>
      </c>
    </row>
    <row r="7" spans="1:57" x14ac:dyDescent="0.2">
      <c r="A7" s="30" t="s">
        <v>123</v>
      </c>
      <c r="B7" t="s">
        <v>182</v>
      </c>
      <c r="D7">
        <v>1</v>
      </c>
      <c r="F7">
        <v>1</v>
      </c>
      <c r="M7">
        <v>1</v>
      </c>
      <c r="N7">
        <v>2</v>
      </c>
      <c r="P7" s="30" t="s">
        <v>123</v>
      </c>
      <c r="Q7" s="15" t="s">
        <v>182</v>
      </c>
      <c r="R7">
        <v>0</v>
      </c>
      <c r="S7">
        <v>1</v>
      </c>
      <c r="T7">
        <v>0</v>
      </c>
      <c r="AA7">
        <v>1</v>
      </c>
      <c r="AB7">
        <v>0</v>
      </c>
      <c r="AC7">
        <v>1</v>
      </c>
      <c r="AD7" s="45" t="s">
        <v>123</v>
      </c>
      <c r="AE7" t="s">
        <v>182</v>
      </c>
      <c r="AF7">
        <v>2</v>
      </c>
      <c r="AG7">
        <v>2</v>
      </c>
      <c r="AH7">
        <v>2</v>
      </c>
      <c r="AO7">
        <v>5</v>
      </c>
      <c r="AP7">
        <v>2</v>
      </c>
      <c r="AQ7">
        <v>3</v>
      </c>
      <c r="AR7" s="45" t="s">
        <v>123</v>
      </c>
      <c r="AS7" s="15" t="s">
        <v>182</v>
      </c>
      <c r="AU7">
        <v>0</v>
      </c>
      <c r="AW7">
        <v>1</v>
      </c>
      <c r="BD7">
        <v>1</v>
      </c>
      <c r="BE7">
        <v>2</v>
      </c>
    </row>
    <row r="8" spans="1:57" x14ac:dyDescent="0.2">
      <c r="A8" s="30" t="s">
        <v>124</v>
      </c>
      <c r="B8" t="s">
        <v>182</v>
      </c>
      <c r="J8">
        <v>1</v>
      </c>
      <c r="P8" s="30" t="s">
        <v>124</v>
      </c>
      <c r="Q8" s="15" t="s">
        <v>182</v>
      </c>
      <c r="X8">
        <v>2</v>
      </c>
      <c r="Y8">
        <v>1</v>
      </c>
      <c r="AD8" s="45" t="s">
        <v>124</v>
      </c>
      <c r="AE8" t="s">
        <v>182</v>
      </c>
      <c r="AL8">
        <v>2</v>
      </c>
      <c r="AM8">
        <v>1</v>
      </c>
      <c r="AR8" s="45" t="s">
        <v>124</v>
      </c>
      <c r="AS8" s="15" t="s">
        <v>182</v>
      </c>
      <c r="BA8">
        <v>0</v>
      </c>
    </row>
    <row r="9" spans="1:57" x14ac:dyDescent="0.2">
      <c r="A9" s="30" t="s">
        <v>170</v>
      </c>
      <c r="B9" t="s">
        <v>182</v>
      </c>
      <c r="L9">
        <v>1</v>
      </c>
      <c r="P9" s="30" t="s">
        <v>170</v>
      </c>
      <c r="Q9" s="15" t="s">
        <v>182</v>
      </c>
      <c r="AA9">
        <v>1</v>
      </c>
      <c r="AD9" s="45" t="s">
        <v>170</v>
      </c>
      <c r="AE9" t="s">
        <v>182</v>
      </c>
      <c r="AO9">
        <v>1</v>
      </c>
      <c r="AR9" s="45" t="s">
        <v>170</v>
      </c>
      <c r="AS9" s="15" t="s">
        <v>182</v>
      </c>
      <c r="BC9">
        <v>1</v>
      </c>
    </row>
    <row r="10" spans="1:57" x14ac:dyDescent="0.2">
      <c r="A10" s="30" t="s">
        <v>125</v>
      </c>
      <c r="B10" t="s">
        <v>182</v>
      </c>
      <c r="E10">
        <v>1</v>
      </c>
      <c r="L10">
        <v>1</v>
      </c>
      <c r="M10">
        <v>1</v>
      </c>
      <c r="N10">
        <v>5</v>
      </c>
      <c r="P10" s="30" t="s">
        <v>125</v>
      </c>
      <c r="Q10" s="15" t="s">
        <v>182</v>
      </c>
      <c r="T10">
        <v>1</v>
      </c>
      <c r="V10">
        <v>1</v>
      </c>
      <c r="Z10">
        <v>0</v>
      </c>
      <c r="AA10">
        <v>2</v>
      </c>
      <c r="AB10">
        <v>1</v>
      </c>
      <c r="AC10">
        <v>5</v>
      </c>
      <c r="AD10" s="45" t="s">
        <v>125</v>
      </c>
      <c r="AE10" t="s">
        <v>182</v>
      </c>
      <c r="AH10">
        <v>1</v>
      </c>
      <c r="AJ10">
        <v>1</v>
      </c>
      <c r="AN10">
        <v>1</v>
      </c>
      <c r="AO10">
        <v>2</v>
      </c>
      <c r="AP10">
        <v>1</v>
      </c>
      <c r="AQ10">
        <v>6</v>
      </c>
      <c r="AR10" s="45" t="s">
        <v>125</v>
      </c>
      <c r="AS10" s="15" t="s">
        <v>182</v>
      </c>
      <c r="AV10">
        <v>0</v>
      </c>
      <c r="BC10">
        <v>1</v>
      </c>
      <c r="BD10">
        <v>1</v>
      </c>
      <c r="BE10">
        <v>4</v>
      </c>
    </row>
    <row r="11" spans="1:57" x14ac:dyDescent="0.2">
      <c r="A11" s="30" t="s">
        <v>128</v>
      </c>
      <c r="B11" t="s">
        <v>182</v>
      </c>
      <c r="C11">
        <v>1</v>
      </c>
      <c r="D11">
        <v>1</v>
      </c>
      <c r="E11">
        <v>1</v>
      </c>
      <c r="F11">
        <v>1</v>
      </c>
      <c r="K11">
        <v>1</v>
      </c>
      <c r="L11">
        <v>1</v>
      </c>
      <c r="M11">
        <v>4</v>
      </c>
      <c r="N11">
        <v>4</v>
      </c>
      <c r="P11" s="30" t="s">
        <v>128</v>
      </c>
      <c r="Q11" s="15" t="s">
        <v>182</v>
      </c>
      <c r="T11">
        <v>1</v>
      </c>
      <c r="W11">
        <v>0</v>
      </c>
      <c r="X11">
        <v>1</v>
      </c>
      <c r="Y11">
        <v>0</v>
      </c>
      <c r="Z11">
        <v>0</v>
      </c>
      <c r="AA11">
        <v>0</v>
      </c>
      <c r="AB11">
        <v>2</v>
      </c>
      <c r="AC11">
        <v>0</v>
      </c>
      <c r="AD11" s="45" t="s">
        <v>128</v>
      </c>
      <c r="AE11" t="s">
        <v>182</v>
      </c>
      <c r="AH11">
        <v>3</v>
      </c>
      <c r="AK11">
        <v>1</v>
      </c>
      <c r="AL11">
        <v>1</v>
      </c>
      <c r="AM11">
        <v>1</v>
      </c>
      <c r="AN11">
        <v>1</v>
      </c>
      <c r="AO11">
        <v>1</v>
      </c>
      <c r="AP11">
        <v>5</v>
      </c>
      <c r="AQ11">
        <v>2</v>
      </c>
      <c r="AR11" s="45" t="s">
        <v>128</v>
      </c>
      <c r="AS11" s="15" t="s">
        <v>182</v>
      </c>
      <c r="AT11">
        <v>0</v>
      </c>
      <c r="AU11">
        <v>0</v>
      </c>
      <c r="AV11">
        <v>0</v>
      </c>
      <c r="AW11">
        <v>1</v>
      </c>
      <c r="BB11">
        <v>1</v>
      </c>
      <c r="BC11">
        <v>1</v>
      </c>
      <c r="BD11">
        <v>2</v>
      </c>
      <c r="BE11">
        <v>2</v>
      </c>
    </row>
    <row r="12" spans="1:57" x14ac:dyDescent="0.2">
      <c r="A12" s="30" t="s">
        <v>71</v>
      </c>
      <c r="B12" t="s">
        <v>182</v>
      </c>
      <c r="C12">
        <v>1</v>
      </c>
      <c r="F12">
        <v>1</v>
      </c>
      <c r="I12">
        <v>1</v>
      </c>
      <c r="P12" s="30" t="s">
        <v>71</v>
      </c>
      <c r="Q12" s="15" t="s">
        <v>182</v>
      </c>
      <c r="R12">
        <v>1</v>
      </c>
      <c r="T12">
        <v>0</v>
      </c>
      <c r="U12">
        <v>1</v>
      </c>
      <c r="X12">
        <v>1</v>
      </c>
      <c r="Y12">
        <v>0</v>
      </c>
      <c r="AD12" s="45" t="s">
        <v>71</v>
      </c>
      <c r="AE12" t="s">
        <v>182</v>
      </c>
      <c r="AF12">
        <v>1</v>
      </c>
      <c r="AH12">
        <v>1</v>
      </c>
      <c r="AI12">
        <v>1</v>
      </c>
      <c r="AL12">
        <v>1</v>
      </c>
      <c r="AM12">
        <v>1</v>
      </c>
      <c r="AR12" s="45" t="s">
        <v>71</v>
      </c>
      <c r="AS12" s="15" t="s">
        <v>182</v>
      </c>
      <c r="AT12">
        <v>1</v>
      </c>
      <c r="AW12">
        <v>1</v>
      </c>
      <c r="AZ12">
        <v>0</v>
      </c>
    </row>
    <row r="13" spans="1:57" x14ac:dyDescent="0.2">
      <c r="A13" s="30" t="s">
        <v>129</v>
      </c>
      <c r="B13" t="s">
        <v>182</v>
      </c>
      <c r="H13">
        <v>1</v>
      </c>
      <c r="I13">
        <v>1</v>
      </c>
      <c r="M13">
        <v>1</v>
      </c>
      <c r="N13">
        <v>1</v>
      </c>
      <c r="P13" s="30" t="s">
        <v>129</v>
      </c>
      <c r="Q13" s="15" t="s">
        <v>182</v>
      </c>
      <c r="W13">
        <v>1</v>
      </c>
      <c r="X13">
        <v>1</v>
      </c>
      <c r="AA13">
        <v>0</v>
      </c>
      <c r="AD13" s="45" t="s">
        <v>129</v>
      </c>
      <c r="AE13" t="s">
        <v>182</v>
      </c>
      <c r="AK13">
        <v>1</v>
      </c>
      <c r="AL13">
        <v>1</v>
      </c>
      <c r="AO13">
        <v>2</v>
      </c>
      <c r="AR13" s="45" t="s">
        <v>129</v>
      </c>
      <c r="AS13" s="15" t="s">
        <v>182</v>
      </c>
      <c r="AY13">
        <v>0</v>
      </c>
      <c r="AZ13">
        <v>0</v>
      </c>
      <c r="BD13">
        <v>1</v>
      </c>
      <c r="BE13">
        <v>1</v>
      </c>
    </row>
    <row r="14" spans="1:57" x14ac:dyDescent="0.2">
      <c r="A14" s="30" t="s">
        <v>115</v>
      </c>
      <c r="B14" t="s">
        <v>182</v>
      </c>
      <c r="E14">
        <v>1</v>
      </c>
      <c r="F14">
        <v>2</v>
      </c>
      <c r="G14">
        <v>1</v>
      </c>
      <c r="H14">
        <v>1</v>
      </c>
      <c r="L14">
        <v>1</v>
      </c>
      <c r="M14">
        <v>1</v>
      </c>
      <c r="N14">
        <v>4</v>
      </c>
      <c r="P14" s="30" t="s">
        <v>115</v>
      </c>
      <c r="Q14" s="15" t="s">
        <v>182</v>
      </c>
      <c r="T14">
        <v>1</v>
      </c>
      <c r="U14">
        <v>1</v>
      </c>
      <c r="W14">
        <v>1</v>
      </c>
      <c r="AA14">
        <v>1</v>
      </c>
      <c r="AB14">
        <v>3</v>
      </c>
      <c r="AC14">
        <v>1</v>
      </c>
      <c r="AD14" s="45" t="s">
        <v>115</v>
      </c>
      <c r="AE14" t="s">
        <v>182</v>
      </c>
      <c r="AH14">
        <v>2</v>
      </c>
      <c r="AI14">
        <v>2</v>
      </c>
      <c r="AK14">
        <v>1</v>
      </c>
      <c r="AO14">
        <v>1</v>
      </c>
      <c r="AP14">
        <v>10</v>
      </c>
      <c r="AQ14">
        <v>3</v>
      </c>
      <c r="AR14" s="45" t="s">
        <v>115</v>
      </c>
      <c r="AS14" s="15" t="s">
        <v>182</v>
      </c>
      <c r="AV14">
        <v>0</v>
      </c>
      <c r="AW14">
        <v>1</v>
      </c>
      <c r="AX14">
        <v>1</v>
      </c>
      <c r="AY14">
        <v>0</v>
      </c>
      <c r="BC14">
        <v>1</v>
      </c>
      <c r="BD14">
        <v>0</v>
      </c>
      <c r="BE14">
        <v>3</v>
      </c>
    </row>
    <row r="15" spans="1:57" x14ac:dyDescent="0.2">
      <c r="A15" s="30" t="s">
        <v>131</v>
      </c>
      <c r="B15" t="s">
        <v>182</v>
      </c>
      <c r="D15">
        <v>1</v>
      </c>
      <c r="I15">
        <v>1</v>
      </c>
      <c r="M15">
        <v>1</v>
      </c>
      <c r="P15" s="30" t="s">
        <v>131</v>
      </c>
      <c r="Q15" s="15" t="s">
        <v>182</v>
      </c>
      <c r="R15">
        <v>0</v>
      </c>
      <c r="S15">
        <v>1</v>
      </c>
      <c r="X15">
        <v>1</v>
      </c>
      <c r="AB15">
        <v>1</v>
      </c>
      <c r="AD15" s="45" t="s">
        <v>131</v>
      </c>
      <c r="AE15" t="s">
        <v>182</v>
      </c>
      <c r="AF15">
        <v>1</v>
      </c>
      <c r="AG15">
        <v>2</v>
      </c>
      <c r="AL15">
        <v>1</v>
      </c>
      <c r="AP15">
        <v>1</v>
      </c>
      <c r="AR15" s="45" t="s">
        <v>131</v>
      </c>
      <c r="AS15" s="15" t="s">
        <v>182</v>
      </c>
      <c r="AU15">
        <v>0</v>
      </c>
      <c r="AZ15">
        <v>0</v>
      </c>
      <c r="BD15">
        <v>1</v>
      </c>
    </row>
    <row r="16" spans="1:57" x14ac:dyDescent="0.2">
      <c r="A16" s="30" t="s">
        <v>116</v>
      </c>
      <c r="B16" t="s">
        <v>182</v>
      </c>
      <c r="C16">
        <v>1</v>
      </c>
      <c r="D16">
        <v>1</v>
      </c>
      <c r="E16">
        <v>2</v>
      </c>
      <c r="F16">
        <v>1</v>
      </c>
      <c r="G16">
        <v>2</v>
      </c>
      <c r="H16">
        <v>2</v>
      </c>
      <c r="J16">
        <v>1</v>
      </c>
      <c r="K16">
        <v>1</v>
      </c>
      <c r="L16">
        <v>1</v>
      </c>
      <c r="M16">
        <v>1</v>
      </c>
      <c r="N16">
        <v>6</v>
      </c>
      <c r="P16" s="30" t="s">
        <v>116</v>
      </c>
      <c r="Q16" s="15" t="s">
        <v>182</v>
      </c>
      <c r="S16">
        <v>0</v>
      </c>
      <c r="T16">
        <v>1</v>
      </c>
      <c r="V16">
        <v>1</v>
      </c>
      <c r="W16">
        <v>2</v>
      </c>
      <c r="X16">
        <v>0</v>
      </c>
      <c r="Z16">
        <v>1</v>
      </c>
      <c r="AA16">
        <v>1</v>
      </c>
      <c r="AB16">
        <v>1</v>
      </c>
      <c r="AC16">
        <v>3</v>
      </c>
      <c r="AD16" s="45" t="s">
        <v>116</v>
      </c>
      <c r="AE16" t="s">
        <v>182</v>
      </c>
      <c r="AG16">
        <v>1</v>
      </c>
      <c r="AH16">
        <v>2</v>
      </c>
      <c r="AJ16">
        <v>1</v>
      </c>
      <c r="AK16">
        <v>2</v>
      </c>
      <c r="AL16">
        <v>3</v>
      </c>
      <c r="AN16">
        <v>1</v>
      </c>
      <c r="AO16">
        <v>3</v>
      </c>
      <c r="AP16">
        <v>2</v>
      </c>
      <c r="AQ16">
        <v>4</v>
      </c>
      <c r="AR16" s="45" t="s">
        <v>116</v>
      </c>
      <c r="AS16" s="15" t="s">
        <v>182</v>
      </c>
      <c r="AT16">
        <v>0</v>
      </c>
      <c r="AU16">
        <v>0</v>
      </c>
      <c r="AV16">
        <v>0</v>
      </c>
      <c r="AW16">
        <v>0</v>
      </c>
      <c r="AX16">
        <v>0</v>
      </c>
      <c r="AY16">
        <v>0</v>
      </c>
      <c r="BA16">
        <v>1</v>
      </c>
      <c r="BB16">
        <v>0</v>
      </c>
      <c r="BC16">
        <v>1</v>
      </c>
      <c r="BD16">
        <v>1</v>
      </c>
      <c r="BE16">
        <v>3</v>
      </c>
    </row>
    <row r="17" spans="1:57" x14ac:dyDescent="0.2">
      <c r="A17" s="30" t="s">
        <v>134</v>
      </c>
      <c r="B17" t="s">
        <v>182</v>
      </c>
      <c r="D17">
        <v>2</v>
      </c>
      <c r="I17">
        <v>1</v>
      </c>
      <c r="K17">
        <v>1</v>
      </c>
      <c r="L17">
        <v>2</v>
      </c>
      <c r="M17">
        <v>1</v>
      </c>
      <c r="N17">
        <v>2</v>
      </c>
      <c r="P17" s="30" t="s">
        <v>134</v>
      </c>
      <c r="Q17" s="15" t="s">
        <v>182</v>
      </c>
      <c r="S17">
        <v>2</v>
      </c>
      <c r="T17">
        <v>0</v>
      </c>
      <c r="U17">
        <v>2</v>
      </c>
      <c r="X17">
        <v>1</v>
      </c>
      <c r="Z17">
        <v>0</v>
      </c>
      <c r="AA17">
        <v>1</v>
      </c>
      <c r="AC17">
        <v>1</v>
      </c>
      <c r="AD17" s="45" t="s">
        <v>134</v>
      </c>
      <c r="AE17" t="s">
        <v>182</v>
      </c>
      <c r="AG17">
        <v>2</v>
      </c>
      <c r="AH17">
        <v>1</v>
      </c>
      <c r="AI17">
        <v>2</v>
      </c>
      <c r="AL17">
        <v>1</v>
      </c>
      <c r="AN17">
        <v>1</v>
      </c>
      <c r="AO17">
        <v>1</v>
      </c>
      <c r="AQ17">
        <v>1</v>
      </c>
      <c r="AR17" s="45" t="s">
        <v>134</v>
      </c>
      <c r="AS17" s="15" t="s">
        <v>182</v>
      </c>
      <c r="AU17">
        <v>0</v>
      </c>
      <c r="AZ17">
        <v>0</v>
      </c>
      <c r="BB17">
        <v>0</v>
      </c>
      <c r="BC17">
        <v>1</v>
      </c>
      <c r="BD17">
        <v>1</v>
      </c>
      <c r="BE17">
        <v>2</v>
      </c>
    </row>
    <row r="18" spans="1:57" x14ac:dyDescent="0.2">
      <c r="A18" s="30" t="s">
        <v>97</v>
      </c>
      <c r="B18" t="s">
        <v>182</v>
      </c>
      <c r="L18">
        <v>1</v>
      </c>
      <c r="N18">
        <v>2</v>
      </c>
      <c r="P18" s="30" t="s">
        <v>97</v>
      </c>
      <c r="Q18" s="15" t="s">
        <v>182</v>
      </c>
      <c r="AA18">
        <v>1</v>
      </c>
      <c r="AB18">
        <v>0</v>
      </c>
      <c r="AC18">
        <v>2</v>
      </c>
      <c r="AD18" s="45" t="s">
        <v>97</v>
      </c>
      <c r="AE18" t="s">
        <v>182</v>
      </c>
      <c r="AO18">
        <v>1</v>
      </c>
      <c r="AP18">
        <v>1</v>
      </c>
      <c r="AQ18">
        <v>3</v>
      </c>
      <c r="AR18" s="45" t="s">
        <v>97</v>
      </c>
      <c r="AS18" s="15" t="s">
        <v>182</v>
      </c>
      <c r="BC18">
        <v>0</v>
      </c>
      <c r="BE18">
        <v>2</v>
      </c>
    </row>
    <row r="19" spans="1:57" x14ac:dyDescent="0.2">
      <c r="A19" s="30" t="s">
        <v>98</v>
      </c>
      <c r="B19" t="s">
        <v>182</v>
      </c>
      <c r="F19">
        <v>1</v>
      </c>
      <c r="P19" s="30" t="s">
        <v>98</v>
      </c>
      <c r="Q19" s="15" t="s">
        <v>182</v>
      </c>
      <c r="T19">
        <v>0</v>
      </c>
      <c r="X19">
        <v>2</v>
      </c>
      <c r="AD19" s="45" t="s">
        <v>98</v>
      </c>
      <c r="AE19" t="s">
        <v>182</v>
      </c>
      <c r="AH19">
        <v>1</v>
      </c>
      <c r="AL19">
        <v>2</v>
      </c>
      <c r="AR19" s="45" t="s">
        <v>98</v>
      </c>
      <c r="AS19" s="15" t="s">
        <v>182</v>
      </c>
      <c r="AW19">
        <v>1</v>
      </c>
    </row>
    <row r="20" spans="1:57" x14ac:dyDescent="0.2">
      <c r="A20" s="30" t="s">
        <v>135</v>
      </c>
      <c r="B20" t="s">
        <v>182</v>
      </c>
      <c r="C20">
        <v>1</v>
      </c>
      <c r="D20">
        <v>1</v>
      </c>
      <c r="E20">
        <v>2</v>
      </c>
      <c r="F20">
        <v>1</v>
      </c>
      <c r="G20">
        <v>1</v>
      </c>
      <c r="H20">
        <v>2</v>
      </c>
      <c r="L20">
        <v>2</v>
      </c>
      <c r="M20">
        <v>2</v>
      </c>
      <c r="N20">
        <v>2</v>
      </c>
      <c r="P20" s="30" t="s">
        <v>135</v>
      </c>
      <c r="Q20" s="15" t="s">
        <v>182</v>
      </c>
      <c r="T20">
        <v>0</v>
      </c>
      <c r="W20">
        <v>1</v>
      </c>
      <c r="AA20">
        <v>0</v>
      </c>
      <c r="AC20">
        <v>1</v>
      </c>
      <c r="AD20" s="45" t="s">
        <v>135</v>
      </c>
      <c r="AE20" t="s">
        <v>182</v>
      </c>
      <c r="AH20">
        <v>1</v>
      </c>
      <c r="AK20">
        <v>1</v>
      </c>
      <c r="AO20">
        <v>2</v>
      </c>
      <c r="AQ20">
        <v>1</v>
      </c>
      <c r="AR20" s="45" t="s">
        <v>135</v>
      </c>
      <c r="AS20" s="15" t="s">
        <v>182</v>
      </c>
      <c r="AT20">
        <v>0</v>
      </c>
      <c r="AU20">
        <v>0</v>
      </c>
      <c r="AV20">
        <v>0</v>
      </c>
      <c r="AW20">
        <v>0</v>
      </c>
      <c r="AX20">
        <v>0</v>
      </c>
      <c r="AY20">
        <v>0</v>
      </c>
      <c r="BC20">
        <v>2</v>
      </c>
      <c r="BD20">
        <v>2</v>
      </c>
      <c r="BE20">
        <v>2</v>
      </c>
    </row>
    <row r="21" spans="1:57" x14ac:dyDescent="0.2">
      <c r="A21" s="30" t="s">
        <v>136</v>
      </c>
      <c r="B21" t="s">
        <v>182</v>
      </c>
      <c r="N21">
        <v>1</v>
      </c>
      <c r="P21" s="30" t="s">
        <v>136</v>
      </c>
      <c r="Q21" s="15" t="s">
        <v>182</v>
      </c>
      <c r="AC21">
        <v>1</v>
      </c>
      <c r="AD21" s="45" t="s">
        <v>136</v>
      </c>
      <c r="AE21" t="s">
        <v>182</v>
      </c>
      <c r="AQ21">
        <v>1</v>
      </c>
      <c r="AR21" s="45" t="s">
        <v>136</v>
      </c>
      <c r="AS21" s="15" t="s">
        <v>182</v>
      </c>
      <c r="BE21">
        <v>1</v>
      </c>
    </row>
    <row r="22" spans="1:57" x14ac:dyDescent="0.2">
      <c r="A22" s="30" t="s">
        <v>137</v>
      </c>
      <c r="B22" t="s">
        <v>182</v>
      </c>
      <c r="E22">
        <v>1</v>
      </c>
      <c r="M22">
        <v>3</v>
      </c>
      <c r="N22">
        <v>1</v>
      </c>
      <c r="P22" s="30" t="s">
        <v>137</v>
      </c>
      <c r="Q22" s="15" t="s">
        <v>182</v>
      </c>
      <c r="T22">
        <v>1</v>
      </c>
      <c r="AA22">
        <v>0</v>
      </c>
      <c r="AB22">
        <v>1</v>
      </c>
      <c r="AC22">
        <v>0</v>
      </c>
      <c r="AD22" s="45" t="s">
        <v>137</v>
      </c>
      <c r="AE22" t="s">
        <v>182</v>
      </c>
      <c r="AH22">
        <v>1</v>
      </c>
      <c r="AO22">
        <v>2</v>
      </c>
      <c r="AP22">
        <v>2</v>
      </c>
      <c r="AQ22">
        <v>2</v>
      </c>
      <c r="AR22" s="45" t="s">
        <v>137</v>
      </c>
      <c r="AS22" s="15" t="s">
        <v>182</v>
      </c>
      <c r="AV22">
        <v>0</v>
      </c>
      <c r="BD22">
        <v>2</v>
      </c>
      <c r="BE22">
        <v>1</v>
      </c>
    </row>
    <row r="23" spans="1:57" x14ac:dyDescent="0.2">
      <c r="A23" s="30" t="s">
        <v>138</v>
      </c>
      <c r="B23" t="s">
        <v>182</v>
      </c>
      <c r="C23">
        <v>1</v>
      </c>
      <c r="F23">
        <v>1</v>
      </c>
      <c r="P23" s="30" t="s">
        <v>138</v>
      </c>
      <c r="Q23" s="15" t="s">
        <v>182</v>
      </c>
      <c r="R23">
        <v>1</v>
      </c>
      <c r="U23">
        <v>2</v>
      </c>
      <c r="AA23">
        <v>0</v>
      </c>
      <c r="AD23" s="45" t="s">
        <v>138</v>
      </c>
      <c r="AE23" t="s">
        <v>182</v>
      </c>
      <c r="AF23">
        <v>1</v>
      </c>
      <c r="AI23">
        <v>2</v>
      </c>
      <c r="AO23">
        <v>1</v>
      </c>
      <c r="AR23" s="45" t="s">
        <v>138</v>
      </c>
      <c r="AS23" s="15" t="s">
        <v>182</v>
      </c>
      <c r="AT23">
        <v>0</v>
      </c>
      <c r="AW23">
        <v>0</v>
      </c>
    </row>
    <row r="24" spans="1:57" x14ac:dyDescent="0.2">
      <c r="A24" s="30" t="s">
        <v>75</v>
      </c>
      <c r="B24" t="s">
        <v>182</v>
      </c>
      <c r="C24">
        <v>1</v>
      </c>
      <c r="D24">
        <v>1</v>
      </c>
      <c r="E24">
        <v>3</v>
      </c>
      <c r="F24">
        <v>3</v>
      </c>
      <c r="G24">
        <v>2</v>
      </c>
      <c r="K24">
        <v>1</v>
      </c>
      <c r="L24">
        <v>1</v>
      </c>
      <c r="M24">
        <v>2</v>
      </c>
      <c r="N24">
        <v>2</v>
      </c>
      <c r="P24" s="30" t="s">
        <v>75</v>
      </c>
      <c r="Q24" s="15" t="s">
        <v>182</v>
      </c>
      <c r="R24">
        <v>1</v>
      </c>
      <c r="S24">
        <v>2</v>
      </c>
      <c r="T24">
        <v>2</v>
      </c>
      <c r="U24">
        <v>1</v>
      </c>
      <c r="V24">
        <v>1</v>
      </c>
      <c r="W24">
        <v>0</v>
      </c>
      <c r="Z24">
        <v>0</v>
      </c>
      <c r="AB24">
        <v>0</v>
      </c>
      <c r="AD24" s="45" t="s">
        <v>75</v>
      </c>
      <c r="AE24" t="s">
        <v>182</v>
      </c>
      <c r="AF24">
        <v>1</v>
      </c>
      <c r="AG24">
        <v>2</v>
      </c>
      <c r="AH24">
        <v>4</v>
      </c>
      <c r="AI24">
        <v>1</v>
      </c>
      <c r="AJ24">
        <v>1</v>
      </c>
      <c r="AK24">
        <v>1</v>
      </c>
      <c r="AN24">
        <v>1</v>
      </c>
      <c r="AP24">
        <v>2</v>
      </c>
      <c r="AR24" s="45" t="s">
        <v>75</v>
      </c>
      <c r="AS24" s="15" t="s">
        <v>182</v>
      </c>
      <c r="AT24">
        <v>0</v>
      </c>
      <c r="AU24">
        <v>0</v>
      </c>
      <c r="AV24">
        <v>0</v>
      </c>
      <c r="AW24">
        <v>1</v>
      </c>
      <c r="AX24">
        <v>1</v>
      </c>
      <c r="BB24">
        <v>0</v>
      </c>
      <c r="BC24">
        <v>0</v>
      </c>
      <c r="BD24">
        <v>1</v>
      </c>
      <c r="BE24">
        <v>2</v>
      </c>
    </row>
    <row r="25" spans="1:57" x14ac:dyDescent="0.2">
      <c r="A25" s="30" t="s">
        <v>139</v>
      </c>
      <c r="B25" t="s">
        <v>182</v>
      </c>
      <c r="M25">
        <v>1</v>
      </c>
      <c r="N25">
        <v>1</v>
      </c>
      <c r="P25" s="30" t="s">
        <v>139</v>
      </c>
      <c r="Q25" s="15" t="s">
        <v>182</v>
      </c>
      <c r="AA25">
        <v>0</v>
      </c>
      <c r="AB25">
        <v>1</v>
      </c>
      <c r="AC25">
        <v>1</v>
      </c>
      <c r="AD25" s="45" t="s">
        <v>139</v>
      </c>
      <c r="AE25" t="s">
        <v>182</v>
      </c>
      <c r="AO25">
        <v>1</v>
      </c>
      <c r="AP25">
        <v>1</v>
      </c>
      <c r="AQ25">
        <v>1</v>
      </c>
      <c r="AR25" s="45" t="s">
        <v>139</v>
      </c>
      <c r="AS25" s="15" t="s">
        <v>182</v>
      </c>
      <c r="BD25">
        <v>1</v>
      </c>
      <c r="BE25">
        <v>1</v>
      </c>
    </row>
    <row r="26" spans="1:57" x14ac:dyDescent="0.2">
      <c r="A26" s="30" t="s">
        <v>140</v>
      </c>
      <c r="B26" t="s">
        <v>182</v>
      </c>
      <c r="G26">
        <v>1</v>
      </c>
      <c r="L26">
        <v>1</v>
      </c>
      <c r="P26" s="30" t="s">
        <v>140</v>
      </c>
      <c r="Q26" s="15" t="s">
        <v>182</v>
      </c>
      <c r="V26">
        <v>1</v>
      </c>
      <c r="AA26">
        <v>1</v>
      </c>
      <c r="AB26">
        <v>1</v>
      </c>
      <c r="AD26" s="45" t="s">
        <v>140</v>
      </c>
      <c r="AE26" t="s">
        <v>182</v>
      </c>
      <c r="AJ26">
        <v>1</v>
      </c>
      <c r="AO26">
        <v>1</v>
      </c>
      <c r="AP26">
        <v>1</v>
      </c>
      <c r="AR26" s="45" t="s">
        <v>140</v>
      </c>
      <c r="AS26" s="15" t="s">
        <v>182</v>
      </c>
      <c r="AX26">
        <v>0</v>
      </c>
      <c r="BC26">
        <v>1</v>
      </c>
    </row>
    <row r="27" spans="1:57" x14ac:dyDescent="0.2">
      <c r="A27" s="30" t="s">
        <v>141</v>
      </c>
      <c r="B27" t="s">
        <v>182</v>
      </c>
      <c r="D27">
        <v>1</v>
      </c>
      <c r="E27">
        <v>1</v>
      </c>
      <c r="M27">
        <v>1</v>
      </c>
      <c r="N27">
        <v>1</v>
      </c>
      <c r="P27" s="30" t="s">
        <v>141</v>
      </c>
      <c r="Q27" s="15" t="s">
        <v>182</v>
      </c>
      <c r="S27">
        <v>1</v>
      </c>
      <c r="T27">
        <v>1</v>
      </c>
      <c r="AB27">
        <v>2</v>
      </c>
      <c r="AC27">
        <v>1</v>
      </c>
      <c r="AD27" s="45" t="s">
        <v>141</v>
      </c>
      <c r="AE27" t="s">
        <v>182</v>
      </c>
      <c r="AG27">
        <v>1</v>
      </c>
      <c r="AH27">
        <v>1</v>
      </c>
      <c r="AP27">
        <v>2</v>
      </c>
      <c r="AQ27">
        <v>1</v>
      </c>
      <c r="AR27" s="45" t="s">
        <v>141</v>
      </c>
      <c r="AS27" s="15" t="s">
        <v>182</v>
      </c>
      <c r="AU27">
        <v>0</v>
      </c>
      <c r="AV27">
        <v>0</v>
      </c>
      <c r="BD27">
        <v>1</v>
      </c>
      <c r="BE27">
        <v>1</v>
      </c>
    </row>
    <row r="28" spans="1:57" x14ac:dyDescent="0.2">
      <c r="A28" s="30" t="s">
        <v>142</v>
      </c>
      <c r="B28" t="s">
        <v>182</v>
      </c>
      <c r="M28">
        <v>1</v>
      </c>
      <c r="P28" s="30" t="s">
        <v>142</v>
      </c>
      <c r="Q28" s="15" t="s">
        <v>182</v>
      </c>
      <c r="AB28">
        <v>1</v>
      </c>
      <c r="AD28" s="45" t="s">
        <v>142</v>
      </c>
      <c r="AE28" t="s">
        <v>182</v>
      </c>
      <c r="AP28">
        <v>2</v>
      </c>
      <c r="AR28" s="45" t="s">
        <v>142</v>
      </c>
      <c r="AS28" s="15" t="s">
        <v>182</v>
      </c>
      <c r="BD28">
        <v>1</v>
      </c>
    </row>
    <row r="29" spans="1:57" x14ac:dyDescent="0.2">
      <c r="A29" s="30" t="s">
        <v>47</v>
      </c>
      <c r="B29" t="s">
        <v>182</v>
      </c>
      <c r="D29">
        <v>1</v>
      </c>
      <c r="E29">
        <v>2</v>
      </c>
      <c r="I29">
        <v>1</v>
      </c>
      <c r="M29">
        <v>4</v>
      </c>
      <c r="N29">
        <v>2</v>
      </c>
      <c r="P29" s="30" t="s">
        <v>47</v>
      </c>
      <c r="Q29" s="15" t="s">
        <v>182</v>
      </c>
      <c r="R29">
        <v>0</v>
      </c>
      <c r="T29">
        <v>2</v>
      </c>
      <c r="V29">
        <v>0</v>
      </c>
      <c r="W29">
        <v>0</v>
      </c>
      <c r="AA29">
        <v>0</v>
      </c>
      <c r="AB29">
        <v>0</v>
      </c>
      <c r="AD29" s="45" t="s">
        <v>47</v>
      </c>
      <c r="AE29" t="s">
        <v>182</v>
      </c>
      <c r="AF29">
        <v>1</v>
      </c>
      <c r="AH29">
        <v>2</v>
      </c>
      <c r="AJ29">
        <v>1</v>
      </c>
      <c r="AK29">
        <v>1</v>
      </c>
      <c r="AO29">
        <v>3</v>
      </c>
      <c r="AP29">
        <v>1</v>
      </c>
      <c r="AR29" s="45" t="s">
        <v>47</v>
      </c>
      <c r="AS29" s="15" t="s">
        <v>182</v>
      </c>
      <c r="AU29">
        <v>1</v>
      </c>
      <c r="AV29">
        <v>0</v>
      </c>
      <c r="AZ29">
        <v>1</v>
      </c>
      <c r="BD29">
        <v>4</v>
      </c>
      <c r="BE29">
        <v>2</v>
      </c>
    </row>
    <row r="30" spans="1:57" x14ac:dyDescent="0.2">
      <c r="A30" s="30" t="s">
        <v>143</v>
      </c>
      <c r="B30" t="s">
        <v>182</v>
      </c>
      <c r="E30">
        <v>1</v>
      </c>
      <c r="H30">
        <v>1</v>
      </c>
      <c r="M30">
        <v>1</v>
      </c>
      <c r="P30" s="30" t="s">
        <v>59</v>
      </c>
      <c r="Q30" s="15" t="s">
        <v>182</v>
      </c>
      <c r="AC30">
        <v>0</v>
      </c>
      <c r="AD30" s="45" t="s">
        <v>59</v>
      </c>
      <c r="AE30" t="s">
        <v>182</v>
      </c>
      <c r="AQ30">
        <v>1</v>
      </c>
      <c r="AR30" s="45" t="s">
        <v>143</v>
      </c>
      <c r="AS30" s="15" t="s">
        <v>182</v>
      </c>
      <c r="AV30">
        <v>0</v>
      </c>
      <c r="AY30">
        <v>1</v>
      </c>
      <c r="BD30">
        <v>1</v>
      </c>
    </row>
    <row r="31" spans="1:57" x14ac:dyDescent="0.2">
      <c r="A31" s="30" t="s">
        <v>77</v>
      </c>
      <c r="B31" t="s">
        <v>182</v>
      </c>
      <c r="F31">
        <v>1</v>
      </c>
      <c r="P31" s="30" t="s">
        <v>143</v>
      </c>
      <c r="Q31" s="15" t="s">
        <v>182</v>
      </c>
      <c r="S31">
        <v>1</v>
      </c>
      <c r="T31">
        <v>1</v>
      </c>
      <c r="V31">
        <v>0</v>
      </c>
      <c r="AB31">
        <v>1</v>
      </c>
      <c r="AD31" s="45" t="s">
        <v>143</v>
      </c>
      <c r="AE31" t="s">
        <v>182</v>
      </c>
      <c r="AG31">
        <v>1</v>
      </c>
      <c r="AH31">
        <v>2</v>
      </c>
      <c r="AJ31">
        <v>1</v>
      </c>
      <c r="AP31">
        <v>2</v>
      </c>
      <c r="AR31" s="45" t="s">
        <v>77</v>
      </c>
      <c r="AS31" s="15" t="s">
        <v>182</v>
      </c>
      <c r="AW31">
        <v>1</v>
      </c>
    </row>
    <row r="32" spans="1:57" x14ac:dyDescent="0.2">
      <c r="A32" s="30" t="s">
        <v>144</v>
      </c>
      <c r="B32" t="s">
        <v>182</v>
      </c>
      <c r="C32">
        <v>1</v>
      </c>
      <c r="P32" s="30" t="s">
        <v>77</v>
      </c>
      <c r="Q32" s="15" t="s">
        <v>182</v>
      </c>
      <c r="T32">
        <v>0</v>
      </c>
      <c r="AD32" s="45" t="s">
        <v>77</v>
      </c>
      <c r="AE32" t="s">
        <v>182</v>
      </c>
      <c r="AH32">
        <v>1</v>
      </c>
      <c r="AR32" s="45" t="s">
        <v>144</v>
      </c>
      <c r="AS32" s="15" t="s">
        <v>182</v>
      </c>
      <c r="AT32">
        <v>0</v>
      </c>
    </row>
    <row r="33" spans="1:57" x14ac:dyDescent="0.2">
      <c r="A33" s="30" t="s">
        <v>95</v>
      </c>
      <c r="B33" t="s">
        <v>182</v>
      </c>
      <c r="M33">
        <v>1</v>
      </c>
      <c r="P33" s="30" t="s">
        <v>144</v>
      </c>
      <c r="Q33" s="15" t="s">
        <v>182</v>
      </c>
      <c r="R33">
        <v>1</v>
      </c>
      <c r="AA33">
        <v>1</v>
      </c>
      <c r="AD33" s="45" t="s">
        <v>144</v>
      </c>
      <c r="AE33" t="s">
        <v>182</v>
      </c>
      <c r="AF33">
        <v>1</v>
      </c>
      <c r="AO33">
        <v>1</v>
      </c>
      <c r="AR33" s="45" t="s">
        <v>95</v>
      </c>
      <c r="AS33" s="15" t="s">
        <v>182</v>
      </c>
      <c r="BD33">
        <v>0</v>
      </c>
    </row>
    <row r="34" spans="1:57" x14ac:dyDescent="0.2">
      <c r="A34" s="30" t="s">
        <v>67</v>
      </c>
      <c r="B34" t="s">
        <v>182</v>
      </c>
      <c r="H34">
        <v>1</v>
      </c>
      <c r="P34" s="30" t="s">
        <v>95</v>
      </c>
      <c r="Q34" s="15" t="s">
        <v>182</v>
      </c>
      <c r="AB34">
        <v>1</v>
      </c>
      <c r="AD34" s="45" t="s">
        <v>95</v>
      </c>
      <c r="AE34" t="s">
        <v>182</v>
      </c>
      <c r="AP34">
        <v>1</v>
      </c>
      <c r="AR34" s="45" t="s">
        <v>67</v>
      </c>
      <c r="AS34" s="15" t="s">
        <v>182</v>
      </c>
      <c r="AY34">
        <v>1</v>
      </c>
    </row>
    <row r="35" spans="1:57" x14ac:dyDescent="0.2">
      <c r="A35" s="30" t="s">
        <v>145</v>
      </c>
      <c r="B35" t="s">
        <v>182</v>
      </c>
      <c r="C35">
        <v>1</v>
      </c>
      <c r="L35">
        <v>1</v>
      </c>
      <c r="P35" s="30" t="s">
        <v>67</v>
      </c>
      <c r="Q35" s="15" t="s">
        <v>182</v>
      </c>
      <c r="V35">
        <v>0</v>
      </c>
      <c r="AD35" s="45" t="s">
        <v>67</v>
      </c>
      <c r="AE35" t="s">
        <v>182</v>
      </c>
      <c r="AJ35">
        <v>1</v>
      </c>
      <c r="AR35" s="45" t="s">
        <v>145</v>
      </c>
      <c r="AS35" s="15" t="s">
        <v>182</v>
      </c>
      <c r="AT35">
        <v>0</v>
      </c>
      <c r="BC35">
        <v>1</v>
      </c>
    </row>
    <row r="36" spans="1:57" x14ac:dyDescent="0.2">
      <c r="A36" s="30" t="s">
        <v>146</v>
      </c>
      <c r="B36" t="s">
        <v>182</v>
      </c>
      <c r="C36">
        <v>1</v>
      </c>
      <c r="D36">
        <v>2</v>
      </c>
      <c r="E36">
        <v>1</v>
      </c>
      <c r="I36">
        <v>1</v>
      </c>
      <c r="K36">
        <v>2</v>
      </c>
      <c r="L36">
        <v>2</v>
      </c>
      <c r="M36">
        <v>3</v>
      </c>
      <c r="N36">
        <v>4</v>
      </c>
      <c r="P36" s="30" t="s">
        <v>145</v>
      </c>
      <c r="Q36" s="15" t="s">
        <v>182</v>
      </c>
      <c r="R36">
        <v>1</v>
      </c>
      <c r="AA36">
        <v>1</v>
      </c>
      <c r="AC36">
        <v>0</v>
      </c>
      <c r="AD36" s="45" t="s">
        <v>145</v>
      </c>
      <c r="AE36" t="s">
        <v>182</v>
      </c>
      <c r="AF36">
        <v>1</v>
      </c>
      <c r="AO36">
        <v>1</v>
      </c>
      <c r="AQ36">
        <v>1</v>
      </c>
      <c r="AR36" s="45" t="s">
        <v>146</v>
      </c>
      <c r="AS36" s="15" t="s">
        <v>182</v>
      </c>
      <c r="AT36">
        <v>0</v>
      </c>
      <c r="AU36">
        <v>1</v>
      </c>
      <c r="AV36">
        <v>0</v>
      </c>
      <c r="AZ36">
        <v>0</v>
      </c>
      <c r="BB36">
        <v>0</v>
      </c>
      <c r="BC36">
        <v>0</v>
      </c>
      <c r="BD36">
        <v>1</v>
      </c>
      <c r="BE36">
        <v>2</v>
      </c>
    </row>
    <row r="37" spans="1:57" x14ac:dyDescent="0.2">
      <c r="A37" s="30" t="s">
        <v>147</v>
      </c>
      <c r="B37" t="s">
        <v>182</v>
      </c>
      <c r="C37">
        <v>1</v>
      </c>
      <c r="D37">
        <v>1</v>
      </c>
      <c r="E37">
        <v>1</v>
      </c>
      <c r="M37">
        <v>2</v>
      </c>
      <c r="N37">
        <v>2</v>
      </c>
      <c r="P37" s="30" t="s">
        <v>146</v>
      </c>
      <c r="Q37" s="15" t="s">
        <v>182</v>
      </c>
      <c r="R37">
        <v>1</v>
      </c>
      <c r="S37">
        <v>2</v>
      </c>
      <c r="T37">
        <v>1</v>
      </c>
      <c r="U37">
        <v>1</v>
      </c>
      <c r="V37">
        <v>1</v>
      </c>
      <c r="X37">
        <v>1</v>
      </c>
      <c r="Z37">
        <v>0</v>
      </c>
      <c r="AB37">
        <v>0</v>
      </c>
      <c r="AC37">
        <v>1</v>
      </c>
      <c r="AD37" s="45" t="s">
        <v>146</v>
      </c>
      <c r="AE37" t="s">
        <v>182</v>
      </c>
      <c r="AF37">
        <v>2</v>
      </c>
      <c r="AG37">
        <v>2</v>
      </c>
      <c r="AH37">
        <v>1</v>
      </c>
      <c r="AI37">
        <v>1</v>
      </c>
      <c r="AJ37">
        <v>2</v>
      </c>
      <c r="AL37">
        <v>1</v>
      </c>
      <c r="AN37">
        <v>1</v>
      </c>
      <c r="AP37">
        <v>4</v>
      </c>
      <c r="AQ37">
        <v>2</v>
      </c>
      <c r="AR37" s="45" t="s">
        <v>147</v>
      </c>
      <c r="AS37" s="15" t="s">
        <v>182</v>
      </c>
      <c r="AT37">
        <v>0</v>
      </c>
      <c r="AU37">
        <v>0</v>
      </c>
      <c r="AV37">
        <v>0</v>
      </c>
      <c r="BD37">
        <v>1</v>
      </c>
      <c r="BE37">
        <v>1</v>
      </c>
    </row>
    <row r="38" spans="1:57" x14ac:dyDescent="0.2">
      <c r="A38" s="30" t="s">
        <v>148</v>
      </c>
      <c r="B38" t="s">
        <v>182</v>
      </c>
      <c r="D38">
        <v>2</v>
      </c>
      <c r="E38">
        <v>1</v>
      </c>
      <c r="H38">
        <v>1</v>
      </c>
      <c r="J38">
        <v>1</v>
      </c>
      <c r="L38">
        <v>1</v>
      </c>
      <c r="M38">
        <v>4</v>
      </c>
      <c r="P38" s="30" t="s">
        <v>147</v>
      </c>
      <c r="Q38" s="15" t="s">
        <v>182</v>
      </c>
      <c r="AB38">
        <v>1</v>
      </c>
      <c r="AC38">
        <v>1</v>
      </c>
      <c r="AD38" s="45" t="s">
        <v>147</v>
      </c>
      <c r="AE38" t="s">
        <v>182</v>
      </c>
      <c r="AP38">
        <v>2</v>
      </c>
      <c r="AQ38">
        <v>1</v>
      </c>
      <c r="AR38" s="45" t="s">
        <v>148</v>
      </c>
      <c r="AS38" s="15" t="s">
        <v>182</v>
      </c>
      <c r="AU38">
        <v>0</v>
      </c>
      <c r="AV38">
        <v>0</v>
      </c>
      <c r="AY38">
        <v>0</v>
      </c>
      <c r="BA38">
        <v>0</v>
      </c>
      <c r="BC38">
        <v>1</v>
      </c>
      <c r="BD38">
        <v>4</v>
      </c>
    </row>
    <row r="39" spans="1:57" x14ac:dyDescent="0.2">
      <c r="A39" s="30" t="s">
        <v>149</v>
      </c>
      <c r="B39" t="s">
        <v>182</v>
      </c>
      <c r="F39">
        <v>1</v>
      </c>
      <c r="P39" s="30" t="s">
        <v>148</v>
      </c>
      <c r="Q39" s="15" t="s">
        <v>182</v>
      </c>
      <c r="R39">
        <v>0</v>
      </c>
      <c r="S39">
        <v>2</v>
      </c>
      <c r="T39">
        <v>1</v>
      </c>
      <c r="W39">
        <v>1</v>
      </c>
      <c r="Y39">
        <v>1</v>
      </c>
      <c r="AA39">
        <v>1</v>
      </c>
      <c r="AB39">
        <v>3</v>
      </c>
      <c r="AC39">
        <v>0</v>
      </c>
      <c r="AD39" s="45" t="s">
        <v>148</v>
      </c>
      <c r="AE39" t="s">
        <v>182</v>
      </c>
      <c r="AF39">
        <v>1</v>
      </c>
      <c r="AG39">
        <v>2</v>
      </c>
      <c r="AH39">
        <v>1</v>
      </c>
      <c r="AK39">
        <v>2</v>
      </c>
      <c r="AM39">
        <v>1</v>
      </c>
      <c r="AO39">
        <v>4</v>
      </c>
      <c r="AP39">
        <v>3</v>
      </c>
      <c r="AQ39">
        <v>1</v>
      </c>
      <c r="AR39" s="45" t="s">
        <v>149</v>
      </c>
      <c r="AS39" s="15" t="s">
        <v>182</v>
      </c>
      <c r="AW39">
        <v>0</v>
      </c>
    </row>
    <row r="40" spans="1:57" x14ac:dyDescent="0.2">
      <c r="A40" s="30" t="s">
        <v>107</v>
      </c>
      <c r="B40" t="s">
        <v>182</v>
      </c>
      <c r="C40">
        <v>2</v>
      </c>
      <c r="D40">
        <v>1</v>
      </c>
      <c r="E40">
        <v>1</v>
      </c>
      <c r="J40">
        <v>2</v>
      </c>
      <c r="P40" s="30" t="s">
        <v>149</v>
      </c>
      <c r="Q40" s="15" t="s">
        <v>182</v>
      </c>
      <c r="U40">
        <v>2</v>
      </c>
      <c r="AD40" s="45" t="s">
        <v>149</v>
      </c>
      <c r="AE40" t="s">
        <v>182</v>
      </c>
      <c r="AI40">
        <v>2</v>
      </c>
      <c r="AR40" s="45" t="s">
        <v>107</v>
      </c>
      <c r="AS40" s="15" t="s">
        <v>182</v>
      </c>
      <c r="AT40">
        <v>0</v>
      </c>
      <c r="AU40">
        <v>1</v>
      </c>
      <c r="AV40">
        <v>0</v>
      </c>
      <c r="BA40">
        <v>0</v>
      </c>
    </row>
    <row r="41" spans="1:57" x14ac:dyDescent="0.2">
      <c r="A41" s="30" t="s">
        <v>151</v>
      </c>
      <c r="B41" t="s">
        <v>182</v>
      </c>
      <c r="C41">
        <v>1</v>
      </c>
      <c r="D41">
        <v>2</v>
      </c>
      <c r="E41">
        <v>3</v>
      </c>
      <c r="F41">
        <v>1</v>
      </c>
      <c r="H41">
        <v>3</v>
      </c>
      <c r="L41">
        <v>3</v>
      </c>
      <c r="M41">
        <v>6</v>
      </c>
      <c r="N41">
        <v>12</v>
      </c>
      <c r="P41" s="30" t="s">
        <v>107</v>
      </c>
      <c r="Q41" s="15" t="s">
        <v>182</v>
      </c>
      <c r="R41">
        <v>2</v>
      </c>
      <c r="S41">
        <v>1</v>
      </c>
      <c r="T41">
        <v>1</v>
      </c>
      <c r="W41">
        <v>0</v>
      </c>
      <c r="Y41">
        <v>2</v>
      </c>
      <c r="AA41">
        <v>1</v>
      </c>
      <c r="AC41">
        <v>0</v>
      </c>
      <c r="AD41" s="45" t="s">
        <v>107</v>
      </c>
      <c r="AE41" t="s">
        <v>182</v>
      </c>
      <c r="AF41">
        <v>4</v>
      </c>
      <c r="AG41">
        <v>2</v>
      </c>
      <c r="AH41">
        <v>1</v>
      </c>
      <c r="AK41">
        <v>1</v>
      </c>
      <c r="AM41">
        <v>2</v>
      </c>
      <c r="AO41">
        <v>1</v>
      </c>
      <c r="AQ41">
        <v>1</v>
      </c>
      <c r="AR41" s="45" t="s">
        <v>151</v>
      </c>
      <c r="AS41" s="15" t="s">
        <v>182</v>
      </c>
      <c r="AT41">
        <v>0</v>
      </c>
      <c r="AU41">
        <v>0</v>
      </c>
      <c r="AV41">
        <v>1</v>
      </c>
      <c r="AW41">
        <v>1</v>
      </c>
      <c r="AY41">
        <v>0</v>
      </c>
      <c r="BC41">
        <v>3</v>
      </c>
      <c r="BD41">
        <v>6</v>
      </c>
      <c r="BE41">
        <v>12</v>
      </c>
    </row>
    <row r="42" spans="1:57" x14ac:dyDescent="0.2">
      <c r="A42" s="30" t="s">
        <v>152</v>
      </c>
      <c r="B42" t="s">
        <v>182</v>
      </c>
      <c r="C42">
        <v>2</v>
      </c>
      <c r="D42">
        <v>1</v>
      </c>
      <c r="E42">
        <v>2</v>
      </c>
      <c r="G42">
        <v>2</v>
      </c>
      <c r="H42">
        <v>2</v>
      </c>
      <c r="I42">
        <v>2</v>
      </c>
      <c r="J42">
        <v>1</v>
      </c>
      <c r="K42">
        <v>2</v>
      </c>
      <c r="L42">
        <v>5</v>
      </c>
      <c r="M42">
        <v>6</v>
      </c>
      <c r="N42">
        <v>8</v>
      </c>
      <c r="P42" s="30" t="s">
        <v>150</v>
      </c>
      <c r="Q42" s="15" t="s">
        <v>182</v>
      </c>
      <c r="S42">
        <v>0</v>
      </c>
      <c r="AA42">
        <v>1</v>
      </c>
      <c r="AB42">
        <v>1</v>
      </c>
      <c r="AD42" s="45" t="s">
        <v>150</v>
      </c>
      <c r="AE42" t="s">
        <v>182</v>
      </c>
      <c r="AG42">
        <v>1</v>
      </c>
      <c r="AO42">
        <v>1</v>
      </c>
      <c r="AP42">
        <v>2</v>
      </c>
      <c r="AR42" s="40" t="s">
        <v>152</v>
      </c>
      <c r="AS42" s="15" t="s">
        <v>182</v>
      </c>
      <c r="AT42">
        <v>0</v>
      </c>
      <c r="AU42">
        <v>0</v>
      </c>
      <c r="AV42">
        <v>1</v>
      </c>
      <c r="AX42">
        <v>0</v>
      </c>
      <c r="AY42">
        <v>0</v>
      </c>
      <c r="AZ42">
        <v>1</v>
      </c>
      <c r="BA42">
        <v>0</v>
      </c>
      <c r="BB42">
        <v>0</v>
      </c>
      <c r="BC42">
        <v>4</v>
      </c>
      <c r="BD42">
        <v>6</v>
      </c>
      <c r="BE42">
        <v>8</v>
      </c>
    </row>
    <row r="43" spans="1:57" x14ac:dyDescent="0.2">
      <c r="A43" s="30" t="s">
        <v>153</v>
      </c>
      <c r="B43" t="s">
        <v>182</v>
      </c>
      <c r="E43">
        <v>2</v>
      </c>
      <c r="F43">
        <v>3</v>
      </c>
      <c r="G43">
        <v>2</v>
      </c>
      <c r="L43">
        <v>1</v>
      </c>
      <c r="M43">
        <v>1</v>
      </c>
      <c r="N43">
        <v>4</v>
      </c>
      <c r="P43" s="30" t="s">
        <v>151</v>
      </c>
      <c r="Q43" s="15" t="s">
        <v>182</v>
      </c>
      <c r="R43">
        <v>1</v>
      </c>
      <c r="S43">
        <v>2</v>
      </c>
      <c r="T43">
        <v>2</v>
      </c>
      <c r="W43">
        <v>4</v>
      </c>
      <c r="AA43">
        <v>0</v>
      </c>
      <c r="AB43">
        <v>0</v>
      </c>
      <c r="AC43">
        <v>5</v>
      </c>
      <c r="AD43" s="45" t="s">
        <v>151</v>
      </c>
      <c r="AE43" t="s">
        <v>182</v>
      </c>
      <c r="AF43">
        <v>3</v>
      </c>
      <c r="AG43">
        <v>4</v>
      </c>
      <c r="AH43">
        <v>4</v>
      </c>
      <c r="AK43">
        <v>4</v>
      </c>
      <c r="AO43">
        <v>5</v>
      </c>
      <c r="AP43">
        <v>2</v>
      </c>
      <c r="AQ43">
        <v>14</v>
      </c>
      <c r="AR43" s="40" t="s">
        <v>153</v>
      </c>
      <c r="AS43" s="15" t="s">
        <v>182</v>
      </c>
      <c r="AV43">
        <v>0</v>
      </c>
      <c r="AW43">
        <v>0</v>
      </c>
      <c r="AX43">
        <v>0</v>
      </c>
      <c r="BC43">
        <v>1</v>
      </c>
      <c r="BD43">
        <v>1</v>
      </c>
      <c r="BE43">
        <v>4</v>
      </c>
    </row>
    <row r="44" spans="1:57" x14ac:dyDescent="0.2">
      <c r="A44" s="30" t="s">
        <v>111</v>
      </c>
      <c r="B44" t="s">
        <v>182</v>
      </c>
      <c r="L44">
        <v>1</v>
      </c>
      <c r="M44">
        <v>2</v>
      </c>
      <c r="N44">
        <v>1</v>
      </c>
      <c r="P44" s="30" t="s">
        <v>152</v>
      </c>
      <c r="Q44" s="15" t="s">
        <v>182</v>
      </c>
      <c r="R44">
        <v>2</v>
      </c>
      <c r="S44">
        <v>1</v>
      </c>
      <c r="T44">
        <v>1</v>
      </c>
      <c r="V44">
        <v>3</v>
      </c>
      <c r="W44">
        <v>2</v>
      </c>
      <c r="X44">
        <v>0</v>
      </c>
      <c r="Z44">
        <v>2</v>
      </c>
      <c r="AA44">
        <v>2</v>
      </c>
      <c r="AB44">
        <v>0</v>
      </c>
      <c r="AC44">
        <v>4</v>
      </c>
      <c r="AD44" s="45" t="s">
        <v>152</v>
      </c>
      <c r="AE44" t="s">
        <v>182</v>
      </c>
      <c r="AF44">
        <v>2</v>
      </c>
      <c r="AG44">
        <v>3</v>
      </c>
      <c r="AH44">
        <v>1</v>
      </c>
      <c r="AJ44">
        <v>3</v>
      </c>
      <c r="AK44">
        <v>4</v>
      </c>
      <c r="AL44">
        <v>1</v>
      </c>
      <c r="AN44">
        <v>3</v>
      </c>
      <c r="AO44">
        <v>8</v>
      </c>
      <c r="AP44">
        <v>1</v>
      </c>
      <c r="AQ44">
        <v>5</v>
      </c>
      <c r="AR44" s="40" t="s">
        <v>111</v>
      </c>
      <c r="AS44" s="15" t="s">
        <v>182</v>
      </c>
      <c r="BC44">
        <v>1</v>
      </c>
      <c r="BD44">
        <v>2</v>
      </c>
      <c r="BE44">
        <v>0</v>
      </c>
    </row>
    <row r="45" spans="1:57" x14ac:dyDescent="0.2">
      <c r="A45" s="30" t="s">
        <v>154</v>
      </c>
      <c r="B45" t="s">
        <v>182</v>
      </c>
      <c r="C45">
        <v>1</v>
      </c>
      <c r="E45">
        <v>2</v>
      </c>
      <c r="G45">
        <v>1</v>
      </c>
      <c r="M45">
        <v>1</v>
      </c>
      <c r="P45" s="30" t="s">
        <v>153</v>
      </c>
      <c r="Q45" s="15" t="s">
        <v>182</v>
      </c>
      <c r="T45">
        <v>0</v>
      </c>
      <c r="U45">
        <v>2</v>
      </c>
      <c r="AA45">
        <v>1</v>
      </c>
      <c r="AB45">
        <v>1</v>
      </c>
      <c r="AC45">
        <v>3</v>
      </c>
      <c r="AD45" s="45" t="s">
        <v>153</v>
      </c>
      <c r="AE45" t="s">
        <v>182</v>
      </c>
      <c r="AH45">
        <v>2</v>
      </c>
      <c r="AI45">
        <v>2</v>
      </c>
      <c r="AO45">
        <v>2</v>
      </c>
      <c r="AP45">
        <v>4</v>
      </c>
      <c r="AQ45">
        <v>3</v>
      </c>
      <c r="AR45" s="40" t="s">
        <v>154</v>
      </c>
      <c r="AS45" s="15" t="s">
        <v>182</v>
      </c>
      <c r="AT45">
        <v>0</v>
      </c>
      <c r="AV45">
        <v>0</v>
      </c>
      <c r="AX45">
        <v>0</v>
      </c>
      <c r="BD45">
        <v>1</v>
      </c>
    </row>
    <row r="46" spans="1:57" x14ac:dyDescent="0.2">
      <c r="A46" s="30" t="s">
        <v>65</v>
      </c>
      <c r="B46" t="s">
        <v>182</v>
      </c>
      <c r="F46">
        <v>1</v>
      </c>
      <c r="H46">
        <v>1</v>
      </c>
      <c r="P46" s="30" t="s">
        <v>111</v>
      </c>
      <c r="Q46" s="15" t="s">
        <v>182</v>
      </c>
      <c r="S46">
        <v>0</v>
      </c>
      <c r="Y46">
        <v>1</v>
      </c>
      <c r="Z46">
        <v>0</v>
      </c>
      <c r="AA46">
        <v>1</v>
      </c>
      <c r="AB46">
        <v>2</v>
      </c>
      <c r="AC46">
        <v>1</v>
      </c>
      <c r="AD46" s="45" t="s">
        <v>111</v>
      </c>
      <c r="AE46" t="s">
        <v>182</v>
      </c>
      <c r="AG46">
        <v>1</v>
      </c>
      <c r="AM46">
        <v>1</v>
      </c>
      <c r="AN46">
        <v>1</v>
      </c>
      <c r="AO46">
        <v>1</v>
      </c>
      <c r="AP46">
        <v>4</v>
      </c>
      <c r="AQ46">
        <v>3</v>
      </c>
      <c r="AR46" s="40" t="s">
        <v>65</v>
      </c>
      <c r="AS46" s="15" t="s">
        <v>182</v>
      </c>
      <c r="AW46">
        <v>1</v>
      </c>
      <c r="AY46">
        <v>1</v>
      </c>
    </row>
    <row r="47" spans="1:57" x14ac:dyDescent="0.2">
      <c r="A47" s="30" t="s">
        <v>81</v>
      </c>
      <c r="B47" t="s">
        <v>182</v>
      </c>
      <c r="H47">
        <v>1</v>
      </c>
      <c r="M47">
        <v>1</v>
      </c>
      <c r="P47" s="30" t="s">
        <v>154</v>
      </c>
      <c r="Q47" s="15" t="s">
        <v>182</v>
      </c>
      <c r="R47">
        <v>2</v>
      </c>
      <c r="T47">
        <v>3</v>
      </c>
      <c r="V47">
        <v>1</v>
      </c>
      <c r="AA47">
        <v>0</v>
      </c>
      <c r="AD47" s="45" t="s">
        <v>154</v>
      </c>
      <c r="AE47" t="s">
        <v>182</v>
      </c>
      <c r="AF47">
        <v>2</v>
      </c>
      <c r="AH47">
        <v>3</v>
      </c>
      <c r="AJ47">
        <v>1</v>
      </c>
      <c r="AO47">
        <v>1</v>
      </c>
      <c r="AR47" s="40" t="s">
        <v>81</v>
      </c>
      <c r="AS47" s="15" t="s">
        <v>182</v>
      </c>
      <c r="AY47">
        <v>0</v>
      </c>
      <c r="BD47">
        <v>1</v>
      </c>
    </row>
    <row r="48" spans="1:57" x14ac:dyDescent="0.2">
      <c r="A48" s="30" t="s">
        <v>155</v>
      </c>
      <c r="B48" t="s">
        <v>182</v>
      </c>
      <c r="H48">
        <v>1</v>
      </c>
      <c r="N48">
        <v>1</v>
      </c>
      <c r="P48" s="30" t="s">
        <v>65</v>
      </c>
      <c r="Q48" s="15" t="s">
        <v>182</v>
      </c>
      <c r="T48">
        <v>0</v>
      </c>
      <c r="V48">
        <v>0</v>
      </c>
      <c r="AA48">
        <v>0</v>
      </c>
      <c r="AB48">
        <v>0</v>
      </c>
      <c r="AC48">
        <v>0</v>
      </c>
      <c r="AD48" s="40" t="s">
        <v>65</v>
      </c>
      <c r="AE48" t="s">
        <v>182</v>
      </c>
      <c r="AH48">
        <v>1</v>
      </c>
      <c r="AJ48">
        <v>1</v>
      </c>
      <c r="AO48">
        <v>1</v>
      </c>
      <c r="AP48">
        <v>1</v>
      </c>
      <c r="AQ48">
        <v>1</v>
      </c>
      <c r="AR48" s="40" t="s">
        <v>155</v>
      </c>
      <c r="AS48" s="15" t="s">
        <v>182</v>
      </c>
      <c r="AY48">
        <v>0</v>
      </c>
      <c r="BE48">
        <v>1</v>
      </c>
    </row>
    <row r="49" spans="1:57" x14ac:dyDescent="0.2">
      <c r="A49" s="30" t="s">
        <v>99</v>
      </c>
      <c r="B49" t="s">
        <v>182</v>
      </c>
      <c r="C49">
        <v>2</v>
      </c>
      <c r="D49">
        <v>1</v>
      </c>
      <c r="E49">
        <v>2</v>
      </c>
      <c r="F49">
        <v>1</v>
      </c>
      <c r="H49">
        <v>1</v>
      </c>
      <c r="I49">
        <v>1</v>
      </c>
      <c r="J49">
        <v>2</v>
      </c>
      <c r="K49">
        <v>1</v>
      </c>
      <c r="L49">
        <v>2</v>
      </c>
      <c r="M49">
        <v>5</v>
      </c>
      <c r="N49">
        <v>1</v>
      </c>
      <c r="P49" s="30" t="s">
        <v>81</v>
      </c>
      <c r="Q49" s="15" t="s">
        <v>182</v>
      </c>
      <c r="W49">
        <v>1</v>
      </c>
      <c r="AB49">
        <v>1</v>
      </c>
      <c r="AD49" s="40" t="s">
        <v>81</v>
      </c>
      <c r="AE49" t="s">
        <v>182</v>
      </c>
      <c r="AK49">
        <v>1</v>
      </c>
      <c r="AP49">
        <v>1</v>
      </c>
      <c r="AR49" s="40" t="s">
        <v>99</v>
      </c>
      <c r="AS49" s="15" t="s">
        <v>182</v>
      </c>
      <c r="AT49">
        <v>0</v>
      </c>
      <c r="AU49">
        <v>0</v>
      </c>
      <c r="AV49">
        <v>1</v>
      </c>
      <c r="AW49">
        <v>1</v>
      </c>
      <c r="AY49">
        <v>0</v>
      </c>
      <c r="AZ49">
        <v>1</v>
      </c>
      <c r="BA49">
        <v>1</v>
      </c>
      <c r="BB49">
        <v>0</v>
      </c>
      <c r="BC49">
        <v>1</v>
      </c>
      <c r="BD49">
        <v>4</v>
      </c>
      <c r="BE49">
        <v>1</v>
      </c>
    </row>
    <row r="50" spans="1:57" x14ac:dyDescent="0.2">
      <c r="A50" s="30" t="s">
        <v>101</v>
      </c>
      <c r="B50" t="s">
        <v>182</v>
      </c>
      <c r="E50">
        <v>1</v>
      </c>
      <c r="F50">
        <v>1</v>
      </c>
      <c r="G50">
        <v>1</v>
      </c>
      <c r="H50">
        <v>1</v>
      </c>
      <c r="I50">
        <v>1</v>
      </c>
      <c r="J50">
        <v>1</v>
      </c>
      <c r="K50">
        <v>3</v>
      </c>
      <c r="L50">
        <v>4</v>
      </c>
      <c r="M50">
        <v>1</v>
      </c>
      <c r="N50">
        <v>2</v>
      </c>
      <c r="P50" s="30" t="s">
        <v>155</v>
      </c>
      <c r="Q50" s="15" t="s">
        <v>182</v>
      </c>
      <c r="W50">
        <v>1</v>
      </c>
      <c r="AA50">
        <v>1</v>
      </c>
      <c r="AC50">
        <v>1</v>
      </c>
      <c r="AD50" s="40" t="s">
        <v>155</v>
      </c>
      <c r="AE50" t="s">
        <v>182</v>
      </c>
      <c r="AK50">
        <v>1</v>
      </c>
      <c r="AO50">
        <v>1</v>
      </c>
      <c r="AQ50">
        <v>1</v>
      </c>
      <c r="AR50" s="40" t="s">
        <v>101</v>
      </c>
      <c r="AS50" s="15" t="s">
        <v>182</v>
      </c>
      <c r="AV50">
        <v>0</v>
      </c>
      <c r="AW50">
        <v>0</v>
      </c>
      <c r="AX50">
        <v>0</v>
      </c>
      <c r="AY50">
        <v>0</v>
      </c>
      <c r="AZ50">
        <v>0</v>
      </c>
      <c r="BA50">
        <v>0</v>
      </c>
      <c r="BB50">
        <v>0</v>
      </c>
      <c r="BC50">
        <v>3</v>
      </c>
      <c r="BD50">
        <v>0</v>
      </c>
      <c r="BE50">
        <v>1</v>
      </c>
    </row>
    <row r="51" spans="1:57" x14ac:dyDescent="0.2">
      <c r="A51" s="30" t="s">
        <v>156</v>
      </c>
      <c r="B51" t="s">
        <v>182</v>
      </c>
      <c r="D51">
        <v>1</v>
      </c>
      <c r="E51">
        <v>2</v>
      </c>
      <c r="M51">
        <v>1</v>
      </c>
      <c r="N51">
        <v>1</v>
      </c>
      <c r="P51" s="30" t="s">
        <v>99</v>
      </c>
      <c r="Q51" s="15" t="s">
        <v>182</v>
      </c>
      <c r="R51">
        <v>2</v>
      </c>
      <c r="S51">
        <v>2</v>
      </c>
      <c r="T51">
        <v>1</v>
      </c>
      <c r="U51">
        <v>0</v>
      </c>
      <c r="W51">
        <v>1</v>
      </c>
      <c r="X51">
        <v>0</v>
      </c>
      <c r="Y51">
        <v>0</v>
      </c>
      <c r="Z51">
        <v>0</v>
      </c>
      <c r="AA51">
        <v>3</v>
      </c>
      <c r="AB51">
        <v>3</v>
      </c>
      <c r="AC51">
        <v>0</v>
      </c>
      <c r="AD51" s="40" t="s">
        <v>99</v>
      </c>
      <c r="AE51" t="s">
        <v>182</v>
      </c>
      <c r="AF51">
        <v>2</v>
      </c>
      <c r="AG51">
        <v>5</v>
      </c>
      <c r="AH51">
        <v>3</v>
      </c>
      <c r="AI51">
        <v>3</v>
      </c>
      <c r="AK51">
        <v>3</v>
      </c>
      <c r="AL51">
        <v>1</v>
      </c>
      <c r="AM51">
        <v>1</v>
      </c>
      <c r="AN51">
        <v>1</v>
      </c>
      <c r="AO51">
        <v>6</v>
      </c>
      <c r="AP51">
        <v>3</v>
      </c>
      <c r="AQ51">
        <v>1</v>
      </c>
      <c r="AR51" s="40" t="s">
        <v>156</v>
      </c>
      <c r="AS51" s="15" t="s">
        <v>182</v>
      </c>
      <c r="AU51">
        <v>0</v>
      </c>
      <c r="AV51">
        <v>1</v>
      </c>
      <c r="BD51">
        <v>1</v>
      </c>
      <c r="BE51">
        <v>0</v>
      </c>
    </row>
    <row r="52" spans="1:57" x14ac:dyDescent="0.2">
      <c r="A52" s="30" t="s">
        <v>157</v>
      </c>
      <c r="B52" t="s">
        <v>182</v>
      </c>
      <c r="L52">
        <v>1</v>
      </c>
      <c r="M52">
        <v>1</v>
      </c>
      <c r="N52">
        <v>2</v>
      </c>
      <c r="P52" s="30" t="s">
        <v>101</v>
      </c>
      <c r="Q52" s="15" t="s">
        <v>182</v>
      </c>
      <c r="T52">
        <v>0</v>
      </c>
      <c r="Z52">
        <v>0</v>
      </c>
      <c r="AA52">
        <v>1</v>
      </c>
      <c r="AB52">
        <v>0</v>
      </c>
      <c r="AD52" s="40" t="s">
        <v>101</v>
      </c>
      <c r="AE52" t="s">
        <v>182</v>
      </c>
      <c r="AH52">
        <v>1</v>
      </c>
      <c r="AN52">
        <v>2</v>
      </c>
      <c r="AO52">
        <v>1</v>
      </c>
      <c r="AP52">
        <v>1</v>
      </c>
      <c r="AR52" s="40" t="s">
        <v>157</v>
      </c>
      <c r="AS52" s="15" t="s">
        <v>182</v>
      </c>
      <c r="BC52">
        <v>1</v>
      </c>
      <c r="BD52">
        <v>1</v>
      </c>
      <c r="BE52">
        <v>2</v>
      </c>
    </row>
    <row r="53" spans="1:57" x14ac:dyDescent="0.2">
      <c r="A53" s="9" t="s">
        <v>158</v>
      </c>
      <c r="B53" t="s">
        <v>182</v>
      </c>
      <c r="C53">
        <v>2</v>
      </c>
      <c r="E53">
        <v>3</v>
      </c>
      <c r="H53">
        <v>1</v>
      </c>
      <c r="K53">
        <v>1</v>
      </c>
      <c r="L53">
        <v>5</v>
      </c>
      <c r="M53">
        <v>3</v>
      </c>
      <c r="N53">
        <v>7</v>
      </c>
      <c r="P53" s="30" t="s">
        <v>156</v>
      </c>
      <c r="Q53" s="15" t="s">
        <v>182</v>
      </c>
      <c r="S53">
        <v>1</v>
      </c>
      <c r="T53">
        <v>1</v>
      </c>
      <c r="U53">
        <v>1</v>
      </c>
      <c r="AB53">
        <v>1</v>
      </c>
      <c r="AC53">
        <v>0</v>
      </c>
      <c r="AD53" s="40" t="s">
        <v>156</v>
      </c>
      <c r="AE53" t="s">
        <v>182</v>
      </c>
      <c r="AG53">
        <v>2</v>
      </c>
      <c r="AH53">
        <v>1</v>
      </c>
      <c r="AI53">
        <v>1</v>
      </c>
      <c r="AP53">
        <v>1</v>
      </c>
      <c r="AQ53">
        <v>5</v>
      </c>
      <c r="AR53" s="40" t="s">
        <v>158</v>
      </c>
      <c r="AS53" s="15" t="s">
        <v>182</v>
      </c>
      <c r="AT53">
        <v>0</v>
      </c>
      <c r="AV53">
        <v>1</v>
      </c>
      <c r="AY53">
        <v>0</v>
      </c>
      <c r="BB53">
        <v>1</v>
      </c>
      <c r="BC53">
        <v>5</v>
      </c>
      <c r="BD53">
        <v>3</v>
      </c>
      <c r="BE53">
        <v>7</v>
      </c>
    </row>
    <row r="54" spans="1:57" x14ac:dyDescent="0.2">
      <c r="A54" s="9" t="s">
        <v>159</v>
      </c>
      <c r="B54" t="s">
        <v>182</v>
      </c>
      <c r="G54">
        <v>1</v>
      </c>
      <c r="P54" s="30" t="s">
        <v>157</v>
      </c>
      <c r="Q54" s="15" t="s">
        <v>182</v>
      </c>
      <c r="AA54">
        <v>0</v>
      </c>
      <c r="AC54">
        <v>0</v>
      </c>
      <c r="AD54" s="40" t="s">
        <v>157</v>
      </c>
      <c r="AE54" t="s">
        <v>182</v>
      </c>
      <c r="AO54">
        <v>1</v>
      </c>
      <c r="AQ54">
        <v>1</v>
      </c>
      <c r="AR54" s="40" t="s">
        <v>159</v>
      </c>
      <c r="AS54" s="15" t="s">
        <v>182</v>
      </c>
      <c r="AX54">
        <v>0</v>
      </c>
    </row>
    <row r="55" spans="1:57" x14ac:dyDescent="0.2">
      <c r="A55" s="9" t="s">
        <v>160</v>
      </c>
      <c r="B55" t="s">
        <v>182</v>
      </c>
      <c r="F55">
        <v>2</v>
      </c>
      <c r="N55">
        <v>1</v>
      </c>
      <c r="P55" s="30" t="s">
        <v>158</v>
      </c>
      <c r="Q55" s="15" t="s">
        <v>182</v>
      </c>
      <c r="R55">
        <v>2</v>
      </c>
      <c r="S55">
        <v>0</v>
      </c>
      <c r="T55">
        <v>2</v>
      </c>
      <c r="W55">
        <v>1</v>
      </c>
      <c r="X55">
        <v>0</v>
      </c>
      <c r="Y55">
        <v>0</v>
      </c>
      <c r="Z55">
        <v>0</v>
      </c>
      <c r="AA55">
        <v>5</v>
      </c>
      <c r="AB55">
        <v>0</v>
      </c>
      <c r="AC55">
        <v>1</v>
      </c>
      <c r="AD55" s="40" t="s">
        <v>158</v>
      </c>
      <c r="AE55" t="s">
        <v>182</v>
      </c>
      <c r="AF55">
        <v>4</v>
      </c>
      <c r="AG55">
        <v>1</v>
      </c>
      <c r="AH55">
        <v>2</v>
      </c>
      <c r="AK55">
        <v>1</v>
      </c>
      <c r="AL55">
        <v>1</v>
      </c>
      <c r="AM55">
        <v>1</v>
      </c>
      <c r="AN55">
        <v>1</v>
      </c>
      <c r="AO55">
        <v>10</v>
      </c>
      <c r="AP55">
        <v>4</v>
      </c>
      <c r="AQ55">
        <v>2</v>
      </c>
      <c r="AR55" s="40" t="s">
        <v>160</v>
      </c>
      <c r="AS55" s="15" t="s">
        <v>182</v>
      </c>
      <c r="AW55">
        <v>1</v>
      </c>
      <c r="BE55">
        <v>1</v>
      </c>
    </row>
    <row r="56" spans="1:57" x14ac:dyDescent="0.2">
      <c r="A56" s="9" t="s">
        <v>62</v>
      </c>
      <c r="B56" t="s">
        <v>182</v>
      </c>
      <c r="D56">
        <v>5</v>
      </c>
      <c r="E56">
        <v>3</v>
      </c>
      <c r="F56">
        <v>6</v>
      </c>
      <c r="G56">
        <v>4</v>
      </c>
      <c r="H56">
        <v>1</v>
      </c>
      <c r="I56">
        <v>1</v>
      </c>
      <c r="J56">
        <v>1</v>
      </c>
      <c r="K56">
        <v>1</v>
      </c>
      <c r="L56">
        <v>3</v>
      </c>
      <c r="M56">
        <v>8</v>
      </c>
      <c r="N56">
        <v>8</v>
      </c>
      <c r="P56" s="30" t="s">
        <v>159</v>
      </c>
      <c r="Q56" s="15" t="s">
        <v>182</v>
      </c>
      <c r="V56">
        <v>1</v>
      </c>
      <c r="AD56" s="40" t="s">
        <v>159</v>
      </c>
      <c r="AE56" t="s">
        <v>182</v>
      </c>
      <c r="AJ56">
        <v>1</v>
      </c>
      <c r="AR56" s="40" t="s">
        <v>62</v>
      </c>
      <c r="AS56" s="15" t="s">
        <v>182</v>
      </c>
      <c r="AU56">
        <v>1</v>
      </c>
      <c r="AV56">
        <v>0</v>
      </c>
      <c r="AW56">
        <v>0</v>
      </c>
      <c r="AX56">
        <v>0</v>
      </c>
      <c r="AY56">
        <v>0</v>
      </c>
      <c r="AZ56">
        <v>0</v>
      </c>
      <c r="BA56">
        <v>0</v>
      </c>
      <c r="BB56">
        <v>0</v>
      </c>
      <c r="BC56">
        <v>2</v>
      </c>
      <c r="BD56">
        <v>8</v>
      </c>
      <c r="BE56">
        <v>8</v>
      </c>
    </row>
    <row r="57" spans="1:57" x14ac:dyDescent="0.2">
      <c r="A57" s="9" t="s">
        <v>161</v>
      </c>
      <c r="B57" t="s">
        <v>182</v>
      </c>
      <c r="M57">
        <v>1</v>
      </c>
      <c r="P57" s="30" t="s">
        <v>160</v>
      </c>
      <c r="Q57" s="15" t="s">
        <v>182</v>
      </c>
      <c r="R57">
        <v>0</v>
      </c>
      <c r="T57">
        <v>0</v>
      </c>
      <c r="U57">
        <v>1</v>
      </c>
      <c r="AC57">
        <v>2</v>
      </c>
      <c r="AD57" s="40" t="s">
        <v>160</v>
      </c>
      <c r="AE57" t="s">
        <v>182</v>
      </c>
      <c r="AF57">
        <v>1</v>
      </c>
      <c r="AH57">
        <v>2</v>
      </c>
      <c r="AI57">
        <v>1</v>
      </c>
      <c r="AQ57">
        <v>2</v>
      </c>
      <c r="AR57" s="40" t="s">
        <v>161</v>
      </c>
      <c r="AS57" s="15" t="s">
        <v>182</v>
      </c>
      <c r="BD57">
        <v>1</v>
      </c>
    </row>
    <row r="58" spans="1:57" x14ac:dyDescent="0.2">
      <c r="A58" s="9" t="s">
        <v>84</v>
      </c>
      <c r="B58" t="s">
        <v>182</v>
      </c>
      <c r="C58">
        <v>1</v>
      </c>
      <c r="D58">
        <v>2</v>
      </c>
      <c r="E58">
        <v>1</v>
      </c>
      <c r="M58">
        <v>1</v>
      </c>
      <c r="N58">
        <v>1</v>
      </c>
      <c r="P58" s="30" t="s">
        <v>62</v>
      </c>
      <c r="Q58" s="15" t="s">
        <v>182</v>
      </c>
      <c r="R58">
        <v>0</v>
      </c>
      <c r="S58">
        <v>2</v>
      </c>
      <c r="T58">
        <v>0</v>
      </c>
      <c r="U58">
        <v>4</v>
      </c>
      <c r="AA58">
        <v>3</v>
      </c>
      <c r="AB58">
        <v>5</v>
      </c>
      <c r="AC58">
        <v>3</v>
      </c>
      <c r="AD58" s="40" t="s">
        <v>62</v>
      </c>
      <c r="AE58" t="s">
        <v>182</v>
      </c>
      <c r="AF58">
        <v>1</v>
      </c>
      <c r="AG58">
        <v>3</v>
      </c>
      <c r="AH58">
        <v>4</v>
      </c>
      <c r="AI58">
        <v>4</v>
      </c>
      <c r="AO58">
        <v>7</v>
      </c>
      <c r="AP58">
        <v>13</v>
      </c>
      <c r="AQ58">
        <v>10</v>
      </c>
      <c r="AR58" s="40" t="s">
        <v>84</v>
      </c>
      <c r="AS58" s="15" t="s">
        <v>182</v>
      </c>
      <c r="AT58">
        <v>1</v>
      </c>
      <c r="AU58">
        <v>1</v>
      </c>
      <c r="AV58">
        <v>0</v>
      </c>
      <c r="BD58">
        <v>1</v>
      </c>
      <c r="BE58">
        <v>1</v>
      </c>
    </row>
    <row r="59" spans="1:57" x14ac:dyDescent="0.2">
      <c r="A59" s="9" t="s">
        <v>163</v>
      </c>
      <c r="B59" t="s">
        <v>182</v>
      </c>
      <c r="E59">
        <v>1</v>
      </c>
      <c r="M59">
        <v>1</v>
      </c>
      <c r="P59" s="30" t="s">
        <v>161</v>
      </c>
      <c r="Q59" s="15" t="s">
        <v>182</v>
      </c>
      <c r="AB59">
        <v>2</v>
      </c>
      <c r="AD59" s="40" t="s">
        <v>161</v>
      </c>
      <c r="AE59" t="s">
        <v>182</v>
      </c>
      <c r="AP59">
        <v>2</v>
      </c>
      <c r="AR59" s="40" t="s">
        <v>163</v>
      </c>
      <c r="AS59" s="15" t="s">
        <v>182</v>
      </c>
      <c r="AV59">
        <v>0</v>
      </c>
      <c r="BD59">
        <v>1</v>
      </c>
    </row>
    <row r="60" spans="1:57" x14ac:dyDescent="0.2">
      <c r="A60" s="30" t="s">
        <v>164</v>
      </c>
      <c r="B60" t="s">
        <v>182</v>
      </c>
      <c r="C60">
        <v>4</v>
      </c>
      <c r="D60">
        <v>1</v>
      </c>
      <c r="E60">
        <v>1</v>
      </c>
      <c r="F60">
        <v>1</v>
      </c>
      <c r="G60">
        <v>1</v>
      </c>
      <c r="H60">
        <v>1</v>
      </c>
      <c r="K60">
        <v>1</v>
      </c>
      <c r="M60">
        <v>1</v>
      </c>
      <c r="N60">
        <v>2</v>
      </c>
      <c r="P60" s="30" t="s">
        <v>162</v>
      </c>
      <c r="Q60" s="15" t="s">
        <v>182</v>
      </c>
      <c r="T60">
        <v>0</v>
      </c>
      <c r="AD60" s="40" t="s">
        <v>162</v>
      </c>
      <c r="AE60" t="s">
        <v>182</v>
      </c>
      <c r="AH60">
        <v>1</v>
      </c>
      <c r="AR60" s="40" t="s">
        <v>164</v>
      </c>
      <c r="AS60" s="15" t="s">
        <v>182</v>
      </c>
      <c r="AT60">
        <v>0</v>
      </c>
      <c r="AU60">
        <v>0</v>
      </c>
      <c r="AV60">
        <v>0</v>
      </c>
      <c r="AW60">
        <v>0</v>
      </c>
      <c r="AX60">
        <v>0</v>
      </c>
      <c r="AY60">
        <v>0</v>
      </c>
      <c r="BB60">
        <v>0</v>
      </c>
      <c r="BD60">
        <v>1</v>
      </c>
      <c r="BE60">
        <v>2</v>
      </c>
    </row>
    <row r="61" spans="1:57" x14ac:dyDescent="0.2">
      <c r="A61" s="30" t="s">
        <v>166</v>
      </c>
      <c r="B61" t="s">
        <v>182</v>
      </c>
      <c r="G61">
        <v>1</v>
      </c>
      <c r="P61" s="30" t="s">
        <v>84</v>
      </c>
      <c r="Q61" s="15" t="s">
        <v>182</v>
      </c>
      <c r="R61">
        <v>0</v>
      </c>
      <c r="S61">
        <v>1</v>
      </c>
      <c r="T61">
        <v>1</v>
      </c>
      <c r="U61">
        <v>0</v>
      </c>
      <c r="AB61">
        <v>0</v>
      </c>
      <c r="AD61" s="40" t="s">
        <v>84</v>
      </c>
      <c r="AE61" t="s">
        <v>182</v>
      </c>
      <c r="AF61">
        <v>1</v>
      </c>
      <c r="AG61">
        <v>1</v>
      </c>
      <c r="AH61">
        <v>1</v>
      </c>
      <c r="AI61">
        <v>1</v>
      </c>
      <c r="AP61">
        <v>2</v>
      </c>
      <c r="AR61" s="40" t="s">
        <v>166</v>
      </c>
      <c r="AS61" s="15" t="s">
        <v>182</v>
      </c>
      <c r="AX61">
        <v>0</v>
      </c>
    </row>
    <row r="62" spans="1:57" x14ac:dyDescent="0.2">
      <c r="A62" s="30" t="s">
        <v>167</v>
      </c>
      <c r="B62" t="s">
        <v>182</v>
      </c>
      <c r="C62">
        <v>1</v>
      </c>
      <c r="E62">
        <v>1</v>
      </c>
      <c r="K62">
        <v>2</v>
      </c>
      <c r="L62">
        <v>3</v>
      </c>
      <c r="M62">
        <v>4</v>
      </c>
      <c r="N62">
        <v>6</v>
      </c>
      <c r="P62" s="30" t="s">
        <v>163</v>
      </c>
      <c r="Q62" s="15" t="s">
        <v>182</v>
      </c>
      <c r="T62">
        <v>2</v>
      </c>
      <c r="AA62">
        <v>2</v>
      </c>
      <c r="AD62" s="40" t="s">
        <v>163</v>
      </c>
      <c r="AE62" t="s">
        <v>182</v>
      </c>
      <c r="AH62">
        <v>2</v>
      </c>
      <c r="AO62">
        <v>5</v>
      </c>
      <c r="AR62" s="40" t="s">
        <v>167</v>
      </c>
      <c r="AS62" s="15" t="s">
        <v>182</v>
      </c>
      <c r="AT62">
        <v>0</v>
      </c>
      <c r="AV62">
        <v>1</v>
      </c>
      <c r="BB62">
        <v>0</v>
      </c>
      <c r="BC62">
        <v>2</v>
      </c>
      <c r="BD62">
        <v>3</v>
      </c>
      <c r="BE62">
        <v>5</v>
      </c>
    </row>
    <row r="63" spans="1:57" x14ac:dyDescent="0.2">
      <c r="A63" s="30" t="s">
        <v>114</v>
      </c>
      <c r="B63" t="s">
        <v>183</v>
      </c>
      <c r="H63">
        <v>1</v>
      </c>
      <c r="P63" s="30" t="s">
        <v>164</v>
      </c>
      <c r="Q63" s="15" t="s">
        <v>182</v>
      </c>
      <c r="R63">
        <v>3</v>
      </c>
      <c r="Z63">
        <v>1</v>
      </c>
      <c r="AB63">
        <v>1</v>
      </c>
      <c r="AC63">
        <v>1</v>
      </c>
      <c r="AD63" s="40" t="s">
        <v>164</v>
      </c>
      <c r="AE63" t="s">
        <v>182</v>
      </c>
      <c r="AF63">
        <v>3</v>
      </c>
      <c r="AN63">
        <v>1</v>
      </c>
      <c r="AP63">
        <v>3</v>
      </c>
      <c r="AQ63">
        <v>3</v>
      </c>
      <c r="AR63" s="30" t="s">
        <v>114</v>
      </c>
      <c r="AS63" t="s">
        <v>183</v>
      </c>
      <c r="AY63">
        <v>0</v>
      </c>
    </row>
    <row r="64" spans="1:57" x14ac:dyDescent="0.2">
      <c r="A64" s="30" t="s">
        <v>122</v>
      </c>
      <c r="B64" t="s">
        <v>183</v>
      </c>
      <c r="E64">
        <v>1</v>
      </c>
      <c r="P64" s="30" t="s">
        <v>166</v>
      </c>
      <c r="Q64" s="15" t="s">
        <v>182</v>
      </c>
      <c r="T64">
        <v>0</v>
      </c>
      <c r="V64">
        <v>1</v>
      </c>
      <c r="AC64">
        <v>0</v>
      </c>
      <c r="AD64" s="40" t="s">
        <v>166</v>
      </c>
      <c r="AE64" t="s">
        <v>182</v>
      </c>
      <c r="AH64">
        <v>1</v>
      </c>
      <c r="AJ64">
        <v>1</v>
      </c>
      <c r="AQ64">
        <v>1</v>
      </c>
      <c r="AR64" s="30" t="s">
        <v>122</v>
      </c>
      <c r="AS64" t="s">
        <v>183</v>
      </c>
      <c r="AV64">
        <v>1</v>
      </c>
    </row>
    <row r="65" spans="1:57" x14ac:dyDescent="0.2">
      <c r="A65" s="30" t="s">
        <v>124</v>
      </c>
      <c r="B65" t="s">
        <v>183</v>
      </c>
      <c r="F65">
        <v>3</v>
      </c>
      <c r="P65" s="30" t="s">
        <v>167</v>
      </c>
      <c r="Q65" s="15" t="s">
        <v>182</v>
      </c>
      <c r="S65">
        <v>0</v>
      </c>
      <c r="X65">
        <v>1</v>
      </c>
      <c r="Z65">
        <v>1</v>
      </c>
      <c r="AA65">
        <v>3</v>
      </c>
      <c r="AB65">
        <v>2</v>
      </c>
      <c r="AC65">
        <v>5</v>
      </c>
      <c r="AD65" s="40" t="s">
        <v>167</v>
      </c>
      <c r="AE65" t="s">
        <v>182</v>
      </c>
      <c r="AG65">
        <v>1</v>
      </c>
      <c r="AL65">
        <v>1</v>
      </c>
      <c r="AN65">
        <v>2</v>
      </c>
      <c r="AO65">
        <v>5</v>
      </c>
      <c r="AP65">
        <v>3</v>
      </c>
      <c r="AQ65">
        <v>8</v>
      </c>
      <c r="AR65" s="30" t="s">
        <v>124</v>
      </c>
      <c r="AS65" t="s">
        <v>183</v>
      </c>
      <c r="AW65">
        <v>0</v>
      </c>
    </row>
    <row r="66" spans="1:57" x14ac:dyDescent="0.2">
      <c r="A66" s="30" t="s">
        <v>129</v>
      </c>
      <c r="B66" t="s">
        <v>183</v>
      </c>
      <c r="F66">
        <v>1</v>
      </c>
      <c r="P66" s="30" t="s">
        <v>114</v>
      </c>
      <c r="Q66" t="s">
        <v>183</v>
      </c>
      <c r="W66">
        <v>2</v>
      </c>
      <c r="AD66" s="40" t="s">
        <v>114</v>
      </c>
      <c r="AE66" t="s">
        <v>183</v>
      </c>
      <c r="AK66">
        <v>2</v>
      </c>
      <c r="AR66" s="30" t="s">
        <v>129</v>
      </c>
      <c r="AS66" t="s">
        <v>183</v>
      </c>
      <c r="AW66">
        <v>0</v>
      </c>
    </row>
    <row r="67" spans="1:57" x14ac:dyDescent="0.2">
      <c r="A67" s="30" t="s">
        <v>115</v>
      </c>
      <c r="B67" t="s">
        <v>183</v>
      </c>
      <c r="H67">
        <v>2</v>
      </c>
      <c r="N67">
        <v>4</v>
      </c>
      <c r="P67" s="30" t="s">
        <v>122</v>
      </c>
      <c r="Q67" t="s">
        <v>183</v>
      </c>
      <c r="S67">
        <v>1</v>
      </c>
      <c r="AD67" s="45" t="s">
        <v>122</v>
      </c>
      <c r="AE67" t="s">
        <v>183</v>
      </c>
      <c r="AG67">
        <v>2</v>
      </c>
      <c r="AR67" s="30" t="s">
        <v>115</v>
      </c>
      <c r="AS67" t="s">
        <v>183</v>
      </c>
      <c r="AY67">
        <v>1</v>
      </c>
      <c r="BE67">
        <v>2</v>
      </c>
    </row>
    <row r="68" spans="1:57" x14ac:dyDescent="0.2">
      <c r="A68" s="30" t="s">
        <v>116</v>
      </c>
      <c r="B68" t="s">
        <v>183</v>
      </c>
      <c r="N68">
        <v>4</v>
      </c>
      <c r="P68" s="30" t="s">
        <v>124</v>
      </c>
      <c r="Q68" t="s">
        <v>183</v>
      </c>
      <c r="U68">
        <v>3</v>
      </c>
      <c r="AD68" s="40" t="s">
        <v>124</v>
      </c>
      <c r="AE68" t="s">
        <v>183</v>
      </c>
      <c r="AI68">
        <v>3</v>
      </c>
      <c r="AR68" s="30" t="s">
        <v>116</v>
      </c>
      <c r="AS68" t="s">
        <v>183</v>
      </c>
      <c r="BE68">
        <v>2</v>
      </c>
    </row>
    <row r="69" spans="1:57" x14ac:dyDescent="0.2">
      <c r="A69" s="30" t="s">
        <v>137</v>
      </c>
      <c r="B69" t="s">
        <v>183</v>
      </c>
      <c r="M69">
        <v>2</v>
      </c>
      <c r="P69" s="30" t="s">
        <v>129</v>
      </c>
      <c r="Q69" t="s">
        <v>183</v>
      </c>
      <c r="U69">
        <v>1</v>
      </c>
      <c r="AD69" s="40" t="s">
        <v>129</v>
      </c>
      <c r="AE69" t="s">
        <v>183</v>
      </c>
      <c r="AI69">
        <v>1</v>
      </c>
      <c r="AR69" s="30" t="s">
        <v>137</v>
      </c>
      <c r="AS69" t="s">
        <v>183</v>
      </c>
      <c r="BD69">
        <v>0</v>
      </c>
    </row>
    <row r="70" spans="1:57" x14ac:dyDescent="0.2">
      <c r="A70" s="30" t="s">
        <v>145</v>
      </c>
      <c r="B70" t="s">
        <v>183</v>
      </c>
      <c r="D70">
        <v>2</v>
      </c>
      <c r="P70" s="30" t="s">
        <v>115</v>
      </c>
      <c r="Q70" t="s">
        <v>183</v>
      </c>
      <c r="W70">
        <v>2</v>
      </c>
      <c r="AB70">
        <v>2</v>
      </c>
      <c r="AC70">
        <v>6</v>
      </c>
      <c r="AD70" s="40" t="s">
        <v>115</v>
      </c>
      <c r="AE70" t="s">
        <v>183</v>
      </c>
      <c r="AK70">
        <v>2</v>
      </c>
      <c r="AP70">
        <v>2</v>
      </c>
      <c r="AQ70">
        <v>6</v>
      </c>
      <c r="AR70" s="30" t="s">
        <v>145</v>
      </c>
      <c r="AS70" t="s">
        <v>183</v>
      </c>
      <c r="AU70">
        <v>2</v>
      </c>
    </row>
    <row r="71" spans="1:57" x14ac:dyDescent="0.2">
      <c r="A71" s="30" t="s">
        <v>146</v>
      </c>
      <c r="B71" t="s">
        <v>183</v>
      </c>
      <c r="F71">
        <v>1</v>
      </c>
      <c r="P71" s="30" t="s">
        <v>116</v>
      </c>
      <c r="Q71" t="s">
        <v>183</v>
      </c>
      <c r="AC71">
        <v>4</v>
      </c>
      <c r="AD71" s="40" t="s">
        <v>116</v>
      </c>
      <c r="AE71" t="s">
        <v>183</v>
      </c>
      <c r="AQ71">
        <v>4</v>
      </c>
      <c r="AR71" s="30" t="s">
        <v>146</v>
      </c>
      <c r="AS71" t="s">
        <v>183</v>
      </c>
      <c r="AW71">
        <v>1</v>
      </c>
    </row>
    <row r="72" spans="1:57" x14ac:dyDescent="0.2">
      <c r="A72" s="30" t="s">
        <v>148</v>
      </c>
      <c r="B72" t="s">
        <v>183</v>
      </c>
      <c r="L72">
        <v>1</v>
      </c>
      <c r="P72" s="30" t="s">
        <v>97</v>
      </c>
      <c r="Q72" t="s">
        <v>183</v>
      </c>
      <c r="S72">
        <v>1</v>
      </c>
      <c r="AD72" s="40" t="s">
        <v>97</v>
      </c>
      <c r="AE72" t="s">
        <v>183</v>
      </c>
      <c r="AG72">
        <v>1</v>
      </c>
      <c r="AR72" s="30" t="s">
        <v>148</v>
      </c>
      <c r="AS72" t="s">
        <v>183</v>
      </c>
      <c r="BC72">
        <v>0</v>
      </c>
    </row>
    <row r="73" spans="1:57" x14ac:dyDescent="0.2">
      <c r="A73" s="30" t="s">
        <v>125</v>
      </c>
      <c r="B73" t="s">
        <v>184</v>
      </c>
      <c r="J73">
        <v>1</v>
      </c>
      <c r="P73" s="30" t="s">
        <v>135</v>
      </c>
      <c r="Q73" t="s">
        <v>183</v>
      </c>
      <c r="T73">
        <v>0</v>
      </c>
      <c r="AD73" s="40" t="s">
        <v>135</v>
      </c>
      <c r="AE73" t="s">
        <v>183</v>
      </c>
      <c r="AH73">
        <v>1</v>
      </c>
      <c r="AR73" s="40">
        <v>98942</v>
      </c>
      <c r="AS73" t="s">
        <v>184</v>
      </c>
      <c r="BC73">
        <v>1</v>
      </c>
    </row>
    <row r="74" spans="1:57" x14ac:dyDescent="0.2">
      <c r="A74" s="30" t="s">
        <v>128</v>
      </c>
      <c r="B74" t="s">
        <v>184</v>
      </c>
      <c r="E74">
        <v>1</v>
      </c>
      <c r="N74">
        <v>1</v>
      </c>
      <c r="P74" s="30" t="s">
        <v>137</v>
      </c>
      <c r="Q74" t="s">
        <v>183</v>
      </c>
      <c r="AB74">
        <v>2</v>
      </c>
      <c r="AD74" s="40" t="s">
        <v>137</v>
      </c>
      <c r="AE74" t="s">
        <v>183</v>
      </c>
      <c r="AP74">
        <v>2</v>
      </c>
      <c r="AR74" s="40">
        <v>98248</v>
      </c>
      <c r="AS74" t="s">
        <v>185</v>
      </c>
      <c r="AZ74">
        <v>1</v>
      </c>
    </row>
    <row r="75" spans="1:57" x14ac:dyDescent="0.2">
      <c r="A75" s="30" t="s">
        <v>155</v>
      </c>
      <c r="B75" t="s">
        <v>184</v>
      </c>
      <c r="L75">
        <v>1</v>
      </c>
      <c r="P75" s="30" t="s">
        <v>95</v>
      </c>
      <c r="Q75" t="s">
        <v>183</v>
      </c>
      <c r="AC75">
        <v>0</v>
      </c>
      <c r="AD75" s="40" t="s">
        <v>95</v>
      </c>
      <c r="AE75" t="s">
        <v>183</v>
      </c>
      <c r="AQ75">
        <v>1</v>
      </c>
      <c r="AR75" s="30" t="s">
        <v>43</v>
      </c>
      <c r="AS75" t="s">
        <v>186</v>
      </c>
      <c r="AX75">
        <v>0</v>
      </c>
    </row>
    <row r="76" spans="1:57" x14ac:dyDescent="0.2">
      <c r="A76" s="30">
        <v>98248</v>
      </c>
      <c r="B76" t="s">
        <v>185</v>
      </c>
      <c r="I76">
        <v>1</v>
      </c>
      <c r="P76" s="30" t="s">
        <v>145</v>
      </c>
      <c r="Q76" t="s">
        <v>183</v>
      </c>
      <c r="S76">
        <v>2</v>
      </c>
      <c r="AD76" s="40" t="s">
        <v>145</v>
      </c>
      <c r="AE76" t="s">
        <v>183</v>
      </c>
      <c r="AG76">
        <v>2</v>
      </c>
      <c r="AR76" s="30" t="s">
        <v>121</v>
      </c>
      <c r="AS76" t="s">
        <v>186</v>
      </c>
      <c r="AT76">
        <v>1</v>
      </c>
      <c r="AU76">
        <v>0</v>
      </c>
      <c r="AV76">
        <v>2</v>
      </c>
      <c r="AW76">
        <v>3</v>
      </c>
      <c r="AX76">
        <v>1</v>
      </c>
      <c r="AY76">
        <v>4</v>
      </c>
      <c r="AZ76">
        <v>0</v>
      </c>
      <c r="BA76">
        <v>1</v>
      </c>
      <c r="BB76">
        <v>5</v>
      </c>
      <c r="BC76">
        <v>6</v>
      </c>
      <c r="BD76">
        <v>6</v>
      </c>
      <c r="BE76">
        <v>14</v>
      </c>
    </row>
    <row r="77" spans="1:57" x14ac:dyDescent="0.2">
      <c r="A77" s="9" t="s">
        <v>43</v>
      </c>
      <c r="B77" t="s">
        <v>186</v>
      </c>
      <c r="G77">
        <v>1</v>
      </c>
      <c r="P77" s="30" t="s">
        <v>146</v>
      </c>
      <c r="Q77" t="s">
        <v>183</v>
      </c>
      <c r="U77">
        <v>1</v>
      </c>
      <c r="AD77" s="40" t="s">
        <v>146</v>
      </c>
      <c r="AE77" t="s">
        <v>183</v>
      </c>
      <c r="AI77">
        <v>1</v>
      </c>
      <c r="AR77" s="30" t="s">
        <v>118</v>
      </c>
      <c r="AS77" t="s">
        <v>186</v>
      </c>
      <c r="AT77">
        <v>1</v>
      </c>
      <c r="AU77">
        <v>6</v>
      </c>
      <c r="AV77">
        <v>6</v>
      </c>
      <c r="AW77">
        <v>5</v>
      </c>
      <c r="AX77">
        <v>2</v>
      </c>
      <c r="AY77">
        <v>2</v>
      </c>
      <c r="AZ77">
        <v>2</v>
      </c>
      <c r="BA77">
        <v>0</v>
      </c>
      <c r="BB77">
        <v>1</v>
      </c>
      <c r="BC77">
        <v>5</v>
      </c>
      <c r="BD77">
        <v>5</v>
      </c>
      <c r="BE77">
        <v>9</v>
      </c>
    </row>
    <row r="78" spans="1:57" x14ac:dyDescent="0.2">
      <c r="A78" s="9" t="s">
        <v>121</v>
      </c>
      <c r="B78" t="s">
        <v>186</v>
      </c>
      <c r="C78">
        <v>6</v>
      </c>
      <c r="D78">
        <v>4</v>
      </c>
      <c r="E78">
        <v>10</v>
      </c>
      <c r="F78">
        <v>9</v>
      </c>
      <c r="G78">
        <v>6</v>
      </c>
      <c r="H78">
        <v>9</v>
      </c>
      <c r="I78">
        <v>4</v>
      </c>
      <c r="J78">
        <v>9</v>
      </c>
      <c r="K78">
        <v>9</v>
      </c>
      <c r="L78">
        <v>6</v>
      </c>
      <c r="M78">
        <v>6</v>
      </c>
      <c r="N78">
        <v>16</v>
      </c>
      <c r="P78" s="30" t="s">
        <v>148</v>
      </c>
      <c r="Q78" t="s">
        <v>183</v>
      </c>
      <c r="AA78">
        <v>1</v>
      </c>
      <c r="AD78" s="40" t="s">
        <v>148</v>
      </c>
      <c r="AE78" t="s">
        <v>183</v>
      </c>
      <c r="AO78">
        <v>1</v>
      </c>
      <c r="AR78" s="30" t="s">
        <v>114</v>
      </c>
      <c r="AS78" t="s">
        <v>186</v>
      </c>
      <c r="AT78">
        <v>1</v>
      </c>
      <c r="AU78">
        <v>1</v>
      </c>
      <c r="AV78">
        <v>4</v>
      </c>
      <c r="AW78">
        <v>7</v>
      </c>
      <c r="AX78">
        <v>1</v>
      </c>
      <c r="AY78">
        <v>2</v>
      </c>
      <c r="AZ78">
        <v>0</v>
      </c>
      <c r="BA78">
        <v>0</v>
      </c>
      <c r="BB78">
        <v>1</v>
      </c>
      <c r="BC78">
        <v>6</v>
      </c>
      <c r="BD78">
        <v>15</v>
      </c>
      <c r="BE78">
        <v>13</v>
      </c>
    </row>
    <row r="79" spans="1:57" x14ac:dyDescent="0.2">
      <c r="A79" s="9" t="s">
        <v>118</v>
      </c>
      <c r="B79" t="s">
        <v>186</v>
      </c>
      <c r="C79">
        <v>9</v>
      </c>
      <c r="D79">
        <v>21</v>
      </c>
      <c r="E79">
        <v>11</v>
      </c>
      <c r="F79">
        <v>8</v>
      </c>
      <c r="G79">
        <v>4</v>
      </c>
      <c r="H79">
        <v>6</v>
      </c>
      <c r="I79">
        <v>4</v>
      </c>
      <c r="J79">
        <v>3</v>
      </c>
      <c r="K79">
        <v>8</v>
      </c>
      <c r="L79">
        <v>7</v>
      </c>
      <c r="M79">
        <v>7</v>
      </c>
      <c r="N79">
        <v>13</v>
      </c>
      <c r="P79" s="30" t="s">
        <v>162</v>
      </c>
      <c r="Q79" t="s">
        <v>183</v>
      </c>
      <c r="R79">
        <v>1</v>
      </c>
      <c r="AD79" s="40" t="s">
        <v>162</v>
      </c>
      <c r="AE79" t="s">
        <v>183</v>
      </c>
      <c r="AF79">
        <v>1</v>
      </c>
      <c r="AR79" s="30" t="s">
        <v>122</v>
      </c>
      <c r="AS79" t="s">
        <v>186</v>
      </c>
      <c r="AT79">
        <v>0</v>
      </c>
      <c r="AU79">
        <v>3</v>
      </c>
      <c r="AV79">
        <v>2</v>
      </c>
      <c r="AW79">
        <v>6</v>
      </c>
      <c r="AX79">
        <v>3</v>
      </c>
      <c r="AY79">
        <v>2</v>
      </c>
      <c r="AZ79">
        <v>2</v>
      </c>
      <c r="BA79">
        <v>1</v>
      </c>
      <c r="BB79">
        <v>1</v>
      </c>
      <c r="BC79">
        <v>10</v>
      </c>
      <c r="BD79">
        <v>9</v>
      </c>
      <c r="BE79">
        <v>8</v>
      </c>
    </row>
    <row r="80" spans="1:57" x14ac:dyDescent="0.2">
      <c r="A80" s="9" t="s">
        <v>114</v>
      </c>
      <c r="B80" t="s">
        <v>186</v>
      </c>
      <c r="C80">
        <v>7</v>
      </c>
      <c r="D80">
        <v>6</v>
      </c>
      <c r="E80">
        <v>12</v>
      </c>
      <c r="F80">
        <v>14</v>
      </c>
      <c r="G80">
        <v>7</v>
      </c>
      <c r="H80">
        <v>7</v>
      </c>
      <c r="I80">
        <v>5</v>
      </c>
      <c r="J80">
        <v>5</v>
      </c>
      <c r="K80">
        <v>5</v>
      </c>
      <c r="L80">
        <v>10</v>
      </c>
      <c r="M80">
        <v>20</v>
      </c>
      <c r="N80">
        <v>17</v>
      </c>
      <c r="P80" s="30" t="s">
        <v>118</v>
      </c>
      <c r="Q80" t="s">
        <v>184</v>
      </c>
      <c r="AA80">
        <v>1</v>
      </c>
      <c r="AD80" s="30" t="s">
        <v>118</v>
      </c>
      <c r="AE80" t="s">
        <v>184</v>
      </c>
      <c r="AO80">
        <v>1</v>
      </c>
      <c r="AR80" s="30" t="s">
        <v>123</v>
      </c>
      <c r="AS80" t="s">
        <v>186</v>
      </c>
      <c r="AT80">
        <v>0</v>
      </c>
      <c r="AU80">
        <v>2</v>
      </c>
      <c r="AV80">
        <v>2</v>
      </c>
      <c r="AW80">
        <v>1</v>
      </c>
      <c r="AX80">
        <v>7</v>
      </c>
      <c r="AY80">
        <v>0</v>
      </c>
      <c r="AZ80">
        <v>2</v>
      </c>
      <c r="BA80">
        <v>2</v>
      </c>
      <c r="BB80">
        <v>0</v>
      </c>
      <c r="BC80">
        <v>6</v>
      </c>
      <c r="BD80">
        <v>7</v>
      </c>
      <c r="BE80">
        <v>17</v>
      </c>
    </row>
    <row r="81" spans="1:57" x14ac:dyDescent="0.2">
      <c r="A81" s="9" t="s">
        <v>122</v>
      </c>
      <c r="B81" t="s">
        <v>186</v>
      </c>
      <c r="C81">
        <v>5</v>
      </c>
      <c r="D81">
        <v>7</v>
      </c>
      <c r="E81">
        <v>8</v>
      </c>
      <c r="F81">
        <v>14</v>
      </c>
      <c r="G81">
        <v>11</v>
      </c>
      <c r="H81">
        <v>7</v>
      </c>
      <c r="I81">
        <v>7</v>
      </c>
      <c r="J81">
        <v>5</v>
      </c>
      <c r="K81">
        <v>8</v>
      </c>
      <c r="L81">
        <v>14</v>
      </c>
      <c r="M81">
        <v>13</v>
      </c>
      <c r="N81">
        <v>13</v>
      </c>
      <c r="P81" s="30" t="s">
        <v>125</v>
      </c>
      <c r="Q81" t="s">
        <v>184</v>
      </c>
      <c r="Y81">
        <v>1</v>
      </c>
      <c r="AD81" s="30" t="s">
        <v>125</v>
      </c>
      <c r="AE81" t="s">
        <v>184</v>
      </c>
      <c r="AM81">
        <v>2</v>
      </c>
      <c r="AR81" s="30" t="s">
        <v>124</v>
      </c>
      <c r="AS81" t="s">
        <v>186</v>
      </c>
      <c r="AT81">
        <v>3</v>
      </c>
      <c r="AU81">
        <v>4</v>
      </c>
      <c r="AV81">
        <v>0</v>
      </c>
      <c r="AW81">
        <v>2</v>
      </c>
      <c r="AX81">
        <v>3</v>
      </c>
      <c r="AY81">
        <v>2</v>
      </c>
      <c r="AZ81">
        <v>1</v>
      </c>
      <c r="BA81">
        <v>1</v>
      </c>
      <c r="BB81">
        <v>0</v>
      </c>
      <c r="BC81">
        <v>4</v>
      </c>
      <c r="BD81">
        <v>3</v>
      </c>
      <c r="BE81">
        <v>16</v>
      </c>
    </row>
    <row r="82" spans="1:57" x14ac:dyDescent="0.2">
      <c r="A82" s="9" t="s">
        <v>123</v>
      </c>
      <c r="B82" t="s">
        <v>186</v>
      </c>
      <c r="C82">
        <v>5</v>
      </c>
      <c r="D82">
        <v>4</v>
      </c>
      <c r="E82">
        <v>8</v>
      </c>
      <c r="F82">
        <v>9</v>
      </c>
      <c r="G82">
        <v>13</v>
      </c>
      <c r="H82">
        <v>4</v>
      </c>
      <c r="I82">
        <v>9</v>
      </c>
      <c r="J82">
        <v>8</v>
      </c>
      <c r="K82">
        <v>6</v>
      </c>
      <c r="L82">
        <v>12</v>
      </c>
      <c r="M82">
        <v>13</v>
      </c>
      <c r="N82">
        <v>24</v>
      </c>
      <c r="P82" s="30" t="s">
        <v>128</v>
      </c>
      <c r="Q82" t="s">
        <v>184</v>
      </c>
      <c r="T82">
        <v>2</v>
      </c>
      <c r="AC82">
        <v>2</v>
      </c>
      <c r="AD82" s="30" t="s">
        <v>128</v>
      </c>
      <c r="AE82" t="s">
        <v>184</v>
      </c>
      <c r="AH82">
        <v>2</v>
      </c>
      <c r="AQ82">
        <v>2</v>
      </c>
      <c r="AR82" s="30" t="s">
        <v>170</v>
      </c>
      <c r="AS82" t="s">
        <v>186</v>
      </c>
      <c r="AV82">
        <v>0</v>
      </c>
      <c r="BB82">
        <v>0</v>
      </c>
      <c r="BE82">
        <v>1</v>
      </c>
    </row>
    <row r="83" spans="1:57" x14ac:dyDescent="0.2">
      <c r="A83" s="9" t="s">
        <v>124</v>
      </c>
      <c r="B83" t="s">
        <v>186</v>
      </c>
      <c r="C83">
        <v>7</v>
      </c>
      <c r="D83">
        <v>8</v>
      </c>
      <c r="E83">
        <v>7</v>
      </c>
      <c r="F83">
        <v>6</v>
      </c>
      <c r="G83">
        <v>5</v>
      </c>
      <c r="H83">
        <v>4</v>
      </c>
      <c r="I83">
        <v>5</v>
      </c>
      <c r="J83">
        <v>4</v>
      </c>
      <c r="K83">
        <v>4</v>
      </c>
      <c r="L83">
        <v>7</v>
      </c>
      <c r="M83">
        <v>6</v>
      </c>
      <c r="N83">
        <v>17</v>
      </c>
      <c r="P83" s="30" t="s">
        <v>155</v>
      </c>
      <c r="Q83" t="s">
        <v>184</v>
      </c>
      <c r="Y83">
        <v>0</v>
      </c>
      <c r="AD83" s="30" t="s">
        <v>155</v>
      </c>
      <c r="AE83" t="s">
        <v>184</v>
      </c>
      <c r="AM83">
        <v>1</v>
      </c>
      <c r="AR83" s="30" t="s">
        <v>125</v>
      </c>
      <c r="AS83" t="s">
        <v>186</v>
      </c>
      <c r="AT83">
        <v>0</v>
      </c>
      <c r="AU83">
        <v>1</v>
      </c>
      <c r="AV83">
        <v>3</v>
      </c>
      <c r="AW83">
        <v>2</v>
      </c>
      <c r="AX83">
        <v>3</v>
      </c>
      <c r="AY83">
        <v>4</v>
      </c>
      <c r="AZ83">
        <v>0</v>
      </c>
      <c r="BA83">
        <v>2</v>
      </c>
      <c r="BB83">
        <v>0</v>
      </c>
      <c r="BC83">
        <v>4</v>
      </c>
      <c r="BD83">
        <v>8</v>
      </c>
      <c r="BE83">
        <v>10</v>
      </c>
    </row>
    <row r="84" spans="1:57" x14ac:dyDescent="0.2">
      <c r="A84" s="9" t="s">
        <v>170</v>
      </c>
      <c r="B84" t="s">
        <v>186</v>
      </c>
      <c r="E84">
        <v>1</v>
      </c>
      <c r="K84">
        <v>1</v>
      </c>
      <c r="N84">
        <v>1</v>
      </c>
      <c r="P84" s="30" t="s">
        <v>167</v>
      </c>
      <c r="Q84" t="s">
        <v>184</v>
      </c>
      <c r="S84">
        <v>1</v>
      </c>
      <c r="AD84" s="30" t="s">
        <v>167</v>
      </c>
      <c r="AE84" t="s">
        <v>184</v>
      </c>
      <c r="AG84">
        <v>1</v>
      </c>
      <c r="AR84" s="30" t="s">
        <v>126</v>
      </c>
      <c r="AS84" t="s">
        <v>186</v>
      </c>
      <c r="AU84">
        <v>1</v>
      </c>
      <c r="AZ84">
        <v>0</v>
      </c>
      <c r="BA84">
        <v>0</v>
      </c>
      <c r="BB84">
        <v>1</v>
      </c>
    </row>
    <row r="85" spans="1:57" x14ac:dyDescent="0.2">
      <c r="A85" s="9" t="s">
        <v>125</v>
      </c>
      <c r="B85" t="s">
        <v>186</v>
      </c>
      <c r="C85">
        <v>3</v>
      </c>
      <c r="D85">
        <v>5</v>
      </c>
      <c r="E85">
        <v>8</v>
      </c>
      <c r="F85">
        <v>8</v>
      </c>
      <c r="G85">
        <v>7</v>
      </c>
      <c r="H85">
        <v>6</v>
      </c>
      <c r="I85">
        <v>3</v>
      </c>
      <c r="J85">
        <v>3</v>
      </c>
      <c r="K85">
        <v>2</v>
      </c>
      <c r="L85">
        <v>6</v>
      </c>
      <c r="M85">
        <v>9</v>
      </c>
      <c r="N85">
        <v>10</v>
      </c>
      <c r="P85" s="30" t="s">
        <v>125</v>
      </c>
      <c r="Q85" t="s">
        <v>185</v>
      </c>
      <c r="AB85">
        <v>1</v>
      </c>
      <c r="AD85" s="40">
        <v>98233</v>
      </c>
      <c r="AE85" t="s">
        <v>185</v>
      </c>
      <c r="AP85">
        <v>1</v>
      </c>
      <c r="AR85" s="30" t="s">
        <v>57</v>
      </c>
      <c r="AS85" t="s">
        <v>186</v>
      </c>
      <c r="BC85">
        <v>1</v>
      </c>
      <c r="BD85">
        <v>1</v>
      </c>
      <c r="BE85">
        <v>1</v>
      </c>
    </row>
    <row r="86" spans="1:57" x14ac:dyDescent="0.2">
      <c r="A86" s="9" t="s">
        <v>126</v>
      </c>
      <c r="B86" t="s">
        <v>186</v>
      </c>
      <c r="D86">
        <v>1</v>
      </c>
      <c r="I86">
        <v>1</v>
      </c>
      <c r="J86">
        <v>2</v>
      </c>
      <c r="K86">
        <v>1</v>
      </c>
      <c r="P86" s="30" t="s">
        <v>128</v>
      </c>
      <c r="Q86" t="s">
        <v>185</v>
      </c>
      <c r="S86">
        <v>0</v>
      </c>
      <c r="X86">
        <v>1</v>
      </c>
      <c r="AD86" s="40">
        <v>98248</v>
      </c>
      <c r="AE86" t="s">
        <v>185</v>
      </c>
      <c r="AG86">
        <v>1</v>
      </c>
      <c r="AL86">
        <v>1</v>
      </c>
      <c r="AR86" s="30" t="s">
        <v>127</v>
      </c>
      <c r="AS86" t="s">
        <v>186</v>
      </c>
      <c r="AT86">
        <v>1</v>
      </c>
      <c r="AU86">
        <v>3</v>
      </c>
      <c r="AV86">
        <v>0</v>
      </c>
      <c r="AW86">
        <v>2</v>
      </c>
      <c r="AX86">
        <v>1</v>
      </c>
      <c r="AY86">
        <v>0</v>
      </c>
      <c r="AZ86">
        <v>0</v>
      </c>
      <c r="BA86">
        <v>0</v>
      </c>
      <c r="BB86">
        <v>1</v>
      </c>
      <c r="BC86">
        <v>3</v>
      </c>
      <c r="BD86">
        <v>4</v>
      </c>
      <c r="BE86">
        <v>5</v>
      </c>
    </row>
    <row r="87" spans="1:57" x14ac:dyDescent="0.2">
      <c r="A87" s="9" t="s">
        <v>57</v>
      </c>
      <c r="B87" t="s">
        <v>186</v>
      </c>
      <c r="L87">
        <v>1</v>
      </c>
      <c r="M87">
        <v>1</v>
      </c>
      <c r="N87">
        <v>1</v>
      </c>
      <c r="P87" s="30" t="s">
        <v>43</v>
      </c>
      <c r="Q87" t="s">
        <v>186</v>
      </c>
      <c r="V87">
        <v>2</v>
      </c>
      <c r="AD87" s="40" t="s">
        <v>43</v>
      </c>
      <c r="AE87" t="s">
        <v>186</v>
      </c>
      <c r="AJ87">
        <v>2</v>
      </c>
      <c r="AR87" s="30" t="s">
        <v>128</v>
      </c>
      <c r="AS87" t="s">
        <v>186</v>
      </c>
      <c r="AT87">
        <v>1</v>
      </c>
      <c r="AU87">
        <v>3</v>
      </c>
      <c r="AV87">
        <v>3</v>
      </c>
      <c r="AW87">
        <v>2</v>
      </c>
      <c r="AX87">
        <v>1</v>
      </c>
      <c r="AY87">
        <v>5</v>
      </c>
      <c r="AZ87">
        <v>1</v>
      </c>
      <c r="BA87">
        <v>1</v>
      </c>
      <c r="BB87">
        <v>0</v>
      </c>
      <c r="BC87">
        <v>3</v>
      </c>
      <c r="BD87">
        <v>4</v>
      </c>
      <c r="BE87">
        <v>4</v>
      </c>
    </row>
    <row r="88" spans="1:57" x14ac:dyDescent="0.2">
      <c r="A88" s="9" t="s">
        <v>127</v>
      </c>
      <c r="B88" t="s">
        <v>186</v>
      </c>
      <c r="C88">
        <v>1</v>
      </c>
      <c r="D88">
        <v>6</v>
      </c>
      <c r="E88">
        <v>1</v>
      </c>
      <c r="F88">
        <v>3</v>
      </c>
      <c r="G88">
        <v>5</v>
      </c>
      <c r="H88">
        <v>1</v>
      </c>
      <c r="I88">
        <v>2</v>
      </c>
      <c r="J88">
        <v>1</v>
      </c>
      <c r="K88">
        <v>2</v>
      </c>
      <c r="L88">
        <v>3</v>
      </c>
      <c r="M88">
        <v>4</v>
      </c>
      <c r="N88">
        <v>5</v>
      </c>
      <c r="P88" s="30" t="s">
        <v>121</v>
      </c>
      <c r="Q88" t="s">
        <v>186</v>
      </c>
      <c r="R88">
        <v>7</v>
      </c>
      <c r="S88">
        <v>14</v>
      </c>
      <c r="T88">
        <v>10</v>
      </c>
      <c r="U88">
        <v>7</v>
      </c>
      <c r="V88">
        <v>12</v>
      </c>
      <c r="W88">
        <v>6</v>
      </c>
      <c r="X88">
        <v>6</v>
      </c>
      <c r="Y88">
        <v>7</v>
      </c>
      <c r="Z88">
        <v>8</v>
      </c>
      <c r="AA88">
        <v>5</v>
      </c>
      <c r="AB88">
        <v>4</v>
      </c>
      <c r="AC88">
        <v>21</v>
      </c>
      <c r="AD88" s="40" t="s">
        <v>121</v>
      </c>
      <c r="AE88" t="s">
        <v>186</v>
      </c>
      <c r="AF88">
        <v>10</v>
      </c>
      <c r="AG88">
        <v>18</v>
      </c>
      <c r="AH88">
        <v>22</v>
      </c>
      <c r="AI88">
        <v>9</v>
      </c>
      <c r="AJ88">
        <v>16</v>
      </c>
      <c r="AK88">
        <v>13</v>
      </c>
      <c r="AL88">
        <v>10</v>
      </c>
      <c r="AM88">
        <v>10</v>
      </c>
      <c r="AN88">
        <v>11</v>
      </c>
      <c r="AO88">
        <v>10</v>
      </c>
      <c r="AP88">
        <v>8</v>
      </c>
      <c r="AQ88">
        <v>36</v>
      </c>
      <c r="AR88" s="30" t="s">
        <v>71</v>
      </c>
      <c r="AS88" t="s">
        <v>186</v>
      </c>
      <c r="AT88">
        <v>1</v>
      </c>
      <c r="AU88">
        <v>1</v>
      </c>
      <c r="AV88">
        <v>0</v>
      </c>
      <c r="AX88">
        <v>1</v>
      </c>
      <c r="AZ88">
        <v>1</v>
      </c>
      <c r="BC88">
        <v>1</v>
      </c>
      <c r="BE88">
        <v>1</v>
      </c>
    </row>
    <row r="89" spans="1:57" x14ac:dyDescent="0.2">
      <c r="A89" s="9" t="s">
        <v>128</v>
      </c>
      <c r="B89" t="s">
        <v>186</v>
      </c>
      <c r="C89">
        <v>4</v>
      </c>
      <c r="D89">
        <v>8</v>
      </c>
      <c r="E89">
        <v>10</v>
      </c>
      <c r="F89">
        <v>4</v>
      </c>
      <c r="G89">
        <v>6</v>
      </c>
      <c r="H89">
        <v>10</v>
      </c>
      <c r="I89">
        <v>6</v>
      </c>
      <c r="J89">
        <v>7</v>
      </c>
      <c r="K89">
        <v>2</v>
      </c>
      <c r="L89">
        <v>4</v>
      </c>
      <c r="M89">
        <v>4</v>
      </c>
      <c r="N89">
        <v>8</v>
      </c>
      <c r="P89" s="30" t="s">
        <v>118</v>
      </c>
      <c r="Q89" t="s">
        <v>186</v>
      </c>
      <c r="R89">
        <v>14</v>
      </c>
      <c r="S89">
        <v>29</v>
      </c>
      <c r="T89">
        <v>6</v>
      </c>
      <c r="U89">
        <v>11</v>
      </c>
      <c r="V89">
        <v>6</v>
      </c>
      <c r="W89">
        <v>3</v>
      </c>
      <c r="X89">
        <v>1</v>
      </c>
      <c r="Y89">
        <v>1</v>
      </c>
      <c r="Z89">
        <v>5</v>
      </c>
      <c r="AA89">
        <v>11</v>
      </c>
      <c r="AB89">
        <v>13</v>
      </c>
      <c r="AC89">
        <v>17</v>
      </c>
      <c r="AD89" s="40" t="s">
        <v>118</v>
      </c>
      <c r="AE89" t="s">
        <v>186</v>
      </c>
      <c r="AF89">
        <v>24</v>
      </c>
      <c r="AG89">
        <v>39</v>
      </c>
      <c r="AH89">
        <v>16</v>
      </c>
      <c r="AI89">
        <v>19</v>
      </c>
      <c r="AJ89">
        <v>11</v>
      </c>
      <c r="AK89">
        <v>17</v>
      </c>
      <c r="AL89">
        <v>3</v>
      </c>
      <c r="AM89">
        <v>2</v>
      </c>
      <c r="AN89">
        <v>6</v>
      </c>
      <c r="AO89">
        <v>12</v>
      </c>
      <c r="AP89">
        <v>20</v>
      </c>
      <c r="AQ89">
        <v>36</v>
      </c>
      <c r="AR89" s="30" t="s">
        <v>129</v>
      </c>
      <c r="AS89" t="s">
        <v>186</v>
      </c>
      <c r="AT89">
        <v>4</v>
      </c>
      <c r="AU89">
        <v>1</v>
      </c>
      <c r="AV89">
        <v>4</v>
      </c>
      <c r="AW89">
        <v>3</v>
      </c>
      <c r="AX89">
        <v>2</v>
      </c>
      <c r="AY89">
        <v>3</v>
      </c>
      <c r="AZ89">
        <v>1</v>
      </c>
      <c r="BA89">
        <v>1</v>
      </c>
      <c r="BB89">
        <v>0</v>
      </c>
      <c r="BC89">
        <v>7</v>
      </c>
      <c r="BD89">
        <v>8</v>
      </c>
      <c r="BE89">
        <v>8</v>
      </c>
    </row>
    <row r="90" spans="1:57" x14ac:dyDescent="0.2">
      <c r="A90" s="9" t="s">
        <v>71</v>
      </c>
      <c r="B90" t="s">
        <v>186</v>
      </c>
      <c r="C90">
        <v>2</v>
      </c>
      <c r="D90">
        <v>1</v>
      </c>
      <c r="E90">
        <v>1</v>
      </c>
      <c r="G90">
        <v>1</v>
      </c>
      <c r="I90">
        <v>1</v>
      </c>
      <c r="L90">
        <v>1</v>
      </c>
      <c r="N90">
        <v>1</v>
      </c>
      <c r="P90" s="30" t="s">
        <v>114</v>
      </c>
      <c r="Q90" t="s">
        <v>186</v>
      </c>
      <c r="R90">
        <v>6</v>
      </c>
      <c r="S90">
        <v>14</v>
      </c>
      <c r="T90">
        <v>9</v>
      </c>
      <c r="U90">
        <v>16</v>
      </c>
      <c r="V90">
        <v>7</v>
      </c>
      <c r="W90">
        <v>7</v>
      </c>
      <c r="X90">
        <v>2</v>
      </c>
      <c r="Y90">
        <v>2</v>
      </c>
      <c r="Z90">
        <v>0</v>
      </c>
      <c r="AA90">
        <v>7</v>
      </c>
      <c r="AB90">
        <v>16</v>
      </c>
      <c r="AC90">
        <v>10</v>
      </c>
      <c r="AD90" s="40" t="s">
        <v>114</v>
      </c>
      <c r="AE90" t="s">
        <v>186</v>
      </c>
      <c r="AF90">
        <v>10</v>
      </c>
      <c r="AG90">
        <v>20</v>
      </c>
      <c r="AH90">
        <v>20</v>
      </c>
      <c r="AI90">
        <v>18</v>
      </c>
      <c r="AJ90">
        <v>13</v>
      </c>
      <c r="AK90">
        <v>9</v>
      </c>
      <c r="AL90">
        <v>5</v>
      </c>
      <c r="AM90">
        <v>7</v>
      </c>
      <c r="AN90">
        <v>4</v>
      </c>
      <c r="AO90">
        <v>16</v>
      </c>
      <c r="AP90">
        <v>24</v>
      </c>
      <c r="AQ90">
        <v>23</v>
      </c>
      <c r="AR90" s="30" t="s">
        <v>130</v>
      </c>
      <c r="AS90" t="s">
        <v>186</v>
      </c>
      <c r="AT90">
        <v>0</v>
      </c>
      <c r="AU90">
        <v>1</v>
      </c>
      <c r="AV90">
        <v>0</v>
      </c>
      <c r="AW90">
        <v>0</v>
      </c>
      <c r="AX90">
        <v>1</v>
      </c>
      <c r="AY90">
        <v>0</v>
      </c>
      <c r="BA90">
        <v>1</v>
      </c>
      <c r="BB90">
        <v>1</v>
      </c>
      <c r="BD90">
        <v>4</v>
      </c>
      <c r="BE90">
        <v>1</v>
      </c>
    </row>
    <row r="91" spans="1:57" x14ac:dyDescent="0.2">
      <c r="A91" s="9" t="s">
        <v>129</v>
      </c>
      <c r="B91" t="s">
        <v>186</v>
      </c>
      <c r="C91">
        <v>7</v>
      </c>
      <c r="D91">
        <v>5</v>
      </c>
      <c r="E91">
        <v>9</v>
      </c>
      <c r="F91">
        <v>8</v>
      </c>
      <c r="G91">
        <v>5</v>
      </c>
      <c r="H91">
        <v>3</v>
      </c>
      <c r="I91">
        <v>2</v>
      </c>
      <c r="J91">
        <v>4</v>
      </c>
      <c r="K91">
        <v>5</v>
      </c>
      <c r="L91">
        <v>8</v>
      </c>
      <c r="M91">
        <v>11</v>
      </c>
      <c r="N91">
        <v>10</v>
      </c>
      <c r="P91" s="30" t="s">
        <v>122</v>
      </c>
      <c r="Q91" t="s">
        <v>186</v>
      </c>
      <c r="R91">
        <v>12</v>
      </c>
      <c r="S91">
        <v>12</v>
      </c>
      <c r="T91">
        <v>7</v>
      </c>
      <c r="U91">
        <v>23</v>
      </c>
      <c r="V91">
        <v>11</v>
      </c>
      <c r="W91">
        <v>2</v>
      </c>
      <c r="X91">
        <v>5</v>
      </c>
      <c r="Y91">
        <v>3</v>
      </c>
      <c r="Z91">
        <v>2</v>
      </c>
      <c r="AA91">
        <v>8</v>
      </c>
      <c r="AB91">
        <v>19</v>
      </c>
      <c r="AC91">
        <v>10</v>
      </c>
      <c r="AD91" s="40" t="s">
        <v>122</v>
      </c>
      <c r="AE91" t="s">
        <v>186</v>
      </c>
      <c r="AF91">
        <v>18</v>
      </c>
      <c r="AG91">
        <v>14</v>
      </c>
      <c r="AH91">
        <v>21</v>
      </c>
      <c r="AI91">
        <v>27</v>
      </c>
      <c r="AJ91">
        <v>14</v>
      </c>
      <c r="AK91">
        <v>12</v>
      </c>
      <c r="AL91">
        <v>11</v>
      </c>
      <c r="AM91">
        <v>4</v>
      </c>
      <c r="AN91">
        <v>7</v>
      </c>
      <c r="AO91">
        <v>14</v>
      </c>
      <c r="AP91">
        <v>25</v>
      </c>
      <c r="AQ91">
        <v>25</v>
      </c>
      <c r="AR91" s="30" t="s">
        <v>115</v>
      </c>
      <c r="AS91" t="s">
        <v>186</v>
      </c>
      <c r="AT91">
        <v>3</v>
      </c>
      <c r="AU91">
        <v>3</v>
      </c>
      <c r="AV91">
        <v>10</v>
      </c>
      <c r="AW91">
        <v>7</v>
      </c>
      <c r="AX91">
        <v>2</v>
      </c>
      <c r="AY91">
        <v>5</v>
      </c>
      <c r="AZ91">
        <v>3</v>
      </c>
      <c r="BA91">
        <v>4</v>
      </c>
      <c r="BB91">
        <v>2</v>
      </c>
      <c r="BC91">
        <v>9</v>
      </c>
      <c r="BD91">
        <v>11</v>
      </c>
      <c r="BE91">
        <v>18</v>
      </c>
    </row>
    <row r="92" spans="1:57" x14ac:dyDescent="0.2">
      <c r="A92" s="9" t="s">
        <v>130</v>
      </c>
      <c r="B92" t="s">
        <v>186</v>
      </c>
      <c r="C92">
        <v>1</v>
      </c>
      <c r="D92">
        <v>3</v>
      </c>
      <c r="E92">
        <v>4</v>
      </c>
      <c r="F92">
        <v>1</v>
      </c>
      <c r="G92">
        <v>4</v>
      </c>
      <c r="H92">
        <v>1</v>
      </c>
      <c r="J92">
        <v>3</v>
      </c>
      <c r="K92">
        <v>2</v>
      </c>
      <c r="M92">
        <v>5</v>
      </c>
      <c r="N92">
        <v>1</v>
      </c>
      <c r="P92" s="30" t="s">
        <v>123</v>
      </c>
      <c r="Q92" t="s">
        <v>186</v>
      </c>
      <c r="R92">
        <v>7</v>
      </c>
      <c r="S92">
        <v>4</v>
      </c>
      <c r="T92">
        <v>6</v>
      </c>
      <c r="U92">
        <v>6</v>
      </c>
      <c r="V92">
        <v>4</v>
      </c>
      <c r="W92">
        <v>0</v>
      </c>
      <c r="X92">
        <v>3</v>
      </c>
      <c r="Y92">
        <v>2</v>
      </c>
      <c r="Z92">
        <v>2</v>
      </c>
      <c r="AA92">
        <v>9</v>
      </c>
      <c r="AB92">
        <v>8</v>
      </c>
      <c r="AC92">
        <v>23</v>
      </c>
      <c r="AD92" s="40" t="s">
        <v>123</v>
      </c>
      <c r="AE92" t="s">
        <v>186</v>
      </c>
      <c r="AF92">
        <v>13</v>
      </c>
      <c r="AG92">
        <v>9</v>
      </c>
      <c r="AH92">
        <v>16</v>
      </c>
      <c r="AI92">
        <v>17</v>
      </c>
      <c r="AJ92">
        <v>7</v>
      </c>
      <c r="AK92">
        <v>5</v>
      </c>
      <c r="AL92">
        <v>8</v>
      </c>
      <c r="AM92">
        <v>4</v>
      </c>
      <c r="AN92">
        <v>5</v>
      </c>
      <c r="AO92">
        <v>16</v>
      </c>
      <c r="AP92">
        <v>15</v>
      </c>
      <c r="AQ92">
        <v>33</v>
      </c>
      <c r="AR92" s="30" t="s">
        <v>131</v>
      </c>
      <c r="AS92" t="s">
        <v>186</v>
      </c>
      <c r="AT92">
        <v>2</v>
      </c>
      <c r="AU92">
        <v>2</v>
      </c>
      <c r="AV92">
        <v>4</v>
      </c>
      <c r="AW92">
        <v>4</v>
      </c>
      <c r="AX92">
        <v>4</v>
      </c>
      <c r="AY92">
        <v>5</v>
      </c>
      <c r="AZ92">
        <v>1</v>
      </c>
      <c r="BA92">
        <v>2</v>
      </c>
      <c r="BB92">
        <v>2</v>
      </c>
      <c r="BC92">
        <v>10</v>
      </c>
      <c r="BD92">
        <v>10</v>
      </c>
      <c r="BE92">
        <v>10</v>
      </c>
    </row>
    <row r="93" spans="1:57" x14ac:dyDescent="0.2">
      <c r="A93" s="9" t="s">
        <v>115</v>
      </c>
      <c r="B93" t="s">
        <v>186</v>
      </c>
      <c r="C93">
        <v>11</v>
      </c>
      <c r="D93">
        <v>8</v>
      </c>
      <c r="E93">
        <v>20</v>
      </c>
      <c r="F93">
        <v>17</v>
      </c>
      <c r="G93">
        <v>5</v>
      </c>
      <c r="H93">
        <v>9</v>
      </c>
      <c r="I93">
        <v>5</v>
      </c>
      <c r="J93">
        <v>6</v>
      </c>
      <c r="K93">
        <v>5</v>
      </c>
      <c r="L93">
        <v>10</v>
      </c>
      <c r="M93">
        <v>12</v>
      </c>
      <c r="N93">
        <v>19</v>
      </c>
      <c r="P93" s="30" t="s">
        <v>124</v>
      </c>
      <c r="Q93" t="s">
        <v>186</v>
      </c>
      <c r="R93">
        <v>8</v>
      </c>
      <c r="S93">
        <v>11</v>
      </c>
      <c r="T93">
        <v>8</v>
      </c>
      <c r="U93">
        <v>10</v>
      </c>
      <c r="V93">
        <v>1</v>
      </c>
      <c r="W93">
        <v>0</v>
      </c>
      <c r="X93">
        <v>5</v>
      </c>
      <c r="Y93">
        <v>3</v>
      </c>
      <c r="Z93">
        <v>1</v>
      </c>
      <c r="AA93">
        <v>4</v>
      </c>
      <c r="AB93">
        <v>4</v>
      </c>
      <c r="AC93">
        <v>18</v>
      </c>
      <c r="AD93" s="40" t="s">
        <v>124</v>
      </c>
      <c r="AE93" t="s">
        <v>186</v>
      </c>
      <c r="AF93">
        <v>13</v>
      </c>
      <c r="AG93">
        <v>13</v>
      </c>
      <c r="AH93">
        <v>17</v>
      </c>
      <c r="AI93">
        <v>19</v>
      </c>
      <c r="AJ93">
        <v>7</v>
      </c>
      <c r="AK93">
        <v>7</v>
      </c>
      <c r="AL93">
        <v>6</v>
      </c>
      <c r="AM93">
        <v>4</v>
      </c>
      <c r="AN93">
        <v>6</v>
      </c>
      <c r="AO93">
        <v>13</v>
      </c>
      <c r="AP93">
        <v>8</v>
      </c>
      <c r="AQ93">
        <v>31</v>
      </c>
      <c r="AR93" s="30" t="s">
        <v>132</v>
      </c>
      <c r="AS93" t="s">
        <v>186</v>
      </c>
      <c r="AV93">
        <v>1</v>
      </c>
      <c r="AY93">
        <v>1</v>
      </c>
      <c r="BC93">
        <v>0</v>
      </c>
      <c r="BD93">
        <v>1</v>
      </c>
      <c r="BE93">
        <v>1</v>
      </c>
    </row>
    <row r="94" spans="1:57" x14ac:dyDescent="0.2">
      <c r="A94" s="9" t="s">
        <v>131</v>
      </c>
      <c r="B94" t="s">
        <v>186</v>
      </c>
      <c r="C94">
        <v>5</v>
      </c>
      <c r="D94">
        <v>8</v>
      </c>
      <c r="E94">
        <v>13</v>
      </c>
      <c r="F94">
        <v>9</v>
      </c>
      <c r="G94">
        <v>8</v>
      </c>
      <c r="H94">
        <v>9</v>
      </c>
      <c r="I94">
        <v>4</v>
      </c>
      <c r="J94">
        <v>5</v>
      </c>
      <c r="K94">
        <v>6</v>
      </c>
      <c r="L94">
        <v>16</v>
      </c>
      <c r="M94">
        <v>13</v>
      </c>
      <c r="N94">
        <v>13</v>
      </c>
      <c r="P94" s="30" t="s">
        <v>170</v>
      </c>
      <c r="Q94" t="s">
        <v>186</v>
      </c>
      <c r="T94">
        <v>1</v>
      </c>
      <c r="Z94">
        <v>1</v>
      </c>
      <c r="AC94">
        <v>1</v>
      </c>
      <c r="AD94" s="40" t="s">
        <v>170</v>
      </c>
      <c r="AE94" t="s">
        <v>186</v>
      </c>
      <c r="AH94">
        <v>1</v>
      </c>
      <c r="AN94">
        <v>1</v>
      </c>
      <c r="AQ94">
        <v>1</v>
      </c>
      <c r="AR94" s="30" t="s">
        <v>116</v>
      </c>
      <c r="AS94" t="s">
        <v>186</v>
      </c>
      <c r="AT94">
        <v>3</v>
      </c>
      <c r="AU94">
        <v>4</v>
      </c>
      <c r="AV94">
        <v>2</v>
      </c>
      <c r="AW94">
        <v>2</v>
      </c>
      <c r="AX94">
        <v>2</v>
      </c>
      <c r="AY94">
        <v>2</v>
      </c>
      <c r="AZ94">
        <v>1</v>
      </c>
      <c r="BA94">
        <v>0</v>
      </c>
      <c r="BB94">
        <v>1</v>
      </c>
      <c r="BC94">
        <v>5</v>
      </c>
      <c r="BD94">
        <v>6</v>
      </c>
      <c r="BE94">
        <v>11</v>
      </c>
    </row>
    <row r="95" spans="1:57" x14ac:dyDescent="0.2">
      <c r="A95" s="9" t="s">
        <v>132</v>
      </c>
      <c r="B95" t="s">
        <v>186</v>
      </c>
      <c r="E95">
        <v>1</v>
      </c>
      <c r="H95">
        <v>1</v>
      </c>
      <c r="L95">
        <v>1</v>
      </c>
      <c r="M95">
        <v>2</v>
      </c>
      <c r="N95">
        <v>3</v>
      </c>
      <c r="P95" s="30" t="s">
        <v>125</v>
      </c>
      <c r="Q95" t="s">
        <v>186</v>
      </c>
      <c r="R95">
        <v>6</v>
      </c>
      <c r="S95">
        <v>17</v>
      </c>
      <c r="T95">
        <v>9</v>
      </c>
      <c r="U95">
        <v>16</v>
      </c>
      <c r="V95">
        <v>9</v>
      </c>
      <c r="W95">
        <v>6</v>
      </c>
      <c r="X95">
        <v>7</v>
      </c>
      <c r="Y95">
        <v>4</v>
      </c>
      <c r="Z95">
        <v>4</v>
      </c>
      <c r="AA95">
        <v>12</v>
      </c>
      <c r="AB95">
        <v>4</v>
      </c>
      <c r="AC95">
        <v>10</v>
      </c>
      <c r="AD95" s="40" t="s">
        <v>125</v>
      </c>
      <c r="AE95" t="s">
        <v>186</v>
      </c>
      <c r="AF95">
        <v>10</v>
      </c>
      <c r="AG95">
        <v>20</v>
      </c>
      <c r="AH95">
        <v>20</v>
      </c>
      <c r="AI95">
        <v>19</v>
      </c>
      <c r="AJ95">
        <v>15</v>
      </c>
      <c r="AK95">
        <v>8</v>
      </c>
      <c r="AL95">
        <v>12</v>
      </c>
      <c r="AM95">
        <v>6</v>
      </c>
      <c r="AN95">
        <v>6</v>
      </c>
      <c r="AO95">
        <v>25</v>
      </c>
      <c r="AP95">
        <v>7</v>
      </c>
      <c r="AQ95">
        <v>20</v>
      </c>
      <c r="AR95" s="30" t="s">
        <v>133</v>
      </c>
      <c r="AS95" t="s">
        <v>186</v>
      </c>
      <c r="AT95">
        <v>0</v>
      </c>
      <c r="AU95">
        <v>0</v>
      </c>
      <c r="AV95">
        <v>1</v>
      </c>
      <c r="AW95">
        <v>0</v>
      </c>
      <c r="AY95">
        <v>0</v>
      </c>
      <c r="AZ95">
        <v>1</v>
      </c>
      <c r="BA95">
        <v>0</v>
      </c>
      <c r="BB95">
        <v>0</v>
      </c>
      <c r="BC95">
        <v>1</v>
      </c>
      <c r="BD95">
        <v>2</v>
      </c>
      <c r="BE95">
        <v>1</v>
      </c>
    </row>
    <row r="96" spans="1:57" x14ac:dyDescent="0.2">
      <c r="A96" s="9" t="s">
        <v>116</v>
      </c>
      <c r="B96" t="s">
        <v>186</v>
      </c>
      <c r="C96">
        <v>4</v>
      </c>
      <c r="D96">
        <v>8</v>
      </c>
      <c r="E96">
        <v>6</v>
      </c>
      <c r="F96">
        <v>5</v>
      </c>
      <c r="G96">
        <v>7</v>
      </c>
      <c r="H96">
        <v>8</v>
      </c>
      <c r="I96">
        <v>6</v>
      </c>
      <c r="J96">
        <v>3</v>
      </c>
      <c r="K96">
        <v>4</v>
      </c>
      <c r="L96">
        <v>8</v>
      </c>
      <c r="M96">
        <v>9</v>
      </c>
      <c r="N96">
        <v>16</v>
      </c>
      <c r="P96" s="30" t="s">
        <v>126</v>
      </c>
      <c r="Q96" t="s">
        <v>186</v>
      </c>
      <c r="R96">
        <v>0</v>
      </c>
      <c r="X96">
        <v>0</v>
      </c>
      <c r="Y96">
        <v>2</v>
      </c>
      <c r="AA96">
        <v>2</v>
      </c>
      <c r="AC96">
        <v>0</v>
      </c>
      <c r="AD96" s="40" t="s">
        <v>126</v>
      </c>
      <c r="AE96" t="s">
        <v>186</v>
      </c>
      <c r="AF96">
        <v>2</v>
      </c>
      <c r="AL96">
        <v>2</v>
      </c>
      <c r="AM96">
        <v>2</v>
      </c>
      <c r="AO96">
        <v>2</v>
      </c>
      <c r="AQ96">
        <v>2</v>
      </c>
      <c r="AR96" s="30" t="s">
        <v>134</v>
      </c>
      <c r="AS96" t="s">
        <v>186</v>
      </c>
      <c r="AT96">
        <v>1</v>
      </c>
      <c r="AU96">
        <v>3</v>
      </c>
      <c r="AV96">
        <v>7</v>
      </c>
      <c r="AW96">
        <v>4</v>
      </c>
      <c r="AX96">
        <v>4</v>
      </c>
      <c r="AY96">
        <v>2</v>
      </c>
      <c r="AZ96">
        <v>1</v>
      </c>
      <c r="BA96">
        <v>3</v>
      </c>
      <c r="BB96">
        <v>0</v>
      </c>
      <c r="BC96">
        <v>3</v>
      </c>
      <c r="BD96">
        <v>13</v>
      </c>
      <c r="BE96">
        <v>18</v>
      </c>
    </row>
    <row r="97" spans="1:57" x14ac:dyDescent="0.2">
      <c r="A97" s="9" t="s">
        <v>133</v>
      </c>
      <c r="B97" t="s">
        <v>186</v>
      </c>
      <c r="C97">
        <v>2</v>
      </c>
      <c r="D97">
        <v>2</v>
      </c>
      <c r="E97">
        <v>3</v>
      </c>
      <c r="F97">
        <v>1</v>
      </c>
      <c r="H97">
        <v>1</v>
      </c>
      <c r="I97">
        <v>3</v>
      </c>
      <c r="J97">
        <v>2</v>
      </c>
      <c r="K97">
        <v>2</v>
      </c>
      <c r="L97">
        <v>2</v>
      </c>
      <c r="M97">
        <v>3</v>
      </c>
      <c r="N97">
        <v>2</v>
      </c>
      <c r="P97" s="30" t="s">
        <v>57</v>
      </c>
      <c r="Q97" t="s">
        <v>186</v>
      </c>
      <c r="AA97">
        <v>0</v>
      </c>
      <c r="AD97" s="40" t="s">
        <v>57</v>
      </c>
      <c r="AE97" t="s">
        <v>186</v>
      </c>
      <c r="AO97">
        <v>2</v>
      </c>
      <c r="AR97" s="30" t="s">
        <v>97</v>
      </c>
      <c r="AS97" t="s">
        <v>186</v>
      </c>
      <c r="AT97">
        <v>1</v>
      </c>
      <c r="AU97">
        <v>0</v>
      </c>
      <c r="AV97">
        <v>1</v>
      </c>
      <c r="AW97">
        <v>2</v>
      </c>
      <c r="AX97">
        <v>1</v>
      </c>
      <c r="AY97">
        <v>1</v>
      </c>
      <c r="AZ97">
        <v>0</v>
      </c>
      <c r="BA97">
        <v>0</v>
      </c>
      <c r="BB97">
        <v>1</v>
      </c>
      <c r="BC97">
        <v>2</v>
      </c>
      <c r="BD97">
        <v>4</v>
      </c>
      <c r="BE97">
        <v>3</v>
      </c>
    </row>
    <row r="98" spans="1:57" x14ac:dyDescent="0.2">
      <c r="A98" s="9" t="s">
        <v>134</v>
      </c>
      <c r="B98" t="s">
        <v>186</v>
      </c>
      <c r="C98">
        <v>6</v>
      </c>
      <c r="D98">
        <v>6</v>
      </c>
      <c r="E98">
        <v>23</v>
      </c>
      <c r="F98">
        <v>12</v>
      </c>
      <c r="G98">
        <v>10</v>
      </c>
      <c r="H98">
        <v>7</v>
      </c>
      <c r="I98">
        <v>3</v>
      </c>
      <c r="J98">
        <v>5</v>
      </c>
      <c r="K98">
        <v>1</v>
      </c>
      <c r="L98">
        <v>4</v>
      </c>
      <c r="M98">
        <v>14</v>
      </c>
      <c r="N98">
        <v>19</v>
      </c>
      <c r="P98" s="30" t="s">
        <v>127</v>
      </c>
      <c r="Q98" t="s">
        <v>186</v>
      </c>
      <c r="R98">
        <v>1</v>
      </c>
      <c r="S98">
        <v>11</v>
      </c>
      <c r="T98">
        <v>1</v>
      </c>
      <c r="U98">
        <v>3</v>
      </c>
      <c r="V98">
        <v>5</v>
      </c>
      <c r="W98">
        <v>0</v>
      </c>
      <c r="X98">
        <v>2</v>
      </c>
      <c r="Y98">
        <v>0</v>
      </c>
      <c r="Z98">
        <v>0</v>
      </c>
      <c r="AA98">
        <v>3</v>
      </c>
      <c r="AB98">
        <v>3</v>
      </c>
      <c r="AC98">
        <v>3</v>
      </c>
      <c r="AD98" s="40" t="s">
        <v>127</v>
      </c>
      <c r="AE98" t="s">
        <v>186</v>
      </c>
      <c r="AF98">
        <v>3</v>
      </c>
      <c r="AG98">
        <v>11</v>
      </c>
      <c r="AH98">
        <v>10</v>
      </c>
      <c r="AI98">
        <v>6</v>
      </c>
      <c r="AJ98">
        <v>7</v>
      </c>
      <c r="AK98">
        <v>2</v>
      </c>
      <c r="AL98">
        <v>5</v>
      </c>
      <c r="AM98">
        <v>2</v>
      </c>
      <c r="AN98">
        <v>4</v>
      </c>
      <c r="AO98">
        <v>8</v>
      </c>
      <c r="AP98">
        <v>5</v>
      </c>
      <c r="AQ98">
        <v>9</v>
      </c>
      <c r="AR98" s="30" t="s">
        <v>98</v>
      </c>
      <c r="AS98" t="s">
        <v>186</v>
      </c>
      <c r="AT98">
        <v>1</v>
      </c>
      <c r="AX98">
        <v>0</v>
      </c>
      <c r="BA98">
        <v>0</v>
      </c>
      <c r="BB98">
        <v>0</v>
      </c>
      <c r="BC98">
        <v>1</v>
      </c>
      <c r="BD98">
        <v>2</v>
      </c>
      <c r="BE98">
        <v>1</v>
      </c>
    </row>
    <row r="99" spans="1:57" x14ac:dyDescent="0.2">
      <c r="A99" s="9" t="s">
        <v>97</v>
      </c>
      <c r="B99" t="s">
        <v>186</v>
      </c>
      <c r="C99">
        <v>1</v>
      </c>
      <c r="D99">
        <v>1</v>
      </c>
      <c r="E99">
        <v>3</v>
      </c>
      <c r="F99">
        <v>6</v>
      </c>
      <c r="G99">
        <v>3</v>
      </c>
      <c r="H99">
        <v>4</v>
      </c>
      <c r="I99">
        <v>2</v>
      </c>
      <c r="J99">
        <v>2</v>
      </c>
      <c r="K99">
        <v>3</v>
      </c>
      <c r="L99">
        <v>2</v>
      </c>
      <c r="M99">
        <v>4</v>
      </c>
      <c r="N99">
        <v>3</v>
      </c>
      <c r="P99" s="30" t="s">
        <v>128</v>
      </c>
      <c r="Q99" t="s">
        <v>186</v>
      </c>
      <c r="R99">
        <v>5</v>
      </c>
      <c r="S99">
        <v>13</v>
      </c>
      <c r="T99">
        <v>13</v>
      </c>
      <c r="U99">
        <v>2</v>
      </c>
      <c r="V99">
        <v>10</v>
      </c>
      <c r="W99">
        <v>5</v>
      </c>
      <c r="X99">
        <v>5</v>
      </c>
      <c r="Y99">
        <v>5</v>
      </c>
      <c r="Z99">
        <v>4</v>
      </c>
      <c r="AA99">
        <v>8</v>
      </c>
      <c r="AB99">
        <v>5</v>
      </c>
      <c r="AC99">
        <v>9</v>
      </c>
      <c r="AD99" s="40" t="s">
        <v>128</v>
      </c>
      <c r="AE99" t="s">
        <v>186</v>
      </c>
      <c r="AF99">
        <v>9</v>
      </c>
      <c r="AG99">
        <v>20</v>
      </c>
      <c r="AH99">
        <v>24</v>
      </c>
      <c r="AI99">
        <v>6</v>
      </c>
      <c r="AJ99">
        <v>16</v>
      </c>
      <c r="AK99">
        <v>8</v>
      </c>
      <c r="AL99">
        <v>8</v>
      </c>
      <c r="AM99">
        <v>8</v>
      </c>
      <c r="AN99">
        <v>4</v>
      </c>
      <c r="AO99">
        <v>12</v>
      </c>
      <c r="AP99">
        <v>9</v>
      </c>
      <c r="AQ99">
        <v>22</v>
      </c>
      <c r="AR99" s="30" t="s">
        <v>135</v>
      </c>
      <c r="AS99" t="s">
        <v>186</v>
      </c>
      <c r="AT99">
        <v>2</v>
      </c>
      <c r="AU99">
        <v>3</v>
      </c>
      <c r="AV99">
        <v>2</v>
      </c>
      <c r="AW99">
        <v>3</v>
      </c>
      <c r="AX99">
        <v>4</v>
      </c>
      <c r="AY99">
        <v>4</v>
      </c>
      <c r="AZ99">
        <v>0</v>
      </c>
      <c r="BA99">
        <v>0</v>
      </c>
      <c r="BB99">
        <v>3</v>
      </c>
      <c r="BC99">
        <v>10</v>
      </c>
      <c r="BD99">
        <v>6</v>
      </c>
      <c r="BE99">
        <v>10</v>
      </c>
    </row>
    <row r="100" spans="1:57" x14ac:dyDescent="0.2">
      <c r="A100" s="9" t="s">
        <v>98</v>
      </c>
      <c r="B100" t="s">
        <v>186</v>
      </c>
      <c r="C100">
        <v>1</v>
      </c>
      <c r="G100">
        <v>1</v>
      </c>
      <c r="J100">
        <v>1</v>
      </c>
      <c r="K100">
        <v>1</v>
      </c>
      <c r="L100">
        <v>1</v>
      </c>
      <c r="M100">
        <v>3</v>
      </c>
      <c r="N100">
        <v>1</v>
      </c>
      <c r="P100" s="30" t="s">
        <v>71</v>
      </c>
      <c r="Q100" t="s">
        <v>186</v>
      </c>
      <c r="R100">
        <v>3</v>
      </c>
      <c r="S100">
        <v>1</v>
      </c>
      <c r="T100">
        <v>1</v>
      </c>
      <c r="U100">
        <v>0</v>
      </c>
      <c r="W100">
        <v>0</v>
      </c>
      <c r="Z100">
        <v>0</v>
      </c>
      <c r="AB100">
        <v>0</v>
      </c>
      <c r="AC100">
        <v>0</v>
      </c>
      <c r="AD100" s="40" t="s">
        <v>71</v>
      </c>
      <c r="AE100" t="s">
        <v>186</v>
      </c>
      <c r="AF100">
        <v>5</v>
      </c>
      <c r="AG100">
        <v>2</v>
      </c>
      <c r="AH100">
        <v>4</v>
      </c>
      <c r="AI100">
        <v>2</v>
      </c>
      <c r="AK100">
        <v>1</v>
      </c>
      <c r="AN100">
        <v>1</v>
      </c>
      <c r="AP100">
        <v>1</v>
      </c>
      <c r="AQ100">
        <v>2</v>
      </c>
      <c r="AR100" s="30" t="s">
        <v>136</v>
      </c>
      <c r="AS100" t="s">
        <v>186</v>
      </c>
      <c r="AT100">
        <v>4</v>
      </c>
      <c r="AU100">
        <v>9</v>
      </c>
      <c r="AV100">
        <v>2</v>
      </c>
      <c r="AW100">
        <v>4</v>
      </c>
      <c r="AX100">
        <v>5</v>
      </c>
      <c r="AY100">
        <v>5</v>
      </c>
      <c r="AZ100">
        <v>2</v>
      </c>
      <c r="BA100">
        <v>1</v>
      </c>
      <c r="BB100">
        <v>3</v>
      </c>
      <c r="BC100">
        <v>12</v>
      </c>
      <c r="BD100">
        <v>17</v>
      </c>
      <c r="BE100">
        <v>16</v>
      </c>
    </row>
    <row r="101" spans="1:57" x14ac:dyDescent="0.2">
      <c r="A101" s="9" t="s">
        <v>135</v>
      </c>
      <c r="B101" t="s">
        <v>186</v>
      </c>
      <c r="C101">
        <v>5</v>
      </c>
      <c r="D101">
        <v>14</v>
      </c>
      <c r="E101">
        <v>13</v>
      </c>
      <c r="F101">
        <v>5</v>
      </c>
      <c r="G101">
        <v>5</v>
      </c>
      <c r="H101">
        <v>6</v>
      </c>
      <c r="I101">
        <v>2</v>
      </c>
      <c r="J101">
        <v>3</v>
      </c>
      <c r="K101">
        <v>4</v>
      </c>
      <c r="L101">
        <v>11</v>
      </c>
      <c r="M101">
        <v>6</v>
      </c>
      <c r="N101">
        <v>12</v>
      </c>
      <c r="P101" s="30" t="s">
        <v>129</v>
      </c>
      <c r="Q101" t="s">
        <v>186</v>
      </c>
      <c r="R101">
        <v>9</v>
      </c>
      <c r="S101">
        <v>11</v>
      </c>
      <c r="T101">
        <v>8</v>
      </c>
      <c r="U101">
        <v>7</v>
      </c>
      <c r="V101">
        <v>6</v>
      </c>
      <c r="W101">
        <v>0</v>
      </c>
      <c r="X101">
        <v>1</v>
      </c>
      <c r="Y101">
        <v>6</v>
      </c>
      <c r="Z101">
        <v>7</v>
      </c>
      <c r="AA101">
        <v>9</v>
      </c>
      <c r="AB101">
        <v>15</v>
      </c>
      <c r="AC101">
        <v>5</v>
      </c>
      <c r="AD101" s="40" t="s">
        <v>129</v>
      </c>
      <c r="AE101" t="s">
        <v>186</v>
      </c>
      <c r="AF101">
        <v>13</v>
      </c>
      <c r="AG101">
        <v>17</v>
      </c>
      <c r="AH101">
        <v>21</v>
      </c>
      <c r="AI101">
        <v>9</v>
      </c>
      <c r="AJ101">
        <v>8</v>
      </c>
      <c r="AK101">
        <v>11</v>
      </c>
      <c r="AL101">
        <v>2</v>
      </c>
      <c r="AM101">
        <v>13</v>
      </c>
      <c r="AN101">
        <v>15</v>
      </c>
      <c r="AO101">
        <v>14</v>
      </c>
      <c r="AP101">
        <v>21</v>
      </c>
      <c r="AQ101">
        <v>31</v>
      </c>
      <c r="AR101" s="30" t="s">
        <v>137</v>
      </c>
      <c r="AS101" t="s">
        <v>186</v>
      </c>
      <c r="AT101">
        <v>0</v>
      </c>
      <c r="AU101">
        <v>5</v>
      </c>
      <c r="AV101">
        <v>4</v>
      </c>
      <c r="AW101">
        <v>2</v>
      </c>
      <c r="AX101">
        <v>1</v>
      </c>
      <c r="AY101">
        <v>1</v>
      </c>
      <c r="AZ101">
        <v>1</v>
      </c>
      <c r="BA101">
        <v>2</v>
      </c>
      <c r="BB101">
        <v>1</v>
      </c>
      <c r="BC101">
        <v>8</v>
      </c>
      <c r="BD101">
        <v>5</v>
      </c>
      <c r="BE101">
        <v>10</v>
      </c>
    </row>
    <row r="102" spans="1:57" x14ac:dyDescent="0.2">
      <c r="A102" s="9" t="s">
        <v>136</v>
      </c>
      <c r="B102" t="s">
        <v>186</v>
      </c>
      <c r="C102">
        <v>9</v>
      </c>
      <c r="D102">
        <v>12</v>
      </c>
      <c r="E102">
        <v>10</v>
      </c>
      <c r="F102">
        <v>6</v>
      </c>
      <c r="G102">
        <v>11</v>
      </c>
      <c r="H102">
        <v>11</v>
      </c>
      <c r="I102">
        <v>6</v>
      </c>
      <c r="J102">
        <v>3</v>
      </c>
      <c r="K102">
        <v>4</v>
      </c>
      <c r="L102">
        <v>12</v>
      </c>
      <c r="M102">
        <v>21</v>
      </c>
      <c r="N102">
        <v>17</v>
      </c>
      <c r="P102" s="30" t="s">
        <v>130</v>
      </c>
      <c r="Q102" t="s">
        <v>186</v>
      </c>
      <c r="R102">
        <v>1</v>
      </c>
      <c r="S102">
        <v>2</v>
      </c>
      <c r="T102">
        <v>4</v>
      </c>
      <c r="U102">
        <v>2</v>
      </c>
      <c r="V102">
        <v>4</v>
      </c>
      <c r="W102">
        <v>1</v>
      </c>
      <c r="X102">
        <v>0</v>
      </c>
      <c r="Y102">
        <v>2</v>
      </c>
      <c r="Z102">
        <v>1</v>
      </c>
      <c r="AA102">
        <v>0</v>
      </c>
      <c r="AB102">
        <v>3</v>
      </c>
      <c r="AC102">
        <v>0</v>
      </c>
      <c r="AD102" s="40" t="s">
        <v>130</v>
      </c>
      <c r="AE102" t="s">
        <v>186</v>
      </c>
      <c r="AF102">
        <v>3</v>
      </c>
      <c r="AG102">
        <v>2</v>
      </c>
      <c r="AH102">
        <v>9</v>
      </c>
      <c r="AI102">
        <v>3</v>
      </c>
      <c r="AJ102">
        <v>4</v>
      </c>
      <c r="AK102">
        <v>3</v>
      </c>
      <c r="AL102">
        <v>1</v>
      </c>
      <c r="AM102">
        <v>3</v>
      </c>
      <c r="AN102">
        <v>2</v>
      </c>
      <c r="AO102">
        <v>6</v>
      </c>
      <c r="AP102">
        <v>7</v>
      </c>
      <c r="AQ102">
        <v>4</v>
      </c>
      <c r="AR102" s="30" t="s">
        <v>138</v>
      </c>
      <c r="AS102" t="s">
        <v>186</v>
      </c>
      <c r="AU102">
        <v>0</v>
      </c>
      <c r="AV102">
        <v>0</v>
      </c>
      <c r="AY102">
        <v>0</v>
      </c>
      <c r="AZ102">
        <v>0</v>
      </c>
      <c r="BA102">
        <v>0</v>
      </c>
      <c r="BB102">
        <v>0</v>
      </c>
      <c r="BC102">
        <v>1</v>
      </c>
      <c r="BD102">
        <v>3</v>
      </c>
      <c r="BE102">
        <v>6</v>
      </c>
    </row>
    <row r="103" spans="1:57" x14ac:dyDescent="0.2">
      <c r="A103" s="9" t="s">
        <v>137</v>
      </c>
      <c r="B103" t="s">
        <v>186</v>
      </c>
      <c r="C103">
        <v>9</v>
      </c>
      <c r="D103">
        <v>10</v>
      </c>
      <c r="E103">
        <v>14</v>
      </c>
      <c r="F103">
        <v>7</v>
      </c>
      <c r="G103">
        <v>3</v>
      </c>
      <c r="H103">
        <v>5</v>
      </c>
      <c r="I103">
        <v>3</v>
      </c>
      <c r="J103">
        <v>2</v>
      </c>
      <c r="K103">
        <v>1</v>
      </c>
      <c r="L103">
        <v>14</v>
      </c>
      <c r="M103">
        <v>5</v>
      </c>
      <c r="N103">
        <v>12</v>
      </c>
      <c r="P103" s="30" t="s">
        <v>115</v>
      </c>
      <c r="Q103" t="s">
        <v>186</v>
      </c>
      <c r="R103">
        <v>14</v>
      </c>
      <c r="S103">
        <v>15</v>
      </c>
      <c r="T103">
        <v>13</v>
      </c>
      <c r="U103">
        <v>16</v>
      </c>
      <c r="V103">
        <v>6</v>
      </c>
      <c r="W103">
        <v>5</v>
      </c>
      <c r="X103">
        <v>5</v>
      </c>
      <c r="Y103">
        <v>3</v>
      </c>
      <c r="Z103">
        <v>5</v>
      </c>
      <c r="AA103">
        <v>10</v>
      </c>
      <c r="AB103">
        <v>18</v>
      </c>
      <c r="AC103">
        <v>14</v>
      </c>
      <c r="AD103" s="40" t="s">
        <v>115</v>
      </c>
      <c r="AE103" t="s">
        <v>186</v>
      </c>
      <c r="AF103">
        <v>26</v>
      </c>
      <c r="AG103">
        <v>32</v>
      </c>
      <c r="AH103">
        <v>43</v>
      </c>
      <c r="AI103">
        <v>22</v>
      </c>
      <c r="AJ103">
        <v>13</v>
      </c>
      <c r="AK103">
        <v>18</v>
      </c>
      <c r="AL103">
        <v>9</v>
      </c>
      <c r="AM103">
        <v>9</v>
      </c>
      <c r="AN103">
        <v>11</v>
      </c>
      <c r="AO103">
        <v>13</v>
      </c>
      <c r="AP103">
        <v>31</v>
      </c>
      <c r="AQ103">
        <v>43</v>
      </c>
      <c r="AR103" s="30" t="s">
        <v>70</v>
      </c>
      <c r="AS103" t="s">
        <v>186</v>
      </c>
      <c r="AV103">
        <v>1</v>
      </c>
      <c r="AW103">
        <v>1</v>
      </c>
      <c r="AX103">
        <v>1</v>
      </c>
      <c r="AZ103">
        <v>1</v>
      </c>
      <c r="BA103">
        <v>0</v>
      </c>
      <c r="BB103">
        <v>0</v>
      </c>
      <c r="BC103">
        <v>3</v>
      </c>
      <c r="BD103">
        <v>2</v>
      </c>
      <c r="BE103">
        <v>4</v>
      </c>
    </row>
    <row r="104" spans="1:57" x14ac:dyDescent="0.2">
      <c r="A104" s="9" t="s">
        <v>138</v>
      </c>
      <c r="B104" t="s">
        <v>186</v>
      </c>
      <c r="D104">
        <v>2</v>
      </c>
      <c r="E104">
        <v>3</v>
      </c>
      <c r="H104">
        <v>2</v>
      </c>
      <c r="I104">
        <v>1</v>
      </c>
      <c r="J104">
        <v>2</v>
      </c>
      <c r="K104">
        <v>2</v>
      </c>
      <c r="L104">
        <v>1</v>
      </c>
      <c r="M104">
        <v>3</v>
      </c>
      <c r="N104">
        <v>7</v>
      </c>
      <c r="P104" s="30" t="s">
        <v>131</v>
      </c>
      <c r="Q104" t="s">
        <v>186</v>
      </c>
      <c r="R104">
        <v>3</v>
      </c>
      <c r="S104">
        <v>10</v>
      </c>
      <c r="T104">
        <v>12</v>
      </c>
      <c r="U104">
        <v>6</v>
      </c>
      <c r="V104">
        <v>8</v>
      </c>
      <c r="W104">
        <v>6</v>
      </c>
      <c r="X104">
        <v>3</v>
      </c>
      <c r="Y104">
        <v>3</v>
      </c>
      <c r="Z104">
        <v>0</v>
      </c>
      <c r="AA104">
        <v>7</v>
      </c>
      <c r="AB104">
        <v>9</v>
      </c>
      <c r="AC104">
        <v>12</v>
      </c>
      <c r="AD104" s="40" t="s">
        <v>131</v>
      </c>
      <c r="AE104" t="s">
        <v>186</v>
      </c>
      <c r="AF104">
        <v>6</v>
      </c>
      <c r="AG104">
        <v>18</v>
      </c>
      <c r="AH104">
        <v>20</v>
      </c>
      <c r="AI104">
        <v>11</v>
      </c>
      <c r="AJ104">
        <v>18</v>
      </c>
      <c r="AK104">
        <v>10</v>
      </c>
      <c r="AL104">
        <v>6</v>
      </c>
      <c r="AM104">
        <v>4</v>
      </c>
      <c r="AN104">
        <v>12</v>
      </c>
      <c r="AO104">
        <v>13</v>
      </c>
      <c r="AP104">
        <v>21</v>
      </c>
      <c r="AQ104">
        <v>35</v>
      </c>
      <c r="AR104" s="30" t="s">
        <v>75</v>
      </c>
      <c r="AS104" t="s">
        <v>186</v>
      </c>
      <c r="AT104">
        <v>5</v>
      </c>
      <c r="AU104">
        <v>2</v>
      </c>
      <c r="AV104">
        <v>5</v>
      </c>
      <c r="AW104">
        <v>5</v>
      </c>
      <c r="AX104">
        <v>2</v>
      </c>
      <c r="AY104">
        <v>3</v>
      </c>
      <c r="AZ104">
        <v>4</v>
      </c>
      <c r="BA104">
        <v>3</v>
      </c>
      <c r="BB104">
        <v>1</v>
      </c>
      <c r="BC104">
        <v>13</v>
      </c>
      <c r="BD104">
        <v>21</v>
      </c>
      <c r="BE104">
        <v>18</v>
      </c>
    </row>
    <row r="105" spans="1:57" x14ac:dyDescent="0.2">
      <c r="A105" s="9" t="s">
        <v>70</v>
      </c>
      <c r="B105" t="s">
        <v>186</v>
      </c>
      <c r="E105">
        <v>1</v>
      </c>
      <c r="F105">
        <v>1</v>
      </c>
      <c r="G105">
        <v>1</v>
      </c>
      <c r="I105">
        <v>2</v>
      </c>
      <c r="J105">
        <v>1</v>
      </c>
      <c r="K105">
        <v>2</v>
      </c>
      <c r="L105">
        <v>3</v>
      </c>
      <c r="M105">
        <v>2</v>
      </c>
      <c r="N105">
        <v>4</v>
      </c>
      <c r="P105" s="30" t="s">
        <v>132</v>
      </c>
      <c r="Q105" t="s">
        <v>186</v>
      </c>
      <c r="R105">
        <v>2</v>
      </c>
      <c r="S105">
        <v>0</v>
      </c>
      <c r="U105">
        <v>2</v>
      </c>
      <c r="AA105">
        <v>0</v>
      </c>
      <c r="AB105">
        <v>1</v>
      </c>
      <c r="AC105">
        <v>2</v>
      </c>
      <c r="AD105" s="40" t="s">
        <v>132</v>
      </c>
      <c r="AE105" t="s">
        <v>186</v>
      </c>
      <c r="AF105">
        <v>2</v>
      </c>
      <c r="AG105">
        <v>1</v>
      </c>
      <c r="AI105">
        <v>4</v>
      </c>
      <c r="AO105">
        <v>1</v>
      </c>
      <c r="AP105">
        <v>1</v>
      </c>
      <c r="AQ105">
        <v>3</v>
      </c>
      <c r="AR105" s="30" t="s">
        <v>139</v>
      </c>
      <c r="AS105" t="s">
        <v>186</v>
      </c>
      <c r="AT105">
        <v>0</v>
      </c>
      <c r="AU105">
        <v>1</v>
      </c>
      <c r="AV105">
        <v>1</v>
      </c>
      <c r="AW105">
        <v>2</v>
      </c>
      <c r="AX105">
        <v>1</v>
      </c>
      <c r="AY105">
        <v>1</v>
      </c>
      <c r="AZ105">
        <v>0</v>
      </c>
      <c r="BA105">
        <v>1</v>
      </c>
      <c r="BB105">
        <v>0</v>
      </c>
      <c r="BC105">
        <v>2</v>
      </c>
      <c r="BD105">
        <v>5</v>
      </c>
      <c r="BE105">
        <v>11</v>
      </c>
    </row>
    <row r="106" spans="1:57" x14ac:dyDescent="0.2">
      <c r="A106" s="9" t="s">
        <v>75</v>
      </c>
      <c r="B106" t="s">
        <v>186</v>
      </c>
      <c r="C106">
        <v>10</v>
      </c>
      <c r="D106">
        <v>10</v>
      </c>
      <c r="E106">
        <v>16</v>
      </c>
      <c r="F106">
        <v>12</v>
      </c>
      <c r="G106">
        <v>8</v>
      </c>
      <c r="H106">
        <v>15</v>
      </c>
      <c r="I106">
        <v>10</v>
      </c>
      <c r="J106">
        <v>9</v>
      </c>
      <c r="K106">
        <v>6</v>
      </c>
      <c r="L106">
        <v>16</v>
      </c>
      <c r="M106">
        <v>30</v>
      </c>
      <c r="N106">
        <v>21</v>
      </c>
      <c r="P106" s="30" t="s">
        <v>116</v>
      </c>
      <c r="Q106" t="s">
        <v>186</v>
      </c>
      <c r="R106">
        <v>14</v>
      </c>
      <c r="S106">
        <v>10</v>
      </c>
      <c r="T106">
        <v>7</v>
      </c>
      <c r="U106">
        <v>6</v>
      </c>
      <c r="V106">
        <v>15</v>
      </c>
      <c r="W106">
        <v>4</v>
      </c>
      <c r="X106">
        <v>7</v>
      </c>
      <c r="Y106">
        <v>5</v>
      </c>
      <c r="Z106">
        <v>2</v>
      </c>
      <c r="AA106">
        <v>12</v>
      </c>
      <c r="AB106">
        <v>7</v>
      </c>
      <c r="AC106">
        <v>17</v>
      </c>
      <c r="AD106" s="40" t="s">
        <v>116</v>
      </c>
      <c r="AE106" t="s">
        <v>186</v>
      </c>
      <c r="AF106">
        <v>24</v>
      </c>
      <c r="AG106">
        <v>14</v>
      </c>
      <c r="AH106">
        <v>24</v>
      </c>
      <c r="AI106">
        <v>9</v>
      </c>
      <c r="AJ106">
        <v>22</v>
      </c>
      <c r="AK106">
        <v>14</v>
      </c>
      <c r="AL106">
        <v>10</v>
      </c>
      <c r="AM106">
        <v>8</v>
      </c>
      <c r="AN106">
        <v>7</v>
      </c>
      <c r="AO106">
        <v>22</v>
      </c>
      <c r="AP106">
        <v>16</v>
      </c>
      <c r="AQ106">
        <v>41</v>
      </c>
      <c r="AR106" s="30" t="s">
        <v>140</v>
      </c>
      <c r="AS106" t="s">
        <v>186</v>
      </c>
      <c r="AV106">
        <v>1</v>
      </c>
      <c r="AW106">
        <v>0</v>
      </c>
      <c r="AX106">
        <v>2</v>
      </c>
      <c r="AY106">
        <v>0</v>
      </c>
      <c r="AZ106">
        <v>0</v>
      </c>
      <c r="BA106">
        <v>4</v>
      </c>
      <c r="BB106">
        <v>0</v>
      </c>
      <c r="BC106">
        <v>2</v>
      </c>
      <c r="BD106">
        <v>3</v>
      </c>
      <c r="BE106">
        <v>8</v>
      </c>
    </row>
    <row r="107" spans="1:57" x14ac:dyDescent="0.2">
      <c r="A107" s="9" t="s">
        <v>139</v>
      </c>
      <c r="B107" t="s">
        <v>186</v>
      </c>
      <c r="C107">
        <v>6</v>
      </c>
      <c r="D107">
        <v>4</v>
      </c>
      <c r="E107">
        <v>3</v>
      </c>
      <c r="F107">
        <v>4</v>
      </c>
      <c r="G107">
        <v>3</v>
      </c>
      <c r="H107">
        <v>4</v>
      </c>
      <c r="I107">
        <v>2</v>
      </c>
      <c r="J107">
        <v>3</v>
      </c>
      <c r="K107">
        <v>1</v>
      </c>
      <c r="L107">
        <v>4</v>
      </c>
      <c r="M107">
        <v>8</v>
      </c>
      <c r="N107">
        <v>12</v>
      </c>
      <c r="P107" s="30" t="s">
        <v>133</v>
      </c>
      <c r="Q107" t="s">
        <v>186</v>
      </c>
      <c r="R107">
        <v>3</v>
      </c>
      <c r="S107">
        <v>2</v>
      </c>
      <c r="T107">
        <v>3</v>
      </c>
      <c r="U107">
        <v>1</v>
      </c>
      <c r="V107">
        <v>2</v>
      </c>
      <c r="W107">
        <v>0</v>
      </c>
      <c r="X107">
        <v>0</v>
      </c>
      <c r="AA107">
        <v>0</v>
      </c>
      <c r="AB107">
        <v>2</v>
      </c>
      <c r="AC107">
        <v>2</v>
      </c>
      <c r="AD107" s="40" t="s">
        <v>133</v>
      </c>
      <c r="AE107" t="s">
        <v>186</v>
      </c>
      <c r="AF107">
        <v>3</v>
      </c>
      <c r="AG107">
        <v>4</v>
      </c>
      <c r="AH107">
        <v>5</v>
      </c>
      <c r="AI107">
        <v>2</v>
      </c>
      <c r="AJ107">
        <v>3</v>
      </c>
      <c r="AK107">
        <v>3</v>
      </c>
      <c r="AL107">
        <v>1</v>
      </c>
      <c r="AO107">
        <v>1</v>
      </c>
      <c r="AP107">
        <v>2</v>
      </c>
      <c r="AQ107">
        <v>2</v>
      </c>
      <c r="AR107" s="30" t="s">
        <v>141</v>
      </c>
      <c r="AS107" t="s">
        <v>186</v>
      </c>
      <c r="AT107">
        <v>1</v>
      </c>
      <c r="AU107">
        <v>4</v>
      </c>
      <c r="AV107">
        <v>6</v>
      </c>
      <c r="AW107">
        <v>3</v>
      </c>
      <c r="AX107">
        <v>1</v>
      </c>
      <c r="AZ107">
        <v>1</v>
      </c>
      <c r="BA107">
        <v>1</v>
      </c>
      <c r="BB107">
        <v>0</v>
      </c>
      <c r="BC107">
        <v>2</v>
      </c>
      <c r="BD107">
        <v>7</v>
      </c>
      <c r="BE107">
        <v>5</v>
      </c>
    </row>
    <row r="108" spans="1:57" x14ac:dyDescent="0.2">
      <c r="A108" s="9" t="s">
        <v>140</v>
      </c>
      <c r="B108" t="s">
        <v>186</v>
      </c>
      <c r="E108">
        <v>4</v>
      </c>
      <c r="F108">
        <v>2</v>
      </c>
      <c r="G108">
        <v>2</v>
      </c>
      <c r="H108">
        <v>1</v>
      </c>
      <c r="I108">
        <v>1</v>
      </c>
      <c r="J108">
        <v>5</v>
      </c>
      <c r="K108">
        <v>4</v>
      </c>
      <c r="L108">
        <v>3</v>
      </c>
      <c r="M108">
        <v>3</v>
      </c>
      <c r="N108">
        <v>8</v>
      </c>
      <c r="P108" s="30" t="s">
        <v>134</v>
      </c>
      <c r="Q108" t="s">
        <v>186</v>
      </c>
      <c r="R108">
        <v>16</v>
      </c>
      <c r="S108">
        <v>10</v>
      </c>
      <c r="T108">
        <v>24</v>
      </c>
      <c r="U108">
        <v>13</v>
      </c>
      <c r="V108">
        <v>8</v>
      </c>
      <c r="W108">
        <v>8</v>
      </c>
      <c r="X108">
        <v>2</v>
      </c>
      <c r="Y108">
        <v>4</v>
      </c>
      <c r="Z108">
        <v>0</v>
      </c>
      <c r="AA108">
        <v>3</v>
      </c>
      <c r="AB108">
        <v>11</v>
      </c>
      <c r="AC108">
        <v>24</v>
      </c>
      <c r="AD108" s="40" t="s">
        <v>134</v>
      </c>
      <c r="AE108" t="s">
        <v>186</v>
      </c>
      <c r="AF108">
        <v>24</v>
      </c>
      <c r="AG108">
        <v>19</v>
      </c>
      <c r="AH108">
        <v>40</v>
      </c>
      <c r="AI108">
        <v>19</v>
      </c>
      <c r="AJ108">
        <v>9</v>
      </c>
      <c r="AK108">
        <v>16</v>
      </c>
      <c r="AL108">
        <v>7</v>
      </c>
      <c r="AM108">
        <v>4</v>
      </c>
      <c r="AN108">
        <v>1</v>
      </c>
      <c r="AO108">
        <v>18</v>
      </c>
      <c r="AP108">
        <v>15</v>
      </c>
      <c r="AQ108">
        <v>40</v>
      </c>
      <c r="AR108" s="30" t="s">
        <v>142</v>
      </c>
      <c r="AS108" t="s">
        <v>186</v>
      </c>
      <c r="AT108">
        <v>4</v>
      </c>
      <c r="AU108">
        <v>1</v>
      </c>
      <c r="AV108">
        <v>2</v>
      </c>
      <c r="AW108">
        <v>0</v>
      </c>
      <c r="AX108">
        <v>2</v>
      </c>
      <c r="AY108">
        <v>2</v>
      </c>
      <c r="AZ108">
        <v>0</v>
      </c>
      <c r="BA108">
        <v>0</v>
      </c>
      <c r="BB108">
        <v>1</v>
      </c>
      <c r="BC108">
        <v>2</v>
      </c>
      <c r="BD108">
        <v>1</v>
      </c>
      <c r="BE108">
        <v>4</v>
      </c>
    </row>
    <row r="109" spans="1:57" x14ac:dyDescent="0.2">
      <c r="A109" s="9" t="s">
        <v>141</v>
      </c>
      <c r="B109" t="s">
        <v>186</v>
      </c>
      <c r="C109">
        <v>6</v>
      </c>
      <c r="D109">
        <v>7</v>
      </c>
      <c r="E109">
        <v>11</v>
      </c>
      <c r="F109">
        <v>7</v>
      </c>
      <c r="G109">
        <v>6</v>
      </c>
      <c r="I109">
        <v>1</v>
      </c>
      <c r="J109">
        <v>3</v>
      </c>
      <c r="K109">
        <v>2</v>
      </c>
      <c r="L109">
        <v>2</v>
      </c>
      <c r="M109">
        <v>7</v>
      </c>
      <c r="N109">
        <v>6</v>
      </c>
      <c r="P109" s="30" t="s">
        <v>97</v>
      </c>
      <c r="Q109" t="s">
        <v>186</v>
      </c>
      <c r="R109">
        <v>2</v>
      </c>
      <c r="S109">
        <v>4</v>
      </c>
      <c r="T109">
        <v>2</v>
      </c>
      <c r="U109">
        <v>4</v>
      </c>
      <c r="V109">
        <v>4</v>
      </c>
      <c r="W109">
        <v>1</v>
      </c>
      <c r="X109">
        <v>6</v>
      </c>
      <c r="Y109">
        <v>0</v>
      </c>
      <c r="Z109">
        <v>0</v>
      </c>
      <c r="AA109">
        <v>6</v>
      </c>
      <c r="AB109">
        <v>6</v>
      </c>
      <c r="AC109">
        <v>5</v>
      </c>
      <c r="AD109" s="40" t="s">
        <v>97</v>
      </c>
      <c r="AE109" t="s">
        <v>186</v>
      </c>
      <c r="AF109">
        <v>4</v>
      </c>
      <c r="AG109">
        <v>4</v>
      </c>
      <c r="AH109">
        <v>13</v>
      </c>
      <c r="AI109">
        <v>8</v>
      </c>
      <c r="AJ109">
        <v>5</v>
      </c>
      <c r="AK109">
        <v>5</v>
      </c>
      <c r="AL109">
        <v>6</v>
      </c>
      <c r="AM109">
        <v>1</v>
      </c>
      <c r="AN109">
        <v>5</v>
      </c>
      <c r="AO109">
        <v>6</v>
      </c>
      <c r="AP109">
        <v>11</v>
      </c>
      <c r="AQ109">
        <v>13</v>
      </c>
      <c r="AR109" s="30" t="s">
        <v>44</v>
      </c>
      <c r="AS109" t="s">
        <v>186</v>
      </c>
      <c r="AX109">
        <v>0</v>
      </c>
    </row>
    <row r="110" spans="1:57" x14ac:dyDescent="0.2">
      <c r="A110" s="9" t="s">
        <v>142</v>
      </c>
      <c r="B110" t="s">
        <v>186</v>
      </c>
      <c r="C110">
        <v>8</v>
      </c>
      <c r="D110">
        <v>2</v>
      </c>
      <c r="E110">
        <v>5</v>
      </c>
      <c r="F110">
        <v>2</v>
      </c>
      <c r="G110">
        <v>4</v>
      </c>
      <c r="H110">
        <v>2</v>
      </c>
      <c r="I110">
        <v>2</v>
      </c>
      <c r="J110">
        <v>1</v>
      </c>
      <c r="K110">
        <v>2</v>
      </c>
      <c r="L110">
        <v>6</v>
      </c>
      <c r="M110">
        <v>2</v>
      </c>
      <c r="N110">
        <v>5</v>
      </c>
      <c r="P110" s="30" t="s">
        <v>98</v>
      </c>
      <c r="Q110" t="s">
        <v>186</v>
      </c>
      <c r="R110">
        <v>1</v>
      </c>
      <c r="T110">
        <v>0</v>
      </c>
      <c r="U110">
        <v>0</v>
      </c>
      <c r="V110">
        <v>1</v>
      </c>
      <c r="X110">
        <v>1</v>
      </c>
      <c r="Y110">
        <v>2</v>
      </c>
      <c r="Z110">
        <v>2</v>
      </c>
      <c r="AA110">
        <v>0</v>
      </c>
      <c r="AB110">
        <v>3</v>
      </c>
      <c r="AC110">
        <v>0</v>
      </c>
      <c r="AD110" s="40" t="s">
        <v>98</v>
      </c>
      <c r="AE110" t="s">
        <v>186</v>
      </c>
      <c r="AF110">
        <v>1</v>
      </c>
      <c r="AH110">
        <v>1</v>
      </c>
      <c r="AI110">
        <v>1</v>
      </c>
      <c r="AJ110">
        <v>1</v>
      </c>
      <c r="AL110">
        <v>1</v>
      </c>
      <c r="AM110">
        <v>2</v>
      </c>
      <c r="AN110">
        <v>3</v>
      </c>
      <c r="AO110">
        <v>2</v>
      </c>
      <c r="AP110">
        <v>5</v>
      </c>
      <c r="AQ110">
        <v>1</v>
      </c>
      <c r="AR110" s="30" t="s">
        <v>47</v>
      </c>
      <c r="AS110" t="s">
        <v>186</v>
      </c>
      <c r="BD110">
        <v>1</v>
      </c>
    </row>
    <row r="111" spans="1:57" x14ac:dyDescent="0.2">
      <c r="A111" s="9" t="s">
        <v>44</v>
      </c>
      <c r="B111" t="s">
        <v>186</v>
      </c>
      <c r="G111">
        <v>1</v>
      </c>
      <c r="P111" s="30" t="s">
        <v>135</v>
      </c>
      <c r="Q111" t="s">
        <v>186</v>
      </c>
      <c r="R111">
        <v>8</v>
      </c>
      <c r="S111">
        <v>17</v>
      </c>
      <c r="T111">
        <v>14</v>
      </c>
      <c r="U111">
        <v>6</v>
      </c>
      <c r="V111">
        <v>7</v>
      </c>
      <c r="W111">
        <v>3</v>
      </c>
      <c r="X111">
        <v>6</v>
      </c>
      <c r="Y111">
        <v>6</v>
      </c>
      <c r="Z111">
        <v>1</v>
      </c>
      <c r="AA111">
        <v>7</v>
      </c>
      <c r="AB111">
        <v>7</v>
      </c>
      <c r="AC111">
        <v>9</v>
      </c>
      <c r="AD111" s="40" t="s">
        <v>135</v>
      </c>
      <c r="AE111" t="s">
        <v>186</v>
      </c>
      <c r="AF111">
        <v>18</v>
      </c>
      <c r="AG111">
        <v>23</v>
      </c>
      <c r="AH111">
        <v>20</v>
      </c>
      <c r="AI111">
        <v>11</v>
      </c>
      <c r="AJ111">
        <v>15</v>
      </c>
      <c r="AK111">
        <v>5</v>
      </c>
      <c r="AL111">
        <v>6</v>
      </c>
      <c r="AM111">
        <v>12</v>
      </c>
      <c r="AN111">
        <v>8</v>
      </c>
      <c r="AO111">
        <v>11</v>
      </c>
      <c r="AP111">
        <v>11</v>
      </c>
      <c r="AQ111">
        <v>19</v>
      </c>
      <c r="AR111" s="30" t="s">
        <v>59</v>
      </c>
      <c r="AS111" t="s">
        <v>186</v>
      </c>
      <c r="AT111">
        <v>0</v>
      </c>
      <c r="AU111">
        <v>1</v>
      </c>
      <c r="AW111">
        <v>1</v>
      </c>
      <c r="BD111">
        <v>0</v>
      </c>
      <c r="BE111">
        <v>4</v>
      </c>
    </row>
    <row r="112" spans="1:57" x14ac:dyDescent="0.2">
      <c r="A112" s="9" t="s">
        <v>47</v>
      </c>
      <c r="B112" t="s">
        <v>186</v>
      </c>
      <c r="M112">
        <v>1</v>
      </c>
      <c r="P112" s="30" t="s">
        <v>136</v>
      </c>
      <c r="Q112" t="s">
        <v>186</v>
      </c>
      <c r="R112">
        <v>9</v>
      </c>
      <c r="S112">
        <v>8</v>
      </c>
      <c r="T112">
        <v>14</v>
      </c>
      <c r="U112">
        <v>7</v>
      </c>
      <c r="V112">
        <v>16</v>
      </c>
      <c r="W112">
        <v>9</v>
      </c>
      <c r="X112">
        <v>9</v>
      </c>
      <c r="Y112">
        <v>3</v>
      </c>
      <c r="Z112">
        <v>2</v>
      </c>
      <c r="AA112">
        <v>5</v>
      </c>
      <c r="AB112">
        <v>11</v>
      </c>
      <c r="AC112">
        <v>16</v>
      </c>
      <c r="AD112" s="40" t="s">
        <v>136</v>
      </c>
      <c r="AE112" t="s">
        <v>186</v>
      </c>
      <c r="AF112">
        <v>24</v>
      </c>
      <c r="AG112">
        <v>13</v>
      </c>
      <c r="AH112">
        <v>32</v>
      </c>
      <c r="AI112">
        <v>19</v>
      </c>
      <c r="AJ112">
        <v>21</v>
      </c>
      <c r="AK112">
        <v>19</v>
      </c>
      <c r="AL112">
        <v>9</v>
      </c>
      <c r="AM112">
        <v>3</v>
      </c>
      <c r="AN112">
        <v>16</v>
      </c>
      <c r="AO112">
        <v>21</v>
      </c>
      <c r="AP112">
        <v>17</v>
      </c>
      <c r="AQ112">
        <v>41</v>
      </c>
      <c r="AR112" s="30" t="s">
        <v>143</v>
      </c>
      <c r="AS112" t="s">
        <v>186</v>
      </c>
      <c r="AT112">
        <v>0</v>
      </c>
      <c r="AU112">
        <v>2</v>
      </c>
      <c r="AV112">
        <v>0</v>
      </c>
      <c r="AW112">
        <v>0</v>
      </c>
      <c r="AX112">
        <v>0</v>
      </c>
      <c r="AY112">
        <v>0</v>
      </c>
      <c r="AZ112">
        <v>1</v>
      </c>
      <c r="BA112">
        <v>1</v>
      </c>
      <c r="BB112">
        <v>1</v>
      </c>
      <c r="BC112">
        <v>3</v>
      </c>
      <c r="BD112">
        <v>4</v>
      </c>
      <c r="BE112">
        <v>8</v>
      </c>
    </row>
    <row r="113" spans="1:57" x14ac:dyDescent="0.2">
      <c r="A113" s="9" t="s">
        <v>59</v>
      </c>
      <c r="B113" t="s">
        <v>186</v>
      </c>
      <c r="C113">
        <v>2</v>
      </c>
      <c r="D113">
        <v>2</v>
      </c>
      <c r="F113">
        <v>2</v>
      </c>
      <c r="M113">
        <v>1</v>
      </c>
      <c r="N113">
        <v>4</v>
      </c>
      <c r="P113" s="30" t="s">
        <v>137</v>
      </c>
      <c r="Q113" t="s">
        <v>186</v>
      </c>
      <c r="R113">
        <v>10</v>
      </c>
      <c r="S113">
        <v>14</v>
      </c>
      <c r="T113">
        <v>14</v>
      </c>
      <c r="U113">
        <v>12</v>
      </c>
      <c r="V113">
        <v>7</v>
      </c>
      <c r="W113">
        <v>5</v>
      </c>
      <c r="X113">
        <v>5</v>
      </c>
      <c r="Y113">
        <v>0</v>
      </c>
      <c r="Z113">
        <v>0</v>
      </c>
      <c r="AA113">
        <v>18</v>
      </c>
      <c r="AB113">
        <v>6</v>
      </c>
      <c r="AC113">
        <v>14</v>
      </c>
      <c r="AD113" s="40" t="s">
        <v>137</v>
      </c>
      <c r="AE113" t="s">
        <v>186</v>
      </c>
      <c r="AF113">
        <v>19</v>
      </c>
      <c r="AG113">
        <v>21</v>
      </c>
      <c r="AH113">
        <v>26</v>
      </c>
      <c r="AI113">
        <v>14</v>
      </c>
      <c r="AJ113">
        <v>9</v>
      </c>
      <c r="AK113">
        <v>7</v>
      </c>
      <c r="AL113">
        <v>10</v>
      </c>
      <c r="AM113">
        <v>1</v>
      </c>
      <c r="AN113">
        <v>1</v>
      </c>
      <c r="AO113">
        <v>19</v>
      </c>
      <c r="AP113">
        <v>8</v>
      </c>
      <c r="AQ113">
        <v>38</v>
      </c>
      <c r="AR113" s="30" t="s">
        <v>77</v>
      </c>
      <c r="AS113" t="s">
        <v>186</v>
      </c>
      <c r="AT113">
        <v>0</v>
      </c>
      <c r="AV113">
        <v>1</v>
      </c>
      <c r="AX113">
        <v>0</v>
      </c>
      <c r="AY113">
        <v>0</v>
      </c>
      <c r="AZ113">
        <v>0</v>
      </c>
      <c r="BE113">
        <v>1</v>
      </c>
    </row>
    <row r="114" spans="1:57" x14ac:dyDescent="0.2">
      <c r="A114" s="9" t="s">
        <v>143</v>
      </c>
      <c r="B114" t="s">
        <v>186</v>
      </c>
      <c r="C114">
        <v>1</v>
      </c>
      <c r="D114">
        <v>6</v>
      </c>
      <c r="E114">
        <v>1</v>
      </c>
      <c r="F114">
        <v>3</v>
      </c>
      <c r="G114">
        <v>4</v>
      </c>
      <c r="H114">
        <v>4</v>
      </c>
      <c r="I114">
        <v>4</v>
      </c>
      <c r="J114">
        <v>5</v>
      </c>
      <c r="K114">
        <v>5</v>
      </c>
      <c r="L114">
        <v>4</v>
      </c>
      <c r="M114">
        <v>5</v>
      </c>
      <c r="N114">
        <v>12</v>
      </c>
      <c r="P114" s="30" t="s">
        <v>138</v>
      </c>
      <c r="Q114" t="s">
        <v>186</v>
      </c>
      <c r="R114">
        <v>1</v>
      </c>
      <c r="S114">
        <v>2</v>
      </c>
      <c r="T114">
        <v>3</v>
      </c>
      <c r="U114">
        <v>0</v>
      </c>
      <c r="V114">
        <v>2</v>
      </c>
      <c r="W114">
        <v>3</v>
      </c>
      <c r="X114">
        <v>2</v>
      </c>
      <c r="Y114">
        <v>2</v>
      </c>
      <c r="Z114">
        <v>2</v>
      </c>
      <c r="AA114">
        <v>1</v>
      </c>
      <c r="AB114">
        <v>2</v>
      </c>
      <c r="AC114">
        <v>6</v>
      </c>
      <c r="AD114" s="40" t="s">
        <v>138</v>
      </c>
      <c r="AE114" t="s">
        <v>186</v>
      </c>
      <c r="AF114">
        <v>3</v>
      </c>
      <c r="AG114">
        <v>2</v>
      </c>
      <c r="AH114">
        <v>6</v>
      </c>
      <c r="AI114">
        <v>2</v>
      </c>
      <c r="AJ114">
        <v>2</v>
      </c>
      <c r="AK114">
        <v>5</v>
      </c>
      <c r="AL114">
        <v>2</v>
      </c>
      <c r="AM114">
        <v>3</v>
      </c>
      <c r="AN114">
        <v>3</v>
      </c>
      <c r="AO114">
        <v>4</v>
      </c>
      <c r="AP114">
        <v>4</v>
      </c>
      <c r="AQ114">
        <v>15</v>
      </c>
      <c r="AR114" s="30" t="s">
        <v>144</v>
      </c>
      <c r="AS114" t="s">
        <v>186</v>
      </c>
      <c r="AT114">
        <v>0</v>
      </c>
      <c r="AV114">
        <v>1</v>
      </c>
      <c r="AW114">
        <v>0</v>
      </c>
      <c r="AZ114">
        <v>1</v>
      </c>
      <c r="BB114">
        <v>0</v>
      </c>
      <c r="BC114">
        <v>0</v>
      </c>
      <c r="BD114">
        <v>2</v>
      </c>
      <c r="BE114">
        <v>2</v>
      </c>
    </row>
    <row r="115" spans="1:57" x14ac:dyDescent="0.2">
      <c r="A115" s="9" t="s">
        <v>77</v>
      </c>
      <c r="B115" t="s">
        <v>186</v>
      </c>
      <c r="C115">
        <v>1</v>
      </c>
      <c r="E115">
        <v>2</v>
      </c>
      <c r="G115">
        <v>1</v>
      </c>
      <c r="H115">
        <v>1</v>
      </c>
      <c r="I115">
        <v>1</v>
      </c>
      <c r="N115">
        <v>1</v>
      </c>
      <c r="P115" s="30" t="s">
        <v>70</v>
      </c>
      <c r="Q115" t="s">
        <v>186</v>
      </c>
      <c r="R115">
        <v>1</v>
      </c>
      <c r="S115">
        <v>1</v>
      </c>
      <c r="T115">
        <v>0</v>
      </c>
      <c r="U115">
        <v>0</v>
      </c>
      <c r="W115">
        <v>0</v>
      </c>
      <c r="X115">
        <v>0</v>
      </c>
      <c r="Z115">
        <v>1</v>
      </c>
      <c r="AA115">
        <v>0</v>
      </c>
      <c r="AB115">
        <v>0</v>
      </c>
      <c r="AC115">
        <v>1</v>
      </c>
      <c r="AD115" s="40" t="s">
        <v>70</v>
      </c>
      <c r="AE115" t="s">
        <v>186</v>
      </c>
      <c r="AF115">
        <v>1</v>
      </c>
      <c r="AG115">
        <v>2</v>
      </c>
      <c r="AH115">
        <v>1</v>
      </c>
      <c r="AI115">
        <v>1</v>
      </c>
      <c r="AK115">
        <v>1</v>
      </c>
      <c r="AL115">
        <v>1</v>
      </c>
      <c r="AN115">
        <v>4</v>
      </c>
      <c r="AO115">
        <v>2</v>
      </c>
      <c r="AP115">
        <v>4</v>
      </c>
      <c r="AQ115">
        <v>1</v>
      </c>
      <c r="AR115" s="30" t="s">
        <v>95</v>
      </c>
      <c r="AS115" t="s">
        <v>186</v>
      </c>
      <c r="AT115">
        <v>0</v>
      </c>
      <c r="AU115">
        <v>1</v>
      </c>
      <c r="AV115">
        <v>1</v>
      </c>
      <c r="AW115">
        <v>3</v>
      </c>
      <c r="AY115">
        <v>0</v>
      </c>
      <c r="AZ115">
        <v>1</v>
      </c>
      <c r="BA115">
        <v>1</v>
      </c>
      <c r="BB115">
        <v>1</v>
      </c>
      <c r="BC115">
        <v>2</v>
      </c>
      <c r="BD115">
        <v>4</v>
      </c>
      <c r="BE115">
        <v>1</v>
      </c>
    </row>
    <row r="116" spans="1:57" x14ac:dyDescent="0.2">
      <c r="A116" s="9" t="s">
        <v>144</v>
      </c>
      <c r="B116" t="s">
        <v>186</v>
      </c>
      <c r="C116">
        <v>1</v>
      </c>
      <c r="E116">
        <v>2</v>
      </c>
      <c r="F116">
        <v>1</v>
      </c>
      <c r="I116">
        <v>1</v>
      </c>
      <c r="K116">
        <v>1</v>
      </c>
      <c r="L116">
        <v>1</v>
      </c>
      <c r="M116">
        <v>2</v>
      </c>
      <c r="N116">
        <v>3</v>
      </c>
      <c r="P116" s="30" t="s">
        <v>75</v>
      </c>
      <c r="Q116" t="s">
        <v>186</v>
      </c>
      <c r="R116">
        <v>14</v>
      </c>
      <c r="S116">
        <v>27</v>
      </c>
      <c r="T116">
        <v>15</v>
      </c>
      <c r="U116">
        <v>17</v>
      </c>
      <c r="V116">
        <v>12</v>
      </c>
      <c r="W116">
        <v>14</v>
      </c>
      <c r="X116">
        <v>5</v>
      </c>
      <c r="Y116">
        <v>8</v>
      </c>
      <c r="Z116">
        <v>2</v>
      </c>
      <c r="AA116">
        <v>19</v>
      </c>
      <c r="AB116">
        <v>37</v>
      </c>
      <c r="AC116">
        <v>14</v>
      </c>
      <c r="AD116" s="40" t="s">
        <v>75</v>
      </c>
      <c r="AE116" t="s">
        <v>186</v>
      </c>
      <c r="AF116">
        <v>20</v>
      </c>
      <c r="AG116">
        <v>34</v>
      </c>
      <c r="AH116">
        <v>37</v>
      </c>
      <c r="AI116">
        <v>19</v>
      </c>
      <c r="AJ116">
        <v>18</v>
      </c>
      <c r="AK116">
        <v>24</v>
      </c>
      <c r="AL116">
        <v>9</v>
      </c>
      <c r="AM116">
        <v>8</v>
      </c>
      <c r="AN116">
        <v>12</v>
      </c>
      <c r="AO116">
        <v>39</v>
      </c>
      <c r="AP116">
        <v>56</v>
      </c>
      <c r="AQ116">
        <v>44</v>
      </c>
      <c r="AR116" s="30" t="s">
        <v>67</v>
      </c>
      <c r="AS116" t="s">
        <v>186</v>
      </c>
      <c r="AU116">
        <v>1</v>
      </c>
    </row>
    <row r="117" spans="1:57" x14ac:dyDescent="0.2">
      <c r="A117" s="9" t="s">
        <v>95</v>
      </c>
      <c r="B117" t="s">
        <v>186</v>
      </c>
      <c r="C117">
        <v>3</v>
      </c>
      <c r="D117">
        <v>5</v>
      </c>
      <c r="E117">
        <v>8</v>
      </c>
      <c r="F117">
        <v>6</v>
      </c>
      <c r="H117">
        <v>1</v>
      </c>
      <c r="I117">
        <v>1</v>
      </c>
      <c r="J117">
        <v>2</v>
      </c>
      <c r="K117">
        <v>2</v>
      </c>
      <c r="L117">
        <v>3</v>
      </c>
      <c r="M117">
        <v>5</v>
      </c>
      <c r="N117">
        <v>2</v>
      </c>
      <c r="P117" s="30" t="s">
        <v>139</v>
      </c>
      <c r="Q117" t="s">
        <v>186</v>
      </c>
      <c r="R117">
        <v>13</v>
      </c>
      <c r="S117">
        <v>7</v>
      </c>
      <c r="T117">
        <v>1</v>
      </c>
      <c r="U117">
        <v>5</v>
      </c>
      <c r="V117">
        <v>5</v>
      </c>
      <c r="W117">
        <v>3</v>
      </c>
      <c r="X117">
        <v>2</v>
      </c>
      <c r="Y117">
        <v>1</v>
      </c>
      <c r="Z117">
        <v>0</v>
      </c>
      <c r="AA117">
        <v>5</v>
      </c>
      <c r="AB117">
        <v>5</v>
      </c>
      <c r="AC117">
        <v>13</v>
      </c>
      <c r="AD117" s="40" t="s">
        <v>139</v>
      </c>
      <c r="AE117" t="s">
        <v>186</v>
      </c>
      <c r="AF117">
        <v>13</v>
      </c>
      <c r="AG117">
        <v>11</v>
      </c>
      <c r="AH117">
        <v>10</v>
      </c>
      <c r="AI117">
        <v>8</v>
      </c>
      <c r="AJ117">
        <v>8</v>
      </c>
      <c r="AK117">
        <v>4</v>
      </c>
      <c r="AL117">
        <v>3</v>
      </c>
      <c r="AM117">
        <v>2</v>
      </c>
      <c r="AN117">
        <v>0</v>
      </c>
      <c r="AO117">
        <v>9</v>
      </c>
      <c r="AP117">
        <v>11</v>
      </c>
      <c r="AQ117">
        <v>21</v>
      </c>
      <c r="AR117" s="30" t="s">
        <v>145</v>
      </c>
      <c r="AS117" t="s">
        <v>186</v>
      </c>
      <c r="AT117">
        <v>0</v>
      </c>
      <c r="AU117">
        <v>1</v>
      </c>
      <c r="AV117">
        <v>0</v>
      </c>
      <c r="AZ117">
        <v>0</v>
      </c>
      <c r="BB117">
        <v>0</v>
      </c>
      <c r="BD117">
        <v>1</v>
      </c>
      <c r="BE117">
        <v>1</v>
      </c>
    </row>
    <row r="118" spans="1:57" x14ac:dyDescent="0.2">
      <c r="A118" s="9" t="s">
        <v>67</v>
      </c>
      <c r="B118" t="s">
        <v>186</v>
      </c>
      <c r="D118">
        <v>1</v>
      </c>
      <c r="P118" s="30" t="s">
        <v>140</v>
      </c>
      <c r="Q118" t="s">
        <v>186</v>
      </c>
      <c r="S118">
        <v>1</v>
      </c>
      <c r="T118">
        <v>3</v>
      </c>
      <c r="U118">
        <v>3</v>
      </c>
      <c r="V118">
        <v>2</v>
      </c>
      <c r="W118">
        <v>1</v>
      </c>
      <c r="X118">
        <v>0</v>
      </c>
      <c r="Y118">
        <v>2</v>
      </c>
      <c r="Z118">
        <v>2</v>
      </c>
      <c r="AA118">
        <v>3</v>
      </c>
      <c r="AB118">
        <v>3</v>
      </c>
      <c r="AC118">
        <v>8</v>
      </c>
      <c r="AD118" s="40" t="s">
        <v>140</v>
      </c>
      <c r="AE118" t="s">
        <v>186</v>
      </c>
      <c r="AG118">
        <v>4</v>
      </c>
      <c r="AH118">
        <v>6</v>
      </c>
      <c r="AI118">
        <v>6</v>
      </c>
      <c r="AJ118">
        <v>2</v>
      </c>
      <c r="AK118">
        <v>4</v>
      </c>
      <c r="AL118">
        <v>6</v>
      </c>
      <c r="AM118">
        <v>3</v>
      </c>
      <c r="AN118">
        <v>3</v>
      </c>
      <c r="AO118">
        <v>3</v>
      </c>
      <c r="AP118">
        <v>6</v>
      </c>
      <c r="AQ118">
        <v>15</v>
      </c>
      <c r="AR118" s="30" t="s">
        <v>146</v>
      </c>
      <c r="AS118" t="s">
        <v>186</v>
      </c>
      <c r="AT118">
        <v>1</v>
      </c>
      <c r="AU118">
        <v>1</v>
      </c>
      <c r="AV118">
        <v>0</v>
      </c>
      <c r="AW118">
        <v>1</v>
      </c>
      <c r="AX118">
        <v>1</v>
      </c>
      <c r="AY118">
        <v>0</v>
      </c>
      <c r="AZ118">
        <v>0</v>
      </c>
      <c r="BA118">
        <v>0</v>
      </c>
      <c r="BB118">
        <v>0</v>
      </c>
      <c r="BC118">
        <v>0</v>
      </c>
      <c r="BD118">
        <v>4</v>
      </c>
      <c r="BE118">
        <v>4</v>
      </c>
    </row>
    <row r="119" spans="1:57" x14ac:dyDescent="0.2">
      <c r="A119" s="9" t="s">
        <v>145</v>
      </c>
      <c r="B119" t="s">
        <v>186</v>
      </c>
      <c r="C119">
        <v>1</v>
      </c>
      <c r="D119">
        <v>2</v>
      </c>
      <c r="E119">
        <v>2</v>
      </c>
      <c r="I119">
        <v>1</v>
      </c>
      <c r="K119">
        <v>1</v>
      </c>
      <c r="M119">
        <v>1</v>
      </c>
      <c r="N119">
        <v>1</v>
      </c>
      <c r="P119" s="30" t="s">
        <v>141</v>
      </c>
      <c r="Q119" t="s">
        <v>186</v>
      </c>
      <c r="R119">
        <v>9</v>
      </c>
      <c r="S119">
        <v>8</v>
      </c>
      <c r="T119">
        <v>6</v>
      </c>
      <c r="U119">
        <v>5</v>
      </c>
      <c r="V119">
        <v>8</v>
      </c>
      <c r="W119">
        <v>0</v>
      </c>
      <c r="X119">
        <v>2</v>
      </c>
      <c r="Y119">
        <v>2</v>
      </c>
      <c r="Z119">
        <v>4</v>
      </c>
      <c r="AA119">
        <v>4</v>
      </c>
      <c r="AB119">
        <v>12</v>
      </c>
      <c r="AC119">
        <v>7</v>
      </c>
      <c r="AD119" s="40" t="s">
        <v>141</v>
      </c>
      <c r="AE119" t="s">
        <v>186</v>
      </c>
      <c r="AF119">
        <v>16</v>
      </c>
      <c r="AG119">
        <v>16</v>
      </c>
      <c r="AH119">
        <v>16</v>
      </c>
      <c r="AI119">
        <v>8</v>
      </c>
      <c r="AJ119">
        <v>9</v>
      </c>
      <c r="AK119">
        <v>2</v>
      </c>
      <c r="AL119">
        <v>3</v>
      </c>
      <c r="AM119">
        <v>3</v>
      </c>
      <c r="AN119">
        <v>8</v>
      </c>
      <c r="AO119">
        <v>7</v>
      </c>
      <c r="AP119">
        <v>20</v>
      </c>
      <c r="AQ119">
        <v>17</v>
      </c>
      <c r="AR119" s="30" t="s">
        <v>147</v>
      </c>
      <c r="AS119" t="s">
        <v>186</v>
      </c>
      <c r="AU119">
        <v>1</v>
      </c>
      <c r="AV119">
        <v>0</v>
      </c>
      <c r="BC119">
        <v>1</v>
      </c>
      <c r="BE119">
        <v>2</v>
      </c>
    </row>
    <row r="120" spans="1:57" x14ac:dyDescent="0.2">
      <c r="A120" s="9" t="s">
        <v>146</v>
      </c>
      <c r="B120" t="s">
        <v>186</v>
      </c>
      <c r="C120">
        <v>2</v>
      </c>
      <c r="D120">
        <v>2</v>
      </c>
      <c r="E120">
        <v>1</v>
      </c>
      <c r="F120">
        <v>1</v>
      </c>
      <c r="G120">
        <v>2</v>
      </c>
      <c r="H120">
        <v>2</v>
      </c>
      <c r="I120">
        <v>2</v>
      </c>
      <c r="J120">
        <v>1</v>
      </c>
      <c r="K120">
        <v>1</v>
      </c>
      <c r="L120">
        <v>2</v>
      </c>
      <c r="M120">
        <v>6</v>
      </c>
      <c r="N120">
        <v>4</v>
      </c>
      <c r="P120" s="30" t="s">
        <v>142</v>
      </c>
      <c r="Q120" t="s">
        <v>186</v>
      </c>
      <c r="R120">
        <v>7</v>
      </c>
      <c r="S120">
        <v>5</v>
      </c>
      <c r="T120">
        <v>6</v>
      </c>
      <c r="U120">
        <v>5</v>
      </c>
      <c r="V120">
        <v>7</v>
      </c>
      <c r="X120">
        <v>3</v>
      </c>
      <c r="Y120">
        <v>2</v>
      </c>
      <c r="Z120">
        <v>1</v>
      </c>
      <c r="AA120">
        <v>8</v>
      </c>
      <c r="AB120">
        <v>6</v>
      </c>
      <c r="AC120">
        <v>7</v>
      </c>
      <c r="AD120" s="40" t="s">
        <v>142</v>
      </c>
      <c r="AE120" t="s">
        <v>186</v>
      </c>
      <c r="AF120">
        <v>9</v>
      </c>
      <c r="AG120">
        <v>7</v>
      </c>
      <c r="AH120">
        <v>16</v>
      </c>
      <c r="AI120">
        <v>8</v>
      </c>
      <c r="AJ120">
        <v>9</v>
      </c>
      <c r="AL120">
        <v>3</v>
      </c>
      <c r="AM120">
        <v>3</v>
      </c>
      <c r="AN120">
        <v>2</v>
      </c>
      <c r="AO120">
        <v>8</v>
      </c>
      <c r="AP120">
        <v>6</v>
      </c>
      <c r="AQ120">
        <v>16</v>
      </c>
      <c r="AR120" s="30" t="s">
        <v>148</v>
      </c>
      <c r="AS120" t="s">
        <v>186</v>
      </c>
      <c r="AT120">
        <v>0</v>
      </c>
      <c r="AW120">
        <v>0</v>
      </c>
      <c r="AX120">
        <v>0</v>
      </c>
      <c r="AY120">
        <v>1</v>
      </c>
      <c r="BB120">
        <v>2</v>
      </c>
      <c r="BC120">
        <v>1</v>
      </c>
      <c r="BD120">
        <v>1</v>
      </c>
      <c r="BE120">
        <v>0</v>
      </c>
    </row>
    <row r="121" spans="1:57" x14ac:dyDescent="0.2">
      <c r="A121" s="9" t="s">
        <v>147</v>
      </c>
      <c r="B121" t="s">
        <v>186</v>
      </c>
      <c r="D121">
        <v>2</v>
      </c>
      <c r="E121">
        <v>2</v>
      </c>
      <c r="L121">
        <v>2</v>
      </c>
      <c r="N121">
        <v>3</v>
      </c>
      <c r="P121" s="30" t="s">
        <v>44</v>
      </c>
      <c r="Q121" t="s">
        <v>186</v>
      </c>
      <c r="V121">
        <v>1</v>
      </c>
      <c r="AD121" s="40" t="s">
        <v>44</v>
      </c>
      <c r="AE121" t="s">
        <v>186</v>
      </c>
      <c r="AJ121">
        <v>1</v>
      </c>
      <c r="AR121" s="30" t="s">
        <v>149</v>
      </c>
      <c r="AS121" t="s">
        <v>186</v>
      </c>
      <c r="AT121">
        <v>0</v>
      </c>
      <c r="AX121">
        <v>0</v>
      </c>
      <c r="AZ121">
        <v>1</v>
      </c>
    </row>
    <row r="122" spans="1:57" x14ac:dyDescent="0.2">
      <c r="A122" s="9" t="s">
        <v>148</v>
      </c>
      <c r="B122" t="s">
        <v>186</v>
      </c>
      <c r="C122">
        <v>1</v>
      </c>
      <c r="F122">
        <v>1</v>
      </c>
      <c r="G122">
        <v>1</v>
      </c>
      <c r="H122">
        <v>1</v>
      </c>
      <c r="K122">
        <v>2</v>
      </c>
      <c r="L122">
        <v>1</v>
      </c>
      <c r="M122">
        <v>2</v>
      </c>
      <c r="N122">
        <v>1</v>
      </c>
      <c r="P122" s="30" t="s">
        <v>47</v>
      </c>
      <c r="Q122" t="s">
        <v>186</v>
      </c>
      <c r="S122">
        <v>2</v>
      </c>
      <c r="U122">
        <v>2</v>
      </c>
      <c r="Y122">
        <v>0</v>
      </c>
      <c r="AA122">
        <v>4</v>
      </c>
      <c r="AB122">
        <v>2</v>
      </c>
      <c r="AD122" s="40" t="s">
        <v>47</v>
      </c>
      <c r="AE122" t="s">
        <v>186</v>
      </c>
      <c r="AG122">
        <v>2</v>
      </c>
      <c r="AI122">
        <v>2</v>
      </c>
      <c r="AM122">
        <v>2</v>
      </c>
      <c r="AO122">
        <v>4</v>
      </c>
      <c r="AP122">
        <v>2</v>
      </c>
      <c r="AR122" s="30" t="s">
        <v>107</v>
      </c>
      <c r="AS122" t="s">
        <v>186</v>
      </c>
      <c r="AT122">
        <v>0</v>
      </c>
      <c r="AW122">
        <v>0</v>
      </c>
      <c r="BA122">
        <v>0</v>
      </c>
      <c r="BD122">
        <v>2</v>
      </c>
      <c r="BE122">
        <v>3</v>
      </c>
    </row>
    <row r="123" spans="1:57" x14ac:dyDescent="0.2">
      <c r="A123" s="9" t="s">
        <v>149</v>
      </c>
      <c r="B123" t="s">
        <v>186</v>
      </c>
      <c r="C123">
        <v>1</v>
      </c>
      <c r="G123">
        <v>3</v>
      </c>
      <c r="I123">
        <v>1</v>
      </c>
      <c r="P123" t="s">
        <v>59</v>
      </c>
      <c r="Q123" t="s">
        <v>186</v>
      </c>
      <c r="R123">
        <v>2</v>
      </c>
      <c r="S123">
        <v>1</v>
      </c>
      <c r="T123">
        <v>0</v>
      </c>
      <c r="U123">
        <v>1</v>
      </c>
      <c r="V123">
        <v>0</v>
      </c>
      <c r="AB123">
        <v>1</v>
      </c>
      <c r="AC123">
        <v>5</v>
      </c>
      <c r="AD123" s="40" t="s">
        <v>59</v>
      </c>
      <c r="AE123" t="s">
        <v>186</v>
      </c>
      <c r="AF123">
        <v>3</v>
      </c>
      <c r="AG123">
        <v>1</v>
      </c>
      <c r="AH123">
        <v>4</v>
      </c>
      <c r="AI123">
        <v>1</v>
      </c>
      <c r="AJ123">
        <v>1</v>
      </c>
      <c r="AP123">
        <v>1</v>
      </c>
      <c r="AQ123">
        <v>5</v>
      </c>
      <c r="AR123" s="30" t="s">
        <v>151</v>
      </c>
      <c r="AS123" t="s">
        <v>186</v>
      </c>
      <c r="AT123">
        <v>1</v>
      </c>
      <c r="AU123">
        <v>3</v>
      </c>
      <c r="AV123">
        <v>4</v>
      </c>
      <c r="AW123">
        <v>6</v>
      </c>
      <c r="AX123">
        <v>1</v>
      </c>
      <c r="AY123">
        <v>0</v>
      </c>
      <c r="AZ123">
        <v>0</v>
      </c>
      <c r="BA123">
        <v>0</v>
      </c>
      <c r="BB123">
        <v>0</v>
      </c>
      <c r="BC123">
        <v>3</v>
      </c>
      <c r="BD123">
        <v>3</v>
      </c>
      <c r="BE123">
        <v>5</v>
      </c>
    </row>
    <row r="124" spans="1:57" x14ac:dyDescent="0.2">
      <c r="A124" s="9" t="s">
        <v>107</v>
      </c>
      <c r="B124" t="s">
        <v>186</v>
      </c>
      <c r="C124">
        <v>1</v>
      </c>
      <c r="F124">
        <v>1</v>
      </c>
      <c r="J124">
        <v>1</v>
      </c>
      <c r="M124">
        <v>3</v>
      </c>
      <c r="N124">
        <v>5</v>
      </c>
      <c r="P124" t="s">
        <v>143</v>
      </c>
      <c r="Q124" t="s">
        <v>186</v>
      </c>
      <c r="R124">
        <v>5</v>
      </c>
      <c r="S124">
        <v>8</v>
      </c>
      <c r="T124">
        <v>2</v>
      </c>
      <c r="U124">
        <v>2</v>
      </c>
      <c r="V124">
        <v>5</v>
      </c>
      <c r="W124">
        <v>4</v>
      </c>
      <c r="X124">
        <v>1</v>
      </c>
      <c r="Y124">
        <v>2</v>
      </c>
      <c r="Z124">
        <v>2</v>
      </c>
      <c r="AA124">
        <v>1</v>
      </c>
      <c r="AB124">
        <v>8</v>
      </c>
      <c r="AC124">
        <v>10</v>
      </c>
      <c r="AD124" s="20" t="s">
        <v>143</v>
      </c>
      <c r="AE124" t="s">
        <v>186</v>
      </c>
      <c r="AF124">
        <v>11</v>
      </c>
      <c r="AG124">
        <v>10</v>
      </c>
      <c r="AH124">
        <v>5</v>
      </c>
      <c r="AI124">
        <v>4</v>
      </c>
      <c r="AJ124">
        <v>5</v>
      </c>
      <c r="AK124">
        <v>7</v>
      </c>
      <c r="AL124">
        <v>4</v>
      </c>
      <c r="AM124">
        <v>2</v>
      </c>
      <c r="AN124">
        <v>2</v>
      </c>
      <c r="AO124">
        <v>3</v>
      </c>
      <c r="AP124">
        <v>15</v>
      </c>
      <c r="AQ124">
        <v>23</v>
      </c>
      <c r="AR124" s="30" t="s">
        <v>152</v>
      </c>
      <c r="AS124" t="s">
        <v>186</v>
      </c>
      <c r="AT124">
        <v>4</v>
      </c>
      <c r="AU124">
        <v>7</v>
      </c>
      <c r="AV124">
        <v>9</v>
      </c>
      <c r="AW124">
        <v>6</v>
      </c>
      <c r="AX124">
        <v>4</v>
      </c>
      <c r="AY124">
        <v>5</v>
      </c>
      <c r="AZ124">
        <v>4</v>
      </c>
      <c r="BA124">
        <v>1</v>
      </c>
      <c r="BB124">
        <v>2</v>
      </c>
      <c r="BC124">
        <v>9</v>
      </c>
      <c r="BD124">
        <v>9</v>
      </c>
      <c r="BE124">
        <v>11</v>
      </c>
    </row>
    <row r="125" spans="1:57" x14ac:dyDescent="0.2">
      <c r="A125" s="9" t="s">
        <v>151</v>
      </c>
      <c r="B125" t="s">
        <v>186</v>
      </c>
      <c r="C125">
        <v>2</v>
      </c>
      <c r="D125">
        <v>7</v>
      </c>
      <c r="E125">
        <v>5</v>
      </c>
      <c r="F125">
        <v>6</v>
      </c>
      <c r="G125">
        <v>5</v>
      </c>
      <c r="H125">
        <v>2</v>
      </c>
      <c r="I125">
        <v>7</v>
      </c>
      <c r="J125">
        <v>3</v>
      </c>
      <c r="K125">
        <v>3</v>
      </c>
      <c r="L125">
        <v>3</v>
      </c>
      <c r="M125">
        <v>3</v>
      </c>
      <c r="N125">
        <v>7</v>
      </c>
      <c r="P125" t="s">
        <v>77</v>
      </c>
      <c r="Q125" t="s">
        <v>186</v>
      </c>
      <c r="R125">
        <v>1</v>
      </c>
      <c r="S125">
        <v>0</v>
      </c>
      <c r="T125">
        <v>1</v>
      </c>
      <c r="U125">
        <v>1</v>
      </c>
      <c r="V125">
        <v>2</v>
      </c>
      <c r="W125">
        <v>1</v>
      </c>
      <c r="X125">
        <v>2</v>
      </c>
      <c r="AC125">
        <v>2</v>
      </c>
      <c r="AD125" s="20" t="s">
        <v>77</v>
      </c>
      <c r="AE125" t="s">
        <v>186</v>
      </c>
      <c r="AF125">
        <v>1</v>
      </c>
      <c r="AG125">
        <v>2</v>
      </c>
      <c r="AH125">
        <v>1</v>
      </c>
      <c r="AI125">
        <v>1</v>
      </c>
      <c r="AJ125">
        <v>4</v>
      </c>
      <c r="AK125">
        <v>1</v>
      </c>
      <c r="AL125">
        <v>2</v>
      </c>
      <c r="AQ125">
        <v>2</v>
      </c>
      <c r="AR125" s="30" t="s">
        <v>153</v>
      </c>
      <c r="AS125" t="s">
        <v>186</v>
      </c>
      <c r="AT125">
        <v>0</v>
      </c>
      <c r="AU125">
        <v>1</v>
      </c>
      <c r="AV125">
        <v>1</v>
      </c>
      <c r="AX125">
        <v>0</v>
      </c>
      <c r="AY125">
        <v>0</v>
      </c>
      <c r="BC125">
        <v>1</v>
      </c>
      <c r="BD125">
        <v>2</v>
      </c>
      <c r="BE125">
        <v>2</v>
      </c>
    </row>
    <row r="126" spans="1:57" x14ac:dyDescent="0.2">
      <c r="A126" s="9" t="s">
        <v>152</v>
      </c>
      <c r="B126" t="s">
        <v>186</v>
      </c>
      <c r="C126">
        <v>17</v>
      </c>
      <c r="D126">
        <v>20</v>
      </c>
      <c r="E126">
        <v>22</v>
      </c>
      <c r="F126">
        <v>14</v>
      </c>
      <c r="G126">
        <v>16</v>
      </c>
      <c r="H126">
        <v>14</v>
      </c>
      <c r="I126">
        <v>13</v>
      </c>
      <c r="J126">
        <v>8</v>
      </c>
      <c r="K126">
        <v>12</v>
      </c>
      <c r="L126">
        <v>14</v>
      </c>
      <c r="M126">
        <v>15</v>
      </c>
      <c r="N126">
        <v>17</v>
      </c>
      <c r="P126" t="s">
        <v>144</v>
      </c>
      <c r="Q126" t="s">
        <v>186</v>
      </c>
      <c r="R126">
        <v>2</v>
      </c>
      <c r="S126">
        <v>0</v>
      </c>
      <c r="T126">
        <v>1</v>
      </c>
      <c r="U126">
        <v>1</v>
      </c>
      <c r="W126">
        <v>0</v>
      </c>
      <c r="Y126">
        <v>0</v>
      </c>
      <c r="Z126">
        <v>0</v>
      </c>
      <c r="AA126">
        <v>1</v>
      </c>
      <c r="AC126">
        <v>2</v>
      </c>
      <c r="AD126" s="20" t="s">
        <v>144</v>
      </c>
      <c r="AE126" t="s">
        <v>186</v>
      </c>
      <c r="AF126">
        <v>2</v>
      </c>
      <c r="AG126">
        <v>2</v>
      </c>
      <c r="AH126">
        <v>1</v>
      </c>
      <c r="AI126">
        <v>3</v>
      </c>
      <c r="AK126">
        <v>3</v>
      </c>
      <c r="AM126">
        <v>2</v>
      </c>
      <c r="AN126">
        <v>3</v>
      </c>
      <c r="AO126">
        <v>2</v>
      </c>
      <c r="AQ126">
        <v>3</v>
      </c>
      <c r="AR126" s="30" t="s">
        <v>111</v>
      </c>
      <c r="AS126" t="s">
        <v>186</v>
      </c>
      <c r="AT126">
        <v>1</v>
      </c>
      <c r="AU126">
        <v>5</v>
      </c>
      <c r="AV126">
        <v>4</v>
      </c>
      <c r="AW126">
        <v>8</v>
      </c>
      <c r="AX126">
        <v>2</v>
      </c>
      <c r="AY126">
        <v>6</v>
      </c>
      <c r="AZ126">
        <v>5</v>
      </c>
      <c r="BA126">
        <v>2</v>
      </c>
      <c r="BB126">
        <v>2</v>
      </c>
      <c r="BC126">
        <v>5</v>
      </c>
      <c r="BD126">
        <v>11</v>
      </c>
      <c r="BE126">
        <v>14</v>
      </c>
    </row>
    <row r="127" spans="1:57" x14ac:dyDescent="0.2">
      <c r="A127" s="9" t="s">
        <v>153</v>
      </c>
      <c r="B127" t="s">
        <v>186</v>
      </c>
      <c r="C127">
        <v>1</v>
      </c>
      <c r="D127">
        <v>4</v>
      </c>
      <c r="E127">
        <v>4</v>
      </c>
      <c r="G127">
        <v>2</v>
      </c>
      <c r="H127">
        <v>2</v>
      </c>
      <c r="L127">
        <v>4</v>
      </c>
      <c r="M127">
        <v>2</v>
      </c>
      <c r="N127">
        <v>3</v>
      </c>
      <c r="P127" t="s">
        <v>95</v>
      </c>
      <c r="Q127" t="s">
        <v>186</v>
      </c>
      <c r="R127">
        <v>4</v>
      </c>
      <c r="S127">
        <v>6</v>
      </c>
      <c r="T127">
        <v>8</v>
      </c>
      <c r="U127">
        <v>3</v>
      </c>
      <c r="V127">
        <v>1</v>
      </c>
      <c r="W127">
        <v>1</v>
      </c>
      <c r="X127">
        <v>0</v>
      </c>
      <c r="Y127">
        <v>2</v>
      </c>
      <c r="Z127">
        <v>1</v>
      </c>
      <c r="AA127">
        <v>4</v>
      </c>
      <c r="AB127">
        <v>5</v>
      </c>
      <c r="AC127">
        <v>4</v>
      </c>
      <c r="AD127" s="20" t="s">
        <v>95</v>
      </c>
      <c r="AE127" t="s">
        <v>186</v>
      </c>
      <c r="AF127">
        <v>8</v>
      </c>
      <c r="AG127">
        <v>18</v>
      </c>
      <c r="AH127">
        <v>14</v>
      </c>
      <c r="AI127">
        <v>5</v>
      </c>
      <c r="AJ127">
        <v>3</v>
      </c>
      <c r="AK127">
        <v>3</v>
      </c>
      <c r="AL127">
        <v>1</v>
      </c>
      <c r="AM127">
        <v>3</v>
      </c>
      <c r="AN127">
        <v>2</v>
      </c>
      <c r="AO127">
        <v>10</v>
      </c>
      <c r="AP127">
        <v>9</v>
      </c>
      <c r="AQ127">
        <v>8</v>
      </c>
      <c r="AR127" s="30" t="s">
        <v>154</v>
      </c>
      <c r="AS127" t="s">
        <v>186</v>
      </c>
      <c r="AT127">
        <v>1</v>
      </c>
      <c r="AU127">
        <v>3</v>
      </c>
      <c r="AV127">
        <v>0</v>
      </c>
      <c r="AW127">
        <v>1</v>
      </c>
      <c r="AX127">
        <v>2</v>
      </c>
      <c r="AY127">
        <v>1</v>
      </c>
      <c r="AZ127">
        <v>0</v>
      </c>
      <c r="BA127">
        <v>2</v>
      </c>
      <c r="BB127">
        <v>2</v>
      </c>
      <c r="BC127">
        <v>1</v>
      </c>
      <c r="BD127">
        <v>1</v>
      </c>
      <c r="BE127">
        <v>2</v>
      </c>
    </row>
    <row r="128" spans="1:57" x14ac:dyDescent="0.2">
      <c r="A128" s="9" t="s">
        <v>111</v>
      </c>
      <c r="B128" t="s">
        <v>186</v>
      </c>
      <c r="C128">
        <v>8</v>
      </c>
      <c r="D128">
        <v>17</v>
      </c>
      <c r="E128">
        <v>18</v>
      </c>
      <c r="F128">
        <v>14</v>
      </c>
      <c r="G128">
        <v>8</v>
      </c>
      <c r="H128">
        <v>14</v>
      </c>
      <c r="I128">
        <v>12</v>
      </c>
      <c r="J128">
        <v>7</v>
      </c>
      <c r="K128">
        <v>7</v>
      </c>
      <c r="L128">
        <v>7</v>
      </c>
      <c r="M128">
        <v>12</v>
      </c>
      <c r="N128">
        <v>20</v>
      </c>
      <c r="P128" t="s">
        <v>54</v>
      </c>
      <c r="Q128" t="s">
        <v>186</v>
      </c>
      <c r="AB128">
        <v>2</v>
      </c>
      <c r="AD128" s="20" t="s">
        <v>54</v>
      </c>
      <c r="AE128" t="s">
        <v>186</v>
      </c>
      <c r="AP128">
        <v>2</v>
      </c>
      <c r="AR128" s="30" t="s">
        <v>65</v>
      </c>
      <c r="AS128" t="s">
        <v>186</v>
      </c>
      <c r="AT128">
        <v>0</v>
      </c>
      <c r="AV128">
        <v>1</v>
      </c>
      <c r="AX128">
        <v>0</v>
      </c>
      <c r="BA128">
        <v>1</v>
      </c>
      <c r="BC128">
        <v>1</v>
      </c>
      <c r="BD128">
        <v>3</v>
      </c>
      <c r="BE128">
        <v>3</v>
      </c>
    </row>
    <row r="129" spans="1:57" x14ac:dyDescent="0.2">
      <c r="A129" s="9" t="s">
        <v>154</v>
      </c>
      <c r="B129" t="s">
        <v>186</v>
      </c>
      <c r="C129">
        <v>3</v>
      </c>
      <c r="D129">
        <v>5</v>
      </c>
      <c r="E129">
        <v>5</v>
      </c>
      <c r="F129">
        <v>1</v>
      </c>
      <c r="G129">
        <v>2</v>
      </c>
      <c r="H129">
        <v>1</v>
      </c>
      <c r="I129">
        <v>1</v>
      </c>
      <c r="J129">
        <v>2</v>
      </c>
      <c r="K129">
        <v>4</v>
      </c>
      <c r="L129">
        <v>1</v>
      </c>
      <c r="M129">
        <v>1</v>
      </c>
      <c r="N129">
        <v>3</v>
      </c>
      <c r="P129" t="s">
        <v>67</v>
      </c>
      <c r="Q129" t="s">
        <v>186</v>
      </c>
      <c r="R129">
        <v>0</v>
      </c>
      <c r="AC129">
        <v>0</v>
      </c>
      <c r="AD129" s="20" t="s">
        <v>67</v>
      </c>
      <c r="AE129" t="s">
        <v>186</v>
      </c>
      <c r="AF129">
        <v>1</v>
      </c>
      <c r="AQ129">
        <v>1</v>
      </c>
      <c r="AR129" s="30" t="s">
        <v>81</v>
      </c>
      <c r="AS129" t="s">
        <v>186</v>
      </c>
      <c r="AT129">
        <v>0</v>
      </c>
      <c r="AU129">
        <v>1</v>
      </c>
      <c r="AV129">
        <v>1</v>
      </c>
      <c r="AW129">
        <v>2</v>
      </c>
      <c r="AX129">
        <v>2</v>
      </c>
      <c r="AY129">
        <v>0</v>
      </c>
      <c r="AZ129">
        <v>1</v>
      </c>
      <c r="BB129">
        <v>2</v>
      </c>
      <c r="BC129">
        <v>2</v>
      </c>
      <c r="BD129">
        <v>1</v>
      </c>
      <c r="BE129">
        <v>6</v>
      </c>
    </row>
    <row r="130" spans="1:57" x14ac:dyDescent="0.2">
      <c r="A130" s="9" t="s">
        <v>65</v>
      </c>
      <c r="B130" t="s">
        <v>186</v>
      </c>
      <c r="C130">
        <v>1</v>
      </c>
      <c r="E130">
        <v>1</v>
      </c>
      <c r="G130">
        <v>1</v>
      </c>
      <c r="J130">
        <v>1</v>
      </c>
      <c r="L130">
        <v>1</v>
      </c>
      <c r="M130">
        <v>3</v>
      </c>
      <c r="N130">
        <v>3</v>
      </c>
      <c r="P130" t="s">
        <v>145</v>
      </c>
      <c r="Q130" t="s">
        <v>186</v>
      </c>
      <c r="R130">
        <v>1</v>
      </c>
      <c r="S130">
        <v>1</v>
      </c>
      <c r="T130">
        <v>3</v>
      </c>
      <c r="X130">
        <v>2</v>
      </c>
      <c r="Y130">
        <v>0</v>
      </c>
      <c r="Z130">
        <v>1</v>
      </c>
      <c r="AA130">
        <v>0</v>
      </c>
      <c r="AB130">
        <v>2</v>
      </c>
      <c r="AC130">
        <v>1</v>
      </c>
      <c r="AD130" s="20" t="s">
        <v>145</v>
      </c>
      <c r="AE130" t="s">
        <v>186</v>
      </c>
      <c r="AF130">
        <v>3</v>
      </c>
      <c r="AG130">
        <v>1</v>
      </c>
      <c r="AH130">
        <v>4</v>
      </c>
      <c r="AL130">
        <v>2</v>
      </c>
      <c r="AM130">
        <v>1</v>
      </c>
      <c r="AN130">
        <v>2</v>
      </c>
      <c r="AO130">
        <v>1</v>
      </c>
      <c r="AP130">
        <v>2</v>
      </c>
      <c r="AQ130">
        <v>2</v>
      </c>
      <c r="AR130" s="30" t="s">
        <v>155</v>
      </c>
      <c r="AS130" t="s">
        <v>186</v>
      </c>
      <c r="AT130">
        <v>1</v>
      </c>
      <c r="AU130">
        <v>1</v>
      </c>
      <c r="AV130">
        <v>0</v>
      </c>
      <c r="AW130">
        <v>1</v>
      </c>
      <c r="AX130">
        <v>0</v>
      </c>
      <c r="AY130">
        <v>0</v>
      </c>
      <c r="AZ130">
        <v>0</v>
      </c>
      <c r="BA130">
        <v>0</v>
      </c>
      <c r="BB130">
        <v>0</v>
      </c>
      <c r="BC130">
        <v>3</v>
      </c>
      <c r="BD130">
        <v>3</v>
      </c>
      <c r="BE130">
        <v>4</v>
      </c>
    </row>
    <row r="131" spans="1:57" x14ac:dyDescent="0.2">
      <c r="A131" s="9" t="s">
        <v>81</v>
      </c>
      <c r="B131" t="s">
        <v>186</v>
      </c>
      <c r="C131">
        <v>2</v>
      </c>
      <c r="D131">
        <v>6</v>
      </c>
      <c r="E131">
        <v>4</v>
      </c>
      <c r="F131">
        <v>3</v>
      </c>
      <c r="G131">
        <v>3</v>
      </c>
      <c r="H131">
        <v>1</v>
      </c>
      <c r="I131">
        <v>1</v>
      </c>
      <c r="K131">
        <v>2</v>
      </c>
      <c r="L131">
        <v>2</v>
      </c>
      <c r="M131">
        <v>1</v>
      </c>
      <c r="N131">
        <v>6</v>
      </c>
      <c r="P131" t="s">
        <v>146</v>
      </c>
      <c r="Q131" t="s">
        <v>186</v>
      </c>
      <c r="R131">
        <v>3</v>
      </c>
      <c r="S131">
        <v>2</v>
      </c>
      <c r="T131">
        <v>2</v>
      </c>
      <c r="U131">
        <v>1</v>
      </c>
      <c r="V131">
        <v>0</v>
      </c>
      <c r="W131">
        <v>2</v>
      </c>
      <c r="X131">
        <v>1</v>
      </c>
      <c r="AA131">
        <v>0</v>
      </c>
      <c r="AB131">
        <v>4</v>
      </c>
      <c r="AC131">
        <v>4</v>
      </c>
      <c r="AD131" s="20" t="s">
        <v>146</v>
      </c>
      <c r="AE131" t="s">
        <v>186</v>
      </c>
      <c r="AF131">
        <v>6</v>
      </c>
      <c r="AG131">
        <v>2</v>
      </c>
      <c r="AH131">
        <v>6</v>
      </c>
      <c r="AI131">
        <v>2</v>
      </c>
      <c r="AJ131">
        <v>3</v>
      </c>
      <c r="AK131">
        <v>3</v>
      </c>
      <c r="AL131">
        <v>1</v>
      </c>
      <c r="AO131">
        <v>3</v>
      </c>
      <c r="AP131">
        <v>9</v>
      </c>
      <c r="AQ131">
        <v>7</v>
      </c>
      <c r="AR131" s="30" t="s">
        <v>99</v>
      </c>
      <c r="AS131" t="s">
        <v>186</v>
      </c>
      <c r="AT131">
        <v>2</v>
      </c>
      <c r="AU131">
        <v>2</v>
      </c>
      <c r="AV131">
        <v>1</v>
      </c>
      <c r="AW131">
        <v>4</v>
      </c>
      <c r="AX131">
        <v>2</v>
      </c>
      <c r="AY131">
        <v>0</v>
      </c>
      <c r="AZ131">
        <v>0</v>
      </c>
      <c r="BA131">
        <v>0</v>
      </c>
      <c r="BB131">
        <v>1</v>
      </c>
      <c r="BC131">
        <v>1</v>
      </c>
      <c r="BD131">
        <v>4</v>
      </c>
      <c r="BE131">
        <v>5</v>
      </c>
    </row>
    <row r="132" spans="1:57" x14ac:dyDescent="0.2">
      <c r="A132" s="9" t="s">
        <v>155</v>
      </c>
      <c r="B132" t="s">
        <v>186</v>
      </c>
      <c r="C132">
        <v>3</v>
      </c>
      <c r="D132">
        <v>2</v>
      </c>
      <c r="E132">
        <v>6</v>
      </c>
      <c r="F132">
        <v>1</v>
      </c>
      <c r="G132">
        <v>5</v>
      </c>
      <c r="H132">
        <v>1</v>
      </c>
      <c r="I132">
        <v>4</v>
      </c>
      <c r="J132">
        <v>2</v>
      </c>
      <c r="K132">
        <v>3</v>
      </c>
      <c r="L132">
        <v>3</v>
      </c>
      <c r="M132">
        <v>3</v>
      </c>
      <c r="N132">
        <v>4</v>
      </c>
      <c r="P132" t="s">
        <v>147</v>
      </c>
      <c r="Q132" t="s">
        <v>186</v>
      </c>
      <c r="R132">
        <v>0</v>
      </c>
      <c r="S132">
        <v>3</v>
      </c>
      <c r="T132">
        <v>3</v>
      </c>
      <c r="X132">
        <v>2</v>
      </c>
      <c r="Z132">
        <v>0</v>
      </c>
      <c r="AA132">
        <v>2</v>
      </c>
      <c r="AC132">
        <v>4</v>
      </c>
      <c r="AD132" s="20" t="s">
        <v>147</v>
      </c>
      <c r="AE132" t="s">
        <v>186</v>
      </c>
      <c r="AF132">
        <v>1</v>
      </c>
      <c r="AG132">
        <v>3</v>
      </c>
      <c r="AH132">
        <v>3</v>
      </c>
      <c r="AL132">
        <v>4</v>
      </c>
      <c r="AN132">
        <v>1</v>
      </c>
      <c r="AO132">
        <v>2</v>
      </c>
      <c r="AQ132">
        <v>4</v>
      </c>
      <c r="AR132" s="30" t="s">
        <v>101</v>
      </c>
      <c r="AS132" t="s">
        <v>186</v>
      </c>
      <c r="AT132">
        <v>1</v>
      </c>
      <c r="AU132">
        <v>1</v>
      </c>
      <c r="AV132">
        <v>0</v>
      </c>
      <c r="AW132">
        <v>0</v>
      </c>
      <c r="AY132">
        <v>0</v>
      </c>
      <c r="BB132">
        <v>1</v>
      </c>
      <c r="BC132">
        <v>1</v>
      </c>
      <c r="BD132">
        <v>3</v>
      </c>
    </row>
    <row r="133" spans="1:57" x14ac:dyDescent="0.2">
      <c r="A133" s="9" t="s">
        <v>99</v>
      </c>
      <c r="B133" t="s">
        <v>186</v>
      </c>
      <c r="C133">
        <v>6</v>
      </c>
      <c r="D133">
        <v>9</v>
      </c>
      <c r="E133">
        <v>5</v>
      </c>
      <c r="F133">
        <v>5</v>
      </c>
      <c r="G133">
        <v>4</v>
      </c>
      <c r="H133">
        <v>3</v>
      </c>
      <c r="I133">
        <v>1</v>
      </c>
      <c r="J133">
        <v>1</v>
      </c>
      <c r="K133">
        <v>1</v>
      </c>
      <c r="L133">
        <v>3</v>
      </c>
      <c r="M133">
        <v>6</v>
      </c>
      <c r="N133">
        <v>8</v>
      </c>
      <c r="P133" t="s">
        <v>148</v>
      </c>
      <c r="Q133" t="s">
        <v>186</v>
      </c>
      <c r="R133">
        <v>2</v>
      </c>
      <c r="T133">
        <v>0</v>
      </c>
      <c r="U133">
        <v>2</v>
      </c>
      <c r="V133">
        <v>3</v>
      </c>
      <c r="W133">
        <v>1</v>
      </c>
      <c r="Z133">
        <v>2</v>
      </c>
      <c r="AA133">
        <v>1</v>
      </c>
      <c r="AB133">
        <v>3</v>
      </c>
      <c r="AC133">
        <v>2</v>
      </c>
      <c r="AD133" s="20" t="s">
        <v>148</v>
      </c>
      <c r="AE133" t="s">
        <v>186</v>
      </c>
      <c r="AF133">
        <v>2</v>
      </c>
      <c r="AH133">
        <v>1</v>
      </c>
      <c r="AI133">
        <v>2</v>
      </c>
      <c r="AJ133">
        <v>3</v>
      </c>
      <c r="AK133">
        <v>3</v>
      </c>
      <c r="AN133">
        <v>3</v>
      </c>
      <c r="AO133">
        <v>2</v>
      </c>
      <c r="AP133">
        <v>3</v>
      </c>
      <c r="AQ133">
        <v>2</v>
      </c>
      <c r="AR133" s="30" t="s">
        <v>156</v>
      </c>
      <c r="AS133" t="s">
        <v>186</v>
      </c>
      <c r="AU133">
        <v>1</v>
      </c>
      <c r="AV133">
        <v>0</v>
      </c>
      <c r="AY133">
        <v>1</v>
      </c>
      <c r="AZ133">
        <v>0</v>
      </c>
      <c r="BB133">
        <v>0</v>
      </c>
      <c r="BC133">
        <v>0</v>
      </c>
    </row>
    <row r="134" spans="1:57" x14ac:dyDescent="0.2">
      <c r="A134" s="9" t="s">
        <v>101</v>
      </c>
      <c r="B134" t="s">
        <v>186</v>
      </c>
      <c r="C134">
        <v>2</v>
      </c>
      <c r="D134">
        <v>3</v>
      </c>
      <c r="E134">
        <v>3</v>
      </c>
      <c r="F134">
        <v>1</v>
      </c>
      <c r="H134">
        <v>1</v>
      </c>
      <c r="K134">
        <v>3</v>
      </c>
      <c r="L134">
        <v>2</v>
      </c>
      <c r="M134">
        <v>3</v>
      </c>
      <c r="P134" t="s">
        <v>149</v>
      </c>
      <c r="Q134" t="s">
        <v>186</v>
      </c>
      <c r="R134">
        <v>4</v>
      </c>
      <c r="V134">
        <v>6</v>
      </c>
      <c r="W134">
        <v>0</v>
      </c>
      <c r="AA134">
        <v>0</v>
      </c>
      <c r="AC134">
        <v>0</v>
      </c>
      <c r="AD134" s="20" t="s">
        <v>149</v>
      </c>
      <c r="AE134" t="s">
        <v>186</v>
      </c>
      <c r="AF134">
        <v>4</v>
      </c>
      <c r="AJ134">
        <v>6</v>
      </c>
      <c r="AK134">
        <v>1</v>
      </c>
      <c r="AO134">
        <v>2</v>
      </c>
      <c r="AQ134">
        <v>3</v>
      </c>
      <c r="AR134" s="30" t="s">
        <v>157</v>
      </c>
      <c r="AS134" t="s">
        <v>186</v>
      </c>
      <c r="AT134">
        <v>1</v>
      </c>
      <c r="AU134">
        <v>1</v>
      </c>
      <c r="AV134">
        <v>0</v>
      </c>
      <c r="AZ134">
        <v>1</v>
      </c>
      <c r="BA134">
        <v>0</v>
      </c>
      <c r="BC134">
        <v>2</v>
      </c>
      <c r="BD134">
        <v>1</v>
      </c>
      <c r="BE134">
        <v>2</v>
      </c>
    </row>
    <row r="135" spans="1:57" x14ac:dyDescent="0.2">
      <c r="A135" s="9" t="s">
        <v>156</v>
      </c>
      <c r="B135" t="s">
        <v>186</v>
      </c>
      <c r="D135">
        <v>2</v>
      </c>
      <c r="E135">
        <v>1</v>
      </c>
      <c r="H135">
        <v>1</v>
      </c>
      <c r="I135">
        <v>2</v>
      </c>
      <c r="K135">
        <v>1</v>
      </c>
      <c r="L135">
        <v>1</v>
      </c>
      <c r="P135" t="s">
        <v>107</v>
      </c>
      <c r="Q135" t="s">
        <v>186</v>
      </c>
      <c r="R135">
        <v>1</v>
      </c>
      <c r="S135">
        <v>1</v>
      </c>
      <c r="U135">
        <v>1</v>
      </c>
      <c r="V135">
        <v>2</v>
      </c>
      <c r="Y135">
        <v>2</v>
      </c>
      <c r="AA135">
        <v>0</v>
      </c>
      <c r="AB135">
        <v>2</v>
      </c>
      <c r="AC135">
        <v>6</v>
      </c>
      <c r="AD135" s="20" t="s">
        <v>107</v>
      </c>
      <c r="AE135" t="s">
        <v>186</v>
      </c>
      <c r="AF135">
        <v>1</v>
      </c>
      <c r="AG135">
        <v>1</v>
      </c>
      <c r="AI135">
        <v>1</v>
      </c>
      <c r="AJ135">
        <v>2</v>
      </c>
      <c r="AM135">
        <v>2</v>
      </c>
      <c r="AO135">
        <v>2</v>
      </c>
      <c r="AP135">
        <v>4</v>
      </c>
      <c r="AQ135">
        <v>7</v>
      </c>
      <c r="AR135" s="30" t="s">
        <v>158</v>
      </c>
      <c r="AS135" t="s">
        <v>186</v>
      </c>
      <c r="AT135">
        <v>4</v>
      </c>
      <c r="AU135">
        <v>7</v>
      </c>
      <c r="AV135">
        <v>11</v>
      </c>
      <c r="AW135">
        <v>7</v>
      </c>
      <c r="AX135">
        <v>5</v>
      </c>
      <c r="AY135">
        <v>5</v>
      </c>
      <c r="AZ135">
        <v>4</v>
      </c>
      <c r="BA135">
        <v>4</v>
      </c>
      <c r="BB135">
        <v>2</v>
      </c>
      <c r="BC135">
        <v>15</v>
      </c>
      <c r="BD135">
        <v>17</v>
      </c>
      <c r="BE135">
        <v>26</v>
      </c>
    </row>
    <row r="136" spans="1:57" x14ac:dyDescent="0.2">
      <c r="A136" s="9" t="s">
        <v>157</v>
      </c>
      <c r="B136" t="s">
        <v>186</v>
      </c>
      <c r="C136">
        <v>1</v>
      </c>
      <c r="D136">
        <v>1</v>
      </c>
      <c r="E136">
        <v>1</v>
      </c>
      <c r="I136">
        <v>1</v>
      </c>
      <c r="J136">
        <v>1</v>
      </c>
      <c r="L136">
        <v>2</v>
      </c>
      <c r="M136">
        <v>1</v>
      </c>
      <c r="N136">
        <v>2</v>
      </c>
      <c r="P136" t="s">
        <v>150</v>
      </c>
      <c r="Q136" t="s">
        <v>186</v>
      </c>
      <c r="Z136">
        <v>0</v>
      </c>
      <c r="AD136" s="20" t="s">
        <v>150</v>
      </c>
      <c r="AE136" t="s">
        <v>186</v>
      </c>
      <c r="AN136">
        <v>1</v>
      </c>
      <c r="AR136" s="30" t="s">
        <v>159</v>
      </c>
      <c r="AS136" t="s">
        <v>186</v>
      </c>
      <c r="AW136">
        <v>0</v>
      </c>
    </row>
    <row r="137" spans="1:57" x14ac:dyDescent="0.2">
      <c r="A137" s="9" t="s">
        <v>158</v>
      </c>
      <c r="B137" t="s">
        <v>186</v>
      </c>
      <c r="C137">
        <v>19</v>
      </c>
      <c r="D137">
        <v>27</v>
      </c>
      <c r="E137">
        <v>36</v>
      </c>
      <c r="F137">
        <v>24</v>
      </c>
      <c r="G137">
        <v>22</v>
      </c>
      <c r="H137">
        <v>13</v>
      </c>
      <c r="I137">
        <v>11</v>
      </c>
      <c r="J137">
        <v>14</v>
      </c>
      <c r="K137">
        <v>13</v>
      </c>
      <c r="L137">
        <v>22</v>
      </c>
      <c r="M137">
        <v>19</v>
      </c>
      <c r="N137">
        <v>30</v>
      </c>
      <c r="P137" t="s">
        <v>151</v>
      </c>
      <c r="Q137" t="s">
        <v>186</v>
      </c>
      <c r="R137">
        <v>2</v>
      </c>
      <c r="S137">
        <v>8</v>
      </c>
      <c r="T137">
        <v>2</v>
      </c>
      <c r="U137">
        <v>2</v>
      </c>
      <c r="V137">
        <v>3</v>
      </c>
      <c r="X137">
        <v>7</v>
      </c>
      <c r="Y137">
        <v>1</v>
      </c>
      <c r="Z137">
        <v>2</v>
      </c>
      <c r="AA137">
        <v>2</v>
      </c>
      <c r="AB137">
        <v>3</v>
      </c>
      <c r="AC137">
        <v>5</v>
      </c>
      <c r="AD137" s="20" t="s">
        <v>151</v>
      </c>
      <c r="AE137" t="s">
        <v>186</v>
      </c>
      <c r="AF137">
        <v>6</v>
      </c>
      <c r="AG137">
        <v>12</v>
      </c>
      <c r="AH137">
        <v>10</v>
      </c>
      <c r="AI137">
        <v>3</v>
      </c>
      <c r="AJ137">
        <v>7</v>
      </c>
      <c r="AL137">
        <v>9</v>
      </c>
      <c r="AM137">
        <v>1</v>
      </c>
      <c r="AN137">
        <v>8</v>
      </c>
      <c r="AO137">
        <v>5</v>
      </c>
      <c r="AP137">
        <v>3</v>
      </c>
      <c r="AQ137">
        <v>21</v>
      </c>
      <c r="AR137" s="30" t="s">
        <v>160</v>
      </c>
      <c r="AS137" t="s">
        <v>186</v>
      </c>
      <c r="AT137">
        <v>2</v>
      </c>
      <c r="AU137">
        <v>2</v>
      </c>
      <c r="AV137">
        <v>4</v>
      </c>
      <c r="AW137">
        <v>2</v>
      </c>
      <c r="AX137">
        <v>1</v>
      </c>
      <c r="AY137">
        <v>2</v>
      </c>
      <c r="AZ137">
        <v>1</v>
      </c>
      <c r="BA137">
        <v>0</v>
      </c>
      <c r="BB137">
        <v>0</v>
      </c>
      <c r="BC137">
        <v>2</v>
      </c>
      <c r="BD137">
        <v>1</v>
      </c>
      <c r="BE137">
        <v>4</v>
      </c>
    </row>
    <row r="138" spans="1:57" x14ac:dyDescent="0.2">
      <c r="A138" s="9" t="s">
        <v>159</v>
      </c>
      <c r="B138" t="s">
        <v>186</v>
      </c>
      <c r="F138">
        <v>1</v>
      </c>
      <c r="P138" t="s">
        <v>152</v>
      </c>
      <c r="Q138" t="s">
        <v>186</v>
      </c>
      <c r="R138">
        <v>26</v>
      </c>
      <c r="S138">
        <v>28</v>
      </c>
      <c r="T138">
        <v>19</v>
      </c>
      <c r="U138">
        <v>16</v>
      </c>
      <c r="V138">
        <v>12</v>
      </c>
      <c r="W138">
        <v>7</v>
      </c>
      <c r="X138">
        <v>7</v>
      </c>
      <c r="Y138">
        <v>6</v>
      </c>
      <c r="Z138">
        <v>5</v>
      </c>
      <c r="AA138">
        <v>17</v>
      </c>
      <c r="AB138">
        <v>10</v>
      </c>
      <c r="AC138">
        <v>14</v>
      </c>
      <c r="AD138" s="20" t="s">
        <v>152</v>
      </c>
      <c r="AE138" t="s">
        <v>186</v>
      </c>
      <c r="AF138">
        <v>43</v>
      </c>
      <c r="AG138">
        <v>49</v>
      </c>
      <c r="AH138">
        <v>41</v>
      </c>
      <c r="AI138">
        <v>28</v>
      </c>
      <c r="AJ138">
        <v>21</v>
      </c>
      <c r="AK138">
        <v>17</v>
      </c>
      <c r="AL138">
        <v>9</v>
      </c>
      <c r="AM138">
        <v>11</v>
      </c>
      <c r="AN138">
        <v>14</v>
      </c>
      <c r="AO138">
        <v>27</v>
      </c>
      <c r="AP138">
        <v>18</v>
      </c>
      <c r="AQ138">
        <v>56</v>
      </c>
      <c r="AR138" s="30" t="s">
        <v>62</v>
      </c>
      <c r="AS138" t="s">
        <v>186</v>
      </c>
      <c r="AT138">
        <v>3</v>
      </c>
      <c r="AU138">
        <v>1</v>
      </c>
      <c r="AV138">
        <v>1</v>
      </c>
      <c r="AW138">
        <v>3</v>
      </c>
      <c r="AX138">
        <v>2</v>
      </c>
      <c r="AY138">
        <v>3</v>
      </c>
      <c r="AZ138">
        <v>5</v>
      </c>
      <c r="BA138">
        <v>3</v>
      </c>
      <c r="BB138">
        <v>2</v>
      </c>
      <c r="BC138">
        <v>5</v>
      </c>
      <c r="BD138">
        <v>7</v>
      </c>
      <c r="BE138">
        <v>4</v>
      </c>
    </row>
    <row r="139" spans="1:57" x14ac:dyDescent="0.2">
      <c r="A139" s="9" t="s">
        <v>160</v>
      </c>
      <c r="B139" t="s">
        <v>186</v>
      </c>
      <c r="C139">
        <v>4</v>
      </c>
      <c r="D139">
        <v>5</v>
      </c>
      <c r="E139">
        <v>9</v>
      </c>
      <c r="F139">
        <v>7</v>
      </c>
      <c r="G139">
        <v>1</v>
      </c>
      <c r="H139">
        <v>3</v>
      </c>
      <c r="I139">
        <v>1</v>
      </c>
      <c r="J139">
        <v>1</v>
      </c>
      <c r="K139">
        <v>1</v>
      </c>
      <c r="L139">
        <v>4</v>
      </c>
      <c r="M139">
        <v>2</v>
      </c>
      <c r="N139">
        <v>5</v>
      </c>
      <c r="P139" t="s">
        <v>153</v>
      </c>
      <c r="Q139" t="s">
        <v>186</v>
      </c>
      <c r="R139">
        <v>3</v>
      </c>
      <c r="S139">
        <v>7</v>
      </c>
      <c r="T139">
        <v>3</v>
      </c>
      <c r="V139">
        <v>2</v>
      </c>
      <c r="W139">
        <v>2</v>
      </c>
      <c r="Y139">
        <v>1</v>
      </c>
      <c r="AA139">
        <v>4</v>
      </c>
      <c r="AB139">
        <v>1</v>
      </c>
      <c r="AC139">
        <v>3</v>
      </c>
      <c r="AD139" s="20" t="s">
        <v>153</v>
      </c>
      <c r="AE139" t="s">
        <v>186</v>
      </c>
      <c r="AF139">
        <v>6</v>
      </c>
      <c r="AG139">
        <v>8</v>
      </c>
      <c r="AH139">
        <v>4</v>
      </c>
      <c r="AJ139">
        <v>2</v>
      </c>
      <c r="AK139">
        <v>3</v>
      </c>
      <c r="AM139">
        <v>1</v>
      </c>
      <c r="AO139">
        <v>6</v>
      </c>
      <c r="AP139">
        <v>2</v>
      </c>
      <c r="AQ139">
        <v>7</v>
      </c>
      <c r="AR139" s="30" t="s">
        <v>161</v>
      </c>
      <c r="AS139" t="s">
        <v>186</v>
      </c>
      <c r="AT139">
        <v>0</v>
      </c>
      <c r="AU139">
        <v>2</v>
      </c>
      <c r="AV139">
        <v>4</v>
      </c>
      <c r="AW139">
        <v>3</v>
      </c>
      <c r="AX139">
        <v>1</v>
      </c>
      <c r="AY139">
        <v>1</v>
      </c>
      <c r="AZ139">
        <v>0</v>
      </c>
      <c r="BC139">
        <v>2</v>
      </c>
      <c r="BD139">
        <v>1</v>
      </c>
      <c r="BE139">
        <v>3</v>
      </c>
    </row>
    <row r="140" spans="1:57" x14ac:dyDescent="0.2">
      <c r="A140" s="9" t="s">
        <v>62</v>
      </c>
      <c r="B140" t="s">
        <v>186</v>
      </c>
      <c r="C140">
        <v>10</v>
      </c>
      <c r="D140">
        <v>4</v>
      </c>
      <c r="E140">
        <v>4</v>
      </c>
      <c r="F140">
        <v>11</v>
      </c>
      <c r="G140">
        <v>7</v>
      </c>
      <c r="H140">
        <v>7</v>
      </c>
      <c r="I140">
        <v>7</v>
      </c>
      <c r="J140">
        <v>5</v>
      </c>
      <c r="K140">
        <v>7</v>
      </c>
      <c r="L140">
        <v>7</v>
      </c>
      <c r="M140">
        <v>10</v>
      </c>
      <c r="N140">
        <v>6</v>
      </c>
      <c r="P140" t="s">
        <v>111</v>
      </c>
      <c r="Q140" t="s">
        <v>186</v>
      </c>
      <c r="R140">
        <v>15</v>
      </c>
      <c r="S140">
        <v>20</v>
      </c>
      <c r="T140">
        <v>16</v>
      </c>
      <c r="U140">
        <v>12</v>
      </c>
      <c r="V140">
        <v>7</v>
      </c>
      <c r="W140">
        <v>9</v>
      </c>
      <c r="X140">
        <v>9</v>
      </c>
      <c r="Y140">
        <v>4</v>
      </c>
      <c r="Z140">
        <v>4</v>
      </c>
      <c r="AA140">
        <v>7</v>
      </c>
      <c r="AB140">
        <v>7</v>
      </c>
      <c r="AC140">
        <v>18</v>
      </c>
      <c r="AD140" s="20" t="s">
        <v>111</v>
      </c>
      <c r="AE140" t="s">
        <v>186</v>
      </c>
      <c r="AF140">
        <v>25</v>
      </c>
      <c r="AG140">
        <v>32</v>
      </c>
      <c r="AH140">
        <v>27</v>
      </c>
      <c r="AI140">
        <v>17</v>
      </c>
      <c r="AJ140">
        <v>13</v>
      </c>
      <c r="AK140">
        <v>13</v>
      </c>
      <c r="AL140">
        <v>15</v>
      </c>
      <c r="AM140">
        <v>8</v>
      </c>
      <c r="AN140">
        <v>8</v>
      </c>
      <c r="AO140">
        <v>17</v>
      </c>
      <c r="AP140">
        <v>19</v>
      </c>
      <c r="AQ140">
        <v>33</v>
      </c>
      <c r="AR140" s="30" t="s">
        <v>162</v>
      </c>
      <c r="AS140" t="s">
        <v>186</v>
      </c>
      <c r="AT140">
        <v>1</v>
      </c>
      <c r="AU140">
        <v>0</v>
      </c>
      <c r="AV140">
        <v>0</v>
      </c>
      <c r="AW140">
        <v>0</v>
      </c>
      <c r="AY140">
        <v>2</v>
      </c>
      <c r="AZ140">
        <v>0</v>
      </c>
      <c r="BB140">
        <v>2</v>
      </c>
      <c r="BC140">
        <v>1</v>
      </c>
      <c r="BD140">
        <v>1</v>
      </c>
      <c r="BE140">
        <v>3</v>
      </c>
    </row>
    <row r="141" spans="1:57" x14ac:dyDescent="0.2">
      <c r="A141" s="9" t="s">
        <v>161</v>
      </c>
      <c r="B141" t="s">
        <v>186</v>
      </c>
      <c r="C141">
        <v>1</v>
      </c>
      <c r="D141">
        <v>4</v>
      </c>
      <c r="E141">
        <v>6</v>
      </c>
      <c r="F141">
        <v>4</v>
      </c>
      <c r="G141">
        <v>2</v>
      </c>
      <c r="H141">
        <v>2</v>
      </c>
      <c r="I141">
        <v>1</v>
      </c>
      <c r="L141">
        <v>2</v>
      </c>
      <c r="M141">
        <v>1</v>
      </c>
      <c r="N141">
        <v>3</v>
      </c>
      <c r="P141" t="s">
        <v>154</v>
      </c>
      <c r="Q141" t="s">
        <v>186</v>
      </c>
      <c r="R141">
        <v>7</v>
      </c>
      <c r="S141">
        <v>2</v>
      </c>
      <c r="T141">
        <v>6</v>
      </c>
      <c r="U141">
        <v>5</v>
      </c>
      <c r="V141">
        <v>0</v>
      </c>
      <c r="W141">
        <v>0</v>
      </c>
      <c r="X141">
        <v>1</v>
      </c>
      <c r="Y141">
        <v>0</v>
      </c>
      <c r="Z141">
        <v>2</v>
      </c>
      <c r="AA141">
        <v>2</v>
      </c>
      <c r="AB141">
        <v>1</v>
      </c>
      <c r="AC141">
        <v>3</v>
      </c>
      <c r="AD141" s="20" t="s">
        <v>154</v>
      </c>
      <c r="AE141" t="s">
        <v>186</v>
      </c>
      <c r="AF141">
        <v>13</v>
      </c>
      <c r="AG141">
        <v>4</v>
      </c>
      <c r="AH141">
        <v>13</v>
      </c>
      <c r="AI141">
        <v>5</v>
      </c>
      <c r="AJ141">
        <v>3</v>
      </c>
      <c r="AK141">
        <v>2</v>
      </c>
      <c r="AL141">
        <v>4</v>
      </c>
      <c r="AM141">
        <v>3</v>
      </c>
      <c r="AN141">
        <v>2</v>
      </c>
      <c r="AO141">
        <v>3</v>
      </c>
      <c r="AP141">
        <v>3</v>
      </c>
      <c r="AQ141">
        <v>8</v>
      </c>
      <c r="AR141" s="30" t="s">
        <v>84</v>
      </c>
      <c r="AS141" t="s">
        <v>186</v>
      </c>
      <c r="AT141">
        <v>1</v>
      </c>
      <c r="AU141">
        <v>1</v>
      </c>
      <c r="AV141">
        <v>4</v>
      </c>
      <c r="AW141">
        <v>2</v>
      </c>
      <c r="AX141">
        <v>0</v>
      </c>
      <c r="AY141">
        <v>1</v>
      </c>
      <c r="AZ141">
        <v>1</v>
      </c>
      <c r="BB141">
        <v>1</v>
      </c>
      <c r="BC141">
        <v>2</v>
      </c>
      <c r="BD141">
        <v>3</v>
      </c>
      <c r="BE141">
        <v>5</v>
      </c>
    </row>
    <row r="142" spans="1:57" x14ac:dyDescent="0.2">
      <c r="A142" s="9" t="s">
        <v>162</v>
      </c>
      <c r="B142" t="s">
        <v>186</v>
      </c>
      <c r="C142">
        <v>5</v>
      </c>
      <c r="D142">
        <v>3</v>
      </c>
      <c r="E142">
        <v>3</v>
      </c>
      <c r="F142">
        <v>4</v>
      </c>
      <c r="H142">
        <v>2</v>
      </c>
      <c r="I142">
        <v>1</v>
      </c>
      <c r="K142">
        <v>3</v>
      </c>
      <c r="L142">
        <v>3</v>
      </c>
      <c r="M142">
        <v>2</v>
      </c>
      <c r="N142">
        <v>3</v>
      </c>
      <c r="P142" t="s">
        <v>65</v>
      </c>
      <c r="Q142" t="s">
        <v>186</v>
      </c>
      <c r="R142">
        <v>1</v>
      </c>
      <c r="S142">
        <v>0</v>
      </c>
      <c r="T142">
        <v>0</v>
      </c>
      <c r="V142">
        <v>1</v>
      </c>
      <c r="X142">
        <v>0</v>
      </c>
      <c r="AA142">
        <v>0</v>
      </c>
      <c r="AB142">
        <v>0</v>
      </c>
      <c r="AD142" s="20" t="s">
        <v>65</v>
      </c>
      <c r="AE142" t="s">
        <v>186</v>
      </c>
      <c r="AF142">
        <v>1</v>
      </c>
      <c r="AG142">
        <v>1</v>
      </c>
      <c r="AH142">
        <v>1</v>
      </c>
      <c r="AJ142">
        <v>2</v>
      </c>
      <c r="AL142">
        <v>2</v>
      </c>
      <c r="AO142">
        <v>4</v>
      </c>
      <c r="AP142">
        <v>3</v>
      </c>
      <c r="AR142" s="30" t="s">
        <v>163</v>
      </c>
      <c r="AS142" t="s">
        <v>186</v>
      </c>
      <c r="AU142">
        <v>0</v>
      </c>
      <c r="AV142">
        <v>0</v>
      </c>
      <c r="AW142">
        <v>0</v>
      </c>
      <c r="BC142">
        <v>1</v>
      </c>
      <c r="BD142">
        <v>1</v>
      </c>
      <c r="BE142">
        <v>1</v>
      </c>
    </row>
    <row r="143" spans="1:57" x14ac:dyDescent="0.2">
      <c r="A143" s="9" t="s">
        <v>84</v>
      </c>
      <c r="B143" t="s">
        <v>186</v>
      </c>
      <c r="C143">
        <v>4</v>
      </c>
      <c r="D143">
        <v>3</v>
      </c>
      <c r="E143">
        <v>5</v>
      </c>
      <c r="F143">
        <v>3</v>
      </c>
      <c r="G143">
        <v>3</v>
      </c>
      <c r="H143">
        <v>2</v>
      </c>
      <c r="I143">
        <v>1</v>
      </c>
      <c r="K143">
        <v>1</v>
      </c>
      <c r="L143">
        <v>2</v>
      </c>
      <c r="M143">
        <v>4</v>
      </c>
      <c r="N143">
        <v>7</v>
      </c>
      <c r="P143" t="s">
        <v>81</v>
      </c>
      <c r="Q143" t="s">
        <v>186</v>
      </c>
      <c r="R143">
        <v>2</v>
      </c>
      <c r="S143">
        <v>9</v>
      </c>
      <c r="T143">
        <v>5</v>
      </c>
      <c r="U143">
        <v>1</v>
      </c>
      <c r="V143">
        <v>1</v>
      </c>
      <c r="W143">
        <v>1</v>
      </c>
      <c r="Y143">
        <v>0</v>
      </c>
      <c r="Z143">
        <v>0</v>
      </c>
      <c r="AA143">
        <v>2</v>
      </c>
      <c r="AB143">
        <v>0</v>
      </c>
      <c r="AC143">
        <v>7</v>
      </c>
      <c r="AD143" t="s">
        <v>81</v>
      </c>
      <c r="AE143" t="s">
        <v>186</v>
      </c>
      <c r="AF143">
        <v>2</v>
      </c>
      <c r="AG143">
        <v>13</v>
      </c>
      <c r="AH143">
        <v>9</v>
      </c>
      <c r="AI143">
        <v>1</v>
      </c>
      <c r="AJ143">
        <v>1</v>
      </c>
      <c r="AK143">
        <v>2</v>
      </c>
      <c r="AM143">
        <v>5</v>
      </c>
      <c r="AN143">
        <v>1</v>
      </c>
      <c r="AO143">
        <v>3</v>
      </c>
      <c r="AP143">
        <v>4</v>
      </c>
      <c r="AQ143">
        <v>9</v>
      </c>
      <c r="AR143" s="30" t="s">
        <v>164</v>
      </c>
      <c r="AS143" t="s">
        <v>186</v>
      </c>
      <c r="AT143">
        <v>1</v>
      </c>
      <c r="AU143">
        <v>1</v>
      </c>
      <c r="AV143">
        <v>3</v>
      </c>
      <c r="AW143">
        <v>4</v>
      </c>
      <c r="AX143">
        <v>4</v>
      </c>
      <c r="AY143">
        <v>1</v>
      </c>
      <c r="AZ143">
        <v>1</v>
      </c>
      <c r="BA143">
        <v>2</v>
      </c>
      <c r="BB143">
        <v>2</v>
      </c>
      <c r="BC143">
        <v>1</v>
      </c>
      <c r="BD143">
        <v>6</v>
      </c>
      <c r="BE143">
        <v>1</v>
      </c>
    </row>
    <row r="144" spans="1:57" x14ac:dyDescent="0.2">
      <c r="A144" s="9" t="s">
        <v>163</v>
      </c>
      <c r="B144" t="s">
        <v>186</v>
      </c>
      <c r="D144">
        <v>1</v>
      </c>
      <c r="E144">
        <v>1</v>
      </c>
      <c r="F144">
        <v>1</v>
      </c>
      <c r="L144">
        <v>1</v>
      </c>
      <c r="M144">
        <v>1</v>
      </c>
      <c r="N144">
        <v>1</v>
      </c>
      <c r="P144" t="s">
        <v>155</v>
      </c>
      <c r="Q144" t="s">
        <v>186</v>
      </c>
      <c r="R144">
        <v>4</v>
      </c>
      <c r="S144">
        <v>3</v>
      </c>
      <c r="T144">
        <v>9</v>
      </c>
      <c r="U144">
        <v>0</v>
      </c>
      <c r="V144">
        <v>7</v>
      </c>
      <c r="W144">
        <v>1</v>
      </c>
      <c r="X144">
        <v>5</v>
      </c>
      <c r="Z144">
        <v>2</v>
      </c>
      <c r="AA144">
        <v>4</v>
      </c>
      <c r="AB144">
        <v>5</v>
      </c>
      <c r="AC144">
        <v>2</v>
      </c>
      <c r="AD144" t="s">
        <v>155</v>
      </c>
      <c r="AE144" t="s">
        <v>186</v>
      </c>
      <c r="AF144">
        <v>5</v>
      </c>
      <c r="AG144">
        <v>5</v>
      </c>
      <c r="AH144">
        <v>9</v>
      </c>
      <c r="AI144">
        <v>1</v>
      </c>
      <c r="AJ144">
        <v>8</v>
      </c>
      <c r="AK144">
        <v>1</v>
      </c>
      <c r="AL144">
        <v>9</v>
      </c>
      <c r="AN144">
        <v>2</v>
      </c>
      <c r="AO144">
        <v>5</v>
      </c>
      <c r="AP144">
        <v>10</v>
      </c>
      <c r="AQ144">
        <v>8</v>
      </c>
      <c r="AR144" s="30" t="s">
        <v>165</v>
      </c>
      <c r="AS144" t="s">
        <v>186</v>
      </c>
      <c r="AU144">
        <v>1</v>
      </c>
      <c r="AV144">
        <v>0</v>
      </c>
      <c r="AW144">
        <v>1</v>
      </c>
      <c r="AY144">
        <v>0</v>
      </c>
      <c r="BD144">
        <v>1</v>
      </c>
      <c r="BE144">
        <v>1</v>
      </c>
    </row>
    <row r="145" spans="1:57" x14ac:dyDescent="0.2">
      <c r="A145" s="9" t="s">
        <v>164</v>
      </c>
      <c r="B145" t="s">
        <v>186</v>
      </c>
      <c r="C145">
        <v>5</v>
      </c>
      <c r="D145">
        <v>4</v>
      </c>
      <c r="E145">
        <v>9</v>
      </c>
      <c r="F145">
        <v>10</v>
      </c>
      <c r="G145">
        <v>9</v>
      </c>
      <c r="H145">
        <v>2</v>
      </c>
      <c r="I145">
        <v>2</v>
      </c>
      <c r="J145">
        <v>5</v>
      </c>
      <c r="K145">
        <v>3</v>
      </c>
      <c r="L145">
        <v>7</v>
      </c>
      <c r="M145">
        <v>6</v>
      </c>
      <c r="N145">
        <v>3</v>
      </c>
      <c r="P145" t="s">
        <v>99</v>
      </c>
      <c r="Q145" t="s">
        <v>186</v>
      </c>
      <c r="R145">
        <v>8</v>
      </c>
      <c r="S145">
        <v>15</v>
      </c>
      <c r="T145">
        <v>7</v>
      </c>
      <c r="U145">
        <v>1</v>
      </c>
      <c r="V145">
        <v>6</v>
      </c>
      <c r="W145">
        <v>4</v>
      </c>
      <c r="X145">
        <v>3</v>
      </c>
      <c r="Y145">
        <v>3</v>
      </c>
      <c r="Z145">
        <v>0</v>
      </c>
      <c r="AA145">
        <v>6</v>
      </c>
      <c r="AB145">
        <v>11</v>
      </c>
      <c r="AC145">
        <v>10</v>
      </c>
      <c r="AD145" t="s">
        <v>99</v>
      </c>
      <c r="AE145" t="s">
        <v>186</v>
      </c>
      <c r="AF145">
        <v>14</v>
      </c>
      <c r="AG145">
        <v>17</v>
      </c>
      <c r="AH145">
        <v>14</v>
      </c>
      <c r="AI145">
        <v>4</v>
      </c>
      <c r="AJ145">
        <v>8</v>
      </c>
      <c r="AK145">
        <v>5</v>
      </c>
      <c r="AL145">
        <v>5</v>
      </c>
      <c r="AM145">
        <v>7</v>
      </c>
      <c r="AN145">
        <v>3</v>
      </c>
      <c r="AO145">
        <v>7</v>
      </c>
      <c r="AP145">
        <v>17</v>
      </c>
      <c r="AQ145">
        <v>19</v>
      </c>
      <c r="AR145" s="30" t="s">
        <v>166</v>
      </c>
      <c r="AS145" t="s">
        <v>186</v>
      </c>
      <c r="AT145">
        <v>1</v>
      </c>
      <c r="AU145">
        <v>0</v>
      </c>
      <c r="AV145">
        <v>2</v>
      </c>
      <c r="AW145">
        <v>1</v>
      </c>
      <c r="AX145">
        <v>0</v>
      </c>
      <c r="AY145">
        <v>0</v>
      </c>
      <c r="AZ145">
        <v>0</v>
      </c>
      <c r="BA145">
        <v>0</v>
      </c>
      <c r="BB145">
        <v>0</v>
      </c>
      <c r="BC145">
        <v>3</v>
      </c>
      <c r="BD145">
        <v>2</v>
      </c>
      <c r="BE145">
        <v>2</v>
      </c>
    </row>
    <row r="146" spans="1:57" x14ac:dyDescent="0.2">
      <c r="A146" s="9" t="s">
        <v>165</v>
      </c>
      <c r="B146" t="s">
        <v>186</v>
      </c>
      <c r="D146">
        <v>3</v>
      </c>
      <c r="E146">
        <v>1</v>
      </c>
      <c r="F146">
        <v>3</v>
      </c>
      <c r="H146">
        <v>1</v>
      </c>
      <c r="M146">
        <v>1</v>
      </c>
      <c r="N146">
        <v>1</v>
      </c>
      <c r="P146" t="s">
        <v>101</v>
      </c>
      <c r="Q146" t="s">
        <v>186</v>
      </c>
      <c r="R146">
        <v>3</v>
      </c>
      <c r="S146">
        <v>6</v>
      </c>
      <c r="T146">
        <v>3</v>
      </c>
      <c r="U146">
        <v>4</v>
      </c>
      <c r="V146">
        <v>0</v>
      </c>
      <c r="W146">
        <v>1</v>
      </c>
      <c r="Y146">
        <v>1</v>
      </c>
      <c r="Z146">
        <v>3</v>
      </c>
      <c r="AA146">
        <v>0</v>
      </c>
      <c r="AB146">
        <v>1</v>
      </c>
      <c r="AC146">
        <v>0</v>
      </c>
      <c r="AD146" t="s">
        <v>101</v>
      </c>
      <c r="AE146" t="s">
        <v>186</v>
      </c>
      <c r="AF146">
        <v>4</v>
      </c>
      <c r="AG146">
        <v>6</v>
      </c>
      <c r="AH146">
        <v>5</v>
      </c>
      <c r="AI146">
        <v>4</v>
      </c>
      <c r="AJ146">
        <v>1</v>
      </c>
      <c r="AK146">
        <v>1</v>
      </c>
      <c r="AM146">
        <v>2</v>
      </c>
      <c r="AN146">
        <v>4</v>
      </c>
      <c r="AO146">
        <v>2</v>
      </c>
      <c r="AP146">
        <v>5</v>
      </c>
      <c r="AQ146">
        <v>5</v>
      </c>
      <c r="AR146" s="30" t="s">
        <v>167</v>
      </c>
      <c r="AS146" t="s">
        <v>186</v>
      </c>
      <c r="AT146">
        <v>4</v>
      </c>
      <c r="AU146">
        <v>7</v>
      </c>
      <c r="AV146">
        <v>6</v>
      </c>
      <c r="AW146">
        <v>2</v>
      </c>
      <c r="AX146">
        <v>4</v>
      </c>
      <c r="AY146">
        <v>5</v>
      </c>
      <c r="AZ146">
        <v>4</v>
      </c>
      <c r="BA146">
        <v>2</v>
      </c>
      <c r="BB146">
        <v>3</v>
      </c>
      <c r="BC146">
        <v>6</v>
      </c>
      <c r="BD146">
        <v>11</v>
      </c>
      <c r="BE146">
        <v>15</v>
      </c>
    </row>
    <row r="147" spans="1:57" x14ac:dyDescent="0.2">
      <c r="A147" s="9" t="s">
        <v>166</v>
      </c>
      <c r="B147" t="s">
        <v>186</v>
      </c>
      <c r="C147">
        <v>4</v>
      </c>
      <c r="D147">
        <v>1</v>
      </c>
      <c r="E147">
        <v>4</v>
      </c>
      <c r="F147">
        <v>1</v>
      </c>
      <c r="G147">
        <v>3</v>
      </c>
      <c r="H147">
        <v>4</v>
      </c>
      <c r="I147">
        <v>2</v>
      </c>
      <c r="J147">
        <v>1</v>
      </c>
      <c r="K147">
        <v>1</v>
      </c>
      <c r="L147">
        <v>3</v>
      </c>
      <c r="M147">
        <v>2</v>
      </c>
      <c r="N147">
        <v>4</v>
      </c>
      <c r="P147" t="s">
        <v>156</v>
      </c>
      <c r="Q147" t="s">
        <v>186</v>
      </c>
      <c r="R147">
        <v>0</v>
      </c>
      <c r="S147">
        <v>1</v>
      </c>
      <c r="T147">
        <v>1</v>
      </c>
      <c r="V147">
        <v>0</v>
      </c>
      <c r="X147">
        <v>2</v>
      </c>
      <c r="Z147">
        <v>1</v>
      </c>
      <c r="AA147">
        <v>2</v>
      </c>
      <c r="AB147">
        <v>1</v>
      </c>
      <c r="AD147" t="s">
        <v>156</v>
      </c>
      <c r="AE147" t="s">
        <v>186</v>
      </c>
      <c r="AF147">
        <v>1</v>
      </c>
      <c r="AG147">
        <v>1</v>
      </c>
      <c r="AH147">
        <v>1</v>
      </c>
      <c r="AJ147">
        <v>1</v>
      </c>
      <c r="AL147">
        <v>2</v>
      </c>
      <c r="AN147">
        <v>1</v>
      </c>
      <c r="AO147">
        <v>2</v>
      </c>
      <c r="AP147">
        <v>2</v>
      </c>
    </row>
    <row r="148" spans="1:57" x14ac:dyDescent="0.2">
      <c r="A148" s="9" t="s">
        <v>167</v>
      </c>
      <c r="B148" t="s">
        <v>186</v>
      </c>
      <c r="C148">
        <v>9</v>
      </c>
      <c r="D148">
        <v>13</v>
      </c>
      <c r="E148">
        <v>25</v>
      </c>
      <c r="F148">
        <v>9</v>
      </c>
      <c r="G148">
        <v>8</v>
      </c>
      <c r="H148">
        <v>8</v>
      </c>
      <c r="I148">
        <v>9</v>
      </c>
      <c r="J148">
        <v>12</v>
      </c>
      <c r="K148">
        <v>8</v>
      </c>
      <c r="L148">
        <v>14</v>
      </c>
      <c r="M148">
        <v>15</v>
      </c>
      <c r="N148">
        <v>22</v>
      </c>
      <c r="P148" t="s">
        <v>157</v>
      </c>
      <c r="Q148" t="s">
        <v>186</v>
      </c>
      <c r="R148">
        <v>4</v>
      </c>
      <c r="T148">
        <v>1</v>
      </c>
      <c r="W148">
        <v>0</v>
      </c>
      <c r="Y148">
        <v>1</v>
      </c>
      <c r="Z148">
        <v>0</v>
      </c>
      <c r="AA148">
        <v>3</v>
      </c>
      <c r="AB148">
        <v>1</v>
      </c>
      <c r="AC148">
        <v>1</v>
      </c>
      <c r="AD148" t="s">
        <v>157</v>
      </c>
      <c r="AE148" t="s">
        <v>186</v>
      </c>
      <c r="AF148">
        <v>7</v>
      </c>
      <c r="AH148">
        <v>1</v>
      </c>
      <c r="AK148">
        <v>2</v>
      </c>
      <c r="AM148">
        <v>1</v>
      </c>
      <c r="AN148">
        <v>2</v>
      </c>
      <c r="AO148">
        <v>3</v>
      </c>
      <c r="AP148">
        <v>2</v>
      </c>
      <c r="AQ148">
        <v>1</v>
      </c>
    </row>
    <row r="149" spans="1:57" x14ac:dyDescent="0.2">
      <c r="P149" t="s">
        <v>158</v>
      </c>
      <c r="Q149" t="s">
        <v>186</v>
      </c>
      <c r="R149">
        <v>31</v>
      </c>
      <c r="S149">
        <v>43</v>
      </c>
      <c r="T149">
        <v>28</v>
      </c>
      <c r="U149">
        <v>35</v>
      </c>
      <c r="V149">
        <v>25</v>
      </c>
      <c r="W149">
        <v>8</v>
      </c>
      <c r="X149">
        <v>9</v>
      </c>
      <c r="Y149">
        <v>10</v>
      </c>
      <c r="Z149">
        <v>8</v>
      </c>
      <c r="AA149">
        <v>35</v>
      </c>
      <c r="AB149">
        <v>21</v>
      </c>
      <c r="AC149">
        <v>24</v>
      </c>
      <c r="AD149" t="s">
        <v>158</v>
      </c>
      <c r="AE149" t="s">
        <v>186</v>
      </c>
      <c r="AF149">
        <v>47</v>
      </c>
      <c r="AG149">
        <v>60</v>
      </c>
      <c r="AH149">
        <v>63</v>
      </c>
      <c r="AI149">
        <v>43</v>
      </c>
      <c r="AJ149">
        <v>41</v>
      </c>
      <c r="AK149">
        <v>20</v>
      </c>
      <c r="AL149">
        <v>23</v>
      </c>
      <c r="AM149">
        <v>17</v>
      </c>
      <c r="AN149">
        <v>24</v>
      </c>
      <c r="AO149">
        <v>58</v>
      </c>
      <c r="AP149">
        <v>45</v>
      </c>
      <c r="AQ149">
        <v>53</v>
      </c>
    </row>
    <row r="150" spans="1:57" x14ac:dyDescent="0.2">
      <c r="P150" t="s">
        <v>159</v>
      </c>
      <c r="Q150" t="s">
        <v>186</v>
      </c>
      <c r="U150">
        <v>1</v>
      </c>
      <c r="W150">
        <v>0</v>
      </c>
      <c r="AD150" t="s">
        <v>159</v>
      </c>
      <c r="AE150" t="s">
        <v>186</v>
      </c>
      <c r="AI150">
        <v>3</v>
      </c>
      <c r="AK150">
        <v>2</v>
      </c>
    </row>
    <row r="151" spans="1:57" x14ac:dyDescent="0.2">
      <c r="P151" t="s">
        <v>160</v>
      </c>
      <c r="Q151" t="s">
        <v>186</v>
      </c>
      <c r="R151">
        <v>3</v>
      </c>
      <c r="S151">
        <v>5</v>
      </c>
      <c r="T151">
        <v>9</v>
      </c>
      <c r="U151">
        <v>7</v>
      </c>
      <c r="V151">
        <v>0</v>
      </c>
      <c r="W151">
        <v>1</v>
      </c>
      <c r="Y151">
        <v>1</v>
      </c>
      <c r="Z151">
        <v>1</v>
      </c>
      <c r="AA151">
        <v>2</v>
      </c>
      <c r="AB151">
        <v>4</v>
      </c>
      <c r="AC151">
        <v>4</v>
      </c>
      <c r="AD151" t="s">
        <v>160</v>
      </c>
      <c r="AE151" t="s">
        <v>186</v>
      </c>
      <c r="AF151">
        <v>8</v>
      </c>
      <c r="AG151">
        <v>9</v>
      </c>
      <c r="AH151">
        <v>13</v>
      </c>
      <c r="AI151">
        <v>10</v>
      </c>
      <c r="AJ151">
        <v>2</v>
      </c>
      <c r="AK151">
        <v>2</v>
      </c>
      <c r="AM151">
        <v>1</v>
      </c>
      <c r="AN151">
        <v>2</v>
      </c>
      <c r="AO151">
        <v>4</v>
      </c>
      <c r="AP151">
        <v>7</v>
      </c>
      <c r="AQ151">
        <v>7</v>
      </c>
    </row>
    <row r="152" spans="1:57" x14ac:dyDescent="0.2">
      <c r="P152" t="s">
        <v>62</v>
      </c>
      <c r="Q152" t="s">
        <v>186</v>
      </c>
      <c r="R152">
        <v>13</v>
      </c>
      <c r="S152">
        <v>10</v>
      </c>
      <c r="T152">
        <v>6</v>
      </c>
      <c r="U152">
        <v>12</v>
      </c>
      <c r="V152">
        <v>7</v>
      </c>
      <c r="W152">
        <v>4</v>
      </c>
      <c r="X152">
        <v>4</v>
      </c>
      <c r="Y152">
        <v>4</v>
      </c>
      <c r="Z152">
        <v>5</v>
      </c>
      <c r="AA152">
        <v>7</v>
      </c>
      <c r="AB152">
        <v>8</v>
      </c>
      <c r="AC152">
        <v>5</v>
      </c>
      <c r="AD152" t="s">
        <v>62</v>
      </c>
      <c r="AE152" t="s">
        <v>186</v>
      </c>
      <c r="AF152">
        <v>14</v>
      </c>
      <c r="AG152">
        <v>14</v>
      </c>
      <c r="AH152">
        <v>16</v>
      </c>
      <c r="AI152">
        <v>16</v>
      </c>
      <c r="AJ152">
        <v>15</v>
      </c>
      <c r="AK152">
        <v>10</v>
      </c>
      <c r="AL152">
        <v>6</v>
      </c>
      <c r="AM152">
        <v>5</v>
      </c>
      <c r="AN152">
        <v>10</v>
      </c>
      <c r="AO152">
        <v>16</v>
      </c>
      <c r="AP152">
        <v>15</v>
      </c>
      <c r="AQ152">
        <v>17</v>
      </c>
    </row>
    <row r="153" spans="1:57" x14ac:dyDescent="0.2">
      <c r="P153" t="s">
        <v>161</v>
      </c>
      <c r="Q153" t="s">
        <v>186</v>
      </c>
      <c r="R153">
        <v>2</v>
      </c>
      <c r="S153">
        <v>4</v>
      </c>
      <c r="T153">
        <v>3</v>
      </c>
      <c r="U153">
        <v>2</v>
      </c>
      <c r="V153">
        <v>3</v>
      </c>
      <c r="W153">
        <v>1</v>
      </c>
      <c r="X153">
        <v>1</v>
      </c>
      <c r="Y153">
        <v>1</v>
      </c>
      <c r="Z153">
        <v>0</v>
      </c>
      <c r="AA153">
        <v>0</v>
      </c>
      <c r="AB153">
        <v>2</v>
      </c>
      <c r="AC153">
        <v>3</v>
      </c>
      <c r="AD153" t="s">
        <v>161</v>
      </c>
      <c r="AE153" t="s">
        <v>186</v>
      </c>
      <c r="AF153">
        <v>5</v>
      </c>
      <c r="AG153">
        <v>8</v>
      </c>
      <c r="AH153">
        <v>7</v>
      </c>
      <c r="AI153">
        <v>3</v>
      </c>
      <c r="AJ153">
        <v>5</v>
      </c>
      <c r="AK153">
        <v>1</v>
      </c>
      <c r="AL153">
        <v>3</v>
      </c>
      <c r="AM153">
        <v>1</v>
      </c>
      <c r="AN153">
        <v>4</v>
      </c>
      <c r="AO153">
        <v>3</v>
      </c>
      <c r="AP153">
        <v>7</v>
      </c>
      <c r="AQ153">
        <v>9</v>
      </c>
    </row>
    <row r="154" spans="1:57" x14ac:dyDescent="0.2">
      <c r="P154" t="s">
        <v>162</v>
      </c>
      <c r="Q154" t="s">
        <v>186</v>
      </c>
      <c r="R154">
        <v>7</v>
      </c>
      <c r="S154">
        <v>8</v>
      </c>
      <c r="T154">
        <v>4</v>
      </c>
      <c r="U154">
        <v>4</v>
      </c>
      <c r="V154">
        <v>4</v>
      </c>
      <c r="X154">
        <v>1</v>
      </c>
      <c r="Y154">
        <v>0</v>
      </c>
      <c r="Z154">
        <v>1</v>
      </c>
      <c r="AA154">
        <v>3</v>
      </c>
      <c r="AB154">
        <v>2</v>
      </c>
      <c r="AC154">
        <v>2</v>
      </c>
      <c r="AD154" t="s">
        <v>162</v>
      </c>
      <c r="AE154" t="s">
        <v>186</v>
      </c>
      <c r="AF154">
        <v>7</v>
      </c>
      <c r="AG154">
        <v>8</v>
      </c>
      <c r="AH154">
        <v>5</v>
      </c>
      <c r="AI154">
        <v>4</v>
      </c>
      <c r="AJ154">
        <v>8</v>
      </c>
      <c r="AL154">
        <v>3</v>
      </c>
      <c r="AM154">
        <v>2</v>
      </c>
      <c r="AN154">
        <v>3</v>
      </c>
      <c r="AO154">
        <v>5</v>
      </c>
      <c r="AP154">
        <v>6</v>
      </c>
      <c r="AQ154">
        <v>6</v>
      </c>
    </row>
    <row r="155" spans="1:57" x14ac:dyDescent="0.2">
      <c r="P155" t="s">
        <v>84</v>
      </c>
      <c r="Q155" t="s">
        <v>186</v>
      </c>
      <c r="R155">
        <v>4</v>
      </c>
      <c r="S155">
        <v>2</v>
      </c>
      <c r="T155">
        <v>2</v>
      </c>
      <c r="U155">
        <v>1</v>
      </c>
      <c r="V155">
        <v>4</v>
      </c>
      <c r="W155">
        <v>2</v>
      </c>
      <c r="Y155">
        <v>0</v>
      </c>
      <c r="Z155">
        <v>0</v>
      </c>
      <c r="AA155">
        <v>0</v>
      </c>
      <c r="AB155">
        <v>3</v>
      </c>
      <c r="AC155">
        <v>6</v>
      </c>
      <c r="AD155" t="s">
        <v>84</v>
      </c>
      <c r="AE155" t="s">
        <v>186</v>
      </c>
      <c r="AF155">
        <v>7</v>
      </c>
      <c r="AG155">
        <v>5</v>
      </c>
      <c r="AH155">
        <v>5</v>
      </c>
      <c r="AI155">
        <v>2</v>
      </c>
      <c r="AJ155">
        <v>5</v>
      </c>
      <c r="AK155">
        <v>3</v>
      </c>
      <c r="AM155">
        <v>3</v>
      </c>
      <c r="AN155">
        <v>3</v>
      </c>
      <c r="AO155">
        <v>2</v>
      </c>
      <c r="AP155">
        <v>6</v>
      </c>
      <c r="AQ155">
        <v>11</v>
      </c>
    </row>
    <row r="156" spans="1:57" x14ac:dyDescent="0.2">
      <c r="P156" t="s">
        <v>163</v>
      </c>
      <c r="Q156" t="s">
        <v>186</v>
      </c>
      <c r="R156">
        <v>1</v>
      </c>
      <c r="S156">
        <v>3</v>
      </c>
      <c r="T156">
        <v>2</v>
      </c>
      <c r="U156">
        <v>2</v>
      </c>
      <c r="X156">
        <v>1</v>
      </c>
      <c r="AA156">
        <v>0</v>
      </c>
      <c r="AD156" t="s">
        <v>163</v>
      </c>
      <c r="AE156" t="s">
        <v>186</v>
      </c>
      <c r="AF156">
        <v>2</v>
      </c>
      <c r="AG156">
        <v>3</v>
      </c>
      <c r="AH156">
        <v>4</v>
      </c>
      <c r="AI156">
        <v>2</v>
      </c>
      <c r="AL156">
        <v>1</v>
      </c>
      <c r="AO156">
        <v>1</v>
      </c>
    </row>
    <row r="157" spans="1:57" x14ac:dyDescent="0.2">
      <c r="P157" t="s">
        <v>164</v>
      </c>
      <c r="Q157" t="s">
        <v>186</v>
      </c>
      <c r="R157">
        <v>10</v>
      </c>
      <c r="S157">
        <v>8</v>
      </c>
      <c r="T157">
        <v>9</v>
      </c>
      <c r="U157">
        <v>11</v>
      </c>
      <c r="V157">
        <v>9</v>
      </c>
      <c r="W157">
        <v>1</v>
      </c>
      <c r="X157">
        <v>1</v>
      </c>
      <c r="Y157">
        <v>4</v>
      </c>
      <c r="Z157">
        <v>1</v>
      </c>
      <c r="AA157">
        <v>9</v>
      </c>
      <c r="AB157">
        <v>10</v>
      </c>
      <c r="AC157">
        <v>3</v>
      </c>
      <c r="AD157" t="s">
        <v>164</v>
      </c>
      <c r="AE157" t="s">
        <v>186</v>
      </c>
      <c r="AF157">
        <v>13</v>
      </c>
      <c r="AG157">
        <v>15</v>
      </c>
      <c r="AH157">
        <v>15</v>
      </c>
      <c r="AI157">
        <v>18</v>
      </c>
      <c r="AJ157">
        <v>14</v>
      </c>
      <c r="AK157">
        <v>4</v>
      </c>
      <c r="AL157">
        <v>3</v>
      </c>
      <c r="AM157">
        <v>5</v>
      </c>
      <c r="AN157">
        <v>2</v>
      </c>
      <c r="AO157">
        <v>11</v>
      </c>
      <c r="AP157">
        <v>11</v>
      </c>
      <c r="AQ157">
        <v>6</v>
      </c>
    </row>
    <row r="158" spans="1:57" x14ac:dyDescent="0.2">
      <c r="P158" t="s">
        <v>165</v>
      </c>
      <c r="Q158" t="s">
        <v>186</v>
      </c>
      <c r="R158">
        <v>2</v>
      </c>
      <c r="S158">
        <v>6</v>
      </c>
      <c r="T158">
        <v>2</v>
      </c>
      <c r="U158">
        <v>7</v>
      </c>
      <c r="W158">
        <v>1</v>
      </c>
      <c r="AB158">
        <v>2</v>
      </c>
      <c r="AD158" t="s">
        <v>165</v>
      </c>
      <c r="AE158" t="s">
        <v>186</v>
      </c>
      <c r="AF158">
        <v>4</v>
      </c>
      <c r="AG158">
        <v>6</v>
      </c>
      <c r="AH158">
        <v>4</v>
      </c>
      <c r="AI158">
        <v>7</v>
      </c>
      <c r="AK158">
        <v>1</v>
      </c>
      <c r="AP158">
        <v>4</v>
      </c>
    </row>
    <row r="159" spans="1:57" x14ac:dyDescent="0.2">
      <c r="P159" t="s">
        <v>166</v>
      </c>
      <c r="Q159" t="s">
        <v>186</v>
      </c>
      <c r="R159">
        <v>5</v>
      </c>
      <c r="S159">
        <v>4</v>
      </c>
      <c r="T159">
        <v>5</v>
      </c>
      <c r="U159">
        <v>0</v>
      </c>
      <c r="V159">
        <v>3</v>
      </c>
      <c r="W159">
        <v>5</v>
      </c>
      <c r="X159">
        <v>1</v>
      </c>
      <c r="Z159">
        <v>0</v>
      </c>
      <c r="AA159">
        <v>1</v>
      </c>
      <c r="AB159">
        <v>2</v>
      </c>
      <c r="AC159">
        <v>4</v>
      </c>
      <c r="AD159" t="s">
        <v>166</v>
      </c>
      <c r="AE159" t="s">
        <v>186</v>
      </c>
      <c r="AF159">
        <v>6</v>
      </c>
      <c r="AG159">
        <v>6</v>
      </c>
      <c r="AH159">
        <v>11</v>
      </c>
      <c r="AI159">
        <v>1</v>
      </c>
      <c r="AJ159">
        <v>8</v>
      </c>
      <c r="AK159">
        <v>5</v>
      </c>
      <c r="AL159">
        <v>1</v>
      </c>
      <c r="AN159">
        <v>1</v>
      </c>
      <c r="AO159">
        <v>2</v>
      </c>
      <c r="AP159">
        <v>5</v>
      </c>
      <c r="AQ159">
        <v>10</v>
      </c>
    </row>
    <row r="160" spans="1:57" x14ac:dyDescent="0.2">
      <c r="P160" t="s">
        <v>167</v>
      </c>
      <c r="Q160" t="s">
        <v>186</v>
      </c>
      <c r="R160">
        <v>13</v>
      </c>
      <c r="S160">
        <v>16</v>
      </c>
      <c r="T160">
        <v>25</v>
      </c>
      <c r="U160">
        <v>15</v>
      </c>
      <c r="V160">
        <v>11</v>
      </c>
      <c r="W160">
        <v>2</v>
      </c>
      <c r="X160">
        <v>11</v>
      </c>
      <c r="Y160">
        <v>11</v>
      </c>
      <c r="Z160">
        <v>4</v>
      </c>
      <c r="AA160">
        <v>20</v>
      </c>
      <c r="AB160">
        <v>19</v>
      </c>
      <c r="AC160">
        <v>26</v>
      </c>
      <c r="AD160" t="s">
        <v>167</v>
      </c>
      <c r="AE160" t="s">
        <v>186</v>
      </c>
      <c r="AF160">
        <v>25</v>
      </c>
      <c r="AG160">
        <v>29</v>
      </c>
      <c r="AH160">
        <v>49</v>
      </c>
      <c r="AI160">
        <v>23</v>
      </c>
      <c r="AJ160">
        <v>19</v>
      </c>
      <c r="AK160">
        <v>13</v>
      </c>
      <c r="AL160">
        <v>15</v>
      </c>
      <c r="AM160">
        <v>16</v>
      </c>
      <c r="AN160">
        <v>6</v>
      </c>
      <c r="AO160">
        <v>27</v>
      </c>
      <c r="AP160">
        <v>27</v>
      </c>
      <c r="AQ160">
        <v>50</v>
      </c>
    </row>
  </sheetData>
  <mergeCells count="4">
    <mergeCell ref="A1:K1"/>
    <mergeCell ref="P1:Z1"/>
    <mergeCell ref="AD1:AN1"/>
    <mergeCell ref="AR1:BB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codeName="Sheet23">
    <tabColor theme="7" tint="0.59999389629810485"/>
  </sheetPr>
  <dimension ref="A1:AY135"/>
  <sheetViews>
    <sheetView topLeftCell="AC1" workbookViewId="0">
      <selection activeCell="AC1"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8" style="9" bestFit="1" customWidth="1"/>
    <col min="28" max="28" width="13.5" style="9" bestFit="1" customWidth="1"/>
    <col min="29" max="29" width="7" bestFit="1" customWidth="1"/>
    <col min="30" max="30" width="6.5" bestFit="1" customWidth="1"/>
    <col min="31" max="31" width="7.33203125" bestFit="1" customWidth="1"/>
    <col min="32" max="32" width="6.33203125" bestFit="1" customWidth="1"/>
    <col min="33" max="33" width="5.6640625" bestFit="1" customWidth="1"/>
    <col min="34" max="34" width="6.6640625" bestFit="1" customWidth="1"/>
    <col min="35" max="36" width="6.5" bestFit="1" customWidth="1"/>
    <col min="37" max="37" width="7" bestFit="1" customWidth="1"/>
    <col min="38" max="38" width="6.6640625" bestFit="1" customWidth="1"/>
    <col min="39" max="39" width="2.83203125" style="1" customWidth="1"/>
    <col min="40" max="40" width="8" bestFit="1" customWidth="1"/>
    <col min="41" max="41" width="13.5" bestFit="1" customWidth="1"/>
    <col min="42" max="42" width="7" bestFit="1" customWidth="1"/>
    <col min="43" max="43" width="6.5" bestFit="1" customWidth="1"/>
    <col min="44" max="44" width="7.33203125" bestFit="1" customWidth="1"/>
    <col min="45" max="45" width="6.33203125" bestFit="1" customWidth="1"/>
    <col min="46" max="46" width="5.6640625" bestFit="1" customWidth="1"/>
    <col min="47" max="47" width="6.6640625" bestFit="1" customWidth="1"/>
    <col min="48" max="49" width="6.5" bestFit="1" customWidth="1"/>
    <col min="50" max="50" width="7" bestFit="1" customWidth="1"/>
    <col min="51" max="51" width="6.6640625" bestFit="1" customWidth="1"/>
  </cols>
  <sheetData>
    <row r="1" spans="1:51" ht="30.75" customHeight="1" x14ac:dyDescent="0.2">
      <c r="A1" s="185" t="s">
        <v>35</v>
      </c>
      <c r="B1" s="185"/>
      <c r="C1" s="175" t="s">
        <v>27</v>
      </c>
      <c r="D1" s="175"/>
      <c r="E1" s="175"/>
      <c r="F1" s="175"/>
      <c r="G1" s="175"/>
      <c r="H1" s="175"/>
      <c r="I1" s="175"/>
      <c r="J1" s="175"/>
      <c r="K1" s="175"/>
      <c r="L1" s="175"/>
      <c r="P1" s="175" t="s">
        <v>28</v>
      </c>
      <c r="Q1" s="175"/>
      <c r="R1" s="175"/>
      <c r="S1" s="175"/>
      <c r="T1" s="175"/>
      <c r="U1" s="175"/>
      <c r="V1" s="175"/>
      <c r="W1" s="175"/>
      <c r="X1" s="175"/>
      <c r="Y1" s="175"/>
      <c r="AA1" s="179" t="s">
        <v>29</v>
      </c>
      <c r="AB1" s="180"/>
      <c r="AC1" s="180"/>
      <c r="AD1" s="180"/>
      <c r="AE1" s="180"/>
      <c r="AF1" s="180"/>
      <c r="AG1" s="180"/>
      <c r="AH1" s="180"/>
      <c r="AI1" s="180"/>
      <c r="AJ1" s="180"/>
      <c r="AK1" s="180"/>
      <c r="AL1" s="186"/>
      <c r="AN1" s="177" t="s">
        <v>30</v>
      </c>
      <c r="AO1" s="178"/>
      <c r="AP1" s="178"/>
      <c r="AQ1" s="178"/>
      <c r="AR1" s="178"/>
      <c r="AS1" s="178"/>
      <c r="AT1" s="178"/>
      <c r="AU1" s="178"/>
      <c r="AV1" s="178"/>
      <c r="AW1" s="178"/>
      <c r="AX1" s="178"/>
      <c r="AY1" s="178"/>
    </row>
    <row r="2" spans="1:51"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9" t="s">
        <v>0</v>
      </c>
      <c r="AB2" s="9" t="s">
        <v>1</v>
      </c>
      <c r="AC2" s="4">
        <v>43891</v>
      </c>
      <c r="AD2" s="4">
        <v>43922</v>
      </c>
      <c r="AE2" s="4">
        <v>43952</v>
      </c>
      <c r="AF2" s="4">
        <v>43983</v>
      </c>
      <c r="AG2" s="4">
        <v>44013</v>
      </c>
      <c r="AH2" s="4">
        <v>44044</v>
      </c>
      <c r="AI2" s="4">
        <v>44075</v>
      </c>
      <c r="AJ2" s="4">
        <v>44105</v>
      </c>
      <c r="AK2" s="4">
        <v>44136</v>
      </c>
      <c r="AL2" s="4">
        <v>44166</v>
      </c>
      <c r="AN2" t="s">
        <v>0</v>
      </c>
      <c r="AO2" t="s">
        <v>1</v>
      </c>
      <c r="AP2" s="4">
        <v>43891</v>
      </c>
      <c r="AQ2" s="4">
        <v>43922</v>
      </c>
      <c r="AR2" s="4">
        <v>43952</v>
      </c>
      <c r="AS2" s="4">
        <v>43983</v>
      </c>
      <c r="AT2" s="4">
        <v>44013</v>
      </c>
      <c r="AU2" s="4">
        <v>44044</v>
      </c>
      <c r="AV2" s="4">
        <v>44075</v>
      </c>
      <c r="AW2" s="4">
        <v>44105</v>
      </c>
      <c r="AX2" s="4">
        <v>44136</v>
      </c>
      <c r="AY2" s="4">
        <v>44166</v>
      </c>
    </row>
    <row r="3" spans="1:51" x14ac:dyDescent="0.2">
      <c r="A3" s="9">
        <v>98221</v>
      </c>
      <c r="B3" s="9" t="s">
        <v>182</v>
      </c>
      <c r="D3">
        <v>2</v>
      </c>
      <c r="E3">
        <v>1</v>
      </c>
      <c r="I3">
        <v>1</v>
      </c>
      <c r="J3">
        <v>1</v>
      </c>
      <c r="N3" s="9">
        <v>98221</v>
      </c>
      <c r="O3" s="9" t="s">
        <v>182</v>
      </c>
      <c r="P3">
        <v>0</v>
      </c>
      <c r="Q3">
        <v>0</v>
      </c>
      <c r="R3">
        <v>1</v>
      </c>
      <c r="V3">
        <v>1</v>
      </c>
      <c r="AA3" s="9">
        <v>98221</v>
      </c>
      <c r="AB3" s="9" t="s">
        <v>182</v>
      </c>
      <c r="AC3">
        <v>2</v>
      </c>
      <c r="AD3">
        <v>1</v>
      </c>
      <c r="AE3">
        <v>1</v>
      </c>
      <c r="AI3">
        <v>2</v>
      </c>
      <c r="AN3" s="9">
        <v>98221</v>
      </c>
      <c r="AO3" t="s">
        <v>182</v>
      </c>
      <c r="AQ3">
        <v>2</v>
      </c>
      <c r="AR3">
        <v>0</v>
      </c>
      <c r="AV3">
        <v>0</v>
      </c>
      <c r="AW3">
        <v>1</v>
      </c>
    </row>
    <row r="4" spans="1:51" x14ac:dyDescent="0.2">
      <c r="A4" s="9">
        <v>98223</v>
      </c>
      <c r="B4" s="9" t="s">
        <v>182</v>
      </c>
      <c r="D4">
        <v>1</v>
      </c>
      <c r="E4">
        <v>2</v>
      </c>
      <c r="G4">
        <v>1</v>
      </c>
      <c r="H4">
        <v>5</v>
      </c>
      <c r="I4">
        <v>1</v>
      </c>
      <c r="L4">
        <v>1</v>
      </c>
      <c r="N4" s="9">
        <v>98223</v>
      </c>
      <c r="O4" s="9" t="s">
        <v>182</v>
      </c>
      <c r="P4">
        <v>0</v>
      </c>
      <c r="Q4">
        <v>1</v>
      </c>
      <c r="R4">
        <v>1</v>
      </c>
      <c r="S4">
        <v>0</v>
      </c>
      <c r="T4">
        <v>0</v>
      </c>
      <c r="U4">
        <v>5</v>
      </c>
      <c r="V4">
        <v>1</v>
      </c>
      <c r="Y4">
        <v>1</v>
      </c>
      <c r="AA4" s="9">
        <v>98223</v>
      </c>
      <c r="AB4" s="9" t="s">
        <v>182</v>
      </c>
      <c r="AC4">
        <v>2</v>
      </c>
      <c r="AD4">
        <v>2</v>
      </c>
      <c r="AE4">
        <v>1</v>
      </c>
      <c r="AF4">
        <v>1</v>
      </c>
      <c r="AG4">
        <v>1</v>
      </c>
      <c r="AH4">
        <v>5</v>
      </c>
      <c r="AI4">
        <v>2</v>
      </c>
      <c r="AL4">
        <v>1</v>
      </c>
      <c r="AN4" s="9">
        <v>98223</v>
      </c>
      <c r="AO4" t="s">
        <v>182</v>
      </c>
      <c r="AQ4">
        <v>0</v>
      </c>
      <c r="AR4">
        <v>1</v>
      </c>
      <c r="AT4">
        <v>1</v>
      </c>
      <c r="AU4">
        <v>1</v>
      </c>
      <c r="AV4">
        <v>0</v>
      </c>
      <c r="AY4">
        <v>0</v>
      </c>
    </row>
    <row r="5" spans="1:51" x14ac:dyDescent="0.2">
      <c r="A5" s="9">
        <v>98225</v>
      </c>
      <c r="B5" s="9" t="s">
        <v>182</v>
      </c>
      <c r="C5">
        <v>2</v>
      </c>
      <c r="D5">
        <v>3</v>
      </c>
      <c r="E5">
        <v>2</v>
      </c>
      <c r="F5">
        <v>1</v>
      </c>
      <c r="G5">
        <v>3</v>
      </c>
      <c r="N5" s="9">
        <v>98225</v>
      </c>
      <c r="O5" s="9" t="s">
        <v>182</v>
      </c>
      <c r="P5">
        <v>2</v>
      </c>
      <c r="Q5">
        <v>2</v>
      </c>
      <c r="R5">
        <v>1</v>
      </c>
      <c r="T5">
        <v>4</v>
      </c>
      <c r="X5">
        <v>0</v>
      </c>
      <c r="Y5">
        <v>0</v>
      </c>
      <c r="AA5" s="9">
        <v>98225</v>
      </c>
      <c r="AB5" s="9" t="s">
        <v>182</v>
      </c>
      <c r="AC5">
        <v>3</v>
      </c>
      <c r="AD5">
        <v>4</v>
      </c>
      <c r="AE5">
        <v>3</v>
      </c>
      <c r="AG5">
        <v>5</v>
      </c>
      <c r="AK5">
        <v>1</v>
      </c>
      <c r="AL5">
        <v>1</v>
      </c>
      <c r="AN5" s="9">
        <v>98225</v>
      </c>
      <c r="AO5" t="s">
        <v>182</v>
      </c>
      <c r="AP5">
        <v>1</v>
      </c>
      <c r="AQ5">
        <v>1</v>
      </c>
      <c r="AR5">
        <v>1</v>
      </c>
      <c r="AS5">
        <v>1</v>
      </c>
      <c r="AT5">
        <v>0</v>
      </c>
    </row>
    <row r="6" spans="1:51" x14ac:dyDescent="0.2">
      <c r="A6" s="9">
        <v>98226</v>
      </c>
      <c r="B6" s="9" t="s">
        <v>182</v>
      </c>
      <c r="C6">
        <v>2</v>
      </c>
      <c r="D6">
        <v>5</v>
      </c>
      <c r="E6">
        <v>1</v>
      </c>
      <c r="I6">
        <v>1</v>
      </c>
      <c r="N6" s="9">
        <v>98226</v>
      </c>
      <c r="O6" s="9" t="s">
        <v>182</v>
      </c>
      <c r="P6">
        <v>2</v>
      </c>
      <c r="Q6">
        <v>6</v>
      </c>
      <c r="R6">
        <v>1</v>
      </c>
      <c r="T6">
        <v>0</v>
      </c>
      <c r="V6">
        <v>1</v>
      </c>
      <c r="AA6" s="9">
        <v>98226</v>
      </c>
      <c r="AB6" s="9" t="s">
        <v>182</v>
      </c>
      <c r="AC6">
        <v>3</v>
      </c>
      <c r="AD6">
        <v>6</v>
      </c>
      <c r="AE6">
        <v>3</v>
      </c>
      <c r="AG6">
        <v>1</v>
      </c>
      <c r="AI6">
        <v>1</v>
      </c>
      <c r="AN6" s="9">
        <v>98226</v>
      </c>
      <c r="AO6" t="s">
        <v>182</v>
      </c>
      <c r="AP6">
        <v>2</v>
      </c>
      <c r="AQ6">
        <v>0</v>
      </c>
      <c r="AR6">
        <v>0</v>
      </c>
      <c r="AV6">
        <v>0</v>
      </c>
    </row>
    <row r="7" spans="1:51" x14ac:dyDescent="0.2">
      <c r="A7" s="9">
        <v>98229</v>
      </c>
      <c r="B7" s="9" t="s">
        <v>182</v>
      </c>
      <c r="C7">
        <v>1</v>
      </c>
      <c r="D7">
        <v>1</v>
      </c>
      <c r="E7">
        <v>3</v>
      </c>
      <c r="G7">
        <v>1</v>
      </c>
      <c r="N7" s="9">
        <v>98229</v>
      </c>
      <c r="O7" s="9" t="s">
        <v>182</v>
      </c>
      <c r="P7">
        <v>2</v>
      </c>
      <c r="Q7">
        <v>0</v>
      </c>
      <c r="R7">
        <v>3</v>
      </c>
      <c r="T7">
        <v>2</v>
      </c>
      <c r="AA7" s="9">
        <v>98229</v>
      </c>
      <c r="AB7" s="9" t="s">
        <v>182</v>
      </c>
      <c r="AC7">
        <v>5</v>
      </c>
      <c r="AD7">
        <v>1</v>
      </c>
      <c r="AE7">
        <v>3</v>
      </c>
      <c r="AG7">
        <v>3</v>
      </c>
      <c r="AN7" s="9">
        <v>98229</v>
      </c>
      <c r="AO7" t="s">
        <v>182</v>
      </c>
      <c r="AP7">
        <v>0</v>
      </c>
      <c r="AQ7">
        <v>1</v>
      </c>
      <c r="AR7">
        <v>2</v>
      </c>
      <c r="AT7">
        <v>0</v>
      </c>
    </row>
    <row r="8" spans="1:51" x14ac:dyDescent="0.2">
      <c r="A8" s="9">
        <v>98230</v>
      </c>
      <c r="B8" s="9" t="s">
        <v>182</v>
      </c>
      <c r="C8">
        <v>3</v>
      </c>
      <c r="D8">
        <v>4</v>
      </c>
      <c r="E8">
        <v>1</v>
      </c>
      <c r="F8">
        <v>1</v>
      </c>
      <c r="G8">
        <v>1</v>
      </c>
      <c r="H8">
        <v>1</v>
      </c>
      <c r="N8" s="9">
        <v>98230</v>
      </c>
      <c r="O8" s="9" t="s">
        <v>182</v>
      </c>
      <c r="P8">
        <v>2</v>
      </c>
      <c r="Q8">
        <v>1</v>
      </c>
      <c r="R8">
        <v>1</v>
      </c>
      <c r="S8">
        <v>1</v>
      </c>
      <c r="T8">
        <v>1</v>
      </c>
      <c r="Y8">
        <v>0</v>
      </c>
      <c r="AA8" s="9">
        <v>98230</v>
      </c>
      <c r="AB8" s="9" t="s">
        <v>182</v>
      </c>
      <c r="AC8">
        <v>5</v>
      </c>
      <c r="AD8">
        <v>1</v>
      </c>
      <c r="AE8">
        <v>1</v>
      </c>
      <c r="AF8">
        <v>2</v>
      </c>
      <c r="AG8">
        <v>2</v>
      </c>
      <c r="AL8">
        <v>3</v>
      </c>
      <c r="AN8" s="9">
        <v>98230</v>
      </c>
      <c r="AO8" t="s">
        <v>182</v>
      </c>
      <c r="AP8">
        <v>3</v>
      </c>
      <c r="AQ8">
        <v>3</v>
      </c>
      <c r="AR8">
        <v>0</v>
      </c>
      <c r="AS8">
        <v>0</v>
      </c>
      <c r="AT8">
        <v>0</v>
      </c>
      <c r="AU8">
        <v>1</v>
      </c>
    </row>
    <row r="9" spans="1:51" x14ac:dyDescent="0.2">
      <c r="A9" s="9">
        <v>98233</v>
      </c>
      <c r="B9" s="9" t="s">
        <v>182</v>
      </c>
      <c r="C9">
        <v>3</v>
      </c>
      <c r="D9">
        <v>1</v>
      </c>
      <c r="F9">
        <v>2</v>
      </c>
      <c r="N9" s="9">
        <v>98233</v>
      </c>
      <c r="O9" s="9" t="s">
        <v>182</v>
      </c>
      <c r="P9">
        <v>3</v>
      </c>
      <c r="Q9">
        <v>1</v>
      </c>
      <c r="S9">
        <v>2</v>
      </c>
      <c r="AA9" s="9">
        <v>98233</v>
      </c>
      <c r="AB9" s="9" t="s">
        <v>182</v>
      </c>
      <c r="AC9">
        <v>3</v>
      </c>
      <c r="AD9">
        <v>1</v>
      </c>
      <c r="AF9">
        <v>3</v>
      </c>
      <c r="AN9" s="9">
        <v>98233</v>
      </c>
      <c r="AO9" t="s">
        <v>182</v>
      </c>
      <c r="AP9">
        <v>2</v>
      </c>
      <c r="AQ9">
        <v>0</v>
      </c>
      <c r="AS9">
        <v>0</v>
      </c>
    </row>
    <row r="10" spans="1:51" x14ac:dyDescent="0.2">
      <c r="A10" s="9">
        <v>98247</v>
      </c>
      <c r="B10" s="9" t="s">
        <v>182</v>
      </c>
      <c r="C10">
        <v>1</v>
      </c>
      <c r="J10">
        <v>1</v>
      </c>
      <c r="N10" s="9">
        <v>98247</v>
      </c>
      <c r="O10" s="9" t="s">
        <v>182</v>
      </c>
      <c r="P10">
        <v>1</v>
      </c>
      <c r="W10">
        <v>1</v>
      </c>
      <c r="AA10" s="9">
        <v>98247</v>
      </c>
      <c r="AB10" s="9" t="s">
        <v>182</v>
      </c>
      <c r="AC10">
        <v>1</v>
      </c>
      <c r="AJ10">
        <v>1</v>
      </c>
      <c r="AN10" s="9">
        <v>98247</v>
      </c>
      <c r="AO10" t="s">
        <v>182</v>
      </c>
      <c r="AP10">
        <v>0</v>
      </c>
      <c r="AW10">
        <v>0</v>
      </c>
    </row>
    <row r="11" spans="1:51" x14ac:dyDescent="0.2">
      <c r="A11" s="9">
        <v>98248</v>
      </c>
      <c r="B11" s="9" t="s">
        <v>182</v>
      </c>
      <c r="C11">
        <v>4</v>
      </c>
      <c r="D11">
        <v>1</v>
      </c>
      <c r="F11">
        <v>1</v>
      </c>
      <c r="G11">
        <v>1</v>
      </c>
      <c r="H11">
        <v>1</v>
      </c>
      <c r="I11">
        <v>1</v>
      </c>
      <c r="J11">
        <v>1</v>
      </c>
      <c r="K11">
        <v>1</v>
      </c>
      <c r="L11">
        <v>4</v>
      </c>
      <c r="N11" s="9">
        <v>98248</v>
      </c>
      <c r="O11" s="9" t="s">
        <v>182</v>
      </c>
      <c r="P11">
        <v>1</v>
      </c>
      <c r="Q11">
        <v>0</v>
      </c>
      <c r="R11">
        <v>0</v>
      </c>
      <c r="S11">
        <v>1</v>
      </c>
      <c r="T11">
        <v>1</v>
      </c>
      <c r="U11">
        <v>0</v>
      </c>
      <c r="W11">
        <v>0</v>
      </c>
      <c r="X11">
        <v>1</v>
      </c>
      <c r="Y11">
        <v>2</v>
      </c>
      <c r="AA11" s="9">
        <v>98248</v>
      </c>
      <c r="AB11" s="9" t="s">
        <v>182</v>
      </c>
      <c r="AC11">
        <v>3</v>
      </c>
      <c r="AD11">
        <v>1</v>
      </c>
      <c r="AE11">
        <v>1</v>
      </c>
      <c r="AF11">
        <v>1</v>
      </c>
      <c r="AG11">
        <v>2</v>
      </c>
      <c r="AH11">
        <v>1</v>
      </c>
      <c r="AJ11">
        <v>1</v>
      </c>
      <c r="AK11">
        <v>2</v>
      </c>
      <c r="AL11">
        <v>2</v>
      </c>
      <c r="AN11" s="9">
        <v>98248</v>
      </c>
      <c r="AO11" t="s">
        <v>182</v>
      </c>
      <c r="AP11">
        <v>3</v>
      </c>
      <c r="AQ11">
        <v>1</v>
      </c>
      <c r="AS11">
        <v>0</v>
      </c>
      <c r="AT11">
        <v>0</v>
      </c>
      <c r="AU11">
        <v>1</v>
      </c>
      <c r="AV11">
        <v>1</v>
      </c>
      <c r="AW11">
        <v>0</v>
      </c>
      <c r="AX11">
        <v>0</v>
      </c>
      <c r="AY11">
        <v>1</v>
      </c>
    </row>
    <row r="12" spans="1:51" x14ac:dyDescent="0.2">
      <c r="A12" s="9">
        <v>98257</v>
      </c>
      <c r="B12" s="9" t="s">
        <v>182</v>
      </c>
      <c r="D12">
        <v>1</v>
      </c>
      <c r="F12">
        <v>1</v>
      </c>
      <c r="N12" s="9">
        <v>98257</v>
      </c>
      <c r="O12" s="9" t="s">
        <v>182</v>
      </c>
      <c r="Q12">
        <v>1</v>
      </c>
      <c r="S12">
        <v>2</v>
      </c>
      <c r="Y12">
        <v>0</v>
      </c>
      <c r="AA12" s="9">
        <v>98257</v>
      </c>
      <c r="AB12" s="9" t="s">
        <v>182</v>
      </c>
      <c r="AD12">
        <v>1</v>
      </c>
      <c r="AF12">
        <v>3</v>
      </c>
      <c r="AL12">
        <v>1</v>
      </c>
      <c r="AN12" s="9">
        <v>98257</v>
      </c>
      <c r="AO12" t="s">
        <v>182</v>
      </c>
      <c r="AQ12">
        <v>0</v>
      </c>
      <c r="AS12">
        <v>0</v>
      </c>
    </row>
    <row r="13" spans="1:51" x14ac:dyDescent="0.2">
      <c r="A13" s="9">
        <v>98264</v>
      </c>
      <c r="B13" s="9" t="s">
        <v>182</v>
      </c>
      <c r="C13">
        <v>7</v>
      </c>
      <c r="D13">
        <v>1</v>
      </c>
      <c r="E13">
        <v>3</v>
      </c>
      <c r="G13">
        <v>1</v>
      </c>
      <c r="H13">
        <v>1</v>
      </c>
      <c r="L13">
        <v>2</v>
      </c>
      <c r="N13" s="9">
        <v>98264</v>
      </c>
      <c r="O13" s="9" t="s">
        <v>182</v>
      </c>
      <c r="P13">
        <v>5</v>
      </c>
      <c r="R13">
        <v>4</v>
      </c>
      <c r="S13">
        <v>0</v>
      </c>
      <c r="T13">
        <v>1</v>
      </c>
      <c r="U13">
        <v>1</v>
      </c>
      <c r="X13">
        <v>0</v>
      </c>
      <c r="Y13">
        <v>1</v>
      </c>
      <c r="AA13" s="9">
        <v>98264</v>
      </c>
      <c r="AB13" s="9" t="s">
        <v>182</v>
      </c>
      <c r="AC13">
        <v>7</v>
      </c>
      <c r="AE13">
        <v>4</v>
      </c>
      <c r="AF13">
        <v>1</v>
      </c>
      <c r="AG13">
        <v>2</v>
      </c>
      <c r="AH13">
        <v>1</v>
      </c>
      <c r="AK13">
        <v>1</v>
      </c>
      <c r="AL13">
        <v>1</v>
      </c>
      <c r="AN13" s="9">
        <v>98264</v>
      </c>
      <c r="AO13" t="s">
        <v>182</v>
      </c>
      <c r="AP13">
        <v>7</v>
      </c>
      <c r="AQ13">
        <v>1</v>
      </c>
      <c r="AR13">
        <v>0</v>
      </c>
      <c r="AT13">
        <v>0</v>
      </c>
      <c r="AU13">
        <v>0</v>
      </c>
      <c r="AY13">
        <v>2</v>
      </c>
    </row>
    <row r="14" spans="1:51" x14ac:dyDescent="0.2">
      <c r="A14" s="9">
        <v>98273</v>
      </c>
      <c r="B14" s="9" t="s">
        <v>182</v>
      </c>
      <c r="C14">
        <v>3</v>
      </c>
      <c r="E14">
        <v>1</v>
      </c>
      <c r="F14">
        <v>1</v>
      </c>
      <c r="L14">
        <v>1</v>
      </c>
      <c r="N14" s="9">
        <v>98273</v>
      </c>
      <c r="O14" s="9" t="s">
        <v>182</v>
      </c>
      <c r="P14">
        <v>2</v>
      </c>
      <c r="Q14">
        <v>0</v>
      </c>
      <c r="R14">
        <v>0</v>
      </c>
      <c r="T14">
        <v>0</v>
      </c>
      <c r="Y14">
        <v>1</v>
      </c>
      <c r="AA14" s="9">
        <v>98273</v>
      </c>
      <c r="AB14" s="9" t="s">
        <v>182</v>
      </c>
      <c r="AC14">
        <v>4</v>
      </c>
      <c r="AD14">
        <v>2</v>
      </c>
      <c r="AE14">
        <v>2</v>
      </c>
      <c r="AG14">
        <v>1</v>
      </c>
      <c r="AL14">
        <v>1</v>
      </c>
      <c r="AN14" s="9">
        <v>98273</v>
      </c>
      <c r="AO14" t="s">
        <v>182</v>
      </c>
      <c r="AP14">
        <v>3</v>
      </c>
      <c r="AR14">
        <v>1</v>
      </c>
      <c r="AS14">
        <v>1</v>
      </c>
      <c r="AY14">
        <v>0</v>
      </c>
    </row>
    <row r="15" spans="1:51" x14ac:dyDescent="0.2">
      <c r="A15" s="9">
        <v>98277</v>
      </c>
      <c r="B15" s="9" t="s">
        <v>182</v>
      </c>
      <c r="D15">
        <v>1</v>
      </c>
      <c r="I15">
        <v>1</v>
      </c>
      <c r="L15">
        <v>2</v>
      </c>
      <c r="N15" s="9">
        <v>98274</v>
      </c>
      <c r="O15" s="9" t="s">
        <v>182</v>
      </c>
      <c r="V15">
        <v>0</v>
      </c>
      <c r="AA15" s="9">
        <v>98274</v>
      </c>
      <c r="AB15" s="9" t="s">
        <v>182</v>
      </c>
      <c r="AI15">
        <v>1</v>
      </c>
      <c r="AN15" s="9">
        <v>98277</v>
      </c>
      <c r="AO15" t="s">
        <v>182</v>
      </c>
      <c r="AQ15">
        <v>0</v>
      </c>
      <c r="AV15">
        <v>1</v>
      </c>
      <c r="AY15">
        <v>0</v>
      </c>
    </row>
    <row r="16" spans="1:51" x14ac:dyDescent="0.2">
      <c r="A16" s="9">
        <v>98282</v>
      </c>
      <c r="B16" s="9" t="s">
        <v>182</v>
      </c>
      <c r="J16">
        <v>1</v>
      </c>
      <c r="N16" s="9">
        <v>98277</v>
      </c>
      <c r="O16" s="9" t="s">
        <v>182</v>
      </c>
      <c r="Q16">
        <v>1</v>
      </c>
      <c r="U16">
        <v>0</v>
      </c>
      <c r="X16">
        <v>0</v>
      </c>
      <c r="Y16">
        <v>2</v>
      </c>
      <c r="AA16" s="9">
        <v>98277</v>
      </c>
      <c r="AB16" s="9" t="s">
        <v>182</v>
      </c>
      <c r="AD16">
        <v>1</v>
      </c>
      <c r="AH16">
        <v>1</v>
      </c>
      <c r="AK16">
        <v>1</v>
      </c>
      <c r="AL16">
        <v>3</v>
      </c>
      <c r="AN16" s="9">
        <v>98282</v>
      </c>
      <c r="AO16" t="s">
        <v>182</v>
      </c>
      <c r="AW16">
        <v>0</v>
      </c>
    </row>
    <row r="17" spans="1:51" x14ac:dyDescent="0.2">
      <c r="A17" s="9">
        <v>98284</v>
      </c>
      <c r="B17" s="9" t="s">
        <v>182</v>
      </c>
      <c r="C17">
        <v>1</v>
      </c>
      <c r="D17">
        <v>6</v>
      </c>
      <c r="G17">
        <v>1</v>
      </c>
      <c r="J17">
        <v>1</v>
      </c>
      <c r="N17" s="9">
        <v>98282</v>
      </c>
      <c r="O17" s="9" t="s">
        <v>182</v>
      </c>
      <c r="W17">
        <v>1</v>
      </c>
      <c r="AA17" s="9">
        <v>98282</v>
      </c>
      <c r="AB17" s="9" t="s">
        <v>182</v>
      </c>
      <c r="AJ17">
        <v>1</v>
      </c>
      <c r="AN17" s="9">
        <v>98284</v>
      </c>
      <c r="AO17" t="s">
        <v>182</v>
      </c>
      <c r="AP17">
        <v>0</v>
      </c>
      <c r="AQ17">
        <v>1</v>
      </c>
      <c r="AT17">
        <v>0</v>
      </c>
      <c r="AW17">
        <v>1</v>
      </c>
    </row>
    <row r="18" spans="1:51" x14ac:dyDescent="0.2">
      <c r="A18" s="9">
        <v>98292</v>
      </c>
      <c r="B18" s="9" t="s">
        <v>182</v>
      </c>
      <c r="C18">
        <v>1</v>
      </c>
      <c r="D18">
        <v>1</v>
      </c>
      <c r="G18">
        <v>1</v>
      </c>
      <c r="N18" s="9">
        <v>98284</v>
      </c>
      <c r="O18" s="9" t="s">
        <v>182</v>
      </c>
      <c r="P18">
        <v>1</v>
      </c>
      <c r="Q18">
        <v>5</v>
      </c>
      <c r="R18">
        <v>0</v>
      </c>
      <c r="T18">
        <v>1</v>
      </c>
      <c r="V18">
        <v>0</v>
      </c>
      <c r="AA18" s="9">
        <v>98284</v>
      </c>
      <c r="AB18" s="9" t="s">
        <v>182</v>
      </c>
      <c r="AC18">
        <v>4</v>
      </c>
      <c r="AD18">
        <v>5</v>
      </c>
      <c r="AE18">
        <v>1</v>
      </c>
      <c r="AG18">
        <v>1</v>
      </c>
      <c r="AI18">
        <v>1</v>
      </c>
      <c r="AN18" s="9">
        <v>98292</v>
      </c>
      <c r="AO18" t="s">
        <v>182</v>
      </c>
      <c r="AP18">
        <v>1</v>
      </c>
      <c r="AQ18">
        <v>0</v>
      </c>
      <c r="AT18">
        <v>0</v>
      </c>
    </row>
    <row r="19" spans="1:51" x14ac:dyDescent="0.2">
      <c r="A19" s="9">
        <v>98310</v>
      </c>
      <c r="B19" s="9" t="s">
        <v>182</v>
      </c>
      <c r="D19">
        <v>2</v>
      </c>
      <c r="E19">
        <v>2</v>
      </c>
      <c r="F19">
        <v>1</v>
      </c>
      <c r="J19">
        <v>3</v>
      </c>
      <c r="K19">
        <v>1</v>
      </c>
      <c r="L19">
        <v>1</v>
      </c>
      <c r="N19" s="9">
        <v>98292</v>
      </c>
      <c r="O19" s="9" t="s">
        <v>182</v>
      </c>
      <c r="P19">
        <v>1</v>
      </c>
      <c r="Q19">
        <v>1</v>
      </c>
      <c r="T19">
        <v>1</v>
      </c>
      <c r="AA19" s="9">
        <v>98292</v>
      </c>
      <c r="AB19" s="9" t="s">
        <v>182</v>
      </c>
      <c r="AC19">
        <v>1</v>
      </c>
      <c r="AD19">
        <v>1</v>
      </c>
      <c r="AG19">
        <v>2</v>
      </c>
      <c r="AN19" s="9">
        <v>98310</v>
      </c>
      <c r="AO19" t="s">
        <v>182</v>
      </c>
      <c r="AQ19">
        <v>1</v>
      </c>
      <c r="AR19">
        <v>1</v>
      </c>
      <c r="AS19">
        <v>0</v>
      </c>
      <c r="AW19">
        <v>2</v>
      </c>
      <c r="AX19">
        <v>0</v>
      </c>
      <c r="AY19">
        <v>0</v>
      </c>
    </row>
    <row r="20" spans="1:51" x14ac:dyDescent="0.2">
      <c r="A20" s="9">
        <v>98311</v>
      </c>
      <c r="B20" s="9" t="s">
        <v>182</v>
      </c>
      <c r="C20">
        <v>2</v>
      </c>
      <c r="N20" s="9">
        <v>98310</v>
      </c>
      <c r="O20" s="9" t="s">
        <v>182</v>
      </c>
      <c r="P20">
        <v>0</v>
      </c>
      <c r="Q20">
        <v>1</v>
      </c>
      <c r="R20">
        <v>2</v>
      </c>
      <c r="S20">
        <v>1</v>
      </c>
      <c r="V20">
        <v>0</v>
      </c>
      <c r="W20">
        <v>0</v>
      </c>
      <c r="AA20" s="9">
        <v>98310</v>
      </c>
      <c r="AB20" s="9" t="s">
        <v>182</v>
      </c>
      <c r="AC20">
        <v>1</v>
      </c>
      <c r="AD20">
        <v>1</v>
      </c>
      <c r="AE20">
        <v>2</v>
      </c>
      <c r="AF20">
        <v>1</v>
      </c>
      <c r="AI20">
        <v>2</v>
      </c>
      <c r="AJ20">
        <v>1</v>
      </c>
      <c r="AN20" s="9">
        <v>98311</v>
      </c>
      <c r="AO20" t="s">
        <v>182</v>
      </c>
      <c r="AP20">
        <v>2</v>
      </c>
    </row>
    <row r="21" spans="1:51" x14ac:dyDescent="0.2">
      <c r="A21" s="9">
        <v>98312</v>
      </c>
      <c r="B21" s="9" t="s">
        <v>182</v>
      </c>
      <c r="C21">
        <v>3</v>
      </c>
      <c r="D21">
        <v>1</v>
      </c>
      <c r="E21">
        <v>2</v>
      </c>
      <c r="K21">
        <v>1</v>
      </c>
      <c r="N21" s="9">
        <v>98311</v>
      </c>
      <c r="O21" s="9" t="s">
        <v>182</v>
      </c>
      <c r="P21">
        <v>1</v>
      </c>
      <c r="AA21" s="9">
        <v>98311</v>
      </c>
      <c r="AB21" s="9" t="s">
        <v>182</v>
      </c>
      <c r="AC21">
        <v>1</v>
      </c>
      <c r="AN21" s="9">
        <v>98312</v>
      </c>
      <c r="AO21" t="s">
        <v>182</v>
      </c>
      <c r="AP21">
        <v>1</v>
      </c>
      <c r="AQ21">
        <v>1</v>
      </c>
      <c r="AR21">
        <v>2</v>
      </c>
      <c r="AX21">
        <v>0</v>
      </c>
    </row>
    <row r="22" spans="1:51" x14ac:dyDescent="0.2">
      <c r="A22" s="9">
        <v>98337</v>
      </c>
      <c r="B22" s="9" t="s">
        <v>182</v>
      </c>
      <c r="C22">
        <v>3</v>
      </c>
      <c r="F22">
        <v>1</v>
      </c>
      <c r="N22" s="9">
        <v>98312</v>
      </c>
      <c r="O22" s="9" t="s">
        <v>182</v>
      </c>
      <c r="P22">
        <v>3</v>
      </c>
      <c r="Q22">
        <v>0</v>
      </c>
      <c r="X22">
        <v>1</v>
      </c>
      <c r="AA22" s="9">
        <v>98312</v>
      </c>
      <c r="AB22" s="9" t="s">
        <v>182</v>
      </c>
      <c r="AC22">
        <v>3</v>
      </c>
      <c r="AD22">
        <v>2</v>
      </c>
      <c r="AK22">
        <v>3</v>
      </c>
      <c r="AN22" s="9">
        <v>98337</v>
      </c>
      <c r="AO22" t="s">
        <v>182</v>
      </c>
      <c r="AP22">
        <v>3</v>
      </c>
      <c r="AS22">
        <v>1</v>
      </c>
    </row>
    <row r="23" spans="1:51" x14ac:dyDescent="0.2">
      <c r="A23" s="9">
        <v>98366</v>
      </c>
      <c r="B23" s="9" t="s">
        <v>182</v>
      </c>
      <c r="C23">
        <v>2</v>
      </c>
      <c r="G23">
        <v>1</v>
      </c>
      <c r="H23">
        <v>1</v>
      </c>
      <c r="I23">
        <v>1</v>
      </c>
      <c r="K23">
        <v>2</v>
      </c>
      <c r="N23" s="9">
        <v>98337</v>
      </c>
      <c r="O23" s="9" t="s">
        <v>182</v>
      </c>
      <c r="P23">
        <v>2</v>
      </c>
      <c r="S23">
        <v>1</v>
      </c>
      <c r="AA23" s="9">
        <v>98337</v>
      </c>
      <c r="AB23" s="9" t="s">
        <v>182</v>
      </c>
      <c r="AC23">
        <v>3</v>
      </c>
      <c r="AF23">
        <v>1</v>
      </c>
      <c r="AN23" s="9">
        <v>98366</v>
      </c>
      <c r="AO23" t="s">
        <v>182</v>
      </c>
      <c r="AP23">
        <v>1</v>
      </c>
      <c r="AT23">
        <v>0</v>
      </c>
      <c r="AU23">
        <v>0</v>
      </c>
      <c r="AV23">
        <v>1</v>
      </c>
      <c r="AX23">
        <v>0</v>
      </c>
    </row>
    <row r="24" spans="1:51" x14ac:dyDescent="0.2">
      <c r="A24" s="9">
        <v>98370</v>
      </c>
      <c r="B24" s="9" t="s">
        <v>182</v>
      </c>
      <c r="C24">
        <v>1</v>
      </c>
      <c r="D24">
        <v>1</v>
      </c>
      <c r="E24">
        <v>1</v>
      </c>
      <c r="H24">
        <v>1</v>
      </c>
      <c r="J24">
        <v>1</v>
      </c>
      <c r="N24" s="9">
        <v>98366</v>
      </c>
      <c r="O24" s="9" t="s">
        <v>182</v>
      </c>
      <c r="P24">
        <v>1</v>
      </c>
      <c r="T24">
        <v>1</v>
      </c>
      <c r="U24">
        <v>1</v>
      </c>
      <c r="X24">
        <v>2</v>
      </c>
      <c r="Y24">
        <v>0</v>
      </c>
      <c r="AA24" s="9">
        <v>98366</v>
      </c>
      <c r="AB24" s="9" t="s">
        <v>182</v>
      </c>
      <c r="AC24">
        <v>1</v>
      </c>
      <c r="AG24">
        <v>1</v>
      </c>
      <c r="AH24">
        <v>3</v>
      </c>
      <c r="AK24">
        <v>2</v>
      </c>
      <c r="AL24">
        <v>1</v>
      </c>
      <c r="AN24" s="9">
        <v>98370</v>
      </c>
      <c r="AO24" t="s">
        <v>182</v>
      </c>
      <c r="AP24">
        <v>0</v>
      </c>
      <c r="AQ24">
        <v>0</v>
      </c>
      <c r="AR24">
        <v>0</v>
      </c>
      <c r="AU24">
        <v>0</v>
      </c>
      <c r="AW24">
        <v>0</v>
      </c>
    </row>
    <row r="25" spans="1:51" x14ac:dyDescent="0.2">
      <c r="A25" s="9">
        <v>98383</v>
      </c>
      <c r="B25" s="9" t="s">
        <v>182</v>
      </c>
      <c r="C25">
        <v>3</v>
      </c>
      <c r="N25" s="9">
        <v>98370</v>
      </c>
      <c r="O25" s="9" t="s">
        <v>182</v>
      </c>
      <c r="P25">
        <v>1</v>
      </c>
      <c r="Q25">
        <v>1</v>
      </c>
      <c r="R25">
        <v>1</v>
      </c>
      <c r="U25">
        <v>1</v>
      </c>
      <c r="W25">
        <v>1</v>
      </c>
      <c r="AA25" s="9">
        <v>98370</v>
      </c>
      <c r="AB25" s="9" t="s">
        <v>182</v>
      </c>
      <c r="AC25">
        <v>1</v>
      </c>
      <c r="AD25">
        <v>1</v>
      </c>
      <c r="AE25">
        <v>1</v>
      </c>
      <c r="AH25">
        <v>1</v>
      </c>
      <c r="AJ25">
        <v>1</v>
      </c>
      <c r="AN25" s="9">
        <v>98383</v>
      </c>
      <c r="AO25" t="s">
        <v>182</v>
      </c>
      <c r="AP25">
        <v>2</v>
      </c>
    </row>
    <row r="26" spans="1:51" x14ac:dyDescent="0.2">
      <c r="A26" s="9">
        <v>98520</v>
      </c>
      <c r="B26" s="9" t="s">
        <v>182</v>
      </c>
      <c r="C26">
        <v>1</v>
      </c>
      <c r="D26">
        <v>1</v>
      </c>
      <c r="E26">
        <v>2</v>
      </c>
      <c r="F26">
        <v>1</v>
      </c>
      <c r="G26">
        <v>1</v>
      </c>
      <c r="H26">
        <v>1</v>
      </c>
      <c r="N26" s="9">
        <v>98383</v>
      </c>
      <c r="O26" s="9" t="s">
        <v>182</v>
      </c>
      <c r="P26">
        <v>4</v>
      </c>
      <c r="AA26" s="9">
        <v>98383</v>
      </c>
      <c r="AB26" s="9" t="s">
        <v>182</v>
      </c>
      <c r="AC26">
        <v>4</v>
      </c>
      <c r="AN26" s="9">
        <v>98520</v>
      </c>
      <c r="AO26" t="s">
        <v>182</v>
      </c>
      <c r="AP26">
        <v>1</v>
      </c>
      <c r="AQ26">
        <v>0</v>
      </c>
      <c r="AR26">
        <v>0</v>
      </c>
      <c r="AS26">
        <v>0</v>
      </c>
      <c r="AT26">
        <v>0</v>
      </c>
      <c r="AU26">
        <v>0</v>
      </c>
    </row>
    <row r="27" spans="1:51" x14ac:dyDescent="0.2">
      <c r="A27" s="9">
        <v>98528</v>
      </c>
      <c r="B27" s="9" t="s">
        <v>182</v>
      </c>
      <c r="F27">
        <v>1</v>
      </c>
      <c r="H27">
        <v>1</v>
      </c>
      <c r="J27">
        <v>1</v>
      </c>
      <c r="N27" s="9">
        <v>98520</v>
      </c>
      <c r="O27" s="9" t="s">
        <v>182</v>
      </c>
      <c r="P27">
        <v>1</v>
      </c>
      <c r="Q27">
        <v>1</v>
      </c>
      <c r="R27">
        <v>1</v>
      </c>
      <c r="W27">
        <v>0</v>
      </c>
      <c r="AA27" s="9">
        <v>98520</v>
      </c>
      <c r="AB27" s="9" t="s">
        <v>182</v>
      </c>
      <c r="AC27">
        <v>1</v>
      </c>
      <c r="AD27">
        <v>1</v>
      </c>
      <c r="AE27">
        <v>1</v>
      </c>
      <c r="AJ27">
        <v>1</v>
      </c>
      <c r="AN27" s="9">
        <v>98528</v>
      </c>
      <c r="AO27" t="s">
        <v>182</v>
      </c>
      <c r="AS27">
        <v>0</v>
      </c>
      <c r="AU27">
        <v>1</v>
      </c>
      <c r="AW27">
        <v>1</v>
      </c>
    </row>
    <row r="28" spans="1:51" x14ac:dyDescent="0.2">
      <c r="A28" s="9">
        <v>98541</v>
      </c>
      <c r="B28" s="9" t="s">
        <v>182</v>
      </c>
      <c r="E28">
        <v>1</v>
      </c>
      <c r="N28" s="9">
        <v>98528</v>
      </c>
      <c r="O28" s="9" t="s">
        <v>182</v>
      </c>
      <c r="R28">
        <v>0</v>
      </c>
      <c r="S28">
        <v>1</v>
      </c>
      <c r="T28">
        <v>0</v>
      </c>
      <c r="U28">
        <v>0</v>
      </c>
      <c r="V28">
        <v>0</v>
      </c>
      <c r="X28">
        <v>0</v>
      </c>
      <c r="AA28" s="9">
        <v>98528</v>
      </c>
      <c r="AB28" s="9" t="s">
        <v>182</v>
      </c>
      <c r="AE28">
        <v>1</v>
      </c>
      <c r="AF28">
        <v>1</v>
      </c>
      <c r="AG28">
        <v>1</v>
      </c>
      <c r="AH28">
        <v>1</v>
      </c>
      <c r="AI28">
        <v>1</v>
      </c>
      <c r="AK28">
        <v>1</v>
      </c>
      <c r="AN28" s="9">
        <v>98541</v>
      </c>
      <c r="AO28" t="s">
        <v>182</v>
      </c>
      <c r="AR28">
        <v>0</v>
      </c>
    </row>
    <row r="29" spans="1:51" x14ac:dyDescent="0.2">
      <c r="A29" s="9">
        <v>98550</v>
      </c>
      <c r="B29" s="9" t="s">
        <v>182</v>
      </c>
      <c r="C29">
        <v>1</v>
      </c>
      <c r="D29">
        <v>1</v>
      </c>
      <c r="E29">
        <v>1</v>
      </c>
      <c r="N29" s="9">
        <v>98541</v>
      </c>
      <c r="O29" s="9" t="s">
        <v>182</v>
      </c>
      <c r="P29">
        <v>0</v>
      </c>
      <c r="R29">
        <v>1</v>
      </c>
      <c r="AA29" s="9">
        <v>98541</v>
      </c>
      <c r="AB29" s="9" t="s">
        <v>182</v>
      </c>
      <c r="AC29">
        <v>1</v>
      </c>
      <c r="AE29">
        <v>1</v>
      </c>
      <c r="AN29" s="9">
        <v>98550</v>
      </c>
      <c r="AO29" t="s">
        <v>182</v>
      </c>
      <c r="AP29">
        <v>0</v>
      </c>
      <c r="AQ29">
        <v>0</v>
      </c>
      <c r="AR29">
        <v>1</v>
      </c>
    </row>
    <row r="30" spans="1:51" x14ac:dyDescent="0.2">
      <c r="A30" s="9">
        <v>98557</v>
      </c>
      <c r="B30" s="9" t="s">
        <v>182</v>
      </c>
      <c r="H30">
        <v>2</v>
      </c>
      <c r="N30" s="9">
        <v>98550</v>
      </c>
      <c r="O30" s="9" t="s">
        <v>182</v>
      </c>
      <c r="P30">
        <v>1</v>
      </c>
      <c r="Q30">
        <v>1</v>
      </c>
      <c r="AA30" s="9">
        <v>98550</v>
      </c>
      <c r="AB30" s="9" t="s">
        <v>182</v>
      </c>
      <c r="AC30">
        <v>2</v>
      </c>
      <c r="AD30">
        <v>1</v>
      </c>
      <c r="AN30" s="9">
        <v>98557</v>
      </c>
      <c r="AO30" t="s">
        <v>182</v>
      </c>
      <c r="AU30">
        <v>2</v>
      </c>
    </row>
    <row r="31" spans="1:51" x14ac:dyDescent="0.2">
      <c r="A31" s="9">
        <v>98584</v>
      </c>
      <c r="B31" s="9" t="s">
        <v>182</v>
      </c>
      <c r="C31">
        <v>1</v>
      </c>
      <c r="D31">
        <v>3</v>
      </c>
      <c r="N31" s="9">
        <v>98557</v>
      </c>
      <c r="O31" s="9" t="s">
        <v>182</v>
      </c>
      <c r="T31">
        <v>0</v>
      </c>
      <c r="AA31" s="9">
        <v>98557</v>
      </c>
      <c r="AB31" s="9" t="s">
        <v>182</v>
      </c>
      <c r="AG31">
        <v>2</v>
      </c>
      <c r="AN31" s="9">
        <v>98584</v>
      </c>
      <c r="AO31" t="s">
        <v>182</v>
      </c>
      <c r="AP31">
        <v>1</v>
      </c>
      <c r="AQ31">
        <v>1</v>
      </c>
    </row>
    <row r="32" spans="1:51" x14ac:dyDescent="0.2">
      <c r="A32" s="9">
        <v>98626</v>
      </c>
      <c r="B32" s="9" t="s">
        <v>182</v>
      </c>
      <c r="C32">
        <v>1</v>
      </c>
      <c r="G32">
        <v>1</v>
      </c>
      <c r="N32" s="9">
        <v>98584</v>
      </c>
      <c r="O32" s="9" t="s">
        <v>182</v>
      </c>
      <c r="P32">
        <v>1</v>
      </c>
      <c r="Q32">
        <v>2</v>
      </c>
      <c r="AA32" s="9">
        <v>98584</v>
      </c>
      <c r="AB32" s="9" t="s">
        <v>182</v>
      </c>
      <c r="AC32">
        <v>3</v>
      </c>
      <c r="AD32">
        <v>2</v>
      </c>
      <c r="AN32" s="9">
        <v>98626</v>
      </c>
      <c r="AO32" t="s">
        <v>182</v>
      </c>
      <c r="AP32">
        <v>1</v>
      </c>
      <c r="AT32">
        <v>0</v>
      </c>
    </row>
    <row r="33" spans="1:51" x14ac:dyDescent="0.2">
      <c r="A33" s="9">
        <v>98632</v>
      </c>
      <c r="B33" s="9" t="s">
        <v>182</v>
      </c>
      <c r="C33">
        <v>3</v>
      </c>
      <c r="D33">
        <v>6</v>
      </c>
      <c r="E33">
        <v>1</v>
      </c>
      <c r="F33">
        <v>2</v>
      </c>
      <c r="G33">
        <v>2</v>
      </c>
      <c r="I33">
        <v>1</v>
      </c>
      <c r="N33" s="9">
        <v>98626</v>
      </c>
      <c r="O33" s="9" t="s">
        <v>182</v>
      </c>
      <c r="T33">
        <v>1</v>
      </c>
      <c r="AA33" s="9">
        <v>98626</v>
      </c>
      <c r="AB33" s="9" t="s">
        <v>182</v>
      </c>
      <c r="AG33">
        <v>1</v>
      </c>
      <c r="AN33" s="9">
        <v>98632</v>
      </c>
      <c r="AO33" t="s">
        <v>182</v>
      </c>
      <c r="AP33">
        <v>3</v>
      </c>
      <c r="AQ33">
        <v>2</v>
      </c>
      <c r="AR33">
        <v>1</v>
      </c>
      <c r="AS33">
        <v>1</v>
      </c>
      <c r="AT33">
        <v>0</v>
      </c>
      <c r="AV33">
        <v>0</v>
      </c>
    </row>
    <row r="34" spans="1:51" x14ac:dyDescent="0.2">
      <c r="A34" s="9">
        <v>98674</v>
      </c>
      <c r="B34" s="9" t="s">
        <v>182</v>
      </c>
      <c r="I34">
        <v>1</v>
      </c>
      <c r="L34">
        <v>2</v>
      </c>
      <c r="N34" s="9">
        <v>98632</v>
      </c>
      <c r="O34" s="9" t="s">
        <v>182</v>
      </c>
      <c r="P34">
        <v>1</v>
      </c>
      <c r="Q34">
        <v>4</v>
      </c>
      <c r="R34">
        <v>0</v>
      </c>
      <c r="S34">
        <v>1</v>
      </c>
      <c r="T34">
        <v>2</v>
      </c>
      <c r="V34">
        <v>1</v>
      </c>
      <c r="AA34" s="9">
        <v>98632</v>
      </c>
      <c r="AB34" s="9" t="s">
        <v>182</v>
      </c>
      <c r="AC34">
        <v>2</v>
      </c>
      <c r="AD34">
        <v>5</v>
      </c>
      <c r="AE34">
        <v>1</v>
      </c>
      <c r="AF34">
        <v>1</v>
      </c>
      <c r="AG34">
        <v>2</v>
      </c>
      <c r="AI34">
        <v>1</v>
      </c>
      <c r="AN34" s="9">
        <v>98674</v>
      </c>
      <c r="AO34" t="s">
        <v>182</v>
      </c>
      <c r="AV34">
        <v>0</v>
      </c>
      <c r="AY34">
        <v>0</v>
      </c>
    </row>
    <row r="35" spans="1:51" x14ac:dyDescent="0.2">
      <c r="A35" s="9">
        <v>98801</v>
      </c>
      <c r="B35" s="9" t="s">
        <v>182</v>
      </c>
      <c r="C35">
        <v>1</v>
      </c>
      <c r="D35">
        <v>1</v>
      </c>
      <c r="G35">
        <v>1</v>
      </c>
      <c r="N35" s="9">
        <v>98674</v>
      </c>
      <c r="O35" s="9" t="s">
        <v>182</v>
      </c>
      <c r="V35">
        <v>1</v>
      </c>
      <c r="Y35">
        <v>1</v>
      </c>
      <c r="AA35" s="9">
        <v>98674</v>
      </c>
      <c r="AB35" s="9" t="s">
        <v>182</v>
      </c>
      <c r="AI35">
        <v>2</v>
      </c>
      <c r="AL35">
        <v>2</v>
      </c>
      <c r="AN35" s="9">
        <v>98801</v>
      </c>
      <c r="AO35" t="s">
        <v>182</v>
      </c>
      <c r="AP35">
        <v>1</v>
      </c>
      <c r="AQ35">
        <v>0</v>
      </c>
      <c r="AT35">
        <v>1</v>
      </c>
    </row>
    <row r="36" spans="1:51" x14ac:dyDescent="0.2">
      <c r="A36" s="9">
        <v>98802</v>
      </c>
      <c r="B36" s="9" t="s">
        <v>182</v>
      </c>
      <c r="G36">
        <v>1</v>
      </c>
      <c r="I36">
        <v>1</v>
      </c>
      <c r="N36" s="9">
        <v>98801</v>
      </c>
      <c r="O36" s="9" t="s">
        <v>182</v>
      </c>
      <c r="P36">
        <v>1</v>
      </c>
      <c r="Q36">
        <v>1</v>
      </c>
      <c r="S36">
        <v>0</v>
      </c>
      <c r="T36">
        <v>0</v>
      </c>
      <c r="U36">
        <v>0</v>
      </c>
      <c r="AA36" s="9">
        <v>98801</v>
      </c>
      <c r="AB36" s="9" t="s">
        <v>182</v>
      </c>
      <c r="AC36">
        <v>1</v>
      </c>
      <c r="AD36">
        <v>1</v>
      </c>
      <c r="AF36">
        <v>2</v>
      </c>
      <c r="AG36">
        <v>2</v>
      </c>
      <c r="AH36">
        <v>1</v>
      </c>
      <c r="AN36" s="9">
        <v>98802</v>
      </c>
      <c r="AO36" t="s">
        <v>182</v>
      </c>
      <c r="AT36">
        <v>0</v>
      </c>
      <c r="AV36">
        <v>0</v>
      </c>
    </row>
    <row r="37" spans="1:51" x14ac:dyDescent="0.2">
      <c r="A37" s="9">
        <v>98837</v>
      </c>
      <c r="B37" s="9" t="s">
        <v>182</v>
      </c>
      <c r="C37">
        <v>1</v>
      </c>
      <c r="F37">
        <v>2</v>
      </c>
      <c r="H37">
        <v>1</v>
      </c>
      <c r="I37">
        <v>1</v>
      </c>
      <c r="N37" s="9">
        <v>98802</v>
      </c>
      <c r="O37" s="9" t="s">
        <v>182</v>
      </c>
      <c r="S37">
        <v>0</v>
      </c>
      <c r="T37">
        <v>2</v>
      </c>
      <c r="V37">
        <v>1</v>
      </c>
      <c r="AA37" s="9">
        <v>98802</v>
      </c>
      <c r="AB37" s="9" t="s">
        <v>182</v>
      </c>
      <c r="AF37">
        <v>1</v>
      </c>
      <c r="AG37">
        <v>2</v>
      </c>
      <c r="AI37">
        <v>1</v>
      </c>
      <c r="AN37" s="9">
        <v>98837</v>
      </c>
      <c r="AO37" t="s">
        <v>182</v>
      </c>
      <c r="AP37">
        <v>1</v>
      </c>
      <c r="AS37">
        <v>1</v>
      </c>
      <c r="AU37">
        <v>0</v>
      </c>
      <c r="AV37">
        <v>0</v>
      </c>
    </row>
    <row r="38" spans="1:51" x14ac:dyDescent="0.2">
      <c r="A38" s="9">
        <v>98848</v>
      </c>
      <c r="B38" s="9" t="s">
        <v>182</v>
      </c>
      <c r="C38">
        <v>1</v>
      </c>
      <c r="E38">
        <v>1</v>
      </c>
      <c r="I38">
        <v>1</v>
      </c>
      <c r="N38" s="9">
        <v>98837</v>
      </c>
      <c r="O38" s="9" t="s">
        <v>182</v>
      </c>
      <c r="P38">
        <v>1</v>
      </c>
      <c r="R38">
        <v>0</v>
      </c>
      <c r="S38">
        <v>1</v>
      </c>
      <c r="T38">
        <v>0</v>
      </c>
      <c r="U38">
        <v>2</v>
      </c>
      <c r="V38">
        <v>1</v>
      </c>
      <c r="AA38" s="9">
        <v>98837</v>
      </c>
      <c r="AB38" s="9" t="s">
        <v>182</v>
      </c>
      <c r="AC38">
        <v>1</v>
      </c>
      <c r="AE38">
        <v>5</v>
      </c>
      <c r="AF38">
        <v>1</v>
      </c>
      <c r="AG38">
        <v>1</v>
      </c>
      <c r="AH38">
        <v>2</v>
      </c>
      <c r="AI38">
        <v>1</v>
      </c>
      <c r="AN38" s="9">
        <v>98848</v>
      </c>
      <c r="AO38" t="s">
        <v>182</v>
      </c>
      <c r="AP38">
        <v>1</v>
      </c>
      <c r="AR38">
        <v>1</v>
      </c>
      <c r="AV38">
        <v>0</v>
      </c>
    </row>
    <row r="39" spans="1:51" x14ac:dyDescent="0.2">
      <c r="A39" s="9">
        <v>98901</v>
      </c>
      <c r="B39" s="9" t="s">
        <v>182</v>
      </c>
      <c r="C39">
        <v>1</v>
      </c>
      <c r="D39">
        <v>3</v>
      </c>
      <c r="E39">
        <v>2</v>
      </c>
      <c r="F39">
        <v>4</v>
      </c>
      <c r="G39">
        <v>1</v>
      </c>
      <c r="H39">
        <v>2</v>
      </c>
      <c r="I39">
        <v>1</v>
      </c>
      <c r="J39">
        <v>1</v>
      </c>
      <c r="K39">
        <v>1</v>
      </c>
      <c r="N39" s="9">
        <v>98848</v>
      </c>
      <c r="O39" s="9" t="s">
        <v>182</v>
      </c>
      <c r="P39">
        <v>1</v>
      </c>
      <c r="V39">
        <v>1</v>
      </c>
      <c r="AA39" s="9">
        <v>98848</v>
      </c>
      <c r="AB39" s="9" t="s">
        <v>182</v>
      </c>
      <c r="AC39">
        <v>2</v>
      </c>
      <c r="AI39">
        <v>1</v>
      </c>
      <c r="AN39" s="9">
        <v>98901</v>
      </c>
      <c r="AO39" t="s">
        <v>182</v>
      </c>
      <c r="AP39">
        <v>1</v>
      </c>
      <c r="AQ39">
        <v>0</v>
      </c>
      <c r="AR39">
        <v>1</v>
      </c>
      <c r="AS39">
        <v>2</v>
      </c>
      <c r="AT39">
        <v>0</v>
      </c>
      <c r="AU39">
        <v>1</v>
      </c>
      <c r="AV39">
        <v>0</v>
      </c>
      <c r="AW39">
        <v>0</v>
      </c>
      <c r="AX39">
        <v>0</v>
      </c>
    </row>
    <row r="40" spans="1:51" x14ac:dyDescent="0.2">
      <c r="A40" s="9">
        <v>98902</v>
      </c>
      <c r="B40" s="9" t="s">
        <v>182</v>
      </c>
      <c r="C40">
        <v>4</v>
      </c>
      <c r="D40">
        <v>3</v>
      </c>
      <c r="E40">
        <v>2</v>
      </c>
      <c r="G40">
        <v>2</v>
      </c>
      <c r="H40">
        <v>2</v>
      </c>
      <c r="I40">
        <v>2</v>
      </c>
      <c r="J40">
        <v>1</v>
      </c>
      <c r="K40">
        <v>1</v>
      </c>
      <c r="L40">
        <v>1</v>
      </c>
      <c r="N40" s="9">
        <v>98901</v>
      </c>
      <c r="O40" s="9" t="s">
        <v>182</v>
      </c>
      <c r="P40">
        <v>0</v>
      </c>
      <c r="Q40">
        <v>3</v>
      </c>
      <c r="R40">
        <v>1</v>
      </c>
      <c r="S40">
        <v>2</v>
      </c>
      <c r="T40">
        <v>1</v>
      </c>
      <c r="U40">
        <v>1</v>
      </c>
      <c r="AA40" s="9">
        <v>98901</v>
      </c>
      <c r="AB40" s="9" t="s">
        <v>182</v>
      </c>
      <c r="AC40">
        <v>2</v>
      </c>
      <c r="AD40">
        <v>7</v>
      </c>
      <c r="AE40">
        <v>4</v>
      </c>
      <c r="AF40">
        <v>2</v>
      </c>
      <c r="AG40">
        <v>3</v>
      </c>
      <c r="AH40">
        <v>1</v>
      </c>
      <c r="AN40" s="9">
        <v>98902</v>
      </c>
      <c r="AO40" t="s">
        <v>182</v>
      </c>
      <c r="AP40">
        <v>3</v>
      </c>
      <c r="AQ40">
        <v>2</v>
      </c>
      <c r="AR40">
        <v>0</v>
      </c>
      <c r="AT40">
        <v>1</v>
      </c>
      <c r="AU40">
        <v>0</v>
      </c>
      <c r="AV40">
        <v>0</v>
      </c>
      <c r="AW40">
        <v>0</v>
      </c>
      <c r="AX40">
        <v>0</v>
      </c>
      <c r="AY40">
        <v>0</v>
      </c>
    </row>
    <row r="41" spans="1:51" x14ac:dyDescent="0.2">
      <c r="A41" s="9">
        <v>98903</v>
      </c>
      <c r="B41" s="9" t="s">
        <v>182</v>
      </c>
      <c r="D41">
        <v>1</v>
      </c>
      <c r="G41">
        <v>1</v>
      </c>
      <c r="H41">
        <v>2</v>
      </c>
      <c r="K41">
        <v>1</v>
      </c>
      <c r="L41">
        <v>1</v>
      </c>
      <c r="N41" s="9">
        <v>98902</v>
      </c>
      <c r="O41" s="9" t="s">
        <v>182</v>
      </c>
      <c r="P41">
        <v>6</v>
      </c>
      <c r="Q41">
        <v>3</v>
      </c>
      <c r="R41">
        <v>2</v>
      </c>
      <c r="S41">
        <v>0</v>
      </c>
      <c r="T41">
        <v>2</v>
      </c>
      <c r="U41">
        <v>2</v>
      </c>
      <c r="V41">
        <v>1</v>
      </c>
      <c r="X41">
        <v>0</v>
      </c>
      <c r="AA41" s="9">
        <v>98902</v>
      </c>
      <c r="AB41" s="9" t="s">
        <v>182</v>
      </c>
      <c r="AC41">
        <v>7</v>
      </c>
      <c r="AD41">
        <v>3</v>
      </c>
      <c r="AE41">
        <v>2</v>
      </c>
      <c r="AF41">
        <v>3</v>
      </c>
      <c r="AG41">
        <v>3</v>
      </c>
      <c r="AH41">
        <v>2</v>
      </c>
      <c r="AI41">
        <v>1</v>
      </c>
      <c r="AK41">
        <v>1</v>
      </c>
      <c r="AN41" s="9">
        <v>98903</v>
      </c>
      <c r="AO41" t="s">
        <v>182</v>
      </c>
      <c r="AQ41">
        <v>0</v>
      </c>
      <c r="AT41">
        <v>1</v>
      </c>
      <c r="AU41">
        <v>1</v>
      </c>
      <c r="AX41">
        <v>1</v>
      </c>
      <c r="AY41">
        <v>1</v>
      </c>
    </row>
    <row r="42" spans="1:51" x14ac:dyDescent="0.2">
      <c r="A42" s="9">
        <v>98908</v>
      </c>
      <c r="B42" s="9" t="s">
        <v>182</v>
      </c>
      <c r="C42">
        <v>2</v>
      </c>
      <c r="E42">
        <v>1</v>
      </c>
      <c r="F42">
        <v>1</v>
      </c>
      <c r="I42">
        <v>1</v>
      </c>
      <c r="N42" s="9">
        <v>98903</v>
      </c>
      <c r="O42" s="9" t="s">
        <v>182</v>
      </c>
      <c r="Q42">
        <v>1</v>
      </c>
      <c r="R42">
        <v>0</v>
      </c>
      <c r="S42">
        <v>0</v>
      </c>
      <c r="T42">
        <v>0</v>
      </c>
      <c r="U42">
        <v>1</v>
      </c>
      <c r="W42">
        <v>0</v>
      </c>
      <c r="X42">
        <v>0</v>
      </c>
      <c r="Y42">
        <v>1</v>
      </c>
      <c r="AA42" s="9">
        <v>98903</v>
      </c>
      <c r="AB42" s="9" t="s">
        <v>182</v>
      </c>
      <c r="AD42">
        <v>1</v>
      </c>
      <c r="AE42">
        <v>1</v>
      </c>
      <c r="AF42">
        <v>1</v>
      </c>
      <c r="AG42">
        <v>1</v>
      </c>
      <c r="AH42">
        <v>1</v>
      </c>
      <c r="AJ42">
        <v>1</v>
      </c>
      <c r="AK42">
        <v>1</v>
      </c>
      <c r="AL42">
        <v>1</v>
      </c>
      <c r="AN42" s="9">
        <v>98908</v>
      </c>
      <c r="AO42" t="s">
        <v>182</v>
      </c>
      <c r="AP42">
        <v>2</v>
      </c>
      <c r="AR42">
        <v>0</v>
      </c>
      <c r="AS42">
        <v>1</v>
      </c>
      <c r="AV42">
        <v>0</v>
      </c>
    </row>
    <row r="43" spans="1:51" x14ac:dyDescent="0.2">
      <c r="A43" s="9">
        <v>98930</v>
      </c>
      <c r="B43" s="9" t="s">
        <v>182</v>
      </c>
      <c r="G43">
        <v>1</v>
      </c>
      <c r="N43" s="9">
        <v>98908</v>
      </c>
      <c r="O43" s="9" t="s">
        <v>182</v>
      </c>
      <c r="R43">
        <v>1</v>
      </c>
      <c r="V43">
        <v>1</v>
      </c>
      <c r="X43">
        <v>0</v>
      </c>
      <c r="Y43">
        <v>0</v>
      </c>
      <c r="AA43" s="9">
        <v>98908</v>
      </c>
      <c r="AB43" s="9" t="s">
        <v>182</v>
      </c>
      <c r="AE43">
        <v>3</v>
      </c>
      <c r="AI43">
        <v>1</v>
      </c>
      <c r="AK43">
        <v>1</v>
      </c>
      <c r="AL43">
        <v>2</v>
      </c>
      <c r="AN43" s="9">
        <v>98930</v>
      </c>
      <c r="AO43" t="s">
        <v>182</v>
      </c>
      <c r="AT43">
        <v>1</v>
      </c>
    </row>
    <row r="44" spans="1:51" x14ac:dyDescent="0.2">
      <c r="A44" s="9">
        <v>98936</v>
      </c>
      <c r="B44" s="9" t="s">
        <v>182</v>
      </c>
      <c r="E44">
        <v>1</v>
      </c>
      <c r="N44" s="9">
        <v>98930</v>
      </c>
      <c r="O44" s="9" t="s">
        <v>182</v>
      </c>
      <c r="P44">
        <v>0</v>
      </c>
      <c r="S44">
        <v>0</v>
      </c>
      <c r="AA44" s="9">
        <v>98930</v>
      </c>
      <c r="AB44" s="9" t="s">
        <v>182</v>
      </c>
      <c r="AC44">
        <v>1</v>
      </c>
      <c r="AF44">
        <v>1</v>
      </c>
      <c r="AN44" s="9">
        <v>98936</v>
      </c>
      <c r="AO44" t="s">
        <v>182</v>
      </c>
      <c r="AR44">
        <v>1</v>
      </c>
    </row>
    <row r="45" spans="1:51" x14ac:dyDescent="0.2">
      <c r="A45" s="9">
        <v>98942</v>
      </c>
      <c r="B45" s="9" t="s">
        <v>182</v>
      </c>
      <c r="F45">
        <v>1</v>
      </c>
      <c r="N45" s="9">
        <v>98932</v>
      </c>
      <c r="O45" s="9" t="s">
        <v>182</v>
      </c>
      <c r="T45">
        <v>0</v>
      </c>
      <c r="AA45" s="9">
        <v>98932</v>
      </c>
      <c r="AB45" s="9" t="s">
        <v>182</v>
      </c>
      <c r="AG45">
        <v>1</v>
      </c>
      <c r="AN45" s="9">
        <v>98942</v>
      </c>
      <c r="AO45" t="s">
        <v>182</v>
      </c>
      <c r="AS45">
        <v>1</v>
      </c>
    </row>
    <row r="46" spans="1:51" x14ac:dyDescent="0.2">
      <c r="A46" s="9">
        <v>98944</v>
      </c>
      <c r="B46" s="9" t="s">
        <v>182</v>
      </c>
      <c r="C46">
        <v>1</v>
      </c>
      <c r="D46">
        <v>1</v>
      </c>
      <c r="E46">
        <v>2</v>
      </c>
      <c r="F46">
        <v>1</v>
      </c>
      <c r="H46">
        <v>1</v>
      </c>
      <c r="I46">
        <v>1</v>
      </c>
      <c r="J46">
        <v>1</v>
      </c>
      <c r="L46">
        <v>2</v>
      </c>
      <c r="N46" s="9">
        <v>98936</v>
      </c>
      <c r="O46" s="9" t="s">
        <v>182</v>
      </c>
      <c r="P46">
        <v>0</v>
      </c>
      <c r="T46">
        <v>0</v>
      </c>
      <c r="AA46" s="9">
        <v>98936</v>
      </c>
      <c r="AB46" s="9" t="s">
        <v>182</v>
      </c>
      <c r="AC46">
        <v>1</v>
      </c>
      <c r="AG46">
        <v>1</v>
      </c>
      <c r="AN46" s="9">
        <v>98944</v>
      </c>
      <c r="AO46" t="s">
        <v>182</v>
      </c>
      <c r="AP46">
        <v>1</v>
      </c>
      <c r="AQ46">
        <v>0</v>
      </c>
      <c r="AR46">
        <v>0</v>
      </c>
      <c r="AS46">
        <v>0</v>
      </c>
      <c r="AU46">
        <v>1</v>
      </c>
      <c r="AV46">
        <v>0</v>
      </c>
      <c r="AW46">
        <v>1</v>
      </c>
      <c r="AY46">
        <v>0</v>
      </c>
    </row>
    <row r="47" spans="1:51" x14ac:dyDescent="0.2">
      <c r="A47" s="9">
        <v>98948</v>
      </c>
      <c r="B47" s="9" t="s">
        <v>182</v>
      </c>
      <c r="C47">
        <v>1</v>
      </c>
      <c r="F47">
        <v>1</v>
      </c>
      <c r="I47">
        <v>2</v>
      </c>
      <c r="K47">
        <v>1</v>
      </c>
      <c r="N47" s="9">
        <v>98942</v>
      </c>
      <c r="O47" s="9" t="s">
        <v>182</v>
      </c>
      <c r="R47">
        <v>0</v>
      </c>
      <c r="S47">
        <v>0</v>
      </c>
      <c r="AA47" s="9">
        <v>98942</v>
      </c>
      <c r="AB47" s="9" t="s">
        <v>182</v>
      </c>
      <c r="AE47">
        <v>1</v>
      </c>
      <c r="AF47">
        <v>1</v>
      </c>
      <c r="AN47" s="9">
        <v>98948</v>
      </c>
      <c r="AO47" t="s">
        <v>182</v>
      </c>
      <c r="AP47">
        <v>0</v>
      </c>
      <c r="AS47">
        <v>0</v>
      </c>
      <c r="AV47">
        <v>0</v>
      </c>
      <c r="AX47">
        <v>0</v>
      </c>
    </row>
    <row r="48" spans="1:51" x14ac:dyDescent="0.2">
      <c r="A48" s="9">
        <v>98951</v>
      </c>
      <c r="B48" s="9" t="s">
        <v>182</v>
      </c>
      <c r="C48">
        <v>2</v>
      </c>
      <c r="F48">
        <v>1</v>
      </c>
      <c r="H48">
        <v>1</v>
      </c>
      <c r="K48">
        <v>1</v>
      </c>
      <c r="N48" s="9">
        <v>98944</v>
      </c>
      <c r="O48" s="9" t="s">
        <v>182</v>
      </c>
      <c r="P48">
        <v>0</v>
      </c>
      <c r="Q48">
        <v>0</v>
      </c>
      <c r="R48">
        <v>2</v>
      </c>
      <c r="S48">
        <v>1</v>
      </c>
      <c r="U48">
        <v>1</v>
      </c>
      <c r="V48">
        <v>1</v>
      </c>
      <c r="W48">
        <v>0</v>
      </c>
      <c r="X48">
        <v>1</v>
      </c>
      <c r="Y48">
        <v>3</v>
      </c>
      <c r="AA48" s="9">
        <v>98944</v>
      </c>
      <c r="AB48" s="9" t="s">
        <v>182</v>
      </c>
      <c r="AC48">
        <v>2</v>
      </c>
      <c r="AD48">
        <v>2</v>
      </c>
      <c r="AE48">
        <v>2</v>
      </c>
      <c r="AF48">
        <v>1</v>
      </c>
      <c r="AH48">
        <v>2</v>
      </c>
      <c r="AI48">
        <v>3</v>
      </c>
      <c r="AJ48">
        <v>1</v>
      </c>
      <c r="AK48">
        <v>2</v>
      </c>
      <c r="AL48">
        <v>3</v>
      </c>
      <c r="AN48" s="9">
        <v>98951</v>
      </c>
      <c r="AO48" t="s">
        <v>182</v>
      </c>
      <c r="AP48">
        <v>2</v>
      </c>
      <c r="AS48">
        <v>0</v>
      </c>
      <c r="AU48">
        <v>1</v>
      </c>
      <c r="AX48">
        <v>0</v>
      </c>
    </row>
    <row r="49" spans="1:51" x14ac:dyDescent="0.2">
      <c r="A49" s="9">
        <v>98953</v>
      </c>
      <c r="B49" s="9" t="s">
        <v>182</v>
      </c>
      <c r="H49">
        <v>1</v>
      </c>
      <c r="N49" s="9">
        <v>98948</v>
      </c>
      <c r="O49" s="9" t="s">
        <v>182</v>
      </c>
      <c r="P49">
        <v>1</v>
      </c>
      <c r="S49">
        <v>1</v>
      </c>
      <c r="V49">
        <v>1</v>
      </c>
      <c r="X49">
        <v>1</v>
      </c>
      <c r="AA49" s="9">
        <v>98948</v>
      </c>
      <c r="AB49" s="9" t="s">
        <v>182</v>
      </c>
      <c r="AC49">
        <v>2</v>
      </c>
      <c r="AF49">
        <v>1</v>
      </c>
      <c r="AI49">
        <v>1</v>
      </c>
      <c r="AK49">
        <v>1</v>
      </c>
      <c r="AN49" s="9">
        <v>98953</v>
      </c>
      <c r="AO49" t="s">
        <v>182</v>
      </c>
      <c r="AU49">
        <v>0</v>
      </c>
    </row>
    <row r="50" spans="1:51" x14ac:dyDescent="0.2">
      <c r="A50" s="9">
        <v>99301</v>
      </c>
      <c r="B50" s="9" t="s">
        <v>182</v>
      </c>
      <c r="C50">
        <v>5</v>
      </c>
      <c r="D50">
        <v>1</v>
      </c>
      <c r="E50">
        <v>4</v>
      </c>
      <c r="F50">
        <v>3</v>
      </c>
      <c r="G50">
        <v>5</v>
      </c>
      <c r="N50" s="9">
        <v>98951</v>
      </c>
      <c r="O50" s="9" t="s">
        <v>182</v>
      </c>
      <c r="P50">
        <v>2</v>
      </c>
      <c r="S50">
        <v>2</v>
      </c>
      <c r="T50">
        <v>0</v>
      </c>
      <c r="V50">
        <v>0</v>
      </c>
      <c r="X50">
        <v>1</v>
      </c>
      <c r="AA50" s="9">
        <v>98951</v>
      </c>
      <c r="AB50" s="9" t="s">
        <v>182</v>
      </c>
      <c r="AC50">
        <v>2</v>
      </c>
      <c r="AF50">
        <v>2</v>
      </c>
      <c r="AG50">
        <v>1</v>
      </c>
      <c r="AI50">
        <v>2</v>
      </c>
      <c r="AK50">
        <v>1</v>
      </c>
      <c r="AN50" s="9">
        <v>99301</v>
      </c>
      <c r="AO50" t="s">
        <v>182</v>
      </c>
      <c r="AP50">
        <v>5</v>
      </c>
      <c r="AQ50">
        <v>1</v>
      </c>
      <c r="AR50">
        <v>0</v>
      </c>
      <c r="AS50">
        <v>0</v>
      </c>
      <c r="AT50">
        <v>3</v>
      </c>
    </row>
    <row r="51" spans="1:51" x14ac:dyDescent="0.2">
      <c r="A51" s="9">
        <v>99324</v>
      </c>
      <c r="B51" s="9" t="s">
        <v>182</v>
      </c>
      <c r="D51">
        <v>1</v>
      </c>
      <c r="G51">
        <v>1</v>
      </c>
      <c r="K51">
        <v>1</v>
      </c>
      <c r="L51">
        <v>1</v>
      </c>
      <c r="N51" s="9">
        <v>98953</v>
      </c>
      <c r="O51" s="9" t="s">
        <v>182</v>
      </c>
      <c r="U51">
        <v>1</v>
      </c>
      <c r="AA51" s="9">
        <v>98953</v>
      </c>
      <c r="AB51" s="9" t="s">
        <v>182</v>
      </c>
      <c r="AH51">
        <v>1</v>
      </c>
      <c r="AN51" s="9">
        <v>99324</v>
      </c>
      <c r="AO51" t="s">
        <v>182</v>
      </c>
      <c r="AQ51">
        <v>0</v>
      </c>
      <c r="AT51">
        <v>0</v>
      </c>
      <c r="AX51">
        <v>0</v>
      </c>
      <c r="AY51">
        <v>1</v>
      </c>
    </row>
    <row r="52" spans="1:51" x14ac:dyDescent="0.2">
      <c r="A52" s="9">
        <v>99336</v>
      </c>
      <c r="B52" s="9" t="s">
        <v>182</v>
      </c>
      <c r="C52">
        <v>5</v>
      </c>
      <c r="D52">
        <v>2</v>
      </c>
      <c r="E52">
        <v>1</v>
      </c>
      <c r="F52">
        <v>6</v>
      </c>
      <c r="H52">
        <v>2</v>
      </c>
      <c r="I52">
        <v>5</v>
      </c>
      <c r="L52">
        <v>1</v>
      </c>
      <c r="N52" s="9">
        <v>99301</v>
      </c>
      <c r="O52" s="9" t="s">
        <v>182</v>
      </c>
      <c r="P52">
        <v>3</v>
      </c>
      <c r="R52">
        <v>3</v>
      </c>
      <c r="S52">
        <v>3</v>
      </c>
      <c r="T52">
        <v>4</v>
      </c>
      <c r="X52">
        <v>1</v>
      </c>
      <c r="AA52" s="9">
        <v>99301</v>
      </c>
      <c r="AB52" s="9" t="s">
        <v>182</v>
      </c>
      <c r="AC52">
        <v>6</v>
      </c>
      <c r="AE52">
        <v>3</v>
      </c>
      <c r="AF52">
        <v>5</v>
      </c>
      <c r="AG52">
        <v>7</v>
      </c>
      <c r="AK52">
        <v>1</v>
      </c>
      <c r="AN52" s="9">
        <v>99336</v>
      </c>
      <c r="AO52" t="s">
        <v>182</v>
      </c>
      <c r="AP52">
        <v>4</v>
      </c>
      <c r="AQ52">
        <v>1</v>
      </c>
      <c r="AR52">
        <v>1</v>
      </c>
      <c r="AS52">
        <v>0</v>
      </c>
      <c r="AU52">
        <v>1</v>
      </c>
      <c r="AV52">
        <v>4</v>
      </c>
      <c r="AY52">
        <v>1</v>
      </c>
    </row>
    <row r="53" spans="1:51" x14ac:dyDescent="0.2">
      <c r="A53" s="9">
        <v>99344</v>
      </c>
      <c r="B53" s="9" t="s">
        <v>182</v>
      </c>
      <c r="D53">
        <v>3</v>
      </c>
      <c r="H53">
        <v>1</v>
      </c>
      <c r="N53" s="9">
        <v>99324</v>
      </c>
      <c r="O53" s="9" t="s">
        <v>182</v>
      </c>
      <c r="Q53">
        <v>2</v>
      </c>
      <c r="S53">
        <v>0</v>
      </c>
      <c r="T53">
        <v>1</v>
      </c>
      <c r="X53">
        <v>1</v>
      </c>
      <c r="AA53" s="9">
        <v>99324</v>
      </c>
      <c r="AB53" s="9" t="s">
        <v>182</v>
      </c>
      <c r="AD53">
        <v>2</v>
      </c>
      <c r="AF53">
        <v>2</v>
      </c>
      <c r="AG53">
        <v>1</v>
      </c>
      <c r="AK53">
        <v>3</v>
      </c>
      <c r="AN53" s="9">
        <v>99344</v>
      </c>
      <c r="AO53" t="s">
        <v>182</v>
      </c>
      <c r="AQ53">
        <v>2</v>
      </c>
      <c r="AU53">
        <v>0</v>
      </c>
    </row>
    <row r="54" spans="1:51" x14ac:dyDescent="0.2">
      <c r="A54" s="9">
        <v>99350</v>
      </c>
      <c r="B54" s="9" t="s">
        <v>182</v>
      </c>
      <c r="C54">
        <v>2</v>
      </c>
      <c r="E54">
        <v>1</v>
      </c>
      <c r="N54" s="9">
        <v>99336</v>
      </c>
      <c r="O54" s="9" t="s">
        <v>182</v>
      </c>
      <c r="P54">
        <v>3</v>
      </c>
      <c r="Q54">
        <v>1</v>
      </c>
      <c r="S54">
        <v>6</v>
      </c>
      <c r="T54">
        <v>0</v>
      </c>
      <c r="U54">
        <v>1</v>
      </c>
      <c r="V54">
        <v>1</v>
      </c>
      <c r="X54">
        <v>0</v>
      </c>
      <c r="AA54" s="9">
        <v>99336</v>
      </c>
      <c r="AB54" s="9" t="s">
        <v>182</v>
      </c>
      <c r="AC54">
        <v>6</v>
      </c>
      <c r="AD54">
        <v>4</v>
      </c>
      <c r="AF54">
        <v>7</v>
      </c>
      <c r="AG54">
        <v>5</v>
      </c>
      <c r="AH54">
        <v>8</v>
      </c>
      <c r="AI54">
        <v>2</v>
      </c>
      <c r="AK54">
        <v>2</v>
      </c>
      <c r="AN54" s="9">
        <v>99350</v>
      </c>
      <c r="AO54" t="s">
        <v>182</v>
      </c>
      <c r="AP54">
        <v>2</v>
      </c>
      <c r="AR54">
        <v>0</v>
      </c>
    </row>
    <row r="55" spans="1:51" x14ac:dyDescent="0.2">
      <c r="A55" s="9">
        <v>99352</v>
      </c>
      <c r="B55" s="9" t="s">
        <v>182</v>
      </c>
      <c r="C55">
        <v>4</v>
      </c>
      <c r="D55">
        <v>2</v>
      </c>
      <c r="E55">
        <v>2</v>
      </c>
      <c r="F55">
        <v>2</v>
      </c>
      <c r="I55">
        <v>1</v>
      </c>
      <c r="J55">
        <v>1</v>
      </c>
      <c r="K55">
        <v>1</v>
      </c>
      <c r="L55">
        <v>1</v>
      </c>
      <c r="N55" s="9">
        <v>99344</v>
      </c>
      <c r="O55" s="9" t="s">
        <v>182</v>
      </c>
      <c r="P55">
        <v>0</v>
      </c>
      <c r="Q55">
        <v>1</v>
      </c>
      <c r="U55">
        <v>1</v>
      </c>
      <c r="V55">
        <v>0</v>
      </c>
      <c r="Y55">
        <v>0</v>
      </c>
      <c r="AA55" s="9">
        <v>99344</v>
      </c>
      <c r="AB55" s="9" t="s">
        <v>182</v>
      </c>
      <c r="AC55">
        <v>2</v>
      </c>
      <c r="AD55">
        <v>1</v>
      </c>
      <c r="AH55">
        <v>2</v>
      </c>
      <c r="AI55">
        <v>1</v>
      </c>
      <c r="AL55">
        <v>1</v>
      </c>
      <c r="AN55" s="9">
        <v>99352</v>
      </c>
      <c r="AO55" t="s">
        <v>182</v>
      </c>
      <c r="AP55">
        <v>4</v>
      </c>
      <c r="AQ55">
        <v>2</v>
      </c>
      <c r="AR55">
        <v>2</v>
      </c>
      <c r="AS55">
        <v>0</v>
      </c>
      <c r="AV55">
        <v>0</v>
      </c>
      <c r="AW55">
        <v>0</v>
      </c>
      <c r="AX55">
        <v>0</v>
      </c>
      <c r="AY55">
        <v>0</v>
      </c>
    </row>
    <row r="56" spans="1:51" x14ac:dyDescent="0.2">
      <c r="A56" s="9">
        <v>99354</v>
      </c>
      <c r="B56" s="9" t="s">
        <v>182</v>
      </c>
      <c r="C56">
        <v>3</v>
      </c>
      <c r="F56">
        <v>1</v>
      </c>
      <c r="J56">
        <v>2</v>
      </c>
      <c r="N56" s="9">
        <v>99350</v>
      </c>
      <c r="O56" s="9" t="s">
        <v>182</v>
      </c>
      <c r="R56">
        <v>2</v>
      </c>
      <c r="AA56" s="9">
        <v>99350</v>
      </c>
      <c r="AB56" s="9" t="s">
        <v>182</v>
      </c>
      <c r="AE56">
        <v>2</v>
      </c>
      <c r="AN56" s="9">
        <v>99354</v>
      </c>
      <c r="AO56" t="s">
        <v>182</v>
      </c>
      <c r="AP56">
        <v>3</v>
      </c>
      <c r="AS56">
        <v>0</v>
      </c>
      <c r="AW56">
        <v>0</v>
      </c>
    </row>
    <row r="57" spans="1:51" x14ac:dyDescent="0.2">
      <c r="A57" s="9">
        <v>99362</v>
      </c>
      <c r="B57" s="9" t="s">
        <v>182</v>
      </c>
      <c r="C57">
        <v>5</v>
      </c>
      <c r="D57">
        <v>1</v>
      </c>
      <c r="E57">
        <v>2</v>
      </c>
      <c r="F57">
        <v>1</v>
      </c>
      <c r="G57">
        <v>1</v>
      </c>
      <c r="J57">
        <v>1</v>
      </c>
      <c r="K57">
        <v>1</v>
      </c>
      <c r="L57">
        <v>4</v>
      </c>
      <c r="N57" s="9">
        <v>99352</v>
      </c>
      <c r="O57" s="9" t="s">
        <v>182</v>
      </c>
      <c r="P57">
        <v>3</v>
      </c>
      <c r="Q57">
        <v>1</v>
      </c>
      <c r="S57">
        <v>2</v>
      </c>
      <c r="V57">
        <v>0</v>
      </c>
      <c r="AA57" s="9">
        <v>99352</v>
      </c>
      <c r="AB57" s="9" t="s">
        <v>182</v>
      </c>
      <c r="AC57">
        <v>6</v>
      </c>
      <c r="AD57">
        <v>1</v>
      </c>
      <c r="AF57">
        <v>2</v>
      </c>
      <c r="AI57">
        <v>1</v>
      </c>
      <c r="AN57" s="9">
        <v>99362</v>
      </c>
      <c r="AO57" t="s">
        <v>182</v>
      </c>
      <c r="AP57">
        <v>3</v>
      </c>
      <c r="AQ57">
        <v>1</v>
      </c>
      <c r="AR57">
        <v>2</v>
      </c>
      <c r="AS57">
        <v>0</v>
      </c>
      <c r="AT57">
        <v>1</v>
      </c>
      <c r="AW57">
        <v>0</v>
      </c>
      <c r="AX57">
        <v>0</v>
      </c>
      <c r="AY57">
        <v>0</v>
      </c>
    </row>
    <row r="58" spans="1:51" x14ac:dyDescent="0.2">
      <c r="A58" s="9">
        <v>98273</v>
      </c>
      <c r="B58" s="9" t="s">
        <v>183</v>
      </c>
      <c r="E58">
        <v>1</v>
      </c>
      <c r="N58" s="9">
        <v>99354</v>
      </c>
      <c r="O58" s="9" t="s">
        <v>182</v>
      </c>
      <c r="P58">
        <v>3</v>
      </c>
      <c r="S58">
        <v>1</v>
      </c>
      <c r="W58">
        <v>2</v>
      </c>
      <c r="AA58" s="9">
        <v>99354</v>
      </c>
      <c r="AB58" s="9" t="s">
        <v>182</v>
      </c>
      <c r="AC58">
        <v>3</v>
      </c>
      <c r="AF58">
        <v>1</v>
      </c>
      <c r="AJ58">
        <v>2</v>
      </c>
      <c r="AN58" s="9">
        <v>98273</v>
      </c>
      <c r="AO58" t="s">
        <v>183</v>
      </c>
      <c r="AR58">
        <v>1</v>
      </c>
    </row>
    <row r="59" spans="1:51" x14ac:dyDescent="0.2">
      <c r="A59" s="9">
        <v>98312</v>
      </c>
      <c r="B59" s="9" t="s">
        <v>183</v>
      </c>
      <c r="G59">
        <v>1</v>
      </c>
      <c r="N59" s="9">
        <v>99362</v>
      </c>
      <c r="O59" s="9" t="s">
        <v>182</v>
      </c>
      <c r="P59">
        <v>5</v>
      </c>
      <c r="Q59">
        <v>0</v>
      </c>
      <c r="S59">
        <v>1</v>
      </c>
      <c r="U59">
        <v>0</v>
      </c>
      <c r="W59">
        <v>1</v>
      </c>
      <c r="X59">
        <v>0</v>
      </c>
      <c r="Y59">
        <v>4</v>
      </c>
      <c r="AA59" s="9">
        <v>99362</v>
      </c>
      <c r="AB59" s="9" t="s">
        <v>182</v>
      </c>
      <c r="AC59">
        <v>7</v>
      </c>
      <c r="AD59">
        <v>2</v>
      </c>
      <c r="AF59">
        <v>2</v>
      </c>
      <c r="AH59">
        <v>1</v>
      </c>
      <c r="AJ59">
        <v>1</v>
      </c>
      <c r="AK59">
        <v>1</v>
      </c>
      <c r="AL59">
        <v>4</v>
      </c>
      <c r="AN59" s="9">
        <v>98312</v>
      </c>
      <c r="AO59" t="s">
        <v>183</v>
      </c>
      <c r="AT59">
        <v>0</v>
      </c>
    </row>
    <row r="60" spans="1:51" x14ac:dyDescent="0.2">
      <c r="A60" s="9">
        <v>98370</v>
      </c>
      <c r="B60" s="9" t="s">
        <v>183</v>
      </c>
      <c r="C60">
        <v>1</v>
      </c>
      <c r="N60" s="9">
        <v>98273</v>
      </c>
      <c r="O60" s="9" t="s">
        <v>183</v>
      </c>
      <c r="Q60">
        <v>0</v>
      </c>
      <c r="AA60" s="9">
        <v>98273</v>
      </c>
      <c r="AB60" s="9" t="s">
        <v>183</v>
      </c>
      <c r="AD60">
        <v>1</v>
      </c>
      <c r="AN60" s="9">
        <v>98370</v>
      </c>
      <c r="AO60" t="s">
        <v>183</v>
      </c>
      <c r="AP60">
        <v>1</v>
      </c>
    </row>
    <row r="61" spans="1:51" x14ac:dyDescent="0.2">
      <c r="A61" s="9">
        <v>98801</v>
      </c>
      <c r="B61" s="9" t="s">
        <v>183</v>
      </c>
      <c r="F61">
        <v>1</v>
      </c>
      <c r="N61" s="9">
        <v>98312</v>
      </c>
      <c r="O61" s="9" t="s">
        <v>183</v>
      </c>
      <c r="T61">
        <v>1</v>
      </c>
      <c r="AA61" s="9">
        <v>98312</v>
      </c>
      <c r="AB61" s="9" t="s">
        <v>183</v>
      </c>
      <c r="AG61">
        <v>1</v>
      </c>
      <c r="AN61" s="9">
        <v>98801</v>
      </c>
      <c r="AO61" t="s">
        <v>183</v>
      </c>
      <c r="AS61">
        <v>0</v>
      </c>
    </row>
    <row r="62" spans="1:51" x14ac:dyDescent="0.2">
      <c r="A62" s="9" t="s">
        <v>125</v>
      </c>
      <c r="B62" s="9" t="s">
        <v>184</v>
      </c>
      <c r="D62">
        <v>1</v>
      </c>
      <c r="N62" s="9">
        <v>98801</v>
      </c>
      <c r="O62" s="9" t="s">
        <v>183</v>
      </c>
      <c r="P62">
        <v>0</v>
      </c>
      <c r="S62">
        <v>1</v>
      </c>
      <c r="AA62" s="9">
        <v>98801</v>
      </c>
      <c r="AB62" s="9" t="s">
        <v>183</v>
      </c>
      <c r="AC62">
        <v>1</v>
      </c>
      <c r="AF62">
        <v>1</v>
      </c>
      <c r="AN62" s="9">
        <v>98220</v>
      </c>
      <c r="AO62" t="s">
        <v>186</v>
      </c>
      <c r="AP62">
        <v>1</v>
      </c>
    </row>
    <row r="63" spans="1:51" x14ac:dyDescent="0.2">
      <c r="A63" s="9">
        <v>98220</v>
      </c>
      <c r="B63" s="9" t="s">
        <v>186</v>
      </c>
      <c r="C63">
        <v>1</v>
      </c>
      <c r="N63" s="9" t="s">
        <v>125</v>
      </c>
      <c r="O63" s="9" t="s">
        <v>184</v>
      </c>
      <c r="Q63">
        <v>1</v>
      </c>
      <c r="AA63" s="9">
        <v>98233</v>
      </c>
      <c r="AB63" s="9" t="s">
        <v>184</v>
      </c>
      <c r="AD63">
        <v>1</v>
      </c>
      <c r="AG63">
        <v>1</v>
      </c>
      <c r="AN63" s="9">
        <v>98221</v>
      </c>
      <c r="AO63" t="s">
        <v>186</v>
      </c>
      <c r="AP63">
        <v>27</v>
      </c>
      <c r="AQ63">
        <v>12</v>
      </c>
      <c r="AR63">
        <v>7</v>
      </c>
      <c r="AS63">
        <v>4</v>
      </c>
      <c r="AT63">
        <v>2</v>
      </c>
      <c r="AU63">
        <v>0</v>
      </c>
      <c r="AV63">
        <v>0</v>
      </c>
      <c r="AW63">
        <v>0</v>
      </c>
      <c r="AX63">
        <v>1</v>
      </c>
      <c r="AY63">
        <v>2</v>
      </c>
    </row>
    <row r="64" spans="1:51" x14ac:dyDescent="0.2">
      <c r="A64" s="9">
        <v>98221</v>
      </c>
      <c r="B64" s="9" t="s">
        <v>186</v>
      </c>
      <c r="C64">
        <v>32</v>
      </c>
      <c r="D64">
        <v>20</v>
      </c>
      <c r="E64">
        <v>9</v>
      </c>
      <c r="F64">
        <v>11</v>
      </c>
      <c r="G64">
        <v>7</v>
      </c>
      <c r="H64">
        <v>4</v>
      </c>
      <c r="I64">
        <v>4</v>
      </c>
      <c r="J64">
        <v>1</v>
      </c>
      <c r="K64">
        <v>7</v>
      </c>
      <c r="L64">
        <v>6</v>
      </c>
      <c r="N64" s="9">
        <v>98221</v>
      </c>
      <c r="O64" s="9" t="s">
        <v>186</v>
      </c>
      <c r="P64">
        <v>27</v>
      </c>
      <c r="Q64">
        <v>12</v>
      </c>
      <c r="R64">
        <v>3</v>
      </c>
      <c r="S64">
        <v>9</v>
      </c>
      <c r="T64">
        <v>6</v>
      </c>
      <c r="U64">
        <v>6</v>
      </c>
      <c r="V64">
        <v>7</v>
      </c>
      <c r="W64">
        <v>2</v>
      </c>
      <c r="X64">
        <v>9</v>
      </c>
      <c r="Y64">
        <v>5</v>
      </c>
      <c r="AA64" s="9">
        <v>98221</v>
      </c>
      <c r="AB64" s="9" t="s">
        <v>186</v>
      </c>
      <c r="AC64">
        <v>50</v>
      </c>
      <c r="AD64">
        <v>24</v>
      </c>
      <c r="AE64">
        <v>12</v>
      </c>
      <c r="AF64">
        <v>20</v>
      </c>
      <c r="AG64">
        <v>8</v>
      </c>
      <c r="AH64">
        <v>9</v>
      </c>
      <c r="AI64">
        <v>12</v>
      </c>
      <c r="AJ64">
        <v>3</v>
      </c>
      <c r="AK64">
        <v>12</v>
      </c>
      <c r="AL64">
        <v>15</v>
      </c>
      <c r="AN64" s="9">
        <v>98223</v>
      </c>
      <c r="AO64" t="s">
        <v>186</v>
      </c>
      <c r="AP64">
        <v>33</v>
      </c>
      <c r="AQ64">
        <v>7</v>
      </c>
      <c r="AR64">
        <v>6</v>
      </c>
      <c r="AS64">
        <v>4</v>
      </c>
      <c r="AT64">
        <v>5</v>
      </c>
      <c r="AU64">
        <v>3</v>
      </c>
      <c r="AV64">
        <v>4</v>
      </c>
      <c r="AW64">
        <v>1</v>
      </c>
      <c r="AX64">
        <v>3</v>
      </c>
      <c r="AY64">
        <v>1</v>
      </c>
    </row>
    <row r="65" spans="1:51" x14ac:dyDescent="0.2">
      <c r="A65" s="9">
        <v>98223</v>
      </c>
      <c r="B65" s="9" t="s">
        <v>186</v>
      </c>
      <c r="C65">
        <v>41</v>
      </c>
      <c r="D65">
        <v>13</v>
      </c>
      <c r="E65">
        <v>13</v>
      </c>
      <c r="F65">
        <v>8</v>
      </c>
      <c r="G65">
        <v>15</v>
      </c>
      <c r="H65">
        <v>8</v>
      </c>
      <c r="I65">
        <v>6</v>
      </c>
      <c r="J65">
        <v>5</v>
      </c>
      <c r="K65">
        <v>5</v>
      </c>
      <c r="L65">
        <v>4</v>
      </c>
      <c r="N65" s="9">
        <v>98223</v>
      </c>
      <c r="O65" s="9" t="s">
        <v>186</v>
      </c>
      <c r="P65">
        <v>35</v>
      </c>
      <c r="Q65">
        <v>10</v>
      </c>
      <c r="R65">
        <v>11</v>
      </c>
      <c r="S65">
        <v>7</v>
      </c>
      <c r="T65">
        <v>12</v>
      </c>
      <c r="U65">
        <v>8</v>
      </c>
      <c r="V65">
        <v>2</v>
      </c>
      <c r="W65">
        <v>4</v>
      </c>
      <c r="X65">
        <v>8</v>
      </c>
      <c r="Y65">
        <v>3</v>
      </c>
      <c r="AA65" s="9">
        <v>98223</v>
      </c>
      <c r="AB65" s="9" t="s">
        <v>186</v>
      </c>
      <c r="AC65">
        <v>60</v>
      </c>
      <c r="AD65">
        <v>21</v>
      </c>
      <c r="AE65">
        <v>18</v>
      </c>
      <c r="AF65">
        <v>15</v>
      </c>
      <c r="AG65">
        <v>18</v>
      </c>
      <c r="AH65">
        <v>15</v>
      </c>
      <c r="AI65">
        <v>6</v>
      </c>
      <c r="AJ65">
        <v>6</v>
      </c>
      <c r="AK65">
        <v>15</v>
      </c>
      <c r="AL65">
        <v>9</v>
      </c>
      <c r="AN65" s="9">
        <v>98225</v>
      </c>
      <c r="AO65" t="s">
        <v>186</v>
      </c>
      <c r="AP65">
        <v>38</v>
      </c>
      <c r="AQ65">
        <v>13</v>
      </c>
      <c r="AR65">
        <v>3</v>
      </c>
      <c r="AS65">
        <v>2</v>
      </c>
      <c r="AT65">
        <v>5</v>
      </c>
      <c r="AU65">
        <v>2</v>
      </c>
      <c r="AV65">
        <v>2</v>
      </c>
      <c r="AW65">
        <v>0</v>
      </c>
      <c r="AX65">
        <v>3</v>
      </c>
      <c r="AY65">
        <v>3</v>
      </c>
    </row>
    <row r="66" spans="1:51" x14ac:dyDescent="0.2">
      <c r="A66" s="9">
        <v>98225</v>
      </c>
      <c r="B66" s="9" t="s">
        <v>186</v>
      </c>
      <c r="C66">
        <v>43</v>
      </c>
      <c r="D66">
        <v>18</v>
      </c>
      <c r="E66">
        <v>4</v>
      </c>
      <c r="F66">
        <v>10</v>
      </c>
      <c r="G66">
        <v>23</v>
      </c>
      <c r="H66">
        <v>9</v>
      </c>
      <c r="I66">
        <v>3</v>
      </c>
      <c r="J66">
        <v>1</v>
      </c>
      <c r="K66">
        <v>5</v>
      </c>
      <c r="L66">
        <v>6</v>
      </c>
      <c r="N66" s="9">
        <v>98225</v>
      </c>
      <c r="O66" s="9" t="s">
        <v>186</v>
      </c>
      <c r="P66">
        <v>39</v>
      </c>
      <c r="Q66">
        <v>5</v>
      </c>
      <c r="R66">
        <v>3</v>
      </c>
      <c r="S66">
        <v>9</v>
      </c>
      <c r="T66">
        <v>21</v>
      </c>
      <c r="U66">
        <v>10</v>
      </c>
      <c r="V66">
        <v>1</v>
      </c>
      <c r="W66">
        <v>2</v>
      </c>
      <c r="X66">
        <v>3</v>
      </c>
      <c r="Y66">
        <v>5</v>
      </c>
      <c r="AA66" s="9">
        <v>98225</v>
      </c>
      <c r="AB66" s="9" t="s">
        <v>186</v>
      </c>
      <c r="AC66">
        <v>75</v>
      </c>
      <c r="AD66">
        <v>8</v>
      </c>
      <c r="AE66">
        <v>9</v>
      </c>
      <c r="AF66">
        <v>22</v>
      </c>
      <c r="AG66">
        <v>24</v>
      </c>
      <c r="AH66">
        <v>14</v>
      </c>
      <c r="AI66">
        <v>2</v>
      </c>
      <c r="AJ66">
        <v>4</v>
      </c>
      <c r="AK66">
        <v>9</v>
      </c>
      <c r="AL66">
        <v>9</v>
      </c>
      <c r="AN66" s="9">
        <v>98226</v>
      </c>
      <c r="AO66" t="s">
        <v>186</v>
      </c>
      <c r="AP66">
        <v>36</v>
      </c>
      <c r="AQ66">
        <v>4</v>
      </c>
      <c r="AR66">
        <v>4</v>
      </c>
      <c r="AS66">
        <v>1</v>
      </c>
      <c r="AT66">
        <v>3</v>
      </c>
      <c r="AU66">
        <v>5</v>
      </c>
      <c r="AV66">
        <v>0</v>
      </c>
      <c r="AW66">
        <v>2</v>
      </c>
      <c r="AX66">
        <v>0</v>
      </c>
      <c r="AY66">
        <v>0</v>
      </c>
    </row>
    <row r="67" spans="1:51" x14ac:dyDescent="0.2">
      <c r="A67" s="9">
        <v>98226</v>
      </c>
      <c r="B67" s="9" t="s">
        <v>186</v>
      </c>
      <c r="C67">
        <v>47</v>
      </c>
      <c r="D67">
        <v>13</v>
      </c>
      <c r="E67">
        <v>12</v>
      </c>
      <c r="F67">
        <v>9</v>
      </c>
      <c r="G67">
        <v>7</v>
      </c>
      <c r="H67">
        <v>11</v>
      </c>
      <c r="I67">
        <v>5</v>
      </c>
      <c r="J67">
        <v>4</v>
      </c>
      <c r="K67">
        <v>2</v>
      </c>
      <c r="L67">
        <v>5</v>
      </c>
      <c r="N67" s="9">
        <v>98226</v>
      </c>
      <c r="O67" s="9" t="s">
        <v>186</v>
      </c>
      <c r="P67">
        <v>40</v>
      </c>
      <c r="Q67">
        <v>12</v>
      </c>
      <c r="R67">
        <v>9</v>
      </c>
      <c r="S67">
        <v>10</v>
      </c>
      <c r="T67">
        <v>6</v>
      </c>
      <c r="U67">
        <v>7</v>
      </c>
      <c r="V67">
        <v>7</v>
      </c>
      <c r="W67">
        <v>4</v>
      </c>
      <c r="X67">
        <v>2</v>
      </c>
      <c r="Y67">
        <v>6</v>
      </c>
      <c r="AA67" s="9">
        <v>98226</v>
      </c>
      <c r="AB67" s="9" t="s">
        <v>186</v>
      </c>
      <c r="AC67">
        <v>64</v>
      </c>
      <c r="AD67">
        <v>19</v>
      </c>
      <c r="AE67">
        <v>12</v>
      </c>
      <c r="AF67">
        <v>20</v>
      </c>
      <c r="AG67">
        <v>15</v>
      </c>
      <c r="AH67">
        <v>15</v>
      </c>
      <c r="AI67">
        <v>9</v>
      </c>
      <c r="AJ67">
        <v>4</v>
      </c>
      <c r="AK67">
        <v>4</v>
      </c>
      <c r="AL67">
        <v>14</v>
      </c>
      <c r="AN67" s="9">
        <v>98229</v>
      </c>
      <c r="AO67" t="s">
        <v>186</v>
      </c>
      <c r="AP67">
        <v>26</v>
      </c>
      <c r="AQ67">
        <v>13</v>
      </c>
      <c r="AR67">
        <v>3</v>
      </c>
      <c r="AS67">
        <v>2</v>
      </c>
      <c r="AT67">
        <v>4</v>
      </c>
      <c r="AU67">
        <v>1</v>
      </c>
      <c r="AV67">
        <v>0</v>
      </c>
      <c r="AW67">
        <v>0</v>
      </c>
      <c r="AX67">
        <v>0</v>
      </c>
      <c r="AY67">
        <v>1</v>
      </c>
    </row>
    <row r="68" spans="1:51" x14ac:dyDescent="0.2">
      <c r="A68" s="9">
        <v>98229</v>
      </c>
      <c r="B68" s="9" t="s">
        <v>186</v>
      </c>
      <c r="C68">
        <v>30</v>
      </c>
      <c r="D68">
        <v>19</v>
      </c>
      <c r="E68">
        <v>5</v>
      </c>
      <c r="F68">
        <v>12</v>
      </c>
      <c r="G68">
        <v>11</v>
      </c>
      <c r="H68">
        <v>8</v>
      </c>
      <c r="I68">
        <v>3</v>
      </c>
      <c r="J68">
        <v>1</v>
      </c>
      <c r="K68">
        <v>1</v>
      </c>
      <c r="L68">
        <v>7</v>
      </c>
      <c r="N68" s="9">
        <v>98229</v>
      </c>
      <c r="O68" s="9" t="s">
        <v>186</v>
      </c>
      <c r="P68">
        <v>22</v>
      </c>
      <c r="Q68">
        <v>13</v>
      </c>
      <c r="R68">
        <v>3</v>
      </c>
      <c r="S68">
        <v>14</v>
      </c>
      <c r="T68">
        <v>9</v>
      </c>
      <c r="U68">
        <v>9</v>
      </c>
      <c r="V68">
        <v>4</v>
      </c>
      <c r="W68">
        <v>1</v>
      </c>
      <c r="X68">
        <v>5</v>
      </c>
      <c r="Y68">
        <v>8</v>
      </c>
      <c r="AA68" s="9">
        <v>98229</v>
      </c>
      <c r="AB68" s="9" t="s">
        <v>186</v>
      </c>
      <c r="AC68">
        <v>51</v>
      </c>
      <c r="AD68">
        <v>20</v>
      </c>
      <c r="AE68">
        <v>8</v>
      </c>
      <c r="AF68">
        <v>21</v>
      </c>
      <c r="AG68">
        <v>11</v>
      </c>
      <c r="AH68">
        <v>12</v>
      </c>
      <c r="AI68">
        <v>6</v>
      </c>
      <c r="AJ68">
        <v>1</v>
      </c>
      <c r="AK68">
        <v>9</v>
      </c>
      <c r="AL68">
        <v>15</v>
      </c>
      <c r="AN68" s="9">
        <v>98230</v>
      </c>
      <c r="AO68" t="s">
        <v>186</v>
      </c>
      <c r="AP68">
        <v>33</v>
      </c>
      <c r="AQ68">
        <v>10</v>
      </c>
      <c r="AR68">
        <v>5</v>
      </c>
      <c r="AS68">
        <v>2</v>
      </c>
      <c r="AT68">
        <v>2</v>
      </c>
      <c r="AU68">
        <v>4</v>
      </c>
      <c r="AV68">
        <v>0</v>
      </c>
      <c r="AW68">
        <v>0</v>
      </c>
      <c r="AX68">
        <v>0</v>
      </c>
      <c r="AY68">
        <v>2</v>
      </c>
    </row>
    <row r="69" spans="1:51" x14ac:dyDescent="0.2">
      <c r="A69" s="9">
        <v>98230</v>
      </c>
      <c r="B69" s="9" t="s">
        <v>186</v>
      </c>
      <c r="C69">
        <v>36</v>
      </c>
      <c r="D69">
        <v>13</v>
      </c>
      <c r="E69">
        <v>9</v>
      </c>
      <c r="F69">
        <v>7</v>
      </c>
      <c r="G69">
        <v>5</v>
      </c>
      <c r="H69">
        <v>6</v>
      </c>
      <c r="I69">
        <v>3</v>
      </c>
      <c r="J69">
        <v>1</v>
      </c>
      <c r="K69">
        <v>7</v>
      </c>
      <c r="L69">
        <v>4</v>
      </c>
      <c r="N69" s="9">
        <v>98230</v>
      </c>
      <c r="O69" s="9" t="s">
        <v>186</v>
      </c>
      <c r="P69">
        <v>33</v>
      </c>
      <c r="Q69">
        <v>7</v>
      </c>
      <c r="R69">
        <v>7</v>
      </c>
      <c r="S69">
        <v>6</v>
      </c>
      <c r="T69">
        <v>5</v>
      </c>
      <c r="U69">
        <v>3</v>
      </c>
      <c r="V69">
        <v>5</v>
      </c>
      <c r="W69">
        <v>2</v>
      </c>
      <c r="X69">
        <v>12</v>
      </c>
      <c r="Y69">
        <v>3</v>
      </c>
      <c r="AA69" s="9">
        <v>98230</v>
      </c>
      <c r="AB69" s="9" t="s">
        <v>186</v>
      </c>
      <c r="AC69">
        <v>60</v>
      </c>
      <c r="AD69">
        <v>14</v>
      </c>
      <c r="AE69">
        <v>14</v>
      </c>
      <c r="AF69">
        <v>10</v>
      </c>
      <c r="AG69">
        <v>13</v>
      </c>
      <c r="AH69">
        <v>3</v>
      </c>
      <c r="AI69">
        <v>6</v>
      </c>
      <c r="AJ69">
        <v>2</v>
      </c>
      <c r="AK69">
        <v>17</v>
      </c>
      <c r="AL69">
        <v>11</v>
      </c>
      <c r="AN69" s="9">
        <v>98232</v>
      </c>
      <c r="AO69" t="s">
        <v>186</v>
      </c>
      <c r="AS69">
        <v>1</v>
      </c>
    </row>
    <row r="70" spans="1:51" x14ac:dyDescent="0.2">
      <c r="A70" s="9">
        <v>98232</v>
      </c>
      <c r="B70" s="9" t="s">
        <v>186</v>
      </c>
      <c r="F70">
        <v>1</v>
      </c>
      <c r="N70" s="9">
        <v>98232</v>
      </c>
      <c r="O70" s="9" t="s">
        <v>186</v>
      </c>
      <c r="P70">
        <v>0</v>
      </c>
      <c r="R70">
        <v>0</v>
      </c>
      <c r="AA70" s="9">
        <v>98232</v>
      </c>
      <c r="AB70" s="9" t="s">
        <v>186</v>
      </c>
      <c r="AC70">
        <v>1</v>
      </c>
      <c r="AE70">
        <v>1</v>
      </c>
      <c r="AN70" s="9">
        <v>98233</v>
      </c>
      <c r="AO70" t="s">
        <v>186</v>
      </c>
      <c r="AP70">
        <v>34</v>
      </c>
      <c r="AQ70">
        <v>9</v>
      </c>
      <c r="AR70">
        <v>3</v>
      </c>
      <c r="AS70">
        <v>5</v>
      </c>
      <c r="AT70">
        <v>1</v>
      </c>
      <c r="AU70">
        <v>3</v>
      </c>
      <c r="AW70">
        <v>0</v>
      </c>
      <c r="AY70">
        <v>0</v>
      </c>
    </row>
    <row r="71" spans="1:51" x14ac:dyDescent="0.2">
      <c r="A71" s="9">
        <v>98233</v>
      </c>
      <c r="B71" s="9" t="s">
        <v>186</v>
      </c>
      <c r="C71">
        <v>38</v>
      </c>
      <c r="D71">
        <v>13</v>
      </c>
      <c r="E71">
        <v>7</v>
      </c>
      <c r="F71">
        <v>11</v>
      </c>
      <c r="G71">
        <v>4</v>
      </c>
      <c r="H71">
        <v>7</v>
      </c>
      <c r="J71">
        <v>2</v>
      </c>
      <c r="L71">
        <v>4</v>
      </c>
      <c r="N71" s="9">
        <v>98233</v>
      </c>
      <c r="O71" s="9" t="s">
        <v>186</v>
      </c>
      <c r="P71">
        <v>44</v>
      </c>
      <c r="Q71">
        <v>5</v>
      </c>
      <c r="R71">
        <v>7</v>
      </c>
      <c r="S71">
        <v>9</v>
      </c>
      <c r="T71">
        <v>5</v>
      </c>
      <c r="U71">
        <v>6</v>
      </c>
      <c r="V71">
        <v>0</v>
      </c>
      <c r="W71">
        <v>2</v>
      </c>
      <c r="X71">
        <v>0</v>
      </c>
      <c r="Y71">
        <v>5</v>
      </c>
      <c r="AA71" s="9">
        <v>98233</v>
      </c>
      <c r="AB71" s="9" t="s">
        <v>186</v>
      </c>
      <c r="AC71">
        <v>73</v>
      </c>
      <c r="AD71">
        <v>8</v>
      </c>
      <c r="AE71">
        <v>13</v>
      </c>
      <c r="AF71">
        <v>10</v>
      </c>
      <c r="AG71">
        <v>11</v>
      </c>
      <c r="AH71">
        <v>8</v>
      </c>
      <c r="AI71">
        <v>5</v>
      </c>
      <c r="AJ71">
        <v>4</v>
      </c>
      <c r="AK71">
        <v>2</v>
      </c>
      <c r="AL71">
        <v>13</v>
      </c>
      <c r="AN71" s="9">
        <v>98240</v>
      </c>
      <c r="AO71" t="s">
        <v>186</v>
      </c>
      <c r="AQ71">
        <v>1</v>
      </c>
    </row>
    <row r="72" spans="1:51" x14ac:dyDescent="0.2">
      <c r="A72" s="9">
        <v>98240</v>
      </c>
      <c r="B72" s="9" t="s">
        <v>186</v>
      </c>
      <c r="D72">
        <v>1</v>
      </c>
      <c r="N72" s="9">
        <v>98240</v>
      </c>
      <c r="O72" s="9" t="s">
        <v>186</v>
      </c>
      <c r="P72">
        <v>0</v>
      </c>
      <c r="AA72" s="9">
        <v>98240</v>
      </c>
      <c r="AB72" s="9" t="s">
        <v>186</v>
      </c>
      <c r="AC72">
        <v>3</v>
      </c>
      <c r="AN72" s="9">
        <v>98247</v>
      </c>
      <c r="AO72" t="s">
        <v>186</v>
      </c>
      <c r="AP72">
        <v>10</v>
      </c>
      <c r="AQ72">
        <v>0</v>
      </c>
      <c r="AR72">
        <v>3</v>
      </c>
      <c r="AS72">
        <v>4</v>
      </c>
      <c r="AT72">
        <v>2</v>
      </c>
      <c r="AU72">
        <v>1</v>
      </c>
      <c r="AV72">
        <v>0</v>
      </c>
      <c r="AY72">
        <v>0</v>
      </c>
    </row>
    <row r="73" spans="1:51" x14ac:dyDescent="0.2">
      <c r="A73" s="9">
        <v>98247</v>
      </c>
      <c r="B73" s="9" t="s">
        <v>186</v>
      </c>
      <c r="C73">
        <v>14</v>
      </c>
      <c r="D73">
        <v>1</v>
      </c>
      <c r="E73">
        <v>5</v>
      </c>
      <c r="F73">
        <v>5</v>
      </c>
      <c r="G73">
        <v>2</v>
      </c>
      <c r="H73">
        <v>2</v>
      </c>
      <c r="I73">
        <v>1</v>
      </c>
      <c r="L73">
        <v>1</v>
      </c>
      <c r="N73" s="9">
        <v>98247</v>
      </c>
      <c r="O73" s="9" t="s">
        <v>186</v>
      </c>
      <c r="P73">
        <v>11</v>
      </c>
      <c r="Q73">
        <v>2</v>
      </c>
      <c r="R73">
        <v>2</v>
      </c>
      <c r="S73">
        <v>2</v>
      </c>
      <c r="T73">
        <v>0</v>
      </c>
      <c r="U73">
        <v>2</v>
      </c>
      <c r="V73">
        <v>1</v>
      </c>
      <c r="Y73">
        <v>2</v>
      </c>
      <c r="AA73" s="9">
        <v>98247</v>
      </c>
      <c r="AB73" s="9" t="s">
        <v>186</v>
      </c>
      <c r="AC73">
        <v>13</v>
      </c>
      <c r="AD73">
        <v>6</v>
      </c>
      <c r="AE73">
        <v>10</v>
      </c>
      <c r="AF73">
        <v>6</v>
      </c>
      <c r="AG73">
        <v>2</v>
      </c>
      <c r="AH73">
        <v>4</v>
      </c>
      <c r="AI73">
        <v>1</v>
      </c>
      <c r="AL73">
        <v>5</v>
      </c>
      <c r="AN73" s="9">
        <v>98248</v>
      </c>
      <c r="AO73" t="s">
        <v>186</v>
      </c>
      <c r="AP73">
        <v>32</v>
      </c>
      <c r="AQ73">
        <v>16</v>
      </c>
      <c r="AR73">
        <v>2</v>
      </c>
      <c r="AS73">
        <v>3</v>
      </c>
      <c r="AT73">
        <v>1</v>
      </c>
      <c r="AU73">
        <v>3</v>
      </c>
      <c r="AV73">
        <v>1</v>
      </c>
      <c r="AW73">
        <v>2</v>
      </c>
      <c r="AX73">
        <v>0</v>
      </c>
      <c r="AY73">
        <v>3</v>
      </c>
    </row>
    <row r="74" spans="1:51" x14ac:dyDescent="0.2">
      <c r="A74" s="9">
        <v>98248</v>
      </c>
      <c r="B74" s="9" t="s">
        <v>186</v>
      </c>
      <c r="C74">
        <v>35</v>
      </c>
      <c r="D74">
        <v>21</v>
      </c>
      <c r="E74">
        <v>5</v>
      </c>
      <c r="F74">
        <v>7</v>
      </c>
      <c r="G74">
        <v>12</v>
      </c>
      <c r="H74">
        <v>5</v>
      </c>
      <c r="I74">
        <v>5</v>
      </c>
      <c r="J74">
        <v>2</v>
      </c>
      <c r="K74">
        <v>2</v>
      </c>
      <c r="L74">
        <v>14</v>
      </c>
      <c r="N74" s="9">
        <v>98248</v>
      </c>
      <c r="O74" s="9" t="s">
        <v>186</v>
      </c>
      <c r="P74">
        <v>38</v>
      </c>
      <c r="Q74">
        <v>10</v>
      </c>
      <c r="R74">
        <v>4</v>
      </c>
      <c r="S74">
        <v>5</v>
      </c>
      <c r="T74">
        <v>18</v>
      </c>
      <c r="U74">
        <v>3</v>
      </c>
      <c r="V74">
        <v>6</v>
      </c>
      <c r="X74">
        <v>6</v>
      </c>
      <c r="Y74">
        <v>15</v>
      </c>
      <c r="AA74" s="9">
        <v>98248</v>
      </c>
      <c r="AB74" s="9" t="s">
        <v>186</v>
      </c>
      <c r="AC74">
        <v>61</v>
      </c>
      <c r="AD74">
        <v>14</v>
      </c>
      <c r="AE74">
        <v>7</v>
      </c>
      <c r="AF74">
        <v>6</v>
      </c>
      <c r="AG74">
        <v>31</v>
      </c>
      <c r="AH74">
        <v>5</v>
      </c>
      <c r="AI74">
        <v>10</v>
      </c>
      <c r="AK74">
        <v>10</v>
      </c>
      <c r="AL74">
        <v>27</v>
      </c>
      <c r="AN74" s="9">
        <v>98257</v>
      </c>
      <c r="AO74" t="s">
        <v>186</v>
      </c>
      <c r="AP74">
        <v>2</v>
      </c>
      <c r="AQ74">
        <v>4</v>
      </c>
      <c r="AR74">
        <v>1</v>
      </c>
      <c r="AS74">
        <v>0</v>
      </c>
      <c r="AT74">
        <v>0</v>
      </c>
      <c r="AU74">
        <v>0</v>
      </c>
      <c r="AV74">
        <v>1</v>
      </c>
      <c r="AW74">
        <v>0</v>
      </c>
    </row>
    <row r="75" spans="1:51" x14ac:dyDescent="0.2">
      <c r="A75" s="9">
        <v>98257</v>
      </c>
      <c r="B75" s="9" t="s">
        <v>186</v>
      </c>
      <c r="C75">
        <v>4</v>
      </c>
      <c r="D75">
        <v>5</v>
      </c>
      <c r="E75">
        <v>1</v>
      </c>
      <c r="F75">
        <v>1</v>
      </c>
      <c r="G75">
        <v>1</v>
      </c>
      <c r="H75">
        <v>2</v>
      </c>
      <c r="I75">
        <v>2</v>
      </c>
      <c r="J75">
        <v>1</v>
      </c>
      <c r="N75" s="9">
        <v>98257</v>
      </c>
      <c r="O75" s="9" t="s">
        <v>186</v>
      </c>
      <c r="P75">
        <v>6</v>
      </c>
      <c r="Q75">
        <v>2</v>
      </c>
      <c r="S75">
        <v>2</v>
      </c>
      <c r="T75">
        <v>1</v>
      </c>
      <c r="U75">
        <v>2</v>
      </c>
      <c r="V75">
        <v>2</v>
      </c>
      <c r="W75">
        <v>2</v>
      </c>
      <c r="X75">
        <v>0</v>
      </c>
      <c r="AA75" s="9">
        <v>98257</v>
      </c>
      <c r="AB75" s="9" t="s">
        <v>186</v>
      </c>
      <c r="AC75">
        <v>14</v>
      </c>
      <c r="AD75">
        <v>4</v>
      </c>
      <c r="AF75">
        <v>3</v>
      </c>
      <c r="AG75">
        <v>1</v>
      </c>
      <c r="AH75">
        <v>4</v>
      </c>
      <c r="AI75">
        <v>2</v>
      </c>
      <c r="AJ75">
        <v>2</v>
      </c>
      <c r="AK75">
        <v>2</v>
      </c>
      <c r="AN75" s="9">
        <v>98264</v>
      </c>
      <c r="AO75" t="s">
        <v>186</v>
      </c>
      <c r="AP75">
        <v>52</v>
      </c>
      <c r="AQ75">
        <v>16</v>
      </c>
      <c r="AR75">
        <v>5</v>
      </c>
      <c r="AS75">
        <v>5</v>
      </c>
      <c r="AT75">
        <v>1</v>
      </c>
      <c r="AU75">
        <v>3</v>
      </c>
      <c r="AV75">
        <v>0</v>
      </c>
      <c r="AW75">
        <v>2</v>
      </c>
      <c r="AX75">
        <v>2</v>
      </c>
      <c r="AY75">
        <v>4</v>
      </c>
    </row>
    <row r="76" spans="1:51" x14ac:dyDescent="0.2">
      <c r="A76" s="9">
        <v>98264</v>
      </c>
      <c r="B76" s="9" t="s">
        <v>186</v>
      </c>
      <c r="C76">
        <v>54</v>
      </c>
      <c r="D76">
        <v>23</v>
      </c>
      <c r="E76">
        <v>11</v>
      </c>
      <c r="F76">
        <v>13</v>
      </c>
      <c r="G76">
        <v>8</v>
      </c>
      <c r="H76">
        <v>4</v>
      </c>
      <c r="I76">
        <v>1</v>
      </c>
      <c r="J76">
        <v>5</v>
      </c>
      <c r="K76">
        <v>4</v>
      </c>
      <c r="L76">
        <v>7</v>
      </c>
      <c r="N76" s="9">
        <v>98264</v>
      </c>
      <c r="O76" s="9" t="s">
        <v>186</v>
      </c>
      <c r="P76">
        <v>48</v>
      </c>
      <c r="Q76">
        <v>13</v>
      </c>
      <c r="R76">
        <v>9</v>
      </c>
      <c r="S76">
        <v>10</v>
      </c>
      <c r="T76">
        <v>10</v>
      </c>
      <c r="U76">
        <v>1</v>
      </c>
      <c r="V76">
        <v>1</v>
      </c>
      <c r="W76">
        <v>4</v>
      </c>
      <c r="X76">
        <v>4</v>
      </c>
      <c r="Y76">
        <v>3</v>
      </c>
      <c r="AA76" s="9">
        <v>98264</v>
      </c>
      <c r="AB76" s="9" t="s">
        <v>186</v>
      </c>
      <c r="AC76">
        <v>90</v>
      </c>
      <c r="AD76">
        <v>23</v>
      </c>
      <c r="AE76">
        <v>19</v>
      </c>
      <c r="AF76">
        <v>14</v>
      </c>
      <c r="AG76">
        <v>22</v>
      </c>
      <c r="AH76">
        <v>1</v>
      </c>
      <c r="AI76">
        <v>6</v>
      </c>
      <c r="AJ76">
        <v>5</v>
      </c>
      <c r="AK76">
        <v>10</v>
      </c>
      <c r="AL76">
        <v>18</v>
      </c>
      <c r="AN76" s="9">
        <v>98271</v>
      </c>
      <c r="AO76" t="s">
        <v>186</v>
      </c>
      <c r="AP76">
        <v>12</v>
      </c>
      <c r="AQ76">
        <v>1</v>
      </c>
      <c r="AR76">
        <v>3</v>
      </c>
      <c r="AT76">
        <v>0</v>
      </c>
      <c r="AU76">
        <v>0</v>
      </c>
      <c r="AY76">
        <v>0</v>
      </c>
    </row>
    <row r="77" spans="1:51" x14ac:dyDescent="0.2">
      <c r="A77" s="9">
        <v>98271</v>
      </c>
      <c r="B77" s="9" t="s">
        <v>186</v>
      </c>
      <c r="C77">
        <v>14</v>
      </c>
      <c r="D77">
        <v>3</v>
      </c>
      <c r="E77">
        <v>4</v>
      </c>
      <c r="G77">
        <v>2</v>
      </c>
      <c r="H77">
        <v>1</v>
      </c>
      <c r="L77">
        <v>1</v>
      </c>
      <c r="N77" s="9">
        <v>98271</v>
      </c>
      <c r="O77" s="9" t="s">
        <v>186</v>
      </c>
      <c r="P77">
        <v>14</v>
      </c>
      <c r="Q77">
        <v>3</v>
      </c>
      <c r="R77">
        <v>4</v>
      </c>
      <c r="S77">
        <v>0</v>
      </c>
      <c r="T77">
        <v>4</v>
      </c>
      <c r="U77">
        <v>2</v>
      </c>
      <c r="W77">
        <v>0</v>
      </c>
      <c r="Y77">
        <v>2</v>
      </c>
      <c r="AA77" s="9">
        <v>98271</v>
      </c>
      <c r="AB77" s="9" t="s">
        <v>186</v>
      </c>
      <c r="AC77">
        <v>16</v>
      </c>
      <c r="AD77">
        <v>8</v>
      </c>
      <c r="AE77">
        <v>6</v>
      </c>
      <c r="AF77">
        <v>2</v>
      </c>
      <c r="AG77">
        <v>4</v>
      </c>
      <c r="AH77">
        <v>2</v>
      </c>
      <c r="AJ77">
        <v>1</v>
      </c>
      <c r="AL77">
        <v>4</v>
      </c>
      <c r="AN77" s="9">
        <v>98273</v>
      </c>
      <c r="AO77" t="s">
        <v>186</v>
      </c>
      <c r="AP77">
        <v>44</v>
      </c>
      <c r="AQ77">
        <v>17</v>
      </c>
      <c r="AR77">
        <v>9</v>
      </c>
      <c r="AS77">
        <v>4</v>
      </c>
      <c r="AT77">
        <v>2</v>
      </c>
      <c r="AU77">
        <v>5</v>
      </c>
      <c r="AV77">
        <v>3</v>
      </c>
      <c r="AW77">
        <v>2</v>
      </c>
      <c r="AX77">
        <v>0</v>
      </c>
      <c r="AY77">
        <v>2</v>
      </c>
    </row>
    <row r="78" spans="1:51" x14ac:dyDescent="0.2">
      <c r="A78" s="9">
        <v>98273</v>
      </c>
      <c r="B78" s="9" t="s">
        <v>186</v>
      </c>
      <c r="C78">
        <v>55</v>
      </c>
      <c r="D78">
        <v>26</v>
      </c>
      <c r="E78">
        <v>15</v>
      </c>
      <c r="F78">
        <v>8</v>
      </c>
      <c r="G78">
        <v>9</v>
      </c>
      <c r="H78">
        <v>13</v>
      </c>
      <c r="I78">
        <v>9</v>
      </c>
      <c r="J78">
        <v>6</v>
      </c>
      <c r="K78">
        <v>1</v>
      </c>
      <c r="L78">
        <v>7</v>
      </c>
      <c r="N78" s="9">
        <v>98273</v>
      </c>
      <c r="O78" s="9" t="s">
        <v>186</v>
      </c>
      <c r="P78">
        <v>52</v>
      </c>
      <c r="Q78">
        <v>22</v>
      </c>
      <c r="R78">
        <v>8</v>
      </c>
      <c r="S78">
        <v>6</v>
      </c>
      <c r="T78">
        <v>11</v>
      </c>
      <c r="U78">
        <v>12</v>
      </c>
      <c r="V78">
        <v>7</v>
      </c>
      <c r="W78">
        <v>5</v>
      </c>
      <c r="X78">
        <v>3</v>
      </c>
      <c r="Y78">
        <v>8</v>
      </c>
      <c r="AA78" s="9">
        <v>98273</v>
      </c>
      <c r="AB78" s="9" t="s">
        <v>186</v>
      </c>
      <c r="AC78">
        <v>84</v>
      </c>
      <c r="AD78">
        <v>32</v>
      </c>
      <c r="AE78">
        <v>17</v>
      </c>
      <c r="AF78">
        <v>15</v>
      </c>
      <c r="AG78">
        <v>24</v>
      </c>
      <c r="AH78">
        <v>19</v>
      </c>
      <c r="AI78">
        <v>19</v>
      </c>
      <c r="AJ78">
        <v>8</v>
      </c>
      <c r="AK78">
        <v>4</v>
      </c>
      <c r="AL78">
        <v>19</v>
      </c>
      <c r="AN78" s="9">
        <v>98274</v>
      </c>
      <c r="AO78" t="s">
        <v>186</v>
      </c>
      <c r="AP78">
        <v>26</v>
      </c>
      <c r="AQ78">
        <v>12</v>
      </c>
      <c r="AR78">
        <v>5</v>
      </c>
      <c r="AS78">
        <v>3</v>
      </c>
      <c r="AT78">
        <v>4</v>
      </c>
      <c r="AU78">
        <v>0</v>
      </c>
      <c r="AV78">
        <v>3</v>
      </c>
      <c r="AW78">
        <v>1</v>
      </c>
      <c r="AX78">
        <v>1</v>
      </c>
      <c r="AY78">
        <v>1</v>
      </c>
    </row>
    <row r="79" spans="1:51" x14ac:dyDescent="0.2">
      <c r="A79" s="9">
        <v>98274</v>
      </c>
      <c r="B79" s="9" t="s">
        <v>186</v>
      </c>
      <c r="C79">
        <v>31</v>
      </c>
      <c r="D79">
        <v>19</v>
      </c>
      <c r="E79">
        <v>10</v>
      </c>
      <c r="F79">
        <v>6</v>
      </c>
      <c r="G79">
        <v>6</v>
      </c>
      <c r="H79">
        <v>6</v>
      </c>
      <c r="I79">
        <v>5</v>
      </c>
      <c r="J79">
        <v>3</v>
      </c>
      <c r="K79">
        <v>3</v>
      </c>
      <c r="L79">
        <v>5</v>
      </c>
      <c r="N79" s="9">
        <v>98274</v>
      </c>
      <c r="O79" s="9" t="s">
        <v>186</v>
      </c>
      <c r="P79">
        <v>28</v>
      </c>
      <c r="Q79">
        <v>13</v>
      </c>
      <c r="R79">
        <v>9</v>
      </c>
      <c r="S79">
        <v>5</v>
      </c>
      <c r="T79">
        <v>3</v>
      </c>
      <c r="U79">
        <v>8</v>
      </c>
      <c r="V79">
        <v>3</v>
      </c>
      <c r="W79">
        <v>2</v>
      </c>
      <c r="X79">
        <v>3</v>
      </c>
      <c r="Y79">
        <v>4</v>
      </c>
      <c r="AA79" s="9">
        <v>98274</v>
      </c>
      <c r="AB79" s="9" t="s">
        <v>186</v>
      </c>
      <c r="AC79">
        <v>51</v>
      </c>
      <c r="AD79">
        <v>19</v>
      </c>
      <c r="AE79">
        <v>17</v>
      </c>
      <c r="AF79">
        <v>9</v>
      </c>
      <c r="AG79">
        <v>5</v>
      </c>
      <c r="AH79">
        <v>12</v>
      </c>
      <c r="AI79">
        <v>6</v>
      </c>
      <c r="AJ79">
        <v>6</v>
      </c>
      <c r="AK79">
        <v>7</v>
      </c>
      <c r="AL79">
        <v>8</v>
      </c>
      <c r="AN79" s="9">
        <v>98276</v>
      </c>
      <c r="AO79" t="s">
        <v>186</v>
      </c>
      <c r="AP79">
        <v>2</v>
      </c>
      <c r="AQ79">
        <v>2</v>
      </c>
      <c r="AR79">
        <v>0</v>
      </c>
      <c r="AT79">
        <v>0</v>
      </c>
      <c r="AU79">
        <v>1</v>
      </c>
      <c r="AV79">
        <v>1</v>
      </c>
      <c r="AX79">
        <v>0</v>
      </c>
    </row>
    <row r="80" spans="1:51" x14ac:dyDescent="0.2">
      <c r="A80" s="9">
        <v>98276</v>
      </c>
      <c r="B80" s="9" t="s">
        <v>186</v>
      </c>
      <c r="C80">
        <v>2</v>
      </c>
      <c r="D80">
        <v>2</v>
      </c>
      <c r="E80">
        <v>2</v>
      </c>
      <c r="G80">
        <v>1</v>
      </c>
      <c r="H80">
        <v>1</v>
      </c>
      <c r="I80">
        <v>2</v>
      </c>
      <c r="K80">
        <v>1</v>
      </c>
      <c r="N80" s="9">
        <v>98276</v>
      </c>
      <c r="O80" s="9" t="s">
        <v>186</v>
      </c>
      <c r="P80">
        <v>2</v>
      </c>
      <c r="Q80">
        <v>2</v>
      </c>
      <c r="R80">
        <v>4</v>
      </c>
      <c r="T80">
        <v>2</v>
      </c>
      <c r="U80">
        <v>0</v>
      </c>
      <c r="V80">
        <v>2</v>
      </c>
      <c r="X80">
        <v>2</v>
      </c>
      <c r="Y80">
        <v>0</v>
      </c>
      <c r="AA80" s="9">
        <v>98276</v>
      </c>
      <c r="AB80" s="9" t="s">
        <v>186</v>
      </c>
      <c r="AC80">
        <v>3</v>
      </c>
      <c r="AD80">
        <v>2</v>
      </c>
      <c r="AE80">
        <v>4</v>
      </c>
      <c r="AG80">
        <v>3</v>
      </c>
      <c r="AH80">
        <v>1</v>
      </c>
      <c r="AI80">
        <v>2</v>
      </c>
      <c r="AK80">
        <v>2</v>
      </c>
      <c r="AL80">
        <v>2</v>
      </c>
      <c r="AN80" s="9">
        <v>98277</v>
      </c>
      <c r="AO80" t="s">
        <v>186</v>
      </c>
      <c r="AP80">
        <v>22</v>
      </c>
      <c r="AQ80">
        <v>3</v>
      </c>
      <c r="AR80">
        <v>4</v>
      </c>
      <c r="AS80">
        <v>0</v>
      </c>
      <c r="AT80">
        <v>2</v>
      </c>
      <c r="AU80">
        <v>2</v>
      </c>
      <c r="AV80">
        <v>3</v>
      </c>
      <c r="AW80">
        <v>1</v>
      </c>
      <c r="AX80">
        <v>0</v>
      </c>
      <c r="AY80">
        <v>0</v>
      </c>
    </row>
    <row r="81" spans="1:51" x14ac:dyDescent="0.2">
      <c r="A81" s="9">
        <v>98277</v>
      </c>
      <c r="B81" s="9" t="s">
        <v>186</v>
      </c>
      <c r="C81">
        <v>28</v>
      </c>
      <c r="D81">
        <v>9</v>
      </c>
      <c r="E81">
        <v>9</v>
      </c>
      <c r="F81">
        <v>6</v>
      </c>
      <c r="G81">
        <v>8</v>
      </c>
      <c r="H81">
        <v>8</v>
      </c>
      <c r="I81">
        <v>4</v>
      </c>
      <c r="J81">
        <v>5</v>
      </c>
      <c r="K81">
        <v>2</v>
      </c>
      <c r="L81">
        <v>4</v>
      </c>
      <c r="N81" s="9">
        <v>98277</v>
      </c>
      <c r="O81" s="9" t="s">
        <v>186</v>
      </c>
      <c r="P81">
        <v>19</v>
      </c>
      <c r="Q81">
        <v>10</v>
      </c>
      <c r="R81">
        <v>10</v>
      </c>
      <c r="S81">
        <v>7</v>
      </c>
      <c r="T81">
        <v>9</v>
      </c>
      <c r="U81">
        <v>12</v>
      </c>
      <c r="V81">
        <v>2</v>
      </c>
      <c r="W81">
        <v>6</v>
      </c>
      <c r="X81">
        <v>8</v>
      </c>
      <c r="Y81">
        <v>8</v>
      </c>
      <c r="AA81" s="9">
        <v>98277</v>
      </c>
      <c r="AB81" s="9" t="s">
        <v>186</v>
      </c>
      <c r="AC81">
        <v>29</v>
      </c>
      <c r="AD81">
        <v>13</v>
      </c>
      <c r="AE81">
        <v>12</v>
      </c>
      <c r="AF81">
        <v>13</v>
      </c>
      <c r="AG81">
        <v>14</v>
      </c>
      <c r="AH81">
        <v>24</v>
      </c>
      <c r="AI81">
        <v>3</v>
      </c>
      <c r="AJ81">
        <v>6</v>
      </c>
      <c r="AK81">
        <v>10</v>
      </c>
      <c r="AL81">
        <v>16</v>
      </c>
      <c r="AN81" s="9">
        <v>98282</v>
      </c>
      <c r="AO81" t="s">
        <v>186</v>
      </c>
      <c r="AP81">
        <v>1</v>
      </c>
      <c r="AQ81">
        <v>1</v>
      </c>
      <c r="AU81">
        <v>0</v>
      </c>
      <c r="AV81">
        <v>1</v>
      </c>
    </row>
    <row r="82" spans="1:51" x14ac:dyDescent="0.2">
      <c r="A82" s="9">
        <v>98282</v>
      </c>
      <c r="B82" s="9" t="s">
        <v>186</v>
      </c>
      <c r="C82">
        <v>1</v>
      </c>
      <c r="D82">
        <v>1</v>
      </c>
      <c r="H82">
        <v>1</v>
      </c>
      <c r="I82">
        <v>3</v>
      </c>
      <c r="N82" s="9">
        <v>98282</v>
      </c>
      <c r="O82" s="9" t="s">
        <v>186</v>
      </c>
      <c r="P82">
        <v>0</v>
      </c>
      <c r="U82">
        <v>1</v>
      </c>
      <c r="V82">
        <v>4</v>
      </c>
      <c r="AA82" s="9">
        <v>98282</v>
      </c>
      <c r="AB82" s="9" t="s">
        <v>186</v>
      </c>
      <c r="AC82">
        <v>2</v>
      </c>
      <c r="AH82">
        <v>3</v>
      </c>
      <c r="AI82">
        <v>4</v>
      </c>
      <c r="AN82" s="9">
        <v>98284</v>
      </c>
      <c r="AO82" t="s">
        <v>186</v>
      </c>
      <c r="AP82">
        <v>52</v>
      </c>
      <c r="AQ82">
        <v>17</v>
      </c>
      <c r="AR82">
        <v>4</v>
      </c>
      <c r="AS82">
        <v>2</v>
      </c>
      <c r="AT82">
        <v>5</v>
      </c>
      <c r="AU82">
        <v>4</v>
      </c>
      <c r="AV82">
        <v>1</v>
      </c>
      <c r="AW82">
        <v>1</v>
      </c>
      <c r="AX82">
        <v>0</v>
      </c>
      <c r="AY82">
        <v>2</v>
      </c>
    </row>
    <row r="83" spans="1:51" x14ac:dyDescent="0.2">
      <c r="A83" s="9">
        <v>98284</v>
      </c>
      <c r="B83" s="9" t="s">
        <v>186</v>
      </c>
      <c r="C83">
        <v>58</v>
      </c>
      <c r="D83">
        <v>23</v>
      </c>
      <c r="E83">
        <v>5</v>
      </c>
      <c r="F83">
        <v>8</v>
      </c>
      <c r="G83">
        <v>12</v>
      </c>
      <c r="H83">
        <v>9</v>
      </c>
      <c r="I83">
        <v>6</v>
      </c>
      <c r="J83">
        <v>7</v>
      </c>
      <c r="K83">
        <v>2</v>
      </c>
      <c r="L83">
        <v>9</v>
      </c>
      <c r="N83" s="9">
        <v>98284</v>
      </c>
      <c r="O83" s="9" t="s">
        <v>186</v>
      </c>
      <c r="P83">
        <v>46</v>
      </c>
      <c r="Q83">
        <v>7</v>
      </c>
      <c r="R83">
        <v>2</v>
      </c>
      <c r="S83">
        <v>9</v>
      </c>
      <c r="T83">
        <v>10</v>
      </c>
      <c r="U83">
        <v>7</v>
      </c>
      <c r="V83">
        <v>7</v>
      </c>
      <c r="W83">
        <v>7</v>
      </c>
      <c r="X83">
        <v>3</v>
      </c>
      <c r="Y83">
        <v>10</v>
      </c>
      <c r="AA83" s="9">
        <v>98284</v>
      </c>
      <c r="AB83" s="9" t="s">
        <v>186</v>
      </c>
      <c r="AC83">
        <v>85</v>
      </c>
      <c r="AD83">
        <v>15</v>
      </c>
      <c r="AE83">
        <v>7</v>
      </c>
      <c r="AF83">
        <v>17</v>
      </c>
      <c r="AG83">
        <v>18</v>
      </c>
      <c r="AH83">
        <v>9</v>
      </c>
      <c r="AI83">
        <v>10</v>
      </c>
      <c r="AJ83">
        <v>12</v>
      </c>
      <c r="AK83">
        <v>6</v>
      </c>
      <c r="AL83">
        <v>19</v>
      </c>
      <c r="AN83" s="9">
        <v>98292</v>
      </c>
      <c r="AO83" t="s">
        <v>186</v>
      </c>
      <c r="AP83">
        <v>16</v>
      </c>
      <c r="AQ83">
        <v>2</v>
      </c>
      <c r="AR83">
        <v>0</v>
      </c>
      <c r="AS83">
        <v>0</v>
      </c>
      <c r="AT83">
        <v>1</v>
      </c>
      <c r="AU83">
        <v>0</v>
      </c>
      <c r="AV83">
        <v>1</v>
      </c>
      <c r="AW83">
        <v>1</v>
      </c>
      <c r="AX83">
        <v>0</v>
      </c>
    </row>
    <row r="84" spans="1:51" x14ac:dyDescent="0.2">
      <c r="A84" s="9">
        <v>98292</v>
      </c>
      <c r="B84" s="9" t="s">
        <v>186</v>
      </c>
      <c r="C84">
        <v>17</v>
      </c>
      <c r="D84">
        <v>8</v>
      </c>
      <c r="E84">
        <v>4</v>
      </c>
      <c r="F84">
        <v>6</v>
      </c>
      <c r="G84">
        <v>3</v>
      </c>
      <c r="H84">
        <v>5</v>
      </c>
      <c r="I84">
        <v>5</v>
      </c>
      <c r="J84">
        <v>3</v>
      </c>
      <c r="K84">
        <v>3</v>
      </c>
      <c r="N84" s="9">
        <v>98292</v>
      </c>
      <c r="O84" s="9" t="s">
        <v>186</v>
      </c>
      <c r="P84">
        <v>16</v>
      </c>
      <c r="Q84">
        <v>7</v>
      </c>
      <c r="R84">
        <v>8</v>
      </c>
      <c r="S84">
        <v>9</v>
      </c>
      <c r="T84">
        <v>3</v>
      </c>
      <c r="U84">
        <v>7</v>
      </c>
      <c r="V84">
        <v>9</v>
      </c>
      <c r="W84">
        <v>4</v>
      </c>
      <c r="X84">
        <v>6</v>
      </c>
      <c r="Y84">
        <v>0</v>
      </c>
      <c r="AA84" s="9">
        <v>98292</v>
      </c>
      <c r="AB84" s="9" t="s">
        <v>186</v>
      </c>
      <c r="AC84">
        <v>25</v>
      </c>
      <c r="AD84">
        <v>7</v>
      </c>
      <c r="AE84">
        <v>8</v>
      </c>
      <c r="AF84">
        <v>10</v>
      </c>
      <c r="AG84">
        <v>3</v>
      </c>
      <c r="AH84">
        <v>7</v>
      </c>
      <c r="AI84">
        <v>19</v>
      </c>
      <c r="AJ84">
        <v>4</v>
      </c>
      <c r="AK84">
        <v>6</v>
      </c>
      <c r="AL84">
        <v>4</v>
      </c>
      <c r="AN84" s="9">
        <v>98295</v>
      </c>
      <c r="AO84" t="s">
        <v>186</v>
      </c>
      <c r="AP84">
        <v>8</v>
      </c>
      <c r="AQ84">
        <v>3</v>
      </c>
      <c r="AR84">
        <v>1</v>
      </c>
      <c r="AT84">
        <v>0</v>
      </c>
      <c r="AX84">
        <v>0</v>
      </c>
    </row>
    <row r="85" spans="1:51" x14ac:dyDescent="0.2">
      <c r="A85" s="9">
        <v>98295</v>
      </c>
      <c r="B85" s="9" t="s">
        <v>186</v>
      </c>
      <c r="C85">
        <v>8</v>
      </c>
      <c r="D85">
        <v>3</v>
      </c>
      <c r="E85">
        <v>2</v>
      </c>
      <c r="G85">
        <v>1</v>
      </c>
      <c r="K85">
        <v>1</v>
      </c>
      <c r="N85" s="9">
        <v>98295</v>
      </c>
      <c r="O85" s="9" t="s">
        <v>186</v>
      </c>
      <c r="P85">
        <v>6</v>
      </c>
      <c r="Q85">
        <v>0</v>
      </c>
      <c r="R85">
        <v>1</v>
      </c>
      <c r="T85">
        <v>2</v>
      </c>
      <c r="X85">
        <v>1</v>
      </c>
      <c r="Y85">
        <v>0</v>
      </c>
      <c r="AA85" s="9">
        <v>98295</v>
      </c>
      <c r="AB85" s="9" t="s">
        <v>186</v>
      </c>
      <c r="AC85">
        <v>11</v>
      </c>
      <c r="AD85">
        <v>1</v>
      </c>
      <c r="AE85">
        <v>1</v>
      </c>
      <c r="AG85">
        <v>4</v>
      </c>
      <c r="AK85">
        <v>1</v>
      </c>
      <c r="AL85">
        <v>1</v>
      </c>
      <c r="AN85" s="9">
        <v>98310</v>
      </c>
      <c r="AO85" t="s">
        <v>186</v>
      </c>
      <c r="AP85">
        <v>39</v>
      </c>
      <c r="AQ85">
        <v>9</v>
      </c>
      <c r="AR85">
        <v>7</v>
      </c>
      <c r="AS85">
        <v>2</v>
      </c>
      <c r="AT85">
        <v>5</v>
      </c>
      <c r="AU85">
        <v>5</v>
      </c>
      <c r="AV85">
        <v>1</v>
      </c>
      <c r="AW85">
        <v>2</v>
      </c>
      <c r="AX85">
        <v>1</v>
      </c>
      <c r="AY85">
        <v>2</v>
      </c>
    </row>
    <row r="86" spans="1:51" x14ac:dyDescent="0.2">
      <c r="A86" s="9">
        <v>98310</v>
      </c>
      <c r="B86" s="9" t="s">
        <v>186</v>
      </c>
      <c r="C86">
        <v>40</v>
      </c>
      <c r="D86">
        <v>17</v>
      </c>
      <c r="E86">
        <v>12</v>
      </c>
      <c r="F86">
        <v>6</v>
      </c>
      <c r="G86">
        <v>10</v>
      </c>
      <c r="H86">
        <v>8</v>
      </c>
      <c r="I86">
        <v>4</v>
      </c>
      <c r="J86">
        <v>2</v>
      </c>
      <c r="K86">
        <v>5</v>
      </c>
      <c r="L86">
        <v>6</v>
      </c>
      <c r="N86" s="9">
        <v>98310</v>
      </c>
      <c r="O86" s="9" t="s">
        <v>186</v>
      </c>
      <c r="P86">
        <v>37</v>
      </c>
      <c r="Q86">
        <v>12</v>
      </c>
      <c r="R86">
        <v>10</v>
      </c>
      <c r="S86">
        <v>6</v>
      </c>
      <c r="T86">
        <v>8</v>
      </c>
      <c r="U86">
        <v>6</v>
      </c>
      <c r="V86">
        <v>3</v>
      </c>
      <c r="W86">
        <v>0</v>
      </c>
      <c r="X86">
        <v>7</v>
      </c>
      <c r="Y86">
        <v>5</v>
      </c>
      <c r="AA86" s="9">
        <v>98310</v>
      </c>
      <c r="AB86" s="9" t="s">
        <v>186</v>
      </c>
      <c r="AC86">
        <v>63</v>
      </c>
      <c r="AD86">
        <v>25</v>
      </c>
      <c r="AE86">
        <v>12</v>
      </c>
      <c r="AF86">
        <v>19</v>
      </c>
      <c r="AG86">
        <v>16</v>
      </c>
      <c r="AH86">
        <v>9</v>
      </c>
      <c r="AI86">
        <v>11</v>
      </c>
      <c r="AJ86">
        <v>2</v>
      </c>
      <c r="AK86">
        <v>9</v>
      </c>
      <c r="AL86">
        <v>13</v>
      </c>
      <c r="AN86" s="9">
        <v>98311</v>
      </c>
      <c r="AO86" t="s">
        <v>186</v>
      </c>
      <c r="AP86">
        <v>39</v>
      </c>
      <c r="AQ86">
        <v>20</v>
      </c>
      <c r="AR86">
        <v>9</v>
      </c>
      <c r="AS86">
        <v>5</v>
      </c>
      <c r="AT86">
        <v>4</v>
      </c>
      <c r="AU86">
        <v>6</v>
      </c>
      <c r="AV86">
        <v>3</v>
      </c>
      <c r="AW86">
        <v>3</v>
      </c>
      <c r="AX86">
        <v>1</v>
      </c>
      <c r="AY86">
        <v>4</v>
      </c>
    </row>
    <row r="87" spans="1:51" x14ac:dyDescent="0.2">
      <c r="A87" s="9">
        <v>98311</v>
      </c>
      <c r="B87" s="9" t="s">
        <v>186</v>
      </c>
      <c r="C87">
        <v>40</v>
      </c>
      <c r="D87">
        <v>26</v>
      </c>
      <c r="E87">
        <v>11</v>
      </c>
      <c r="F87">
        <v>12</v>
      </c>
      <c r="G87">
        <v>18</v>
      </c>
      <c r="H87">
        <v>8</v>
      </c>
      <c r="I87">
        <v>5</v>
      </c>
      <c r="J87">
        <v>6</v>
      </c>
      <c r="K87">
        <v>7</v>
      </c>
      <c r="L87">
        <v>7</v>
      </c>
      <c r="N87" s="9">
        <v>98311</v>
      </c>
      <c r="O87" s="9" t="s">
        <v>186</v>
      </c>
      <c r="P87">
        <v>28</v>
      </c>
      <c r="Q87">
        <v>14</v>
      </c>
      <c r="R87">
        <v>8</v>
      </c>
      <c r="S87">
        <v>9</v>
      </c>
      <c r="T87">
        <v>21</v>
      </c>
      <c r="U87">
        <v>3</v>
      </c>
      <c r="V87">
        <v>3</v>
      </c>
      <c r="W87">
        <v>5</v>
      </c>
      <c r="X87">
        <v>11</v>
      </c>
      <c r="Y87">
        <v>4</v>
      </c>
      <c r="AA87" s="9">
        <v>98311</v>
      </c>
      <c r="AB87" s="9" t="s">
        <v>186</v>
      </c>
      <c r="AC87">
        <v>84</v>
      </c>
      <c r="AD87">
        <v>28</v>
      </c>
      <c r="AE87">
        <v>17</v>
      </c>
      <c r="AF87">
        <v>28</v>
      </c>
      <c r="AG87">
        <v>39</v>
      </c>
      <c r="AH87">
        <v>7</v>
      </c>
      <c r="AI87">
        <v>9</v>
      </c>
      <c r="AJ87">
        <v>9</v>
      </c>
      <c r="AK87">
        <v>21</v>
      </c>
      <c r="AL87">
        <v>17</v>
      </c>
      <c r="AN87" s="9">
        <v>98312</v>
      </c>
      <c r="AO87" t="s">
        <v>186</v>
      </c>
      <c r="AP87">
        <v>28</v>
      </c>
      <c r="AQ87">
        <v>8</v>
      </c>
      <c r="AR87">
        <v>5</v>
      </c>
      <c r="AS87">
        <v>3</v>
      </c>
      <c r="AT87">
        <v>6</v>
      </c>
      <c r="AU87">
        <v>5</v>
      </c>
      <c r="AV87">
        <v>1</v>
      </c>
      <c r="AW87">
        <v>2</v>
      </c>
      <c r="AX87">
        <v>0</v>
      </c>
      <c r="AY87">
        <v>1</v>
      </c>
    </row>
    <row r="88" spans="1:51" x14ac:dyDescent="0.2">
      <c r="A88" s="9">
        <v>98312</v>
      </c>
      <c r="B88" s="9" t="s">
        <v>186</v>
      </c>
      <c r="C88">
        <v>32</v>
      </c>
      <c r="D88">
        <v>16</v>
      </c>
      <c r="E88">
        <v>12</v>
      </c>
      <c r="F88">
        <v>10</v>
      </c>
      <c r="G88">
        <v>10</v>
      </c>
      <c r="H88">
        <v>8</v>
      </c>
      <c r="I88">
        <v>5</v>
      </c>
      <c r="J88">
        <v>6</v>
      </c>
      <c r="K88">
        <v>2</v>
      </c>
      <c r="L88">
        <v>9</v>
      </c>
      <c r="N88" s="9">
        <v>98312</v>
      </c>
      <c r="O88" s="9" t="s">
        <v>186</v>
      </c>
      <c r="P88">
        <v>39</v>
      </c>
      <c r="Q88">
        <v>12</v>
      </c>
      <c r="R88">
        <v>10</v>
      </c>
      <c r="S88">
        <v>11</v>
      </c>
      <c r="T88">
        <v>5</v>
      </c>
      <c r="U88">
        <v>5</v>
      </c>
      <c r="V88">
        <v>6</v>
      </c>
      <c r="W88">
        <v>4</v>
      </c>
      <c r="X88">
        <v>2</v>
      </c>
      <c r="Y88">
        <v>10</v>
      </c>
      <c r="AA88" s="9">
        <v>98312</v>
      </c>
      <c r="AB88" s="9" t="s">
        <v>186</v>
      </c>
      <c r="AC88">
        <v>69</v>
      </c>
      <c r="AD88">
        <v>19</v>
      </c>
      <c r="AE88">
        <v>13</v>
      </c>
      <c r="AF88">
        <v>23</v>
      </c>
      <c r="AG88">
        <v>12</v>
      </c>
      <c r="AH88">
        <v>6</v>
      </c>
      <c r="AI88">
        <v>12</v>
      </c>
      <c r="AJ88">
        <v>4</v>
      </c>
      <c r="AK88">
        <v>3</v>
      </c>
      <c r="AL88">
        <v>20</v>
      </c>
      <c r="AN88" s="9">
        <v>98337</v>
      </c>
      <c r="AO88" t="s">
        <v>186</v>
      </c>
      <c r="AP88">
        <v>10</v>
      </c>
      <c r="AQ88">
        <v>5</v>
      </c>
      <c r="AR88">
        <v>2</v>
      </c>
      <c r="AS88">
        <v>1</v>
      </c>
      <c r="AT88">
        <v>0</v>
      </c>
      <c r="AU88">
        <v>1</v>
      </c>
      <c r="AV88">
        <v>1</v>
      </c>
      <c r="AY88">
        <v>0</v>
      </c>
    </row>
    <row r="89" spans="1:51" x14ac:dyDescent="0.2">
      <c r="A89" s="9">
        <v>98337</v>
      </c>
      <c r="B89" s="9" t="s">
        <v>186</v>
      </c>
      <c r="C89">
        <v>14</v>
      </c>
      <c r="D89">
        <v>6</v>
      </c>
      <c r="E89">
        <v>2</v>
      </c>
      <c r="F89">
        <v>3</v>
      </c>
      <c r="G89">
        <v>4</v>
      </c>
      <c r="H89">
        <v>1</v>
      </c>
      <c r="I89">
        <v>3</v>
      </c>
      <c r="L89">
        <v>1</v>
      </c>
      <c r="N89" s="9">
        <v>98337</v>
      </c>
      <c r="O89" s="9" t="s">
        <v>186</v>
      </c>
      <c r="P89">
        <v>14</v>
      </c>
      <c r="Q89">
        <v>2</v>
      </c>
      <c r="R89">
        <v>0</v>
      </c>
      <c r="S89">
        <v>4</v>
      </c>
      <c r="T89">
        <v>4</v>
      </c>
      <c r="U89">
        <v>0</v>
      </c>
      <c r="V89">
        <v>3</v>
      </c>
      <c r="Y89">
        <v>2</v>
      </c>
      <c r="AA89" s="9">
        <v>98337</v>
      </c>
      <c r="AB89" s="9" t="s">
        <v>186</v>
      </c>
      <c r="AC89">
        <v>27</v>
      </c>
      <c r="AD89">
        <v>6</v>
      </c>
      <c r="AE89">
        <v>1</v>
      </c>
      <c r="AF89">
        <v>7</v>
      </c>
      <c r="AG89">
        <v>7</v>
      </c>
      <c r="AH89">
        <v>1</v>
      </c>
      <c r="AI89">
        <v>4</v>
      </c>
      <c r="AL89">
        <v>5</v>
      </c>
      <c r="AN89" s="9">
        <v>98345</v>
      </c>
      <c r="AO89" t="s">
        <v>186</v>
      </c>
      <c r="AP89">
        <v>2</v>
      </c>
      <c r="AQ89">
        <v>3</v>
      </c>
      <c r="AS89">
        <v>1</v>
      </c>
      <c r="AT89">
        <v>1</v>
      </c>
      <c r="AX89">
        <v>0</v>
      </c>
    </row>
    <row r="90" spans="1:51" x14ac:dyDescent="0.2">
      <c r="A90" s="9">
        <v>98345</v>
      </c>
      <c r="B90" s="9" t="s">
        <v>186</v>
      </c>
      <c r="C90">
        <v>2</v>
      </c>
      <c r="D90">
        <v>3</v>
      </c>
      <c r="F90">
        <v>3</v>
      </c>
      <c r="G90">
        <v>1</v>
      </c>
      <c r="K90">
        <v>1</v>
      </c>
      <c r="N90" s="9">
        <v>98345</v>
      </c>
      <c r="O90" s="9" t="s">
        <v>186</v>
      </c>
      <c r="P90">
        <v>1</v>
      </c>
      <c r="Q90">
        <v>1</v>
      </c>
      <c r="S90">
        <v>3</v>
      </c>
      <c r="X90">
        <v>2</v>
      </c>
      <c r="Y90">
        <v>0</v>
      </c>
      <c r="AA90" s="9">
        <v>98345</v>
      </c>
      <c r="AB90" s="9" t="s">
        <v>186</v>
      </c>
      <c r="AC90">
        <v>5</v>
      </c>
      <c r="AD90">
        <v>2</v>
      </c>
      <c r="AF90">
        <v>4</v>
      </c>
      <c r="AK90">
        <v>2</v>
      </c>
      <c r="AL90">
        <v>1</v>
      </c>
      <c r="AN90" s="9">
        <v>98366</v>
      </c>
      <c r="AO90" t="s">
        <v>186</v>
      </c>
      <c r="AP90">
        <v>39</v>
      </c>
      <c r="AQ90">
        <v>13</v>
      </c>
      <c r="AR90">
        <v>6</v>
      </c>
      <c r="AS90">
        <v>5</v>
      </c>
      <c r="AT90">
        <v>5</v>
      </c>
      <c r="AU90">
        <v>1</v>
      </c>
      <c r="AV90">
        <v>4</v>
      </c>
      <c r="AW90">
        <v>0</v>
      </c>
      <c r="AX90">
        <v>1</v>
      </c>
      <c r="AY90">
        <v>3</v>
      </c>
    </row>
    <row r="91" spans="1:51" x14ac:dyDescent="0.2">
      <c r="A91" s="9">
        <v>98366</v>
      </c>
      <c r="B91" s="9" t="s">
        <v>186</v>
      </c>
      <c r="C91">
        <v>53</v>
      </c>
      <c r="D91">
        <v>31</v>
      </c>
      <c r="E91">
        <v>14</v>
      </c>
      <c r="F91">
        <v>15</v>
      </c>
      <c r="G91">
        <v>13</v>
      </c>
      <c r="H91">
        <v>15</v>
      </c>
      <c r="I91">
        <v>11</v>
      </c>
      <c r="J91">
        <v>8</v>
      </c>
      <c r="K91">
        <v>6</v>
      </c>
      <c r="L91">
        <v>11</v>
      </c>
      <c r="N91" s="9">
        <v>98366</v>
      </c>
      <c r="O91" s="9" t="s">
        <v>186</v>
      </c>
      <c r="P91">
        <v>49</v>
      </c>
      <c r="Q91">
        <v>29</v>
      </c>
      <c r="R91">
        <v>11</v>
      </c>
      <c r="S91">
        <v>17</v>
      </c>
      <c r="T91">
        <v>13</v>
      </c>
      <c r="U91">
        <v>18</v>
      </c>
      <c r="V91">
        <v>10</v>
      </c>
      <c r="W91">
        <v>12</v>
      </c>
      <c r="X91">
        <v>7</v>
      </c>
      <c r="Y91">
        <v>10</v>
      </c>
      <c r="AA91" s="9">
        <v>98366</v>
      </c>
      <c r="AB91" s="9" t="s">
        <v>186</v>
      </c>
      <c r="AC91">
        <v>85</v>
      </c>
      <c r="AD91">
        <v>42</v>
      </c>
      <c r="AE91">
        <v>17</v>
      </c>
      <c r="AF91">
        <v>25</v>
      </c>
      <c r="AG91">
        <v>16</v>
      </c>
      <c r="AH91">
        <v>43</v>
      </c>
      <c r="AI91">
        <v>12</v>
      </c>
      <c r="AJ91">
        <v>15</v>
      </c>
      <c r="AK91">
        <v>16</v>
      </c>
      <c r="AL91">
        <v>28</v>
      </c>
      <c r="AN91" s="9">
        <v>98367</v>
      </c>
      <c r="AO91" t="s">
        <v>186</v>
      </c>
      <c r="AP91">
        <v>13</v>
      </c>
      <c r="AQ91">
        <v>4</v>
      </c>
      <c r="AR91">
        <v>2</v>
      </c>
      <c r="AS91">
        <v>2</v>
      </c>
      <c r="AT91">
        <v>1</v>
      </c>
      <c r="AU91">
        <v>2</v>
      </c>
      <c r="AV91">
        <v>2</v>
      </c>
      <c r="AW91">
        <v>0</v>
      </c>
      <c r="AX91">
        <v>1</v>
      </c>
      <c r="AY91">
        <v>1</v>
      </c>
    </row>
    <row r="92" spans="1:51" x14ac:dyDescent="0.2">
      <c r="A92" s="9">
        <v>98367</v>
      </c>
      <c r="B92" s="9" t="s">
        <v>186</v>
      </c>
      <c r="C92">
        <v>15</v>
      </c>
      <c r="D92">
        <v>7</v>
      </c>
      <c r="E92">
        <v>3</v>
      </c>
      <c r="F92">
        <v>10</v>
      </c>
      <c r="G92">
        <v>5</v>
      </c>
      <c r="H92">
        <v>5</v>
      </c>
      <c r="I92">
        <v>3</v>
      </c>
      <c r="J92">
        <v>1</v>
      </c>
      <c r="K92">
        <v>3</v>
      </c>
      <c r="L92">
        <v>4</v>
      </c>
      <c r="N92" s="9">
        <v>98367</v>
      </c>
      <c r="O92" s="9" t="s">
        <v>186</v>
      </c>
      <c r="P92">
        <v>20</v>
      </c>
      <c r="Q92">
        <v>5</v>
      </c>
      <c r="R92">
        <v>4</v>
      </c>
      <c r="S92">
        <v>14</v>
      </c>
      <c r="T92">
        <v>6</v>
      </c>
      <c r="U92">
        <v>5</v>
      </c>
      <c r="V92">
        <v>3</v>
      </c>
      <c r="W92">
        <v>1</v>
      </c>
      <c r="X92">
        <v>2</v>
      </c>
      <c r="Y92">
        <v>5</v>
      </c>
      <c r="AA92" s="9">
        <v>98367</v>
      </c>
      <c r="AB92" s="9" t="s">
        <v>186</v>
      </c>
      <c r="AC92">
        <v>28</v>
      </c>
      <c r="AD92">
        <v>10</v>
      </c>
      <c r="AE92">
        <v>4</v>
      </c>
      <c r="AF92">
        <v>15</v>
      </c>
      <c r="AG92">
        <v>8</v>
      </c>
      <c r="AH92">
        <v>6</v>
      </c>
      <c r="AI92">
        <v>6</v>
      </c>
      <c r="AJ92">
        <v>3</v>
      </c>
      <c r="AK92">
        <v>4</v>
      </c>
      <c r="AL92">
        <v>9</v>
      </c>
      <c r="AN92" s="9">
        <v>98370</v>
      </c>
      <c r="AO92" t="s">
        <v>186</v>
      </c>
      <c r="AP92">
        <v>9</v>
      </c>
      <c r="AQ92">
        <v>3</v>
      </c>
      <c r="AR92">
        <v>1</v>
      </c>
      <c r="AS92">
        <v>1</v>
      </c>
      <c r="AT92">
        <v>1</v>
      </c>
      <c r="AU92">
        <v>0</v>
      </c>
      <c r="AV92">
        <v>0</v>
      </c>
      <c r="AW92">
        <v>1</v>
      </c>
      <c r="AX92">
        <v>0</v>
      </c>
    </row>
    <row r="93" spans="1:51" x14ac:dyDescent="0.2">
      <c r="A93" s="9">
        <v>98370</v>
      </c>
      <c r="B93" s="9" t="s">
        <v>186</v>
      </c>
      <c r="C93">
        <v>11</v>
      </c>
      <c r="D93">
        <v>6</v>
      </c>
      <c r="E93">
        <v>1</v>
      </c>
      <c r="F93">
        <v>7</v>
      </c>
      <c r="G93">
        <v>3</v>
      </c>
      <c r="H93">
        <v>1</v>
      </c>
      <c r="I93">
        <v>2</v>
      </c>
      <c r="J93">
        <v>2</v>
      </c>
      <c r="K93">
        <v>1</v>
      </c>
      <c r="N93" s="9">
        <v>98370</v>
      </c>
      <c r="O93" s="9" t="s">
        <v>186</v>
      </c>
      <c r="P93">
        <v>5</v>
      </c>
      <c r="Q93">
        <v>8</v>
      </c>
      <c r="R93">
        <v>0</v>
      </c>
      <c r="S93">
        <v>9</v>
      </c>
      <c r="T93">
        <v>2</v>
      </c>
      <c r="U93">
        <v>2</v>
      </c>
      <c r="V93">
        <v>2</v>
      </c>
      <c r="W93">
        <v>2</v>
      </c>
      <c r="X93">
        <v>3</v>
      </c>
      <c r="AA93" s="9">
        <v>98370</v>
      </c>
      <c r="AB93" s="9" t="s">
        <v>186</v>
      </c>
      <c r="AC93">
        <v>11</v>
      </c>
      <c r="AD93">
        <v>9</v>
      </c>
      <c r="AE93">
        <v>1</v>
      </c>
      <c r="AF93">
        <v>12</v>
      </c>
      <c r="AG93">
        <v>2</v>
      </c>
      <c r="AH93">
        <v>2</v>
      </c>
      <c r="AI93">
        <v>3</v>
      </c>
      <c r="AJ93">
        <v>3</v>
      </c>
      <c r="AK93">
        <v>3</v>
      </c>
      <c r="AN93" s="9">
        <v>98383</v>
      </c>
      <c r="AO93" t="s">
        <v>186</v>
      </c>
      <c r="AP93">
        <v>18</v>
      </c>
      <c r="AQ93">
        <v>11</v>
      </c>
      <c r="AR93">
        <v>3</v>
      </c>
      <c r="AS93">
        <v>1</v>
      </c>
      <c r="AT93">
        <v>3</v>
      </c>
      <c r="AU93">
        <v>2</v>
      </c>
      <c r="AV93">
        <v>1</v>
      </c>
      <c r="AW93">
        <v>1</v>
      </c>
      <c r="AX93">
        <v>2</v>
      </c>
      <c r="AY93">
        <v>2</v>
      </c>
    </row>
    <row r="94" spans="1:51" x14ac:dyDescent="0.2">
      <c r="A94" s="9">
        <v>98383</v>
      </c>
      <c r="B94" s="9" t="s">
        <v>186</v>
      </c>
      <c r="C94">
        <v>20</v>
      </c>
      <c r="D94">
        <v>13</v>
      </c>
      <c r="E94">
        <v>10</v>
      </c>
      <c r="F94">
        <v>3</v>
      </c>
      <c r="G94">
        <v>10</v>
      </c>
      <c r="H94">
        <v>4</v>
      </c>
      <c r="I94">
        <v>6</v>
      </c>
      <c r="J94">
        <v>4</v>
      </c>
      <c r="K94">
        <v>4</v>
      </c>
      <c r="L94">
        <v>3</v>
      </c>
      <c r="N94" s="9">
        <v>98383</v>
      </c>
      <c r="O94" s="9" t="s">
        <v>186</v>
      </c>
      <c r="P94">
        <v>20</v>
      </c>
      <c r="Q94">
        <v>4</v>
      </c>
      <c r="R94">
        <v>15</v>
      </c>
      <c r="S94">
        <v>0</v>
      </c>
      <c r="T94">
        <v>11</v>
      </c>
      <c r="U94">
        <v>3</v>
      </c>
      <c r="V94">
        <v>6</v>
      </c>
      <c r="W94">
        <v>4</v>
      </c>
      <c r="X94">
        <v>2</v>
      </c>
      <c r="Y94">
        <v>0</v>
      </c>
      <c r="AA94" s="9">
        <v>98383</v>
      </c>
      <c r="AB94" s="9" t="s">
        <v>186</v>
      </c>
      <c r="AC94">
        <v>50</v>
      </c>
      <c r="AD94">
        <v>10</v>
      </c>
      <c r="AE94">
        <v>18</v>
      </c>
      <c r="AF94">
        <v>5</v>
      </c>
      <c r="AG94">
        <v>15</v>
      </c>
      <c r="AH94">
        <v>5</v>
      </c>
      <c r="AI94">
        <v>8</v>
      </c>
      <c r="AJ94">
        <v>8</v>
      </c>
      <c r="AK94">
        <v>9</v>
      </c>
      <c r="AL94">
        <v>7</v>
      </c>
      <c r="AN94" s="9">
        <v>98520</v>
      </c>
      <c r="AO94" t="s">
        <v>186</v>
      </c>
      <c r="AP94">
        <v>14</v>
      </c>
      <c r="AQ94">
        <v>2</v>
      </c>
      <c r="AR94">
        <v>3</v>
      </c>
      <c r="AS94">
        <v>2</v>
      </c>
      <c r="AT94">
        <v>2</v>
      </c>
      <c r="AU94">
        <v>2</v>
      </c>
      <c r="AV94">
        <v>2</v>
      </c>
      <c r="AW94">
        <v>4</v>
      </c>
      <c r="AX94">
        <v>0</v>
      </c>
      <c r="AY94">
        <v>0</v>
      </c>
    </row>
    <row r="95" spans="1:51" x14ac:dyDescent="0.2">
      <c r="A95" s="9">
        <v>98520</v>
      </c>
      <c r="B95" s="9" t="s">
        <v>186</v>
      </c>
      <c r="C95">
        <v>17</v>
      </c>
      <c r="D95">
        <v>3</v>
      </c>
      <c r="E95">
        <v>7</v>
      </c>
      <c r="F95">
        <v>5</v>
      </c>
      <c r="G95">
        <v>4</v>
      </c>
      <c r="H95">
        <v>5</v>
      </c>
      <c r="I95">
        <v>2</v>
      </c>
      <c r="J95">
        <v>4</v>
      </c>
      <c r="K95">
        <v>2</v>
      </c>
      <c r="L95">
        <v>1</v>
      </c>
      <c r="N95" s="9">
        <v>98520</v>
      </c>
      <c r="O95" s="9" t="s">
        <v>186</v>
      </c>
      <c r="P95">
        <v>15</v>
      </c>
      <c r="Q95">
        <v>2</v>
      </c>
      <c r="R95">
        <v>6</v>
      </c>
      <c r="S95">
        <v>6</v>
      </c>
      <c r="T95">
        <v>3</v>
      </c>
      <c r="U95">
        <v>5</v>
      </c>
      <c r="V95">
        <v>0</v>
      </c>
      <c r="W95">
        <v>0</v>
      </c>
      <c r="X95">
        <v>3</v>
      </c>
      <c r="Y95">
        <v>2</v>
      </c>
      <c r="AA95" s="9">
        <v>98520</v>
      </c>
      <c r="AB95" s="9" t="s">
        <v>186</v>
      </c>
      <c r="AC95">
        <v>27</v>
      </c>
      <c r="AD95">
        <v>5</v>
      </c>
      <c r="AE95">
        <v>10</v>
      </c>
      <c r="AF95">
        <v>7</v>
      </c>
      <c r="AG95">
        <v>6</v>
      </c>
      <c r="AH95">
        <v>10</v>
      </c>
      <c r="AI95">
        <v>6</v>
      </c>
      <c r="AJ95">
        <v>1</v>
      </c>
      <c r="AK95">
        <v>5</v>
      </c>
      <c r="AL95">
        <v>12</v>
      </c>
      <c r="AN95" s="9">
        <v>98524</v>
      </c>
      <c r="AO95" t="s">
        <v>186</v>
      </c>
      <c r="AP95">
        <v>1</v>
      </c>
    </row>
    <row r="96" spans="1:51" x14ac:dyDescent="0.2">
      <c r="A96" s="9">
        <v>98524</v>
      </c>
      <c r="B96" s="9" t="s">
        <v>186</v>
      </c>
      <c r="C96">
        <v>1</v>
      </c>
      <c r="N96" s="9">
        <v>98524</v>
      </c>
      <c r="O96" s="9" t="s">
        <v>186</v>
      </c>
      <c r="P96">
        <v>1</v>
      </c>
      <c r="AA96" s="9">
        <v>98524</v>
      </c>
      <c r="AB96" s="9" t="s">
        <v>186</v>
      </c>
      <c r="AC96">
        <v>1</v>
      </c>
      <c r="AN96" s="9">
        <v>98528</v>
      </c>
      <c r="AO96" t="s">
        <v>186</v>
      </c>
      <c r="AP96">
        <v>2</v>
      </c>
      <c r="AR96">
        <v>0</v>
      </c>
      <c r="AU96">
        <v>0</v>
      </c>
      <c r="AX96">
        <v>1</v>
      </c>
    </row>
    <row r="97" spans="1:51" x14ac:dyDescent="0.2">
      <c r="A97" s="9">
        <v>98528</v>
      </c>
      <c r="B97" s="9" t="s">
        <v>186</v>
      </c>
      <c r="C97">
        <v>2</v>
      </c>
      <c r="E97">
        <v>3</v>
      </c>
      <c r="H97">
        <v>1</v>
      </c>
      <c r="K97">
        <v>3</v>
      </c>
      <c r="N97" s="9">
        <v>98528</v>
      </c>
      <c r="O97" s="9" t="s">
        <v>186</v>
      </c>
      <c r="P97">
        <v>2</v>
      </c>
      <c r="R97">
        <v>5</v>
      </c>
      <c r="U97">
        <v>2</v>
      </c>
      <c r="W97">
        <v>0</v>
      </c>
      <c r="X97">
        <v>3</v>
      </c>
      <c r="Y97">
        <v>0</v>
      </c>
      <c r="AA97" s="9">
        <v>98528</v>
      </c>
      <c r="AB97" s="9" t="s">
        <v>186</v>
      </c>
      <c r="AC97">
        <v>2</v>
      </c>
      <c r="AE97">
        <v>6</v>
      </c>
      <c r="AH97">
        <v>2</v>
      </c>
      <c r="AJ97">
        <v>1</v>
      </c>
      <c r="AK97">
        <v>3</v>
      </c>
      <c r="AL97">
        <v>2</v>
      </c>
      <c r="AN97" s="9">
        <v>98541</v>
      </c>
      <c r="AO97" t="s">
        <v>186</v>
      </c>
      <c r="AP97">
        <v>1</v>
      </c>
      <c r="AQ97">
        <v>0</v>
      </c>
      <c r="AR97">
        <v>0</v>
      </c>
      <c r="AT97">
        <v>1</v>
      </c>
      <c r="AV97">
        <v>1</v>
      </c>
      <c r="AW97">
        <v>0</v>
      </c>
      <c r="AX97">
        <v>0</v>
      </c>
      <c r="AY97">
        <v>0</v>
      </c>
    </row>
    <row r="98" spans="1:51" x14ac:dyDescent="0.2">
      <c r="A98" s="9">
        <v>98541</v>
      </c>
      <c r="B98" s="9" t="s">
        <v>186</v>
      </c>
      <c r="C98">
        <v>2</v>
      </c>
      <c r="D98">
        <v>1</v>
      </c>
      <c r="E98">
        <v>2</v>
      </c>
      <c r="G98">
        <v>2</v>
      </c>
      <c r="I98">
        <v>2</v>
      </c>
      <c r="J98">
        <v>1</v>
      </c>
      <c r="K98">
        <v>2</v>
      </c>
      <c r="L98">
        <v>1</v>
      </c>
      <c r="N98" s="9">
        <v>98541</v>
      </c>
      <c r="O98" s="9" t="s">
        <v>186</v>
      </c>
      <c r="P98">
        <v>1</v>
      </c>
      <c r="Q98">
        <v>1</v>
      </c>
      <c r="R98">
        <v>2</v>
      </c>
      <c r="S98">
        <v>0</v>
      </c>
      <c r="T98">
        <v>1</v>
      </c>
      <c r="V98">
        <v>0</v>
      </c>
      <c r="X98">
        <v>1</v>
      </c>
      <c r="Y98">
        <v>0</v>
      </c>
      <c r="AA98" s="9">
        <v>98541</v>
      </c>
      <c r="AB98" s="9" t="s">
        <v>186</v>
      </c>
      <c r="AC98">
        <v>3</v>
      </c>
      <c r="AD98">
        <v>1</v>
      </c>
      <c r="AE98">
        <v>2</v>
      </c>
      <c r="AF98">
        <v>3</v>
      </c>
      <c r="AG98">
        <v>5</v>
      </c>
      <c r="AI98">
        <v>2</v>
      </c>
      <c r="AK98">
        <v>1</v>
      </c>
      <c r="AL98">
        <v>1</v>
      </c>
      <c r="AN98" s="9">
        <v>98550</v>
      </c>
      <c r="AO98" t="s">
        <v>186</v>
      </c>
      <c r="AP98">
        <v>10</v>
      </c>
      <c r="AQ98">
        <v>3</v>
      </c>
      <c r="AR98">
        <v>3</v>
      </c>
      <c r="AS98">
        <v>2</v>
      </c>
      <c r="AT98">
        <v>0</v>
      </c>
      <c r="AU98">
        <v>0</v>
      </c>
      <c r="AV98">
        <v>0</v>
      </c>
      <c r="AX98">
        <v>1</v>
      </c>
      <c r="AY98">
        <v>0</v>
      </c>
    </row>
    <row r="99" spans="1:51" x14ac:dyDescent="0.2">
      <c r="A99" s="9">
        <v>98550</v>
      </c>
      <c r="B99" s="9" t="s">
        <v>186</v>
      </c>
      <c r="C99">
        <v>12</v>
      </c>
      <c r="D99">
        <v>4</v>
      </c>
      <c r="E99">
        <v>5</v>
      </c>
      <c r="F99">
        <v>3</v>
      </c>
      <c r="G99">
        <v>3</v>
      </c>
      <c r="H99">
        <v>6</v>
      </c>
      <c r="I99">
        <v>3</v>
      </c>
      <c r="K99">
        <v>1</v>
      </c>
      <c r="L99">
        <v>4</v>
      </c>
      <c r="N99" s="9">
        <v>98550</v>
      </c>
      <c r="O99" s="9" t="s">
        <v>186</v>
      </c>
      <c r="P99">
        <v>10</v>
      </c>
      <c r="Q99">
        <v>1</v>
      </c>
      <c r="R99">
        <v>3</v>
      </c>
      <c r="S99">
        <v>1</v>
      </c>
      <c r="T99">
        <v>4</v>
      </c>
      <c r="U99">
        <v>7</v>
      </c>
      <c r="V99">
        <v>3</v>
      </c>
      <c r="W99">
        <v>0</v>
      </c>
      <c r="X99">
        <v>2</v>
      </c>
      <c r="Y99">
        <v>4</v>
      </c>
      <c r="AA99" s="9">
        <v>98550</v>
      </c>
      <c r="AB99" s="9" t="s">
        <v>186</v>
      </c>
      <c r="AC99">
        <v>19</v>
      </c>
      <c r="AD99">
        <v>5</v>
      </c>
      <c r="AE99">
        <v>7</v>
      </c>
      <c r="AF99">
        <v>2</v>
      </c>
      <c r="AG99">
        <v>4</v>
      </c>
      <c r="AH99">
        <v>9</v>
      </c>
      <c r="AI99">
        <v>3</v>
      </c>
      <c r="AJ99">
        <v>2</v>
      </c>
      <c r="AK99">
        <v>4</v>
      </c>
      <c r="AL99">
        <v>9</v>
      </c>
      <c r="AN99" s="9">
        <v>98557</v>
      </c>
      <c r="AO99" t="s">
        <v>186</v>
      </c>
      <c r="AP99">
        <v>2</v>
      </c>
      <c r="AQ99">
        <v>1</v>
      </c>
      <c r="AR99">
        <v>0</v>
      </c>
      <c r="AS99">
        <v>0</v>
      </c>
      <c r="AU99">
        <v>0</v>
      </c>
      <c r="AW99">
        <v>0</v>
      </c>
    </row>
    <row r="100" spans="1:51" x14ac:dyDescent="0.2">
      <c r="A100" s="9">
        <v>98557</v>
      </c>
      <c r="B100" s="9" t="s">
        <v>186</v>
      </c>
      <c r="C100">
        <v>2</v>
      </c>
      <c r="D100">
        <v>1</v>
      </c>
      <c r="E100">
        <v>1</v>
      </c>
      <c r="F100">
        <v>1</v>
      </c>
      <c r="H100">
        <v>1</v>
      </c>
      <c r="J100">
        <v>1</v>
      </c>
      <c r="N100" s="9">
        <v>98557</v>
      </c>
      <c r="O100" s="9" t="s">
        <v>186</v>
      </c>
      <c r="P100">
        <v>0</v>
      </c>
      <c r="R100">
        <v>1</v>
      </c>
      <c r="S100">
        <v>1</v>
      </c>
      <c r="U100">
        <v>2</v>
      </c>
      <c r="W100">
        <v>1</v>
      </c>
      <c r="AA100" s="9">
        <v>98557</v>
      </c>
      <c r="AB100" s="9" t="s">
        <v>186</v>
      </c>
      <c r="AC100">
        <v>1</v>
      </c>
      <c r="AE100">
        <v>1</v>
      </c>
      <c r="AF100">
        <v>1</v>
      </c>
      <c r="AH100">
        <v>2</v>
      </c>
      <c r="AJ100">
        <v>1</v>
      </c>
      <c r="AN100" s="9">
        <v>98563</v>
      </c>
      <c r="AO100" t="s">
        <v>186</v>
      </c>
      <c r="AP100">
        <v>3</v>
      </c>
      <c r="AR100">
        <v>0</v>
      </c>
      <c r="AT100">
        <v>1</v>
      </c>
      <c r="AW100">
        <v>2</v>
      </c>
    </row>
    <row r="101" spans="1:51" x14ac:dyDescent="0.2">
      <c r="A101" s="9">
        <v>98563</v>
      </c>
      <c r="B101" s="9" t="s">
        <v>186</v>
      </c>
      <c r="C101">
        <v>4</v>
      </c>
      <c r="E101">
        <v>1</v>
      </c>
      <c r="G101">
        <v>2</v>
      </c>
      <c r="J101">
        <v>2</v>
      </c>
      <c r="N101" s="9">
        <v>98563</v>
      </c>
      <c r="O101" s="9" t="s">
        <v>186</v>
      </c>
      <c r="P101">
        <v>4</v>
      </c>
      <c r="R101">
        <v>1</v>
      </c>
      <c r="S101">
        <v>0</v>
      </c>
      <c r="T101">
        <v>1</v>
      </c>
      <c r="U101">
        <v>0</v>
      </c>
      <c r="V101">
        <v>0</v>
      </c>
      <c r="W101">
        <v>2</v>
      </c>
      <c r="X101">
        <v>0</v>
      </c>
      <c r="Y101">
        <v>0</v>
      </c>
      <c r="AA101" s="9">
        <v>98563</v>
      </c>
      <c r="AB101" s="9" t="s">
        <v>186</v>
      </c>
      <c r="AC101">
        <v>4</v>
      </c>
      <c r="AE101">
        <v>3</v>
      </c>
      <c r="AF101">
        <v>2</v>
      </c>
      <c r="AG101">
        <v>1</v>
      </c>
      <c r="AH101">
        <v>1</v>
      </c>
      <c r="AI101">
        <v>2</v>
      </c>
      <c r="AJ101">
        <v>2</v>
      </c>
      <c r="AK101">
        <v>2</v>
      </c>
      <c r="AL101">
        <v>2</v>
      </c>
      <c r="AN101" s="9">
        <v>98584</v>
      </c>
      <c r="AO101" t="s">
        <v>186</v>
      </c>
      <c r="AP101">
        <v>20</v>
      </c>
      <c r="AQ101">
        <v>4</v>
      </c>
      <c r="AR101">
        <v>1</v>
      </c>
      <c r="AS101">
        <v>1</v>
      </c>
      <c r="AT101">
        <v>2</v>
      </c>
      <c r="AU101">
        <v>2</v>
      </c>
      <c r="AV101">
        <v>1</v>
      </c>
      <c r="AW101">
        <v>1</v>
      </c>
      <c r="AX101">
        <v>1</v>
      </c>
      <c r="AY101">
        <v>1</v>
      </c>
    </row>
    <row r="102" spans="1:51" x14ac:dyDescent="0.2">
      <c r="A102" s="9">
        <v>98584</v>
      </c>
      <c r="B102" s="9" t="s">
        <v>186</v>
      </c>
      <c r="C102">
        <v>23</v>
      </c>
      <c r="D102">
        <v>5</v>
      </c>
      <c r="E102">
        <v>3</v>
      </c>
      <c r="F102">
        <v>1</v>
      </c>
      <c r="G102">
        <v>4</v>
      </c>
      <c r="H102">
        <v>4</v>
      </c>
      <c r="I102">
        <v>2</v>
      </c>
      <c r="J102">
        <v>2</v>
      </c>
      <c r="K102">
        <v>1</v>
      </c>
      <c r="L102">
        <v>4</v>
      </c>
      <c r="N102" s="9">
        <v>98584</v>
      </c>
      <c r="O102" s="9" t="s">
        <v>186</v>
      </c>
      <c r="P102">
        <v>22</v>
      </c>
      <c r="Q102">
        <v>1</v>
      </c>
      <c r="R102">
        <v>3</v>
      </c>
      <c r="S102">
        <v>0</v>
      </c>
      <c r="T102">
        <v>3</v>
      </c>
      <c r="U102">
        <v>3</v>
      </c>
      <c r="V102">
        <v>1</v>
      </c>
      <c r="W102">
        <v>1</v>
      </c>
      <c r="X102">
        <v>0</v>
      </c>
      <c r="Y102">
        <v>4</v>
      </c>
      <c r="AA102" s="9">
        <v>98584</v>
      </c>
      <c r="AB102" s="9" t="s">
        <v>186</v>
      </c>
      <c r="AC102">
        <v>31</v>
      </c>
      <c r="AD102">
        <v>2</v>
      </c>
      <c r="AE102">
        <v>10</v>
      </c>
      <c r="AF102">
        <v>2</v>
      </c>
      <c r="AG102">
        <v>11</v>
      </c>
      <c r="AH102">
        <v>5</v>
      </c>
      <c r="AI102">
        <v>3</v>
      </c>
      <c r="AJ102">
        <v>4</v>
      </c>
      <c r="AK102">
        <v>3</v>
      </c>
      <c r="AL102">
        <v>5</v>
      </c>
      <c r="AN102" s="9">
        <v>98611</v>
      </c>
      <c r="AO102" t="s">
        <v>186</v>
      </c>
      <c r="AP102">
        <v>1</v>
      </c>
    </row>
    <row r="103" spans="1:51" x14ac:dyDescent="0.2">
      <c r="A103" s="9">
        <v>98611</v>
      </c>
      <c r="B103" s="9" t="s">
        <v>186</v>
      </c>
      <c r="C103">
        <v>1</v>
      </c>
      <c r="N103" s="9">
        <v>98611</v>
      </c>
      <c r="O103" s="9" t="s">
        <v>186</v>
      </c>
      <c r="P103">
        <v>2</v>
      </c>
      <c r="AA103" s="9">
        <v>98611</v>
      </c>
      <c r="AB103" s="9" t="s">
        <v>186</v>
      </c>
      <c r="AC103">
        <v>2</v>
      </c>
      <c r="AN103" s="9">
        <v>98625</v>
      </c>
      <c r="AO103" t="s">
        <v>186</v>
      </c>
      <c r="AV103">
        <v>0</v>
      </c>
      <c r="AY103">
        <v>0</v>
      </c>
    </row>
    <row r="104" spans="1:51" x14ac:dyDescent="0.2">
      <c r="A104" s="9">
        <v>98625</v>
      </c>
      <c r="B104" s="9" t="s">
        <v>186</v>
      </c>
      <c r="I104">
        <v>1</v>
      </c>
      <c r="L104">
        <v>1</v>
      </c>
      <c r="N104" s="9">
        <v>98625</v>
      </c>
      <c r="O104" s="9" t="s">
        <v>186</v>
      </c>
      <c r="V104">
        <v>2</v>
      </c>
      <c r="Y104">
        <v>2</v>
      </c>
      <c r="AA104" s="9">
        <v>98625</v>
      </c>
      <c r="AB104" s="9" t="s">
        <v>186</v>
      </c>
      <c r="AI104">
        <v>2</v>
      </c>
      <c r="AL104">
        <v>3</v>
      </c>
      <c r="AN104" s="9">
        <v>98626</v>
      </c>
      <c r="AO104" t="s">
        <v>186</v>
      </c>
      <c r="AP104">
        <v>3</v>
      </c>
      <c r="AQ104">
        <v>1</v>
      </c>
      <c r="AR104">
        <v>1</v>
      </c>
      <c r="AS104">
        <v>0</v>
      </c>
      <c r="AT104">
        <v>1</v>
      </c>
      <c r="AV104">
        <v>0</v>
      </c>
      <c r="AW104">
        <v>0</v>
      </c>
      <c r="AY104">
        <v>0</v>
      </c>
    </row>
    <row r="105" spans="1:51" x14ac:dyDescent="0.2">
      <c r="A105" s="9">
        <v>98626</v>
      </c>
      <c r="B105" s="9" t="s">
        <v>186</v>
      </c>
      <c r="C105">
        <v>5</v>
      </c>
      <c r="D105">
        <v>2</v>
      </c>
      <c r="E105">
        <v>2</v>
      </c>
      <c r="F105">
        <v>1</v>
      </c>
      <c r="G105">
        <v>2</v>
      </c>
      <c r="I105">
        <v>2</v>
      </c>
      <c r="J105">
        <v>3</v>
      </c>
      <c r="L105">
        <v>2</v>
      </c>
      <c r="N105" s="9">
        <v>98626</v>
      </c>
      <c r="O105" s="9" t="s">
        <v>186</v>
      </c>
      <c r="P105">
        <v>7</v>
      </c>
      <c r="Q105">
        <v>1</v>
      </c>
      <c r="R105">
        <v>2</v>
      </c>
      <c r="S105">
        <v>2</v>
      </c>
      <c r="T105">
        <v>1</v>
      </c>
      <c r="V105">
        <v>3</v>
      </c>
      <c r="W105">
        <v>5</v>
      </c>
      <c r="Y105">
        <v>2</v>
      </c>
      <c r="AA105" s="9">
        <v>98626</v>
      </c>
      <c r="AB105" s="9" t="s">
        <v>186</v>
      </c>
      <c r="AC105">
        <v>7</v>
      </c>
      <c r="AD105">
        <v>1</v>
      </c>
      <c r="AE105">
        <v>2</v>
      </c>
      <c r="AF105">
        <v>3</v>
      </c>
      <c r="AG105">
        <v>3</v>
      </c>
      <c r="AI105">
        <v>5</v>
      </c>
      <c r="AJ105">
        <v>5</v>
      </c>
      <c r="AL105">
        <v>3</v>
      </c>
      <c r="AN105" s="9">
        <v>98632</v>
      </c>
      <c r="AO105" t="s">
        <v>186</v>
      </c>
      <c r="AP105">
        <v>5</v>
      </c>
      <c r="AQ105">
        <v>1</v>
      </c>
      <c r="AR105">
        <v>2</v>
      </c>
      <c r="AS105">
        <v>1</v>
      </c>
      <c r="AT105">
        <v>0</v>
      </c>
      <c r="AU105">
        <v>0</v>
      </c>
      <c r="AW105">
        <v>0</v>
      </c>
      <c r="AX105">
        <v>0</v>
      </c>
      <c r="AY105">
        <v>0</v>
      </c>
    </row>
    <row r="106" spans="1:51" x14ac:dyDescent="0.2">
      <c r="A106" s="9">
        <v>98632</v>
      </c>
      <c r="B106" s="9" t="s">
        <v>186</v>
      </c>
      <c r="C106">
        <v>6</v>
      </c>
      <c r="D106">
        <v>3</v>
      </c>
      <c r="E106">
        <v>3</v>
      </c>
      <c r="F106">
        <v>3</v>
      </c>
      <c r="G106">
        <v>8</v>
      </c>
      <c r="H106">
        <v>1</v>
      </c>
      <c r="J106">
        <v>1</v>
      </c>
      <c r="K106">
        <v>1</v>
      </c>
      <c r="L106">
        <v>1</v>
      </c>
      <c r="N106" s="9">
        <v>98632</v>
      </c>
      <c r="O106" s="9" t="s">
        <v>186</v>
      </c>
      <c r="P106">
        <v>3</v>
      </c>
      <c r="Q106">
        <v>3</v>
      </c>
      <c r="R106">
        <v>1</v>
      </c>
      <c r="S106">
        <v>3</v>
      </c>
      <c r="T106">
        <v>9</v>
      </c>
      <c r="U106">
        <v>1</v>
      </c>
      <c r="W106">
        <v>1</v>
      </c>
      <c r="X106">
        <v>2</v>
      </c>
      <c r="Y106">
        <v>2</v>
      </c>
      <c r="AA106" s="9">
        <v>98632</v>
      </c>
      <c r="AB106" s="9" t="s">
        <v>186</v>
      </c>
      <c r="AC106">
        <v>7</v>
      </c>
      <c r="AD106">
        <v>5</v>
      </c>
      <c r="AE106">
        <v>3</v>
      </c>
      <c r="AF106">
        <v>3</v>
      </c>
      <c r="AG106">
        <v>11</v>
      </c>
      <c r="AH106">
        <v>1</v>
      </c>
      <c r="AJ106">
        <v>3</v>
      </c>
      <c r="AK106">
        <v>2</v>
      </c>
      <c r="AL106">
        <v>4</v>
      </c>
      <c r="AN106" s="9">
        <v>98674</v>
      </c>
      <c r="AO106" t="s">
        <v>186</v>
      </c>
      <c r="AP106">
        <v>5</v>
      </c>
      <c r="AQ106">
        <v>1</v>
      </c>
      <c r="AS106">
        <v>1</v>
      </c>
      <c r="AT106">
        <v>1</v>
      </c>
      <c r="AV106">
        <v>0</v>
      </c>
      <c r="AW106">
        <v>2</v>
      </c>
    </row>
    <row r="107" spans="1:51" x14ac:dyDescent="0.2">
      <c r="A107" s="9">
        <v>98674</v>
      </c>
      <c r="B107" s="9" t="s">
        <v>186</v>
      </c>
      <c r="C107">
        <v>7</v>
      </c>
      <c r="D107">
        <v>3</v>
      </c>
      <c r="F107">
        <v>1</v>
      </c>
      <c r="G107">
        <v>1</v>
      </c>
      <c r="I107">
        <v>2</v>
      </c>
      <c r="J107">
        <v>2</v>
      </c>
      <c r="N107" s="9">
        <v>98674</v>
      </c>
      <c r="O107" s="9" t="s">
        <v>186</v>
      </c>
      <c r="P107">
        <v>7</v>
      </c>
      <c r="Q107">
        <v>4</v>
      </c>
      <c r="R107">
        <v>0</v>
      </c>
      <c r="S107">
        <v>0</v>
      </c>
      <c r="T107">
        <v>0</v>
      </c>
      <c r="V107">
        <v>2</v>
      </c>
      <c r="Y107">
        <v>0</v>
      </c>
      <c r="AA107" s="9">
        <v>98674</v>
      </c>
      <c r="AB107" s="9" t="s">
        <v>186</v>
      </c>
      <c r="AC107">
        <v>8</v>
      </c>
      <c r="AD107">
        <v>4</v>
      </c>
      <c r="AE107">
        <v>1</v>
      </c>
      <c r="AF107">
        <v>3</v>
      </c>
      <c r="AG107">
        <v>3</v>
      </c>
      <c r="AI107">
        <v>6</v>
      </c>
      <c r="AL107">
        <v>5</v>
      </c>
      <c r="AN107" s="9">
        <v>98801</v>
      </c>
      <c r="AO107" t="s">
        <v>186</v>
      </c>
      <c r="AP107">
        <v>5</v>
      </c>
      <c r="AQ107">
        <v>0</v>
      </c>
      <c r="AS107">
        <v>0</v>
      </c>
      <c r="AT107">
        <v>1</v>
      </c>
      <c r="AU107">
        <v>0</v>
      </c>
      <c r="AV107">
        <v>0</v>
      </c>
    </row>
    <row r="108" spans="1:51" x14ac:dyDescent="0.2">
      <c r="A108" s="9">
        <v>98801</v>
      </c>
      <c r="B108" s="9" t="s">
        <v>186</v>
      </c>
      <c r="C108">
        <v>5</v>
      </c>
      <c r="D108">
        <v>1</v>
      </c>
      <c r="F108">
        <v>2</v>
      </c>
      <c r="G108">
        <v>4</v>
      </c>
      <c r="H108">
        <v>1</v>
      </c>
      <c r="I108">
        <v>2</v>
      </c>
      <c r="N108" s="9">
        <v>98801</v>
      </c>
      <c r="O108" s="9" t="s">
        <v>186</v>
      </c>
      <c r="P108">
        <v>2</v>
      </c>
      <c r="Q108">
        <v>1</v>
      </c>
      <c r="S108">
        <v>2</v>
      </c>
      <c r="T108">
        <v>5</v>
      </c>
      <c r="U108">
        <v>2</v>
      </c>
      <c r="V108">
        <v>4</v>
      </c>
      <c r="AA108" s="9">
        <v>98801</v>
      </c>
      <c r="AB108" s="9" t="s">
        <v>186</v>
      </c>
      <c r="AC108">
        <v>3</v>
      </c>
      <c r="AD108">
        <v>1</v>
      </c>
      <c r="AF108">
        <v>5</v>
      </c>
      <c r="AG108">
        <v>9</v>
      </c>
      <c r="AH108">
        <v>2</v>
      </c>
      <c r="AI108">
        <v>4</v>
      </c>
      <c r="AN108" s="9">
        <v>98802</v>
      </c>
      <c r="AO108" t="s">
        <v>186</v>
      </c>
      <c r="AP108">
        <v>2</v>
      </c>
      <c r="AV108">
        <v>0</v>
      </c>
    </row>
    <row r="109" spans="1:51" x14ac:dyDescent="0.2">
      <c r="A109" s="9">
        <v>98802</v>
      </c>
      <c r="B109" s="9" t="s">
        <v>186</v>
      </c>
      <c r="C109">
        <v>2</v>
      </c>
      <c r="I109">
        <v>1</v>
      </c>
      <c r="N109" s="9">
        <v>98802</v>
      </c>
      <c r="O109" s="9" t="s">
        <v>186</v>
      </c>
      <c r="P109">
        <v>1</v>
      </c>
      <c r="V109">
        <v>2</v>
      </c>
      <c r="AA109" s="9">
        <v>98802</v>
      </c>
      <c r="AB109" s="9" t="s">
        <v>186</v>
      </c>
      <c r="AC109">
        <v>3</v>
      </c>
      <c r="AI109">
        <v>2</v>
      </c>
      <c r="AN109" s="9">
        <v>98837</v>
      </c>
      <c r="AO109" t="s">
        <v>186</v>
      </c>
      <c r="AP109">
        <v>4</v>
      </c>
      <c r="AQ109">
        <v>0</v>
      </c>
      <c r="AR109">
        <v>1</v>
      </c>
      <c r="AS109">
        <v>0</v>
      </c>
      <c r="AU109">
        <v>0</v>
      </c>
      <c r="AX109">
        <v>0</v>
      </c>
      <c r="AY109">
        <v>0</v>
      </c>
    </row>
    <row r="110" spans="1:51" x14ac:dyDescent="0.2">
      <c r="A110" s="9">
        <v>98837</v>
      </c>
      <c r="B110" s="9" t="s">
        <v>186</v>
      </c>
      <c r="C110">
        <v>6</v>
      </c>
      <c r="D110">
        <v>1</v>
      </c>
      <c r="E110">
        <v>4</v>
      </c>
      <c r="F110">
        <v>2</v>
      </c>
      <c r="H110">
        <v>2</v>
      </c>
      <c r="K110">
        <v>1</v>
      </c>
      <c r="L110">
        <v>1</v>
      </c>
      <c r="N110" s="9">
        <v>98837</v>
      </c>
      <c r="O110" s="9" t="s">
        <v>186</v>
      </c>
      <c r="P110">
        <v>5</v>
      </c>
      <c r="Q110">
        <v>2</v>
      </c>
      <c r="R110">
        <v>3</v>
      </c>
      <c r="S110">
        <v>2</v>
      </c>
      <c r="U110">
        <v>3</v>
      </c>
      <c r="X110">
        <v>1</v>
      </c>
      <c r="Y110">
        <v>2</v>
      </c>
      <c r="AA110" s="9">
        <v>98837</v>
      </c>
      <c r="AB110" s="9" t="s">
        <v>186</v>
      </c>
      <c r="AC110">
        <v>5</v>
      </c>
      <c r="AD110">
        <v>5</v>
      </c>
      <c r="AE110">
        <v>3</v>
      </c>
      <c r="AF110">
        <v>3</v>
      </c>
      <c r="AH110">
        <v>4</v>
      </c>
      <c r="AK110">
        <v>1</v>
      </c>
      <c r="AL110">
        <v>5</v>
      </c>
      <c r="AN110" s="9">
        <v>98901</v>
      </c>
      <c r="AO110" t="s">
        <v>186</v>
      </c>
      <c r="AP110">
        <v>27</v>
      </c>
      <c r="AQ110">
        <v>7</v>
      </c>
      <c r="AR110">
        <v>3</v>
      </c>
      <c r="AS110">
        <v>2</v>
      </c>
      <c r="AT110">
        <v>1</v>
      </c>
      <c r="AU110">
        <v>6</v>
      </c>
      <c r="AV110">
        <v>0</v>
      </c>
      <c r="AW110">
        <v>2</v>
      </c>
      <c r="AX110">
        <v>0</v>
      </c>
      <c r="AY110">
        <v>0</v>
      </c>
    </row>
    <row r="111" spans="1:51" x14ac:dyDescent="0.2">
      <c r="A111" s="9">
        <v>98901</v>
      </c>
      <c r="B111" s="9" t="s">
        <v>186</v>
      </c>
      <c r="C111">
        <v>27</v>
      </c>
      <c r="D111">
        <v>8</v>
      </c>
      <c r="E111">
        <v>8</v>
      </c>
      <c r="F111">
        <v>10</v>
      </c>
      <c r="G111">
        <v>6</v>
      </c>
      <c r="H111">
        <v>6</v>
      </c>
      <c r="I111">
        <v>3</v>
      </c>
      <c r="J111">
        <v>4</v>
      </c>
      <c r="K111">
        <v>4</v>
      </c>
      <c r="L111">
        <v>2</v>
      </c>
      <c r="N111" s="9">
        <v>98848</v>
      </c>
      <c r="O111" s="9" t="s">
        <v>186</v>
      </c>
      <c r="Q111">
        <v>0</v>
      </c>
      <c r="AA111" s="9">
        <v>98848</v>
      </c>
      <c r="AB111" s="9" t="s">
        <v>186</v>
      </c>
      <c r="AD111">
        <v>1</v>
      </c>
      <c r="AN111" s="9">
        <v>98902</v>
      </c>
      <c r="AO111" t="s">
        <v>186</v>
      </c>
      <c r="AP111">
        <v>108</v>
      </c>
      <c r="AQ111">
        <v>40</v>
      </c>
      <c r="AR111">
        <v>7</v>
      </c>
      <c r="AS111">
        <v>10</v>
      </c>
      <c r="AT111">
        <v>11</v>
      </c>
      <c r="AU111">
        <v>8</v>
      </c>
      <c r="AV111">
        <v>4</v>
      </c>
      <c r="AW111">
        <v>7</v>
      </c>
      <c r="AX111">
        <v>3</v>
      </c>
      <c r="AY111">
        <v>8</v>
      </c>
    </row>
    <row r="112" spans="1:51" x14ac:dyDescent="0.2">
      <c r="A112" s="9">
        <v>98902</v>
      </c>
      <c r="B112" s="9" t="s">
        <v>186</v>
      </c>
      <c r="C112">
        <v>119</v>
      </c>
      <c r="D112">
        <v>54</v>
      </c>
      <c r="E112">
        <v>17</v>
      </c>
      <c r="F112">
        <v>30</v>
      </c>
      <c r="G112">
        <v>19</v>
      </c>
      <c r="H112">
        <v>16</v>
      </c>
      <c r="I112">
        <v>15</v>
      </c>
      <c r="J112">
        <v>14</v>
      </c>
      <c r="K112">
        <v>9</v>
      </c>
      <c r="L112">
        <v>19</v>
      </c>
      <c r="N112" s="9">
        <v>98901</v>
      </c>
      <c r="O112" s="9" t="s">
        <v>186</v>
      </c>
      <c r="P112">
        <v>15</v>
      </c>
      <c r="Q112">
        <v>2</v>
      </c>
      <c r="R112">
        <v>6</v>
      </c>
      <c r="S112">
        <v>9</v>
      </c>
      <c r="T112">
        <v>7</v>
      </c>
      <c r="U112">
        <v>0</v>
      </c>
      <c r="V112">
        <v>3</v>
      </c>
      <c r="W112">
        <v>2</v>
      </c>
      <c r="X112">
        <v>6</v>
      </c>
      <c r="Y112">
        <v>3</v>
      </c>
      <c r="AA112" s="9">
        <v>98901</v>
      </c>
      <c r="AB112" s="9" t="s">
        <v>186</v>
      </c>
      <c r="AC112">
        <v>29</v>
      </c>
      <c r="AD112">
        <v>7</v>
      </c>
      <c r="AE112">
        <v>8</v>
      </c>
      <c r="AF112">
        <v>14</v>
      </c>
      <c r="AG112">
        <v>14</v>
      </c>
      <c r="AH112">
        <v>2</v>
      </c>
      <c r="AI112">
        <v>8</v>
      </c>
      <c r="AJ112">
        <v>6</v>
      </c>
      <c r="AK112">
        <v>8</v>
      </c>
      <c r="AL112">
        <v>12</v>
      </c>
      <c r="AN112" s="9">
        <v>98903</v>
      </c>
      <c r="AO112" t="s">
        <v>186</v>
      </c>
      <c r="AP112">
        <v>11</v>
      </c>
      <c r="AQ112">
        <v>3</v>
      </c>
      <c r="AR112">
        <v>1</v>
      </c>
      <c r="AS112">
        <v>1</v>
      </c>
      <c r="AT112">
        <v>4</v>
      </c>
      <c r="AU112">
        <v>0</v>
      </c>
      <c r="AV112">
        <v>0</v>
      </c>
      <c r="AW112">
        <v>1</v>
      </c>
      <c r="AX112">
        <v>1</v>
      </c>
      <c r="AY112">
        <v>0</v>
      </c>
    </row>
    <row r="113" spans="1:51" x14ac:dyDescent="0.2">
      <c r="A113" s="9">
        <v>98903</v>
      </c>
      <c r="B113" s="9" t="s">
        <v>186</v>
      </c>
      <c r="C113">
        <v>12</v>
      </c>
      <c r="D113">
        <v>3</v>
      </c>
      <c r="E113">
        <v>4</v>
      </c>
      <c r="F113">
        <v>4</v>
      </c>
      <c r="G113">
        <v>5</v>
      </c>
      <c r="H113">
        <v>2</v>
      </c>
      <c r="I113">
        <v>1</v>
      </c>
      <c r="J113">
        <v>1</v>
      </c>
      <c r="K113">
        <v>2</v>
      </c>
      <c r="L113">
        <v>1</v>
      </c>
      <c r="N113" s="9">
        <v>98902</v>
      </c>
      <c r="O113" s="9" t="s">
        <v>186</v>
      </c>
      <c r="P113">
        <v>99</v>
      </c>
      <c r="Q113">
        <v>26</v>
      </c>
      <c r="R113">
        <v>13</v>
      </c>
      <c r="S113">
        <v>30</v>
      </c>
      <c r="T113">
        <v>11</v>
      </c>
      <c r="U113">
        <v>7</v>
      </c>
      <c r="V113">
        <v>13</v>
      </c>
      <c r="W113">
        <v>6</v>
      </c>
      <c r="X113">
        <v>4</v>
      </c>
      <c r="Y113">
        <v>13</v>
      </c>
      <c r="AA113" s="9">
        <v>98902</v>
      </c>
      <c r="AB113" s="9" t="s">
        <v>186</v>
      </c>
      <c r="AC113">
        <v>183</v>
      </c>
      <c r="AD113">
        <v>41</v>
      </c>
      <c r="AE113">
        <v>23</v>
      </c>
      <c r="AF113">
        <v>66</v>
      </c>
      <c r="AG113">
        <v>26</v>
      </c>
      <c r="AH113">
        <v>17</v>
      </c>
      <c r="AI113">
        <v>37</v>
      </c>
      <c r="AJ113">
        <v>15</v>
      </c>
      <c r="AK113">
        <v>14</v>
      </c>
      <c r="AL113">
        <v>38</v>
      </c>
      <c r="AN113" s="9">
        <v>98908</v>
      </c>
      <c r="AO113" t="s">
        <v>186</v>
      </c>
      <c r="AP113">
        <v>32</v>
      </c>
      <c r="AQ113">
        <v>7</v>
      </c>
      <c r="AR113">
        <v>7</v>
      </c>
      <c r="AS113">
        <v>5</v>
      </c>
      <c r="AT113">
        <v>1</v>
      </c>
      <c r="AU113">
        <v>1</v>
      </c>
      <c r="AV113">
        <v>4</v>
      </c>
      <c r="AW113">
        <v>0</v>
      </c>
      <c r="AX113">
        <v>1</v>
      </c>
      <c r="AY113">
        <v>1</v>
      </c>
    </row>
    <row r="114" spans="1:51" x14ac:dyDescent="0.2">
      <c r="A114" s="9">
        <v>98908</v>
      </c>
      <c r="B114" s="9" t="s">
        <v>186</v>
      </c>
      <c r="C114">
        <v>39</v>
      </c>
      <c r="D114">
        <v>11</v>
      </c>
      <c r="E114">
        <v>13</v>
      </c>
      <c r="F114">
        <v>12</v>
      </c>
      <c r="G114">
        <v>6</v>
      </c>
      <c r="H114">
        <v>7</v>
      </c>
      <c r="I114">
        <v>6</v>
      </c>
      <c r="J114">
        <v>4</v>
      </c>
      <c r="K114">
        <v>4</v>
      </c>
      <c r="L114">
        <v>7</v>
      </c>
      <c r="N114" s="9">
        <v>98903</v>
      </c>
      <c r="O114" s="9" t="s">
        <v>186</v>
      </c>
      <c r="P114">
        <v>7</v>
      </c>
      <c r="Q114">
        <v>1</v>
      </c>
      <c r="R114">
        <v>3</v>
      </c>
      <c r="S114">
        <v>4</v>
      </c>
      <c r="T114">
        <v>6</v>
      </c>
      <c r="U114">
        <v>3</v>
      </c>
      <c r="V114">
        <v>1</v>
      </c>
      <c r="W114">
        <v>0</v>
      </c>
      <c r="X114">
        <v>2</v>
      </c>
      <c r="Y114">
        <v>1</v>
      </c>
      <c r="AA114" s="9">
        <v>98903</v>
      </c>
      <c r="AB114" s="9" t="s">
        <v>186</v>
      </c>
      <c r="AC114">
        <v>13</v>
      </c>
      <c r="AD114">
        <v>2</v>
      </c>
      <c r="AE114">
        <v>5</v>
      </c>
      <c r="AF114">
        <v>9</v>
      </c>
      <c r="AG114">
        <v>7</v>
      </c>
      <c r="AH114">
        <v>3</v>
      </c>
      <c r="AI114">
        <v>3</v>
      </c>
      <c r="AJ114">
        <v>1</v>
      </c>
      <c r="AK114">
        <v>2</v>
      </c>
      <c r="AL114">
        <v>3</v>
      </c>
      <c r="AN114" s="9">
        <v>98930</v>
      </c>
      <c r="AO114" t="s">
        <v>186</v>
      </c>
      <c r="AP114">
        <v>10</v>
      </c>
      <c r="AQ114">
        <v>5</v>
      </c>
      <c r="AR114">
        <v>2</v>
      </c>
      <c r="AS114">
        <v>2</v>
      </c>
      <c r="AT114">
        <v>0</v>
      </c>
      <c r="AV114">
        <v>2</v>
      </c>
      <c r="AY114">
        <v>0</v>
      </c>
    </row>
    <row r="115" spans="1:51" x14ac:dyDescent="0.2">
      <c r="A115" s="9">
        <v>98930</v>
      </c>
      <c r="B115" s="9" t="s">
        <v>186</v>
      </c>
      <c r="C115">
        <v>11</v>
      </c>
      <c r="D115">
        <v>6</v>
      </c>
      <c r="E115">
        <v>4</v>
      </c>
      <c r="F115">
        <v>6</v>
      </c>
      <c r="G115">
        <v>1</v>
      </c>
      <c r="I115">
        <v>6</v>
      </c>
      <c r="L115">
        <v>2</v>
      </c>
      <c r="N115" s="9">
        <v>98908</v>
      </c>
      <c r="O115" s="9" t="s">
        <v>186</v>
      </c>
      <c r="P115">
        <v>24</v>
      </c>
      <c r="Q115">
        <v>7</v>
      </c>
      <c r="R115">
        <v>11</v>
      </c>
      <c r="S115">
        <v>10</v>
      </c>
      <c r="T115">
        <v>6</v>
      </c>
      <c r="U115">
        <v>7</v>
      </c>
      <c r="V115">
        <v>2</v>
      </c>
      <c r="W115">
        <v>5</v>
      </c>
      <c r="X115">
        <v>6</v>
      </c>
      <c r="Y115">
        <v>6</v>
      </c>
      <c r="AA115" s="9">
        <v>98908</v>
      </c>
      <c r="AB115" s="9" t="s">
        <v>186</v>
      </c>
      <c r="AC115">
        <v>42</v>
      </c>
      <c r="AD115">
        <v>22</v>
      </c>
      <c r="AE115">
        <v>15</v>
      </c>
      <c r="AF115">
        <v>14</v>
      </c>
      <c r="AG115">
        <v>8</v>
      </c>
      <c r="AH115">
        <v>15</v>
      </c>
      <c r="AI115">
        <v>8</v>
      </c>
      <c r="AJ115">
        <v>7</v>
      </c>
      <c r="AK115">
        <v>10</v>
      </c>
      <c r="AL115">
        <v>11</v>
      </c>
      <c r="AN115" s="9">
        <v>98932</v>
      </c>
      <c r="AO115" t="s">
        <v>186</v>
      </c>
      <c r="AP115">
        <v>1</v>
      </c>
      <c r="AQ115">
        <v>6</v>
      </c>
      <c r="AR115">
        <v>1</v>
      </c>
      <c r="AU115">
        <v>1</v>
      </c>
    </row>
    <row r="116" spans="1:51" x14ac:dyDescent="0.2">
      <c r="A116" s="9">
        <v>98932</v>
      </c>
      <c r="B116" s="9" t="s">
        <v>186</v>
      </c>
      <c r="C116">
        <v>1</v>
      </c>
      <c r="D116">
        <v>6</v>
      </c>
      <c r="E116">
        <v>1</v>
      </c>
      <c r="H116">
        <v>1</v>
      </c>
      <c r="N116" s="9">
        <v>98930</v>
      </c>
      <c r="O116" s="9" t="s">
        <v>186</v>
      </c>
      <c r="P116">
        <v>12</v>
      </c>
      <c r="Q116">
        <v>3</v>
      </c>
      <c r="R116">
        <v>3</v>
      </c>
      <c r="S116">
        <v>5</v>
      </c>
      <c r="T116">
        <v>1</v>
      </c>
      <c r="U116">
        <v>0</v>
      </c>
      <c r="V116">
        <v>7</v>
      </c>
      <c r="X116">
        <v>2</v>
      </c>
      <c r="Y116">
        <v>3</v>
      </c>
      <c r="AA116" s="9">
        <v>98930</v>
      </c>
      <c r="AB116" s="9" t="s">
        <v>186</v>
      </c>
      <c r="AC116">
        <v>23</v>
      </c>
      <c r="AD116">
        <v>7</v>
      </c>
      <c r="AE116">
        <v>6</v>
      </c>
      <c r="AF116">
        <v>9</v>
      </c>
      <c r="AG116">
        <v>1</v>
      </c>
      <c r="AH116">
        <v>2</v>
      </c>
      <c r="AI116">
        <v>9</v>
      </c>
      <c r="AK116">
        <v>2</v>
      </c>
      <c r="AL116">
        <v>9</v>
      </c>
      <c r="AN116" s="9">
        <v>98936</v>
      </c>
      <c r="AO116" t="s">
        <v>186</v>
      </c>
      <c r="AP116">
        <v>12</v>
      </c>
      <c r="AQ116">
        <v>4</v>
      </c>
      <c r="AR116">
        <v>2</v>
      </c>
      <c r="AS116">
        <v>0</v>
      </c>
      <c r="AT116">
        <v>2</v>
      </c>
      <c r="AU116">
        <v>0</v>
      </c>
      <c r="AW116">
        <v>1</v>
      </c>
      <c r="AX116">
        <v>2</v>
      </c>
      <c r="AY116">
        <v>1</v>
      </c>
    </row>
    <row r="117" spans="1:51" x14ac:dyDescent="0.2">
      <c r="A117" s="9">
        <v>98936</v>
      </c>
      <c r="B117" s="9" t="s">
        <v>186</v>
      </c>
      <c r="C117">
        <v>14</v>
      </c>
      <c r="D117">
        <v>5</v>
      </c>
      <c r="E117">
        <v>4</v>
      </c>
      <c r="F117">
        <v>1</v>
      </c>
      <c r="G117">
        <v>2</v>
      </c>
      <c r="H117">
        <v>3</v>
      </c>
      <c r="J117">
        <v>2</v>
      </c>
      <c r="K117">
        <v>2</v>
      </c>
      <c r="L117">
        <v>2</v>
      </c>
      <c r="N117" s="9">
        <v>98932</v>
      </c>
      <c r="O117" s="9" t="s">
        <v>186</v>
      </c>
      <c r="P117">
        <v>0</v>
      </c>
      <c r="Q117">
        <v>2</v>
      </c>
      <c r="T117">
        <v>0</v>
      </c>
      <c r="U117">
        <v>0</v>
      </c>
      <c r="X117">
        <v>0</v>
      </c>
      <c r="AA117" s="9">
        <v>98932</v>
      </c>
      <c r="AB117" s="9" t="s">
        <v>186</v>
      </c>
      <c r="AC117">
        <v>9</v>
      </c>
      <c r="AD117">
        <v>3</v>
      </c>
      <c r="AG117">
        <v>2</v>
      </c>
      <c r="AH117">
        <v>1</v>
      </c>
      <c r="AK117">
        <v>1</v>
      </c>
      <c r="AN117" s="9">
        <v>98942</v>
      </c>
      <c r="AO117" t="s">
        <v>186</v>
      </c>
      <c r="AP117">
        <v>10</v>
      </c>
      <c r="AQ117">
        <v>4</v>
      </c>
      <c r="AR117">
        <v>4</v>
      </c>
      <c r="AS117">
        <v>6</v>
      </c>
      <c r="AT117">
        <v>2</v>
      </c>
      <c r="AU117">
        <v>0</v>
      </c>
      <c r="AV117">
        <v>0</v>
      </c>
      <c r="AW117">
        <v>0</v>
      </c>
      <c r="AX117">
        <v>0</v>
      </c>
      <c r="AY117">
        <v>0</v>
      </c>
    </row>
    <row r="118" spans="1:51" x14ac:dyDescent="0.2">
      <c r="A118" s="9">
        <v>98942</v>
      </c>
      <c r="B118" s="9" t="s">
        <v>186</v>
      </c>
      <c r="C118">
        <v>11</v>
      </c>
      <c r="D118">
        <v>6</v>
      </c>
      <c r="E118">
        <v>7</v>
      </c>
      <c r="F118">
        <v>10</v>
      </c>
      <c r="G118">
        <v>3</v>
      </c>
      <c r="H118">
        <v>2</v>
      </c>
      <c r="I118">
        <v>1</v>
      </c>
      <c r="J118">
        <v>1</v>
      </c>
      <c r="K118">
        <v>2</v>
      </c>
      <c r="L118">
        <v>1</v>
      </c>
      <c r="N118" s="9">
        <v>98936</v>
      </c>
      <c r="O118" s="9" t="s">
        <v>186</v>
      </c>
      <c r="P118">
        <v>10</v>
      </c>
      <c r="Q118">
        <v>2</v>
      </c>
      <c r="R118">
        <v>3</v>
      </c>
      <c r="S118">
        <v>1</v>
      </c>
      <c r="T118">
        <v>3</v>
      </c>
      <c r="U118">
        <v>3</v>
      </c>
      <c r="V118">
        <v>0</v>
      </c>
      <c r="W118">
        <v>1</v>
      </c>
      <c r="X118">
        <v>1</v>
      </c>
      <c r="Y118">
        <v>4</v>
      </c>
      <c r="AA118" s="9">
        <v>98936</v>
      </c>
      <c r="AB118" s="9" t="s">
        <v>186</v>
      </c>
      <c r="AC118">
        <v>17</v>
      </c>
      <c r="AD118">
        <v>9</v>
      </c>
      <c r="AE118">
        <v>4</v>
      </c>
      <c r="AF118">
        <v>9</v>
      </c>
      <c r="AG118">
        <v>3</v>
      </c>
      <c r="AH118">
        <v>3</v>
      </c>
      <c r="AI118">
        <v>1</v>
      </c>
      <c r="AJ118">
        <v>5</v>
      </c>
      <c r="AK118">
        <v>3</v>
      </c>
      <c r="AL118">
        <v>7</v>
      </c>
      <c r="AN118" s="9">
        <v>98944</v>
      </c>
      <c r="AO118" t="s">
        <v>186</v>
      </c>
      <c r="AP118">
        <v>17</v>
      </c>
      <c r="AQ118">
        <v>6</v>
      </c>
      <c r="AR118">
        <v>4</v>
      </c>
      <c r="AS118">
        <v>2</v>
      </c>
      <c r="AT118">
        <v>5</v>
      </c>
      <c r="AV118">
        <v>0</v>
      </c>
      <c r="AW118">
        <v>0</v>
      </c>
      <c r="AX118">
        <v>1</v>
      </c>
      <c r="AY118">
        <v>1</v>
      </c>
    </row>
    <row r="119" spans="1:51" x14ac:dyDescent="0.2">
      <c r="A119" s="9">
        <v>98944</v>
      </c>
      <c r="B119" s="9" t="s">
        <v>186</v>
      </c>
      <c r="C119">
        <v>18</v>
      </c>
      <c r="D119">
        <v>8</v>
      </c>
      <c r="E119">
        <v>5</v>
      </c>
      <c r="F119">
        <v>7</v>
      </c>
      <c r="G119">
        <v>7</v>
      </c>
      <c r="I119">
        <v>1</v>
      </c>
      <c r="J119">
        <v>4</v>
      </c>
      <c r="K119">
        <v>1</v>
      </c>
      <c r="L119">
        <v>1</v>
      </c>
      <c r="N119" s="9">
        <v>98942</v>
      </c>
      <c r="O119" s="9" t="s">
        <v>186</v>
      </c>
      <c r="P119">
        <v>6</v>
      </c>
      <c r="Q119">
        <v>3</v>
      </c>
      <c r="R119">
        <v>5</v>
      </c>
      <c r="S119">
        <v>9</v>
      </c>
      <c r="T119">
        <v>3</v>
      </c>
      <c r="U119">
        <v>3</v>
      </c>
      <c r="V119">
        <v>1</v>
      </c>
      <c r="W119">
        <v>1</v>
      </c>
      <c r="X119">
        <v>3</v>
      </c>
      <c r="Y119">
        <v>2</v>
      </c>
      <c r="AA119" s="9">
        <v>98942</v>
      </c>
      <c r="AB119" s="9" t="s">
        <v>186</v>
      </c>
      <c r="AC119">
        <v>16</v>
      </c>
      <c r="AD119">
        <v>8</v>
      </c>
      <c r="AE119">
        <v>12</v>
      </c>
      <c r="AF119">
        <v>10</v>
      </c>
      <c r="AG119">
        <v>3</v>
      </c>
      <c r="AH119">
        <v>4</v>
      </c>
      <c r="AI119">
        <v>3</v>
      </c>
      <c r="AJ119">
        <v>1</v>
      </c>
      <c r="AK119">
        <v>3</v>
      </c>
      <c r="AL119">
        <v>7</v>
      </c>
      <c r="AN119" s="9">
        <v>98948</v>
      </c>
      <c r="AO119" t="s">
        <v>186</v>
      </c>
      <c r="AP119">
        <v>6</v>
      </c>
      <c r="AQ119">
        <v>5</v>
      </c>
      <c r="AR119">
        <v>3</v>
      </c>
      <c r="AS119">
        <v>2</v>
      </c>
      <c r="AT119">
        <v>3</v>
      </c>
      <c r="AU119">
        <v>1</v>
      </c>
      <c r="AV119">
        <v>1</v>
      </c>
      <c r="AW119">
        <v>1</v>
      </c>
      <c r="AY119">
        <v>0</v>
      </c>
    </row>
    <row r="120" spans="1:51" x14ac:dyDescent="0.2">
      <c r="A120" s="9">
        <v>98948</v>
      </c>
      <c r="B120" s="9" t="s">
        <v>186</v>
      </c>
      <c r="C120">
        <v>8</v>
      </c>
      <c r="D120">
        <v>7</v>
      </c>
      <c r="E120">
        <v>4</v>
      </c>
      <c r="F120">
        <v>3</v>
      </c>
      <c r="G120">
        <v>5</v>
      </c>
      <c r="H120">
        <v>3</v>
      </c>
      <c r="I120">
        <v>3</v>
      </c>
      <c r="J120">
        <v>2</v>
      </c>
      <c r="L120">
        <v>5</v>
      </c>
      <c r="N120" s="9">
        <v>98944</v>
      </c>
      <c r="O120" s="9" t="s">
        <v>186</v>
      </c>
      <c r="P120">
        <v>5</v>
      </c>
      <c r="Q120">
        <v>5</v>
      </c>
      <c r="R120">
        <v>2</v>
      </c>
      <c r="S120">
        <v>7</v>
      </c>
      <c r="T120">
        <v>6</v>
      </c>
      <c r="V120">
        <v>2</v>
      </c>
      <c r="W120">
        <v>5</v>
      </c>
      <c r="X120">
        <v>0</v>
      </c>
      <c r="Y120">
        <v>0</v>
      </c>
      <c r="AA120" s="9">
        <v>98944</v>
      </c>
      <c r="AB120" s="9" t="s">
        <v>186</v>
      </c>
      <c r="AC120">
        <v>20</v>
      </c>
      <c r="AD120">
        <v>10</v>
      </c>
      <c r="AE120">
        <v>8</v>
      </c>
      <c r="AF120">
        <v>15</v>
      </c>
      <c r="AG120">
        <v>6</v>
      </c>
      <c r="AI120">
        <v>4</v>
      </c>
      <c r="AJ120">
        <v>9</v>
      </c>
      <c r="AK120">
        <v>1</v>
      </c>
      <c r="AL120">
        <v>4</v>
      </c>
      <c r="AN120" s="9">
        <v>98951</v>
      </c>
      <c r="AO120" t="s">
        <v>186</v>
      </c>
      <c r="AP120">
        <v>1</v>
      </c>
      <c r="AQ120">
        <v>0</v>
      </c>
      <c r="AR120">
        <v>1</v>
      </c>
      <c r="AS120">
        <v>0</v>
      </c>
      <c r="AT120">
        <v>1</v>
      </c>
      <c r="AV120">
        <v>0</v>
      </c>
      <c r="AW120">
        <v>0</v>
      </c>
      <c r="AX120">
        <v>0</v>
      </c>
      <c r="AY120">
        <v>0</v>
      </c>
    </row>
    <row r="121" spans="1:51" x14ac:dyDescent="0.2">
      <c r="A121" s="9">
        <v>98951</v>
      </c>
      <c r="B121" s="9" t="s">
        <v>186</v>
      </c>
      <c r="C121">
        <v>1</v>
      </c>
      <c r="D121">
        <v>1</v>
      </c>
      <c r="E121">
        <v>1</v>
      </c>
      <c r="F121">
        <v>2</v>
      </c>
      <c r="G121">
        <v>2</v>
      </c>
      <c r="I121">
        <v>3</v>
      </c>
      <c r="J121">
        <v>1</v>
      </c>
      <c r="K121">
        <v>1</v>
      </c>
      <c r="L121">
        <v>2</v>
      </c>
      <c r="N121" s="9">
        <v>98948</v>
      </c>
      <c r="O121" s="9" t="s">
        <v>186</v>
      </c>
      <c r="P121">
        <v>6</v>
      </c>
      <c r="Q121">
        <v>4</v>
      </c>
      <c r="R121">
        <v>1</v>
      </c>
      <c r="S121">
        <v>2</v>
      </c>
      <c r="T121">
        <v>4</v>
      </c>
      <c r="U121">
        <v>2</v>
      </c>
      <c r="V121">
        <v>4</v>
      </c>
      <c r="W121">
        <v>2</v>
      </c>
      <c r="X121">
        <v>1</v>
      </c>
      <c r="Y121">
        <v>8</v>
      </c>
      <c r="AA121" s="9">
        <v>98948</v>
      </c>
      <c r="AB121" s="9" t="s">
        <v>186</v>
      </c>
      <c r="AC121">
        <v>14</v>
      </c>
      <c r="AD121">
        <v>13</v>
      </c>
      <c r="AE121">
        <v>3</v>
      </c>
      <c r="AF121">
        <v>6</v>
      </c>
      <c r="AG121">
        <v>9</v>
      </c>
      <c r="AH121">
        <v>3</v>
      </c>
      <c r="AI121">
        <v>7</v>
      </c>
      <c r="AJ121">
        <v>3</v>
      </c>
      <c r="AK121">
        <v>1</v>
      </c>
      <c r="AL121">
        <v>13</v>
      </c>
      <c r="AN121" s="9">
        <v>98953</v>
      </c>
      <c r="AO121" t="s">
        <v>186</v>
      </c>
      <c r="AP121">
        <v>1</v>
      </c>
      <c r="AQ121">
        <v>2</v>
      </c>
      <c r="AT121">
        <v>0</v>
      </c>
      <c r="AU121">
        <v>1</v>
      </c>
      <c r="AV121">
        <v>1</v>
      </c>
    </row>
    <row r="122" spans="1:51" x14ac:dyDescent="0.2">
      <c r="A122" s="9">
        <v>98953</v>
      </c>
      <c r="B122" s="9" t="s">
        <v>186</v>
      </c>
      <c r="C122">
        <v>2</v>
      </c>
      <c r="D122">
        <v>3</v>
      </c>
      <c r="G122">
        <v>2</v>
      </c>
      <c r="H122">
        <v>1</v>
      </c>
      <c r="I122">
        <v>1</v>
      </c>
      <c r="N122" s="9">
        <v>98951</v>
      </c>
      <c r="O122" s="9" t="s">
        <v>186</v>
      </c>
      <c r="P122">
        <v>1</v>
      </c>
      <c r="Q122">
        <v>1</v>
      </c>
      <c r="S122">
        <v>2</v>
      </c>
      <c r="T122">
        <v>1</v>
      </c>
      <c r="V122">
        <v>4</v>
      </c>
      <c r="W122">
        <v>0</v>
      </c>
      <c r="X122">
        <v>0</v>
      </c>
      <c r="Y122">
        <v>3</v>
      </c>
      <c r="AA122" s="9">
        <v>98951</v>
      </c>
      <c r="AB122" s="9" t="s">
        <v>186</v>
      </c>
      <c r="AC122">
        <v>3</v>
      </c>
      <c r="AD122">
        <v>3</v>
      </c>
      <c r="AF122">
        <v>3</v>
      </c>
      <c r="AG122">
        <v>2</v>
      </c>
      <c r="AI122">
        <v>9</v>
      </c>
      <c r="AJ122">
        <v>1</v>
      </c>
      <c r="AK122">
        <v>2</v>
      </c>
      <c r="AL122">
        <v>4</v>
      </c>
      <c r="AN122" s="9">
        <v>99301</v>
      </c>
      <c r="AO122" t="s">
        <v>186</v>
      </c>
      <c r="AP122">
        <v>104</v>
      </c>
      <c r="AQ122">
        <v>39</v>
      </c>
      <c r="AR122">
        <v>8</v>
      </c>
      <c r="AS122">
        <v>6</v>
      </c>
      <c r="AT122">
        <v>6</v>
      </c>
      <c r="AU122">
        <v>14</v>
      </c>
      <c r="AV122">
        <v>1</v>
      </c>
      <c r="AW122">
        <v>3</v>
      </c>
      <c r="AX122">
        <v>4</v>
      </c>
      <c r="AY122">
        <v>3</v>
      </c>
    </row>
    <row r="123" spans="1:51" x14ac:dyDescent="0.2">
      <c r="A123" s="9">
        <v>99301</v>
      </c>
      <c r="B123" s="9" t="s">
        <v>186</v>
      </c>
      <c r="C123">
        <v>114</v>
      </c>
      <c r="D123">
        <v>46</v>
      </c>
      <c r="E123">
        <v>17</v>
      </c>
      <c r="F123">
        <v>21</v>
      </c>
      <c r="G123">
        <v>40</v>
      </c>
      <c r="H123">
        <v>24</v>
      </c>
      <c r="I123">
        <v>16</v>
      </c>
      <c r="J123">
        <v>11</v>
      </c>
      <c r="K123">
        <v>8</v>
      </c>
      <c r="L123">
        <v>23</v>
      </c>
      <c r="N123" s="9">
        <v>98953</v>
      </c>
      <c r="O123" s="9" t="s">
        <v>186</v>
      </c>
      <c r="P123">
        <v>4</v>
      </c>
      <c r="Q123">
        <v>3</v>
      </c>
      <c r="S123">
        <v>0</v>
      </c>
      <c r="T123">
        <v>4</v>
      </c>
      <c r="U123">
        <v>0</v>
      </c>
      <c r="W123">
        <v>0</v>
      </c>
      <c r="Y123">
        <v>0</v>
      </c>
      <c r="AA123" s="9">
        <v>98953</v>
      </c>
      <c r="AB123" s="9" t="s">
        <v>186</v>
      </c>
      <c r="AC123">
        <v>6</v>
      </c>
      <c r="AD123">
        <v>3</v>
      </c>
      <c r="AF123">
        <v>1</v>
      </c>
      <c r="AG123">
        <v>6</v>
      </c>
      <c r="AH123">
        <v>2</v>
      </c>
      <c r="AJ123">
        <v>1</v>
      </c>
      <c r="AL123">
        <v>2</v>
      </c>
      <c r="AN123" s="9">
        <v>99323</v>
      </c>
      <c r="AO123" t="s">
        <v>186</v>
      </c>
      <c r="AR123">
        <v>0</v>
      </c>
    </row>
    <row r="124" spans="1:51" x14ac:dyDescent="0.2">
      <c r="A124" s="9">
        <v>99323</v>
      </c>
      <c r="B124" s="9" t="s">
        <v>186</v>
      </c>
      <c r="E124">
        <v>1</v>
      </c>
      <c r="N124" s="9">
        <v>99301</v>
      </c>
      <c r="O124" s="9" t="s">
        <v>186</v>
      </c>
      <c r="P124">
        <v>113</v>
      </c>
      <c r="Q124">
        <v>20</v>
      </c>
      <c r="R124">
        <v>16</v>
      </c>
      <c r="S124">
        <v>19</v>
      </c>
      <c r="T124">
        <v>45</v>
      </c>
      <c r="U124">
        <v>14</v>
      </c>
      <c r="V124">
        <v>17</v>
      </c>
      <c r="W124">
        <v>6</v>
      </c>
      <c r="X124">
        <v>5</v>
      </c>
      <c r="Y124">
        <v>24</v>
      </c>
      <c r="AA124" s="9">
        <v>99301</v>
      </c>
      <c r="AB124" s="9" t="s">
        <v>186</v>
      </c>
      <c r="AC124">
        <v>203</v>
      </c>
      <c r="AD124">
        <v>40</v>
      </c>
      <c r="AE124">
        <v>35</v>
      </c>
      <c r="AF124">
        <v>42</v>
      </c>
      <c r="AG124">
        <v>84</v>
      </c>
      <c r="AH124">
        <v>19</v>
      </c>
      <c r="AI124">
        <v>26</v>
      </c>
      <c r="AJ124">
        <v>13</v>
      </c>
      <c r="AK124">
        <v>15</v>
      </c>
      <c r="AL124">
        <v>56</v>
      </c>
      <c r="AN124" s="9">
        <v>99324</v>
      </c>
      <c r="AO124" t="s">
        <v>186</v>
      </c>
      <c r="AP124">
        <v>6</v>
      </c>
      <c r="AQ124">
        <v>2</v>
      </c>
      <c r="AR124">
        <v>1</v>
      </c>
      <c r="AS124">
        <v>0</v>
      </c>
      <c r="AT124">
        <v>4</v>
      </c>
      <c r="AU124">
        <v>5</v>
      </c>
      <c r="AV124">
        <v>2</v>
      </c>
      <c r="AW124">
        <v>2</v>
      </c>
      <c r="AX124">
        <v>0</v>
      </c>
      <c r="AY124">
        <v>1</v>
      </c>
    </row>
    <row r="125" spans="1:51" x14ac:dyDescent="0.2">
      <c r="A125" s="9">
        <v>99324</v>
      </c>
      <c r="B125" s="9" t="s">
        <v>186</v>
      </c>
      <c r="C125">
        <v>6</v>
      </c>
      <c r="D125">
        <v>7</v>
      </c>
      <c r="E125">
        <v>3</v>
      </c>
      <c r="F125">
        <v>6</v>
      </c>
      <c r="G125">
        <v>8</v>
      </c>
      <c r="H125">
        <v>9</v>
      </c>
      <c r="I125">
        <v>2</v>
      </c>
      <c r="J125">
        <v>5</v>
      </c>
      <c r="K125">
        <v>3</v>
      </c>
      <c r="L125">
        <v>2</v>
      </c>
      <c r="N125" s="9">
        <v>99323</v>
      </c>
      <c r="O125" s="9" t="s">
        <v>186</v>
      </c>
      <c r="R125">
        <v>1</v>
      </c>
      <c r="AA125" s="9">
        <v>99323</v>
      </c>
      <c r="AB125" s="9" t="s">
        <v>186</v>
      </c>
      <c r="AE125">
        <v>1</v>
      </c>
      <c r="AN125" s="9">
        <v>99336</v>
      </c>
      <c r="AO125" t="s">
        <v>186</v>
      </c>
      <c r="AP125">
        <v>20</v>
      </c>
      <c r="AQ125">
        <v>4</v>
      </c>
      <c r="AR125">
        <v>2</v>
      </c>
      <c r="AS125">
        <v>1</v>
      </c>
      <c r="AT125">
        <v>4</v>
      </c>
      <c r="AU125">
        <v>0</v>
      </c>
      <c r="AV125">
        <v>2</v>
      </c>
      <c r="AW125">
        <v>1</v>
      </c>
      <c r="AX125">
        <v>0</v>
      </c>
      <c r="AY125">
        <v>0</v>
      </c>
    </row>
    <row r="126" spans="1:51" x14ac:dyDescent="0.2">
      <c r="A126" s="9">
        <v>99336</v>
      </c>
      <c r="B126" s="9" t="s">
        <v>186</v>
      </c>
      <c r="C126">
        <v>24</v>
      </c>
      <c r="D126">
        <v>9</v>
      </c>
      <c r="E126">
        <v>6</v>
      </c>
      <c r="F126">
        <v>3</v>
      </c>
      <c r="G126">
        <v>8</v>
      </c>
      <c r="H126">
        <v>5</v>
      </c>
      <c r="I126">
        <v>4</v>
      </c>
      <c r="J126">
        <v>1</v>
      </c>
      <c r="K126">
        <v>2</v>
      </c>
      <c r="L126">
        <v>3</v>
      </c>
      <c r="N126" s="9">
        <v>99324</v>
      </c>
      <c r="O126" s="9" t="s">
        <v>186</v>
      </c>
      <c r="P126">
        <v>6</v>
      </c>
      <c r="Q126">
        <v>6</v>
      </c>
      <c r="R126">
        <v>3</v>
      </c>
      <c r="S126">
        <v>9</v>
      </c>
      <c r="T126">
        <v>9</v>
      </c>
      <c r="U126">
        <v>5</v>
      </c>
      <c r="V126">
        <v>0</v>
      </c>
      <c r="W126">
        <v>6</v>
      </c>
      <c r="X126">
        <v>4</v>
      </c>
      <c r="Y126">
        <v>1</v>
      </c>
      <c r="AA126" s="9">
        <v>99324</v>
      </c>
      <c r="AB126" s="9" t="s">
        <v>186</v>
      </c>
      <c r="AC126">
        <v>9</v>
      </c>
      <c r="AD126">
        <v>8</v>
      </c>
      <c r="AE126">
        <v>3</v>
      </c>
      <c r="AF126">
        <v>12</v>
      </c>
      <c r="AG126">
        <v>21</v>
      </c>
      <c r="AH126">
        <v>9</v>
      </c>
      <c r="AI126">
        <v>1</v>
      </c>
      <c r="AJ126">
        <v>6</v>
      </c>
      <c r="AK126">
        <v>6</v>
      </c>
      <c r="AL126">
        <v>3</v>
      </c>
      <c r="AN126" s="9">
        <v>99337</v>
      </c>
      <c r="AO126" t="s">
        <v>186</v>
      </c>
      <c r="AP126">
        <v>4</v>
      </c>
      <c r="AQ126">
        <v>6</v>
      </c>
      <c r="AR126">
        <v>0</v>
      </c>
      <c r="AS126">
        <v>1</v>
      </c>
      <c r="AT126">
        <v>0</v>
      </c>
      <c r="AU126">
        <v>0</v>
      </c>
      <c r="AV126">
        <v>2</v>
      </c>
      <c r="AW126">
        <v>1</v>
      </c>
      <c r="AX126">
        <v>1</v>
      </c>
      <c r="AY126">
        <v>0</v>
      </c>
    </row>
    <row r="127" spans="1:51" x14ac:dyDescent="0.2">
      <c r="A127" s="9">
        <v>99337</v>
      </c>
      <c r="B127" s="9" t="s">
        <v>186</v>
      </c>
      <c r="C127">
        <v>7</v>
      </c>
      <c r="D127">
        <v>9</v>
      </c>
      <c r="E127">
        <v>2</v>
      </c>
      <c r="F127">
        <v>6</v>
      </c>
      <c r="G127">
        <v>2</v>
      </c>
      <c r="H127">
        <v>1</v>
      </c>
      <c r="I127">
        <v>5</v>
      </c>
      <c r="J127">
        <v>1</v>
      </c>
      <c r="K127">
        <v>2</v>
      </c>
      <c r="L127">
        <v>2</v>
      </c>
      <c r="N127" s="9">
        <v>99336</v>
      </c>
      <c r="O127" s="9" t="s">
        <v>186</v>
      </c>
      <c r="P127">
        <v>21</v>
      </c>
      <c r="Q127">
        <v>8</v>
      </c>
      <c r="R127">
        <v>4</v>
      </c>
      <c r="S127">
        <v>4</v>
      </c>
      <c r="T127">
        <v>6</v>
      </c>
      <c r="U127">
        <v>5</v>
      </c>
      <c r="V127">
        <v>2</v>
      </c>
      <c r="W127">
        <v>0</v>
      </c>
      <c r="X127">
        <v>4</v>
      </c>
      <c r="Y127">
        <v>4</v>
      </c>
      <c r="AA127" s="9">
        <v>99336</v>
      </c>
      <c r="AB127" s="9" t="s">
        <v>186</v>
      </c>
      <c r="AC127">
        <v>29</v>
      </c>
      <c r="AD127">
        <v>12</v>
      </c>
      <c r="AE127">
        <v>5</v>
      </c>
      <c r="AF127">
        <v>10</v>
      </c>
      <c r="AG127">
        <v>9</v>
      </c>
      <c r="AH127">
        <v>16</v>
      </c>
      <c r="AI127">
        <v>8</v>
      </c>
      <c r="AJ127">
        <v>4</v>
      </c>
      <c r="AK127">
        <v>4</v>
      </c>
      <c r="AL127">
        <v>16</v>
      </c>
      <c r="AN127" s="9">
        <v>99338</v>
      </c>
      <c r="AO127" t="s">
        <v>186</v>
      </c>
      <c r="AP127">
        <v>6</v>
      </c>
      <c r="AQ127">
        <v>2</v>
      </c>
      <c r="AR127">
        <v>1</v>
      </c>
      <c r="AS127">
        <v>2</v>
      </c>
      <c r="AT127">
        <v>2</v>
      </c>
      <c r="AU127">
        <v>0</v>
      </c>
      <c r="AV127">
        <v>0</v>
      </c>
      <c r="AW127">
        <v>0</v>
      </c>
      <c r="AY127">
        <v>0</v>
      </c>
    </row>
    <row r="128" spans="1:51" x14ac:dyDescent="0.2">
      <c r="A128" s="9">
        <v>99338</v>
      </c>
      <c r="B128" s="9" t="s">
        <v>186</v>
      </c>
      <c r="C128">
        <v>6</v>
      </c>
      <c r="D128">
        <v>3</v>
      </c>
      <c r="E128">
        <v>2</v>
      </c>
      <c r="F128">
        <v>5</v>
      </c>
      <c r="G128">
        <v>2</v>
      </c>
      <c r="H128">
        <v>5</v>
      </c>
      <c r="I128">
        <v>1</v>
      </c>
      <c r="J128">
        <v>1</v>
      </c>
      <c r="L128">
        <v>1</v>
      </c>
      <c r="N128" s="9">
        <v>99337</v>
      </c>
      <c r="O128" s="9" t="s">
        <v>186</v>
      </c>
      <c r="P128">
        <v>11</v>
      </c>
      <c r="Q128">
        <v>7</v>
      </c>
      <c r="R128">
        <v>2</v>
      </c>
      <c r="S128">
        <v>6</v>
      </c>
      <c r="T128">
        <v>2</v>
      </c>
      <c r="U128">
        <v>1</v>
      </c>
      <c r="V128">
        <v>5</v>
      </c>
      <c r="W128">
        <v>0</v>
      </c>
      <c r="X128">
        <v>2</v>
      </c>
      <c r="Y128">
        <v>3</v>
      </c>
      <c r="AA128" s="9">
        <v>99337</v>
      </c>
      <c r="AB128" s="9" t="s">
        <v>186</v>
      </c>
      <c r="AC128">
        <v>18</v>
      </c>
      <c r="AD128">
        <v>8</v>
      </c>
      <c r="AE128">
        <v>4</v>
      </c>
      <c r="AF128">
        <v>6</v>
      </c>
      <c r="AG128">
        <v>2</v>
      </c>
      <c r="AH128">
        <v>7</v>
      </c>
      <c r="AI128">
        <v>5</v>
      </c>
      <c r="AJ128">
        <v>3</v>
      </c>
      <c r="AK128">
        <v>3</v>
      </c>
      <c r="AL128">
        <v>5</v>
      </c>
      <c r="AN128" s="9">
        <v>99344</v>
      </c>
      <c r="AO128" t="s">
        <v>186</v>
      </c>
      <c r="AP128">
        <v>12</v>
      </c>
      <c r="AQ128">
        <v>5</v>
      </c>
      <c r="AR128">
        <v>4</v>
      </c>
      <c r="AS128">
        <v>1</v>
      </c>
      <c r="AT128">
        <v>3</v>
      </c>
      <c r="AU128">
        <v>1</v>
      </c>
      <c r="AV128">
        <v>3</v>
      </c>
      <c r="AW128">
        <v>1</v>
      </c>
      <c r="AY128">
        <v>1</v>
      </c>
    </row>
    <row r="129" spans="1:51" x14ac:dyDescent="0.2">
      <c r="A129" s="9">
        <v>99344</v>
      </c>
      <c r="B129" s="9" t="s">
        <v>186</v>
      </c>
      <c r="C129">
        <v>14</v>
      </c>
      <c r="D129">
        <v>6</v>
      </c>
      <c r="E129">
        <v>5</v>
      </c>
      <c r="F129">
        <v>2</v>
      </c>
      <c r="G129">
        <v>5</v>
      </c>
      <c r="H129">
        <v>5</v>
      </c>
      <c r="I129">
        <v>3</v>
      </c>
      <c r="J129">
        <v>3</v>
      </c>
      <c r="L129">
        <v>2</v>
      </c>
      <c r="N129" s="9">
        <v>99338</v>
      </c>
      <c r="O129" s="9" t="s">
        <v>186</v>
      </c>
      <c r="P129">
        <v>3</v>
      </c>
      <c r="Q129">
        <v>1</v>
      </c>
      <c r="R129">
        <v>2</v>
      </c>
      <c r="S129">
        <v>7</v>
      </c>
      <c r="U129">
        <v>8</v>
      </c>
      <c r="V129">
        <v>1</v>
      </c>
      <c r="W129">
        <v>1</v>
      </c>
      <c r="Y129">
        <v>1</v>
      </c>
      <c r="AA129" s="9">
        <v>99338</v>
      </c>
      <c r="AB129" s="9" t="s">
        <v>186</v>
      </c>
      <c r="AC129">
        <v>11</v>
      </c>
      <c r="AD129">
        <v>3</v>
      </c>
      <c r="AE129">
        <v>6</v>
      </c>
      <c r="AF129">
        <v>9</v>
      </c>
      <c r="AH129">
        <v>9</v>
      </c>
      <c r="AI129">
        <v>1</v>
      </c>
      <c r="AJ129">
        <v>2</v>
      </c>
      <c r="AL129">
        <v>2</v>
      </c>
      <c r="AN129" s="9">
        <v>99350</v>
      </c>
      <c r="AO129" t="s">
        <v>186</v>
      </c>
      <c r="AP129">
        <v>4</v>
      </c>
      <c r="AQ129">
        <v>2</v>
      </c>
      <c r="AR129">
        <v>1</v>
      </c>
      <c r="AS129">
        <v>0</v>
      </c>
      <c r="AT129">
        <v>0</v>
      </c>
      <c r="AW129">
        <v>0</v>
      </c>
    </row>
    <row r="130" spans="1:51" x14ac:dyDescent="0.2">
      <c r="A130" s="9">
        <v>99350</v>
      </c>
      <c r="B130" s="9" t="s">
        <v>186</v>
      </c>
      <c r="C130">
        <v>5</v>
      </c>
      <c r="D130">
        <v>3</v>
      </c>
      <c r="E130">
        <v>1</v>
      </c>
      <c r="F130">
        <v>1</v>
      </c>
      <c r="G130">
        <v>1</v>
      </c>
      <c r="J130">
        <v>1</v>
      </c>
      <c r="N130" s="9">
        <v>99344</v>
      </c>
      <c r="O130" s="9" t="s">
        <v>186</v>
      </c>
      <c r="P130">
        <v>9</v>
      </c>
      <c r="Q130">
        <v>4</v>
      </c>
      <c r="R130">
        <v>2</v>
      </c>
      <c r="S130">
        <v>1</v>
      </c>
      <c r="T130">
        <v>4</v>
      </c>
      <c r="U130">
        <v>5</v>
      </c>
      <c r="V130">
        <v>0</v>
      </c>
      <c r="W130">
        <v>2</v>
      </c>
      <c r="X130">
        <v>0</v>
      </c>
      <c r="Y130">
        <v>2</v>
      </c>
      <c r="AA130" s="9">
        <v>99344</v>
      </c>
      <c r="AB130" s="9" t="s">
        <v>186</v>
      </c>
      <c r="AC130">
        <v>17</v>
      </c>
      <c r="AD130">
        <v>8</v>
      </c>
      <c r="AE130">
        <v>4</v>
      </c>
      <c r="AF130">
        <v>3</v>
      </c>
      <c r="AG130">
        <v>5</v>
      </c>
      <c r="AH130">
        <v>10</v>
      </c>
      <c r="AI130">
        <v>2</v>
      </c>
      <c r="AJ130">
        <v>2</v>
      </c>
      <c r="AK130">
        <v>2</v>
      </c>
      <c r="AL130">
        <v>6</v>
      </c>
      <c r="AN130" s="9">
        <v>99352</v>
      </c>
      <c r="AO130" t="s">
        <v>186</v>
      </c>
      <c r="AP130">
        <v>19</v>
      </c>
      <c r="AQ130">
        <v>2</v>
      </c>
      <c r="AR130">
        <v>6</v>
      </c>
      <c r="AS130">
        <v>0</v>
      </c>
      <c r="AT130">
        <v>0</v>
      </c>
      <c r="AU130">
        <v>2</v>
      </c>
      <c r="AV130">
        <v>3</v>
      </c>
      <c r="AW130">
        <v>2</v>
      </c>
      <c r="AX130">
        <v>0</v>
      </c>
      <c r="AY130">
        <v>0</v>
      </c>
    </row>
    <row r="131" spans="1:51" x14ac:dyDescent="0.2">
      <c r="A131" s="9">
        <v>99352</v>
      </c>
      <c r="B131" s="9" t="s">
        <v>186</v>
      </c>
      <c r="C131">
        <v>23</v>
      </c>
      <c r="D131">
        <v>8</v>
      </c>
      <c r="E131">
        <v>9</v>
      </c>
      <c r="F131">
        <v>2</v>
      </c>
      <c r="G131">
        <v>8</v>
      </c>
      <c r="H131">
        <v>3</v>
      </c>
      <c r="I131">
        <v>7</v>
      </c>
      <c r="J131">
        <v>5</v>
      </c>
      <c r="K131">
        <v>3</v>
      </c>
      <c r="L131">
        <v>3</v>
      </c>
      <c r="N131" s="9">
        <v>99350</v>
      </c>
      <c r="O131" s="9" t="s">
        <v>186</v>
      </c>
      <c r="P131">
        <v>6</v>
      </c>
      <c r="Q131">
        <v>1</v>
      </c>
      <c r="S131">
        <v>1</v>
      </c>
      <c r="T131">
        <v>1</v>
      </c>
      <c r="V131">
        <v>0</v>
      </c>
      <c r="W131">
        <v>1</v>
      </c>
      <c r="AA131" s="9">
        <v>99350</v>
      </c>
      <c r="AB131" s="9" t="s">
        <v>186</v>
      </c>
      <c r="AC131">
        <v>9</v>
      </c>
      <c r="AD131">
        <v>3</v>
      </c>
      <c r="AF131">
        <v>1</v>
      </c>
      <c r="AG131">
        <v>1</v>
      </c>
      <c r="AI131">
        <v>1</v>
      </c>
      <c r="AJ131">
        <v>1</v>
      </c>
      <c r="AN131" s="9">
        <v>99353</v>
      </c>
      <c r="AO131" t="s">
        <v>186</v>
      </c>
      <c r="AP131">
        <v>1</v>
      </c>
      <c r="AQ131">
        <v>0</v>
      </c>
    </row>
    <row r="132" spans="1:51" x14ac:dyDescent="0.2">
      <c r="A132" s="9">
        <v>99353</v>
      </c>
      <c r="B132" s="9" t="s">
        <v>186</v>
      </c>
      <c r="C132">
        <v>1</v>
      </c>
      <c r="D132">
        <v>1</v>
      </c>
      <c r="N132" s="9">
        <v>99352</v>
      </c>
      <c r="O132" s="9" t="s">
        <v>186</v>
      </c>
      <c r="P132">
        <v>18</v>
      </c>
      <c r="Q132">
        <v>8</v>
      </c>
      <c r="R132">
        <v>6</v>
      </c>
      <c r="S132">
        <v>4</v>
      </c>
      <c r="T132">
        <v>12</v>
      </c>
      <c r="U132">
        <v>2</v>
      </c>
      <c r="V132">
        <v>6</v>
      </c>
      <c r="W132">
        <v>5</v>
      </c>
      <c r="X132">
        <v>7</v>
      </c>
      <c r="Y132">
        <v>3</v>
      </c>
      <c r="AA132" s="9">
        <v>99352</v>
      </c>
      <c r="AB132" s="9" t="s">
        <v>186</v>
      </c>
      <c r="AC132">
        <v>28</v>
      </c>
      <c r="AD132">
        <v>16</v>
      </c>
      <c r="AE132">
        <v>9</v>
      </c>
      <c r="AF132">
        <v>6</v>
      </c>
      <c r="AG132">
        <v>16</v>
      </c>
      <c r="AH132">
        <v>9</v>
      </c>
      <c r="AI132">
        <v>10</v>
      </c>
      <c r="AJ132">
        <v>6</v>
      </c>
      <c r="AK132">
        <v>7</v>
      </c>
      <c r="AL132">
        <v>11</v>
      </c>
      <c r="AN132" s="9">
        <v>99354</v>
      </c>
      <c r="AO132" t="s">
        <v>186</v>
      </c>
      <c r="AP132">
        <v>10</v>
      </c>
      <c r="AQ132">
        <v>4</v>
      </c>
      <c r="AR132">
        <v>2</v>
      </c>
      <c r="AS132">
        <v>3</v>
      </c>
      <c r="AT132">
        <v>0</v>
      </c>
      <c r="AU132">
        <v>1</v>
      </c>
      <c r="AV132">
        <v>1</v>
      </c>
      <c r="AW132">
        <v>0</v>
      </c>
      <c r="AX132">
        <v>0</v>
      </c>
    </row>
    <row r="133" spans="1:51" x14ac:dyDescent="0.2">
      <c r="A133" s="9">
        <v>99354</v>
      </c>
      <c r="B133" s="9" t="s">
        <v>186</v>
      </c>
      <c r="C133">
        <v>11</v>
      </c>
      <c r="D133">
        <v>6</v>
      </c>
      <c r="E133">
        <v>3</v>
      </c>
      <c r="F133">
        <v>6</v>
      </c>
      <c r="G133">
        <v>6</v>
      </c>
      <c r="H133">
        <v>3</v>
      </c>
      <c r="I133">
        <v>3</v>
      </c>
      <c r="J133">
        <v>1</v>
      </c>
      <c r="K133">
        <v>6</v>
      </c>
      <c r="N133" s="9">
        <v>99353</v>
      </c>
      <c r="O133" s="9" t="s">
        <v>186</v>
      </c>
      <c r="P133">
        <v>2</v>
      </c>
      <c r="Q133">
        <v>2</v>
      </c>
      <c r="V133">
        <v>0</v>
      </c>
      <c r="AA133" s="9">
        <v>99353</v>
      </c>
      <c r="AB133" s="9" t="s">
        <v>186</v>
      </c>
      <c r="AC133">
        <v>2</v>
      </c>
      <c r="AD133">
        <v>2</v>
      </c>
      <c r="AI133">
        <v>1</v>
      </c>
      <c r="AN133" s="9">
        <v>99362</v>
      </c>
      <c r="AO133" t="s">
        <v>186</v>
      </c>
      <c r="AP133">
        <v>59</v>
      </c>
      <c r="AQ133">
        <v>10</v>
      </c>
      <c r="AR133">
        <v>5</v>
      </c>
      <c r="AS133">
        <v>6</v>
      </c>
      <c r="AT133">
        <v>4</v>
      </c>
      <c r="AU133">
        <v>7</v>
      </c>
      <c r="AV133">
        <v>3</v>
      </c>
      <c r="AW133">
        <v>3</v>
      </c>
      <c r="AX133">
        <v>1</v>
      </c>
      <c r="AY133">
        <v>0</v>
      </c>
    </row>
    <row r="134" spans="1:51" x14ac:dyDescent="0.2">
      <c r="A134" s="9">
        <v>99362</v>
      </c>
      <c r="B134" s="9" t="s">
        <v>186</v>
      </c>
      <c r="C134">
        <v>64</v>
      </c>
      <c r="D134">
        <v>26</v>
      </c>
      <c r="E134">
        <v>7</v>
      </c>
      <c r="F134">
        <v>19</v>
      </c>
      <c r="G134">
        <v>15</v>
      </c>
      <c r="H134">
        <v>15</v>
      </c>
      <c r="I134">
        <v>11</v>
      </c>
      <c r="J134">
        <v>9</v>
      </c>
      <c r="K134">
        <v>7</v>
      </c>
      <c r="L134">
        <v>5</v>
      </c>
      <c r="N134" s="9">
        <v>99354</v>
      </c>
      <c r="O134" s="9" t="s">
        <v>186</v>
      </c>
      <c r="P134">
        <v>11</v>
      </c>
      <c r="Q134">
        <v>2</v>
      </c>
      <c r="R134">
        <v>1</v>
      </c>
      <c r="S134">
        <v>5</v>
      </c>
      <c r="T134">
        <v>9</v>
      </c>
      <c r="U134">
        <v>2</v>
      </c>
      <c r="V134">
        <v>3</v>
      </c>
      <c r="W134">
        <v>1</v>
      </c>
      <c r="X134">
        <v>8</v>
      </c>
      <c r="Y134">
        <v>0</v>
      </c>
      <c r="AA134" s="9">
        <v>99354</v>
      </c>
      <c r="AB134" s="9" t="s">
        <v>186</v>
      </c>
      <c r="AC134">
        <v>16</v>
      </c>
      <c r="AD134">
        <v>7</v>
      </c>
      <c r="AE134">
        <v>3</v>
      </c>
      <c r="AF134">
        <v>8</v>
      </c>
      <c r="AG134">
        <v>15</v>
      </c>
      <c r="AH134">
        <v>3</v>
      </c>
      <c r="AI134">
        <v>4</v>
      </c>
      <c r="AJ134">
        <v>4</v>
      </c>
      <c r="AK134">
        <v>9</v>
      </c>
      <c r="AL134">
        <v>3</v>
      </c>
    </row>
    <row r="135" spans="1:51" x14ac:dyDescent="0.2">
      <c r="N135" s="9">
        <v>99362</v>
      </c>
      <c r="O135" s="9" t="s">
        <v>186</v>
      </c>
      <c r="P135">
        <v>38</v>
      </c>
      <c r="Q135">
        <v>23</v>
      </c>
      <c r="R135">
        <v>3</v>
      </c>
      <c r="S135">
        <v>19</v>
      </c>
      <c r="T135">
        <v>21</v>
      </c>
      <c r="U135">
        <v>14</v>
      </c>
      <c r="V135">
        <v>14</v>
      </c>
      <c r="W135">
        <v>11</v>
      </c>
      <c r="X135">
        <v>10</v>
      </c>
      <c r="Y135">
        <v>6</v>
      </c>
      <c r="AA135" s="9">
        <v>99362</v>
      </c>
      <c r="AB135" s="9"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codeName="Sheet24">
    <tabColor theme="7" tint="0.59999389629810485"/>
  </sheetPr>
  <dimension ref="A1:AZ147"/>
  <sheetViews>
    <sheetView workbookViewId="0">
      <selection sqref="A1:XFD1048576"/>
    </sheetView>
  </sheetViews>
  <sheetFormatPr baseColWidth="10" defaultColWidth="8.83203125" defaultRowHeight="15" x14ac:dyDescent="0.2"/>
  <cols>
    <col min="1" max="1" width="8" style="9" bestFit="1" customWidth="1"/>
    <col min="2" max="2" width="14.3320312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bestFit="1" customWidth="1"/>
    <col min="16" max="16" width="14.33203125"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8" style="9" bestFit="1" customWidth="1"/>
    <col min="29" max="29" width="14.33203125" style="9" bestFit="1" customWidth="1"/>
    <col min="30" max="30" width="7" bestFit="1" customWidth="1"/>
    <col min="31" max="31" width="6.5" bestFit="1" customWidth="1"/>
    <col min="32" max="32" width="7.33203125" bestFit="1" customWidth="1"/>
    <col min="33" max="33" width="6.33203125" bestFit="1" customWidth="1"/>
    <col min="34" max="34" width="5.6640625" bestFit="1" customWidth="1"/>
    <col min="35" max="35" width="6.6640625" bestFit="1" customWidth="1"/>
    <col min="36" max="37" width="6.5" bestFit="1" customWidth="1"/>
    <col min="38" max="38" width="7" bestFit="1" customWidth="1"/>
    <col min="39" max="39" width="6.6640625" bestFit="1" customWidth="1"/>
    <col min="40" max="40" width="2.83203125" style="1" customWidth="1"/>
    <col min="41" max="41" width="8" style="9" bestFit="1" customWidth="1"/>
    <col min="42" max="42" width="13.5" style="9" bestFit="1" customWidth="1"/>
    <col min="43" max="43" width="7" bestFit="1" customWidth="1"/>
    <col min="44" max="44" width="6.5" bestFit="1" customWidth="1"/>
    <col min="45" max="45" width="7.33203125" bestFit="1" customWidth="1"/>
    <col min="46" max="46" width="6.33203125" bestFit="1" customWidth="1"/>
    <col min="47" max="47" width="5.6640625" bestFit="1" customWidth="1"/>
    <col min="48" max="48" width="6.6640625" bestFit="1" customWidth="1"/>
    <col min="49" max="50" width="6.5" bestFit="1" customWidth="1"/>
    <col min="51" max="51" width="7" bestFit="1" customWidth="1"/>
    <col min="52" max="52" width="6.6640625" bestFit="1" customWidth="1"/>
    <col min="53" max="53" width="9.1640625" customWidth="1"/>
  </cols>
  <sheetData>
    <row r="1" spans="1:52" ht="30.75" customHeight="1" x14ac:dyDescent="0.2">
      <c r="A1" s="185" t="s">
        <v>40</v>
      </c>
      <c r="B1" s="185"/>
      <c r="D1" s="175" t="s">
        <v>27</v>
      </c>
      <c r="E1" s="175"/>
      <c r="F1" s="175"/>
      <c r="G1" s="175"/>
      <c r="H1" s="175"/>
      <c r="I1" s="175"/>
      <c r="J1" s="175"/>
      <c r="K1" s="175"/>
      <c r="L1" s="175"/>
      <c r="M1" s="175"/>
      <c r="O1" s="179" t="s">
        <v>28</v>
      </c>
      <c r="P1" s="180"/>
      <c r="Q1" s="180"/>
      <c r="R1" s="180"/>
      <c r="S1" s="180"/>
      <c r="T1" s="180"/>
      <c r="U1" s="180"/>
      <c r="V1" s="180"/>
      <c r="W1" s="180"/>
      <c r="X1" s="180"/>
      <c r="Y1" s="180"/>
      <c r="Z1" s="186"/>
      <c r="AB1" s="179" t="s">
        <v>29</v>
      </c>
      <c r="AC1" s="180"/>
      <c r="AD1" s="180"/>
      <c r="AE1" s="180"/>
      <c r="AF1" s="180"/>
      <c r="AG1" s="180"/>
      <c r="AH1" s="180"/>
      <c r="AI1" s="180"/>
      <c r="AJ1" s="180"/>
      <c r="AK1" s="180"/>
      <c r="AL1" s="180"/>
      <c r="AM1" s="186"/>
      <c r="AQ1" s="175" t="s">
        <v>30</v>
      </c>
      <c r="AR1" s="175"/>
      <c r="AS1" s="175"/>
      <c r="AT1" s="175"/>
      <c r="AU1" s="175"/>
      <c r="AV1" s="175"/>
      <c r="AW1" s="175"/>
      <c r="AX1" s="175"/>
      <c r="AY1" s="175"/>
      <c r="AZ1" s="175"/>
    </row>
    <row r="2" spans="1:52" x14ac:dyDescent="0.2">
      <c r="A2" s="18" t="s">
        <v>0</v>
      </c>
      <c r="B2" s="31" t="s">
        <v>1</v>
      </c>
      <c r="D2" s="4">
        <v>43525</v>
      </c>
      <c r="E2" s="4">
        <v>43556</v>
      </c>
      <c r="F2" s="4">
        <v>43586</v>
      </c>
      <c r="G2" s="4">
        <v>43617</v>
      </c>
      <c r="H2" s="4">
        <v>43647</v>
      </c>
      <c r="I2" s="4">
        <v>43678</v>
      </c>
      <c r="J2" s="4">
        <v>43709</v>
      </c>
      <c r="K2" s="4">
        <v>43739</v>
      </c>
      <c r="L2" s="4">
        <v>43770</v>
      </c>
      <c r="M2" s="4">
        <v>43800</v>
      </c>
      <c r="O2" t="s">
        <v>0</v>
      </c>
      <c r="P2" t="s">
        <v>1</v>
      </c>
      <c r="Q2" s="4">
        <v>43525</v>
      </c>
      <c r="R2" s="4">
        <v>43556</v>
      </c>
      <c r="S2" s="4">
        <v>43586</v>
      </c>
      <c r="T2" s="4">
        <v>43617</v>
      </c>
      <c r="U2" s="4">
        <v>43647</v>
      </c>
      <c r="V2" s="4">
        <v>43678</v>
      </c>
      <c r="W2" s="4">
        <v>43709</v>
      </c>
      <c r="X2" s="4">
        <v>43739</v>
      </c>
      <c r="Y2" s="4">
        <v>43770</v>
      </c>
      <c r="Z2" s="4">
        <v>43800</v>
      </c>
      <c r="AB2" s="9" t="s">
        <v>0</v>
      </c>
      <c r="AC2" s="9" t="s">
        <v>1</v>
      </c>
      <c r="AD2" s="4">
        <v>43525</v>
      </c>
      <c r="AE2" s="4">
        <v>43556</v>
      </c>
      <c r="AF2" s="4">
        <v>43586</v>
      </c>
      <c r="AG2" s="4">
        <v>43617</v>
      </c>
      <c r="AH2" s="4">
        <v>43647</v>
      </c>
      <c r="AI2" s="4">
        <v>43678</v>
      </c>
      <c r="AJ2" s="4">
        <v>43709</v>
      </c>
      <c r="AK2" s="4">
        <v>43739</v>
      </c>
      <c r="AL2" s="4">
        <v>43770</v>
      </c>
      <c r="AM2" s="4">
        <v>43800</v>
      </c>
      <c r="AO2" s="9" t="s">
        <v>0</v>
      </c>
      <c r="AP2" s="9" t="s">
        <v>1</v>
      </c>
      <c r="AQ2" s="4">
        <v>43525</v>
      </c>
      <c r="AR2" s="4">
        <v>43556</v>
      </c>
      <c r="AS2" s="4">
        <v>43586</v>
      </c>
      <c r="AT2" s="4">
        <v>43617</v>
      </c>
      <c r="AU2" s="4">
        <v>43647</v>
      </c>
      <c r="AV2" s="4">
        <v>43678</v>
      </c>
      <c r="AW2" s="4">
        <v>43709</v>
      </c>
      <c r="AX2" s="4">
        <v>43739</v>
      </c>
      <c r="AY2" s="4">
        <v>43770</v>
      </c>
      <c r="AZ2" s="4">
        <v>43800</v>
      </c>
    </row>
    <row r="3" spans="1:52" x14ac:dyDescent="0.2">
      <c r="A3" s="9">
        <v>98220</v>
      </c>
      <c r="B3" s="9" t="s">
        <v>182</v>
      </c>
      <c r="D3">
        <v>1</v>
      </c>
      <c r="H3">
        <v>1</v>
      </c>
      <c r="J3">
        <v>1</v>
      </c>
      <c r="O3" s="9">
        <v>98220</v>
      </c>
      <c r="P3" t="s">
        <v>182</v>
      </c>
      <c r="Q3">
        <v>0</v>
      </c>
      <c r="T3">
        <v>0</v>
      </c>
      <c r="W3">
        <v>1</v>
      </c>
      <c r="AB3" s="9">
        <v>98220</v>
      </c>
      <c r="AC3" s="9" t="s">
        <v>182</v>
      </c>
      <c r="AD3">
        <v>2</v>
      </c>
      <c r="AG3">
        <v>1</v>
      </c>
      <c r="AJ3">
        <v>1</v>
      </c>
      <c r="AO3" s="9">
        <v>98220</v>
      </c>
      <c r="AP3" s="9" t="s">
        <v>182</v>
      </c>
      <c r="AQ3">
        <v>1</v>
      </c>
      <c r="AU3">
        <v>1</v>
      </c>
      <c r="AW3">
        <v>1</v>
      </c>
    </row>
    <row r="4" spans="1:52" x14ac:dyDescent="0.2">
      <c r="A4" s="9">
        <v>98221</v>
      </c>
      <c r="B4" s="9" t="s">
        <v>182</v>
      </c>
      <c r="D4">
        <v>3</v>
      </c>
      <c r="G4">
        <v>1</v>
      </c>
      <c r="H4">
        <v>2</v>
      </c>
      <c r="I4">
        <v>1</v>
      </c>
      <c r="L4">
        <v>2</v>
      </c>
      <c r="M4">
        <v>2</v>
      </c>
      <c r="O4" s="9">
        <v>98221</v>
      </c>
      <c r="P4" t="s">
        <v>182</v>
      </c>
      <c r="Q4">
        <v>2</v>
      </c>
      <c r="T4">
        <v>1</v>
      </c>
      <c r="U4">
        <v>2</v>
      </c>
      <c r="V4">
        <v>1</v>
      </c>
      <c r="X4">
        <v>0</v>
      </c>
      <c r="Y4">
        <v>3</v>
      </c>
      <c r="Z4">
        <v>3</v>
      </c>
      <c r="AB4" s="9">
        <v>98221</v>
      </c>
      <c r="AC4" s="9" t="s">
        <v>182</v>
      </c>
      <c r="AD4">
        <v>2</v>
      </c>
      <c r="AG4">
        <v>1</v>
      </c>
      <c r="AH4">
        <v>2</v>
      </c>
      <c r="AI4">
        <v>2</v>
      </c>
      <c r="AK4">
        <v>1</v>
      </c>
      <c r="AL4">
        <v>4</v>
      </c>
      <c r="AM4">
        <v>4</v>
      </c>
      <c r="AO4" s="9">
        <v>98221</v>
      </c>
      <c r="AP4" s="9" t="s">
        <v>182</v>
      </c>
      <c r="AQ4">
        <v>3</v>
      </c>
      <c r="AT4">
        <v>1</v>
      </c>
      <c r="AU4">
        <v>1</v>
      </c>
      <c r="AV4">
        <v>1</v>
      </c>
      <c r="AY4">
        <v>2</v>
      </c>
      <c r="AZ4">
        <v>2</v>
      </c>
    </row>
    <row r="5" spans="1:52" x14ac:dyDescent="0.2">
      <c r="A5" s="9">
        <v>98223</v>
      </c>
      <c r="B5" s="9" t="s">
        <v>182</v>
      </c>
      <c r="D5">
        <v>1</v>
      </c>
      <c r="F5">
        <v>2</v>
      </c>
      <c r="G5">
        <v>2</v>
      </c>
      <c r="H5">
        <v>1</v>
      </c>
      <c r="M5">
        <v>1</v>
      </c>
      <c r="O5" s="9">
        <v>98223</v>
      </c>
      <c r="P5" t="s">
        <v>182</v>
      </c>
      <c r="Q5">
        <v>1</v>
      </c>
      <c r="R5">
        <v>0</v>
      </c>
      <c r="S5">
        <v>1</v>
      </c>
      <c r="T5">
        <v>1</v>
      </c>
      <c r="V5">
        <v>0</v>
      </c>
      <c r="Y5">
        <v>0</v>
      </c>
      <c r="AB5" s="9">
        <v>98223</v>
      </c>
      <c r="AC5" s="9" t="s">
        <v>182</v>
      </c>
      <c r="AD5">
        <v>1</v>
      </c>
      <c r="AE5">
        <v>1</v>
      </c>
      <c r="AF5">
        <v>3</v>
      </c>
      <c r="AG5">
        <v>2</v>
      </c>
      <c r="AI5">
        <v>1</v>
      </c>
      <c r="AL5">
        <v>1</v>
      </c>
      <c r="AO5" s="9">
        <v>98223</v>
      </c>
      <c r="AP5" s="9" t="s">
        <v>182</v>
      </c>
      <c r="AQ5">
        <v>0</v>
      </c>
      <c r="AS5">
        <v>2</v>
      </c>
      <c r="AT5">
        <v>2</v>
      </c>
      <c r="AU5">
        <v>1</v>
      </c>
      <c r="AZ5">
        <v>1</v>
      </c>
    </row>
    <row r="6" spans="1:52" x14ac:dyDescent="0.2">
      <c r="A6" s="9">
        <v>98225</v>
      </c>
      <c r="B6" s="9" t="s">
        <v>182</v>
      </c>
      <c r="D6">
        <v>11</v>
      </c>
      <c r="E6">
        <v>6</v>
      </c>
      <c r="F6">
        <v>7</v>
      </c>
      <c r="G6">
        <v>2</v>
      </c>
      <c r="H6">
        <v>1</v>
      </c>
      <c r="I6">
        <v>5</v>
      </c>
      <c r="J6">
        <v>2</v>
      </c>
      <c r="K6">
        <v>3</v>
      </c>
      <c r="L6">
        <v>2</v>
      </c>
      <c r="M6">
        <v>3</v>
      </c>
      <c r="O6" s="9">
        <v>98225</v>
      </c>
      <c r="P6" t="s">
        <v>182</v>
      </c>
      <c r="Q6">
        <v>10</v>
      </c>
      <c r="R6">
        <v>6</v>
      </c>
      <c r="S6">
        <v>5</v>
      </c>
      <c r="T6">
        <v>2</v>
      </c>
      <c r="U6">
        <v>0</v>
      </c>
      <c r="V6">
        <v>2</v>
      </c>
      <c r="W6">
        <v>2</v>
      </c>
      <c r="X6">
        <v>2</v>
      </c>
      <c r="Y6">
        <v>1</v>
      </c>
      <c r="Z6">
        <v>2</v>
      </c>
      <c r="AB6" s="9">
        <v>98225</v>
      </c>
      <c r="AC6" s="9" t="s">
        <v>182</v>
      </c>
      <c r="AD6">
        <v>12</v>
      </c>
      <c r="AE6">
        <v>8</v>
      </c>
      <c r="AF6">
        <v>5</v>
      </c>
      <c r="AG6">
        <v>3</v>
      </c>
      <c r="AH6">
        <v>2</v>
      </c>
      <c r="AI6">
        <v>3</v>
      </c>
      <c r="AJ6">
        <v>2</v>
      </c>
      <c r="AK6">
        <v>2</v>
      </c>
      <c r="AL6">
        <v>1</v>
      </c>
      <c r="AM6">
        <v>4</v>
      </c>
      <c r="AO6" s="9">
        <v>98225</v>
      </c>
      <c r="AP6" s="9" t="s">
        <v>182</v>
      </c>
      <c r="AQ6">
        <v>10</v>
      </c>
      <c r="AR6">
        <v>5</v>
      </c>
      <c r="AS6">
        <v>5</v>
      </c>
      <c r="AT6">
        <v>0</v>
      </c>
      <c r="AU6">
        <v>0</v>
      </c>
      <c r="AV6">
        <v>4</v>
      </c>
      <c r="AW6">
        <v>1</v>
      </c>
      <c r="AX6">
        <v>2</v>
      </c>
      <c r="AY6">
        <v>1</v>
      </c>
      <c r="AZ6">
        <v>2</v>
      </c>
    </row>
    <row r="7" spans="1:52" x14ac:dyDescent="0.2">
      <c r="A7" s="9">
        <v>98226</v>
      </c>
      <c r="B7" s="9" t="s">
        <v>182</v>
      </c>
      <c r="D7">
        <v>9</v>
      </c>
      <c r="E7">
        <v>1</v>
      </c>
      <c r="F7">
        <v>2</v>
      </c>
      <c r="G7">
        <v>2</v>
      </c>
      <c r="K7">
        <v>2</v>
      </c>
      <c r="M7">
        <v>1</v>
      </c>
      <c r="O7" s="9">
        <v>98226</v>
      </c>
      <c r="P7" t="s">
        <v>182</v>
      </c>
      <c r="Q7">
        <v>8</v>
      </c>
      <c r="R7">
        <v>1</v>
      </c>
      <c r="S7">
        <v>1</v>
      </c>
      <c r="T7">
        <v>2</v>
      </c>
      <c r="U7">
        <v>0</v>
      </c>
      <c r="V7">
        <v>0</v>
      </c>
      <c r="X7">
        <v>3</v>
      </c>
      <c r="Z7">
        <v>3</v>
      </c>
      <c r="AB7" s="9">
        <v>98226</v>
      </c>
      <c r="AC7" s="9" t="s">
        <v>182</v>
      </c>
      <c r="AD7">
        <v>9</v>
      </c>
      <c r="AE7">
        <v>3</v>
      </c>
      <c r="AF7">
        <v>2</v>
      </c>
      <c r="AG7">
        <v>2</v>
      </c>
      <c r="AH7">
        <v>1</v>
      </c>
      <c r="AI7">
        <v>1</v>
      </c>
      <c r="AK7">
        <v>3</v>
      </c>
      <c r="AM7">
        <v>5</v>
      </c>
      <c r="AO7" s="9">
        <v>98226</v>
      </c>
      <c r="AP7" s="9" t="s">
        <v>182</v>
      </c>
      <c r="AQ7">
        <v>5</v>
      </c>
      <c r="AR7">
        <v>1</v>
      </c>
      <c r="AS7">
        <v>2</v>
      </c>
      <c r="AT7">
        <v>2</v>
      </c>
      <c r="AX7">
        <v>2</v>
      </c>
      <c r="AZ7">
        <v>1</v>
      </c>
    </row>
    <row r="8" spans="1:52" x14ac:dyDescent="0.2">
      <c r="A8" s="9">
        <v>98229</v>
      </c>
      <c r="B8" s="9" t="s">
        <v>182</v>
      </c>
      <c r="D8">
        <v>1</v>
      </c>
      <c r="E8">
        <v>1</v>
      </c>
      <c r="G8">
        <v>1</v>
      </c>
      <c r="K8">
        <v>1</v>
      </c>
      <c r="M8">
        <v>2</v>
      </c>
      <c r="O8" s="9">
        <v>98229</v>
      </c>
      <c r="P8" t="s">
        <v>182</v>
      </c>
      <c r="Q8">
        <v>2</v>
      </c>
      <c r="R8">
        <v>2</v>
      </c>
      <c r="T8">
        <v>2</v>
      </c>
      <c r="X8">
        <v>2</v>
      </c>
      <c r="Z8">
        <v>4</v>
      </c>
      <c r="AB8" s="9">
        <v>98229</v>
      </c>
      <c r="AC8" s="9" t="s">
        <v>182</v>
      </c>
      <c r="AD8">
        <v>2</v>
      </c>
      <c r="AE8">
        <v>2</v>
      </c>
      <c r="AG8">
        <v>2</v>
      </c>
      <c r="AK8">
        <v>2</v>
      </c>
      <c r="AM8">
        <v>4</v>
      </c>
      <c r="AO8" s="9">
        <v>98229</v>
      </c>
      <c r="AP8" s="9" t="s">
        <v>182</v>
      </c>
      <c r="AQ8">
        <v>0</v>
      </c>
      <c r="AR8">
        <v>1</v>
      </c>
      <c r="AT8">
        <v>1</v>
      </c>
      <c r="AX8">
        <v>1</v>
      </c>
      <c r="AZ8">
        <v>2</v>
      </c>
    </row>
    <row r="9" spans="1:52" x14ac:dyDescent="0.2">
      <c r="A9" s="9">
        <v>98230</v>
      </c>
      <c r="B9" s="9" t="s">
        <v>182</v>
      </c>
      <c r="F9">
        <v>1</v>
      </c>
      <c r="H9">
        <v>1</v>
      </c>
      <c r="I9">
        <v>2</v>
      </c>
      <c r="K9">
        <v>1</v>
      </c>
      <c r="L9">
        <v>1</v>
      </c>
      <c r="M9">
        <v>2</v>
      </c>
      <c r="O9" s="9">
        <v>98230</v>
      </c>
      <c r="P9" t="s">
        <v>182</v>
      </c>
      <c r="Q9">
        <v>0</v>
      </c>
      <c r="S9">
        <v>1</v>
      </c>
      <c r="U9">
        <v>1</v>
      </c>
      <c r="V9">
        <v>2</v>
      </c>
      <c r="X9">
        <v>1</v>
      </c>
      <c r="Y9">
        <v>1</v>
      </c>
      <c r="Z9">
        <v>2</v>
      </c>
      <c r="AB9" s="9">
        <v>98230</v>
      </c>
      <c r="AC9" s="9" t="s">
        <v>182</v>
      </c>
      <c r="AD9">
        <v>1</v>
      </c>
      <c r="AF9">
        <v>1</v>
      </c>
      <c r="AH9">
        <v>1</v>
      </c>
      <c r="AI9">
        <v>2</v>
      </c>
      <c r="AK9">
        <v>1</v>
      </c>
      <c r="AL9">
        <v>1</v>
      </c>
      <c r="AM9">
        <v>2</v>
      </c>
      <c r="AO9" s="9">
        <v>98230</v>
      </c>
      <c r="AP9" s="9" t="s">
        <v>182</v>
      </c>
      <c r="AS9">
        <v>1</v>
      </c>
      <c r="AU9">
        <v>1</v>
      </c>
      <c r="AV9">
        <v>2</v>
      </c>
      <c r="AX9">
        <v>1</v>
      </c>
      <c r="AY9">
        <v>1</v>
      </c>
      <c r="AZ9">
        <v>2</v>
      </c>
    </row>
    <row r="10" spans="1:52" x14ac:dyDescent="0.2">
      <c r="A10" s="9">
        <v>98233</v>
      </c>
      <c r="B10" s="9" t="s">
        <v>182</v>
      </c>
      <c r="D10">
        <v>3</v>
      </c>
      <c r="E10">
        <v>6</v>
      </c>
      <c r="G10">
        <v>1</v>
      </c>
      <c r="H10">
        <v>1</v>
      </c>
      <c r="J10">
        <v>1</v>
      </c>
      <c r="K10">
        <v>1</v>
      </c>
      <c r="L10">
        <v>2</v>
      </c>
      <c r="O10" s="9">
        <v>98233</v>
      </c>
      <c r="P10" t="s">
        <v>182</v>
      </c>
      <c r="Q10">
        <v>3</v>
      </c>
      <c r="R10">
        <v>6</v>
      </c>
      <c r="S10">
        <v>0</v>
      </c>
      <c r="T10">
        <v>1</v>
      </c>
      <c r="W10">
        <v>1</v>
      </c>
      <c r="X10">
        <v>1</v>
      </c>
      <c r="Y10">
        <v>1</v>
      </c>
      <c r="AB10" s="9">
        <v>98233</v>
      </c>
      <c r="AC10" s="9" t="s">
        <v>182</v>
      </c>
      <c r="AD10">
        <v>3</v>
      </c>
      <c r="AE10">
        <v>7</v>
      </c>
      <c r="AF10">
        <v>1</v>
      </c>
      <c r="AG10">
        <v>1</v>
      </c>
      <c r="AJ10">
        <v>1</v>
      </c>
      <c r="AK10">
        <v>2</v>
      </c>
      <c r="AL10">
        <v>1</v>
      </c>
      <c r="AO10" s="9">
        <v>98233</v>
      </c>
      <c r="AP10" s="9" t="s">
        <v>182</v>
      </c>
      <c r="AQ10">
        <v>3</v>
      </c>
      <c r="AR10">
        <v>5</v>
      </c>
      <c r="AT10">
        <v>1</v>
      </c>
      <c r="AU10">
        <v>1</v>
      </c>
      <c r="AW10">
        <v>1</v>
      </c>
      <c r="AX10">
        <v>1</v>
      </c>
      <c r="AY10">
        <v>2</v>
      </c>
    </row>
    <row r="11" spans="1:52" x14ac:dyDescent="0.2">
      <c r="A11" s="9">
        <v>98244</v>
      </c>
      <c r="B11" s="9" t="s">
        <v>182</v>
      </c>
      <c r="H11">
        <v>1</v>
      </c>
      <c r="O11" s="9">
        <v>98240</v>
      </c>
      <c r="P11" t="s">
        <v>182</v>
      </c>
      <c r="Z11">
        <v>0</v>
      </c>
      <c r="AB11" s="9">
        <v>98240</v>
      </c>
      <c r="AC11" s="9" t="s">
        <v>182</v>
      </c>
      <c r="AM11">
        <v>1</v>
      </c>
      <c r="AO11" s="9">
        <v>98244</v>
      </c>
      <c r="AP11" s="9" t="s">
        <v>182</v>
      </c>
      <c r="AU11">
        <v>1</v>
      </c>
    </row>
    <row r="12" spans="1:52" x14ac:dyDescent="0.2">
      <c r="A12" s="9">
        <v>98247</v>
      </c>
      <c r="B12" s="9" t="s">
        <v>182</v>
      </c>
      <c r="F12">
        <v>1</v>
      </c>
      <c r="G12">
        <v>1</v>
      </c>
      <c r="O12" s="9">
        <v>98244</v>
      </c>
      <c r="P12" t="s">
        <v>182</v>
      </c>
      <c r="U12">
        <v>1</v>
      </c>
      <c r="AB12" s="9">
        <v>98244</v>
      </c>
      <c r="AC12" s="9" t="s">
        <v>182</v>
      </c>
      <c r="AH12">
        <v>1</v>
      </c>
      <c r="AO12" s="9">
        <v>98247</v>
      </c>
      <c r="AP12" s="9" t="s">
        <v>182</v>
      </c>
      <c r="AS12">
        <v>1</v>
      </c>
      <c r="AT12">
        <v>1</v>
      </c>
    </row>
    <row r="13" spans="1:52" x14ac:dyDescent="0.2">
      <c r="A13" s="9">
        <v>98248</v>
      </c>
      <c r="B13" s="9" t="s">
        <v>182</v>
      </c>
      <c r="D13">
        <v>1</v>
      </c>
      <c r="E13">
        <v>4</v>
      </c>
      <c r="G13">
        <v>1</v>
      </c>
      <c r="H13">
        <v>1</v>
      </c>
      <c r="J13">
        <v>1</v>
      </c>
      <c r="K13">
        <v>1</v>
      </c>
      <c r="L13">
        <v>2</v>
      </c>
      <c r="O13" s="9">
        <v>98247</v>
      </c>
      <c r="P13" t="s">
        <v>182</v>
      </c>
      <c r="S13">
        <v>1</v>
      </c>
      <c r="T13">
        <v>1</v>
      </c>
      <c r="AB13" s="9">
        <v>98247</v>
      </c>
      <c r="AC13" s="9" t="s">
        <v>182</v>
      </c>
      <c r="AF13">
        <v>1</v>
      </c>
      <c r="AG13">
        <v>1</v>
      </c>
      <c r="AO13" s="9">
        <v>98248</v>
      </c>
      <c r="AP13" s="9" t="s">
        <v>182</v>
      </c>
      <c r="AQ13">
        <v>1</v>
      </c>
      <c r="AR13">
        <v>4</v>
      </c>
      <c r="AT13">
        <v>1</v>
      </c>
      <c r="AU13">
        <v>0</v>
      </c>
      <c r="AW13">
        <v>0</v>
      </c>
      <c r="AX13">
        <v>1</v>
      </c>
      <c r="AY13">
        <v>2</v>
      </c>
    </row>
    <row r="14" spans="1:52" x14ac:dyDescent="0.2">
      <c r="A14" s="9">
        <v>98257</v>
      </c>
      <c r="B14" s="9" t="s">
        <v>182</v>
      </c>
      <c r="D14">
        <v>1</v>
      </c>
      <c r="G14">
        <v>1</v>
      </c>
      <c r="K14">
        <v>1</v>
      </c>
      <c r="M14">
        <v>1</v>
      </c>
      <c r="O14" s="9">
        <v>98248</v>
      </c>
      <c r="P14" t="s">
        <v>182</v>
      </c>
      <c r="Q14">
        <v>1</v>
      </c>
      <c r="R14">
        <v>4</v>
      </c>
      <c r="S14">
        <v>0</v>
      </c>
      <c r="U14">
        <v>1</v>
      </c>
      <c r="W14">
        <v>1</v>
      </c>
      <c r="X14">
        <v>1</v>
      </c>
      <c r="Y14">
        <v>2</v>
      </c>
      <c r="Z14">
        <v>0</v>
      </c>
      <c r="AB14" s="9">
        <v>98248</v>
      </c>
      <c r="AC14" s="9" t="s">
        <v>182</v>
      </c>
      <c r="AD14">
        <v>1</v>
      </c>
      <c r="AE14">
        <v>4</v>
      </c>
      <c r="AF14">
        <v>1</v>
      </c>
      <c r="AH14">
        <v>1</v>
      </c>
      <c r="AJ14">
        <v>1</v>
      </c>
      <c r="AK14">
        <v>1</v>
      </c>
      <c r="AL14">
        <v>2</v>
      </c>
      <c r="AM14">
        <v>1</v>
      </c>
      <c r="AO14" s="9">
        <v>98257</v>
      </c>
      <c r="AP14" s="9" t="s">
        <v>182</v>
      </c>
      <c r="AQ14">
        <v>1</v>
      </c>
      <c r="AT14">
        <v>1</v>
      </c>
      <c r="AX14">
        <v>1</v>
      </c>
      <c r="AZ14">
        <v>1</v>
      </c>
    </row>
    <row r="15" spans="1:52" x14ac:dyDescent="0.2">
      <c r="A15" s="9">
        <v>98264</v>
      </c>
      <c r="B15" s="9" t="s">
        <v>182</v>
      </c>
      <c r="H15">
        <v>2</v>
      </c>
      <c r="O15" s="9">
        <v>98257</v>
      </c>
      <c r="P15" t="s">
        <v>182</v>
      </c>
      <c r="Q15">
        <v>1</v>
      </c>
      <c r="T15">
        <v>1</v>
      </c>
      <c r="W15">
        <v>0</v>
      </c>
      <c r="X15">
        <v>0</v>
      </c>
      <c r="Z15">
        <v>1</v>
      </c>
      <c r="AB15" s="9">
        <v>98257</v>
      </c>
      <c r="AC15" s="9" t="s">
        <v>182</v>
      </c>
      <c r="AD15">
        <v>1</v>
      </c>
      <c r="AG15">
        <v>1</v>
      </c>
      <c r="AJ15">
        <v>1</v>
      </c>
      <c r="AK15">
        <v>1</v>
      </c>
      <c r="AM15">
        <v>3</v>
      </c>
      <c r="AO15" s="9">
        <v>98264</v>
      </c>
      <c r="AP15" s="9" t="s">
        <v>182</v>
      </c>
      <c r="AU15">
        <v>2</v>
      </c>
    </row>
    <row r="16" spans="1:52" x14ac:dyDescent="0.2">
      <c r="A16" s="9">
        <v>98273</v>
      </c>
      <c r="B16" s="9" t="s">
        <v>182</v>
      </c>
      <c r="D16">
        <v>3</v>
      </c>
      <c r="E16">
        <v>3</v>
      </c>
      <c r="F16">
        <v>1</v>
      </c>
      <c r="G16">
        <v>2</v>
      </c>
      <c r="H16">
        <v>4</v>
      </c>
      <c r="I16">
        <v>1</v>
      </c>
      <c r="K16">
        <v>1</v>
      </c>
      <c r="M16">
        <v>2</v>
      </c>
      <c r="O16" s="9">
        <v>98264</v>
      </c>
      <c r="P16" t="s">
        <v>182</v>
      </c>
      <c r="S16">
        <v>0</v>
      </c>
      <c r="T16">
        <v>0</v>
      </c>
      <c r="AB16" s="9">
        <v>98264</v>
      </c>
      <c r="AC16" s="9" t="s">
        <v>182</v>
      </c>
      <c r="AF16">
        <v>1</v>
      </c>
      <c r="AG16">
        <v>2</v>
      </c>
      <c r="AO16" s="9">
        <v>98273</v>
      </c>
      <c r="AP16" s="9" t="s">
        <v>182</v>
      </c>
      <c r="AQ16">
        <v>2</v>
      </c>
      <c r="AR16">
        <v>3</v>
      </c>
      <c r="AS16">
        <v>1</v>
      </c>
      <c r="AT16">
        <v>2</v>
      </c>
      <c r="AU16">
        <v>3</v>
      </c>
      <c r="AV16">
        <v>1</v>
      </c>
      <c r="AX16">
        <v>1</v>
      </c>
      <c r="AZ16">
        <v>1</v>
      </c>
    </row>
    <row r="17" spans="1:52" x14ac:dyDescent="0.2">
      <c r="A17" s="9">
        <v>98274</v>
      </c>
      <c r="B17" s="9" t="s">
        <v>182</v>
      </c>
      <c r="E17">
        <v>1</v>
      </c>
      <c r="F17">
        <v>1</v>
      </c>
      <c r="O17" s="9">
        <v>98273</v>
      </c>
      <c r="P17" t="s">
        <v>182</v>
      </c>
      <c r="Q17">
        <v>3</v>
      </c>
      <c r="R17">
        <v>4</v>
      </c>
      <c r="S17">
        <v>1</v>
      </c>
      <c r="T17">
        <v>2</v>
      </c>
      <c r="U17">
        <v>3</v>
      </c>
      <c r="V17">
        <v>1</v>
      </c>
      <c r="X17">
        <v>1</v>
      </c>
      <c r="Y17">
        <v>0</v>
      </c>
      <c r="Z17">
        <v>1</v>
      </c>
      <c r="AB17" s="9">
        <v>98273</v>
      </c>
      <c r="AC17" s="9" t="s">
        <v>182</v>
      </c>
      <c r="AD17">
        <v>3</v>
      </c>
      <c r="AE17">
        <v>4</v>
      </c>
      <c r="AF17">
        <v>4</v>
      </c>
      <c r="AG17">
        <v>4</v>
      </c>
      <c r="AH17">
        <v>4</v>
      </c>
      <c r="AI17">
        <v>1</v>
      </c>
      <c r="AK17">
        <v>2</v>
      </c>
      <c r="AL17">
        <v>1</v>
      </c>
      <c r="AM17">
        <v>1</v>
      </c>
      <c r="AO17" s="9">
        <v>98274</v>
      </c>
      <c r="AP17" s="9" t="s">
        <v>182</v>
      </c>
      <c r="AR17">
        <v>1</v>
      </c>
      <c r="AS17">
        <v>1</v>
      </c>
    </row>
    <row r="18" spans="1:52" x14ac:dyDescent="0.2">
      <c r="A18" s="9">
        <v>98277</v>
      </c>
      <c r="B18" s="9" t="s">
        <v>182</v>
      </c>
      <c r="D18">
        <v>3</v>
      </c>
      <c r="E18">
        <v>2</v>
      </c>
      <c r="F18">
        <v>1</v>
      </c>
      <c r="H18">
        <v>3</v>
      </c>
      <c r="I18">
        <v>1</v>
      </c>
      <c r="O18" s="9">
        <v>98274</v>
      </c>
      <c r="P18" t="s">
        <v>182</v>
      </c>
      <c r="R18">
        <v>1</v>
      </c>
      <c r="S18">
        <v>1</v>
      </c>
      <c r="AB18" s="9">
        <v>98274</v>
      </c>
      <c r="AC18" s="9" t="s">
        <v>182</v>
      </c>
      <c r="AE18">
        <v>1</v>
      </c>
      <c r="AF18">
        <v>1</v>
      </c>
      <c r="AO18" s="9">
        <v>98277</v>
      </c>
      <c r="AP18" s="9" t="s">
        <v>182</v>
      </c>
      <c r="AQ18">
        <v>3</v>
      </c>
      <c r="AR18">
        <v>2</v>
      </c>
      <c r="AS18">
        <v>0</v>
      </c>
      <c r="AU18">
        <v>2</v>
      </c>
      <c r="AV18">
        <v>1</v>
      </c>
    </row>
    <row r="19" spans="1:52" x14ac:dyDescent="0.2">
      <c r="A19" s="9">
        <v>98282</v>
      </c>
      <c r="B19" s="9" t="s">
        <v>182</v>
      </c>
      <c r="G19">
        <v>1</v>
      </c>
      <c r="H19">
        <v>1</v>
      </c>
      <c r="K19">
        <v>1</v>
      </c>
      <c r="O19" s="9">
        <v>98277</v>
      </c>
      <c r="P19" t="s">
        <v>182</v>
      </c>
      <c r="Q19">
        <v>3</v>
      </c>
      <c r="R19">
        <v>1</v>
      </c>
      <c r="S19">
        <v>1</v>
      </c>
      <c r="U19">
        <v>4</v>
      </c>
      <c r="V19">
        <v>2</v>
      </c>
      <c r="X19">
        <v>0</v>
      </c>
      <c r="AB19" s="9">
        <v>98277</v>
      </c>
      <c r="AC19" s="9" t="s">
        <v>182</v>
      </c>
      <c r="AD19">
        <v>8</v>
      </c>
      <c r="AE19">
        <v>1</v>
      </c>
      <c r="AF19">
        <v>1</v>
      </c>
      <c r="AH19">
        <v>9</v>
      </c>
      <c r="AI19">
        <v>4</v>
      </c>
      <c r="AK19">
        <v>2</v>
      </c>
      <c r="AO19" s="9">
        <v>98282</v>
      </c>
      <c r="AP19" s="9" t="s">
        <v>182</v>
      </c>
      <c r="AT19">
        <v>1</v>
      </c>
      <c r="AU19">
        <v>0</v>
      </c>
      <c r="AX19">
        <v>0</v>
      </c>
    </row>
    <row r="20" spans="1:52" x14ac:dyDescent="0.2">
      <c r="A20" s="9">
        <v>98284</v>
      </c>
      <c r="B20" s="9" t="s">
        <v>182</v>
      </c>
      <c r="D20">
        <v>1</v>
      </c>
      <c r="E20">
        <v>1</v>
      </c>
      <c r="L20">
        <v>1</v>
      </c>
      <c r="O20" s="9">
        <v>98282</v>
      </c>
      <c r="P20" t="s">
        <v>182</v>
      </c>
      <c r="S20">
        <v>0</v>
      </c>
      <c r="U20">
        <v>1</v>
      </c>
      <c r="X20">
        <v>1</v>
      </c>
      <c r="AB20" s="9">
        <v>98282</v>
      </c>
      <c r="AC20" s="9" t="s">
        <v>182</v>
      </c>
      <c r="AF20">
        <v>1</v>
      </c>
      <c r="AH20">
        <v>1</v>
      </c>
      <c r="AK20">
        <v>1</v>
      </c>
      <c r="AO20" s="9">
        <v>98284</v>
      </c>
      <c r="AP20" s="9" t="s">
        <v>182</v>
      </c>
      <c r="AQ20">
        <v>1</v>
      </c>
      <c r="AR20">
        <v>1</v>
      </c>
      <c r="AY20">
        <v>1</v>
      </c>
    </row>
    <row r="21" spans="1:52" x14ac:dyDescent="0.2">
      <c r="A21" s="9">
        <v>98292</v>
      </c>
      <c r="B21" s="9" t="s">
        <v>182</v>
      </c>
      <c r="E21">
        <v>3</v>
      </c>
      <c r="F21">
        <v>1</v>
      </c>
      <c r="O21" s="9">
        <v>98284</v>
      </c>
      <c r="P21" t="s">
        <v>182</v>
      </c>
      <c r="Q21">
        <v>1</v>
      </c>
      <c r="R21">
        <v>1</v>
      </c>
      <c r="X21">
        <v>0</v>
      </c>
      <c r="Z21">
        <v>0</v>
      </c>
      <c r="AB21" s="9">
        <v>98284</v>
      </c>
      <c r="AC21" s="9" t="s">
        <v>182</v>
      </c>
      <c r="AD21">
        <v>2</v>
      </c>
      <c r="AE21">
        <v>4</v>
      </c>
      <c r="AK21">
        <v>2</v>
      </c>
      <c r="AM21">
        <v>2</v>
      </c>
      <c r="AO21" s="9">
        <v>98292</v>
      </c>
      <c r="AP21" s="9" t="s">
        <v>182</v>
      </c>
      <c r="AR21">
        <v>3</v>
      </c>
      <c r="AS21">
        <v>1</v>
      </c>
    </row>
    <row r="22" spans="1:52" x14ac:dyDescent="0.2">
      <c r="A22" s="9">
        <v>98310</v>
      </c>
      <c r="B22" s="9" t="s">
        <v>182</v>
      </c>
      <c r="D22">
        <v>3</v>
      </c>
      <c r="E22">
        <v>4</v>
      </c>
      <c r="F22">
        <v>1</v>
      </c>
      <c r="G22">
        <v>3</v>
      </c>
      <c r="I22">
        <v>2</v>
      </c>
      <c r="J22">
        <v>2</v>
      </c>
      <c r="K22">
        <v>2</v>
      </c>
      <c r="L22">
        <v>2</v>
      </c>
      <c r="M22">
        <v>1</v>
      </c>
      <c r="O22" s="9">
        <v>98292</v>
      </c>
      <c r="P22" t="s">
        <v>182</v>
      </c>
      <c r="R22">
        <v>3</v>
      </c>
      <c r="S22">
        <v>1</v>
      </c>
      <c r="AB22" s="9">
        <v>98292</v>
      </c>
      <c r="AC22" s="9" t="s">
        <v>182</v>
      </c>
      <c r="AE22">
        <v>3</v>
      </c>
      <c r="AF22">
        <v>1</v>
      </c>
      <c r="AO22" s="9">
        <v>98310</v>
      </c>
      <c r="AP22" s="9" t="s">
        <v>182</v>
      </c>
      <c r="AQ22">
        <v>3</v>
      </c>
      <c r="AR22">
        <v>3</v>
      </c>
      <c r="AS22">
        <v>1</v>
      </c>
      <c r="AT22">
        <v>3</v>
      </c>
      <c r="AV22">
        <v>2</v>
      </c>
      <c r="AW22">
        <v>2</v>
      </c>
      <c r="AX22">
        <v>2</v>
      </c>
      <c r="AY22">
        <v>2</v>
      </c>
      <c r="AZ22">
        <v>1</v>
      </c>
    </row>
    <row r="23" spans="1:52" x14ac:dyDescent="0.2">
      <c r="A23" s="9">
        <v>98311</v>
      </c>
      <c r="B23" s="9" t="s">
        <v>182</v>
      </c>
      <c r="D23">
        <v>1</v>
      </c>
      <c r="F23">
        <v>1</v>
      </c>
      <c r="L23">
        <v>1</v>
      </c>
      <c r="O23" s="9">
        <v>98310</v>
      </c>
      <c r="P23" t="s">
        <v>182</v>
      </c>
      <c r="Q23">
        <v>2</v>
      </c>
      <c r="R23">
        <v>3</v>
      </c>
      <c r="S23">
        <v>1</v>
      </c>
      <c r="T23">
        <v>3</v>
      </c>
      <c r="U23">
        <v>0</v>
      </c>
      <c r="V23">
        <v>1</v>
      </c>
      <c r="X23">
        <v>2</v>
      </c>
      <c r="AB23" s="9">
        <v>98310</v>
      </c>
      <c r="AC23" s="9" t="s">
        <v>182</v>
      </c>
      <c r="AD23">
        <v>4</v>
      </c>
      <c r="AE23">
        <v>3</v>
      </c>
      <c r="AF23">
        <v>2</v>
      </c>
      <c r="AG23">
        <v>3</v>
      </c>
      <c r="AH23">
        <v>1</v>
      </c>
      <c r="AI23">
        <v>4</v>
      </c>
      <c r="AK23">
        <v>5</v>
      </c>
      <c r="AO23" s="9">
        <v>98311</v>
      </c>
      <c r="AP23" s="9" t="s">
        <v>182</v>
      </c>
      <c r="AQ23">
        <v>1</v>
      </c>
      <c r="AS23">
        <v>0</v>
      </c>
      <c r="AY23">
        <v>1</v>
      </c>
    </row>
    <row r="24" spans="1:52" x14ac:dyDescent="0.2">
      <c r="A24" s="9">
        <v>98312</v>
      </c>
      <c r="B24" s="9" t="s">
        <v>182</v>
      </c>
      <c r="F24">
        <v>1</v>
      </c>
      <c r="G24">
        <v>1</v>
      </c>
      <c r="H24">
        <v>1</v>
      </c>
      <c r="I24">
        <v>1</v>
      </c>
      <c r="J24">
        <v>1</v>
      </c>
      <c r="O24" s="9">
        <v>98311</v>
      </c>
      <c r="P24" t="s">
        <v>182</v>
      </c>
      <c r="Q24">
        <v>1</v>
      </c>
      <c r="S24">
        <v>1</v>
      </c>
      <c r="Y24">
        <v>1</v>
      </c>
      <c r="AB24" s="9">
        <v>98311</v>
      </c>
      <c r="AC24" s="9" t="s">
        <v>182</v>
      </c>
      <c r="AD24">
        <v>1</v>
      </c>
      <c r="AF24">
        <v>1</v>
      </c>
      <c r="AL24">
        <v>1</v>
      </c>
      <c r="AO24" s="9">
        <v>98312</v>
      </c>
      <c r="AP24" s="9" t="s">
        <v>182</v>
      </c>
      <c r="AS24">
        <v>1</v>
      </c>
      <c r="AT24">
        <v>1</v>
      </c>
      <c r="AU24">
        <v>1</v>
      </c>
      <c r="AV24">
        <v>1</v>
      </c>
      <c r="AW24">
        <v>1</v>
      </c>
    </row>
    <row r="25" spans="1:52" x14ac:dyDescent="0.2">
      <c r="A25" s="9">
        <v>98337</v>
      </c>
      <c r="B25" s="9" t="s">
        <v>182</v>
      </c>
      <c r="D25">
        <v>2</v>
      </c>
      <c r="E25">
        <v>1</v>
      </c>
      <c r="F25">
        <v>4</v>
      </c>
      <c r="G25">
        <v>1</v>
      </c>
      <c r="H25">
        <v>2</v>
      </c>
      <c r="O25" s="9">
        <v>98312</v>
      </c>
      <c r="P25" t="s">
        <v>182</v>
      </c>
      <c r="R25">
        <v>0</v>
      </c>
      <c r="S25">
        <v>0</v>
      </c>
      <c r="U25">
        <v>1</v>
      </c>
      <c r="W25">
        <v>1</v>
      </c>
      <c r="AB25" s="9">
        <v>98312</v>
      </c>
      <c r="AC25" s="9" t="s">
        <v>182</v>
      </c>
      <c r="AE25">
        <v>1</v>
      </c>
      <c r="AF25">
        <v>1</v>
      </c>
      <c r="AH25">
        <v>2</v>
      </c>
      <c r="AJ25">
        <v>1</v>
      </c>
      <c r="AO25" s="9">
        <v>98337</v>
      </c>
      <c r="AP25" s="9" t="s">
        <v>182</v>
      </c>
      <c r="AQ25">
        <v>2</v>
      </c>
      <c r="AR25">
        <v>1</v>
      </c>
      <c r="AS25">
        <v>4</v>
      </c>
      <c r="AT25">
        <v>0</v>
      </c>
      <c r="AU25">
        <v>2</v>
      </c>
    </row>
    <row r="26" spans="1:52" x14ac:dyDescent="0.2">
      <c r="A26" s="9">
        <v>98345</v>
      </c>
      <c r="B26" s="9" t="s">
        <v>182</v>
      </c>
      <c r="E26">
        <v>1</v>
      </c>
      <c r="O26" s="9">
        <v>98337</v>
      </c>
      <c r="P26" t="s">
        <v>182</v>
      </c>
      <c r="R26">
        <v>1</v>
      </c>
      <c r="S26">
        <v>2</v>
      </c>
      <c r="T26">
        <v>1</v>
      </c>
      <c r="U26">
        <v>0</v>
      </c>
      <c r="AB26" s="9">
        <v>98337</v>
      </c>
      <c r="AC26" s="9" t="s">
        <v>182</v>
      </c>
      <c r="AE26">
        <v>4</v>
      </c>
      <c r="AF26">
        <v>2</v>
      </c>
      <c r="AG26">
        <v>3</v>
      </c>
      <c r="AH26">
        <v>1</v>
      </c>
      <c r="AO26" s="9">
        <v>98345</v>
      </c>
      <c r="AP26" s="9" t="s">
        <v>182</v>
      </c>
      <c r="AR26">
        <v>1</v>
      </c>
    </row>
    <row r="27" spans="1:52" x14ac:dyDescent="0.2">
      <c r="A27" s="9">
        <v>98366</v>
      </c>
      <c r="B27" s="9" t="s">
        <v>182</v>
      </c>
      <c r="D27">
        <v>1</v>
      </c>
      <c r="E27">
        <v>3</v>
      </c>
      <c r="F27">
        <v>2</v>
      </c>
      <c r="J27">
        <v>1</v>
      </c>
      <c r="L27">
        <v>1</v>
      </c>
      <c r="M27">
        <v>2</v>
      </c>
      <c r="O27" s="9">
        <v>98345</v>
      </c>
      <c r="P27" t="s">
        <v>182</v>
      </c>
      <c r="Q27">
        <v>0</v>
      </c>
      <c r="AB27" s="9">
        <v>98345</v>
      </c>
      <c r="AC27" s="9" t="s">
        <v>182</v>
      </c>
      <c r="AD27">
        <v>2</v>
      </c>
      <c r="AO27" s="9">
        <v>98366</v>
      </c>
      <c r="AP27" s="9" t="s">
        <v>182</v>
      </c>
      <c r="AQ27">
        <v>1</v>
      </c>
      <c r="AR27">
        <v>3</v>
      </c>
      <c r="AS27">
        <v>2</v>
      </c>
      <c r="AW27">
        <v>1</v>
      </c>
      <c r="AY27">
        <v>1</v>
      </c>
      <c r="AZ27">
        <v>2</v>
      </c>
    </row>
    <row r="28" spans="1:52" x14ac:dyDescent="0.2">
      <c r="A28" s="9">
        <v>98367</v>
      </c>
      <c r="B28" s="9" t="s">
        <v>182</v>
      </c>
      <c r="M28">
        <v>1</v>
      </c>
      <c r="O28" s="9">
        <v>98366</v>
      </c>
      <c r="P28" t="s">
        <v>182</v>
      </c>
      <c r="Q28">
        <v>1</v>
      </c>
      <c r="R28">
        <v>2</v>
      </c>
      <c r="S28">
        <v>2</v>
      </c>
      <c r="V28">
        <v>0</v>
      </c>
      <c r="X28">
        <v>0</v>
      </c>
      <c r="Z28">
        <v>2</v>
      </c>
      <c r="AB28" s="9">
        <v>98366</v>
      </c>
      <c r="AC28" s="9" t="s">
        <v>182</v>
      </c>
      <c r="AD28">
        <v>2</v>
      </c>
      <c r="AE28">
        <v>4</v>
      </c>
      <c r="AF28">
        <v>2</v>
      </c>
      <c r="AI28">
        <v>1</v>
      </c>
      <c r="AK28">
        <v>1</v>
      </c>
      <c r="AM28">
        <v>5</v>
      </c>
      <c r="AO28" s="9">
        <v>98367</v>
      </c>
      <c r="AP28" s="9" t="s">
        <v>182</v>
      </c>
      <c r="AZ28">
        <v>1</v>
      </c>
    </row>
    <row r="29" spans="1:52" x14ac:dyDescent="0.2">
      <c r="A29" s="9">
        <v>98383</v>
      </c>
      <c r="B29" s="9" t="s">
        <v>182</v>
      </c>
      <c r="E29">
        <v>3</v>
      </c>
      <c r="F29">
        <v>1</v>
      </c>
      <c r="G29">
        <v>1</v>
      </c>
      <c r="J29">
        <v>1</v>
      </c>
      <c r="L29">
        <v>1</v>
      </c>
      <c r="O29" s="9">
        <v>98367</v>
      </c>
      <c r="P29" t="s">
        <v>182</v>
      </c>
      <c r="Z29">
        <v>1</v>
      </c>
      <c r="AB29" s="9">
        <v>98367</v>
      </c>
      <c r="AC29" s="9" t="s">
        <v>182</v>
      </c>
      <c r="AM29">
        <v>1</v>
      </c>
      <c r="AO29" s="9">
        <v>98383</v>
      </c>
      <c r="AP29" s="9" t="s">
        <v>182</v>
      </c>
      <c r="AR29">
        <v>2</v>
      </c>
      <c r="AS29">
        <v>1</v>
      </c>
      <c r="AT29">
        <v>1</v>
      </c>
      <c r="AW29">
        <v>1</v>
      </c>
      <c r="AY29">
        <v>1</v>
      </c>
    </row>
    <row r="30" spans="1:52" x14ac:dyDescent="0.2">
      <c r="A30" s="9">
        <v>98520</v>
      </c>
      <c r="B30" s="9" t="s">
        <v>182</v>
      </c>
      <c r="D30">
        <v>1</v>
      </c>
      <c r="E30">
        <v>1</v>
      </c>
      <c r="I30">
        <v>1</v>
      </c>
      <c r="K30">
        <v>1</v>
      </c>
      <c r="O30" s="9">
        <v>98370</v>
      </c>
      <c r="P30" t="s">
        <v>182</v>
      </c>
      <c r="Q30">
        <v>0</v>
      </c>
      <c r="S30">
        <v>0</v>
      </c>
      <c r="Z30">
        <v>0</v>
      </c>
      <c r="AB30" s="9">
        <v>98370</v>
      </c>
      <c r="AC30" s="9" t="s">
        <v>182</v>
      </c>
      <c r="AD30">
        <v>1</v>
      </c>
      <c r="AF30">
        <v>1</v>
      </c>
      <c r="AM30">
        <v>1</v>
      </c>
      <c r="AO30" s="9">
        <v>98520</v>
      </c>
      <c r="AP30" s="9" t="s">
        <v>182</v>
      </c>
      <c r="AQ30">
        <v>1</v>
      </c>
      <c r="AR30">
        <v>1</v>
      </c>
      <c r="AV30">
        <v>1</v>
      </c>
      <c r="AX30">
        <v>1</v>
      </c>
    </row>
    <row r="31" spans="1:52" x14ac:dyDescent="0.2">
      <c r="A31" s="9">
        <v>98528</v>
      </c>
      <c r="B31" s="9" t="s">
        <v>182</v>
      </c>
      <c r="D31">
        <v>3</v>
      </c>
      <c r="I31">
        <v>2</v>
      </c>
      <c r="K31">
        <v>1</v>
      </c>
      <c r="O31" s="9">
        <v>98383</v>
      </c>
      <c r="P31" t="s">
        <v>182</v>
      </c>
      <c r="R31">
        <v>3</v>
      </c>
      <c r="S31">
        <v>0</v>
      </c>
      <c r="T31">
        <v>1</v>
      </c>
      <c r="V31">
        <v>0</v>
      </c>
      <c r="X31">
        <v>0</v>
      </c>
      <c r="Z31">
        <v>0</v>
      </c>
      <c r="AB31" s="9">
        <v>98383</v>
      </c>
      <c r="AC31" s="9" t="s">
        <v>182</v>
      </c>
      <c r="AE31">
        <v>4</v>
      </c>
      <c r="AF31">
        <v>1</v>
      </c>
      <c r="AG31">
        <v>1</v>
      </c>
      <c r="AI31">
        <v>1</v>
      </c>
      <c r="AK31">
        <v>1</v>
      </c>
      <c r="AM31">
        <v>1</v>
      </c>
      <c r="AO31" s="9">
        <v>98528</v>
      </c>
      <c r="AP31" s="9" t="s">
        <v>182</v>
      </c>
      <c r="AQ31">
        <v>3</v>
      </c>
      <c r="AV31">
        <v>2</v>
      </c>
      <c r="AX31">
        <v>1</v>
      </c>
    </row>
    <row r="32" spans="1:52" x14ac:dyDescent="0.2">
      <c r="A32" s="9">
        <v>98541</v>
      </c>
      <c r="B32" s="9" t="s">
        <v>182</v>
      </c>
      <c r="E32">
        <v>2</v>
      </c>
      <c r="O32" s="9">
        <v>98520</v>
      </c>
      <c r="P32" t="s">
        <v>182</v>
      </c>
      <c r="Q32">
        <v>1</v>
      </c>
      <c r="R32">
        <v>1</v>
      </c>
      <c r="T32">
        <v>0</v>
      </c>
      <c r="V32">
        <v>1</v>
      </c>
      <c r="X32">
        <v>1</v>
      </c>
      <c r="AB32" s="9">
        <v>98520</v>
      </c>
      <c r="AC32" s="9" t="s">
        <v>182</v>
      </c>
      <c r="AD32">
        <v>1</v>
      </c>
      <c r="AE32">
        <v>2</v>
      </c>
      <c r="AG32">
        <v>1</v>
      </c>
      <c r="AI32">
        <v>1</v>
      </c>
      <c r="AK32">
        <v>1</v>
      </c>
      <c r="AO32" s="9">
        <v>98541</v>
      </c>
      <c r="AP32" s="9" t="s">
        <v>182</v>
      </c>
      <c r="AR32">
        <v>2</v>
      </c>
    </row>
    <row r="33" spans="1:52" x14ac:dyDescent="0.2">
      <c r="A33" s="9">
        <v>98550</v>
      </c>
      <c r="B33" s="9" t="s">
        <v>182</v>
      </c>
      <c r="D33">
        <v>1</v>
      </c>
      <c r="E33">
        <v>1</v>
      </c>
      <c r="F33">
        <v>1</v>
      </c>
      <c r="G33">
        <v>1</v>
      </c>
      <c r="M33">
        <v>1</v>
      </c>
      <c r="O33" s="9">
        <v>98528</v>
      </c>
      <c r="P33" t="s">
        <v>182</v>
      </c>
      <c r="Q33">
        <v>1</v>
      </c>
      <c r="V33">
        <v>2</v>
      </c>
      <c r="W33">
        <v>0</v>
      </c>
      <c r="AB33" s="9">
        <v>98528</v>
      </c>
      <c r="AC33" s="9" t="s">
        <v>182</v>
      </c>
      <c r="AD33">
        <v>1</v>
      </c>
      <c r="AI33">
        <v>2</v>
      </c>
      <c r="AJ33">
        <v>1</v>
      </c>
      <c r="AO33" s="9">
        <v>98550</v>
      </c>
      <c r="AP33" s="9" t="s">
        <v>182</v>
      </c>
      <c r="AQ33">
        <v>1</v>
      </c>
      <c r="AR33">
        <v>1</v>
      </c>
      <c r="AS33">
        <v>1</v>
      </c>
      <c r="AT33">
        <v>1</v>
      </c>
      <c r="AZ33">
        <v>1</v>
      </c>
    </row>
    <row r="34" spans="1:52" x14ac:dyDescent="0.2">
      <c r="A34" s="9">
        <v>98584</v>
      </c>
      <c r="B34" s="9" t="s">
        <v>182</v>
      </c>
      <c r="D34">
        <v>3</v>
      </c>
      <c r="E34">
        <v>2</v>
      </c>
      <c r="G34">
        <v>1</v>
      </c>
      <c r="H34">
        <v>1</v>
      </c>
      <c r="I34">
        <v>1</v>
      </c>
      <c r="O34" s="9">
        <v>98541</v>
      </c>
      <c r="P34" t="s">
        <v>182</v>
      </c>
      <c r="Q34">
        <v>0</v>
      </c>
      <c r="R34">
        <v>1</v>
      </c>
      <c r="AB34" s="9">
        <v>98541</v>
      </c>
      <c r="AC34" s="9" t="s">
        <v>182</v>
      </c>
      <c r="AD34">
        <v>1</v>
      </c>
      <c r="AE34">
        <v>1</v>
      </c>
      <c r="AO34" s="9">
        <v>98584</v>
      </c>
      <c r="AP34" s="9" t="s">
        <v>182</v>
      </c>
      <c r="AQ34">
        <v>3</v>
      </c>
      <c r="AR34">
        <v>2</v>
      </c>
      <c r="AT34">
        <v>1</v>
      </c>
      <c r="AU34">
        <v>1</v>
      </c>
      <c r="AV34">
        <v>1</v>
      </c>
    </row>
    <row r="35" spans="1:52" x14ac:dyDescent="0.2">
      <c r="A35" s="9">
        <v>98626</v>
      </c>
      <c r="B35" s="9" t="s">
        <v>182</v>
      </c>
      <c r="F35">
        <v>1</v>
      </c>
      <c r="H35">
        <v>1</v>
      </c>
      <c r="I35">
        <v>2</v>
      </c>
      <c r="O35" s="9">
        <v>98550</v>
      </c>
      <c r="P35" t="s">
        <v>182</v>
      </c>
      <c r="Q35">
        <v>1</v>
      </c>
      <c r="R35">
        <v>0</v>
      </c>
      <c r="S35">
        <v>0</v>
      </c>
      <c r="Z35">
        <v>1</v>
      </c>
      <c r="AB35" s="9">
        <v>98550</v>
      </c>
      <c r="AC35" s="9" t="s">
        <v>182</v>
      </c>
      <c r="AD35">
        <v>2</v>
      </c>
      <c r="AE35">
        <v>1</v>
      </c>
      <c r="AF35">
        <v>2</v>
      </c>
      <c r="AM35">
        <v>1</v>
      </c>
      <c r="AO35" s="9">
        <v>98626</v>
      </c>
      <c r="AP35" s="9" t="s">
        <v>182</v>
      </c>
      <c r="AS35">
        <v>1</v>
      </c>
      <c r="AU35">
        <v>1</v>
      </c>
      <c r="AV35">
        <v>2</v>
      </c>
    </row>
    <row r="36" spans="1:52" x14ac:dyDescent="0.2">
      <c r="A36" s="9">
        <v>98632</v>
      </c>
      <c r="B36" s="9" t="s">
        <v>182</v>
      </c>
      <c r="D36">
        <v>2</v>
      </c>
      <c r="E36">
        <v>2</v>
      </c>
      <c r="G36">
        <v>4</v>
      </c>
      <c r="H36">
        <v>2</v>
      </c>
      <c r="I36">
        <v>2</v>
      </c>
      <c r="K36">
        <v>2</v>
      </c>
      <c r="O36" s="9">
        <v>98584</v>
      </c>
      <c r="P36" t="s">
        <v>182</v>
      </c>
      <c r="Q36">
        <v>2</v>
      </c>
      <c r="R36">
        <v>1</v>
      </c>
      <c r="T36">
        <v>1</v>
      </c>
      <c r="U36">
        <v>1</v>
      </c>
      <c r="AB36" s="9">
        <v>98584</v>
      </c>
      <c r="AC36" s="9" t="s">
        <v>182</v>
      </c>
      <c r="AD36">
        <v>3</v>
      </c>
      <c r="AE36">
        <v>1</v>
      </c>
      <c r="AG36">
        <v>1</v>
      </c>
      <c r="AH36">
        <v>2</v>
      </c>
      <c r="AO36" s="9">
        <v>98632</v>
      </c>
      <c r="AP36" s="9" t="s">
        <v>182</v>
      </c>
      <c r="AQ36">
        <v>2</v>
      </c>
      <c r="AR36">
        <v>2</v>
      </c>
      <c r="AT36">
        <v>4</v>
      </c>
      <c r="AU36">
        <v>2</v>
      </c>
      <c r="AV36">
        <v>2</v>
      </c>
      <c r="AX36">
        <v>2</v>
      </c>
    </row>
    <row r="37" spans="1:52" x14ac:dyDescent="0.2">
      <c r="A37" s="9">
        <v>98674</v>
      </c>
      <c r="B37" s="9" t="s">
        <v>182</v>
      </c>
      <c r="F37">
        <v>2</v>
      </c>
      <c r="G37">
        <v>1</v>
      </c>
      <c r="J37">
        <v>1</v>
      </c>
      <c r="M37">
        <v>3</v>
      </c>
      <c r="O37" s="9">
        <v>98626</v>
      </c>
      <c r="P37" t="s">
        <v>182</v>
      </c>
      <c r="S37">
        <v>1</v>
      </c>
      <c r="U37">
        <v>1</v>
      </c>
      <c r="V37">
        <v>1</v>
      </c>
      <c r="AB37" s="9">
        <v>98626</v>
      </c>
      <c r="AC37" s="9" t="s">
        <v>182</v>
      </c>
      <c r="AF37">
        <v>1</v>
      </c>
      <c r="AH37">
        <v>2</v>
      </c>
      <c r="AI37">
        <v>1</v>
      </c>
      <c r="AO37" s="9">
        <v>98674</v>
      </c>
      <c r="AP37" s="9" t="s">
        <v>182</v>
      </c>
      <c r="AS37">
        <v>2</v>
      </c>
      <c r="AT37">
        <v>1</v>
      </c>
      <c r="AW37">
        <v>0</v>
      </c>
      <c r="AZ37">
        <v>3</v>
      </c>
    </row>
    <row r="38" spans="1:52" x14ac:dyDescent="0.2">
      <c r="A38" s="9">
        <v>98801</v>
      </c>
      <c r="B38" s="9" t="s">
        <v>182</v>
      </c>
      <c r="D38">
        <v>2</v>
      </c>
      <c r="F38">
        <v>2</v>
      </c>
      <c r="O38" s="9">
        <v>98632</v>
      </c>
      <c r="P38" t="s">
        <v>182</v>
      </c>
      <c r="Q38">
        <v>1</v>
      </c>
      <c r="R38">
        <v>1</v>
      </c>
      <c r="T38">
        <v>4</v>
      </c>
      <c r="U38">
        <v>2</v>
      </c>
      <c r="V38">
        <v>2</v>
      </c>
      <c r="X38">
        <v>2</v>
      </c>
      <c r="Y38">
        <v>0</v>
      </c>
      <c r="Z38">
        <v>0</v>
      </c>
      <c r="AB38" s="9">
        <v>98632</v>
      </c>
      <c r="AC38" s="9" t="s">
        <v>182</v>
      </c>
      <c r="AD38">
        <v>2</v>
      </c>
      <c r="AE38">
        <v>2</v>
      </c>
      <c r="AG38">
        <v>5</v>
      </c>
      <c r="AH38">
        <v>2</v>
      </c>
      <c r="AI38">
        <v>2</v>
      </c>
      <c r="AK38">
        <v>2</v>
      </c>
      <c r="AL38">
        <v>1</v>
      </c>
      <c r="AM38">
        <v>1</v>
      </c>
      <c r="AO38" s="9">
        <v>98801</v>
      </c>
      <c r="AP38" s="9" t="s">
        <v>182</v>
      </c>
      <c r="AQ38">
        <v>2</v>
      </c>
      <c r="AS38">
        <v>2</v>
      </c>
    </row>
    <row r="39" spans="1:52" x14ac:dyDescent="0.2">
      <c r="A39" s="9">
        <v>98802</v>
      </c>
      <c r="B39" s="9" t="s">
        <v>182</v>
      </c>
      <c r="J39">
        <v>1</v>
      </c>
      <c r="M39">
        <v>2</v>
      </c>
      <c r="O39" s="9">
        <v>98674</v>
      </c>
      <c r="P39" t="s">
        <v>182</v>
      </c>
      <c r="S39">
        <v>2</v>
      </c>
      <c r="W39">
        <v>1</v>
      </c>
      <c r="Y39">
        <v>0</v>
      </c>
      <c r="AB39" s="9">
        <v>98674</v>
      </c>
      <c r="AC39" s="9" t="s">
        <v>182</v>
      </c>
      <c r="AF39">
        <v>3</v>
      </c>
      <c r="AJ39">
        <v>1</v>
      </c>
      <c r="AL39">
        <v>4</v>
      </c>
      <c r="AO39" s="9">
        <v>98802</v>
      </c>
      <c r="AP39" s="9" t="s">
        <v>182</v>
      </c>
      <c r="AW39">
        <v>1</v>
      </c>
      <c r="AZ39">
        <v>2</v>
      </c>
    </row>
    <row r="40" spans="1:52" x14ac:dyDescent="0.2">
      <c r="A40" s="9">
        <v>98837</v>
      </c>
      <c r="B40" s="9" t="s">
        <v>182</v>
      </c>
      <c r="E40">
        <v>1</v>
      </c>
      <c r="G40">
        <v>2</v>
      </c>
      <c r="H40">
        <v>3</v>
      </c>
      <c r="I40">
        <v>1</v>
      </c>
      <c r="O40" s="9">
        <v>98801</v>
      </c>
      <c r="P40" t="s">
        <v>182</v>
      </c>
      <c r="Q40">
        <v>2</v>
      </c>
      <c r="R40">
        <v>0</v>
      </c>
      <c r="S40">
        <v>1</v>
      </c>
      <c r="W40">
        <v>0</v>
      </c>
      <c r="AB40" s="9">
        <v>98801</v>
      </c>
      <c r="AC40" s="9" t="s">
        <v>182</v>
      </c>
      <c r="AD40">
        <v>2</v>
      </c>
      <c r="AE40">
        <v>1</v>
      </c>
      <c r="AF40">
        <v>2</v>
      </c>
      <c r="AJ40">
        <v>2</v>
      </c>
      <c r="AO40" s="9">
        <v>98837</v>
      </c>
      <c r="AP40" s="9" t="s">
        <v>182</v>
      </c>
      <c r="AR40">
        <v>1</v>
      </c>
      <c r="AT40">
        <v>2</v>
      </c>
      <c r="AU40">
        <v>3</v>
      </c>
      <c r="AV40">
        <v>1</v>
      </c>
    </row>
    <row r="41" spans="1:52" x14ac:dyDescent="0.2">
      <c r="A41" s="9">
        <v>98848</v>
      </c>
      <c r="B41" s="9" t="s">
        <v>182</v>
      </c>
      <c r="E41">
        <v>2</v>
      </c>
      <c r="O41" s="9">
        <v>98802</v>
      </c>
      <c r="P41" t="s">
        <v>182</v>
      </c>
      <c r="W41">
        <v>1</v>
      </c>
      <c r="Z41">
        <v>2</v>
      </c>
      <c r="AB41" s="9">
        <v>98802</v>
      </c>
      <c r="AC41" s="9" t="s">
        <v>182</v>
      </c>
      <c r="AJ41">
        <v>2</v>
      </c>
      <c r="AM41">
        <v>2</v>
      </c>
      <c r="AO41" s="9">
        <v>98848</v>
      </c>
      <c r="AP41" s="9" t="s">
        <v>182</v>
      </c>
      <c r="AR41">
        <v>2</v>
      </c>
    </row>
    <row r="42" spans="1:52" x14ac:dyDescent="0.2">
      <c r="A42" s="9">
        <v>98901</v>
      </c>
      <c r="B42" s="9" t="s">
        <v>182</v>
      </c>
      <c r="D42">
        <v>4</v>
      </c>
      <c r="E42">
        <v>4</v>
      </c>
      <c r="F42">
        <v>5</v>
      </c>
      <c r="G42">
        <v>2</v>
      </c>
      <c r="H42">
        <v>1</v>
      </c>
      <c r="M42">
        <v>2</v>
      </c>
      <c r="O42" s="9">
        <v>98837</v>
      </c>
      <c r="P42" t="s">
        <v>182</v>
      </c>
      <c r="Q42">
        <v>0</v>
      </c>
      <c r="R42">
        <v>1</v>
      </c>
      <c r="T42">
        <v>3</v>
      </c>
      <c r="U42">
        <v>1</v>
      </c>
      <c r="AB42" s="9">
        <v>98837</v>
      </c>
      <c r="AC42" s="9" t="s">
        <v>182</v>
      </c>
      <c r="AD42">
        <v>2</v>
      </c>
      <c r="AE42">
        <v>1</v>
      </c>
      <c r="AG42">
        <v>6</v>
      </c>
      <c r="AH42">
        <v>2</v>
      </c>
      <c r="AO42" s="9">
        <v>98901</v>
      </c>
      <c r="AP42" s="9" t="s">
        <v>182</v>
      </c>
      <c r="AQ42">
        <v>4</v>
      </c>
      <c r="AR42">
        <v>4</v>
      </c>
      <c r="AS42">
        <v>5</v>
      </c>
      <c r="AT42">
        <v>2</v>
      </c>
      <c r="AU42">
        <v>1</v>
      </c>
      <c r="AZ42">
        <v>2</v>
      </c>
    </row>
    <row r="43" spans="1:52" x14ac:dyDescent="0.2">
      <c r="A43" s="9">
        <v>98902</v>
      </c>
      <c r="B43" s="9" t="s">
        <v>182</v>
      </c>
      <c r="D43">
        <v>8</v>
      </c>
      <c r="E43">
        <v>1</v>
      </c>
      <c r="F43">
        <v>4</v>
      </c>
      <c r="G43">
        <v>2</v>
      </c>
      <c r="H43">
        <v>2</v>
      </c>
      <c r="I43">
        <v>2</v>
      </c>
      <c r="J43">
        <v>1</v>
      </c>
      <c r="K43">
        <v>2</v>
      </c>
      <c r="L43">
        <v>1</v>
      </c>
      <c r="M43">
        <v>3</v>
      </c>
      <c r="O43" s="9">
        <v>98848</v>
      </c>
      <c r="P43" t="s">
        <v>182</v>
      </c>
      <c r="R43">
        <v>2</v>
      </c>
      <c r="T43">
        <v>0</v>
      </c>
      <c r="AB43" s="9">
        <v>98848</v>
      </c>
      <c r="AC43" s="9" t="s">
        <v>182</v>
      </c>
      <c r="AE43">
        <v>2</v>
      </c>
      <c r="AG43">
        <v>2</v>
      </c>
      <c r="AO43" s="9">
        <v>98902</v>
      </c>
      <c r="AP43" s="9" t="s">
        <v>182</v>
      </c>
      <c r="AQ43">
        <v>8</v>
      </c>
      <c r="AR43">
        <v>1</v>
      </c>
      <c r="AS43">
        <v>4</v>
      </c>
      <c r="AT43">
        <v>2</v>
      </c>
      <c r="AU43">
        <v>2</v>
      </c>
      <c r="AV43">
        <v>2</v>
      </c>
      <c r="AW43">
        <v>1</v>
      </c>
      <c r="AX43">
        <v>2</v>
      </c>
      <c r="AY43">
        <v>0</v>
      </c>
      <c r="AZ43">
        <v>3</v>
      </c>
    </row>
    <row r="44" spans="1:52" x14ac:dyDescent="0.2">
      <c r="A44" s="9">
        <v>98903</v>
      </c>
      <c r="B44" s="9" t="s">
        <v>182</v>
      </c>
      <c r="D44">
        <v>1</v>
      </c>
      <c r="G44">
        <v>3</v>
      </c>
      <c r="H44">
        <v>1</v>
      </c>
      <c r="K44">
        <v>1</v>
      </c>
      <c r="M44">
        <v>1</v>
      </c>
      <c r="O44" s="9">
        <v>98901</v>
      </c>
      <c r="P44" t="s">
        <v>182</v>
      </c>
      <c r="Q44">
        <v>4</v>
      </c>
      <c r="R44">
        <v>4</v>
      </c>
      <c r="S44">
        <v>3</v>
      </c>
      <c r="T44">
        <v>1</v>
      </c>
      <c r="U44">
        <v>2</v>
      </c>
      <c r="V44">
        <v>0</v>
      </c>
      <c r="Z44">
        <v>3</v>
      </c>
      <c r="AB44" s="9">
        <v>98901</v>
      </c>
      <c r="AC44" s="9" t="s">
        <v>182</v>
      </c>
      <c r="AD44">
        <v>9</v>
      </c>
      <c r="AE44">
        <v>6</v>
      </c>
      <c r="AF44">
        <v>6</v>
      </c>
      <c r="AG44">
        <v>1</v>
      </c>
      <c r="AH44">
        <v>2</v>
      </c>
      <c r="AI44">
        <v>1</v>
      </c>
      <c r="AM44">
        <v>5</v>
      </c>
      <c r="AO44" s="9">
        <v>98903</v>
      </c>
      <c r="AP44" s="9" t="s">
        <v>182</v>
      </c>
      <c r="AQ44">
        <v>0</v>
      </c>
      <c r="AT44">
        <v>3</v>
      </c>
      <c r="AU44">
        <v>0</v>
      </c>
      <c r="AX44">
        <v>1</v>
      </c>
      <c r="AZ44">
        <v>1</v>
      </c>
    </row>
    <row r="45" spans="1:52" x14ac:dyDescent="0.2">
      <c r="A45" s="9">
        <v>98908</v>
      </c>
      <c r="B45" s="9" t="s">
        <v>182</v>
      </c>
      <c r="F45">
        <v>1</v>
      </c>
      <c r="I45">
        <v>1</v>
      </c>
      <c r="O45" s="9">
        <v>98902</v>
      </c>
      <c r="P45" t="s">
        <v>182</v>
      </c>
      <c r="Q45">
        <v>8</v>
      </c>
      <c r="R45">
        <v>0</v>
      </c>
      <c r="S45">
        <v>5</v>
      </c>
      <c r="T45">
        <v>0</v>
      </c>
      <c r="U45">
        <v>1</v>
      </c>
      <c r="V45">
        <v>2</v>
      </c>
      <c r="W45">
        <v>1</v>
      </c>
      <c r="Y45">
        <v>3</v>
      </c>
      <c r="Z45">
        <v>5</v>
      </c>
      <c r="AB45" s="9">
        <v>98902</v>
      </c>
      <c r="AC45" s="9" t="s">
        <v>182</v>
      </c>
      <c r="AD45">
        <v>10</v>
      </c>
      <c r="AE45">
        <v>1</v>
      </c>
      <c r="AF45">
        <v>9</v>
      </c>
      <c r="AG45">
        <v>2</v>
      </c>
      <c r="AH45">
        <v>1</v>
      </c>
      <c r="AI45">
        <v>2</v>
      </c>
      <c r="AJ45">
        <v>4</v>
      </c>
      <c r="AL45">
        <v>3</v>
      </c>
      <c r="AM45">
        <v>7</v>
      </c>
      <c r="AO45" s="9">
        <v>98908</v>
      </c>
      <c r="AP45" s="9" t="s">
        <v>182</v>
      </c>
      <c r="AS45">
        <v>1</v>
      </c>
      <c r="AV45">
        <v>1</v>
      </c>
    </row>
    <row r="46" spans="1:52" x14ac:dyDescent="0.2">
      <c r="A46" s="9">
        <v>98930</v>
      </c>
      <c r="B46" s="9" t="s">
        <v>182</v>
      </c>
      <c r="D46">
        <v>2</v>
      </c>
      <c r="O46" s="9">
        <v>98903</v>
      </c>
      <c r="P46" t="s">
        <v>182</v>
      </c>
      <c r="Q46">
        <v>1</v>
      </c>
      <c r="S46">
        <v>0</v>
      </c>
      <c r="T46">
        <v>2</v>
      </c>
      <c r="U46">
        <v>1</v>
      </c>
      <c r="X46">
        <v>1</v>
      </c>
      <c r="Y46">
        <v>0</v>
      </c>
      <c r="AB46" s="9">
        <v>98903</v>
      </c>
      <c r="AC46" s="9" t="s">
        <v>182</v>
      </c>
      <c r="AD46">
        <v>1</v>
      </c>
      <c r="AF46">
        <v>1</v>
      </c>
      <c r="AG46">
        <v>2</v>
      </c>
      <c r="AH46">
        <v>1</v>
      </c>
      <c r="AK46">
        <v>1</v>
      </c>
      <c r="AL46">
        <v>1</v>
      </c>
      <c r="AO46" s="9">
        <v>98930</v>
      </c>
      <c r="AP46" s="9" t="s">
        <v>182</v>
      </c>
      <c r="AQ46">
        <v>2</v>
      </c>
    </row>
    <row r="47" spans="1:52" x14ac:dyDescent="0.2">
      <c r="A47" s="9">
        <v>98932</v>
      </c>
      <c r="B47" s="9" t="s">
        <v>182</v>
      </c>
      <c r="F47">
        <v>1</v>
      </c>
      <c r="I47">
        <v>1</v>
      </c>
      <c r="O47" s="9">
        <v>98908</v>
      </c>
      <c r="P47" t="s">
        <v>182</v>
      </c>
      <c r="R47">
        <v>0</v>
      </c>
      <c r="S47">
        <v>1</v>
      </c>
      <c r="U47">
        <v>0</v>
      </c>
      <c r="X47">
        <v>0</v>
      </c>
      <c r="AB47" s="9">
        <v>98908</v>
      </c>
      <c r="AC47" s="9" t="s">
        <v>182</v>
      </c>
      <c r="AE47">
        <v>1</v>
      </c>
      <c r="AF47">
        <v>1</v>
      </c>
      <c r="AH47">
        <v>2</v>
      </c>
      <c r="AK47">
        <v>2</v>
      </c>
      <c r="AO47" s="9">
        <v>98932</v>
      </c>
      <c r="AP47" s="9" t="s">
        <v>182</v>
      </c>
      <c r="AS47">
        <v>1</v>
      </c>
      <c r="AV47">
        <v>1</v>
      </c>
    </row>
    <row r="48" spans="1:52" x14ac:dyDescent="0.2">
      <c r="A48" s="9">
        <v>98942</v>
      </c>
      <c r="B48" s="9" t="s">
        <v>182</v>
      </c>
      <c r="H48">
        <v>1</v>
      </c>
      <c r="O48" s="9">
        <v>98930</v>
      </c>
      <c r="P48" t="s">
        <v>182</v>
      </c>
      <c r="Q48">
        <v>1</v>
      </c>
      <c r="AB48" s="9">
        <v>98930</v>
      </c>
      <c r="AC48" s="9" t="s">
        <v>182</v>
      </c>
      <c r="AD48">
        <v>1</v>
      </c>
      <c r="AO48" s="9">
        <v>98942</v>
      </c>
      <c r="AP48" s="9" t="s">
        <v>182</v>
      </c>
      <c r="AU48">
        <v>1</v>
      </c>
    </row>
    <row r="49" spans="1:52" x14ac:dyDescent="0.2">
      <c r="A49" s="9">
        <v>98944</v>
      </c>
      <c r="B49" s="9" t="s">
        <v>182</v>
      </c>
      <c r="D49">
        <v>2</v>
      </c>
      <c r="E49">
        <v>3</v>
      </c>
      <c r="F49">
        <v>1</v>
      </c>
      <c r="G49">
        <v>1</v>
      </c>
      <c r="H49">
        <v>1</v>
      </c>
      <c r="L49">
        <v>1</v>
      </c>
      <c r="M49">
        <v>1</v>
      </c>
      <c r="O49" s="9">
        <v>98932</v>
      </c>
      <c r="P49" t="s">
        <v>182</v>
      </c>
      <c r="S49">
        <v>2</v>
      </c>
      <c r="V49">
        <v>1</v>
      </c>
      <c r="AB49" s="9">
        <v>98932</v>
      </c>
      <c r="AC49" s="9" t="s">
        <v>182</v>
      </c>
      <c r="AF49">
        <v>2</v>
      </c>
      <c r="AI49">
        <v>1</v>
      </c>
      <c r="AO49" s="9">
        <v>98944</v>
      </c>
      <c r="AP49" s="9" t="s">
        <v>182</v>
      </c>
      <c r="AQ49">
        <v>2</v>
      </c>
      <c r="AR49">
        <v>3</v>
      </c>
      <c r="AS49">
        <v>1</v>
      </c>
      <c r="AT49">
        <v>1</v>
      </c>
      <c r="AU49">
        <v>1</v>
      </c>
      <c r="AY49">
        <v>1</v>
      </c>
      <c r="AZ49">
        <v>1</v>
      </c>
    </row>
    <row r="50" spans="1:52" x14ac:dyDescent="0.2">
      <c r="A50" s="9">
        <v>98948</v>
      </c>
      <c r="B50" s="9" t="s">
        <v>182</v>
      </c>
      <c r="D50">
        <v>1</v>
      </c>
      <c r="E50">
        <v>3</v>
      </c>
      <c r="J50">
        <v>1</v>
      </c>
      <c r="O50" s="9">
        <v>98942</v>
      </c>
      <c r="P50" t="s">
        <v>182</v>
      </c>
      <c r="R50">
        <v>0</v>
      </c>
      <c r="U50">
        <v>2</v>
      </c>
      <c r="AB50" s="9">
        <v>98942</v>
      </c>
      <c r="AC50" s="9" t="s">
        <v>182</v>
      </c>
      <c r="AE50">
        <v>1</v>
      </c>
      <c r="AH50">
        <v>2</v>
      </c>
      <c r="AO50" s="9">
        <v>98948</v>
      </c>
      <c r="AP50" s="9" t="s">
        <v>182</v>
      </c>
      <c r="AQ50">
        <v>0</v>
      </c>
      <c r="AR50">
        <v>3</v>
      </c>
      <c r="AW50">
        <v>1</v>
      </c>
    </row>
    <row r="51" spans="1:52" x14ac:dyDescent="0.2">
      <c r="A51" s="9">
        <v>98951</v>
      </c>
      <c r="B51" s="9" t="s">
        <v>182</v>
      </c>
      <c r="E51">
        <v>1</v>
      </c>
      <c r="O51" s="9">
        <v>98944</v>
      </c>
      <c r="P51" t="s">
        <v>182</v>
      </c>
      <c r="Q51">
        <v>2</v>
      </c>
      <c r="R51">
        <v>3</v>
      </c>
      <c r="S51">
        <v>1</v>
      </c>
      <c r="T51">
        <v>1</v>
      </c>
      <c r="U51">
        <v>1</v>
      </c>
      <c r="X51">
        <v>0</v>
      </c>
      <c r="Z51">
        <v>1</v>
      </c>
      <c r="AB51" s="9">
        <v>98944</v>
      </c>
      <c r="AC51" s="9" t="s">
        <v>182</v>
      </c>
      <c r="AD51">
        <v>3</v>
      </c>
      <c r="AE51">
        <v>3</v>
      </c>
      <c r="AF51">
        <v>1</v>
      </c>
      <c r="AG51">
        <v>2</v>
      </c>
      <c r="AH51">
        <v>1</v>
      </c>
      <c r="AK51">
        <v>1</v>
      </c>
      <c r="AM51">
        <v>2</v>
      </c>
      <c r="AO51" s="9">
        <v>98951</v>
      </c>
      <c r="AP51" s="9" t="s">
        <v>182</v>
      </c>
      <c r="AR51">
        <v>1</v>
      </c>
    </row>
    <row r="52" spans="1:52" x14ac:dyDescent="0.2">
      <c r="A52" s="9">
        <v>98953</v>
      </c>
      <c r="B52" s="9" t="s">
        <v>182</v>
      </c>
      <c r="E52">
        <v>1</v>
      </c>
      <c r="O52" s="9">
        <v>98948</v>
      </c>
      <c r="P52" t="s">
        <v>182</v>
      </c>
      <c r="Q52">
        <v>1</v>
      </c>
      <c r="R52">
        <v>5</v>
      </c>
      <c r="S52">
        <v>0</v>
      </c>
      <c r="V52">
        <v>0</v>
      </c>
      <c r="AB52" s="9">
        <v>98948</v>
      </c>
      <c r="AC52" s="9" t="s">
        <v>182</v>
      </c>
      <c r="AD52">
        <v>2</v>
      </c>
      <c r="AE52">
        <v>5</v>
      </c>
      <c r="AF52">
        <v>1</v>
      </c>
      <c r="AI52">
        <v>1</v>
      </c>
      <c r="AO52" s="9">
        <v>98953</v>
      </c>
      <c r="AP52" s="9" t="s">
        <v>182</v>
      </c>
      <c r="AR52">
        <v>1</v>
      </c>
    </row>
    <row r="53" spans="1:52" x14ac:dyDescent="0.2">
      <c r="A53" s="9">
        <v>99301</v>
      </c>
      <c r="B53" s="9" t="s">
        <v>182</v>
      </c>
      <c r="D53">
        <v>5</v>
      </c>
      <c r="E53">
        <v>6</v>
      </c>
      <c r="F53">
        <v>4</v>
      </c>
      <c r="G53">
        <v>4</v>
      </c>
      <c r="H53">
        <v>2</v>
      </c>
      <c r="I53">
        <v>1</v>
      </c>
      <c r="J53">
        <v>1</v>
      </c>
      <c r="K53">
        <v>2</v>
      </c>
      <c r="L53">
        <v>1</v>
      </c>
      <c r="O53" s="9">
        <v>98951</v>
      </c>
      <c r="P53" t="s">
        <v>182</v>
      </c>
      <c r="R53">
        <v>1</v>
      </c>
      <c r="S53">
        <v>0</v>
      </c>
      <c r="U53">
        <v>0</v>
      </c>
      <c r="AB53" s="9">
        <v>98951</v>
      </c>
      <c r="AC53" s="9" t="s">
        <v>182</v>
      </c>
      <c r="AE53">
        <v>1</v>
      </c>
      <c r="AF53">
        <v>1</v>
      </c>
      <c r="AH53">
        <v>2</v>
      </c>
      <c r="AO53" s="9">
        <v>99301</v>
      </c>
      <c r="AP53" s="9" t="s">
        <v>182</v>
      </c>
      <c r="AQ53">
        <v>5</v>
      </c>
      <c r="AR53">
        <v>6</v>
      </c>
      <c r="AS53">
        <v>3</v>
      </c>
      <c r="AT53">
        <v>4</v>
      </c>
      <c r="AU53">
        <v>2</v>
      </c>
      <c r="AV53">
        <v>1</v>
      </c>
      <c r="AW53">
        <v>1</v>
      </c>
      <c r="AX53">
        <v>2</v>
      </c>
      <c r="AY53">
        <v>1</v>
      </c>
    </row>
    <row r="54" spans="1:52" x14ac:dyDescent="0.2">
      <c r="A54" s="9">
        <v>99324</v>
      </c>
      <c r="B54" s="9" t="s">
        <v>182</v>
      </c>
      <c r="D54">
        <v>2</v>
      </c>
      <c r="H54">
        <v>1</v>
      </c>
      <c r="I54">
        <v>1</v>
      </c>
      <c r="L54">
        <v>1</v>
      </c>
      <c r="O54" s="9">
        <v>98953</v>
      </c>
      <c r="P54" t="s">
        <v>182</v>
      </c>
      <c r="R54">
        <v>1</v>
      </c>
      <c r="AB54" s="9">
        <v>98953</v>
      </c>
      <c r="AC54" s="9" t="s">
        <v>182</v>
      </c>
      <c r="AE54">
        <v>1</v>
      </c>
      <c r="AO54" s="9">
        <v>99324</v>
      </c>
      <c r="AP54" s="9" t="s">
        <v>182</v>
      </c>
      <c r="AQ54">
        <v>2</v>
      </c>
      <c r="AU54">
        <v>1</v>
      </c>
      <c r="AV54">
        <v>1</v>
      </c>
      <c r="AY54">
        <v>1</v>
      </c>
    </row>
    <row r="55" spans="1:52" x14ac:dyDescent="0.2">
      <c r="A55" s="9">
        <v>99336</v>
      </c>
      <c r="B55" s="9" t="s">
        <v>182</v>
      </c>
      <c r="D55">
        <v>8</v>
      </c>
      <c r="E55">
        <v>3</v>
      </c>
      <c r="F55">
        <v>8</v>
      </c>
      <c r="G55">
        <v>3</v>
      </c>
      <c r="H55">
        <v>1</v>
      </c>
      <c r="I55">
        <v>1</v>
      </c>
      <c r="K55">
        <v>1</v>
      </c>
      <c r="L55">
        <v>1</v>
      </c>
      <c r="M55">
        <v>2</v>
      </c>
      <c r="O55" s="9">
        <v>99301</v>
      </c>
      <c r="P55" t="s">
        <v>182</v>
      </c>
      <c r="Q55">
        <v>4</v>
      </c>
      <c r="R55">
        <v>3</v>
      </c>
      <c r="S55">
        <v>1</v>
      </c>
      <c r="T55">
        <v>2</v>
      </c>
      <c r="U55">
        <v>2</v>
      </c>
      <c r="V55">
        <v>1</v>
      </c>
      <c r="X55">
        <v>2</v>
      </c>
      <c r="Z55">
        <v>0</v>
      </c>
      <c r="AB55" s="9">
        <v>99301</v>
      </c>
      <c r="AC55" s="9" t="s">
        <v>182</v>
      </c>
      <c r="AD55">
        <v>11</v>
      </c>
      <c r="AE55">
        <v>9</v>
      </c>
      <c r="AF55">
        <v>4</v>
      </c>
      <c r="AG55">
        <v>3</v>
      </c>
      <c r="AH55">
        <v>3</v>
      </c>
      <c r="AI55">
        <v>3</v>
      </c>
      <c r="AK55">
        <v>3</v>
      </c>
      <c r="AM55">
        <v>4</v>
      </c>
      <c r="AO55" s="9">
        <v>99336</v>
      </c>
      <c r="AP55" s="9" t="s">
        <v>182</v>
      </c>
      <c r="AQ55">
        <v>7</v>
      </c>
      <c r="AR55">
        <v>3</v>
      </c>
      <c r="AS55">
        <v>7</v>
      </c>
      <c r="AT55">
        <v>3</v>
      </c>
      <c r="AU55">
        <v>1</v>
      </c>
      <c r="AV55">
        <v>1</v>
      </c>
      <c r="AX55">
        <v>1</v>
      </c>
      <c r="AY55">
        <v>1</v>
      </c>
      <c r="AZ55">
        <v>2</v>
      </c>
    </row>
    <row r="56" spans="1:52" x14ac:dyDescent="0.2">
      <c r="A56" s="9">
        <v>99337</v>
      </c>
      <c r="B56" s="9" t="s">
        <v>182</v>
      </c>
      <c r="M56">
        <v>1</v>
      </c>
      <c r="O56" s="9">
        <v>99323</v>
      </c>
      <c r="P56" t="s">
        <v>182</v>
      </c>
      <c r="R56">
        <v>0</v>
      </c>
      <c r="AB56" s="9">
        <v>99323</v>
      </c>
      <c r="AC56" s="9" t="s">
        <v>182</v>
      </c>
      <c r="AE56">
        <v>1</v>
      </c>
      <c r="AO56" s="9">
        <v>99337</v>
      </c>
      <c r="AP56" s="9" t="s">
        <v>182</v>
      </c>
      <c r="AZ56">
        <v>1</v>
      </c>
    </row>
    <row r="57" spans="1:52" x14ac:dyDescent="0.2">
      <c r="A57" s="9">
        <v>99338</v>
      </c>
      <c r="B57" s="9" t="s">
        <v>182</v>
      </c>
      <c r="D57">
        <v>1</v>
      </c>
      <c r="I57">
        <v>1</v>
      </c>
      <c r="O57" s="9">
        <v>99324</v>
      </c>
      <c r="P57" t="s">
        <v>182</v>
      </c>
      <c r="Q57">
        <v>3</v>
      </c>
      <c r="U57">
        <v>2</v>
      </c>
      <c r="V57">
        <v>1</v>
      </c>
      <c r="Y57">
        <v>2</v>
      </c>
      <c r="AB57" s="9">
        <v>99324</v>
      </c>
      <c r="AC57" s="9" t="s">
        <v>182</v>
      </c>
      <c r="AD57">
        <v>3</v>
      </c>
      <c r="AH57">
        <v>2</v>
      </c>
      <c r="AI57">
        <v>1</v>
      </c>
      <c r="AL57">
        <v>2</v>
      </c>
      <c r="AO57" s="9">
        <v>99338</v>
      </c>
      <c r="AP57" s="9" t="s">
        <v>182</v>
      </c>
      <c r="AQ57">
        <v>1</v>
      </c>
      <c r="AV57">
        <v>1</v>
      </c>
    </row>
    <row r="58" spans="1:52" x14ac:dyDescent="0.2">
      <c r="A58" s="9">
        <v>99344</v>
      </c>
      <c r="B58" s="9" t="s">
        <v>182</v>
      </c>
      <c r="D58">
        <v>3</v>
      </c>
      <c r="E58">
        <v>1</v>
      </c>
      <c r="F58">
        <v>1</v>
      </c>
      <c r="I58">
        <v>2</v>
      </c>
      <c r="O58" s="9">
        <v>99336</v>
      </c>
      <c r="P58" t="s">
        <v>182</v>
      </c>
      <c r="Q58">
        <v>8</v>
      </c>
      <c r="R58">
        <v>4</v>
      </c>
      <c r="S58">
        <v>6</v>
      </c>
      <c r="T58">
        <v>2</v>
      </c>
      <c r="U58">
        <v>1</v>
      </c>
      <c r="V58">
        <v>1</v>
      </c>
      <c r="W58">
        <v>0</v>
      </c>
      <c r="X58">
        <v>1</v>
      </c>
      <c r="Z58">
        <v>2</v>
      </c>
      <c r="AB58" s="9">
        <v>99336</v>
      </c>
      <c r="AC58" s="9" t="s">
        <v>182</v>
      </c>
      <c r="AD58">
        <v>8</v>
      </c>
      <c r="AE58">
        <v>7</v>
      </c>
      <c r="AF58">
        <v>10</v>
      </c>
      <c r="AG58">
        <v>2</v>
      </c>
      <c r="AH58">
        <v>1</v>
      </c>
      <c r="AI58">
        <v>1</v>
      </c>
      <c r="AJ58">
        <v>1</v>
      </c>
      <c r="AK58">
        <v>3</v>
      </c>
      <c r="AM58">
        <v>2</v>
      </c>
      <c r="AO58" s="9">
        <v>99344</v>
      </c>
      <c r="AP58" s="9" t="s">
        <v>182</v>
      </c>
      <c r="AQ58">
        <v>3</v>
      </c>
      <c r="AR58">
        <v>1</v>
      </c>
      <c r="AS58">
        <v>1</v>
      </c>
      <c r="AV58">
        <v>2</v>
      </c>
    </row>
    <row r="59" spans="1:52" x14ac:dyDescent="0.2">
      <c r="A59" s="9">
        <v>99350</v>
      </c>
      <c r="B59" s="9" t="s">
        <v>182</v>
      </c>
      <c r="D59">
        <v>3</v>
      </c>
      <c r="E59">
        <v>2</v>
      </c>
      <c r="F59">
        <v>1</v>
      </c>
      <c r="G59">
        <v>2</v>
      </c>
      <c r="I59">
        <v>1</v>
      </c>
      <c r="M59">
        <v>1</v>
      </c>
      <c r="O59" s="9">
        <v>99337</v>
      </c>
      <c r="P59" t="s">
        <v>182</v>
      </c>
      <c r="Z59">
        <v>1</v>
      </c>
      <c r="AB59" s="9">
        <v>99337</v>
      </c>
      <c r="AC59" s="9" t="s">
        <v>182</v>
      </c>
      <c r="AM59">
        <v>1</v>
      </c>
      <c r="AO59" s="9">
        <v>99350</v>
      </c>
      <c r="AP59" s="9" t="s">
        <v>182</v>
      </c>
      <c r="AQ59">
        <v>3</v>
      </c>
      <c r="AR59">
        <v>2</v>
      </c>
      <c r="AS59">
        <v>1</v>
      </c>
      <c r="AT59">
        <v>2</v>
      </c>
      <c r="AV59">
        <v>1</v>
      </c>
      <c r="AZ59">
        <v>1</v>
      </c>
    </row>
    <row r="60" spans="1:52" x14ac:dyDescent="0.2">
      <c r="A60" s="9">
        <v>99352</v>
      </c>
      <c r="B60" s="9" t="s">
        <v>182</v>
      </c>
      <c r="D60">
        <v>1</v>
      </c>
      <c r="E60">
        <v>2</v>
      </c>
      <c r="F60">
        <v>1</v>
      </c>
      <c r="G60">
        <v>1</v>
      </c>
      <c r="J60">
        <v>1</v>
      </c>
      <c r="M60">
        <v>1</v>
      </c>
      <c r="O60" s="9">
        <v>99338</v>
      </c>
      <c r="P60" t="s">
        <v>182</v>
      </c>
      <c r="Q60">
        <v>1</v>
      </c>
      <c r="V60">
        <v>1</v>
      </c>
      <c r="AB60" s="9">
        <v>99338</v>
      </c>
      <c r="AC60" s="9" t="s">
        <v>182</v>
      </c>
      <c r="AD60">
        <v>1</v>
      </c>
      <c r="AI60">
        <v>1</v>
      </c>
      <c r="AO60" s="9">
        <v>99352</v>
      </c>
      <c r="AP60" s="9" t="s">
        <v>182</v>
      </c>
      <c r="AQ60">
        <v>1</v>
      </c>
      <c r="AR60">
        <v>2</v>
      </c>
      <c r="AS60">
        <v>0</v>
      </c>
      <c r="AT60">
        <v>1</v>
      </c>
      <c r="AW60">
        <v>1</v>
      </c>
      <c r="AZ60">
        <v>0</v>
      </c>
    </row>
    <row r="61" spans="1:52" x14ac:dyDescent="0.2">
      <c r="A61" s="9">
        <v>99354</v>
      </c>
      <c r="B61" s="9" t="s">
        <v>182</v>
      </c>
      <c r="F61">
        <v>1</v>
      </c>
      <c r="O61" s="9">
        <v>99344</v>
      </c>
      <c r="P61" t="s">
        <v>182</v>
      </c>
      <c r="Q61">
        <v>5</v>
      </c>
      <c r="R61">
        <v>1</v>
      </c>
      <c r="S61">
        <v>0</v>
      </c>
      <c r="V61">
        <v>2</v>
      </c>
      <c r="W61">
        <v>0</v>
      </c>
      <c r="X61">
        <v>0</v>
      </c>
      <c r="AB61" s="9">
        <v>99344</v>
      </c>
      <c r="AC61" s="9" t="s">
        <v>182</v>
      </c>
      <c r="AD61">
        <v>6</v>
      </c>
      <c r="AE61">
        <v>2</v>
      </c>
      <c r="AF61">
        <v>1</v>
      </c>
      <c r="AI61">
        <v>2</v>
      </c>
      <c r="AJ61">
        <v>1</v>
      </c>
      <c r="AK61">
        <v>1</v>
      </c>
      <c r="AO61" s="9">
        <v>99354</v>
      </c>
      <c r="AP61" s="9" t="s">
        <v>182</v>
      </c>
      <c r="AS61">
        <v>0</v>
      </c>
    </row>
    <row r="62" spans="1:52" x14ac:dyDescent="0.2">
      <c r="A62" s="9">
        <v>99362</v>
      </c>
      <c r="B62" s="9" t="s">
        <v>182</v>
      </c>
      <c r="D62">
        <v>2</v>
      </c>
      <c r="E62">
        <v>1</v>
      </c>
      <c r="F62">
        <v>3</v>
      </c>
      <c r="G62">
        <v>3</v>
      </c>
      <c r="H62">
        <v>2</v>
      </c>
      <c r="I62">
        <v>1</v>
      </c>
      <c r="J62">
        <v>2</v>
      </c>
      <c r="K62">
        <v>1</v>
      </c>
      <c r="L62">
        <v>1</v>
      </c>
      <c r="M62">
        <v>3</v>
      </c>
      <c r="O62" s="9">
        <v>99350</v>
      </c>
      <c r="P62" t="s">
        <v>182</v>
      </c>
      <c r="Q62">
        <v>3</v>
      </c>
      <c r="R62">
        <v>0</v>
      </c>
      <c r="S62">
        <v>1</v>
      </c>
      <c r="U62">
        <v>0</v>
      </c>
      <c r="Z62">
        <v>1</v>
      </c>
      <c r="AB62" s="9">
        <v>99350</v>
      </c>
      <c r="AC62" s="9" t="s">
        <v>182</v>
      </c>
      <c r="AD62">
        <v>5</v>
      </c>
      <c r="AE62">
        <v>2</v>
      </c>
      <c r="AF62">
        <v>3</v>
      </c>
      <c r="AH62">
        <v>2</v>
      </c>
      <c r="AM62">
        <v>1</v>
      </c>
      <c r="AO62" s="9">
        <v>99362</v>
      </c>
      <c r="AP62" s="9" t="s">
        <v>182</v>
      </c>
      <c r="AQ62">
        <v>1</v>
      </c>
      <c r="AR62">
        <v>1</v>
      </c>
      <c r="AS62">
        <v>3</v>
      </c>
      <c r="AT62">
        <v>2</v>
      </c>
      <c r="AU62">
        <v>2</v>
      </c>
      <c r="AV62">
        <v>1</v>
      </c>
      <c r="AW62">
        <v>2</v>
      </c>
      <c r="AX62">
        <v>1</v>
      </c>
      <c r="AY62">
        <v>1</v>
      </c>
      <c r="AZ62">
        <v>3</v>
      </c>
    </row>
    <row r="63" spans="1:52" x14ac:dyDescent="0.2">
      <c r="A63" s="9">
        <v>98226</v>
      </c>
      <c r="B63" s="9" t="s">
        <v>183</v>
      </c>
      <c r="K63">
        <v>1</v>
      </c>
      <c r="O63" s="9">
        <v>99352</v>
      </c>
      <c r="P63" t="s">
        <v>182</v>
      </c>
      <c r="Q63">
        <v>2</v>
      </c>
      <c r="R63">
        <v>2</v>
      </c>
      <c r="S63">
        <v>1</v>
      </c>
      <c r="T63">
        <v>1</v>
      </c>
      <c r="U63">
        <v>0</v>
      </c>
      <c r="W63">
        <v>1</v>
      </c>
      <c r="Z63">
        <v>1</v>
      </c>
      <c r="AB63" s="9">
        <v>99352</v>
      </c>
      <c r="AC63" s="9" t="s">
        <v>182</v>
      </c>
      <c r="AD63">
        <v>3</v>
      </c>
      <c r="AE63">
        <v>2</v>
      </c>
      <c r="AF63">
        <v>1</v>
      </c>
      <c r="AG63">
        <v>1</v>
      </c>
      <c r="AH63">
        <v>1</v>
      </c>
      <c r="AJ63">
        <v>1</v>
      </c>
      <c r="AM63">
        <v>1</v>
      </c>
      <c r="AO63" s="9">
        <v>98226</v>
      </c>
      <c r="AP63" s="9" t="s">
        <v>183</v>
      </c>
      <c r="AX63">
        <v>0</v>
      </c>
    </row>
    <row r="64" spans="1:52" x14ac:dyDescent="0.2">
      <c r="A64" s="9">
        <v>98901</v>
      </c>
      <c r="B64" s="9" t="s">
        <v>183</v>
      </c>
      <c r="G64">
        <v>2</v>
      </c>
      <c r="O64" s="9">
        <v>99354</v>
      </c>
      <c r="P64" t="s">
        <v>182</v>
      </c>
      <c r="S64">
        <v>2</v>
      </c>
      <c r="AB64" s="9">
        <v>99354</v>
      </c>
      <c r="AC64" s="9" t="s">
        <v>182</v>
      </c>
      <c r="AF64">
        <v>2</v>
      </c>
      <c r="AO64" s="9">
        <v>98901</v>
      </c>
      <c r="AP64" s="9" t="s">
        <v>183</v>
      </c>
      <c r="AT64">
        <v>2</v>
      </c>
    </row>
    <row r="65" spans="1:52" x14ac:dyDescent="0.2">
      <c r="A65" s="9">
        <v>98936</v>
      </c>
      <c r="B65" s="9" t="s">
        <v>183</v>
      </c>
      <c r="G65">
        <v>1</v>
      </c>
      <c r="O65" s="9">
        <v>99362</v>
      </c>
      <c r="P65" t="s">
        <v>182</v>
      </c>
      <c r="Q65">
        <v>2</v>
      </c>
      <c r="R65">
        <v>1</v>
      </c>
      <c r="S65">
        <v>1</v>
      </c>
      <c r="T65">
        <v>5</v>
      </c>
      <c r="U65">
        <v>2</v>
      </c>
      <c r="V65">
        <v>1</v>
      </c>
      <c r="W65">
        <v>5</v>
      </c>
      <c r="X65">
        <v>1</v>
      </c>
      <c r="Y65">
        <v>1</v>
      </c>
      <c r="Z65">
        <v>4</v>
      </c>
      <c r="AB65" s="9">
        <v>99362</v>
      </c>
      <c r="AC65" s="9" t="s">
        <v>182</v>
      </c>
      <c r="AD65">
        <v>3</v>
      </c>
      <c r="AE65">
        <v>3</v>
      </c>
      <c r="AF65">
        <v>3</v>
      </c>
      <c r="AG65">
        <v>6</v>
      </c>
      <c r="AH65">
        <v>2</v>
      </c>
      <c r="AI65">
        <v>1</v>
      </c>
      <c r="AJ65">
        <v>5</v>
      </c>
      <c r="AK65">
        <v>1</v>
      </c>
      <c r="AL65">
        <v>2</v>
      </c>
      <c r="AM65">
        <v>4</v>
      </c>
      <c r="AO65" s="9">
        <v>98936</v>
      </c>
      <c r="AP65" s="9" t="s">
        <v>183</v>
      </c>
      <c r="AT65">
        <v>1</v>
      </c>
    </row>
    <row r="66" spans="1:52" x14ac:dyDescent="0.2">
      <c r="A66" s="9">
        <v>98951</v>
      </c>
      <c r="B66" s="9" t="s">
        <v>183</v>
      </c>
      <c r="F66">
        <v>1</v>
      </c>
      <c r="O66" s="9">
        <v>98226</v>
      </c>
      <c r="P66" t="s">
        <v>183</v>
      </c>
      <c r="X66">
        <v>1</v>
      </c>
      <c r="AB66" s="9">
        <v>98226</v>
      </c>
      <c r="AC66" s="9" t="s">
        <v>183</v>
      </c>
      <c r="AK66">
        <v>1</v>
      </c>
      <c r="AO66" s="9">
        <v>98951</v>
      </c>
      <c r="AP66" s="9" t="s">
        <v>183</v>
      </c>
      <c r="AS66">
        <v>0</v>
      </c>
    </row>
    <row r="67" spans="1:52" x14ac:dyDescent="0.2">
      <c r="A67" s="9">
        <v>99344</v>
      </c>
      <c r="B67" s="9" t="s">
        <v>183</v>
      </c>
      <c r="D67">
        <v>1</v>
      </c>
      <c r="F67">
        <v>1</v>
      </c>
      <c r="O67" s="9">
        <v>98901</v>
      </c>
      <c r="P67" t="s">
        <v>183</v>
      </c>
      <c r="T67">
        <v>2</v>
      </c>
      <c r="AB67" s="9">
        <v>98901</v>
      </c>
      <c r="AC67" s="9" t="s">
        <v>183</v>
      </c>
      <c r="AG67">
        <v>2</v>
      </c>
      <c r="AO67" s="9">
        <v>99344</v>
      </c>
      <c r="AP67" s="9" t="s">
        <v>183</v>
      </c>
      <c r="AQ67">
        <v>0</v>
      </c>
      <c r="AS67">
        <v>0</v>
      </c>
    </row>
    <row r="68" spans="1:52" x14ac:dyDescent="0.2">
      <c r="A68" s="9">
        <v>98233</v>
      </c>
      <c r="B68" s="9" t="s">
        <v>184</v>
      </c>
      <c r="H68">
        <v>1</v>
      </c>
      <c r="O68" s="9">
        <v>98936</v>
      </c>
      <c r="P68" t="s">
        <v>183</v>
      </c>
      <c r="T68">
        <v>1</v>
      </c>
      <c r="AB68" s="9">
        <v>98936</v>
      </c>
      <c r="AC68" s="9" t="s">
        <v>183</v>
      </c>
      <c r="AG68">
        <v>1</v>
      </c>
      <c r="AO68" s="9">
        <v>98233</v>
      </c>
      <c r="AP68" s="9" t="s">
        <v>184</v>
      </c>
      <c r="AU68">
        <v>1</v>
      </c>
    </row>
    <row r="69" spans="1:52" x14ac:dyDescent="0.2">
      <c r="A69" s="9">
        <v>98248</v>
      </c>
      <c r="B69" s="9" t="s">
        <v>184</v>
      </c>
      <c r="G69">
        <v>1</v>
      </c>
      <c r="K69">
        <v>1</v>
      </c>
      <c r="O69" s="9">
        <v>98951</v>
      </c>
      <c r="P69" t="s">
        <v>183</v>
      </c>
      <c r="S69">
        <v>1</v>
      </c>
      <c r="AB69" s="9">
        <v>98951</v>
      </c>
      <c r="AC69" s="9" t="s">
        <v>183</v>
      </c>
      <c r="AF69">
        <v>1</v>
      </c>
      <c r="AO69" s="9">
        <v>98248</v>
      </c>
      <c r="AP69" s="9" t="s">
        <v>184</v>
      </c>
      <c r="AT69">
        <v>1</v>
      </c>
      <c r="AX69">
        <v>1</v>
      </c>
    </row>
    <row r="70" spans="1:52" x14ac:dyDescent="0.2">
      <c r="A70" s="9">
        <v>98674</v>
      </c>
      <c r="B70" s="9" t="s">
        <v>184</v>
      </c>
      <c r="F70">
        <v>3</v>
      </c>
      <c r="O70" s="9">
        <v>99344</v>
      </c>
      <c r="P70" t="s">
        <v>183</v>
      </c>
      <c r="Q70">
        <v>1</v>
      </c>
      <c r="S70">
        <v>1</v>
      </c>
      <c r="AB70" s="9">
        <v>99344</v>
      </c>
      <c r="AC70" s="9" t="s">
        <v>183</v>
      </c>
      <c r="AD70">
        <v>1</v>
      </c>
      <c r="AF70">
        <v>1</v>
      </c>
      <c r="AO70" s="9">
        <v>98674</v>
      </c>
      <c r="AP70" s="9" t="s">
        <v>184</v>
      </c>
      <c r="AS70">
        <v>3</v>
      </c>
    </row>
    <row r="71" spans="1:52" x14ac:dyDescent="0.2">
      <c r="A71" s="9">
        <v>98901</v>
      </c>
      <c r="B71" s="9" t="s">
        <v>185</v>
      </c>
      <c r="D71">
        <v>1</v>
      </c>
      <c r="O71" s="9">
        <v>98226</v>
      </c>
      <c r="P71" t="s">
        <v>184</v>
      </c>
      <c r="Z71">
        <v>0</v>
      </c>
      <c r="AB71" s="9">
        <v>98226</v>
      </c>
      <c r="AC71" s="9" t="s">
        <v>184</v>
      </c>
      <c r="AM71">
        <v>1</v>
      </c>
      <c r="AO71" s="9">
        <v>98220</v>
      </c>
      <c r="AP71" s="9" t="s">
        <v>186</v>
      </c>
      <c r="AT71">
        <v>1</v>
      </c>
      <c r="AV71">
        <v>1</v>
      </c>
      <c r="AX71">
        <v>1</v>
      </c>
    </row>
    <row r="72" spans="1:52" x14ac:dyDescent="0.2">
      <c r="A72" s="9">
        <v>98220</v>
      </c>
      <c r="B72" s="9" t="s">
        <v>186</v>
      </c>
      <c r="G72">
        <v>1</v>
      </c>
      <c r="I72">
        <v>1</v>
      </c>
      <c r="K72">
        <v>1</v>
      </c>
      <c r="O72" s="9">
        <v>98233</v>
      </c>
      <c r="P72" t="s">
        <v>184</v>
      </c>
      <c r="U72">
        <v>1</v>
      </c>
      <c r="AB72" s="9">
        <v>98233</v>
      </c>
      <c r="AC72" s="9" t="s">
        <v>184</v>
      </c>
      <c r="AH72">
        <v>1</v>
      </c>
      <c r="AO72" s="9">
        <v>98221</v>
      </c>
      <c r="AP72" s="9" t="s">
        <v>186</v>
      </c>
      <c r="AQ72">
        <v>31</v>
      </c>
      <c r="AR72">
        <v>24</v>
      </c>
      <c r="AS72">
        <v>22</v>
      </c>
      <c r="AT72">
        <v>19</v>
      </c>
      <c r="AU72">
        <v>9</v>
      </c>
      <c r="AV72">
        <v>3</v>
      </c>
      <c r="AW72">
        <v>7</v>
      </c>
      <c r="AX72">
        <v>5</v>
      </c>
      <c r="AY72">
        <v>4</v>
      </c>
      <c r="AZ72">
        <v>12</v>
      </c>
    </row>
    <row r="73" spans="1:52" x14ac:dyDescent="0.2">
      <c r="A73" s="9">
        <v>98221</v>
      </c>
      <c r="B73" s="9" t="s">
        <v>186</v>
      </c>
      <c r="D73">
        <v>34</v>
      </c>
      <c r="E73">
        <v>28</v>
      </c>
      <c r="F73">
        <v>23</v>
      </c>
      <c r="G73">
        <v>20</v>
      </c>
      <c r="H73">
        <v>9</v>
      </c>
      <c r="I73">
        <v>6</v>
      </c>
      <c r="J73">
        <v>8</v>
      </c>
      <c r="K73">
        <v>5</v>
      </c>
      <c r="L73">
        <v>4</v>
      </c>
      <c r="M73">
        <v>14</v>
      </c>
      <c r="O73" s="9">
        <v>98248</v>
      </c>
      <c r="P73" t="s">
        <v>184</v>
      </c>
      <c r="T73">
        <v>2</v>
      </c>
      <c r="X73">
        <v>2</v>
      </c>
      <c r="AB73" s="9">
        <v>98248</v>
      </c>
      <c r="AC73" s="9" t="s">
        <v>184</v>
      </c>
      <c r="AG73">
        <v>2</v>
      </c>
      <c r="AK73">
        <v>2</v>
      </c>
      <c r="AO73" s="9">
        <v>98223</v>
      </c>
      <c r="AP73" s="9" t="s">
        <v>186</v>
      </c>
      <c r="AQ73">
        <v>16</v>
      </c>
      <c r="AR73">
        <v>28</v>
      </c>
      <c r="AS73">
        <v>39</v>
      </c>
      <c r="AT73">
        <v>18</v>
      </c>
      <c r="AU73">
        <v>10</v>
      </c>
      <c r="AV73">
        <v>11</v>
      </c>
      <c r="AW73">
        <v>6</v>
      </c>
      <c r="AX73">
        <v>13</v>
      </c>
      <c r="AY73">
        <v>5</v>
      </c>
      <c r="AZ73">
        <v>6</v>
      </c>
    </row>
    <row r="74" spans="1:52" x14ac:dyDescent="0.2">
      <c r="A74" s="9">
        <v>98223</v>
      </c>
      <c r="B74" s="9" t="s">
        <v>186</v>
      </c>
      <c r="D74">
        <v>21</v>
      </c>
      <c r="E74">
        <v>31</v>
      </c>
      <c r="F74">
        <v>43</v>
      </c>
      <c r="G74">
        <v>20</v>
      </c>
      <c r="H74">
        <v>11</v>
      </c>
      <c r="I74">
        <v>15</v>
      </c>
      <c r="J74">
        <v>8</v>
      </c>
      <c r="K74">
        <v>13</v>
      </c>
      <c r="L74">
        <v>8</v>
      </c>
      <c r="M74">
        <v>12</v>
      </c>
      <c r="O74" s="9">
        <v>98674</v>
      </c>
      <c r="P74" t="s">
        <v>184</v>
      </c>
      <c r="S74">
        <v>3</v>
      </c>
      <c r="AB74" s="9">
        <v>98674</v>
      </c>
      <c r="AC74" s="9" t="s">
        <v>184</v>
      </c>
      <c r="AF74">
        <v>3</v>
      </c>
      <c r="AO74" s="9">
        <v>98225</v>
      </c>
      <c r="AP74" s="9" t="s">
        <v>186</v>
      </c>
      <c r="AQ74">
        <v>31</v>
      </c>
      <c r="AR74">
        <v>22</v>
      </c>
      <c r="AS74">
        <v>27</v>
      </c>
      <c r="AT74">
        <v>19</v>
      </c>
      <c r="AU74">
        <v>15</v>
      </c>
      <c r="AV74">
        <v>9</v>
      </c>
      <c r="AW74">
        <v>5</v>
      </c>
      <c r="AX74">
        <v>6</v>
      </c>
      <c r="AY74">
        <v>6</v>
      </c>
      <c r="AZ74">
        <v>6</v>
      </c>
    </row>
    <row r="75" spans="1:52" x14ac:dyDescent="0.2">
      <c r="A75" s="9">
        <v>98225</v>
      </c>
      <c r="B75" s="9" t="s">
        <v>186</v>
      </c>
      <c r="D75">
        <v>32</v>
      </c>
      <c r="E75">
        <v>27</v>
      </c>
      <c r="F75">
        <v>30</v>
      </c>
      <c r="G75">
        <v>20</v>
      </c>
      <c r="H75">
        <v>17</v>
      </c>
      <c r="I75">
        <v>11</v>
      </c>
      <c r="J75">
        <v>7</v>
      </c>
      <c r="K75">
        <v>6</v>
      </c>
      <c r="L75">
        <v>7</v>
      </c>
      <c r="M75">
        <v>7</v>
      </c>
      <c r="O75" s="9">
        <v>98901</v>
      </c>
      <c r="P75" t="s">
        <v>185</v>
      </c>
      <c r="Q75">
        <v>1</v>
      </c>
      <c r="AB75" s="9">
        <v>98901</v>
      </c>
      <c r="AC75" s="9" t="s">
        <v>185</v>
      </c>
      <c r="AD75">
        <v>1</v>
      </c>
      <c r="AO75" s="9">
        <v>98226</v>
      </c>
      <c r="AP75" s="9" t="s">
        <v>186</v>
      </c>
      <c r="AQ75">
        <v>19</v>
      </c>
      <c r="AR75">
        <v>26</v>
      </c>
      <c r="AS75">
        <v>31</v>
      </c>
      <c r="AT75">
        <v>14</v>
      </c>
      <c r="AU75">
        <v>13</v>
      </c>
      <c r="AV75">
        <v>8</v>
      </c>
      <c r="AW75">
        <v>3</v>
      </c>
      <c r="AX75">
        <v>6</v>
      </c>
      <c r="AY75">
        <v>7</v>
      </c>
      <c r="AZ75">
        <v>4</v>
      </c>
    </row>
    <row r="76" spans="1:52" x14ac:dyDescent="0.2">
      <c r="A76" s="9">
        <v>98226</v>
      </c>
      <c r="B76" s="9" t="s">
        <v>186</v>
      </c>
      <c r="D76">
        <v>31</v>
      </c>
      <c r="E76">
        <v>29</v>
      </c>
      <c r="F76">
        <v>36</v>
      </c>
      <c r="G76">
        <v>19</v>
      </c>
      <c r="H76">
        <v>15</v>
      </c>
      <c r="I76">
        <v>10</v>
      </c>
      <c r="J76">
        <v>5</v>
      </c>
      <c r="K76">
        <v>8</v>
      </c>
      <c r="L76">
        <v>8</v>
      </c>
      <c r="M76">
        <v>8</v>
      </c>
      <c r="O76" s="9">
        <v>98220</v>
      </c>
      <c r="P76" t="s">
        <v>186</v>
      </c>
      <c r="S76">
        <v>0</v>
      </c>
      <c r="V76">
        <v>1</v>
      </c>
      <c r="X76">
        <v>2</v>
      </c>
      <c r="AB76" s="9">
        <v>99352</v>
      </c>
      <c r="AC76" s="9" t="s">
        <v>185</v>
      </c>
      <c r="AH76">
        <v>2</v>
      </c>
      <c r="AO76" s="9">
        <v>98229</v>
      </c>
      <c r="AP76" s="9" t="s">
        <v>186</v>
      </c>
      <c r="AQ76">
        <v>16</v>
      </c>
      <c r="AR76">
        <v>25</v>
      </c>
      <c r="AS76">
        <v>20</v>
      </c>
      <c r="AT76">
        <v>18</v>
      </c>
      <c r="AU76">
        <v>11</v>
      </c>
      <c r="AV76">
        <v>8</v>
      </c>
      <c r="AW76">
        <v>6</v>
      </c>
      <c r="AX76">
        <v>11</v>
      </c>
      <c r="AY76">
        <v>8</v>
      </c>
      <c r="AZ76">
        <v>13</v>
      </c>
    </row>
    <row r="77" spans="1:52" x14ac:dyDescent="0.2">
      <c r="A77" s="9">
        <v>98229</v>
      </c>
      <c r="B77" s="9" t="s">
        <v>186</v>
      </c>
      <c r="D77">
        <v>19</v>
      </c>
      <c r="E77">
        <v>26</v>
      </c>
      <c r="F77">
        <v>21</v>
      </c>
      <c r="G77">
        <v>20</v>
      </c>
      <c r="H77">
        <v>12</v>
      </c>
      <c r="I77">
        <v>9</v>
      </c>
      <c r="J77">
        <v>7</v>
      </c>
      <c r="K77">
        <v>11</v>
      </c>
      <c r="L77">
        <v>8</v>
      </c>
      <c r="M77">
        <v>14</v>
      </c>
      <c r="O77" s="9">
        <v>98221</v>
      </c>
      <c r="P77" t="s">
        <v>186</v>
      </c>
      <c r="Q77">
        <v>31</v>
      </c>
      <c r="R77">
        <v>15</v>
      </c>
      <c r="S77">
        <v>31</v>
      </c>
      <c r="T77">
        <v>11</v>
      </c>
      <c r="U77">
        <v>4</v>
      </c>
      <c r="V77">
        <v>7</v>
      </c>
      <c r="W77">
        <v>8</v>
      </c>
      <c r="X77">
        <v>2</v>
      </c>
      <c r="Y77">
        <v>4</v>
      </c>
      <c r="Z77">
        <v>16</v>
      </c>
      <c r="AB77" s="9">
        <v>98220</v>
      </c>
      <c r="AC77" s="9" t="s">
        <v>186</v>
      </c>
      <c r="AF77">
        <v>1</v>
      </c>
      <c r="AI77">
        <v>1</v>
      </c>
      <c r="AK77">
        <v>2</v>
      </c>
      <c r="AO77" s="9">
        <v>98230</v>
      </c>
      <c r="AP77" s="9" t="s">
        <v>186</v>
      </c>
      <c r="AQ77">
        <v>13</v>
      </c>
      <c r="AR77">
        <v>15</v>
      </c>
      <c r="AS77">
        <v>11</v>
      </c>
      <c r="AT77">
        <v>11</v>
      </c>
      <c r="AU77">
        <v>12</v>
      </c>
      <c r="AV77">
        <v>1</v>
      </c>
      <c r="AW77">
        <v>2</v>
      </c>
      <c r="AX77">
        <v>5</v>
      </c>
      <c r="AY77">
        <v>2</v>
      </c>
      <c r="AZ77">
        <v>12</v>
      </c>
    </row>
    <row r="78" spans="1:52" x14ac:dyDescent="0.2">
      <c r="A78" s="9">
        <v>98230</v>
      </c>
      <c r="B78" s="9" t="s">
        <v>186</v>
      </c>
      <c r="D78">
        <v>14</v>
      </c>
      <c r="E78">
        <v>18</v>
      </c>
      <c r="F78">
        <v>14</v>
      </c>
      <c r="G78">
        <v>13</v>
      </c>
      <c r="H78">
        <v>13</v>
      </c>
      <c r="I78">
        <v>3</v>
      </c>
      <c r="J78">
        <v>3</v>
      </c>
      <c r="K78">
        <v>5</v>
      </c>
      <c r="L78">
        <v>2</v>
      </c>
      <c r="M78">
        <v>16</v>
      </c>
      <c r="O78" s="9">
        <v>98223</v>
      </c>
      <c r="P78" t="s">
        <v>186</v>
      </c>
      <c r="Q78">
        <v>22</v>
      </c>
      <c r="R78">
        <v>37</v>
      </c>
      <c r="S78">
        <v>47</v>
      </c>
      <c r="T78">
        <v>20</v>
      </c>
      <c r="U78">
        <v>7</v>
      </c>
      <c r="V78">
        <v>14</v>
      </c>
      <c r="W78">
        <v>9</v>
      </c>
      <c r="X78">
        <v>21</v>
      </c>
      <c r="Y78">
        <v>9</v>
      </c>
      <c r="Z78">
        <v>17</v>
      </c>
      <c r="AB78" s="9">
        <v>98221</v>
      </c>
      <c r="AC78" s="9" t="s">
        <v>186</v>
      </c>
      <c r="AD78">
        <v>59</v>
      </c>
      <c r="AE78">
        <v>23</v>
      </c>
      <c r="AF78">
        <v>57</v>
      </c>
      <c r="AG78">
        <v>18</v>
      </c>
      <c r="AH78">
        <v>10</v>
      </c>
      <c r="AI78">
        <v>15</v>
      </c>
      <c r="AJ78">
        <v>20</v>
      </c>
      <c r="AK78">
        <v>5</v>
      </c>
      <c r="AL78">
        <v>6</v>
      </c>
      <c r="AM78">
        <v>23</v>
      </c>
      <c r="AO78" s="9">
        <v>98233</v>
      </c>
      <c r="AP78" s="9" t="s">
        <v>186</v>
      </c>
      <c r="AQ78">
        <v>21</v>
      </c>
      <c r="AR78">
        <v>21</v>
      </c>
      <c r="AS78">
        <v>16</v>
      </c>
      <c r="AT78">
        <v>16</v>
      </c>
      <c r="AU78">
        <v>5</v>
      </c>
      <c r="AV78">
        <v>8</v>
      </c>
      <c r="AW78">
        <v>6</v>
      </c>
      <c r="AX78">
        <v>4</v>
      </c>
      <c r="AY78">
        <v>2</v>
      </c>
      <c r="AZ78">
        <v>8</v>
      </c>
    </row>
    <row r="79" spans="1:52" x14ac:dyDescent="0.2">
      <c r="A79" s="9">
        <v>98233</v>
      </c>
      <c r="B79" s="9" t="s">
        <v>186</v>
      </c>
      <c r="D79">
        <v>24</v>
      </c>
      <c r="E79">
        <v>24</v>
      </c>
      <c r="F79">
        <v>17</v>
      </c>
      <c r="G79">
        <v>17</v>
      </c>
      <c r="H79">
        <v>6</v>
      </c>
      <c r="I79">
        <v>8</v>
      </c>
      <c r="J79">
        <v>6</v>
      </c>
      <c r="K79">
        <v>4</v>
      </c>
      <c r="L79">
        <v>2</v>
      </c>
      <c r="M79">
        <v>10</v>
      </c>
      <c r="O79" s="9">
        <v>98225</v>
      </c>
      <c r="P79" t="s">
        <v>186</v>
      </c>
      <c r="Q79">
        <v>22</v>
      </c>
      <c r="R79">
        <v>32</v>
      </c>
      <c r="S79">
        <v>27</v>
      </c>
      <c r="T79">
        <v>15</v>
      </c>
      <c r="U79">
        <v>10</v>
      </c>
      <c r="V79">
        <v>10</v>
      </c>
      <c r="W79">
        <v>10</v>
      </c>
      <c r="X79">
        <v>5</v>
      </c>
      <c r="Y79">
        <v>6</v>
      </c>
      <c r="Z79">
        <v>6</v>
      </c>
      <c r="AB79" s="9">
        <v>98223</v>
      </c>
      <c r="AC79" s="9" t="s">
        <v>186</v>
      </c>
      <c r="AD79">
        <v>45</v>
      </c>
      <c r="AE79">
        <v>59</v>
      </c>
      <c r="AF79">
        <v>71</v>
      </c>
      <c r="AG79">
        <v>43</v>
      </c>
      <c r="AH79">
        <v>14</v>
      </c>
      <c r="AI79">
        <v>20</v>
      </c>
      <c r="AJ79">
        <v>13</v>
      </c>
      <c r="AK79">
        <v>30</v>
      </c>
      <c r="AL79">
        <v>16</v>
      </c>
      <c r="AM79">
        <v>27</v>
      </c>
      <c r="AO79" s="9">
        <v>98240</v>
      </c>
      <c r="AP79" s="9" t="s">
        <v>186</v>
      </c>
      <c r="AQ79">
        <v>1</v>
      </c>
    </row>
    <row r="80" spans="1:52" x14ac:dyDescent="0.2">
      <c r="A80" s="9">
        <v>98240</v>
      </c>
      <c r="B80" s="9" t="s">
        <v>186</v>
      </c>
      <c r="D80">
        <v>1</v>
      </c>
      <c r="O80" s="9">
        <v>98226</v>
      </c>
      <c r="P80" t="s">
        <v>186</v>
      </c>
      <c r="Q80">
        <v>29</v>
      </c>
      <c r="R80">
        <v>29</v>
      </c>
      <c r="S80">
        <v>43</v>
      </c>
      <c r="T80">
        <v>14</v>
      </c>
      <c r="U80">
        <v>15</v>
      </c>
      <c r="V80">
        <v>11</v>
      </c>
      <c r="W80">
        <v>4</v>
      </c>
      <c r="X80">
        <v>5</v>
      </c>
      <c r="Y80">
        <v>8</v>
      </c>
      <c r="Z80">
        <v>9</v>
      </c>
      <c r="AB80" s="9">
        <v>98225</v>
      </c>
      <c r="AC80" s="9" t="s">
        <v>186</v>
      </c>
      <c r="AD80">
        <v>38</v>
      </c>
      <c r="AE80">
        <v>49</v>
      </c>
      <c r="AF80">
        <v>42</v>
      </c>
      <c r="AG80">
        <v>37</v>
      </c>
      <c r="AH80">
        <v>14</v>
      </c>
      <c r="AI80">
        <v>17</v>
      </c>
      <c r="AJ80">
        <v>14</v>
      </c>
      <c r="AK80">
        <v>10</v>
      </c>
      <c r="AL80">
        <v>8</v>
      </c>
      <c r="AM80">
        <v>14</v>
      </c>
      <c r="AO80" s="9">
        <v>98247</v>
      </c>
      <c r="AP80" s="9" t="s">
        <v>186</v>
      </c>
      <c r="AQ80">
        <v>1</v>
      </c>
      <c r="AR80">
        <v>4</v>
      </c>
      <c r="AS80">
        <v>10</v>
      </c>
      <c r="AT80">
        <v>7</v>
      </c>
      <c r="AU80">
        <v>3</v>
      </c>
      <c r="AV80">
        <v>2</v>
      </c>
      <c r="AW80">
        <v>1</v>
      </c>
      <c r="AX80">
        <v>4</v>
      </c>
      <c r="AY80">
        <v>3</v>
      </c>
      <c r="AZ80">
        <v>2</v>
      </c>
    </row>
    <row r="81" spans="1:52" x14ac:dyDescent="0.2">
      <c r="A81" s="9">
        <v>98247</v>
      </c>
      <c r="B81" s="9" t="s">
        <v>186</v>
      </c>
      <c r="D81">
        <v>1</v>
      </c>
      <c r="E81">
        <v>4</v>
      </c>
      <c r="F81">
        <v>11</v>
      </c>
      <c r="G81">
        <v>7</v>
      </c>
      <c r="H81">
        <v>3</v>
      </c>
      <c r="I81">
        <v>3</v>
      </c>
      <c r="J81">
        <v>1</v>
      </c>
      <c r="K81">
        <v>4</v>
      </c>
      <c r="L81">
        <v>3</v>
      </c>
      <c r="M81">
        <v>3</v>
      </c>
      <c r="O81" s="9">
        <v>98229</v>
      </c>
      <c r="P81" t="s">
        <v>186</v>
      </c>
      <c r="Q81">
        <v>14</v>
      </c>
      <c r="R81">
        <v>29</v>
      </c>
      <c r="S81">
        <v>12</v>
      </c>
      <c r="T81">
        <v>13</v>
      </c>
      <c r="U81">
        <v>8</v>
      </c>
      <c r="V81">
        <v>4</v>
      </c>
      <c r="W81">
        <v>6</v>
      </c>
      <c r="X81">
        <v>11</v>
      </c>
      <c r="Y81">
        <v>9</v>
      </c>
      <c r="Z81">
        <v>16</v>
      </c>
      <c r="AB81" s="9">
        <v>98226</v>
      </c>
      <c r="AC81" s="9" t="s">
        <v>186</v>
      </c>
      <c r="AD81">
        <v>50</v>
      </c>
      <c r="AE81">
        <v>50</v>
      </c>
      <c r="AF81">
        <v>64</v>
      </c>
      <c r="AG81">
        <v>27</v>
      </c>
      <c r="AH81">
        <v>22</v>
      </c>
      <c r="AI81">
        <v>14</v>
      </c>
      <c r="AJ81">
        <v>9</v>
      </c>
      <c r="AK81">
        <v>8</v>
      </c>
      <c r="AL81">
        <v>9</v>
      </c>
      <c r="AM81">
        <v>22</v>
      </c>
      <c r="AO81" s="9">
        <v>98248</v>
      </c>
      <c r="AP81" s="9" t="s">
        <v>186</v>
      </c>
      <c r="AQ81">
        <v>11</v>
      </c>
      <c r="AR81">
        <v>22</v>
      </c>
      <c r="AS81">
        <v>19</v>
      </c>
      <c r="AT81">
        <v>11</v>
      </c>
      <c r="AU81">
        <v>8</v>
      </c>
      <c r="AV81">
        <v>10</v>
      </c>
      <c r="AW81">
        <v>5</v>
      </c>
      <c r="AX81">
        <v>7</v>
      </c>
      <c r="AY81">
        <v>10</v>
      </c>
      <c r="AZ81">
        <v>6</v>
      </c>
    </row>
    <row r="82" spans="1:52" x14ac:dyDescent="0.2">
      <c r="A82" s="9">
        <v>98248</v>
      </c>
      <c r="B82" s="9" t="s">
        <v>186</v>
      </c>
      <c r="D82">
        <v>16</v>
      </c>
      <c r="E82">
        <v>27</v>
      </c>
      <c r="F82">
        <v>20</v>
      </c>
      <c r="G82">
        <v>13</v>
      </c>
      <c r="H82">
        <v>9</v>
      </c>
      <c r="I82">
        <v>12</v>
      </c>
      <c r="J82">
        <v>5</v>
      </c>
      <c r="K82">
        <v>8</v>
      </c>
      <c r="L82">
        <v>10</v>
      </c>
      <c r="M82">
        <v>7</v>
      </c>
      <c r="O82" s="9">
        <v>98230</v>
      </c>
      <c r="P82" t="s">
        <v>186</v>
      </c>
      <c r="Q82">
        <v>16</v>
      </c>
      <c r="R82">
        <v>16</v>
      </c>
      <c r="S82">
        <v>9</v>
      </c>
      <c r="T82">
        <v>12</v>
      </c>
      <c r="U82">
        <v>12</v>
      </c>
      <c r="V82">
        <v>2</v>
      </c>
      <c r="W82">
        <v>2</v>
      </c>
      <c r="X82">
        <v>7</v>
      </c>
      <c r="Y82">
        <v>0</v>
      </c>
      <c r="Z82">
        <v>23</v>
      </c>
      <c r="AB82" s="9">
        <v>98229</v>
      </c>
      <c r="AC82" s="9" t="s">
        <v>186</v>
      </c>
      <c r="AD82">
        <v>23</v>
      </c>
      <c r="AE82">
        <v>48</v>
      </c>
      <c r="AF82">
        <v>34</v>
      </c>
      <c r="AG82">
        <v>23</v>
      </c>
      <c r="AH82">
        <v>17</v>
      </c>
      <c r="AI82">
        <v>9</v>
      </c>
      <c r="AJ82">
        <v>10</v>
      </c>
      <c r="AK82">
        <v>17</v>
      </c>
      <c r="AL82">
        <v>11</v>
      </c>
      <c r="AM82">
        <v>30</v>
      </c>
      <c r="AO82" s="9">
        <v>98257</v>
      </c>
      <c r="AP82" s="9" t="s">
        <v>186</v>
      </c>
      <c r="AQ82">
        <v>5</v>
      </c>
      <c r="AR82">
        <v>3</v>
      </c>
      <c r="AS82">
        <v>4</v>
      </c>
      <c r="AT82">
        <v>1</v>
      </c>
      <c r="AU82">
        <v>5</v>
      </c>
      <c r="AW82">
        <v>2</v>
      </c>
      <c r="AX82">
        <v>2</v>
      </c>
      <c r="AZ82">
        <v>3</v>
      </c>
    </row>
    <row r="83" spans="1:52" x14ac:dyDescent="0.2">
      <c r="A83" s="9">
        <v>98257</v>
      </c>
      <c r="B83" s="9" t="s">
        <v>186</v>
      </c>
      <c r="D83">
        <v>5</v>
      </c>
      <c r="E83">
        <v>3</v>
      </c>
      <c r="F83">
        <v>5</v>
      </c>
      <c r="G83">
        <v>1</v>
      </c>
      <c r="H83">
        <v>5</v>
      </c>
      <c r="J83">
        <v>3</v>
      </c>
      <c r="K83">
        <v>2</v>
      </c>
      <c r="M83">
        <v>4</v>
      </c>
      <c r="O83" s="9">
        <v>98233</v>
      </c>
      <c r="P83" t="s">
        <v>186</v>
      </c>
      <c r="Q83">
        <v>27</v>
      </c>
      <c r="R83">
        <v>21</v>
      </c>
      <c r="S83">
        <v>7</v>
      </c>
      <c r="T83">
        <v>22</v>
      </c>
      <c r="U83">
        <v>2</v>
      </c>
      <c r="V83">
        <v>9</v>
      </c>
      <c r="W83">
        <v>7</v>
      </c>
      <c r="X83">
        <v>2</v>
      </c>
      <c r="Y83">
        <v>2</v>
      </c>
      <c r="Z83">
        <v>10</v>
      </c>
      <c r="AB83" s="9">
        <v>98230</v>
      </c>
      <c r="AC83" s="9" t="s">
        <v>186</v>
      </c>
      <c r="AD83">
        <v>29</v>
      </c>
      <c r="AE83">
        <v>32</v>
      </c>
      <c r="AF83">
        <v>18</v>
      </c>
      <c r="AG83">
        <v>23</v>
      </c>
      <c r="AH83">
        <v>17</v>
      </c>
      <c r="AI83">
        <v>4</v>
      </c>
      <c r="AJ83">
        <v>5</v>
      </c>
      <c r="AK83">
        <v>10</v>
      </c>
      <c r="AL83">
        <v>5</v>
      </c>
      <c r="AM83">
        <v>31</v>
      </c>
      <c r="AO83" s="9">
        <v>98264</v>
      </c>
      <c r="AP83" s="9" t="s">
        <v>186</v>
      </c>
      <c r="AQ83">
        <v>22</v>
      </c>
      <c r="AR83">
        <v>28</v>
      </c>
      <c r="AS83">
        <v>31</v>
      </c>
      <c r="AT83">
        <v>27</v>
      </c>
      <c r="AU83">
        <v>9</v>
      </c>
      <c r="AV83">
        <v>14</v>
      </c>
      <c r="AW83">
        <v>10</v>
      </c>
      <c r="AX83">
        <v>9</v>
      </c>
      <c r="AY83">
        <v>4</v>
      </c>
      <c r="AZ83">
        <v>16</v>
      </c>
    </row>
    <row r="84" spans="1:52" x14ac:dyDescent="0.2">
      <c r="A84" s="9">
        <v>98264</v>
      </c>
      <c r="B84" s="9" t="s">
        <v>186</v>
      </c>
      <c r="D84">
        <v>25</v>
      </c>
      <c r="E84">
        <v>31</v>
      </c>
      <c r="F84">
        <v>32</v>
      </c>
      <c r="G84">
        <v>31</v>
      </c>
      <c r="H84">
        <v>10</v>
      </c>
      <c r="I84">
        <v>15</v>
      </c>
      <c r="J84">
        <v>10</v>
      </c>
      <c r="K84">
        <v>10</v>
      </c>
      <c r="L84">
        <v>8</v>
      </c>
      <c r="M84">
        <v>19</v>
      </c>
      <c r="O84" s="9">
        <v>98240</v>
      </c>
      <c r="P84" t="s">
        <v>186</v>
      </c>
      <c r="Q84">
        <v>2</v>
      </c>
      <c r="AB84" s="9">
        <v>98233</v>
      </c>
      <c r="AC84" s="9" t="s">
        <v>186</v>
      </c>
      <c r="AD84">
        <v>44</v>
      </c>
      <c r="AE84">
        <v>48</v>
      </c>
      <c r="AF84">
        <v>9</v>
      </c>
      <c r="AG84">
        <v>33</v>
      </c>
      <c r="AH84">
        <v>11</v>
      </c>
      <c r="AI84">
        <v>15</v>
      </c>
      <c r="AJ84">
        <v>11</v>
      </c>
      <c r="AK84">
        <v>5</v>
      </c>
      <c r="AL84">
        <v>11</v>
      </c>
      <c r="AM84">
        <v>19</v>
      </c>
      <c r="AO84" s="9">
        <v>98271</v>
      </c>
      <c r="AP84" s="9" t="s">
        <v>186</v>
      </c>
      <c r="AQ84">
        <v>9</v>
      </c>
      <c r="AR84">
        <v>5</v>
      </c>
      <c r="AS84">
        <v>7</v>
      </c>
      <c r="AT84">
        <v>5</v>
      </c>
      <c r="AU84">
        <v>3</v>
      </c>
      <c r="AV84">
        <v>6</v>
      </c>
      <c r="AW84">
        <v>1</v>
      </c>
      <c r="AX84">
        <v>1</v>
      </c>
      <c r="AZ84">
        <v>3</v>
      </c>
    </row>
    <row r="85" spans="1:52" x14ac:dyDescent="0.2">
      <c r="A85" s="9">
        <v>98271</v>
      </c>
      <c r="B85" s="9" t="s">
        <v>186</v>
      </c>
      <c r="D85">
        <v>9</v>
      </c>
      <c r="E85">
        <v>5</v>
      </c>
      <c r="F85">
        <v>7</v>
      </c>
      <c r="G85">
        <v>5</v>
      </c>
      <c r="H85">
        <v>3</v>
      </c>
      <c r="I85">
        <v>6</v>
      </c>
      <c r="J85">
        <v>1</v>
      </c>
      <c r="K85">
        <v>1</v>
      </c>
      <c r="M85">
        <v>3</v>
      </c>
      <c r="O85" s="9">
        <v>98247</v>
      </c>
      <c r="P85" t="s">
        <v>186</v>
      </c>
      <c r="Q85">
        <v>0</v>
      </c>
      <c r="R85">
        <v>3</v>
      </c>
      <c r="S85">
        <v>9</v>
      </c>
      <c r="T85">
        <v>3</v>
      </c>
      <c r="U85">
        <v>1</v>
      </c>
      <c r="V85">
        <v>2</v>
      </c>
      <c r="W85">
        <v>0</v>
      </c>
      <c r="X85">
        <v>5</v>
      </c>
      <c r="Y85">
        <v>2</v>
      </c>
      <c r="Z85">
        <v>2</v>
      </c>
      <c r="AB85" s="9">
        <v>98240</v>
      </c>
      <c r="AC85" s="9" t="s">
        <v>186</v>
      </c>
      <c r="AD85">
        <v>2</v>
      </c>
      <c r="AO85" s="9">
        <v>98273</v>
      </c>
      <c r="AP85" s="9" t="s">
        <v>186</v>
      </c>
      <c r="AQ85">
        <v>36</v>
      </c>
      <c r="AR85">
        <v>29</v>
      </c>
      <c r="AS85">
        <v>39</v>
      </c>
      <c r="AT85">
        <v>23</v>
      </c>
      <c r="AU85">
        <v>22</v>
      </c>
      <c r="AV85">
        <v>16</v>
      </c>
      <c r="AW85">
        <v>8</v>
      </c>
      <c r="AX85">
        <v>9</v>
      </c>
      <c r="AY85">
        <v>15</v>
      </c>
      <c r="AZ85">
        <v>11</v>
      </c>
    </row>
    <row r="86" spans="1:52" x14ac:dyDescent="0.2">
      <c r="A86" s="9">
        <v>98273</v>
      </c>
      <c r="B86" s="9" t="s">
        <v>186</v>
      </c>
      <c r="D86">
        <v>44</v>
      </c>
      <c r="E86">
        <v>31</v>
      </c>
      <c r="F86">
        <v>42</v>
      </c>
      <c r="G86">
        <v>31</v>
      </c>
      <c r="H86">
        <v>24</v>
      </c>
      <c r="I86">
        <v>17</v>
      </c>
      <c r="J86">
        <v>10</v>
      </c>
      <c r="K86">
        <v>11</v>
      </c>
      <c r="L86">
        <v>19</v>
      </c>
      <c r="M86">
        <v>20</v>
      </c>
      <c r="O86" s="9">
        <v>98248</v>
      </c>
      <c r="P86" t="s">
        <v>186</v>
      </c>
      <c r="Q86">
        <v>17</v>
      </c>
      <c r="R86">
        <v>35</v>
      </c>
      <c r="S86">
        <v>17</v>
      </c>
      <c r="T86">
        <v>15</v>
      </c>
      <c r="U86">
        <v>4</v>
      </c>
      <c r="V86">
        <v>12</v>
      </c>
      <c r="W86">
        <v>4</v>
      </c>
      <c r="X86">
        <v>10</v>
      </c>
      <c r="Y86">
        <v>8</v>
      </c>
      <c r="Z86">
        <v>8</v>
      </c>
      <c r="AB86" s="9">
        <v>98247</v>
      </c>
      <c r="AC86" s="9" t="s">
        <v>186</v>
      </c>
      <c r="AD86">
        <v>9</v>
      </c>
      <c r="AE86">
        <v>5</v>
      </c>
      <c r="AF86">
        <v>15</v>
      </c>
      <c r="AG86">
        <v>8</v>
      </c>
      <c r="AH86">
        <v>4</v>
      </c>
      <c r="AI86">
        <v>4</v>
      </c>
      <c r="AJ86">
        <v>4</v>
      </c>
      <c r="AK86">
        <v>10</v>
      </c>
      <c r="AL86">
        <v>5</v>
      </c>
      <c r="AM86">
        <v>7</v>
      </c>
      <c r="AO86" s="9">
        <v>98274</v>
      </c>
      <c r="AP86" s="9" t="s">
        <v>186</v>
      </c>
      <c r="AQ86">
        <v>15</v>
      </c>
      <c r="AR86">
        <v>21</v>
      </c>
      <c r="AS86">
        <v>19</v>
      </c>
      <c r="AT86">
        <v>18</v>
      </c>
      <c r="AU86">
        <v>7</v>
      </c>
      <c r="AV86">
        <v>1</v>
      </c>
      <c r="AW86">
        <v>9</v>
      </c>
      <c r="AX86">
        <v>5</v>
      </c>
      <c r="AY86">
        <v>9</v>
      </c>
      <c r="AZ86">
        <v>14</v>
      </c>
    </row>
    <row r="87" spans="1:52" x14ac:dyDescent="0.2">
      <c r="A87" s="9">
        <v>98274</v>
      </c>
      <c r="B87" s="9" t="s">
        <v>186</v>
      </c>
      <c r="D87">
        <v>16</v>
      </c>
      <c r="E87">
        <v>21</v>
      </c>
      <c r="F87">
        <v>21</v>
      </c>
      <c r="G87">
        <v>19</v>
      </c>
      <c r="H87">
        <v>8</v>
      </c>
      <c r="I87">
        <v>5</v>
      </c>
      <c r="J87">
        <v>11</v>
      </c>
      <c r="K87">
        <v>9</v>
      </c>
      <c r="L87">
        <v>13</v>
      </c>
      <c r="M87">
        <v>16</v>
      </c>
      <c r="O87" s="9">
        <v>98257</v>
      </c>
      <c r="P87" t="s">
        <v>186</v>
      </c>
      <c r="Q87">
        <v>1</v>
      </c>
      <c r="R87">
        <v>0</v>
      </c>
      <c r="S87">
        <v>2</v>
      </c>
      <c r="T87">
        <v>2</v>
      </c>
      <c r="U87">
        <v>0</v>
      </c>
      <c r="V87">
        <v>0</v>
      </c>
      <c r="W87">
        <v>1</v>
      </c>
      <c r="X87">
        <v>2</v>
      </c>
      <c r="Y87">
        <v>0</v>
      </c>
      <c r="Z87">
        <v>4</v>
      </c>
      <c r="AB87" s="9">
        <v>98248</v>
      </c>
      <c r="AC87" s="9" t="s">
        <v>186</v>
      </c>
      <c r="AD87">
        <v>30</v>
      </c>
      <c r="AE87">
        <v>56</v>
      </c>
      <c r="AF87">
        <v>30</v>
      </c>
      <c r="AG87">
        <v>25</v>
      </c>
      <c r="AH87">
        <v>18</v>
      </c>
      <c r="AI87">
        <v>17</v>
      </c>
      <c r="AJ87">
        <v>6</v>
      </c>
      <c r="AK87">
        <v>25</v>
      </c>
      <c r="AL87">
        <v>12</v>
      </c>
      <c r="AM87">
        <v>10</v>
      </c>
      <c r="AO87" s="9">
        <v>98276</v>
      </c>
      <c r="AP87" s="9" t="s">
        <v>186</v>
      </c>
      <c r="AR87">
        <v>2</v>
      </c>
      <c r="AS87">
        <v>1</v>
      </c>
      <c r="AT87">
        <v>1</v>
      </c>
      <c r="AU87">
        <v>1</v>
      </c>
      <c r="AX87">
        <v>1</v>
      </c>
      <c r="AZ87">
        <v>2</v>
      </c>
    </row>
    <row r="88" spans="1:52" x14ac:dyDescent="0.2">
      <c r="A88" s="9">
        <v>98276</v>
      </c>
      <c r="B88" s="9" t="s">
        <v>186</v>
      </c>
      <c r="E88">
        <v>3</v>
      </c>
      <c r="F88">
        <v>1</v>
      </c>
      <c r="G88">
        <v>1</v>
      </c>
      <c r="H88">
        <v>1</v>
      </c>
      <c r="K88">
        <v>1</v>
      </c>
      <c r="M88">
        <v>2</v>
      </c>
      <c r="O88" s="9">
        <v>98264</v>
      </c>
      <c r="P88" t="s">
        <v>186</v>
      </c>
      <c r="Q88">
        <v>27</v>
      </c>
      <c r="R88">
        <v>28</v>
      </c>
      <c r="S88">
        <v>28</v>
      </c>
      <c r="T88">
        <v>31</v>
      </c>
      <c r="U88">
        <v>7</v>
      </c>
      <c r="V88">
        <v>11</v>
      </c>
      <c r="W88">
        <v>11</v>
      </c>
      <c r="X88">
        <v>6</v>
      </c>
      <c r="Y88">
        <v>9</v>
      </c>
      <c r="Z88">
        <v>23</v>
      </c>
      <c r="AB88" s="9">
        <v>98257</v>
      </c>
      <c r="AC88" s="9" t="s">
        <v>186</v>
      </c>
      <c r="AD88">
        <v>5</v>
      </c>
      <c r="AE88">
        <v>4</v>
      </c>
      <c r="AF88">
        <v>5</v>
      </c>
      <c r="AG88">
        <v>8</v>
      </c>
      <c r="AH88">
        <v>5</v>
      </c>
      <c r="AI88">
        <v>4</v>
      </c>
      <c r="AJ88">
        <v>6</v>
      </c>
      <c r="AK88">
        <v>2</v>
      </c>
      <c r="AL88">
        <v>1</v>
      </c>
      <c r="AM88">
        <v>8</v>
      </c>
      <c r="AO88" s="9">
        <v>98277</v>
      </c>
      <c r="AP88" s="9" t="s">
        <v>186</v>
      </c>
      <c r="AQ88">
        <v>25</v>
      </c>
      <c r="AR88">
        <v>21</v>
      </c>
      <c r="AS88">
        <v>8</v>
      </c>
      <c r="AT88">
        <v>5</v>
      </c>
      <c r="AU88">
        <v>12</v>
      </c>
      <c r="AV88">
        <v>5</v>
      </c>
      <c r="AW88">
        <v>5</v>
      </c>
      <c r="AX88">
        <v>4</v>
      </c>
      <c r="AY88">
        <v>6</v>
      </c>
      <c r="AZ88">
        <v>4</v>
      </c>
    </row>
    <row r="89" spans="1:52" x14ac:dyDescent="0.2">
      <c r="A89" s="9">
        <v>98277</v>
      </c>
      <c r="B89" s="9" t="s">
        <v>186</v>
      </c>
      <c r="D89">
        <v>27</v>
      </c>
      <c r="E89">
        <v>23</v>
      </c>
      <c r="F89">
        <v>11</v>
      </c>
      <c r="G89">
        <v>6</v>
      </c>
      <c r="H89">
        <v>14</v>
      </c>
      <c r="I89">
        <v>7</v>
      </c>
      <c r="J89">
        <v>6</v>
      </c>
      <c r="K89">
        <v>6</v>
      </c>
      <c r="L89">
        <v>6</v>
      </c>
      <c r="M89">
        <v>8</v>
      </c>
      <c r="O89" s="9">
        <v>98271</v>
      </c>
      <c r="P89" t="s">
        <v>186</v>
      </c>
      <c r="Q89">
        <v>4</v>
      </c>
      <c r="R89">
        <v>6</v>
      </c>
      <c r="S89">
        <v>9</v>
      </c>
      <c r="T89">
        <v>6</v>
      </c>
      <c r="U89">
        <v>1</v>
      </c>
      <c r="V89">
        <v>5</v>
      </c>
      <c r="W89">
        <v>2</v>
      </c>
      <c r="X89">
        <v>1</v>
      </c>
      <c r="Y89">
        <v>0</v>
      </c>
      <c r="AB89" s="9">
        <v>98264</v>
      </c>
      <c r="AC89" s="9" t="s">
        <v>186</v>
      </c>
      <c r="AD89">
        <v>55</v>
      </c>
      <c r="AE89">
        <v>61</v>
      </c>
      <c r="AF89">
        <v>69</v>
      </c>
      <c r="AG89">
        <v>47</v>
      </c>
      <c r="AH89">
        <v>31</v>
      </c>
      <c r="AI89">
        <v>15</v>
      </c>
      <c r="AJ89">
        <v>17</v>
      </c>
      <c r="AK89">
        <v>11</v>
      </c>
      <c r="AL89">
        <v>23</v>
      </c>
      <c r="AM89">
        <v>32</v>
      </c>
      <c r="AO89" s="9">
        <v>98282</v>
      </c>
      <c r="AP89" s="9" t="s">
        <v>186</v>
      </c>
      <c r="AQ89">
        <v>1</v>
      </c>
      <c r="AS89">
        <v>4</v>
      </c>
      <c r="AU89">
        <v>1</v>
      </c>
      <c r="AV89">
        <v>2</v>
      </c>
      <c r="AY89">
        <v>1</v>
      </c>
    </row>
    <row r="90" spans="1:52" x14ac:dyDescent="0.2">
      <c r="A90" s="9">
        <v>98282</v>
      </c>
      <c r="B90" s="9" t="s">
        <v>186</v>
      </c>
      <c r="D90">
        <v>1</v>
      </c>
      <c r="F90">
        <v>4</v>
      </c>
      <c r="H90">
        <v>1</v>
      </c>
      <c r="I90">
        <v>3</v>
      </c>
      <c r="L90">
        <v>2</v>
      </c>
      <c r="O90" s="9">
        <v>98273</v>
      </c>
      <c r="P90" t="s">
        <v>186</v>
      </c>
      <c r="Q90">
        <v>50</v>
      </c>
      <c r="R90">
        <v>33</v>
      </c>
      <c r="S90">
        <v>23</v>
      </c>
      <c r="T90">
        <v>32</v>
      </c>
      <c r="U90">
        <v>24</v>
      </c>
      <c r="V90">
        <v>11</v>
      </c>
      <c r="W90">
        <v>6</v>
      </c>
      <c r="X90">
        <v>12</v>
      </c>
      <c r="Y90">
        <v>20</v>
      </c>
      <c r="Z90">
        <v>20</v>
      </c>
      <c r="AB90" s="9">
        <v>98271</v>
      </c>
      <c r="AC90" s="9" t="s">
        <v>186</v>
      </c>
      <c r="AD90">
        <v>7</v>
      </c>
      <c r="AE90">
        <v>10</v>
      </c>
      <c r="AF90">
        <v>17</v>
      </c>
      <c r="AG90">
        <v>13</v>
      </c>
      <c r="AH90">
        <v>5</v>
      </c>
      <c r="AI90">
        <v>11</v>
      </c>
      <c r="AJ90">
        <v>2</v>
      </c>
      <c r="AK90">
        <v>2</v>
      </c>
      <c r="AL90">
        <v>5</v>
      </c>
      <c r="AO90" s="9">
        <v>98284</v>
      </c>
      <c r="AP90" s="9" t="s">
        <v>186</v>
      </c>
      <c r="AQ90">
        <v>28</v>
      </c>
      <c r="AR90">
        <v>45</v>
      </c>
      <c r="AS90">
        <v>30</v>
      </c>
      <c r="AT90">
        <v>23</v>
      </c>
      <c r="AU90">
        <v>25</v>
      </c>
      <c r="AV90">
        <v>8</v>
      </c>
      <c r="AW90">
        <v>5</v>
      </c>
      <c r="AX90">
        <v>12</v>
      </c>
      <c r="AY90">
        <v>10</v>
      </c>
      <c r="AZ90">
        <v>20</v>
      </c>
    </row>
    <row r="91" spans="1:52" x14ac:dyDescent="0.2">
      <c r="A91" s="9">
        <v>98284</v>
      </c>
      <c r="B91" s="9" t="s">
        <v>186</v>
      </c>
      <c r="D91">
        <v>31</v>
      </c>
      <c r="E91">
        <v>48</v>
      </c>
      <c r="F91">
        <v>32</v>
      </c>
      <c r="G91">
        <v>23</v>
      </c>
      <c r="H91">
        <v>29</v>
      </c>
      <c r="I91">
        <v>8</v>
      </c>
      <c r="J91">
        <v>5</v>
      </c>
      <c r="K91">
        <v>13</v>
      </c>
      <c r="L91">
        <v>11</v>
      </c>
      <c r="M91">
        <v>22</v>
      </c>
      <c r="O91" s="9">
        <v>98274</v>
      </c>
      <c r="P91" t="s">
        <v>186</v>
      </c>
      <c r="Q91">
        <v>17</v>
      </c>
      <c r="R91">
        <v>22</v>
      </c>
      <c r="S91">
        <v>17</v>
      </c>
      <c r="T91">
        <v>11</v>
      </c>
      <c r="U91">
        <v>7</v>
      </c>
      <c r="V91">
        <v>6</v>
      </c>
      <c r="W91">
        <v>6</v>
      </c>
      <c r="X91">
        <v>9</v>
      </c>
      <c r="Y91">
        <v>10</v>
      </c>
      <c r="Z91">
        <v>19</v>
      </c>
      <c r="AB91" s="9">
        <v>98273</v>
      </c>
      <c r="AC91" s="9" t="s">
        <v>186</v>
      </c>
      <c r="AD91">
        <v>77</v>
      </c>
      <c r="AE91">
        <v>81</v>
      </c>
      <c r="AF91">
        <v>44</v>
      </c>
      <c r="AG91">
        <v>42</v>
      </c>
      <c r="AH91">
        <v>41</v>
      </c>
      <c r="AI91">
        <v>27</v>
      </c>
      <c r="AJ91">
        <v>14</v>
      </c>
      <c r="AK91">
        <v>24</v>
      </c>
      <c r="AL91">
        <v>31</v>
      </c>
      <c r="AM91">
        <v>39</v>
      </c>
      <c r="AO91" s="9">
        <v>98292</v>
      </c>
      <c r="AP91" s="9" t="s">
        <v>186</v>
      </c>
      <c r="AQ91">
        <v>11</v>
      </c>
      <c r="AR91">
        <v>14</v>
      </c>
      <c r="AS91">
        <v>12</v>
      </c>
      <c r="AT91">
        <v>5</v>
      </c>
      <c r="AU91">
        <v>12</v>
      </c>
      <c r="AV91">
        <v>9</v>
      </c>
      <c r="AW91">
        <v>1</v>
      </c>
      <c r="AX91">
        <v>1</v>
      </c>
      <c r="AY91">
        <v>6</v>
      </c>
      <c r="AZ91">
        <v>3</v>
      </c>
    </row>
    <row r="92" spans="1:52" x14ac:dyDescent="0.2">
      <c r="A92" s="9">
        <v>98292</v>
      </c>
      <c r="B92" s="9" t="s">
        <v>186</v>
      </c>
      <c r="D92">
        <v>13</v>
      </c>
      <c r="E92">
        <v>15</v>
      </c>
      <c r="F92">
        <v>14</v>
      </c>
      <c r="G92">
        <v>6</v>
      </c>
      <c r="H92">
        <v>13</v>
      </c>
      <c r="I92">
        <v>11</v>
      </c>
      <c r="J92">
        <v>2</v>
      </c>
      <c r="K92">
        <v>2</v>
      </c>
      <c r="L92">
        <v>6</v>
      </c>
      <c r="M92">
        <v>5</v>
      </c>
      <c r="O92" s="9">
        <v>98276</v>
      </c>
      <c r="P92" t="s">
        <v>186</v>
      </c>
      <c r="R92">
        <v>3</v>
      </c>
      <c r="S92">
        <v>2</v>
      </c>
      <c r="U92">
        <v>1</v>
      </c>
      <c r="V92">
        <v>0</v>
      </c>
      <c r="X92">
        <v>1</v>
      </c>
      <c r="Z92">
        <v>2</v>
      </c>
      <c r="AB92" s="9">
        <v>98274</v>
      </c>
      <c r="AC92" s="9" t="s">
        <v>186</v>
      </c>
      <c r="AD92">
        <v>33</v>
      </c>
      <c r="AE92">
        <v>57</v>
      </c>
      <c r="AF92">
        <v>38</v>
      </c>
      <c r="AG92">
        <v>22</v>
      </c>
      <c r="AH92">
        <v>16</v>
      </c>
      <c r="AI92">
        <v>12</v>
      </c>
      <c r="AJ92">
        <v>9</v>
      </c>
      <c r="AK92">
        <v>21</v>
      </c>
      <c r="AL92">
        <v>14</v>
      </c>
      <c r="AM92">
        <v>28</v>
      </c>
      <c r="AO92" s="9">
        <v>98295</v>
      </c>
      <c r="AP92" s="9" t="s">
        <v>186</v>
      </c>
      <c r="AQ92">
        <v>3</v>
      </c>
      <c r="AR92">
        <v>2</v>
      </c>
      <c r="AS92">
        <v>3</v>
      </c>
      <c r="AT92">
        <v>1</v>
      </c>
      <c r="AU92">
        <v>2</v>
      </c>
      <c r="AV92">
        <v>1</v>
      </c>
      <c r="AW92">
        <v>1</v>
      </c>
      <c r="AX92">
        <v>2</v>
      </c>
      <c r="AY92">
        <v>1</v>
      </c>
    </row>
    <row r="93" spans="1:52" x14ac:dyDescent="0.2">
      <c r="A93" s="9">
        <v>98295</v>
      </c>
      <c r="B93" s="9" t="s">
        <v>186</v>
      </c>
      <c r="D93">
        <v>3</v>
      </c>
      <c r="E93">
        <v>3</v>
      </c>
      <c r="F93">
        <v>4</v>
      </c>
      <c r="G93">
        <v>2</v>
      </c>
      <c r="H93">
        <v>2</v>
      </c>
      <c r="I93">
        <v>1</v>
      </c>
      <c r="J93">
        <v>1</v>
      </c>
      <c r="K93">
        <v>2</v>
      </c>
      <c r="L93">
        <v>1</v>
      </c>
      <c r="O93" s="9">
        <v>98277</v>
      </c>
      <c r="P93" t="s">
        <v>186</v>
      </c>
      <c r="Q93">
        <v>25</v>
      </c>
      <c r="R93">
        <v>25</v>
      </c>
      <c r="S93">
        <v>14</v>
      </c>
      <c r="T93">
        <v>7</v>
      </c>
      <c r="U93">
        <v>19</v>
      </c>
      <c r="V93">
        <v>9</v>
      </c>
      <c r="W93">
        <v>6</v>
      </c>
      <c r="X93">
        <v>10</v>
      </c>
      <c r="Y93">
        <v>10</v>
      </c>
      <c r="Z93">
        <v>11</v>
      </c>
      <c r="AB93" s="9">
        <v>98276</v>
      </c>
      <c r="AC93" s="9" t="s">
        <v>186</v>
      </c>
      <c r="AE93">
        <v>3</v>
      </c>
      <c r="AF93">
        <v>5</v>
      </c>
      <c r="AH93">
        <v>1</v>
      </c>
      <c r="AI93">
        <v>1</v>
      </c>
      <c r="AK93">
        <v>1</v>
      </c>
      <c r="AM93">
        <v>2</v>
      </c>
      <c r="AO93" s="9">
        <v>98310</v>
      </c>
      <c r="AP93" s="9" t="s">
        <v>186</v>
      </c>
      <c r="AQ93">
        <v>14</v>
      </c>
      <c r="AR93">
        <v>19</v>
      </c>
      <c r="AS93">
        <v>21</v>
      </c>
      <c r="AT93">
        <v>12</v>
      </c>
      <c r="AU93">
        <v>13</v>
      </c>
      <c r="AV93">
        <v>9</v>
      </c>
      <c r="AW93">
        <v>5</v>
      </c>
      <c r="AX93">
        <v>10</v>
      </c>
      <c r="AY93">
        <v>6</v>
      </c>
      <c r="AZ93">
        <v>12</v>
      </c>
    </row>
    <row r="94" spans="1:52" x14ac:dyDescent="0.2">
      <c r="A94" s="9">
        <v>98310</v>
      </c>
      <c r="B94" s="9" t="s">
        <v>186</v>
      </c>
      <c r="D94">
        <v>19</v>
      </c>
      <c r="E94">
        <v>20</v>
      </c>
      <c r="F94">
        <v>25</v>
      </c>
      <c r="G94">
        <v>17</v>
      </c>
      <c r="H94">
        <v>14</v>
      </c>
      <c r="I94">
        <v>9</v>
      </c>
      <c r="J94">
        <v>6</v>
      </c>
      <c r="K94">
        <v>11</v>
      </c>
      <c r="L94">
        <v>7</v>
      </c>
      <c r="M94">
        <v>15</v>
      </c>
      <c r="O94" s="9">
        <v>98282</v>
      </c>
      <c r="P94" t="s">
        <v>186</v>
      </c>
      <c r="Q94">
        <v>1</v>
      </c>
      <c r="R94">
        <v>0</v>
      </c>
      <c r="S94">
        <v>3</v>
      </c>
      <c r="T94">
        <v>0</v>
      </c>
      <c r="U94">
        <v>0</v>
      </c>
      <c r="V94">
        <v>2</v>
      </c>
      <c r="Y94">
        <v>3</v>
      </c>
      <c r="AB94" s="9">
        <v>98277</v>
      </c>
      <c r="AC94" s="9" t="s">
        <v>186</v>
      </c>
      <c r="AD94">
        <v>42</v>
      </c>
      <c r="AE94">
        <v>41</v>
      </c>
      <c r="AF94">
        <v>28</v>
      </c>
      <c r="AG94">
        <v>12</v>
      </c>
      <c r="AH94">
        <v>23</v>
      </c>
      <c r="AI94">
        <v>17</v>
      </c>
      <c r="AJ94">
        <v>7</v>
      </c>
      <c r="AK94">
        <v>12</v>
      </c>
      <c r="AL94">
        <v>13</v>
      </c>
      <c r="AM94">
        <v>20</v>
      </c>
      <c r="AO94" s="9">
        <v>98311</v>
      </c>
      <c r="AP94" s="9" t="s">
        <v>186</v>
      </c>
      <c r="AQ94">
        <v>25</v>
      </c>
      <c r="AR94">
        <v>35</v>
      </c>
      <c r="AS94">
        <v>26</v>
      </c>
      <c r="AT94">
        <v>23</v>
      </c>
      <c r="AU94">
        <v>21</v>
      </c>
      <c r="AV94">
        <v>12</v>
      </c>
      <c r="AW94">
        <v>9</v>
      </c>
      <c r="AX94">
        <v>7</v>
      </c>
      <c r="AY94">
        <v>9</v>
      </c>
      <c r="AZ94">
        <v>11</v>
      </c>
    </row>
    <row r="95" spans="1:52" x14ac:dyDescent="0.2">
      <c r="A95" s="9">
        <v>98311</v>
      </c>
      <c r="B95" s="9" t="s">
        <v>186</v>
      </c>
      <c r="D95">
        <v>28</v>
      </c>
      <c r="E95">
        <v>37</v>
      </c>
      <c r="F95">
        <v>26</v>
      </c>
      <c r="G95">
        <v>25</v>
      </c>
      <c r="H95">
        <v>22</v>
      </c>
      <c r="I95">
        <v>13</v>
      </c>
      <c r="J95">
        <v>9</v>
      </c>
      <c r="K95">
        <v>8</v>
      </c>
      <c r="L95">
        <v>12</v>
      </c>
      <c r="M95">
        <v>13</v>
      </c>
      <c r="O95" s="9">
        <v>98284</v>
      </c>
      <c r="P95" t="s">
        <v>186</v>
      </c>
      <c r="Q95">
        <v>31</v>
      </c>
      <c r="R95">
        <v>50</v>
      </c>
      <c r="S95">
        <v>11</v>
      </c>
      <c r="T95">
        <v>23</v>
      </c>
      <c r="U95">
        <v>19</v>
      </c>
      <c r="V95">
        <v>3</v>
      </c>
      <c r="W95">
        <v>7</v>
      </c>
      <c r="X95">
        <v>11</v>
      </c>
      <c r="Y95">
        <v>8</v>
      </c>
      <c r="Z95">
        <v>21</v>
      </c>
      <c r="AB95" s="9">
        <v>98282</v>
      </c>
      <c r="AC95" s="9" t="s">
        <v>186</v>
      </c>
      <c r="AD95">
        <v>3</v>
      </c>
      <c r="AE95">
        <v>3</v>
      </c>
      <c r="AF95">
        <v>3</v>
      </c>
      <c r="AG95">
        <v>2</v>
      </c>
      <c r="AH95">
        <v>2</v>
      </c>
      <c r="AI95">
        <v>2</v>
      </c>
      <c r="AL95">
        <v>3</v>
      </c>
      <c r="AO95" s="9">
        <v>98312</v>
      </c>
      <c r="AP95" s="9" t="s">
        <v>186</v>
      </c>
      <c r="AQ95">
        <v>37</v>
      </c>
      <c r="AR95">
        <v>29</v>
      </c>
      <c r="AS95">
        <v>17</v>
      </c>
      <c r="AT95">
        <v>24</v>
      </c>
      <c r="AU95">
        <v>20</v>
      </c>
      <c r="AV95">
        <v>8</v>
      </c>
      <c r="AW95">
        <v>8</v>
      </c>
      <c r="AX95">
        <v>3</v>
      </c>
      <c r="AY95">
        <v>6</v>
      </c>
      <c r="AZ95">
        <v>9</v>
      </c>
    </row>
    <row r="96" spans="1:52" x14ac:dyDescent="0.2">
      <c r="A96" s="9">
        <v>98312</v>
      </c>
      <c r="B96" s="9" t="s">
        <v>186</v>
      </c>
      <c r="D96">
        <v>40</v>
      </c>
      <c r="E96">
        <v>32</v>
      </c>
      <c r="F96">
        <v>21</v>
      </c>
      <c r="G96">
        <v>25</v>
      </c>
      <c r="H96">
        <v>24</v>
      </c>
      <c r="I96">
        <v>8</v>
      </c>
      <c r="J96">
        <v>10</v>
      </c>
      <c r="K96">
        <v>3</v>
      </c>
      <c r="L96">
        <v>9</v>
      </c>
      <c r="M96">
        <v>11</v>
      </c>
      <c r="O96" s="9">
        <v>98292</v>
      </c>
      <c r="P96" t="s">
        <v>186</v>
      </c>
      <c r="Q96">
        <v>15</v>
      </c>
      <c r="R96">
        <v>13</v>
      </c>
      <c r="S96">
        <v>12</v>
      </c>
      <c r="T96">
        <v>6</v>
      </c>
      <c r="U96">
        <v>15</v>
      </c>
      <c r="V96">
        <v>9</v>
      </c>
      <c r="W96">
        <v>4</v>
      </c>
      <c r="X96">
        <v>2</v>
      </c>
      <c r="Y96">
        <v>7</v>
      </c>
      <c r="Z96">
        <v>8</v>
      </c>
      <c r="AB96" s="9">
        <v>98284</v>
      </c>
      <c r="AC96" s="9" t="s">
        <v>186</v>
      </c>
      <c r="AD96">
        <v>70</v>
      </c>
      <c r="AE96">
        <v>98</v>
      </c>
      <c r="AF96">
        <v>39</v>
      </c>
      <c r="AG96">
        <v>56</v>
      </c>
      <c r="AH96">
        <v>33</v>
      </c>
      <c r="AI96">
        <v>8</v>
      </c>
      <c r="AJ96">
        <v>16</v>
      </c>
      <c r="AK96">
        <v>18</v>
      </c>
      <c r="AL96">
        <v>21</v>
      </c>
      <c r="AM96">
        <v>44</v>
      </c>
      <c r="AO96" s="9">
        <v>98337</v>
      </c>
      <c r="AP96" s="9" t="s">
        <v>186</v>
      </c>
      <c r="AQ96">
        <v>9</v>
      </c>
      <c r="AR96">
        <v>10</v>
      </c>
      <c r="AS96">
        <v>12</v>
      </c>
      <c r="AT96">
        <v>12</v>
      </c>
      <c r="AU96">
        <v>9</v>
      </c>
      <c r="AV96">
        <v>2</v>
      </c>
      <c r="AW96">
        <v>5</v>
      </c>
      <c r="AX96">
        <v>1</v>
      </c>
      <c r="AY96">
        <v>3</v>
      </c>
      <c r="AZ96">
        <v>4</v>
      </c>
    </row>
    <row r="97" spans="1:52" x14ac:dyDescent="0.2">
      <c r="A97" s="9">
        <v>98337</v>
      </c>
      <c r="B97" s="9" t="s">
        <v>186</v>
      </c>
      <c r="D97">
        <v>10</v>
      </c>
      <c r="E97">
        <v>10</v>
      </c>
      <c r="F97">
        <v>14</v>
      </c>
      <c r="G97">
        <v>13</v>
      </c>
      <c r="H97">
        <v>10</v>
      </c>
      <c r="I97">
        <v>2</v>
      </c>
      <c r="J97">
        <v>7</v>
      </c>
      <c r="K97">
        <v>2</v>
      </c>
      <c r="L97">
        <v>4</v>
      </c>
      <c r="M97">
        <v>6</v>
      </c>
      <c r="O97" s="9">
        <v>98295</v>
      </c>
      <c r="P97" t="s">
        <v>186</v>
      </c>
      <c r="Q97">
        <v>3</v>
      </c>
      <c r="R97">
        <v>4</v>
      </c>
      <c r="S97">
        <v>6</v>
      </c>
      <c r="T97">
        <v>2</v>
      </c>
      <c r="U97">
        <v>0</v>
      </c>
      <c r="V97">
        <v>0</v>
      </c>
      <c r="X97">
        <v>3</v>
      </c>
      <c r="Y97">
        <v>1</v>
      </c>
      <c r="AB97" s="9">
        <v>98292</v>
      </c>
      <c r="AC97" s="9" t="s">
        <v>186</v>
      </c>
      <c r="AD97">
        <v>24</v>
      </c>
      <c r="AE97">
        <v>26</v>
      </c>
      <c r="AF97">
        <v>18</v>
      </c>
      <c r="AG97">
        <v>14</v>
      </c>
      <c r="AH97">
        <v>28</v>
      </c>
      <c r="AI97">
        <v>13</v>
      </c>
      <c r="AJ97">
        <v>5</v>
      </c>
      <c r="AK97">
        <v>9</v>
      </c>
      <c r="AL97">
        <v>9</v>
      </c>
      <c r="AM97">
        <v>13</v>
      </c>
      <c r="AO97" s="9">
        <v>98345</v>
      </c>
      <c r="AP97" s="9" t="s">
        <v>186</v>
      </c>
      <c r="AQ97">
        <v>1</v>
      </c>
      <c r="AR97">
        <v>1</v>
      </c>
      <c r="AS97">
        <v>1</v>
      </c>
      <c r="AT97">
        <v>1</v>
      </c>
      <c r="AU97">
        <v>1</v>
      </c>
    </row>
    <row r="98" spans="1:52" x14ac:dyDescent="0.2">
      <c r="A98" s="9">
        <v>98345</v>
      </c>
      <c r="B98" s="9" t="s">
        <v>186</v>
      </c>
      <c r="D98">
        <v>1</v>
      </c>
      <c r="E98">
        <v>1</v>
      </c>
      <c r="F98">
        <v>1</v>
      </c>
      <c r="G98">
        <v>1</v>
      </c>
      <c r="H98">
        <v>1</v>
      </c>
      <c r="O98" s="9">
        <v>98310</v>
      </c>
      <c r="P98" t="s">
        <v>186</v>
      </c>
      <c r="Q98">
        <v>27</v>
      </c>
      <c r="R98">
        <v>12</v>
      </c>
      <c r="S98">
        <v>23</v>
      </c>
      <c r="T98">
        <v>17</v>
      </c>
      <c r="U98">
        <v>12</v>
      </c>
      <c r="V98">
        <v>6</v>
      </c>
      <c r="W98">
        <v>5</v>
      </c>
      <c r="X98">
        <v>8</v>
      </c>
      <c r="Y98">
        <v>3</v>
      </c>
      <c r="Z98">
        <v>16</v>
      </c>
      <c r="AB98" s="9">
        <v>98295</v>
      </c>
      <c r="AC98" s="9" t="s">
        <v>186</v>
      </c>
      <c r="AD98">
        <v>7</v>
      </c>
      <c r="AE98">
        <v>6</v>
      </c>
      <c r="AF98">
        <v>9</v>
      </c>
      <c r="AG98">
        <v>7</v>
      </c>
      <c r="AH98">
        <v>2</v>
      </c>
      <c r="AI98">
        <v>3</v>
      </c>
      <c r="AK98">
        <v>3</v>
      </c>
      <c r="AL98">
        <v>1</v>
      </c>
      <c r="AO98" s="9">
        <v>98366</v>
      </c>
      <c r="AP98" s="9" t="s">
        <v>186</v>
      </c>
      <c r="AQ98">
        <v>38</v>
      </c>
      <c r="AR98">
        <v>47</v>
      </c>
      <c r="AS98">
        <v>40</v>
      </c>
      <c r="AT98">
        <v>25</v>
      </c>
      <c r="AU98">
        <v>29</v>
      </c>
      <c r="AV98">
        <v>14</v>
      </c>
      <c r="AW98">
        <v>8</v>
      </c>
      <c r="AX98">
        <v>10</v>
      </c>
      <c r="AY98">
        <v>12</v>
      </c>
      <c r="AZ98">
        <v>20</v>
      </c>
    </row>
    <row r="99" spans="1:52" x14ac:dyDescent="0.2">
      <c r="A99" s="9">
        <v>98366</v>
      </c>
      <c r="B99" s="9" t="s">
        <v>186</v>
      </c>
      <c r="D99">
        <v>46</v>
      </c>
      <c r="E99">
        <v>49</v>
      </c>
      <c r="F99">
        <v>46</v>
      </c>
      <c r="G99">
        <v>26</v>
      </c>
      <c r="H99">
        <v>33</v>
      </c>
      <c r="I99">
        <v>18</v>
      </c>
      <c r="J99">
        <v>9</v>
      </c>
      <c r="K99">
        <v>14</v>
      </c>
      <c r="L99">
        <v>16</v>
      </c>
      <c r="M99">
        <v>25</v>
      </c>
      <c r="O99" s="9">
        <v>98311</v>
      </c>
      <c r="P99" t="s">
        <v>186</v>
      </c>
      <c r="Q99">
        <v>22</v>
      </c>
      <c r="R99">
        <v>33</v>
      </c>
      <c r="S99">
        <v>20</v>
      </c>
      <c r="T99">
        <v>22</v>
      </c>
      <c r="U99">
        <v>13</v>
      </c>
      <c r="V99">
        <v>6</v>
      </c>
      <c r="W99">
        <v>7</v>
      </c>
      <c r="X99">
        <v>3</v>
      </c>
      <c r="Y99">
        <v>13</v>
      </c>
      <c r="Z99">
        <v>18</v>
      </c>
      <c r="AB99" s="9">
        <v>98310</v>
      </c>
      <c r="AC99" s="9" t="s">
        <v>186</v>
      </c>
      <c r="AD99">
        <v>53</v>
      </c>
      <c r="AE99">
        <v>29</v>
      </c>
      <c r="AF99">
        <v>48</v>
      </c>
      <c r="AG99">
        <v>31</v>
      </c>
      <c r="AH99">
        <v>18</v>
      </c>
      <c r="AI99">
        <v>13</v>
      </c>
      <c r="AJ99">
        <v>10</v>
      </c>
      <c r="AK99">
        <v>19</v>
      </c>
      <c r="AL99">
        <v>6</v>
      </c>
      <c r="AM99">
        <v>23</v>
      </c>
      <c r="AO99" s="9">
        <v>98367</v>
      </c>
      <c r="AP99" s="9" t="s">
        <v>186</v>
      </c>
      <c r="AQ99">
        <v>10</v>
      </c>
      <c r="AR99">
        <v>7</v>
      </c>
      <c r="AS99">
        <v>12</v>
      </c>
      <c r="AT99">
        <v>7</v>
      </c>
      <c r="AU99">
        <v>10</v>
      </c>
      <c r="AV99">
        <v>6</v>
      </c>
      <c r="AW99">
        <v>0</v>
      </c>
      <c r="AX99">
        <v>3</v>
      </c>
      <c r="AY99">
        <v>3</v>
      </c>
      <c r="AZ99">
        <v>6</v>
      </c>
    </row>
    <row r="100" spans="1:52" x14ac:dyDescent="0.2">
      <c r="A100" s="9">
        <v>98367</v>
      </c>
      <c r="B100" s="9" t="s">
        <v>186</v>
      </c>
      <c r="D100">
        <v>13</v>
      </c>
      <c r="E100">
        <v>10</v>
      </c>
      <c r="F100">
        <v>15</v>
      </c>
      <c r="G100">
        <v>10</v>
      </c>
      <c r="H100">
        <v>10</v>
      </c>
      <c r="I100">
        <v>6</v>
      </c>
      <c r="J100">
        <v>1</v>
      </c>
      <c r="K100">
        <v>4</v>
      </c>
      <c r="L100">
        <v>3</v>
      </c>
      <c r="M100">
        <v>9</v>
      </c>
      <c r="O100" s="9">
        <v>98312</v>
      </c>
      <c r="P100" t="s">
        <v>186</v>
      </c>
      <c r="Q100">
        <v>31</v>
      </c>
      <c r="R100">
        <v>28</v>
      </c>
      <c r="S100">
        <v>18</v>
      </c>
      <c r="T100">
        <v>17</v>
      </c>
      <c r="U100">
        <v>21</v>
      </c>
      <c r="V100">
        <v>1</v>
      </c>
      <c r="W100">
        <v>6</v>
      </c>
      <c r="X100">
        <v>3</v>
      </c>
      <c r="Y100">
        <v>10</v>
      </c>
      <c r="Z100">
        <v>14</v>
      </c>
      <c r="AB100" s="9">
        <v>98311</v>
      </c>
      <c r="AC100" s="9" t="s">
        <v>186</v>
      </c>
      <c r="AD100">
        <v>50</v>
      </c>
      <c r="AE100">
        <v>63</v>
      </c>
      <c r="AF100">
        <v>50</v>
      </c>
      <c r="AG100">
        <v>53</v>
      </c>
      <c r="AH100">
        <v>26</v>
      </c>
      <c r="AI100">
        <v>16</v>
      </c>
      <c r="AJ100">
        <v>16</v>
      </c>
      <c r="AK100">
        <v>10</v>
      </c>
      <c r="AL100">
        <v>14</v>
      </c>
      <c r="AM100">
        <v>39</v>
      </c>
      <c r="AO100" s="9">
        <v>98370</v>
      </c>
      <c r="AP100" s="9" t="s">
        <v>186</v>
      </c>
      <c r="AQ100">
        <v>5</v>
      </c>
      <c r="AR100">
        <v>5</v>
      </c>
      <c r="AS100">
        <v>5</v>
      </c>
      <c r="AT100">
        <v>7</v>
      </c>
      <c r="AU100">
        <v>1</v>
      </c>
      <c r="AV100">
        <v>2</v>
      </c>
      <c r="AW100">
        <v>4</v>
      </c>
      <c r="AX100">
        <v>3</v>
      </c>
      <c r="AY100">
        <v>1</v>
      </c>
      <c r="AZ100">
        <v>4</v>
      </c>
    </row>
    <row r="101" spans="1:52" x14ac:dyDescent="0.2">
      <c r="A101" s="9">
        <v>98370</v>
      </c>
      <c r="B101" s="9" t="s">
        <v>186</v>
      </c>
      <c r="D101">
        <v>5</v>
      </c>
      <c r="E101">
        <v>6</v>
      </c>
      <c r="F101">
        <v>6</v>
      </c>
      <c r="G101">
        <v>7</v>
      </c>
      <c r="H101">
        <v>1</v>
      </c>
      <c r="I101">
        <v>2</v>
      </c>
      <c r="J101">
        <v>4</v>
      </c>
      <c r="K101">
        <v>3</v>
      </c>
      <c r="L101">
        <v>1</v>
      </c>
      <c r="M101">
        <v>4</v>
      </c>
      <c r="O101" s="9">
        <v>98337</v>
      </c>
      <c r="P101" t="s">
        <v>186</v>
      </c>
      <c r="Q101">
        <v>13</v>
      </c>
      <c r="R101">
        <v>6</v>
      </c>
      <c r="S101">
        <v>19</v>
      </c>
      <c r="T101">
        <v>6</v>
      </c>
      <c r="U101">
        <v>8</v>
      </c>
      <c r="V101">
        <v>2</v>
      </c>
      <c r="W101">
        <v>4</v>
      </c>
      <c r="X101">
        <v>2</v>
      </c>
      <c r="Y101">
        <v>5</v>
      </c>
      <c r="Z101">
        <v>5</v>
      </c>
      <c r="AB101" s="9">
        <v>98312</v>
      </c>
      <c r="AC101" s="9" t="s">
        <v>186</v>
      </c>
      <c r="AD101">
        <v>55</v>
      </c>
      <c r="AE101">
        <v>49</v>
      </c>
      <c r="AF101">
        <v>53</v>
      </c>
      <c r="AG101">
        <v>28</v>
      </c>
      <c r="AH101">
        <v>31</v>
      </c>
      <c r="AI101">
        <v>11</v>
      </c>
      <c r="AJ101">
        <v>15</v>
      </c>
      <c r="AK101">
        <v>7</v>
      </c>
      <c r="AL101">
        <v>15</v>
      </c>
      <c r="AM101">
        <v>23</v>
      </c>
      <c r="AO101" s="9">
        <v>98383</v>
      </c>
      <c r="AP101" s="9" t="s">
        <v>186</v>
      </c>
      <c r="AQ101">
        <v>16</v>
      </c>
      <c r="AR101">
        <v>24</v>
      </c>
      <c r="AS101">
        <v>10</v>
      </c>
      <c r="AT101">
        <v>16</v>
      </c>
      <c r="AU101">
        <v>11</v>
      </c>
      <c r="AV101">
        <v>8</v>
      </c>
      <c r="AW101">
        <v>4</v>
      </c>
      <c r="AX101">
        <v>4</v>
      </c>
      <c r="AY101">
        <v>3</v>
      </c>
      <c r="AZ101">
        <v>1</v>
      </c>
    </row>
    <row r="102" spans="1:52" x14ac:dyDescent="0.2">
      <c r="A102" s="9">
        <v>98383</v>
      </c>
      <c r="B102" s="9" t="s">
        <v>186</v>
      </c>
      <c r="D102">
        <v>18</v>
      </c>
      <c r="E102">
        <v>25</v>
      </c>
      <c r="F102">
        <v>13</v>
      </c>
      <c r="G102">
        <v>17</v>
      </c>
      <c r="H102">
        <v>12</v>
      </c>
      <c r="I102">
        <v>8</v>
      </c>
      <c r="J102">
        <v>7</v>
      </c>
      <c r="K102">
        <v>4</v>
      </c>
      <c r="L102">
        <v>3</v>
      </c>
      <c r="M102">
        <v>2</v>
      </c>
      <c r="O102" s="9">
        <v>98345</v>
      </c>
      <c r="P102" t="s">
        <v>186</v>
      </c>
      <c r="Q102">
        <v>0</v>
      </c>
      <c r="S102">
        <v>2</v>
      </c>
      <c r="T102">
        <v>1</v>
      </c>
      <c r="Z102">
        <v>0</v>
      </c>
      <c r="AB102" s="9">
        <v>98337</v>
      </c>
      <c r="AC102" s="9" t="s">
        <v>186</v>
      </c>
      <c r="AD102">
        <v>21</v>
      </c>
      <c r="AE102">
        <v>11</v>
      </c>
      <c r="AF102">
        <v>33</v>
      </c>
      <c r="AG102">
        <v>15</v>
      </c>
      <c r="AH102">
        <v>13</v>
      </c>
      <c r="AI102">
        <v>5</v>
      </c>
      <c r="AJ102">
        <v>6</v>
      </c>
      <c r="AK102">
        <v>4</v>
      </c>
      <c r="AL102">
        <v>8</v>
      </c>
      <c r="AM102">
        <v>7</v>
      </c>
      <c r="AO102" s="9">
        <v>98520</v>
      </c>
      <c r="AP102" s="9" t="s">
        <v>186</v>
      </c>
      <c r="AQ102">
        <v>14</v>
      </c>
      <c r="AR102">
        <v>7</v>
      </c>
      <c r="AS102">
        <v>9</v>
      </c>
      <c r="AT102">
        <v>6</v>
      </c>
      <c r="AU102">
        <v>7</v>
      </c>
      <c r="AV102">
        <v>5</v>
      </c>
      <c r="AW102">
        <v>4</v>
      </c>
      <c r="AX102">
        <v>3</v>
      </c>
      <c r="AY102">
        <v>4</v>
      </c>
      <c r="AZ102">
        <v>5</v>
      </c>
    </row>
    <row r="103" spans="1:52" x14ac:dyDescent="0.2">
      <c r="A103" s="9">
        <v>98520</v>
      </c>
      <c r="B103" s="9" t="s">
        <v>186</v>
      </c>
      <c r="D103">
        <v>14</v>
      </c>
      <c r="E103">
        <v>10</v>
      </c>
      <c r="F103">
        <v>10</v>
      </c>
      <c r="G103">
        <v>6</v>
      </c>
      <c r="H103">
        <v>8</v>
      </c>
      <c r="I103">
        <v>5</v>
      </c>
      <c r="J103">
        <v>4</v>
      </c>
      <c r="K103">
        <v>3</v>
      </c>
      <c r="L103">
        <v>4</v>
      </c>
      <c r="M103">
        <v>6</v>
      </c>
      <c r="O103" s="9">
        <v>98366</v>
      </c>
      <c r="P103" t="s">
        <v>186</v>
      </c>
      <c r="Q103">
        <v>51</v>
      </c>
      <c r="R103">
        <v>53</v>
      </c>
      <c r="S103">
        <v>48</v>
      </c>
      <c r="T103">
        <v>15</v>
      </c>
      <c r="U103">
        <v>32</v>
      </c>
      <c r="V103">
        <v>14</v>
      </c>
      <c r="W103">
        <v>4</v>
      </c>
      <c r="X103">
        <v>19</v>
      </c>
      <c r="Y103">
        <v>20</v>
      </c>
      <c r="Z103">
        <v>29</v>
      </c>
      <c r="AB103" s="9">
        <v>98345</v>
      </c>
      <c r="AC103" s="9" t="s">
        <v>186</v>
      </c>
      <c r="AD103">
        <v>1</v>
      </c>
      <c r="AF103">
        <v>2</v>
      </c>
      <c r="AG103">
        <v>2</v>
      </c>
      <c r="AM103">
        <v>2</v>
      </c>
      <c r="AO103" s="9">
        <v>98524</v>
      </c>
      <c r="AP103" s="9" t="s">
        <v>186</v>
      </c>
      <c r="AU103">
        <v>1</v>
      </c>
    </row>
    <row r="104" spans="1:52" x14ac:dyDescent="0.2">
      <c r="A104" s="9">
        <v>98524</v>
      </c>
      <c r="B104" s="9" t="s">
        <v>186</v>
      </c>
      <c r="H104">
        <v>1</v>
      </c>
      <c r="O104" s="9">
        <v>98367</v>
      </c>
      <c r="P104" t="s">
        <v>186</v>
      </c>
      <c r="Q104">
        <v>18</v>
      </c>
      <c r="R104">
        <v>11</v>
      </c>
      <c r="S104">
        <v>15</v>
      </c>
      <c r="T104">
        <v>13</v>
      </c>
      <c r="U104">
        <v>14</v>
      </c>
      <c r="V104">
        <v>3</v>
      </c>
      <c r="W104">
        <v>1</v>
      </c>
      <c r="X104">
        <v>3</v>
      </c>
      <c r="Y104">
        <v>3</v>
      </c>
      <c r="Z104">
        <v>13</v>
      </c>
      <c r="AB104" s="9">
        <v>98366</v>
      </c>
      <c r="AC104" s="9" t="s">
        <v>186</v>
      </c>
      <c r="AD104">
        <v>76</v>
      </c>
      <c r="AE104">
        <v>97</v>
      </c>
      <c r="AF104">
        <v>91</v>
      </c>
      <c r="AG104">
        <v>44</v>
      </c>
      <c r="AH104">
        <v>52</v>
      </c>
      <c r="AI104">
        <v>26</v>
      </c>
      <c r="AJ104">
        <v>9</v>
      </c>
      <c r="AK104">
        <v>31</v>
      </c>
      <c r="AL104">
        <v>31</v>
      </c>
      <c r="AM104">
        <v>53</v>
      </c>
      <c r="AO104" s="9">
        <v>98528</v>
      </c>
      <c r="AP104" s="9" t="s">
        <v>186</v>
      </c>
      <c r="AQ104">
        <v>1</v>
      </c>
      <c r="AR104">
        <v>1</v>
      </c>
      <c r="AS104">
        <v>2</v>
      </c>
      <c r="AT104">
        <v>1</v>
      </c>
      <c r="AZ104">
        <v>1</v>
      </c>
    </row>
    <row r="105" spans="1:52" x14ac:dyDescent="0.2">
      <c r="A105" s="9">
        <v>98528</v>
      </c>
      <c r="B105" s="9" t="s">
        <v>186</v>
      </c>
      <c r="D105">
        <v>1</v>
      </c>
      <c r="E105">
        <v>1</v>
      </c>
      <c r="F105">
        <v>2</v>
      </c>
      <c r="G105">
        <v>1</v>
      </c>
      <c r="M105">
        <v>1</v>
      </c>
      <c r="O105" s="9">
        <v>98370</v>
      </c>
      <c r="P105" t="s">
        <v>186</v>
      </c>
      <c r="Q105">
        <v>5</v>
      </c>
      <c r="R105">
        <v>11</v>
      </c>
      <c r="S105">
        <v>4</v>
      </c>
      <c r="T105">
        <v>3</v>
      </c>
      <c r="U105">
        <v>2</v>
      </c>
      <c r="V105">
        <v>2</v>
      </c>
      <c r="W105">
        <v>3</v>
      </c>
      <c r="X105">
        <v>4</v>
      </c>
      <c r="Y105">
        <v>0</v>
      </c>
      <c r="Z105">
        <v>6</v>
      </c>
      <c r="AB105" s="9">
        <v>98367</v>
      </c>
      <c r="AC105" s="9" t="s">
        <v>186</v>
      </c>
      <c r="AD105">
        <v>25</v>
      </c>
      <c r="AE105">
        <v>23</v>
      </c>
      <c r="AF105">
        <v>28</v>
      </c>
      <c r="AG105">
        <v>21</v>
      </c>
      <c r="AH105">
        <v>20</v>
      </c>
      <c r="AI105">
        <v>3</v>
      </c>
      <c r="AJ105">
        <v>3</v>
      </c>
      <c r="AK105">
        <v>5</v>
      </c>
      <c r="AL105">
        <v>5</v>
      </c>
      <c r="AM105">
        <v>20</v>
      </c>
      <c r="AO105" s="9">
        <v>98541</v>
      </c>
      <c r="AP105" s="9" t="s">
        <v>186</v>
      </c>
      <c r="AQ105">
        <v>2</v>
      </c>
      <c r="AR105">
        <v>1</v>
      </c>
      <c r="AS105">
        <v>3</v>
      </c>
      <c r="AT105">
        <v>2</v>
      </c>
      <c r="AV105">
        <v>4</v>
      </c>
      <c r="AW105">
        <v>0</v>
      </c>
      <c r="AY105">
        <v>1</v>
      </c>
      <c r="AZ105">
        <v>1</v>
      </c>
    </row>
    <row r="106" spans="1:52" x14ac:dyDescent="0.2">
      <c r="A106" s="9">
        <v>98541</v>
      </c>
      <c r="B106" s="9" t="s">
        <v>186</v>
      </c>
      <c r="D106">
        <v>2</v>
      </c>
      <c r="E106">
        <v>2</v>
      </c>
      <c r="F106">
        <v>3</v>
      </c>
      <c r="G106">
        <v>3</v>
      </c>
      <c r="I106">
        <v>4</v>
      </c>
      <c r="J106">
        <v>1</v>
      </c>
      <c r="L106">
        <v>1</v>
      </c>
      <c r="M106">
        <v>1</v>
      </c>
      <c r="O106" s="9">
        <v>98383</v>
      </c>
      <c r="P106" t="s">
        <v>186</v>
      </c>
      <c r="Q106">
        <v>20</v>
      </c>
      <c r="R106">
        <v>24</v>
      </c>
      <c r="S106">
        <v>16</v>
      </c>
      <c r="T106">
        <v>15</v>
      </c>
      <c r="U106">
        <v>12</v>
      </c>
      <c r="V106">
        <v>7</v>
      </c>
      <c r="W106">
        <v>9</v>
      </c>
      <c r="X106">
        <v>2</v>
      </c>
      <c r="Y106">
        <v>5</v>
      </c>
      <c r="Z106">
        <v>3</v>
      </c>
      <c r="AB106" s="9">
        <v>98370</v>
      </c>
      <c r="AC106" s="9" t="s">
        <v>186</v>
      </c>
      <c r="AD106">
        <v>6</v>
      </c>
      <c r="AE106">
        <v>15</v>
      </c>
      <c r="AF106">
        <v>13</v>
      </c>
      <c r="AG106">
        <v>6</v>
      </c>
      <c r="AH106">
        <v>5</v>
      </c>
      <c r="AI106">
        <v>5</v>
      </c>
      <c r="AJ106">
        <v>3</v>
      </c>
      <c r="AK106">
        <v>6</v>
      </c>
      <c r="AL106">
        <v>2</v>
      </c>
      <c r="AM106">
        <v>8</v>
      </c>
      <c r="AO106" s="9">
        <v>98550</v>
      </c>
      <c r="AP106" s="9" t="s">
        <v>186</v>
      </c>
      <c r="AQ106">
        <v>8</v>
      </c>
      <c r="AR106">
        <v>14</v>
      </c>
      <c r="AS106">
        <v>7</v>
      </c>
      <c r="AT106">
        <v>11</v>
      </c>
      <c r="AU106">
        <v>10</v>
      </c>
      <c r="AV106">
        <v>4</v>
      </c>
      <c r="AW106">
        <v>2</v>
      </c>
      <c r="AX106">
        <v>6</v>
      </c>
      <c r="AY106">
        <v>3</v>
      </c>
      <c r="AZ106">
        <v>5</v>
      </c>
    </row>
    <row r="107" spans="1:52" x14ac:dyDescent="0.2">
      <c r="A107" s="9">
        <v>98550</v>
      </c>
      <c r="B107" s="9" t="s">
        <v>186</v>
      </c>
      <c r="D107">
        <v>10</v>
      </c>
      <c r="E107">
        <v>15</v>
      </c>
      <c r="F107">
        <v>8</v>
      </c>
      <c r="G107">
        <v>12</v>
      </c>
      <c r="H107">
        <v>11</v>
      </c>
      <c r="I107">
        <v>4</v>
      </c>
      <c r="J107">
        <v>2</v>
      </c>
      <c r="K107">
        <v>6</v>
      </c>
      <c r="L107">
        <v>3</v>
      </c>
      <c r="M107">
        <v>7</v>
      </c>
      <c r="O107" s="9">
        <v>98520</v>
      </c>
      <c r="P107" t="s">
        <v>186</v>
      </c>
      <c r="Q107">
        <v>13</v>
      </c>
      <c r="R107">
        <v>7</v>
      </c>
      <c r="S107">
        <v>8</v>
      </c>
      <c r="T107">
        <v>3</v>
      </c>
      <c r="U107">
        <v>4</v>
      </c>
      <c r="V107">
        <v>2</v>
      </c>
      <c r="W107">
        <v>2</v>
      </c>
      <c r="X107">
        <v>5</v>
      </c>
      <c r="Y107">
        <v>3</v>
      </c>
      <c r="Z107">
        <v>7</v>
      </c>
      <c r="AB107" s="9">
        <v>98383</v>
      </c>
      <c r="AC107" s="9" t="s">
        <v>186</v>
      </c>
      <c r="AD107">
        <v>39</v>
      </c>
      <c r="AE107">
        <v>35</v>
      </c>
      <c r="AF107">
        <v>27</v>
      </c>
      <c r="AG107">
        <v>27</v>
      </c>
      <c r="AH107">
        <v>21</v>
      </c>
      <c r="AI107">
        <v>12</v>
      </c>
      <c r="AJ107">
        <v>13</v>
      </c>
      <c r="AK107">
        <v>2</v>
      </c>
      <c r="AL107">
        <v>6</v>
      </c>
      <c r="AM107">
        <v>8</v>
      </c>
      <c r="AO107" s="9">
        <v>98557</v>
      </c>
      <c r="AP107" s="9" t="s">
        <v>186</v>
      </c>
      <c r="AQ107">
        <v>1</v>
      </c>
      <c r="AR107">
        <v>3</v>
      </c>
      <c r="AS107">
        <v>4</v>
      </c>
      <c r="AT107">
        <v>1</v>
      </c>
      <c r="AV107">
        <v>1</v>
      </c>
      <c r="AX107">
        <v>1</v>
      </c>
      <c r="AY107">
        <v>2</v>
      </c>
      <c r="AZ107">
        <v>1</v>
      </c>
    </row>
    <row r="108" spans="1:52" x14ac:dyDescent="0.2">
      <c r="A108" s="9">
        <v>98557</v>
      </c>
      <c r="B108" s="9" t="s">
        <v>186</v>
      </c>
      <c r="D108">
        <v>1</v>
      </c>
      <c r="E108">
        <v>3</v>
      </c>
      <c r="F108">
        <v>4</v>
      </c>
      <c r="G108">
        <v>1</v>
      </c>
      <c r="I108">
        <v>1</v>
      </c>
      <c r="K108">
        <v>1</v>
      </c>
      <c r="L108">
        <v>2</v>
      </c>
      <c r="M108">
        <v>1</v>
      </c>
      <c r="O108" s="9">
        <v>98524</v>
      </c>
      <c r="P108" t="s">
        <v>186</v>
      </c>
      <c r="U108">
        <v>1</v>
      </c>
      <c r="AB108" s="9">
        <v>98520</v>
      </c>
      <c r="AC108" s="9" t="s">
        <v>186</v>
      </c>
      <c r="AD108">
        <v>26</v>
      </c>
      <c r="AE108">
        <v>19</v>
      </c>
      <c r="AF108">
        <v>17</v>
      </c>
      <c r="AG108">
        <v>15</v>
      </c>
      <c r="AH108">
        <v>11</v>
      </c>
      <c r="AI108">
        <v>8</v>
      </c>
      <c r="AJ108">
        <v>2</v>
      </c>
      <c r="AK108">
        <v>7</v>
      </c>
      <c r="AL108">
        <v>5</v>
      </c>
      <c r="AM108">
        <v>11</v>
      </c>
      <c r="AO108" s="9">
        <v>98563</v>
      </c>
      <c r="AP108" s="9" t="s">
        <v>186</v>
      </c>
      <c r="AQ108">
        <v>3</v>
      </c>
      <c r="AR108">
        <v>1</v>
      </c>
      <c r="AS108">
        <v>2</v>
      </c>
      <c r="AT108">
        <v>2</v>
      </c>
      <c r="AV108">
        <v>0</v>
      </c>
      <c r="AX108">
        <v>1</v>
      </c>
      <c r="AZ108">
        <v>1</v>
      </c>
    </row>
    <row r="109" spans="1:52" x14ac:dyDescent="0.2">
      <c r="A109" s="9">
        <v>98563</v>
      </c>
      <c r="B109" s="9" t="s">
        <v>186</v>
      </c>
      <c r="D109">
        <v>4</v>
      </c>
      <c r="E109">
        <v>1</v>
      </c>
      <c r="F109">
        <v>2</v>
      </c>
      <c r="G109">
        <v>2</v>
      </c>
      <c r="I109">
        <v>1</v>
      </c>
      <c r="K109">
        <v>1</v>
      </c>
      <c r="M109">
        <v>1</v>
      </c>
      <c r="O109" s="9">
        <v>98528</v>
      </c>
      <c r="P109" t="s">
        <v>186</v>
      </c>
      <c r="Q109">
        <v>2</v>
      </c>
      <c r="S109">
        <v>3</v>
      </c>
      <c r="T109">
        <v>2</v>
      </c>
      <c r="W109">
        <v>0</v>
      </c>
      <c r="X109">
        <v>0</v>
      </c>
      <c r="Z109">
        <v>2</v>
      </c>
      <c r="AB109" s="9">
        <v>98524</v>
      </c>
      <c r="AC109" s="9" t="s">
        <v>186</v>
      </c>
      <c r="AH109">
        <v>1</v>
      </c>
      <c r="AO109" s="9">
        <v>98584</v>
      </c>
      <c r="AP109" s="9" t="s">
        <v>186</v>
      </c>
      <c r="AQ109">
        <v>10</v>
      </c>
      <c r="AR109">
        <v>18</v>
      </c>
      <c r="AS109">
        <v>5</v>
      </c>
      <c r="AT109">
        <v>7</v>
      </c>
      <c r="AU109">
        <v>7</v>
      </c>
      <c r="AV109">
        <v>4</v>
      </c>
      <c r="AW109">
        <v>2</v>
      </c>
      <c r="AX109">
        <v>6</v>
      </c>
      <c r="AY109">
        <v>2</v>
      </c>
      <c r="AZ109">
        <v>2</v>
      </c>
    </row>
    <row r="110" spans="1:52" x14ac:dyDescent="0.2">
      <c r="A110" s="9">
        <v>98584</v>
      </c>
      <c r="B110" s="9" t="s">
        <v>186</v>
      </c>
      <c r="D110">
        <v>11</v>
      </c>
      <c r="E110">
        <v>18</v>
      </c>
      <c r="F110">
        <v>5</v>
      </c>
      <c r="G110">
        <v>8</v>
      </c>
      <c r="H110">
        <v>8</v>
      </c>
      <c r="I110">
        <v>4</v>
      </c>
      <c r="J110">
        <v>2</v>
      </c>
      <c r="K110">
        <v>7</v>
      </c>
      <c r="L110">
        <v>1</v>
      </c>
      <c r="M110">
        <v>4</v>
      </c>
      <c r="O110" s="9">
        <v>98541</v>
      </c>
      <c r="P110" t="s">
        <v>186</v>
      </c>
      <c r="Q110">
        <v>1</v>
      </c>
      <c r="R110">
        <v>3</v>
      </c>
      <c r="S110">
        <v>3</v>
      </c>
      <c r="T110">
        <v>4</v>
      </c>
      <c r="V110">
        <v>7</v>
      </c>
      <c r="W110">
        <v>1</v>
      </c>
      <c r="X110">
        <v>0</v>
      </c>
      <c r="Z110">
        <v>1</v>
      </c>
      <c r="AB110" s="9">
        <v>98528</v>
      </c>
      <c r="AC110" s="9" t="s">
        <v>186</v>
      </c>
      <c r="AD110">
        <v>4</v>
      </c>
      <c r="AF110">
        <v>3</v>
      </c>
      <c r="AG110">
        <v>2</v>
      </c>
      <c r="AJ110">
        <v>1</v>
      </c>
      <c r="AK110">
        <v>1</v>
      </c>
      <c r="AM110">
        <v>2</v>
      </c>
      <c r="AO110" s="9">
        <v>98625</v>
      </c>
      <c r="AP110" s="9" t="s">
        <v>186</v>
      </c>
      <c r="AQ110">
        <v>2</v>
      </c>
    </row>
    <row r="111" spans="1:52" x14ac:dyDescent="0.2">
      <c r="A111" s="9">
        <v>98625</v>
      </c>
      <c r="B111" s="9" t="s">
        <v>186</v>
      </c>
      <c r="D111">
        <v>2</v>
      </c>
      <c r="O111" s="9">
        <v>98550</v>
      </c>
      <c r="P111" t="s">
        <v>186</v>
      </c>
      <c r="Q111">
        <v>9</v>
      </c>
      <c r="R111">
        <v>12</v>
      </c>
      <c r="S111">
        <v>4</v>
      </c>
      <c r="T111">
        <v>10</v>
      </c>
      <c r="U111">
        <v>9</v>
      </c>
      <c r="V111">
        <v>2</v>
      </c>
      <c r="W111">
        <v>2</v>
      </c>
      <c r="X111">
        <v>5</v>
      </c>
      <c r="Y111">
        <v>3</v>
      </c>
      <c r="Z111">
        <v>7</v>
      </c>
      <c r="AB111" s="9">
        <v>98541</v>
      </c>
      <c r="AC111" s="9" t="s">
        <v>186</v>
      </c>
      <c r="AD111">
        <v>1</v>
      </c>
      <c r="AE111">
        <v>4</v>
      </c>
      <c r="AF111">
        <v>3</v>
      </c>
      <c r="AG111">
        <v>7</v>
      </c>
      <c r="AI111">
        <v>7</v>
      </c>
      <c r="AJ111">
        <v>2</v>
      </c>
      <c r="AK111">
        <v>1</v>
      </c>
      <c r="AM111">
        <v>2</v>
      </c>
      <c r="AO111" s="9">
        <v>98626</v>
      </c>
      <c r="AP111" s="9" t="s">
        <v>186</v>
      </c>
      <c r="AQ111">
        <v>2</v>
      </c>
      <c r="AR111">
        <v>3</v>
      </c>
      <c r="AS111">
        <v>2</v>
      </c>
      <c r="AU111">
        <v>4</v>
      </c>
      <c r="AV111">
        <v>1</v>
      </c>
      <c r="AW111">
        <v>3</v>
      </c>
      <c r="AZ111">
        <v>1</v>
      </c>
    </row>
    <row r="112" spans="1:52" x14ac:dyDescent="0.2">
      <c r="A112" s="9">
        <v>98626</v>
      </c>
      <c r="B112" s="9" t="s">
        <v>186</v>
      </c>
      <c r="D112">
        <v>2</v>
      </c>
      <c r="E112">
        <v>3</v>
      </c>
      <c r="F112">
        <v>2</v>
      </c>
      <c r="H112">
        <v>4</v>
      </c>
      <c r="I112">
        <v>1</v>
      </c>
      <c r="J112">
        <v>3</v>
      </c>
      <c r="M112">
        <v>1</v>
      </c>
      <c r="O112" s="9">
        <v>98557</v>
      </c>
      <c r="P112" t="s">
        <v>186</v>
      </c>
      <c r="Q112">
        <v>0</v>
      </c>
      <c r="R112">
        <v>1</v>
      </c>
      <c r="S112">
        <v>3</v>
      </c>
      <c r="V112">
        <v>2</v>
      </c>
      <c r="W112">
        <v>0</v>
      </c>
      <c r="X112">
        <v>0</v>
      </c>
      <c r="Y112">
        <v>2</v>
      </c>
      <c r="Z112">
        <v>2</v>
      </c>
      <c r="AB112" s="9">
        <v>98550</v>
      </c>
      <c r="AC112" s="9" t="s">
        <v>186</v>
      </c>
      <c r="AD112">
        <v>22</v>
      </c>
      <c r="AE112">
        <v>25</v>
      </c>
      <c r="AF112">
        <v>9</v>
      </c>
      <c r="AG112">
        <v>21</v>
      </c>
      <c r="AH112">
        <v>12</v>
      </c>
      <c r="AI112">
        <v>7</v>
      </c>
      <c r="AJ112">
        <v>6</v>
      </c>
      <c r="AK112">
        <v>7</v>
      </c>
      <c r="AL112">
        <v>6</v>
      </c>
      <c r="AM112">
        <v>10</v>
      </c>
      <c r="AO112" s="9">
        <v>98632</v>
      </c>
      <c r="AP112" s="9" t="s">
        <v>186</v>
      </c>
      <c r="AQ112">
        <v>5</v>
      </c>
      <c r="AR112">
        <v>0</v>
      </c>
      <c r="AS112">
        <v>1</v>
      </c>
      <c r="AT112">
        <v>2</v>
      </c>
      <c r="AU112">
        <v>1</v>
      </c>
      <c r="AV112">
        <v>5</v>
      </c>
      <c r="AY112">
        <v>1</v>
      </c>
      <c r="AZ112">
        <v>1</v>
      </c>
    </row>
    <row r="113" spans="1:52" x14ac:dyDescent="0.2">
      <c r="A113" s="9">
        <v>98632</v>
      </c>
      <c r="B113" s="9" t="s">
        <v>186</v>
      </c>
      <c r="D113">
        <v>6</v>
      </c>
      <c r="E113">
        <v>1</v>
      </c>
      <c r="F113">
        <v>1</v>
      </c>
      <c r="G113">
        <v>2</v>
      </c>
      <c r="H113">
        <v>1</v>
      </c>
      <c r="I113">
        <v>5</v>
      </c>
      <c r="L113">
        <v>1</v>
      </c>
      <c r="M113">
        <v>2</v>
      </c>
      <c r="O113" s="9">
        <v>98563</v>
      </c>
      <c r="P113" t="s">
        <v>186</v>
      </c>
      <c r="Q113">
        <v>2</v>
      </c>
      <c r="R113">
        <v>1</v>
      </c>
      <c r="S113">
        <v>2</v>
      </c>
      <c r="T113">
        <v>2</v>
      </c>
      <c r="U113">
        <v>0</v>
      </c>
      <c r="V113">
        <v>1</v>
      </c>
      <c r="W113">
        <v>0</v>
      </c>
      <c r="X113">
        <v>1</v>
      </c>
      <c r="Z113">
        <v>1</v>
      </c>
      <c r="AB113" s="9">
        <v>98557</v>
      </c>
      <c r="AC113" s="9" t="s">
        <v>186</v>
      </c>
      <c r="AD113">
        <v>2</v>
      </c>
      <c r="AE113">
        <v>5</v>
      </c>
      <c r="AF113">
        <v>5</v>
      </c>
      <c r="AI113">
        <v>2</v>
      </c>
      <c r="AJ113">
        <v>2</v>
      </c>
      <c r="AK113">
        <v>2</v>
      </c>
      <c r="AL113">
        <v>2</v>
      </c>
      <c r="AM113">
        <v>4</v>
      </c>
      <c r="AO113" s="9">
        <v>98674</v>
      </c>
      <c r="AP113" s="9" t="s">
        <v>186</v>
      </c>
      <c r="AQ113">
        <v>6</v>
      </c>
      <c r="AR113">
        <v>3</v>
      </c>
      <c r="AS113">
        <v>3</v>
      </c>
      <c r="AT113">
        <v>4</v>
      </c>
      <c r="AU113">
        <v>3</v>
      </c>
      <c r="AV113">
        <v>1</v>
      </c>
      <c r="AY113">
        <v>4</v>
      </c>
      <c r="AZ113">
        <v>0</v>
      </c>
    </row>
    <row r="114" spans="1:52" x14ac:dyDescent="0.2">
      <c r="A114" s="9">
        <v>98674</v>
      </c>
      <c r="B114" s="9" t="s">
        <v>186</v>
      </c>
      <c r="D114">
        <v>8</v>
      </c>
      <c r="E114">
        <v>3</v>
      </c>
      <c r="F114">
        <v>3</v>
      </c>
      <c r="G114">
        <v>4</v>
      </c>
      <c r="H114">
        <v>4</v>
      </c>
      <c r="I114">
        <v>1</v>
      </c>
      <c r="L114">
        <v>3</v>
      </c>
      <c r="M114">
        <v>2</v>
      </c>
      <c r="O114" s="9">
        <v>98584</v>
      </c>
      <c r="P114" t="s">
        <v>186</v>
      </c>
      <c r="Q114">
        <v>13</v>
      </c>
      <c r="R114">
        <v>15</v>
      </c>
      <c r="S114">
        <v>2</v>
      </c>
      <c r="T114">
        <v>8</v>
      </c>
      <c r="U114">
        <v>4</v>
      </c>
      <c r="V114">
        <v>3</v>
      </c>
      <c r="W114">
        <v>0</v>
      </c>
      <c r="X114">
        <v>5</v>
      </c>
      <c r="Y114">
        <v>2</v>
      </c>
      <c r="Z114">
        <v>4</v>
      </c>
      <c r="AB114" s="9">
        <v>98563</v>
      </c>
      <c r="AC114" s="9" t="s">
        <v>186</v>
      </c>
      <c r="AD114">
        <v>2</v>
      </c>
      <c r="AE114">
        <v>3</v>
      </c>
      <c r="AF114">
        <v>4</v>
      </c>
      <c r="AG114">
        <v>2</v>
      </c>
      <c r="AH114">
        <v>1</v>
      </c>
      <c r="AI114">
        <v>1</v>
      </c>
      <c r="AJ114">
        <v>1</v>
      </c>
      <c r="AK114">
        <v>3</v>
      </c>
      <c r="AM114">
        <v>3</v>
      </c>
      <c r="AO114" s="9">
        <v>98801</v>
      </c>
      <c r="AP114" s="9" t="s">
        <v>186</v>
      </c>
      <c r="AQ114">
        <v>3</v>
      </c>
      <c r="AR114">
        <v>2</v>
      </c>
      <c r="AS114">
        <v>2</v>
      </c>
      <c r="AT114">
        <v>4</v>
      </c>
      <c r="AU114">
        <v>1</v>
      </c>
      <c r="AV114">
        <v>2</v>
      </c>
      <c r="AW114">
        <v>3</v>
      </c>
      <c r="AX114">
        <v>4</v>
      </c>
      <c r="AY114">
        <v>1</v>
      </c>
      <c r="AZ114">
        <v>0</v>
      </c>
    </row>
    <row r="115" spans="1:52" x14ac:dyDescent="0.2">
      <c r="A115" s="9">
        <v>98801</v>
      </c>
      <c r="B115" s="9" t="s">
        <v>186</v>
      </c>
      <c r="D115">
        <v>4</v>
      </c>
      <c r="E115">
        <v>2</v>
      </c>
      <c r="F115">
        <v>2</v>
      </c>
      <c r="G115">
        <v>4</v>
      </c>
      <c r="H115">
        <v>1</v>
      </c>
      <c r="I115">
        <v>2</v>
      </c>
      <c r="J115">
        <v>4</v>
      </c>
      <c r="K115">
        <v>5</v>
      </c>
      <c r="L115">
        <v>1</v>
      </c>
      <c r="M115">
        <v>1</v>
      </c>
      <c r="O115" s="9">
        <v>98625</v>
      </c>
      <c r="P115" t="s">
        <v>186</v>
      </c>
      <c r="Q115">
        <v>3</v>
      </c>
      <c r="S115">
        <v>0</v>
      </c>
      <c r="AB115" s="9">
        <v>98584</v>
      </c>
      <c r="AC115" s="9" t="s">
        <v>186</v>
      </c>
      <c r="AD115">
        <v>31</v>
      </c>
      <c r="AE115">
        <v>21</v>
      </c>
      <c r="AF115">
        <v>11</v>
      </c>
      <c r="AG115">
        <v>15</v>
      </c>
      <c r="AH115">
        <v>7</v>
      </c>
      <c r="AI115">
        <v>6</v>
      </c>
      <c r="AJ115">
        <v>3</v>
      </c>
      <c r="AK115">
        <v>5</v>
      </c>
      <c r="AL115">
        <v>3</v>
      </c>
      <c r="AM115">
        <v>8</v>
      </c>
      <c r="AO115" s="9">
        <v>98802</v>
      </c>
      <c r="AP115" s="9" t="s">
        <v>186</v>
      </c>
      <c r="AQ115">
        <v>1</v>
      </c>
      <c r="AR115">
        <v>0</v>
      </c>
      <c r="AS115">
        <v>1</v>
      </c>
      <c r="AT115">
        <v>1</v>
      </c>
      <c r="AV115">
        <v>0</v>
      </c>
    </row>
    <row r="116" spans="1:52" x14ac:dyDescent="0.2">
      <c r="A116" s="9">
        <v>98802</v>
      </c>
      <c r="B116" s="9" t="s">
        <v>186</v>
      </c>
      <c r="D116">
        <v>1</v>
      </c>
      <c r="E116">
        <v>1</v>
      </c>
      <c r="F116">
        <v>1</v>
      </c>
      <c r="G116">
        <v>1</v>
      </c>
      <c r="I116">
        <v>1</v>
      </c>
      <c r="O116" s="9">
        <v>98626</v>
      </c>
      <c r="P116" t="s">
        <v>186</v>
      </c>
      <c r="Q116">
        <v>2</v>
      </c>
      <c r="R116">
        <v>2</v>
      </c>
      <c r="S116">
        <v>1</v>
      </c>
      <c r="U116">
        <v>6</v>
      </c>
      <c r="V116">
        <v>2</v>
      </c>
      <c r="W116">
        <v>4</v>
      </c>
      <c r="Y116">
        <v>0</v>
      </c>
      <c r="Z116">
        <v>1</v>
      </c>
      <c r="AB116" s="9">
        <v>98625</v>
      </c>
      <c r="AC116" s="9" t="s">
        <v>186</v>
      </c>
      <c r="AD116">
        <v>3</v>
      </c>
      <c r="AF116">
        <v>2</v>
      </c>
      <c r="AO116" s="9">
        <v>98837</v>
      </c>
      <c r="AP116" s="9" t="s">
        <v>186</v>
      </c>
      <c r="AQ116">
        <v>5</v>
      </c>
      <c r="AR116">
        <v>6</v>
      </c>
      <c r="AS116">
        <v>3</v>
      </c>
      <c r="AT116">
        <v>1</v>
      </c>
      <c r="AU116">
        <v>3</v>
      </c>
      <c r="AV116">
        <v>2</v>
      </c>
      <c r="AX116">
        <v>3</v>
      </c>
      <c r="AZ116">
        <v>0</v>
      </c>
    </row>
    <row r="117" spans="1:52" x14ac:dyDescent="0.2">
      <c r="A117" s="9">
        <v>98837</v>
      </c>
      <c r="B117" s="9" t="s">
        <v>186</v>
      </c>
      <c r="D117">
        <v>6</v>
      </c>
      <c r="E117">
        <v>6</v>
      </c>
      <c r="F117">
        <v>4</v>
      </c>
      <c r="G117">
        <v>1</v>
      </c>
      <c r="H117">
        <v>3</v>
      </c>
      <c r="I117">
        <v>2</v>
      </c>
      <c r="K117">
        <v>4</v>
      </c>
      <c r="M117">
        <v>1</v>
      </c>
      <c r="O117" s="9">
        <v>98632</v>
      </c>
      <c r="P117" t="s">
        <v>186</v>
      </c>
      <c r="Q117">
        <v>4</v>
      </c>
      <c r="R117">
        <v>2</v>
      </c>
      <c r="S117">
        <v>2</v>
      </c>
      <c r="T117">
        <v>2</v>
      </c>
      <c r="U117">
        <v>0</v>
      </c>
      <c r="V117">
        <v>2</v>
      </c>
      <c r="X117">
        <v>0</v>
      </c>
      <c r="Y117">
        <v>2</v>
      </c>
      <c r="Z117">
        <v>3</v>
      </c>
      <c r="AB117" s="9">
        <v>98626</v>
      </c>
      <c r="AC117" s="9" t="s">
        <v>186</v>
      </c>
      <c r="AD117">
        <v>7</v>
      </c>
      <c r="AE117">
        <v>3</v>
      </c>
      <c r="AF117">
        <v>1</v>
      </c>
      <c r="AH117">
        <v>7</v>
      </c>
      <c r="AI117">
        <v>3</v>
      </c>
      <c r="AJ117">
        <v>4</v>
      </c>
      <c r="AL117">
        <v>1</v>
      </c>
      <c r="AM117">
        <v>3</v>
      </c>
      <c r="AO117" s="9">
        <v>98848</v>
      </c>
      <c r="AP117" s="9" t="s">
        <v>186</v>
      </c>
      <c r="AR117">
        <v>1</v>
      </c>
      <c r="AS117">
        <v>1</v>
      </c>
    </row>
    <row r="118" spans="1:52" x14ac:dyDescent="0.2">
      <c r="A118" s="9">
        <v>98848</v>
      </c>
      <c r="B118" s="9" t="s">
        <v>186</v>
      </c>
      <c r="E118">
        <v>1</v>
      </c>
      <c r="F118">
        <v>1</v>
      </c>
      <c r="O118" s="9">
        <v>98674</v>
      </c>
      <c r="P118" t="s">
        <v>186</v>
      </c>
      <c r="Q118">
        <v>7</v>
      </c>
      <c r="R118">
        <v>4</v>
      </c>
      <c r="S118">
        <v>2</v>
      </c>
      <c r="T118">
        <v>2</v>
      </c>
      <c r="U118">
        <v>3</v>
      </c>
      <c r="Y118">
        <v>6</v>
      </c>
      <c r="Z118">
        <v>3</v>
      </c>
      <c r="AB118" s="9">
        <v>98632</v>
      </c>
      <c r="AC118" s="9" t="s">
        <v>186</v>
      </c>
      <c r="AD118">
        <v>6</v>
      </c>
      <c r="AE118">
        <v>4</v>
      </c>
      <c r="AF118">
        <v>5</v>
      </c>
      <c r="AG118">
        <v>3</v>
      </c>
      <c r="AH118">
        <v>6</v>
      </c>
      <c r="AI118">
        <v>2</v>
      </c>
      <c r="AK118">
        <v>3</v>
      </c>
      <c r="AL118">
        <v>2</v>
      </c>
      <c r="AM118">
        <v>5</v>
      </c>
      <c r="AO118" s="9">
        <v>98901</v>
      </c>
      <c r="AP118" s="9" t="s">
        <v>186</v>
      </c>
      <c r="AQ118">
        <v>10</v>
      </c>
      <c r="AR118">
        <v>19</v>
      </c>
      <c r="AS118">
        <v>16</v>
      </c>
      <c r="AT118">
        <v>9</v>
      </c>
      <c r="AU118">
        <v>10</v>
      </c>
      <c r="AV118">
        <v>6</v>
      </c>
      <c r="AW118">
        <v>3</v>
      </c>
      <c r="AX118">
        <v>2</v>
      </c>
      <c r="AY118">
        <v>1</v>
      </c>
      <c r="AZ118">
        <v>4</v>
      </c>
    </row>
    <row r="119" spans="1:52" x14ac:dyDescent="0.2">
      <c r="A119" s="9">
        <v>98901</v>
      </c>
      <c r="B119" s="9" t="s">
        <v>186</v>
      </c>
      <c r="D119">
        <v>12</v>
      </c>
      <c r="E119">
        <v>20</v>
      </c>
      <c r="F119">
        <v>17</v>
      </c>
      <c r="G119">
        <v>9</v>
      </c>
      <c r="H119">
        <v>10</v>
      </c>
      <c r="I119">
        <v>6</v>
      </c>
      <c r="J119">
        <v>3</v>
      </c>
      <c r="K119">
        <v>2</v>
      </c>
      <c r="L119">
        <v>1</v>
      </c>
      <c r="M119">
        <v>6</v>
      </c>
      <c r="O119" s="9">
        <v>98801</v>
      </c>
      <c r="P119" t="s">
        <v>186</v>
      </c>
      <c r="Q119">
        <v>3</v>
      </c>
      <c r="R119">
        <v>3</v>
      </c>
      <c r="S119">
        <v>2</v>
      </c>
      <c r="T119">
        <v>3</v>
      </c>
      <c r="U119">
        <v>0</v>
      </c>
      <c r="V119">
        <v>1</v>
      </c>
      <c r="W119">
        <v>3</v>
      </c>
      <c r="X119">
        <v>4</v>
      </c>
      <c r="Y119">
        <v>1</v>
      </c>
      <c r="Z119">
        <v>1</v>
      </c>
      <c r="AB119" s="9">
        <v>98674</v>
      </c>
      <c r="AC119" s="9" t="s">
        <v>186</v>
      </c>
      <c r="AD119">
        <v>9</v>
      </c>
      <c r="AE119">
        <v>6</v>
      </c>
      <c r="AF119">
        <v>9</v>
      </c>
      <c r="AG119">
        <v>7</v>
      </c>
      <c r="AH119">
        <v>7</v>
      </c>
      <c r="AL119">
        <v>7</v>
      </c>
      <c r="AM119">
        <v>3</v>
      </c>
      <c r="AO119" s="9">
        <v>98902</v>
      </c>
      <c r="AP119" s="9" t="s">
        <v>186</v>
      </c>
      <c r="AQ119">
        <v>84</v>
      </c>
      <c r="AR119">
        <v>71</v>
      </c>
      <c r="AS119">
        <v>56</v>
      </c>
      <c r="AT119">
        <v>53</v>
      </c>
      <c r="AU119">
        <v>37</v>
      </c>
      <c r="AV119">
        <v>24</v>
      </c>
      <c r="AW119">
        <v>10</v>
      </c>
      <c r="AX119">
        <v>19</v>
      </c>
      <c r="AY119">
        <v>19</v>
      </c>
      <c r="AZ119">
        <v>24</v>
      </c>
    </row>
    <row r="120" spans="1:52" x14ac:dyDescent="0.2">
      <c r="A120" s="9">
        <v>98902</v>
      </c>
      <c r="B120" s="9" t="s">
        <v>186</v>
      </c>
      <c r="D120">
        <v>91</v>
      </c>
      <c r="E120">
        <v>80</v>
      </c>
      <c r="F120">
        <v>62</v>
      </c>
      <c r="G120">
        <v>53</v>
      </c>
      <c r="H120">
        <v>39</v>
      </c>
      <c r="I120">
        <v>28</v>
      </c>
      <c r="J120">
        <v>11</v>
      </c>
      <c r="K120">
        <v>20</v>
      </c>
      <c r="L120">
        <v>22</v>
      </c>
      <c r="M120">
        <v>30</v>
      </c>
      <c r="O120" s="9">
        <v>98802</v>
      </c>
      <c r="P120" t="s">
        <v>186</v>
      </c>
      <c r="R120">
        <v>2</v>
      </c>
      <c r="S120">
        <v>0</v>
      </c>
      <c r="T120">
        <v>2</v>
      </c>
      <c r="V120">
        <v>1</v>
      </c>
      <c r="AB120" s="9">
        <v>98801</v>
      </c>
      <c r="AC120" s="9" t="s">
        <v>186</v>
      </c>
      <c r="AD120">
        <v>3</v>
      </c>
      <c r="AE120">
        <v>4</v>
      </c>
      <c r="AF120">
        <v>8</v>
      </c>
      <c r="AG120">
        <v>8</v>
      </c>
      <c r="AH120">
        <v>2</v>
      </c>
      <c r="AI120">
        <v>5</v>
      </c>
      <c r="AJ120">
        <v>5</v>
      </c>
      <c r="AK120">
        <v>4</v>
      </c>
      <c r="AL120">
        <v>2</v>
      </c>
      <c r="AM120">
        <v>1</v>
      </c>
      <c r="AO120" s="9">
        <v>98903</v>
      </c>
      <c r="AP120" s="9" t="s">
        <v>186</v>
      </c>
      <c r="AQ120">
        <v>9</v>
      </c>
      <c r="AR120">
        <v>8</v>
      </c>
      <c r="AS120">
        <v>2</v>
      </c>
      <c r="AT120">
        <v>5</v>
      </c>
      <c r="AU120">
        <v>11</v>
      </c>
      <c r="AV120">
        <v>3</v>
      </c>
      <c r="AW120">
        <v>2</v>
      </c>
      <c r="AX120">
        <v>1</v>
      </c>
      <c r="AY120">
        <v>1</v>
      </c>
      <c r="AZ120">
        <v>1</v>
      </c>
    </row>
    <row r="121" spans="1:52" x14ac:dyDescent="0.2">
      <c r="A121" s="9">
        <v>98903</v>
      </c>
      <c r="B121" s="9" t="s">
        <v>186</v>
      </c>
      <c r="D121">
        <v>9</v>
      </c>
      <c r="E121">
        <v>9</v>
      </c>
      <c r="F121">
        <v>2</v>
      </c>
      <c r="G121">
        <v>5</v>
      </c>
      <c r="H121">
        <v>12</v>
      </c>
      <c r="I121">
        <v>4</v>
      </c>
      <c r="J121">
        <v>2</v>
      </c>
      <c r="K121">
        <v>1</v>
      </c>
      <c r="L121">
        <v>1</v>
      </c>
      <c r="M121">
        <v>2</v>
      </c>
      <c r="O121" s="9">
        <v>98837</v>
      </c>
      <c r="P121" t="s">
        <v>186</v>
      </c>
      <c r="Q121">
        <v>3</v>
      </c>
      <c r="R121">
        <v>6</v>
      </c>
      <c r="S121">
        <v>7</v>
      </c>
      <c r="U121">
        <v>4</v>
      </c>
      <c r="V121">
        <v>1</v>
      </c>
      <c r="W121">
        <v>0</v>
      </c>
      <c r="X121">
        <v>5</v>
      </c>
      <c r="Z121">
        <v>1</v>
      </c>
      <c r="AB121" s="9">
        <v>98802</v>
      </c>
      <c r="AC121" s="9" t="s">
        <v>186</v>
      </c>
      <c r="AE121">
        <v>4</v>
      </c>
      <c r="AF121">
        <v>2</v>
      </c>
      <c r="AG121">
        <v>2</v>
      </c>
      <c r="AI121">
        <v>1</v>
      </c>
      <c r="AO121" s="9">
        <v>98908</v>
      </c>
      <c r="AP121" s="9" t="s">
        <v>186</v>
      </c>
      <c r="AQ121">
        <v>30</v>
      </c>
      <c r="AR121">
        <v>28</v>
      </c>
      <c r="AS121">
        <v>29</v>
      </c>
      <c r="AT121">
        <v>19</v>
      </c>
      <c r="AU121">
        <v>10</v>
      </c>
      <c r="AV121">
        <v>6</v>
      </c>
      <c r="AW121">
        <v>4</v>
      </c>
      <c r="AX121">
        <v>5</v>
      </c>
      <c r="AY121">
        <v>7</v>
      </c>
      <c r="AZ121">
        <v>12</v>
      </c>
    </row>
    <row r="122" spans="1:52" x14ac:dyDescent="0.2">
      <c r="A122" s="9">
        <v>98908</v>
      </c>
      <c r="B122" s="9" t="s">
        <v>186</v>
      </c>
      <c r="D122">
        <v>40</v>
      </c>
      <c r="E122">
        <v>33</v>
      </c>
      <c r="F122">
        <v>31</v>
      </c>
      <c r="G122">
        <v>21</v>
      </c>
      <c r="H122">
        <v>10</v>
      </c>
      <c r="I122">
        <v>7</v>
      </c>
      <c r="J122">
        <v>6</v>
      </c>
      <c r="K122">
        <v>6</v>
      </c>
      <c r="L122">
        <v>9</v>
      </c>
      <c r="M122">
        <v>19</v>
      </c>
      <c r="O122" s="9">
        <v>98848</v>
      </c>
      <c r="P122" t="s">
        <v>186</v>
      </c>
      <c r="R122">
        <v>1</v>
      </c>
      <c r="S122">
        <v>1</v>
      </c>
      <c r="AB122" s="9">
        <v>98837</v>
      </c>
      <c r="AC122" s="9" t="s">
        <v>186</v>
      </c>
      <c r="AD122">
        <v>7</v>
      </c>
      <c r="AE122">
        <v>6</v>
      </c>
      <c r="AF122">
        <v>12</v>
      </c>
      <c r="AH122">
        <v>5</v>
      </c>
      <c r="AI122">
        <v>1</v>
      </c>
      <c r="AJ122">
        <v>2</v>
      </c>
      <c r="AK122">
        <v>5</v>
      </c>
      <c r="AM122">
        <v>1</v>
      </c>
      <c r="AO122" s="9">
        <v>98930</v>
      </c>
      <c r="AP122" s="9" t="s">
        <v>186</v>
      </c>
      <c r="AQ122">
        <v>6</v>
      </c>
      <c r="AR122">
        <v>8</v>
      </c>
      <c r="AS122">
        <v>8</v>
      </c>
      <c r="AT122">
        <v>4</v>
      </c>
      <c r="AU122">
        <v>4</v>
      </c>
      <c r="AV122">
        <v>2</v>
      </c>
      <c r="AW122">
        <v>3</v>
      </c>
      <c r="AZ122">
        <v>3</v>
      </c>
    </row>
    <row r="123" spans="1:52" x14ac:dyDescent="0.2">
      <c r="A123" s="9">
        <v>98930</v>
      </c>
      <c r="B123" s="9" t="s">
        <v>186</v>
      </c>
      <c r="D123">
        <v>8</v>
      </c>
      <c r="E123">
        <v>8</v>
      </c>
      <c r="F123">
        <v>10</v>
      </c>
      <c r="G123">
        <v>4</v>
      </c>
      <c r="H123">
        <v>4</v>
      </c>
      <c r="I123">
        <v>2</v>
      </c>
      <c r="J123">
        <v>3</v>
      </c>
      <c r="M123">
        <v>3</v>
      </c>
      <c r="O123" s="9">
        <v>98901</v>
      </c>
      <c r="P123" t="s">
        <v>186</v>
      </c>
      <c r="Q123">
        <v>13</v>
      </c>
      <c r="R123">
        <v>22</v>
      </c>
      <c r="S123">
        <v>8</v>
      </c>
      <c r="T123">
        <v>7</v>
      </c>
      <c r="U123">
        <v>4</v>
      </c>
      <c r="V123">
        <v>1</v>
      </c>
      <c r="W123">
        <v>2</v>
      </c>
      <c r="X123">
        <v>1</v>
      </c>
      <c r="Y123">
        <v>0</v>
      </c>
      <c r="Z123">
        <v>7</v>
      </c>
      <c r="AB123" s="9">
        <v>98848</v>
      </c>
      <c r="AC123" s="9" t="s">
        <v>186</v>
      </c>
      <c r="AE123">
        <v>1</v>
      </c>
      <c r="AF123">
        <v>1</v>
      </c>
      <c r="AO123" s="9">
        <v>98932</v>
      </c>
      <c r="AP123" s="9" t="s">
        <v>186</v>
      </c>
      <c r="AQ123">
        <v>3</v>
      </c>
      <c r="AR123">
        <v>1</v>
      </c>
      <c r="AS123">
        <v>5</v>
      </c>
      <c r="AT123">
        <v>2</v>
      </c>
      <c r="AV123">
        <v>2</v>
      </c>
      <c r="AZ123">
        <v>2</v>
      </c>
    </row>
    <row r="124" spans="1:52" x14ac:dyDescent="0.2">
      <c r="A124" s="9">
        <v>98932</v>
      </c>
      <c r="B124" s="9" t="s">
        <v>186</v>
      </c>
      <c r="D124">
        <v>3</v>
      </c>
      <c r="E124">
        <v>1</v>
      </c>
      <c r="F124">
        <v>5</v>
      </c>
      <c r="G124">
        <v>2</v>
      </c>
      <c r="I124">
        <v>2</v>
      </c>
      <c r="M124">
        <v>2</v>
      </c>
      <c r="O124" s="9">
        <v>98902</v>
      </c>
      <c r="P124" t="s">
        <v>186</v>
      </c>
      <c r="Q124">
        <v>79</v>
      </c>
      <c r="R124">
        <v>56</v>
      </c>
      <c r="S124">
        <v>45</v>
      </c>
      <c r="T124">
        <v>16</v>
      </c>
      <c r="U124">
        <v>24</v>
      </c>
      <c r="V124">
        <v>16</v>
      </c>
      <c r="W124">
        <v>5</v>
      </c>
      <c r="X124">
        <v>9</v>
      </c>
      <c r="Y124">
        <v>18</v>
      </c>
      <c r="Z124">
        <v>39</v>
      </c>
      <c r="AB124" s="9">
        <v>98901</v>
      </c>
      <c r="AC124" s="9" t="s">
        <v>186</v>
      </c>
      <c r="AD124">
        <v>22</v>
      </c>
      <c r="AE124">
        <v>40</v>
      </c>
      <c r="AF124">
        <v>18</v>
      </c>
      <c r="AG124">
        <v>18</v>
      </c>
      <c r="AH124">
        <v>11</v>
      </c>
      <c r="AI124">
        <v>2</v>
      </c>
      <c r="AJ124">
        <v>3</v>
      </c>
      <c r="AK124">
        <v>6</v>
      </c>
      <c r="AL124">
        <v>2</v>
      </c>
      <c r="AM124">
        <v>18</v>
      </c>
      <c r="AO124" s="9">
        <v>98936</v>
      </c>
      <c r="AP124" s="9" t="s">
        <v>186</v>
      </c>
      <c r="AQ124">
        <v>8</v>
      </c>
      <c r="AR124">
        <v>8</v>
      </c>
      <c r="AS124">
        <v>8</v>
      </c>
      <c r="AT124">
        <v>4</v>
      </c>
      <c r="AU124">
        <v>5</v>
      </c>
      <c r="AV124">
        <v>4</v>
      </c>
      <c r="AY124">
        <v>1</v>
      </c>
      <c r="AZ124">
        <v>6</v>
      </c>
    </row>
    <row r="125" spans="1:52" x14ac:dyDescent="0.2">
      <c r="A125" s="9">
        <v>98936</v>
      </c>
      <c r="B125" s="9" t="s">
        <v>186</v>
      </c>
      <c r="D125">
        <v>9</v>
      </c>
      <c r="E125">
        <v>8</v>
      </c>
      <c r="F125">
        <v>9</v>
      </c>
      <c r="G125">
        <v>4</v>
      </c>
      <c r="H125">
        <v>5</v>
      </c>
      <c r="I125">
        <v>4</v>
      </c>
      <c r="L125">
        <v>1</v>
      </c>
      <c r="M125">
        <v>6</v>
      </c>
      <c r="O125" s="9">
        <v>98903</v>
      </c>
      <c r="P125" t="s">
        <v>186</v>
      </c>
      <c r="Q125">
        <v>11</v>
      </c>
      <c r="R125">
        <v>6</v>
      </c>
      <c r="S125">
        <v>4</v>
      </c>
      <c r="T125">
        <v>3</v>
      </c>
      <c r="U125">
        <v>5</v>
      </c>
      <c r="V125">
        <v>3</v>
      </c>
      <c r="W125">
        <v>1</v>
      </c>
      <c r="Y125">
        <v>1</v>
      </c>
      <c r="Z125">
        <v>1</v>
      </c>
      <c r="AB125" s="9">
        <v>98902</v>
      </c>
      <c r="AC125" s="9" t="s">
        <v>186</v>
      </c>
      <c r="AD125">
        <v>157</v>
      </c>
      <c r="AE125">
        <v>98</v>
      </c>
      <c r="AF125">
        <v>111</v>
      </c>
      <c r="AG125">
        <v>63</v>
      </c>
      <c r="AH125">
        <v>59</v>
      </c>
      <c r="AI125">
        <v>33</v>
      </c>
      <c r="AJ125">
        <v>32</v>
      </c>
      <c r="AK125">
        <v>19</v>
      </c>
      <c r="AL125">
        <v>22</v>
      </c>
      <c r="AM125">
        <v>73</v>
      </c>
      <c r="AO125" s="9">
        <v>98942</v>
      </c>
      <c r="AP125" s="9" t="s">
        <v>186</v>
      </c>
      <c r="AQ125">
        <v>6</v>
      </c>
      <c r="AR125">
        <v>8</v>
      </c>
      <c r="AS125">
        <v>4</v>
      </c>
      <c r="AT125">
        <v>4</v>
      </c>
      <c r="AU125">
        <v>3</v>
      </c>
      <c r="AV125">
        <v>2</v>
      </c>
      <c r="AW125">
        <v>2</v>
      </c>
      <c r="AX125">
        <v>3</v>
      </c>
      <c r="AY125">
        <v>3</v>
      </c>
      <c r="AZ125">
        <v>0</v>
      </c>
    </row>
    <row r="126" spans="1:52" x14ac:dyDescent="0.2">
      <c r="A126" s="9">
        <v>98942</v>
      </c>
      <c r="B126" s="9" t="s">
        <v>186</v>
      </c>
      <c r="D126">
        <v>6</v>
      </c>
      <c r="E126">
        <v>10</v>
      </c>
      <c r="F126">
        <v>4</v>
      </c>
      <c r="G126">
        <v>5</v>
      </c>
      <c r="H126">
        <v>3</v>
      </c>
      <c r="I126">
        <v>2</v>
      </c>
      <c r="J126">
        <v>4</v>
      </c>
      <c r="K126">
        <v>3</v>
      </c>
      <c r="L126">
        <v>3</v>
      </c>
      <c r="M126">
        <v>2</v>
      </c>
      <c r="O126" s="9">
        <v>98908</v>
      </c>
      <c r="P126" t="s">
        <v>186</v>
      </c>
      <c r="Q126">
        <v>31</v>
      </c>
      <c r="R126">
        <v>31</v>
      </c>
      <c r="S126">
        <v>20</v>
      </c>
      <c r="T126">
        <v>13</v>
      </c>
      <c r="U126">
        <v>3</v>
      </c>
      <c r="V126">
        <v>4</v>
      </c>
      <c r="W126">
        <v>1</v>
      </c>
      <c r="X126">
        <v>5</v>
      </c>
      <c r="Y126">
        <v>5</v>
      </c>
      <c r="Z126">
        <v>17</v>
      </c>
      <c r="AB126" s="9">
        <v>98903</v>
      </c>
      <c r="AC126" s="9" t="s">
        <v>186</v>
      </c>
      <c r="AD126">
        <v>21</v>
      </c>
      <c r="AE126">
        <v>7</v>
      </c>
      <c r="AF126">
        <v>8</v>
      </c>
      <c r="AG126">
        <v>14</v>
      </c>
      <c r="AH126">
        <v>9</v>
      </c>
      <c r="AI126">
        <v>4</v>
      </c>
      <c r="AJ126">
        <v>3</v>
      </c>
      <c r="AL126">
        <v>2</v>
      </c>
      <c r="AM126">
        <v>3</v>
      </c>
      <c r="AO126" s="9">
        <v>98944</v>
      </c>
      <c r="AP126" s="9" t="s">
        <v>186</v>
      </c>
      <c r="AQ126">
        <v>14</v>
      </c>
      <c r="AR126">
        <v>11</v>
      </c>
      <c r="AS126">
        <v>17</v>
      </c>
      <c r="AT126">
        <v>21</v>
      </c>
      <c r="AU126">
        <v>11</v>
      </c>
      <c r="AV126">
        <v>3</v>
      </c>
      <c r="AW126">
        <v>5</v>
      </c>
      <c r="AX126">
        <v>4</v>
      </c>
      <c r="AY126">
        <v>2</v>
      </c>
      <c r="AZ126">
        <v>5</v>
      </c>
    </row>
    <row r="127" spans="1:52" x14ac:dyDescent="0.2">
      <c r="A127" s="9">
        <v>98944</v>
      </c>
      <c r="B127" s="9" t="s">
        <v>186</v>
      </c>
      <c r="D127">
        <v>14</v>
      </c>
      <c r="E127">
        <v>12</v>
      </c>
      <c r="F127">
        <v>17</v>
      </c>
      <c r="G127">
        <v>23</v>
      </c>
      <c r="H127">
        <v>11</v>
      </c>
      <c r="I127">
        <v>3</v>
      </c>
      <c r="J127">
        <v>5</v>
      </c>
      <c r="K127">
        <v>4</v>
      </c>
      <c r="L127">
        <v>2</v>
      </c>
      <c r="M127">
        <v>8</v>
      </c>
      <c r="O127" s="9">
        <v>98930</v>
      </c>
      <c r="P127" t="s">
        <v>186</v>
      </c>
      <c r="Q127">
        <v>8</v>
      </c>
      <c r="R127">
        <v>8</v>
      </c>
      <c r="S127">
        <v>12</v>
      </c>
      <c r="T127">
        <v>0</v>
      </c>
      <c r="U127">
        <v>0</v>
      </c>
      <c r="V127">
        <v>2</v>
      </c>
      <c r="W127">
        <v>2</v>
      </c>
      <c r="X127">
        <v>0</v>
      </c>
      <c r="Z127">
        <v>4</v>
      </c>
      <c r="AB127" s="9">
        <v>98908</v>
      </c>
      <c r="AC127" s="9" t="s">
        <v>186</v>
      </c>
      <c r="AD127">
        <v>59</v>
      </c>
      <c r="AE127">
        <v>65</v>
      </c>
      <c r="AF127">
        <v>51</v>
      </c>
      <c r="AG127">
        <v>33</v>
      </c>
      <c r="AH127">
        <v>9</v>
      </c>
      <c r="AI127">
        <v>8</v>
      </c>
      <c r="AJ127">
        <v>6</v>
      </c>
      <c r="AK127">
        <v>12</v>
      </c>
      <c r="AL127">
        <v>9</v>
      </c>
      <c r="AM127">
        <v>27</v>
      </c>
      <c r="AO127" s="9">
        <v>98948</v>
      </c>
      <c r="AP127" s="9" t="s">
        <v>186</v>
      </c>
      <c r="AQ127">
        <v>5</v>
      </c>
      <c r="AR127">
        <v>17</v>
      </c>
      <c r="AS127">
        <v>10</v>
      </c>
      <c r="AT127">
        <v>5</v>
      </c>
      <c r="AU127">
        <v>6</v>
      </c>
      <c r="AV127">
        <v>3</v>
      </c>
      <c r="AW127">
        <v>5</v>
      </c>
      <c r="AY127">
        <v>1</v>
      </c>
      <c r="AZ127">
        <v>5</v>
      </c>
    </row>
    <row r="128" spans="1:52" x14ac:dyDescent="0.2">
      <c r="A128" s="9">
        <v>98948</v>
      </c>
      <c r="B128" s="9" t="s">
        <v>186</v>
      </c>
      <c r="D128">
        <v>6</v>
      </c>
      <c r="E128">
        <v>17</v>
      </c>
      <c r="F128">
        <v>10</v>
      </c>
      <c r="G128">
        <v>6</v>
      </c>
      <c r="H128">
        <v>7</v>
      </c>
      <c r="I128">
        <v>4</v>
      </c>
      <c r="J128">
        <v>6</v>
      </c>
      <c r="L128">
        <v>2</v>
      </c>
      <c r="M128">
        <v>5</v>
      </c>
      <c r="O128" s="9">
        <v>98932</v>
      </c>
      <c r="P128" t="s">
        <v>186</v>
      </c>
      <c r="Q128">
        <v>0</v>
      </c>
      <c r="R128">
        <v>0</v>
      </c>
      <c r="S128">
        <v>2</v>
      </c>
      <c r="T128">
        <v>1</v>
      </c>
      <c r="U128">
        <v>0</v>
      </c>
      <c r="V128">
        <v>1</v>
      </c>
      <c r="Y128">
        <v>0</v>
      </c>
      <c r="Z128">
        <v>1</v>
      </c>
      <c r="AB128" s="9">
        <v>98930</v>
      </c>
      <c r="AC128" s="9" t="s">
        <v>186</v>
      </c>
      <c r="AD128">
        <v>17</v>
      </c>
      <c r="AE128">
        <v>15</v>
      </c>
      <c r="AF128">
        <v>20</v>
      </c>
      <c r="AG128">
        <v>8</v>
      </c>
      <c r="AH128">
        <v>3</v>
      </c>
      <c r="AI128">
        <v>7</v>
      </c>
      <c r="AJ128">
        <v>6</v>
      </c>
      <c r="AK128">
        <v>2</v>
      </c>
      <c r="AM128">
        <v>8</v>
      </c>
      <c r="AO128" s="9">
        <v>98951</v>
      </c>
      <c r="AP128" s="9" t="s">
        <v>186</v>
      </c>
      <c r="AQ128">
        <v>2</v>
      </c>
      <c r="AR128">
        <v>4</v>
      </c>
      <c r="AS128">
        <v>2</v>
      </c>
      <c r="AT128">
        <v>3</v>
      </c>
      <c r="AU128">
        <v>2</v>
      </c>
      <c r="AV128">
        <v>1</v>
      </c>
      <c r="AW128">
        <v>0</v>
      </c>
      <c r="AX128">
        <v>1</v>
      </c>
      <c r="AY128">
        <v>1</v>
      </c>
      <c r="AZ128">
        <v>0</v>
      </c>
    </row>
    <row r="129" spans="1:52" x14ac:dyDescent="0.2">
      <c r="A129" s="9">
        <v>98951</v>
      </c>
      <c r="B129" s="9" t="s">
        <v>186</v>
      </c>
      <c r="D129">
        <v>2</v>
      </c>
      <c r="E129">
        <v>4</v>
      </c>
      <c r="F129">
        <v>2</v>
      </c>
      <c r="G129">
        <v>3</v>
      </c>
      <c r="H129">
        <v>2</v>
      </c>
      <c r="I129">
        <v>1</v>
      </c>
      <c r="J129">
        <v>1</v>
      </c>
      <c r="K129">
        <v>1</v>
      </c>
      <c r="L129">
        <v>2</v>
      </c>
      <c r="M129">
        <v>2</v>
      </c>
      <c r="O129" s="9">
        <v>98936</v>
      </c>
      <c r="P129" t="s">
        <v>186</v>
      </c>
      <c r="Q129">
        <v>10</v>
      </c>
      <c r="R129">
        <v>5</v>
      </c>
      <c r="S129">
        <v>10</v>
      </c>
      <c r="T129">
        <v>5</v>
      </c>
      <c r="U129">
        <v>3</v>
      </c>
      <c r="V129">
        <v>2</v>
      </c>
      <c r="W129">
        <v>0</v>
      </c>
      <c r="X129">
        <v>0</v>
      </c>
      <c r="Y129">
        <v>0</v>
      </c>
      <c r="Z129">
        <v>5</v>
      </c>
      <c r="AB129" s="9">
        <v>98932</v>
      </c>
      <c r="AC129" s="9" t="s">
        <v>186</v>
      </c>
      <c r="AD129">
        <v>1</v>
      </c>
      <c r="AE129">
        <v>8</v>
      </c>
      <c r="AF129">
        <v>4</v>
      </c>
      <c r="AG129">
        <v>1</v>
      </c>
      <c r="AH129">
        <v>2</v>
      </c>
      <c r="AI129">
        <v>1</v>
      </c>
      <c r="AL129">
        <v>2</v>
      </c>
      <c r="AM129">
        <v>1</v>
      </c>
      <c r="AO129" s="9">
        <v>98953</v>
      </c>
      <c r="AP129" s="9" t="s">
        <v>186</v>
      </c>
      <c r="AQ129">
        <v>1</v>
      </c>
      <c r="AR129">
        <v>1</v>
      </c>
      <c r="AS129">
        <v>5</v>
      </c>
      <c r="AT129">
        <v>6</v>
      </c>
      <c r="AV129">
        <v>3</v>
      </c>
      <c r="AW129">
        <v>4</v>
      </c>
      <c r="AY129">
        <v>2</v>
      </c>
    </row>
    <row r="130" spans="1:52" x14ac:dyDescent="0.2">
      <c r="A130" s="9">
        <v>98953</v>
      </c>
      <c r="B130" s="9" t="s">
        <v>186</v>
      </c>
      <c r="D130">
        <v>1</v>
      </c>
      <c r="E130">
        <v>1</v>
      </c>
      <c r="F130">
        <v>5</v>
      </c>
      <c r="G130">
        <v>6</v>
      </c>
      <c r="I130">
        <v>3</v>
      </c>
      <c r="J130">
        <v>4</v>
      </c>
      <c r="L130">
        <v>2</v>
      </c>
      <c r="O130" s="9">
        <v>98942</v>
      </c>
      <c r="P130" t="s">
        <v>186</v>
      </c>
      <c r="Q130">
        <v>6</v>
      </c>
      <c r="R130">
        <v>12</v>
      </c>
      <c r="S130">
        <v>6</v>
      </c>
      <c r="T130">
        <v>5</v>
      </c>
      <c r="U130">
        <v>4</v>
      </c>
      <c r="V130">
        <v>3</v>
      </c>
      <c r="W130">
        <v>7</v>
      </c>
      <c r="X130">
        <v>3</v>
      </c>
      <c r="Y130">
        <v>3</v>
      </c>
      <c r="Z130">
        <v>2</v>
      </c>
      <c r="AB130" s="9">
        <v>98936</v>
      </c>
      <c r="AC130" s="9" t="s">
        <v>186</v>
      </c>
      <c r="AD130">
        <v>19</v>
      </c>
      <c r="AE130">
        <v>14</v>
      </c>
      <c r="AF130">
        <v>13</v>
      </c>
      <c r="AG130">
        <v>8</v>
      </c>
      <c r="AH130">
        <v>11</v>
      </c>
      <c r="AI130">
        <v>2</v>
      </c>
      <c r="AJ130">
        <v>2</v>
      </c>
      <c r="AK130">
        <v>2</v>
      </c>
      <c r="AL130">
        <v>2</v>
      </c>
      <c r="AM130">
        <v>5</v>
      </c>
      <c r="AO130" s="9">
        <v>99301</v>
      </c>
      <c r="AP130" s="9" t="s">
        <v>186</v>
      </c>
      <c r="AQ130">
        <v>66</v>
      </c>
      <c r="AR130">
        <v>57</v>
      </c>
      <c r="AS130">
        <v>73</v>
      </c>
      <c r="AT130">
        <v>50</v>
      </c>
      <c r="AU130">
        <v>39</v>
      </c>
      <c r="AV130">
        <v>21</v>
      </c>
      <c r="AW130">
        <v>20</v>
      </c>
      <c r="AX130">
        <v>17</v>
      </c>
      <c r="AY130">
        <v>16</v>
      </c>
      <c r="AZ130">
        <v>22</v>
      </c>
    </row>
    <row r="131" spans="1:52" x14ac:dyDescent="0.2">
      <c r="A131" s="9">
        <v>99301</v>
      </c>
      <c r="B131" s="9" t="s">
        <v>186</v>
      </c>
      <c r="D131">
        <v>77</v>
      </c>
      <c r="E131">
        <v>59</v>
      </c>
      <c r="F131">
        <v>79</v>
      </c>
      <c r="G131">
        <v>52</v>
      </c>
      <c r="H131">
        <v>45</v>
      </c>
      <c r="I131">
        <v>22</v>
      </c>
      <c r="J131">
        <v>23</v>
      </c>
      <c r="K131">
        <v>18</v>
      </c>
      <c r="L131">
        <v>16</v>
      </c>
      <c r="M131">
        <v>33</v>
      </c>
      <c r="O131" s="9">
        <v>98944</v>
      </c>
      <c r="P131" t="s">
        <v>186</v>
      </c>
      <c r="Q131">
        <v>12</v>
      </c>
      <c r="R131">
        <v>14</v>
      </c>
      <c r="S131">
        <v>11</v>
      </c>
      <c r="T131">
        <v>13</v>
      </c>
      <c r="U131">
        <v>8</v>
      </c>
      <c r="V131">
        <v>0</v>
      </c>
      <c r="W131">
        <v>3</v>
      </c>
      <c r="X131">
        <v>0</v>
      </c>
      <c r="Y131">
        <v>0</v>
      </c>
      <c r="Z131">
        <v>6</v>
      </c>
      <c r="AB131" s="9">
        <v>98942</v>
      </c>
      <c r="AC131" s="9" t="s">
        <v>186</v>
      </c>
      <c r="AD131">
        <v>15</v>
      </c>
      <c r="AE131">
        <v>19</v>
      </c>
      <c r="AF131">
        <v>11</v>
      </c>
      <c r="AG131">
        <v>10</v>
      </c>
      <c r="AH131">
        <v>5</v>
      </c>
      <c r="AI131">
        <v>5</v>
      </c>
      <c r="AJ131">
        <v>11</v>
      </c>
      <c r="AK131">
        <v>5</v>
      </c>
      <c r="AL131">
        <v>5</v>
      </c>
      <c r="AM131">
        <v>7</v>
      </c>
      <c r="AO131" s="9">
        <v>99323</v>
      </c>
      <c r="AP131" s="9" t="s">
        <v>186</v>
      </c>
      <c r="AQ131">
        <v>1</v>
      </c>
      <c r="AR131">
        <v>1</v>
      </c>
    </row>
    <row r="132" spans="1:52" x14ac:dyDescent="0.2">
      <c r="A132" s="9">
        <v>99323</v>
      </c>
      <c r="B132" s="9" t="s">
        <v>186</v>
      </c>
      <c r="D132">
        <v>1</v>
      </c>
      <c r="E132">
        <v>1</v>
      </c>
      <c r="O132" s="9">
        <v>98948</v>
      </c>
      <c r="P132" t="s">
        <v>186</v>
      </c>
      <c r="Q132">
        <v>4</v>
      </c>
      <c r="R132">
        <v>12</v>
      </c>
      <c r="S132">
        <v>6</v>
      </c>
      <c r="T132">
        <v>2</v>
      </c>
      <c r="U132">
        <v>5</v>
      </c>
      <c r="V132">
        <v>2</v>
      </c>
      <c r="W132">
        <v>6</v>
      </c>
      <c r="X132">
        <v>0</v>
      </c>
      <c r="Y132">
        <v>3</v>
      </c>
      <c r="Z132">
        <v>6</v>
      </c>
      <c r="AB132" s="9">
        <v>98944</v>
      </c>
      <c r="AC132" s="9" t="s">
        <v>186</v>
      </c>
      <c r="AD132">
        <v>22</v>
      </c>
      <c r="AE132">
        <v>39</v>
      </c>
      <c r="AF132">
        <v>44</v>
      </c>
      <c r="AG132">
        <v>30</v>
      </c>
      <c r="AH132">
        <v>16</v>
      </c>
      <c r="AI132">
        <v>4</v>
      </c>
      <c r="AJ132">
        <v>10</v>
      </c>
      <c r="AK132">
        <v>4</v>
      </c>
      <c r="AL132">
        <v>4</v>
      </c>
      <c r="AM132">
        <v>12</v>
      </c>
      <c r="AO132" s="9">
        <v>99324</v>
      </c>
      <c r="AP132" s="9" t="s">
        <v>186</v>
      </c>
      <c r="AQ132">
        <v>12</v>
      </c>
      <c r="AR132">
        <v>13</v>
      </c>
      <c r="AS132">
        <v>3</v>
      </c>
      <c r="AT132">
        <v>9</v>
      </c>
      <c r="AU132">
        <v>2</v>
      </c>
      <c r="AV132">
        <v>6</v>
      </c>
      <c r="AX132">
        <v>1</v>
      </c>
      <c r="AZ132">
        <v>3</v>
      </c>
    </row>
    <row r="133" spans="1:52" x14ac:dyDescent="0.2">
      <c r="A133" s="9">
        <v>99324</v>
      </c>
      <c r="B133" s="9" t="s">
        <v>186</v>
      </c>
      <c r="D133">
        <v>12</v>
      </c>
      <c r="E133">
        <v>14</v>
      </c>
      <c r="F133">
        <v>3</v>
      </c>
      <c r="G133">
        <v>10</v>
      </c>
      <c r="H133">
        <v>2</v>
      </c>
      <c r="I133">
        <v>6</v>
      </c>
      <c r="K133">
        <v>1</v>
      </c>
      <c r="M133">
        <v>3</v>
      </c>
      <c r="O133" s="9">
        <v>98951</v>
      </c>
      <c r="P133" t="s">
        <v>186</v>
      </c>
      <c r="Q133">
        <v>3</v>
      </c>
      <c r="R133">
        <v>3</v>
      </c>
      <c r="S133">
        <v>4</v>
      </c>
      <c r="T133">
        <v>0</v>
      </c>
      <c r="U133">
        <v>1</v>
      </c>
      <c r="W133">
        <v>2</v>
      </c>
      <c r="X133">
        <v>2</v>
      </c>
      <c r="Y133">
        <v>1</v>
      </c>
      <c r="Z133">
        <v>2</v>
      </c>
      <c r="AB133" s="9">
        <v>98948</v>
      </c>
      <c r="AC133" s="9" t="s">
        <v>186</v>
      </c>
      <c r="AD133">
        <v>17</v>
      </c>
      <c r="AE133">
        <v>22</v>
      </c>
      <c r="AF133">
        <v>18</v>
      </c>
      <c r="AG133">
        <v>9</v>
      </c>
      <c r="AH133">
        <v>13</v>
      </c>
      <c r="AI133">
        <v>6</v>
      </c>
      <c r="AJ133">
        <v>6</v>
      </c>
      <c r="AK133">
        <v>2</v>
      </c>
      <c r="AL133">
        <v>5</v>
      </c>
      <c r="AM133">
        <v>8</v>
      </c>
      <c r="AO133" s="9">
        <v>99336</v>
      </c>
      <c r="AP133" s="9" t="s">
        <v>186</v>
      </c>
      <c r="AQ133">
        <v>16</v>
      </c>
      <c r="AR133">
        <v>21</v>
      </c>
      <c r="AS133">
        <v>11</v>
      </c>
      <c r="AT133">
        <v>6</v>
      </c>
      <c r="AU133">
        <v>11</v>
      </c>
      <c r="AV133">
        <v>6</v>
      </c>
      <c r="AW133">
        <v>4</v>
      </c>
      <c r="AX133">
        <v>4</v>
      </c>
      <c r="AY133">
        <v>2</v>
      </c>
      <c r="AZ133">
        <v>10</v>
      </c>
    </row>
    <row r="134" spans="1:52" x14ac:dyDescent="0.2">
      <c r="A134" s="9">
        <v>99336</v>
      </c>
      <c r="B134" s="9" t="s">
        <v>186</v>
      </c>
      <c r="D134">
        <v>22</v>
      </c>
      <c r="E134">
        <v>22</v>
      </c>
      <c r="F134">
        <v>14</v>
      </c>
      <c r="G134">
        <v>7</v>
      </c>
      <c r="H134">
        <v>11</v>
      </c>
      <c r="I134">
        <v>7</v>
      </c>
      <c r="J134">
        <v>5</v>
      </c>
      <c r="K134">
        <v>5</v>
      </c>
      <c r="L134">
        <v>3</v>
      </c>
      <c r="M134">
        <v>11</v>
      </c>
      <c r="O134" s="9">
        <v>98953</v>
      </c>
      <c r="P134" t="s">
        <v>186</v>
      </c>
      <c r="Q134">
        <v>2</v>
      </c>
      <c r="R134">
        <v>0</v>
      </c>
      <c r="S134">
        <v>3</v>
      </c>
      <c r="U134">
        <v>0</v>
      </c>
      <c r="V134">
        <v>2</v>
      </c>
      <c r="W134">
        <v>3</v>
      </c>
      <c r="X134">
        <v>0</v>
      </c>
      <c r="Z134">
        <v>0</v>
      </c>
      <c r="AB134" s="9">
        <v>98951</v>
      </c>
      <c r="AC134" s="9" t="s">
        <v>186</v>
      </c>
      <c r="AD134">
        <v>4</v>
      </c>
      <c r="AE134">
        <v>3</v>
      </c>
      <c r="AF134">
        <v>9</v>
      </c>
      <c r="AG134">
        <v>2</v>
      </c>
      <c r="AH134">
        <v>3</v>
      </c>
      <c r="AJ134">
        <v>2</v>
      </c>
      <c r="AK134">
        <v>5</v>
      </c>
      <c r="AL134">
        <v>1</v>
      </c>
      <c r="AM134">
        <v>2</v>
      </c>
      <c r="AO134" s="9">
        <v>99337</v>
      </c>
      <c r="AP134" s="9" t="s">
        <v>186</v>
      </c>
      <c r="AQ134">
        <v>11</v>
      </c>
      <c r="AR134">
        <v>9</v>
      </c>
      <c r="AS134">
        <v>12</v>
      </c>
      <c r="AT134">
        <v>12</v>
      </c>
      <c r="AU134">
        <v>4</v>
      </c>
      <c r="AV134">
        <v>1</v>
      </c>
      <c r="AW134">
        <v>5</v>
      </c>
      <c r="AX134">
        <v>0</v>
      </c>
      <c r="AZ134">
        <v>5</v>
      </c>
    </row>
    <row r="135" spans="1:52" x14ac:dyDescent="0.2">
      <c r="A135" s="9">
        <v>99337</v>
      </c>
      <c r="B135" s="9" t="s">
        <v>186</v>
      </c>
      <c r="D135">
        <v>11</v>
      </c>
      <c r="E135">
        <v>9</v>
      </c>
      <c r="F135">
        <v>13</v>
      </c>
      <c r="G135">
        <v>12</v>
      </c>
      <c r="H135">
        <v>5</v>
      </c>
      <c r="I135">
        <v>1</v>
      </c>
      <c r="J135">
        <v>5</v>
      </c>
      <c r="K135">
        <v>2</v>
      </c>
      <c r="M135">
        <v>6</v>
      </c>
      <c r="O135" s="9">
        <v>99301</v>
      </c>
      <c r="P135" t="s">
        <v>186</v>
      </c>
      <c r="Q135">
        <v>73</v>
      </c>
      <c r="R135">
        <v>43</v>
      </c>
      <c r="S135">
        <v>80</v>
      </c>
      <c r="T135">
        <v>31</v>
      </c>
      <c r="U135">
        <v>29</v>
      </c>
      <c r="V135">
        <v>11</v>
      </c>
      <c r="W135">
        <v>17</v>
      </c>
      <c r="X135">
        <v>19</v>
      </c>
      <c r="Y135">
        <v>14</v>
      </c>
      <c r="Z135">
        <v>44</v>
      </c>
      <c r="AB135" s="9">
        <v>98953</v>
      </c>
      <c r="AC135" s="9" t="s">
        <v>186</v>
      </c>
      <c r="AD135">
        <v>2</v>
      </c>
      <c r="AE135">
        <v>5</v>
      </c>
      <c r="AF135">
        <v>11</v>
      </c>
      <c r="AH135">
        <v>5</v>
      </c>
      <c r="AI135">
        <v>7</v>
      </c>
      <c r="AJ135">
        <v>3</v>
      </c>
      <c r="AK135">
        <v>3</v>
      </c>
      <c r="AM135">
        <v>5</v>
      </c>
      <c r="AO135" s="9">
        <v>99338</v>
      </c>
      <c r="AP135" s="9" t="s">
        <v>186</v>
      </c>
      <c r="AQ135">
        <v>7</v>
      </c>
      <c r="AR135">
        <v>4</v>
      </c>
      <c r="AS135">
        <v>2</v>
      </c>
      <c r="AT135">
        <v>3</v>
      </c>
      <c r="AU135">
        <v>4</v>
      </c>
      <c r="AW135">
        <v>0</v>
      </c>
      <c r="AZ135">
        <v>3</v>
      </c>
    </row>
    <row r="136" spans="1:52" x14ac:dyDescent="0.2">
      <c r="A136" s="9">
        <v>99338</v>
      </c>
      <c r="B136" s="9" t="s">
        <v>186</v>
      </c>
      <c r="D136">
        <v>8</v>
      </c>
      <c r="E136">
        <v>4</v>
      </c>
      <c r="F136">
        <v>3</v>
      </c>
      <c r="G136">
        <v>3</v>
      </c>
      <c r="H136">
        <v>5</v>
      </c>
      <c r="J136">
        <v>1</v>
      </c>
      <c r="M136">
        <v>4</v>
      </c>
      <c r="O136" s="9">
        <v>99323</v>
      </c>
      <c r="P136" t="s">
        <v>186</v>
      </c>
      <c r="R136">
        <v>1</v>
      </c>
      <c r="Y136">
        <v>0</v>
      </c>
      <c r="AB136" s="9">
        <v>99301</v>
      </c>
      <c r="AC136" s="9" t="s">
        <v>186</v>
      </c>
      <c r="AD136">
        <v>129</v>
      </c>
      <c r="AE136">
        <v>86</v>
      </c>
      <c r="AF136">
        <v>137</v>
      </c>
      <c r="AG136">
        <v>78</v>
      </c>
      <c r="AH136">
        <v>62</v>
      </c>
      <c r="AI136">
        <v>26</v>
      </c>
      <c r="AJ136">
        <v>29</v>
      </c>
      <c r="AK136">
        <v>37</v>
      </c>
      <c r="AL136">
        <v>20</v>
      </c>
      <c r="AM136">
        <v>64</v>
      </c>
      <c r="AO136" s="9">
        <v>99344</v>
      </c>
      <c r="AP136" s="9" t="s">
        <v>186</v>
      </c>
      <c r="AQ136">
        <v>8</v>
      </c>
      <c r="AR136">
        <v>7</v>
      </c>
      <c r="AS136">
        <v>6</v>
      </c>
      <c r="AT136">
        <v>5</v>
      </c>
      <c r="AU136">
        <v>7</v>
      </c>
      <c r="AW136">
        <v>2</v>
      </c>
      <c r="AX136">
        <v>2</v>
      </c>
      <c r="AY136">
        <v>2</v>
      </c>
      <c r="AZ136">
        <v>4</v>
      </c>
    </row>
    <row r="137" spans="1:52" x14ac:dyDescent="0.2">
      <c r="A137" s="9">
        <v>99344</v>
      </c>
      <c r="B137" s="9" t="s">
        <v>186</v>
      </c>
      <c r="D137">
        <v>11</v>
      </c>
      <c r="E137">
        <v>8</v>
      </c>
      <c r="F137">
        <v>9</v>
      </c>
      <c r="G137">
        <v>5</v>
      </c>
      <c r="H137">
        <v>7</v>
      </c>
      <c r="J137">
        <v>3</v>
      </c>
      <c r="K137">
        <v>2</v>
      </c>
      <c r="L137">
        <v>2</v>
      </c>
      <c r="M137">
        <v>4</v>
      </c>
      <c r="O137" s="9">
        <v>99324</v>
      </c>
      <c r="P137" t="s">
        <v>186</v>
      </c>
      <c r="Q137">
        <v>14</v>
      </c>
      <c r="R137">
        <v>12</v>
      </c>
      <c r="S137">
        <v>3</v>
      </c>
      <c r="T137">
        <v>6</v>
      </c>
      <c r="U137">
        <v>2</v>
      </c>
      <c r="V137">
        <v>6</v>
      </c>
      <c r="X137">
        <v>1</v>
      </c>
      <c r="Y137">
        <v>0</v>
      </c>
      <c r="Z137">
        <v>1</v>
      </c>
      <c r="AB137" s="9">
        <v>99323</v>
      </c>
      <c r="AC137" s="9" t="s">
        <v>186</v>
      </c>
      <c r="AE137">
        <v>1</v>
      </c>
      <c r="AL137">
        <v>1</v>
      </c>
      <c r="AO137" s="9">
        <v>99350</v>
      </c>
      <c r="AP137" s="9" t="s">
        <v>186</v>
      </c>
      <c r="AQ137">
        <v>1</v>
      </c>
      <c r="AR137">
        <v>0</v>
      </c>
      <c r="AS137">
        <v>1</v>
      </c>
      <c r="AT137">
        <v>3</v>
      </c>
      <c r="AU137">
        <v>3</v>
      </c>
      <c r="AY137">
        <v>0</v>
      </c>
      <c r="AZ137">
        <v>0</v>
      </c>
    </row>
    <row r="138" spans="1:52" x14ac:dyDescent="0.2">
      <c r="A138" s="9">
        <v>99350</v>
      </c>
      <c r="B138" s="9" t="s">
        <v>186</v>
      </c>
      <c r="D138">
        <v>1</v>
      </c>
      <c r="E138">
        <v>1</v>
      </c>
      <c r="F138">
        <v>1</v>
      </c>
      <c r="G138">
        <v>4</v>
      </c>
      <c r="H138">
        <v>3</v>
      </c>
      <c r="L138">
        <v>1</v>
      </c>
      <c r="M138">
        <v>1</v>
      </c>
      <c r="O138" s="9">
        <v>99336</v>
      </c>
      <c r="P138" t="s">
        <v>186</v>
      </c>
      <c r="Q138">
        <v>25</v>
      </c>
      <c r="R138">
        <v>21</v>
      </c>
      <c r="S138">
        <v>12</v>
      </c>
      <c r="T138">
        <v>5</v>
      </c>
      <c r="U138">
        <v>9</v>
      </c>
      <c r="V138">
        <v>3</v>
      </c>
      <c r="W138">
        <v>4</v>
      </c>
      <c r="X138">
        <v>5</v>
      </c>
      <c r="Y138">
        <v>4</v>
      </c>
      <c r="Z138">
        <v>13</v>
      </c>
      <c r="AB138" s="9">
        <v>99324</v>
      </c>
      <c r="AC138" s="9" t="s">
        <v>186</v>
      </c>
      <c r="AD138">
        <v>20</v>
      </c>
      <c r="AE138">
        <v>16</v>
      </c>
      <c r="AF138">
        <v>9</v>
      </c>
      <c r="AG138">
        <v>8</v>
      </c>
      <c r="AH138">
        <v>8</v>
      </c>
      <c r="AI138">
        <v>7</v>
      </c>
      <c r="AK138">
        <v>1</v>
      </c>
      <c r="AL138">
        <v>2</v>
      </c>
      <c r="AM138">
        <v>3</v>
      </c>
      <c r="AO138" s="9">
        <v>99352</v>
      </c>
      <c r="AP138" s="9" t="s">
        <v>186</v>
      </c>
      <c r="AQ138">
        <v>14</v>
      </c>
      <c r="AR138">
        <v>20</v>
      </c>
      <c r="AS138">
        <v>15</v>
      </c>
      <c r="AT138">
        <v>9</v>
      </c>
      <c r="AU138">
        <v>9</v>
      </c>
      <c r="AV138">
        <v>2</v>
      </c>
      <c r="AW138">
        <v>6</v>
      </c>
      <c r="AX138">
        <v>7</v>
      </c>
      <c r="AY138">
        <v>5</v>
      </c>
      <c r="AZ138">
        <v>6</v>
      </c>
    </row>
    <row r="139" spans="1:52" x14ac:dyDescent="0.2">
      <c r="A139" s="9">
        <v>99352</v>
      </c>
      <c r="B139" s="9" t="s">
        <v>186</v>
      </c>
      <c r="D139">
        <v>18</v>
      </c>
      <c r="E139">
        <v>21</v>
      </c>
      <c r="F139">
        <v>17</v>
      </c>
      <c r="G139">
        <v>12</v>
      </c>
      <c r="H139">
        <v>9</v>
      </c>
      <c r="I139">
        <v>2</v>
      </c>
      <c r="J139">
        <v>6</v>
      </c>
      <c r="K139">
        <v>7</v>
      </c>
      <c r="L139">
        <v>5</v>
      </c>
      <c r="M139">
        <v>6</v>
      </c>
      <c r="O139" s="9">
        <v>99337</v>
      </c>
      <c r="P139" t="s">
        <v>186</v>
      </c>
      <c r="Q139">
        <v>12</v>
      </c>
      <c r="R139">
        <v>5</v>
      </c>
      <c r="S139">
        <v>15</v>
      </c>
      <c r="T139">
        <v>6</v>
      </c>
      <c r="U139">
        <v>4</v>
      </c>
      <c r="V139">
        <v>0</v>
      </c>
      <c r="W139">
        <v>5</v>
      </c>
      <c r="X139">
        <v>3</v>
      </c>
      <c r="Y139">
        <v>0</v>
      </c>
      <c r="Z139">
        <v>7</v>
      </c>
      <c r="AB139" s="9">
        <v>99336</v>
      </c>
      <c r="AC139" s="9" t="s">
        <v>186</v>
      </c>
      <c r="AD139">
        <v>35</v>
      </c>
      <c r="AE139">
        <v>37</v>
      </c>
      <c r="AF139">
        <v>25</v>
      </c>
      <c r="AG139">
        <v>13</v>
      </c>
      <c r="AH139">
        <v>21</v>
      </c>
      <c r="AI139">
        <v>7</v>
      </c>
      <c r="AJ139">
        <v>7</v>
      </c>
      <c r="AK139">
        <v>8</v>
      </c>
      <c r="AL139">
        <v>10</v>
      </c>
      <c r="AM139">
        <v>20</v>
      </c>
      <c r="AO139" s="9">
        <v>99353</v>
      </c>
      <c r="AP139" s="9" t="s">
        <v>186</v>
      </c>
      <c r="AQ139">
        <v>1</v>
      </c>
      <c r="AR139">
        <v>1</v>
      </c>
      <c r="AS139">
        <v>2</v>
      </c>
      <c r="AT139">
        <v>1</v>
      </c>
      <c r="AW139">
        <v>1</v>
      </c>
    </row>
    <row r="140" spans="1:52" x14ac:dyDescent="0.2">
      <c r="A140" s="9">
        <v>99353</v>
      </c>
      <c r="B140" s="9" t="s">
        <v>186</v>
      </c>
      <c r="D140">
        <v>1</v>
      </c>
      <c r="E140">
        <v>1</v>
      </c>
      <c r="F140">
        <v>2</v>
      </c>
      <c r="G140">
        <v>1</v>
      </c>
      <c r="J140">
        <v>1</v>
      </c>
      <c r="O140" s="9">
        <v>99338</v>
      </c>
      <c r="P140" t="s">
        <v>186</v>
      </c>
      <c r="Q140">
        <v>11</v>
      </c>
      <c r="R140">
        <v>2</v>
      </c>
      <c r="S140">
        <v>3</v>
      </c>
      <c r="T140">
        <v>4</v>
      </c>
      <c r="U140">
        <v>8</v>
      </c>
      <c r="V140">
        <v>0</v>
      </c>
      <c r="W140">
        <v>2</v>
      </c>
      <c r="Z140">
        <v>7</v>
      </c>
      <c r="AB140" s="9">
        <v>99337</v>
      </c>
      <c r="AC140" s="9" t="s">
        <v>186</v>
      </c>
      <c r="AD140">
        <v>23</v>
      </c>
      <c r="AE140">
        <v>18</v>
      </c>
      <c r="AF140">
        <v>27</v>
      </c>
      <c r="AG140">
        <v>9</v>
      </c>
      <c r="AH140">
        <v>10</v>
      </c>
      <c r="AI140">
        <v>2</v>
      </c>
      <c r="AJ140">
        <v>5</v>
      </c>
      <c r="AK140">
        <v>3</v>
      </c>
      <c r="AL140">
        <v>2</v>
      </c>
      <c r="AM140">
        <v>9</v>
      </c>
      <c r="AO140" s="9">
        <v>99354</v>
      </c>
      <c r="AP140" s="9" t="s">
        <v>186</v>
      </c>
      <c r="AQ140">
        <v>4</v>
      </c>
      <c r="AR140">
        <v>7</v>
      </c>
      <c r="AS140">
        <v>11</v>
      </c>
      <c r="AT140">
        <v>2</v>
      </c>
      <c r="AU140">
        <v>3</v>
      </c>
      <c r="AV140">
        <v>2</v>
      </c>
      <c r="AW140">
        <v>1</v>
      </c>
      <c r="AX140">
        <v>1</v>
      </c>
      <c r="AY140">
        <v>2</v>
      </c>
      <c r="AZ140">
        <v>6</v>
      </c>
    </row>
    <row r="141" spans="1:52" x14ac:dyDescent="0.2">
      <c r="A141" s="9">
        <v>99354</v>
      </c>
      <c r="B141" s="9" t="s">
        <v>186</v>
      </c>
      <c r="D141">
        <v>5</v>
      </c>
      <c r="E141">
        <v>8</v>
      </c>
      <c r="F141">
        <v>11</v>
      </c>
      <c r="G141">
        <v>2</v>
      </c>
      <c r="H141">
        <v>3</v>
      </c>
      <c r="I141">
        <v>2</v>
      </c>
      <c r="J141">
        <v>1</v>
      </c>
      <c r="K141">
        <v>2</v>
      </c>
      <c r="L141">
        <v>4</v>
      </c>
      <c r="M141">
        <v>7</v>
      </c>
      <c r="O141" s="9">
        <v>99344</v>
      </c>
      <c r="P141" t="s">
        <v>186</v>
      </c>
      <c r="Q141">
        <v>10</v>
      </c>
      <c r="R141">
        <v>6</v>
      </c>
      <c r="S141">
        <v>7</v>
      </c>
      <c r="T141">
        <v>4</v>
      </c>
      <c r="U141">
        <v>6</v>
      </c>
      <c r="W141">
        <v>5</v>
      </c>
      <c r="X141">
        <v>1</v>
      </c>
      <c r="Y141">
        <v>2</v>
      </c>
      <c r="Z141">
        <v>3</v>
      </c>
      <c r="AB141" s="9">
        <v>99338</v>
      </c>
      <c r="AC141" s="9" t="s">
        <v>186</v>
      </c>
      <c r="AD141">
        <v>13</v>
      </c>
      <c r="AE141">
        <v>9</v>
      </c>
      <c r="AF141">
        <v>6</v>
      </c>
      <c r="AG141">
        <v>7</v>
      </c>
      <c r="AH141">
        <v>11</v>
      </c>
      <c r="AI141">
        <v>1</v>
      </c>
      <c r="AJ141">
        <v>2</v>
      </c>
      <c r="AM141">
        <v>10</v>
      </c>
      <c r="AO141" s="9">
        <v>99362</v>
      </c>
      <c r="AP141" s="9" t="s">
        <v>186</v>
      </c>
      <c r="AQ141">
        <v>25</v>
      </c>
      <c r="AR141">
        <v>33</v>
      </c>
      <c r="AS141">
        <v>47</v>
      </c>
      <c r="AT141">
        <v>36</v>
      </c>
      <c r="AU141">
        <v>19</v>
      </c>
      <c r="AV141">
        <v>12</v>
      </c>
      <c r="AW141">
        <v>10</v>
      </c>
      <c r="AX141">
        <v>7</v>
      </c>
      <c r="AY141">
        <v>9</v>
      </c>
      <c r="AZ141">
        <v>11</v>
      </c>
    </row>
    <row r="142" spans="1:52" x14ac:dyDescent="0.2">
      <c r="A142" s="9">
        <v>99362</v>
      </c>
      <c r="B142" s="9" t="s">
        <v>186</v>
      </c>
      <c r="D142">
        <v>28</v>
      </c>
      <c r="E142">
        <v>37</v>
      </c>
      <c r="F142">
        <v>47</v>
      </c>
      <c r="G142">
        <v>40</v>
      </c>
      <c r="H142">
        <v>23</v>
      </c>
      <c r="I142">
        <v>15</v>
      </c>
      <c r="J142">
        <v>15</v>
      </c>
      <c r="K142">
        <v>9</v>
      </c>
      <c r="L142">
        <v>12</v>
      </c>
      <c r="M142">
        <v>17</v>
      </c>
      <c r="O142" s="9">
        <v>99350</v>
      </c>
      <c r="P142" t="s">
        <v>186</v>
      </c>
      <c r="Q142">
        <v>0</v>
      </c>
      <c r="R142">
        <v>1</v>
      </c>
      <c r="S142">
        <v>1</v>
      </c>
      <c r="T142">
        <v>4</v>
      </c>
      <c r="U142">
        <v>3</v>
      </c>
      <c r="Y142">
        <v>2</v>
      </c>
      <c r="Z142">
        <v>1</v>
      </c>
      <c r="AB142" s="9">
        <v>99344</v>
      </c>
      <c r="AC142" s="9" t="s">
        <v>186</v>
      </c>
      <c r="AD142">
        <v>18</v>
      </c>
      <c r="AE142">
        <v>19</v>
      </c>
      <c r="AF142">
        <v>9</v>
      </c>
      <c r="AG142">
        <v>9</v>
      </c>
      <c r="AH142">
        <v>8</v>
      </c>
      <c r="AJ142">
        <v>6</v>
      </c>
      <c r="AK142">
        <v>1</v>
      </c>
      <c r="AL142">
        <v>3</v>
      </c>
      <c r="AM142">
        <v>7</v>
      </c>
    </row>
    <row r="143" spans="1:52" x14ac:dyDescent="0.2">
      <c r="O143" s="9">
        <v>99352</v>
      </c>
      <c r="P143" t="s">
        <v>186</v>
      </c>
      <c r="Q143">
        <v>19</v>
      </c>
      <c r="R143">
        <v>27</v>
      </c>
      <c r="S143">
        <v>19</v>
      </c>
      <c r="T143">
        <v>11</v>
      </c>
      <c r="U143">
        <v>4</v>
      </c>
      <c r="V143">
        <v>1</v>
      </c>
      <c r="W143">
        <v>5</v>
      </c>
      <c r="X143">
        <v>5</v>
      </c>
      <c r="Y143">
        <v>3</v>
      </c>
      <c r="Z143">
        <v>9</v>
      </c>
      <c r="AB143" s="9">
        <v>99350</v>
      </c>
      <c r="AC143" s="9" t="s">
        <v>186</v>
      </c>
      <c r="AD143">
        <v>2</v>
      </c>
      <c r="AE143">
        <v>1</v>
      </c>
      <c r="AF143">
        <v>3</v>
      </c>
      <c r="AG143">
        <v>7</v>
      </c>
      <c r="AH143">
        <v>3</v>
      </c>
      <c r="AL143">
        <v>2</v>
      </c>
      <c r="AM143">
        <v>4</v>
      </c>
    </row>
    <row r="144" spans="1:52" x14ac:dyDescent="0.2">
      <c r="O144" s="9">
        <v>99353</v>
      </c>
      <c r="P144" t="s">
        <v>186</v>
      </c>
      <c r="Q144">
        <v>2</v>
      </c>
      <c r="R144">
        <v>2</v>
      </c>
      <c r="S144">
        <v>0</v>
      </c>
      <c r="T144">
        <v>2</v>
      </c>
      <c r="V144">
        <v>0</v>
      </c>
      <c r="Z144">
        <v>0</v>
      </c>
      <c r="AB144" s="9">
        <v>99352</v>
      </c>
      <c r="AC144" s="9" t="s">
        <v>186</v>
      </c>
      <c r="AD144">
        <v>29</v>
      </c>
      <c r="AE144">
        <v>36</v>
      </c>
      <c r="AF144">
        <v>34</v>
      </c>
      <c r="AG144">
        <v>22</v>
      </c>
      <c r="AH144">
        <v>7</v>
      </c>
      <c r="AI144">
        <v>6</v>
      </c>
      <c r="AJ144">
        <v>10</v>
      </c>
      <c r="AK144">
        <v>15</v>
      </c>
      <c r="AL144">
        <v>5</v>
      </c>
      <c r="AM144">
        <v>11</v>
      </c>
    </row>
    <row r="145" spans="15:39" x14ac:dyDescent="0.2">
      <c r="O145" s="9">
        <v>99354</v>
      </c>
      <c r="P145" t="s">
        <v>186</v>
      </c>
      <c r="Q145">
        <v>4</v>
      </c>
      <c r="R145">
        <v>9</v>
      </c>
      <c r="S145">
        <v>12</v>
      </c>
      <c r="T145">
        <v>0</v>
      </c>
      <c r="U145">
        <v>1</v>
      </c>
      <c r="V145">
        <v>1</v>
      </c>
      <c r="W145">
        <v>0</v>
      </c>
      <c r="X145">
        <v>3</v>
      </c>
      <c r="Y145">
        <v>4</v>
      </c>
      <c r="Z145">
        <v>8</v>
      </c>
      <c r="AB145" s="9">
        <v>99353</v>
      </c>
      <c r="AC145" s="9" t="s">
        <v>186</v>
      </c>
      <c r="AD145">
        <v>2</v>
      </c>
      <c r="AE145">
        <v>6</v>
      </c>
      <c r="AF145">
        <v>2</v>
      </c>
      <c r="AG145">
        <v>2</v>
      </c>
      <c r="AI145">
        <v>2</v>
      </c>
      <c r="AM145">
        <v>1</v>
      </c>
    </row>
    <row r="146" spans="15:39" x14ac:dyDescent="0.2">
      <c r="O146" s="9">
        <v>99362</v>
      </c>
      <c r="P146" t="s">
        <v>186</v>
      </c>
      <c r="Q146">
        <v>22</v>
      </c>
      <c r="R146">
        <v>36</v>
      </c>
      <c r="S146">
        <v>31</v>
      </c>
      <c r="T146">
        <v>33</v>
      </c>
      <c r="U146">
        <v>17</v>
      </c>
      <c r="V146">
        <v>12</v>
      </c>
      <c r="W146">
        <v>21</v>
      </c>
      <c r="X146">
        <v>12</v>
      </c>
      <c r="Y146">
        <v>12</v>
      </c>
      <c r="Z146">
        <v>21</v>
      </c>
      <c r="AB146" s="9">
        <v>99354</v>
      </c>
      <c r="AC146" s="9" t="s">
        <v>186</v>
      </c>
      <c r="AD146">
        <v>8</v>
      </c>
      <c r="AE146">
        <v>14</v>
      </c>
      <c r="AF146">
        <v>19</v>
      </c>
      <c r="AG146">
        <v>4</v>
      </c>
      <c r="AH146">
        <v>3</v>
      </c>
      <c r="AI146">
        <v>3</v>
      </c>
      <c r="AJ146">
        <v>2</v>
      </c>
      <c r="AK146">
        <v>5</v>
      </c>
      <c r="AL146">
        <v>7</v>
      </c>
      <c r="AM146">
        <v>9</v>
      </c>
    </row>
    <row r="147" spans="15:39" x14ac:dyDescent="0.2">
      <c r="AB147" s="9">
        <v>99362</v>
      </c>
      <c r="AC147" s="9"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5B72-D67D-4DD1-8A45-E56BB89B35A1}">
  <sheetPr>
    <tabColor theme="8" tint="0.59999389629810485"/>
  </sheetPr>
  <dimension ref="A1:BC4"/>
  <sheetViews>
    <sheetView workbookViewId="0">
      <selection sqref="A1:G1"/>
    </sheetView>
  </sheetViews>
  <sheetFormatPr baseColWidth="10" defaultColWidth="8.83203125" defaultRowHeight="15" x14ac:dyDescent="0.2"/>
  <cols>
    <col min="30" max="30" width="12.1640625" bestFit="1" customWidth="1"/>
  </cols>
  <sheetData>
    <row r="1" spans="1:55" x14ac:dyDescent="0.2">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
      <c r="A2" s="2" t="s">
        <v>0</v>
      </c>
      <c r="B2" s="4">
        <v>45658</v>
      </c>
      <c r="C2" s="4">
        <v>45689</v>
      </c>
      <c r="D2" s="4">
        <v>45717</v>
      </c>
      <c r="E2" s="4">
        <v>45748</v>
      </c>
      <c r="F2" s="4">
        <v>45778</v>
      </c>
      <c r="G2" s="4">
        <v>45809</v>
      </c>
      <c r="H2" s="4">
        <v>45839</v>
      </c>
      <c r="I2" s="4">
        <v>45870</v>
      </c>
      <c r="J2" s="4">
        <v>45901</v>
      </c>
      <c r="K2" s="4">
        <v>45931</v>
      </c>
      <c r="L2" s="4">
        <v>45962</v>
      </c>
      <c r="M2" s="4">
        <v>45992</v>
      </c>
      <c r="N2" s="70"/>
      <c r="O2" t="s">
        <v>181</v>
      </c>
      <c r="P2" s="4">
        <v>45658</v>
      </c>
      <c r="Q2" s="4">
        <v>45689</v>
      </c>
      <c r="R2" s="4">
        <v>45717</v>
      </c>
      <c r="S2" s="4">
        <v>45748</v>
      </c>
      <c r="T2" s="4">
        <v>45778</v>
      </c>
      <c r="U2" s="4">
        <v>45809</v>
      </c>
      <c r="V2" s="4">
        <v>45839</v>
      </c>
      <c r="W2" s="4">
        <v>45870</v>
      </c>
      <c r="X2" s="4">
        <v>45901</v>
      </c>
      <c r="Y2" s="4">
        <v>45931</v>
      </c>
      <c r="Z2" s="4">
        <v>45962</v>
      </c>
      <c r="AA2" s="4">
        <v>45992</v>
      </c>
      <c r="AB2" s="70"/>
      <c r="AC2" s="2" t="s">
        <v>181</v>
      </c>
      <c r="AD2" s="2" t="s">
        <v>264</v>
      </c>
      <c r="AE2" s="4">
        <v>45658</v>
      </c>
      <c r="AF2" s="4">
        <v>45689</v>
      </c>
      <c r="AG2" s="4">
        <v>45717</v>
      </c>
      <c r="AH2" s="4">
        <v>45748</v>
      </c>
      <c r="AI2" s="4">
        <v>45778</v>
      </c>
      <c r="AJ2" s="4">
        <v>45809</v>
      </c>
      <c r="AK2" s="4">
        <v>45839</v>
      </c>
      <c r="AL2" s="4">
        <v>45870</v>
      </c>
      <c r="AM2" s="4">
        <v>45901</v>
      </c>
      <c r="AN2" s="4">
        <v>45931</v>
      </c>
      <c r="AO2" s="4">
        <v>45962</v>
      </c>
      <c r="AP2" s="4">
        <v>45992</v>
      </c>
      <c r="AQ2" s="70"/>
      <c r="AR2" s="4">
        <v>45658</v>
      </c>
      <c r="AS2" s="4">
        <v>45689</v>
      </c>
      <c r="AT2" s="4">
        <v>45717</v>
      </c>
      <c r="AU2" s="4">
        <v>45748</v>
      </c>
      <c r="AV2" s="4">
        <v>45778</v>
      </c>
      <c r="AW2" s="4">
        <v>45809</v>
      </c>
      <c r="AX2" s="4">
        <v>45839</v>
      </c>
      <c r="AY2" s="4">
        <v>45870</v>
      </c>
      <c r="AZ2" s="4">
        <v>45901</v>
      </c>
      <c r="BA2" s="4">
        <v>45931</v>
      </c>
      <c r="BB2" s="4">
        <v>45962</v>
      </c>
      <c r="BC2" s="4">
        <v>45992</v>
      </c>
    </row>
    <row r="3" spans="1:55" x14ac:dyDescent="0.2">
      <c r="A3">
        <v>98229</v>
      </c>
      <c r="B3">
        <v>0</v>
      </c>
      <c r="C3">
        <v>0</v>
      </c>
      <c r="D3">
        <v>0</v>
      </c>
      <c r="E3">
        <v>0</v>
      </c>
      <c r="F3">
        <v>0</v>
      </c>
      <c r="G3">
        <v>0</v>
      </c>
      <c r="O3">
        <v>98229</v>
      </c>
      <c r="P3">
        <v>0</v>
      </c>
      <c r="Q3">
        <v>0</v>
      </c>
      <c r="R3">
        <v>0</v>
      </c>
      <c r="S3">
        <v>0</v>
      </c>
      <c r="T3">
        <v>0</v>
      </c>
      <c r="U3">
        <v>0</v>
      </c>
      <c r="AC3">
        <v>98312</v>
      </c>
      <c r="AD3" t="s">
        <v>186</v>
      </c>
      <c r="AE3">
        <v>2</v>
      </c>
      <c r="AF3">
        <v>0</v>
      </c>
      <c r="AG3">
        <v>0</v>
      </c>
      <c r="AH3">
        <v>0</v>
      </c>
      <c r="AI3">
        <v>0</v>
      </c>
      <c r="AJ3">
        <v>0</v>
      </c>
      <c r="AR3">
        <v>0</v>
      </c>
      <c r="AS3">
        <v>0</v>
      </c>
      <c r="AT3">
        <v>0</v>
      </c>
      <c r="AU3">
        <v>0</v>
      </c>
      <c r="AV3">
        <v>0</v>
      </c>
      <c r="AW3">
        <v>0</v>
      </c>
    </row>
    <row r="4" spans="1:55" x14ac:dyDescent="0.2">
      <c r="AC4">
        <v>98337</v>
      </c>
      <c r="AD4" t="s">
        <v>186</v>
      </c>
      <c r="AE4">
        <v>1</v>
      </c>
      <c r="AF4">
        <v>0</v>
      </c>
      <c r="AG4">
        <v>0</v>
      </c>
      <c r="AH4">
        <v>0</v>
      </c>
      <c r="AI4">
        <v>0</v>
      </c>
      <c r="AJ4">
        <v>0</v>
      </c>
    </row>
  </sheetData>
  <mergeCells count="4">
    <mergeCell ref="A1:G1"/>
    <mergeCell ref="O1:U1"/>
    <mergeCell ref="AC1:AJ1"/>
    <mergeCell ref="AR1:AW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721-8357-4F20-897D-1197CE3BF99E}">
  <sheetPr codeName="Sheet25">
    <tabColor theme="8" tint="0.59999389629810485"/>
  </sheetPr>
  <dimension ref="A1:BC6"/>
  <sheetViews>
    <sheetView topLeftCell="AB1" workbookViewId="0">
      <selection activeCell="AB1" sqref="A1:XFD1048576"/>
    </sheetView>
  </sheetViews>
  <sheetFormatPr baseColWidth="10" defaultColWidth="8.83203125" defaultRowHeight="15" x14ac:dyDescent="0.2"/>
  <cols>
    <col min="30" max="30" width="12.33203125" bestFit="1" customWidth="1"/>
  </cols>
  <sheetData>
    <row r="1" spans="1:55" x14ac:dyDescent="0.2">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
      <c r="A2" s="2" t="s">
        <v>0</v>
      </c>
      <c r="B2" s="4">
        <v>45292</v>
      </c>
      <c r="C2" s="4">
        <v>45323</v>
      </c>
      <c r="D2" s="4">
        <v>45352</v>
      </c>
      <c r="E2" s="4">
        <v>45383</v>
      </c>
      <c r="F2" s="4">
        <v>45413</v>
      </c>
      <c r="G2" s="4">
        <v>45444</v>
      </c>
      <c r="H2" s="4">
        <v>45474</v>
      </c>
      <c r="I2" s="4">
        <v>45505</v>
      </c>
      <c r="J2" s="4">
        <v>45536</v>
      </c>
      <c r="K2" s="4">
        <v>45566</v>
      </c>
      <c r="L2" s="4">
        <v>45597</v>
      </c>
      <c r="M2" s="4">
        <v>45627</v>
      </c>
      <c r="N2" s="70"/>
      <c r="O2" t="s">
        <v>181</v>
      </c>
      <c r="P2" s="4">
        <v>45292</v>
      </c>
      <c r="Q2" s="4">
        <v>45323</v>
      </c>
      <c r="R2" s="4">
        <v>45352</v>
      </c>
      <c r="S2" s="4">
        <v>45383</v>
      </c>
      <c r="T2" s="4">
        <v>45413</v>
      </c>
      <c r="U2" s="4">
        <v>45444</v>
      </c>
      <c r="V2" s="4">
        <v>45474</v>
      </c>
      <c r="W2" s="4">
        <v>45505</v>
      </c>
      <c r="X2" s="4">
        <v>45536</v>
      </c>
      <c r="Y2" s="4">
        <v>45566</v>
      </c>
      <c r="Z2" s="4">
        <v>45597</v>
      </c>
      <c r="AA2" s="4">
        <v>45627</v>
      </c>
      <c r="AB2" s="70"/>
      <c r="AC2" s="9" t="s">
        <v>181</v>
      </c>
      <c r="AD2" t="s">
        <v>264</v>
      </c>
      <c r="AE2" s="4">
        <v>45292</v>
      </c>
      <c r="AF2" s="4">
        <v>45323</v>
      </c>
      <c r="AG2" s="4">
        <v>45352</v>
      </c>
      <c r="AH2" s="4">
        <v>45383</v>
      </c>
      <c r="AI2" s="4">
        <v>45413</v>
      </c>
      <c r="AJ2" s="4">
        <v>45444</v>
      </c>
      <c r="AK2" s="4">
        <v>45474</v>
      </c>
      <c r="AL2" s="4">
        <v>45505</v>
      </c>
      <c r="AM2" s="4">
        <v>45536</v>
      </c>
      <c r="AN2" s="4">
        <v>45566</v>
      </c>
      <c r="AO2" s="4">
        <v>45597</v>
      </c>
      <c r="AP2" s="4">
        <v>45627</v>
      </c>
      <c r="AQ2" s="70"/>
      <c r="AR2" s="4">
        <v>45292</v>
      </c>
      <c r="AS2" s="4">
        <v>45323</v>
      </c>
      <c r="AT2" s="4">
        <v>45352</v>
      </c>
      <c r="AU2" s="4">
        <v>45383</v>
      </c>
      <c r="AV2" s="4">
        <v>45413</v>
      </c>
      <c r="AW2" s="4">
        <v>45444</v>
      </c>
      <c r="AX2" s="4">
        <v>45474</v>
      </c>
      <c r="AY2" s="4">
        <v>45505</v>
      </c>
      <c r="AZ2" s="4">
        <v>45536</v>
      </c>
      <c r="BA2" s="4">
        <v>45566</v>
      </c>
      <c r="BB2" s="4">
        <v>45597</v>
      </c>
      <c r="BC2" s="4">
        <v>45627</v>
      </c>
    </row>
    <row r="3" spans="1:55" x14ac:dyDescent="0.2">
      <c r="A3">
        <v>98229</v>
      </c>
      <c r="B3">
        <v>0</v>
      </c>
      <c r="C3">
        <v>0</v>
      </c>
      <c r="D3">
        <v>0</v>
      </c>
      <c r="E3">
        <v>0</v>
      </c>
      <c r="F3">
        <v>0</v>
      </c>
      <c r="G3">
        <v>0</v>
      </c>
      <c r="H3">
        <v>1</v>
      </c>
      <c r="I3">
        <v>0</v>
      </c>
      <c r="J3">
        <v>0</v>
      </c>
      <c r="K3">
        <v>0</v>
      </c>
      <c r="L3">
        <v>0</v>
      </c>
      <c r="M3">
        <v>0</v>
      </c>
      <c r="O3" s="9">
        <v>98264</v>
      </c>
      <c r="P3">
        <v>0</v>
      </c>
      <c r="Q3">
        <v>0</v>
      </c>
      <c r="R3">
        <v>0</v>
      </c>
      <c r="S3">
        <v>0</v>
      </c>
      <c r="T3">
        <v>0</v>
      </c>
      <c r="U3">
        <v>1</v>
      </c>
      <c r="V3">
        <v>0</v>
      </c>
      <c r="W3">
        <v>0</v>
      </c>
      <c r="X3">
        <v>0</v>
      </c>
      <c r="Y3">
        <v>0</v>
      </c>
      <c r="Z3">
        <v>0</v>
      </c>
      <c r="AA3">
        <v>0</v>
      </c>
      <c r="AC3" s="9">
        <v>98229</v>
      </c>
      <c r="AD3" s="30" t="s">
        <v>290</v>
      </c>
      <c r="AE3">
        <v>0</v>
      </c>
      <c r="AF3">
        <v>0</v>
      </c>
      <c r="AG3">
        <v>0</v>
      </c>
      <c r="AH3">
        <v>0</v>
      </c>
      <c r="AI3">
        <v>0</v>
      </c>
      <c r="AJ3">
        <v>1</v>
      </c>
      <c r="AK3">
        <v>0</v>
      </c>
      <c r="AL3">
        <v>0</v>
      </c>
      <c r="AM3">
        <v>0</v>
      </c>
      <c r="AN3">
        <v>0</v>
      </c>
      <c r="AO3">
        <v>0</v>
      </c>
      <c r="AP3">
        <v>0</v>
      </c>
      <c r="AR3">
        <v>0</v>
      </c>
      <c r="AS3">
        <v>0</v>
      </c>
      <c r="AT3">
        <v>0</v>
      </c>
      <c r="AU3">
        <v>0</v>
      </c>
      <c r="AV3">
        <v>0</v>
      </c>
      <c r="AW3">
        <v>0</v>
      </c>
      <c r="AX3">
        <v>1</v>
      </c>
      <c r="AY3">
        <v>0</v>
      </c>
      <c r="AZ3">
        <v>0</v>
      </c>
      <c r="BA3">
        <v>0</v>
      </c>
      <c r="BB3">
        <v>0</v>
      </c>
      <c r="BC3">
        <v>0</v>
      </c>
    </row>
    <row r="4" spans="1:55" x14ac:dyDescent="0.2">
      <c r="O4" s="9">
        <v>98229</v>
      </c>
      <c r="P4">
        <v>0</v>
      </c>
      <c r="Q4">
        <v>0</v>
      </c>
      <c r="R4">
        <v>0</v>
      </c>
      <c r="S4">
        <v>0</v>
      </c>
      <c r="T4">
        <v>0</v>
      </c>
      <c r="U4">
        <v>0</v>
      </c>
      <c r="V4">
        <v>1</v>
      </c>
      <c r="W4">
        <v>0</v>
      </c>
      <c r="X4">
        <v>0</v>
      </c>
      <c r="Y4">
        <v>0</v>
      </c>
      <c r="Z4">
        <v>0</v>
      </c>
      <c r="AA4">
        <v>0</v>
      </c>
      <c r="AC4" s="9">
        <v>98264</v>
      </c>
      <c r="AD4" s="30" t="s">
        <v>290</v>
      </c>
      <c r="AE4">
        <v>0</v>
      </c>
      <c r="AF4">
        <v>0</v>
      </c>
      <c r="AG4">
        <v>0</v>
      </c>
      <c r="AH4">
        <v>0</v>
      </c>
      <c r="AI4">
        <v>0</v>
      </c>
      <c r="AJ4">
        <v>1</v>
      </c>
      <c r="AK4">
        <v>0</v>
      </c>
      <c r="AL4">
        <v>0</v>
      </c>
      <c r="AM4">
        <v>0</v>
      </c>
      <c r="AN4">
        <v>0</v>
      </c>
      <c r="AO4">
        <v>0</v>
      </c>
      <c r="AP4">
        <v>0</v>
      </c>
    </row>
    <row r="5" spans="1:55" x14ac:dyDescent="0.2">
      <c r="O5" s="9"/>
      <c r="AC5" s="9"/>
      <c r="AD5" s="30"/>
    </row>
    <row r="6" spans="1:55" x14ac:dyDescent="0.2">
      <c r="O6" s="9"/>
      <c r="AC6" s="9"/>
      <c r="AD6" s="30"/>
    </row>
  </sheetData>
  <mergeCells count="4">
    <mergeCell ref="A1:G1"/>
    <mergeCell ref="O1:U1"/>
    <mergeCell ref="AC1:AJ1"/>
    <mergeCell ref="AR1:AW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1F71-58F1-41D1-B4C1-C091F383D37C}">
  <sheetPr codeName="Sheet26">
    <tabColor theme="8" tint="0.59999389629810485"/>
  </sheetPr>
  <dimension ref="A1:BC6"/>
  <sheetViews>
    <sheetView workbookViewId="0">
      <selection sqref="A1:XFD1048576"/>
    </sheetView>
  </sheetViews>
  <sheetFormatPr baseColWidth="10" defaultColWidth="8.83203125" defaultRowHeight="15" x14ac:dyDescent="0.2"/>
  <sheetData>
    <row r="1" spans="1:55" x14ac:dyDescent="0.2">
      <c r="A1" s="170" t="s">
        <v>39</v>
      </c>
      <c r="B1" s="171"/>
      <c r="C1" s="171"/>
      <c r="D1" s="171"/>
      <c r="E1" s="171"/>
      <c r="F1" s="171"/>
      <c r="G1" s="171"/>
      <c r="H1" s="46"/>
      <c r="I1" s="46"/>
      <c r="J1" s="46"/>
      <c r="K1" s="46"/>
      <c r="L1" s="46"/>
      <c r="M1" s="46"/>
      <c r="N1" s="70"/>
      <c r="O1" s="170" t="s">
        <v>36</v>
      </c>
      <c r="P1" s="171"/>
      <c r="Q1" s="171"/>
      <c r="R1" s="171"/>
      <c r="S1" s="171"/>
      <c r="T1" s="171"/>
      <c r="U1" s="171"/>
      <c r="V1" s="46"/>
      <c r="W1" s="46"/>
      <c r="X1" s="46"/>
      <c r="Y1" s="46"/>
      <c r="Z1" s="46"/>
      <c r="AA1" s="46"/>
      <c r="AB1" s="70"/>
      <c r="AC1" s="170" t="s">
        <v>37</v>
      </c>
      <c r="AD1" s="171"/>
      <c r="AE1" s="171"/>
      <c r="AF1" s="171"/>
      <c r="AG1" s="171"/>
      <c r="AH1" s="171"/>
      <c r="AI1" s="171"/>
      <c r="AJ1" s="171"/>
      <c r="AK1" s="46"/>
      <c r="AL1" s="46"/>
      <c r="AM1" s="46"/>
      <c r="AN1" s="46"/>
      <c r="AO1" s="46"/>
      <c r="AP1" s="46"/>
      <c r="AQ1" s="70"/>
      <c r="AR1" s="177" t="s">
        <v>38</v>
      </c>
      <c r="AS1" s="178"/>
      <c r="AT1" s="178"/>
      <c r="AU1" s="178"/>
      <c r="AV1" s="178"/>
      <c r="AW1" s="178"/>
    </row>
    <row r="2" spans="1:55" x14ac:dyDescent="0.2">
      <c r="A2" s="2" t="s">
        <v>0</v>
      </c>
      <c r="B2" s="4">
        <v>44927</v>
      </c>
      <c r="C2" s="4">
        <v>44958</v>
      </c>
      <c r="D2" s="4">
        <v>44986</v>
      </c>
      <c r="E2" s="4">
        <v>45017</v>
      </c>
      <c r="F2" s="4">
        <v>45047</v>
      </c>
      <c r="G2" s="4">
        <v>45078</v>
      </c>
      <c r="H2" s="4">
        <v>45108</v>
      </c>
      <c r="I2" s="4">
        <v>45139</v>
      </c>
      <c r="J2" s="4">
        <v>45170</v>
      </c>
      <c r="K2" s="4">
        <v>45200</v>
      </c>
      <c r="L2" s="4">
        <v>45231</v>
      </c>
      <c r="M2" s="4">
        <v>45261</v>
      </c>
      <c r="N2" s="70"/>
      <c r="O2" t="s">
        <v>181</v>
      </c>
      <c r="P2" s="4">
        <v>44927</v>
      </c>
      <c r="Q2" s="4">
        <v>44958</v>
      </c>
      <c r="R2" s="4">
        <v>44986</v>
      </c>
      <c r="S2" s="4">
        <v>45017</v>
      </c>
      <c r="T2" s="4">
        <v>45047</v>
      </c>
      <c r="U2" s="4">
        <v>45078</v>
      </c>
      <c r="V2" s="4">
        <v>45108</v>
      </c>
      <c r="W2" s="4">
        <v>45139</v>
      </c>
      <c r="X2" s="4">
        <v>45170</v>
      </c>
      <c r="Y2" s="4">
        <v>45200</v>
      </c>
      <c r="Z2" s="4">
        <v>45231</v>
      </c>
      <c r="AA2" s="4">
        <v>45261</v>
      </c>
      <c r="AB2" s="70"/>
      <c r="AC2" s="9" t="s">
        <v>181</v>
      </c>
      <c r="AD2" t="s">
        <v>264</v>
      </c>
      <c r="AE2" s="4">
        <v>44927</v>
      </c>
      <c r="AF2" s="4">
        <v>44958</v>
      </c>
      <c r="AG2" s="4">
        <v>44986</v>
      </c>
      <c r="AH2" s="4">
        <v>45017</v>
      </c>
      <c r="AI2" s="4">
        <v>45047</v>
      </c>
      <c r="AJ2" s="4">
        <v>45078</v>
      </c>
      <c r="AK2" s="4">
        <v>45108</v>
      </c>
      <c r="AL2" s="4">
        <v>45139</v>
      </c>
      <c r="AM2" s="4">
        <v>45170</v>
      </c>
      <c r="AN2" s="4">
        <v>45200</v>
      </c>
      <c r="AO2" s="4">
        <v>45231</v>
      </c>
      <c r="AP2" s="4">
        <v>45261</v>
      </c>
      <c r="AQ2" s="70"/>
      <c r="AR2" s="4">
        <v>44927</v>
      </c>
      <c r="AS2" s="4">
        <v>44958</v>
      </c>
      <c r="AT2" s="4">
        <v>44986</v>
      </c>
      <c r="AU2" s="4">
        <v>45017</v>
      </c>
      <c r="AV2" s="4">
        <v>45047</v>
      </c>
      <c r="AW2" s="4">
        <v>45078</v>
      </c>
      <c r="AX2" s="4">
        <v>45108</v>
      </c>
      <c r="AY2" s="4">
        <v>45139</v>
      </c>
      <c r="AZ2" s="4">
        <v>45170</v>
      </c>
      <c r="BA2" s="4">
        <v>45200</v>
      </c>
      <c r="BB2" s="4">
        <v>45231</v>
      </c>
      <c r="BC2" s="4">
        <v>45261</v>
      </c>
    </row>
    <row r="3" spans="1:55" x14ac:dyDescent="0.2">
      <c r="A3">
        <v>98901</v>
      </c>
      <c r="B3">
        <v>0</v>
      </c>
      <c r="C3">
        <v>0</v>
      </c>
      <c r="D3">
        <v>0</v>
      </c>
      <c r="E3">
        <v>0</v>
      </c>
      <c r="F3">
        <v>0</v>
      </c>
      <c r="G3">
        <v>0</v>
      </c>
      <c r="H3">
        <v>0</v>
      </c>
      <c r="I3">
        <v>0</v>
      </c>
      <c r="J3">
        <v>0</v>
      </c>
      <c r="K3">
        <v>0</v>
      </c>
      <c r="L3">
        <v>0</v>
      </c>
      <c r="M3">
        <v>0</v>
      </c>
      <c r="O3" s="9" t="s">
        <v>239</v>
      </c>
      <c r="P3">
        <v>0</v>
      </c>
      <c r="Q3">
        <v>0</v>
      </c>
      <c r="R3">
        <v>0</v>
      </c>
      <c r="S3">
        <v>0</v>
      </c>
      <c r="T3">
        <v>0</v>
      </c>
      <c r="U3">
        <v>1</v>
      </c>
      <c r="V3">
        <v>0</v>
      </c>
      <c r="W3">
        <v>0</v>
      </c>
      <c r="X3">
        <v>0</v>
      </c>
      <c r="Y3">
        <v>0</v>
      </c>
      <c r="Z3">
        <v>0</v>
      </c>
      <c r="AA3">
        <v>0</v>
      </c>
      <c r="AC3" s="9">
        <v>98337</v>
      </c>
      <c r="AD3" s="30" t="s">
        <v>265</v>
      </c>
      <c r="AF3">
        <v>0</v>
      </c>
      <c r="AG3">
        <v>0</v>
      </c>
      <c r="AH3">
        <v>0</v>
      </c>
      <c r="AI3">
        <v>1</v>
      </c>
      <c r="AJ3">
        <v>0</v>
      </c>
      <c r="AK3">
        <v>0</v>
      </c>
      <c r="AL3">
        <v>0</v>
      </c>
      <c r="AM3">
        <v>0</v>
      </c>
      <c r="AN3">
        <v>0</v>
      </c>
      <c r="AO3">
        <v>0</v>
      </c>
      <c r="AP3">
        <v>0</v>
      </c>
      <c r="AR3">
        <v>0</v>
      </c>
      <c r="AS3">
        <v>0</v>
      </c>
      <c r="AT3">
        <v>0</v>
      </c>
      <c r="AU3">
        <v>0</v>
      </c>
      <c r="AV3">
        <v>0</v>
      </c>
      <c r="AW3">
        <v>0</v>
      </c>
      <c r="AX3">
        <v>0</v>
      </c>
      <c r="AY3">
        <v>0</v>
      </c>
      <c r="AZ3">
        <v>0</v>
      </c>
      <c r="BA3">
        <v>0</v>
      </c>
      <c r="BB3">
        <v>0</v>
      </c>
      <c r="BC3">
        <v>0</v>
      </c>
    </row>
    <row r="4" spans="1:55" x14ac:dyDescent="0.2">
      <c r="O4" s="9">
        <v>98337</v>
      </c>
      <c r="P4">
        <v>0</v>
      </c>
      <c r="Q4">
        <v>0</v>
      </c>
      <c r="R4">
        <v>0</v>
      </c>
      <c r="S4">
        <v>0</v>
      </c>
      <c r="T4">
        <v>1</v>
      </c>
      <c r="U4">
        <v>0</v>
      </c>
      <c r="V4">
        <v>0</v>
      </c>
      <c r="W4">
        <v>0</v>
      </c>
      <c r="X4">
        <v>0</v>
      </c>
      <c r="Y4">
        <v>0</v>
      </c>
      <c r="Z4">
        <v>0</v>
      </c>
      <c r="AA4">
        <v>0</v>
      </c>
      <c r="AC4" s="9">
        <v>98367</v>
      </c>
      <c r="AD4" s="30" t="s">
        <v>265</v>
      </c>
      <c r="AF4">
        <v>0</v>
      </c>
      <c r="AG4">
        <v>0</v>
      </c>
      <c r="AH4">
        <v>0</v>
      </c>
      <c r="AI4">
        <v>1</v>
      </c>
      <c r="AJ4">
        <v>0</v>
      </c>
      <c r="AK4">
        <v>0</v>
      </c>
      <c r="AL4">
        <v>0</v>
      </c>
      <c r="AM4">
        <v>0</v>
      </c>
      <c r="AN4">
        <v>0</v>
      </c>
      <c r="AO4">
        <v>0</v>
      </c>
      <c r="AP4">
        <v>0</v>
      </c>
    </row>
    <row r="5" spans="1:55" x14ac:dyDescent="0.2">
      <c r="O5" s="9">
        <v>98366</v>
      </c>
      <c r="P5">
        <v>0</v>
      </c>
      <c r="Q5">
        <v>0</v>
      </c>
      <c r="R5">
        <v>0</v>
      </c>
      <c r="S5">
        <v>0</v>
      </c>
      <c r="T5">
        <v>1</v>
      </c>
      <c r="U5">
        <v>0</v>
      </c>
      <c r="V5">
        <v>0</v>
      </c>
      <c r="W5">
        <v>0</v>
      </c>
      <c r="X5">
        <v>0</v>
      </c>
      <c r="Y5">
        <v>0</v>
      </c>
      <c r="Z5">
        <v>0</v>
      </c>
      <c r="AA5">
        <v>0</v>
      </c>
      <c r="AC5" s="9">
        <v>97756</v>
      </c>
      <c r="AD5" s="30" t="s">
        <v>265</v>
      </c>
      <c r="AF5">
        <v>0</v>
      </c>
      <c r="AG5">
        <v>0</v>
      </c>
      <c r="AH5">
        <v>0</v>
      </c>
      <c r="AI5">
        <v>0</v>
      </c>
      <c r="AJ5">
        <v>1</v>
      </c>
      <c r="AK5">
        <v>0</v>
      </c>
      <c r="AL5">
        <v>0</v>
      </c>
      <c r="AM5">
        <v>0</v>
      </c>
      <c r="AN5">
        <v>0</v>
      </c>
      <c r="AO5">
        <v>0</v>
      </c>
      <c r="AP5">
        <v>0</v>
      </c>
    </row>
    <row r="6" spans="1:55" x14ac:dyDescent="0.2">
      <c r="O6" s="9">
        <v>97701</v>
      </c>
      <c r="P6">
        <v>0</v>
      </c>
      <c r="Q6">
        <v>0</v>
      </c>
      <c r="R6">
        <v>0</v>
      </c>
      <c r="S6">
        <v>0</v>
      </c>
      <c r="T6">
        <v>0</v>
      </c>
      <c r="U6">
        <v>0</v>
      </c>
      <c r="V6">
        <v>0</v>
      </c>
      <c r="W6">
        <v>0</v>
      </c>
      <c r="X6">
        <v>1</v>
      </c>
      <c r="Y6">
        <v>0</v>
      </c>
      <c r="Z6">
        <v>0</v>
      </c>
      <c r="AA6">
        <v>0</v>
      </c>
      <c r="AC6" s="9">
        <v>97702</v>
      </c>
      <c r="AD6" s="30" t="s">
        <v>265</v>
      </c>
      <c r="AF6">
        <v>0</v>
      </c>
      <c r="AG6">
        <v>0</v>
      </c>
      <c r="AH6">
        <v>0</v>
      </c>
      <c r="AI6">
        <v>0</v>
      </c>
      <c r="AJ6">
        <v>0</v>
      </c>
      <c r="AK6">
        <v>0</v>
      </c>
      <c r="AL6">
        <v>0</v>
      </c>
      <c r="AM6">
        <v>1</v>
      </c>
      <c r="AN6">
        <v>0</v>
      </c>
      <c r="AO6">
        <v>0</v>
      </c>
      <c r="AP6">
        <v>0</v>
      </c>
    </row>
  </sheetData>
  <mergeCells count="4">
    <mergeCell ref="A1:G1"/>
    <mergeCell ref="O1:U1"/>
    <mergeCell ref="AC1:AJ1"/>
    <mergeCell ref="AR1:AW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codeName="Sheet27">
    <tabColor theme="8" tint="0.59999389629810485"/>
  </sheetPr>
  <dimension ref="A1:BC6"/>
  <sheetViews>
    <sheetView topLeftCell="V1" workbookViewId="0">
      <selection activeCell="V1" sqref="A1:XFD1048576"/>
    </sheetView>
  </sheetViews>
  <sheetFormatPr baseColWidth="10" defaultColWidth="8.83203125" defaultRowHeight="15" x14ac:dyDescent="0.2"/>
  <cols>
    <col min="14" max="14" width="9.1640625" style="70"/>
    <col min="28" max="28" width="9.1640625" style="70"/>
    <col min="29" max="29" width="9.1640625" style="9"/>
    <col min="30" max="30" width="12.6640625" bestFit="1" customWidth="1"/>
    <col min="43" max="43" width="9.1640625" style="70"/>
  </cols>
  <sheetData>
    <row r="1" spans="1:55" x14ac:dyDescent="0.2">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171"/>
      <c r="AK1" s="46"/>
      <c r="AL1" s="46"/>
      <c r="AM1" s="46"/>
      <c r="AN1" s="46"/>
      <c r="AO1" s="46"/>
      <c r="AP1" s="46"/>
      <c r="AR1" s="177" t="s">
        <v>38</v>
      </c>
      <c r="AS1" s="178"/>
      <c r="AT1" s="178"/>
      <c r="AU1" s="178"/>
      <c r="AV1" s="178"/>
      <c r="AW1" s="178"/>
    </row>
    <row r="2" spans="1:55" x14ac:dyDescent="0.2">
      <c r="A2" s="2" t="s">
        <v>0</v>
      </c>
      <c r="B2" s="4">
        <v>44562</v>
      </c>
      <c r="C2" s="4">
        <v>44593</v>
      </c>
      <c r="D2" s="4">
        <v>44621</v>
      </c>
      <c r="E2" s="4">
        <v>44652</v>
      </c>
      <c r="F2" s="4">
        <v>44682</v>
      </c>
      <c r="G2" s="4">
        <v>44713</v>
      </c>
      <c r="H2" s="4">
        <v>44743</v>
      </c>
      <c r="I2" s="4">
        <v>44774</v>
      </c>
      <c r="J2" s="4">
        <v>44805</v>
      </c>
      <c r="K2" s="4">
        <v>44835</v>
      </c>
      <c r="L2" s="4">
        <v>44866</v>
      </c>
      <c r="M2" s="4">
        <v>44896</v>
      </c>
      <c r="O2" t="s">
        <v>181</v>
      </c>
      <c r="P2" s="4">
        <v>44562</v>
      </c>
      <c r="Q2" s="4">
        <v>44593</v>
      </c>
      <c r="R2" s="4">
        <v>44621</v>
      </c>
      <c r="S2" s="4">
        <v>44652</v>
      </c>
      <c r="T2" s="4">
        <v>44682</v>
      </c>
      <c r="U2" s="4">
        <v>44713</v>
      </c>
      <c r="V2" s="4">
        <v>44743</v>
      </c>
      <c r="W2" s="4">
        <v>44774</v>
      </c>
      <c r="X2" s="4">
        <v>44805</v>
      </c>
      <c r="Y2" s="4">
        <v>44835</v>
      </c>
      <c r="Z2" s="4">
        <v>44866</v>
      </c>
      <c r="AA2" s="4">
        <v>44896</v>
      </c>
      <c r="AC2" s="9" t="s">
        <v>181</v>
      </c>
      <c r="AD2" t="s">
        <v>264</v>
      </c>
      <c r="AE2" s="4">
        <v>44562</v>
      </c>
      <c r="AF2" s="4">
        <v>44593</v>
      </c>
      <c r="AG2" s="4">
        <v>44621</v>
      </c>
      <c r="AH2" s="4">
        <v>44652</v>
      </c>
      <c r="AI2" s="4">
        <v>44682</v>
      </c>
      <c r="AJ2" s="4">
        <v>44713</v>
      </c>
      <c r="AK2" s="4">
        <v>44743</v>
      </c>
      <c r="AL2" s="4">
        <v>44774</v>
      </c>
      <c r="AM2" s="4">
        <v>44805</v>
      </c>
      <c r="AN2" s="4">
        <v>44835</v>
      </c>
      <c r="AO2" s="4">
        <v>44866</v>
      </c>
      <c r="AP2" s="4">
        <v>44896</v>
      </c>
      <c r="AR2" s="4">
        <v>44562</v>
      </c>
      <c r="AS2" s="4">
        <v>44593</v>
      </c>
      <c r="AT2" s="4">
        <v>44621</v>
      </c>
      <c r="AU2" s="4">
        <v>44652</v>
      </c>
      <c r="AV2" s="4">
        <v>44682</v>
      </c>
      <c r="AW2" s="4">
        <v>44713</v>
      </c>
      <c r="AX2" s="4">
        <v>44743</v>
      </c>
      <c r="AY2" s="4">
        <v>44774</v>
      </c>
      <c r="AZ2" s="4">
        <v>44805</v>
      </c>
      <c r="BA2" s="4">
        <v>44835</v>
      </c>
      <c r="BB2" s="4">
        <v>44866</v>
      </c>
      <c r="BC2" s="4">
        <v>44896</v>
      </c>
    </row>
    <row r="3" spans="1:55" x14ac:dyDescent="0.2">
      <c r="A3">
        <v>98901</v>
      </c>
      <c r="B3">
        <v>0</v>
      </c>
      <c r="C3">
        <v>0</v>
      </c>
      <c r="D3">
        <v>0</v>
      </c>
      <c r="E3">
        <v>0</v>
      </c>
      <c r="F3">
        <v>0</v>
      </c>
      <c r="G3">
        <v>0</v>
      </c>
      <c r="H3">
        <v>0</v>
      </c>
      <c r="I3">
        <v>0</v>
      </c>
      <c r="J3">
        <v>0</v>
      </c>
      <c r="K3">
        <v>0</v>
      </c>
      <c r="L3">
        <v>0</v>
      </c>
      <c r="M3">
        <v>0</v>
      </c>
      <c r="O3">
        <v>98901</v>
      </c>
      <c r="P3">
        <v>0</v>
      </c>
      <c r="Q3">
        <v>0</v>
      </c>
      <c r="R3">
        <v>0</v>
      </c>
      <c r="S3">
        <v>0</v>
      </c>
      <c r="T3">
        <v>0</v>
      </c>
      <c r="U3">
        <v>0</v>
      </c>
      <c r="V3">
        <v>0</v>
      </c>
      <c r="W3">
        <v>0</v>
      </c>
      <c r="X3">
        <v>0</v>
      </c>
      <c r="Y3">
        <v>0</v>
      </c>
      <c r="Z3">
        <v>0</v>
      </c>
      <c r="AA3">
        <v>0</v>
      </c>
      <c r="AC3" s="9" t="s">
        <v>116</v>
      </c>
      <c r="AD3" s="30" t="s">
        <v>265</v>
      </c>
      <c r="AE3">
        <v>1</v>
      </c>
      <c r="AF3">
        <v>0</v>
      </c>
      <c r="AG3">
        <v>0</v>
      </c>
      <c r="AH3">
        <v>0</v>
      </c>
      <c r="AI3">
        <v>0</v>
      </c>
      <c r="AJ3">
        <v>0</v>
      </c>
      <c r="AK3">
        <v>0</v>
      </c>
      <c r="AL3">
        <v>0</v>
      </c>
      <c r="AM3">
        <v>0</v>
      </c>
      <c r="AN3">
        <v>0</v>
      </c>
      <c r="AO3">
        <v>0</v>
      </c>
      <c r="AP3">
        <v>0</v>
      </c>
      <c r="AR3" s="30">
        <v>0</v>
      </c>
      <c r="AS3">
        <v>0</v>
      </c>
      <c r="AT3">
        <v>0</v>
      </c>
      <c r="AU3">
        <v>0</v>
      </c>
      <c r="AV3">
        <v>0</v>
      </c>
      <c r="AW3">
        <v>0</v>
      </c>
      <c r="AX3">
        <v>0</v>
      </c>
      <c r="AY3">
        <v>0</v>
      </c>
      <c r="AZ3">
        <v>0</v>
      </c>
      <c r="BA3">
        <v>0</v>
      </c>
      <c r="BB3">
        <v>0</v>
      </c>
      <c r="BC3">
        <v>0</v>
      </c>
    </row>
    <row r="4" spans="1:55" x14ac:dyDescent="0.2">
      <c r="AC4" s="9">
        <v>98311</v>
      </c>
      <c r="AD4" s="9"/>
      <c r="AE4">
        <v>0</v>
      </c>
      <c r="AF4">
        <v>0</v>
      </c>
      <c r="AG4">
        <v>0</v>
      </c>
      <c r="AH4">
        <v>0</v>
      </c>
      <c r="AI4">
        <v>0</v>
      </c>
      <c r="AJ4">
        <v>1</v>
      </c>
      <c r="AK4">
        <v>0</v>
      </c>
      <c r="AL4">
        <v>0</v>
      </c>
      <c r="AM4">
        <v>0</v>
      </c>
      <c r="AN4">
        <v>0</v>
      </c>
      <c r="AO4">
        <v>0</v>
      </c>
      <c r="AP4">
        <v>0</v>
      </c>
    </row>
    <row r="5" spans="1:55" x14ac:dyDescent="0.2">
      <c r="AC5" s="9" t="s">
        <v>114</v>
      </c>
      <c r="AE5">
        <v>0</v>
      </c>
      <c r="AF5">
        <v>0</v>
      </c>
      <c r="AG5">
        <v>0</v>
      </c>
      <c r="AH5">
        <v>0</v>
      </c>
      <c r="AI5">
        <v>0</v>
      </c>
      <c r="AJ5">
        <v>0</v>
      </c>
      <c r="AK5">
        <v>0</v>
      </c>
      <c r="AL5">
        <v>0</v>
      </c>
      <c r="AM5">
        <v>1</v>
      </c>
      <c r="AN5">
        <v>0</v>
      </c>
      <c r="AO5">
        <v>0</v>
      </c>
      <c r="AP5">
        <v>1</v>
      </c>
    </row>
    <row r="6" spans="1:55" x14ac:dyDescent="0.2">
      <c r="AC6" s="9">
        <v>98367</v>
      </c>
      <c r="AE6">
        <v>0</v>
      </c>
      <c r="AF6">
        <v>0</v>
      </c>
      <c r="AG6">
        <v>0</v>
      </c>
      <c r="AH6">
        <v>0</v>
      </c>
      <c r="AI6">
        <v>0</v>
      </c>
      <c r="AJ6">
        <v>0</v>
      </c>
      <c r="AK6">
        <v>0</v>
      </c>
      <c r="AL6">
        <v>0</v>
      </c>
      <c r="AM6">
        <v>0</v>
      </c>
      <c r="AN6">
        <v>0</v>
      </c>
      <c r="AO6">
        <v>1</v>
      </c>
      <c r="AP6">
        <v>0</v>
      </c>
    </row>
  </sheetData>
  <mergeCells count="4">
    <mergeCell ref="A1:G1"/>
    <mergeCell ref="O1:U1"/>
    <mergeCell ref="AC1:AJ1"/>
    <mergeCell ref="AR1:AW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codeName="Sheet28">
    <tabColor theme="8" tint="0.59999389629810485"/>
  </sheetPr>
  <dimension ref="A1:BB74"/>
  <sheetViews>
    <sheetView topLeftCell="R1" workbookViewId="0">
      <selection activeCell="R1" sqref="A1:XFD1048576"/>
    </sheetView>
  </sheetViews>
  <sheetFormatPr baseColWidth="10" defaultColWidth="8.83203125" defaultRowHeight="15" x14ac:dyDescent="0.2"/>
  <cols>
    <col min="1" max="1" width="8" bestFit="1" customWidth="1"/>
    <col min="2" max="2" width="6.33203125" bestFit="1" customWidth="1"/>
    <col min="3" max="4" width="7" bestFit="1" customWidth="1"/>
    <col min="5" max="5" width="7" customWidth="1"/>
    <col min="6" max="6" width="7.5" bestFit="1" customWidth="1"/>
    <col min="7" max="13" width="7" customWidth="1"/>
    <col min="14" max="14" width="2.83203125" style="1" customWidth="1"/>
    <col min="15" max="15" width="7.33203125" bestFit="1" customWidth="1"/>
    <col min="16" max="16" width="6.33203125" bestFit="1" customWidth="1"/>
    <col min="17" max="17" width="6.5" bestFit="1" customWidth="1"/>
    <col min="18" max="18" width="7" bestFit="1" customWidth="1"/>
    <col min="19" max="27" width="7" customWidth="1"/>
    <col min="28" max="28" width="2.83203125" style="1" customWidth="1"/>
    <col min="29" max="29" width="7.33203125" bestFit="1" customWidth="1"/>
    <col min="30" max="30" width="6.33203125" bestFit="1" customWidth="1"/>
    <col min="31" max="31" width="6.5" bestFit="1" customWidth="1"/>
    <col min="32" max="32" width="7" bestFit="1" customWidth="1"/>
    <col min="33" max="41" width="7" customWidth="1"/>
    <col min="42" max="42" width="2.83203125" style="1" customWidth="1"/>
    <col min="43" max="43" width="6.33203125" bestFit="1" customWidth="1"/>
    <col min="44" max="44" width="6.5" bestFit="1" customWidth="1"/>
    <col min="45" max="45" width="7" bestFit="1" customWidth="1"/>
  </cols>
  <sheetData>
    <row r="1" spans="1:54" ht="42" customHeight="1" x14ac:dyDescent="0.2">
      <c r="A1" s="170" t="s">
        <v>39</v>
      </c>
      <c r="B1" s="171"/>
      <c r="C1" s="171"/>
      <c r="D1" s="171"/>
      <c r="E1" s="171"/>
      <c r="F1" s="171"/>
      <c r="G1" s="171"/>
      <c r="H1" s="46"/>
      <c r="I1" s="46"/>
      <c r="J1" s="46"/>
      <c r="K1" s="46"/>
      <c r="L1" s="46"/>
      <c r="M1" s="46"/>
      <c r="O1" s="170" t="s">
        <v>36</v>
      </c>
      <c r="P1" s="171"/>
      <c r="Q1" s="171"/>
      <c r="R1" s="171"/>
      <c r="S1" s="171"/>
      <c r="T1" s="171"/>
      <c r="U1" s="171"/>
      <c r="V1" s="46"/>
      <c r="W1" s="46"/>
      <c r="X1" s="46"/>
      <c r="Y1" s="46"/>
      <c r="Z1" s="46"/>
      <c r="AA1" s="46"/>
      <c r="AC1" s="170" t="s">
        <v>37</v>
      </c>
      <c r="AD1" s="171"/>
      <c r="AE1" s="171"/>
      <c r="AF1" s="171"/>
      <c r="AG1" s="171"/>
      <c r="AH1" s="171"/>
      <c r="AI1" s="171"/>
      <c r="AJ1" s="46"/>
      <c r="AK1" s="46"/>
      <c r="AL1" s="46"/>
      <c r="AM1" s="46"/>
      <c r="AN1" s="46"/>
      <c r="AO1" s="46"/>
      <c r="AQ1" s="177" t="s">
        <v>38</v>
      </c>
      <c r="AR1" s="178"/>
      <c r="AS1" s="178"/>
      <c r="AT1" s="178"/>
      <c r="AU1" s="178"/>
      <c r="AV1" s="178"/>
    </row>
    <row r="2" spans="1:54" x14ac:dyDescent="0.2">
      <c r="A2" s="2" t="s">
        <v>0</v>
      </c>
      <c r="B2" s="4">
        <v>44197</v>
      </c>
      <c r="C2" s="4">
        <v>44228</v>
      </c>
      <c r="D2" s="4">
        <v>44256</v>
      </c>
      <c r="E2" s="4">
        <v>44287</v>
      </c>
      <c r="F2" s="4">
        <v>44317</v>
      </c>
      <c r="G2" s="4">
        <v>44348</v>
      </c>
      <c r="H2" s="4">
        <v>44378</v>
      </c>
      <c r="I2" s="4">
        <v>44409</v>
      </c>
      <c r="J2" s="4">
        <v>44440</v>
      </c>
      <c r="K2" s="4">
        <v>44470</v>
      </c>
      <c r="L2" s="4">
        <v>44501</v>
      </c>
      <c r="M2" s="4">
        <v>44531</v>
      </c>
      <c r="O2" t="s">
        <v>181</v>
      </c>
      <c r="P2" s="4">
        <v>44197</v>
      </c>
      <c r="Q2" s="4">
        <v>44228</v>
      </c>
      <c r="R2" s="4">
        <v>44256</v>
      </c>
      <c r="S2" s="4">
        <v>44287</v>
      </c>
      <c r="T2" s="4">
        <v>44317</v>
      </c>
      <c r="U2" s="4">
        <v>44348</v>
      </c>
      <c r="V2" s="4">
        <v>44378</v>
      </c>
      <c r="W2" s="4">
        <v>44409</v>
      </c>
      <c r="X2" s="4">
        <v>44440</v>
      </c>
      <c r="Y2" s="4">
        <v>44470</v>
      </c>
      <c r="Z2" s="4">
        <v>44501</v>
      </c>
      <c r="AA2" s="4">
        <v>44531</v>
      </c>
      <c r="AC2" t="s">
        <v>181</v>
      </c>
      <c r="AD2" s="4">
        <v>44197</v>
      </c>
      <c r="AE2" s="4">
        <v>44228</v>
      </c>
      <c r="AF2" s="4">
        <v>44256</v>
      </c>
      <c r="AG2" s="4">
        <v>44287</v>
      </c>
      <c r="AH2" s="4">
        <v>44317</v>
      </c>
      <c r="AI2" s="4">
        <v>44348</v>
      </c>
      <c r="AJ2" s="4">
        <v>44378</v>
      </c>
      <c r="AK2" s="4">
        <v>44409</v>
      </c>
      <c r="AL2" s="4">
        <v>44440</v>
      </c>
      <c r="AM2" s="4">
        <v>44470</v>
      </c>
      <c r="AN2" s="4">
        <v>44501</v>
      </c>
      <c r="AO2" s="4">
        <v>44531</v>
      </c>
      <c r="AQ2" s="4">
        <v>44197</v>
      </c>
      <c r="AR2" s="4">
        <v>44228</v>
      </c>
      <c r="AS2" s="4">
        <v>44256</v>
      </c>
      <c r="AT2" s="4">
        <v>44287</v>
      </c>
      <c r="AU2" s="4">
        <v>44317</v>
      </c>
      <c r="AV2" s="4">
        <v>44348</v>
      </c>
      <c r="AW2" s="4">
        <v>44378</v>
      </c>
      <c r="AX2" s="4">
        <v>44409</v>
      </c>
      <c r="AY2" s="4">
        <v>44440</v>
      </c>
      <c r="AZ2" s="4">
        <v>44470</v>
      </c>
      <c r="BA2" s="4">
        <v>44501</v>
      </c>
      <c r="BB2" s="4">
        <v>44531</v>
      </c>
    </row>
    <row r="3" spans="1:54" x14ac:dyDescent="0.2">
      <c r="A3">
        <v>98901</v>
      </c>
      <c r="B3">
        <v>0</v>
      </c>
      <c r="C3">
        <v>0</v>
      </c>
      <c r="D3">
        <v>1</v>
      </c>
      <c r="E3">
        <v>0</v>
      </c>
      <c r="F3">
        <v>0</v>
      </c>
      <c r="G3">
        <v>0</v>
      </c>
      <c r="H3">
        <v>0</v>
      </c>
      <c r="I3">
        <v>0</v>
      </c>
      <c r="J3">
        <v>0</v>
      </c>
      <c r="K3">
        <v>0</v>
      </c>
      <c r="L3">
        <v>0</v>
      </c>
      <c r="M3">
        <v>0</v>
      </c>
      <c r="O3" s="30">
        <v>98901</v>
      </c>
      <c r="P3">
        <v>0</v>
      </c>
      <c r="Q3">
        <v>0</v>
      </c>
      <c r="R3">
        <v>0</v>
      </c>
      <c r="S3">
        <v>0</v>
      </c>
      <c r="T3">
        <v>0</v>
      </c>
      <c r="U3">
        <v>0</v>
      </c>
      <c r="V3">
        <v>0</v>
      </c>
      <c r="W3">
        <v>0</v>
      </c>
      <c r="X3">
        <v>0</v>
      </c>
      <c r="Y3">
        <v>0</v>
      </c>
      <c r="Z3">
        <v>0</v>
      </c>
      <c r="AA3">
        <v>0</v>
      </c>
      <c r="AC3" t="s">
        <v>43</v>
      </c>
      <c r="AH3">
        <v>0</v>
      </c>
      <c r="AQ3">
        <v>0</v>
      </c>
      <c r="AR3">
        <v>0</v>
      </c>
      <c r="AS3">
        <v>0</v>
      </c>
      <c r="AT3">
        <v>0</v>
      </c>
      <c r="AU3">
        <v>0</v>
      </c>
      <c r="AV3">
        <v>0</v>
      </c>
      <c r="AW3">
        <v>0</v>
      </c>
      <c r="AX3">
        <v>0</v>
      </c>
      <c r="AY3">
        <v>0</v>
      </c>
      <c r="AZ3">
        <v>0</v>
      </c>
      <c r="BA3">
        <v>0</v>
      </c>
      <c r="BB3">
        <v>0</v>
      </c>
    </row>
    <row r="4" spans="1:54" x14ac:dyDescent="0.2">
      <c r="AC4" t="s">
        <v>121</v>
      </c>
      <c r="AD4">
        <v>0</v>
      </c>
      <c r="AE4">
        <v>0</v>
      </c>
      <c r="AF4">
        <v>0</v>
      </c>
      <c r="AG4">
        <v>0</v>
      </c>
      <c r="AH4">
        <v>0</v>
      </c>
      <c r="AI4">
        <v>0</v>
      </c>
      <c r="AJ4">
        <v>0</v>
      </c>
      <c r="AK4">
        <v>0</v>
      </c>
      <c r="AL4">
        <v>0</v>
      </c>
      <c r="AM4">
        <v>0</v>
      </c>
      <c r="AN4">
        <v>0</v>
      </c>
      <c r="AO4">
        <v>0</v>
      </c>
    </row>
    <row r="5" spans="1:54" x14ac:dyDescent="0.2">
      <c r="AC5" t="s">
        <v>118</v>
      </c>
      <c r="AD5">
        <v>0</v>
      </c>
      <c r="AE5">
        <v>0</v>
      </c>
      <c r="AF5">
        <v>0</v>
      </c>
      <c r="AG5">
        <v>0</v>
      </c>
      <c r="AH5">
        <v>0</v>
      </c>
      <c r="AI5">
        <v>0</v>
      </c>
      <c r="AJ5">
        <v>0</v>
      </c>
      <c r="AK5">
        <v>0</v>
      </c>
      <c r="AL5">
        <v>0</v>
      </c>
      <c r="AM5">
        <v>0</v>
      </c>
      <c r="AN5">
        <v>0</v>
      </c>
      <c r="AO5">
        <v>0</v>
      </c>
    </row>
    <row r="6" spans="1:54" x14ac:dyDescent="0.2">
      <c r="AC6" t="s">
        <v>114</v>
      </c>
      <c r="AD6">
        <v>0</v>
      </c>
      <c r="AE6">
        <v>0</v>
      </c>
      <c r="AF6">
        <v>0</v>
      </c>
      <c r="AG6">
        <v>0</v>
      </c>
      <c r="AH6">
        <v>0</v>
      </c>
      <c r="AI6">
        <v>0</v>
      </c>
      <c r="AJ6">
        <v>0</v>
      </c>
      <c r="AK6">
        <v>0</v>
      </c>
      <c r="AL6">
        <v>1</v>
      </c>
      <c r="AM6">
        <v>0</v>
      </c>
      <c r="AN6">
        <v>0</v>
      </c>
      <c r="AO6">
        <v>0</v>
      </c>
    </row>
    <row r="7" spans="1:54" x14ac:dyDescent="0.2">
      <c r="AC7" t="s">
        <v>122</v>
      </c>
      <c r="AD7">
        <v>0</v>
      </c>
      <c r="AE7">
        <v>0</v>
      </c>
      <c r="AF7">
        <v>0</v>
      </c>
      <c r="AG7">
        <v>0</v>
      </c>
      <c r="AH7">
        <v>0</v>
      </c>
      <c r="AI7">
        <v>0</v>
      </c>
      <c r="AJ7">
        <v>0</v>
      </c>
      <c r="AK7">
        <v>0</v>
      </c>
      <c r="AL7">
        <v>0</v>
      </c>
      <c r="AM7">
        <v>0</v>
      </c>
      <c r="AN7">
        <v>0</v>
      </c>
      <c r="AO7">
        <v>0</v>
      </c>
    </row>
    <row r="8" spans="1:54" x14ac:dyDescent="0.2">
      <c r="AC8" t="s">
        <v>123</v>
      </c>
      <c r="AD8">
        <v>2</v>
      </c>
      <c r="AE8">
        <v>0</v>
      </c>
      <c r="AF8">
        <v>0</v>
      </c>
      <c r="AG8">
        <v>0</v>
      </c>
      <c r="AH8">
        <v>0</v>
      </c>
      <c r="AI8">
        <v>0</v>
      </c>
      <c r="AJ8">
        <v>0</v>
      </c>
      <c r="AK8">
        <v>0</v>
      </c>
      <c r="AL8">
        <v>0</v>
      </c>
      <c r="AM8">
        <v>0</v>
      </c>
      <c r="AN8">
        <v>0</v>
      </c>
      <c r="AO8">
        <v>1</v>
      </c>
    </row>
    <row r="9" spans="1:54" x14ac:dyDescent="0.2">
      <c r="AC9" t="s">
        <v>124</v>
      </c>
      <c r="AD9">
        <v>0</v>
      </c>
      <c r="AE9">
        <v>0</v>
      </c>
      <c r="AF9">
        <v>0</v>
      </c>
      <c r="AG9">
        <v>0</v>
      </c>
      <c r="AH9">
        <v>0</v>
      </c>
      <c r="AI9">
        <v>0</v>
      </c>
      <c r="AJ9">
        <v>0</v>
      </c>
      <c r="AK9">
        <v>0</v>
      </c>
      <c r="AL9">
        <v>0</v>
      </c>
      <c r="AM9">
        <v>0</v>
      </c>
      <c r="AN9">
        <v>0</v>
      </c>
      <c r="AO9">
        <v>0</v>
      </c>
    </row>
    <row r="10" spans="1:54" x14ac:dyDescent="0.2">
      <c r="AC10" t="s">
        <v>170</v>
      </c>
      <c r="AF10">
        <v>0</v>
      </c>
      <c r="AL10">
        <v>0</v>
      </c>
      <c r="AM10">
        <v>0</v>
      </c>
      <c r="AN10">
        <v>0</v>
      </c>
      <c r="AO10">
        <v>0</v>
      </c>
    </row>
    <row r="11" spans="1:54" x14ac:dyDescent="0.2">
      <c r="AC11" t="s">
        <v>125</v>
      </c>
      <c r="AD11">
        <v>0</v>
      </c>
      <c r="AE11">
        <v>0</v>
      </c>
      <c r="AF11">
        <v>0</v>
      </c>
      <c r="AG11">
        <v>0</v>
      </c>
      <c r="AH11">
        <v>0</v>
      </c>
      <c r="AI11">
        <v>0</v>
      </c>
      <c r="AJ11">
        <v>0</v>
      </c>
      <c r="AK11">
        <v>0</v>
      </c>
      <c r="AL11">
        <v>0</v>
      </c>
      <c r="AM11">
        <v>0</v>
      </c>
      <c r="AN11">
        <v>0</v>
      </c>
      <c r="AO11">
        <v>0</v>
      </c>
    </row>
    <row r="12" spans="1:54" x14ac:dyDescent="0.2">
      <c r="AC12" t="s">
        <v>126</v>
      </c>
      <c r="AD12">
        <v>0</v>
      </c>
      <c r="AJ12">
        <v>0</v>
      </c>
      <c r="AK12">
        <v>0</v>
      </c>
    </row>
    <row r="13" spans="1:54" x14ac:dyDescent="0.2">
      <c r="AC13" t="s">
        <v>127</v>
      </c>
      <c r="AD13">
        <v>0</v>
      </c>
      <c r="AE13">
        <v>0</v>
      </c>
      <c r="AF13">
        <v>0</v>
      </c>
      <c r="AG13">
        <v>0</v>
      </c>
      <c r="AH13">
        <v>0</v>
      </c>
      <c r="AI13">
        <v>0</v>
      </c>
      <c r="AJ13">
        <v>0</v>
      </c>
      <c r="AK13">
        <v>0</v>
      </c>
      <c r="AL13">
        <v>0</v>
      </c>
      <c r="AM13">
        <v>0</v>
      </c>
      <c r="AN13">
        <v>0</v>
      </c>
      <c r="AO13">
        <v>0</v>
      </c>
    </row>
    <row r="14" spans="1:54" x14ac:dyDescent="0.2">
      <c r="AC14" t="s">
        <v>128</v>
      </c>
      <c r="AD14">
        <v>0</v>
      </c>
      <c r="AE14">
        <v>0</v>
      </c>
      <c r="AF14">
        <v>0</v>
      </c>
      <c r="AG14">
        <v>0</v>
      </c>
      <c r="AH14">
        <v>0</v>
      </c>
      <c r="AI14">
        <v>0</v>
      </c>
      <c r="AJ14">
        <v>0</v>
      </c>
      <c r="AK14">
        <v>0</v>
      </c>
      <c r="AL14">
        <v>0</v>
      </c>
      <c r="AM14">
        <v>0</v>
      </c>
      <c r="AN14">
        <v>0</v>
      </c>
      <c r="AO14">
        <v>0</v>
      </c>
    </row>
    <row r="15" spans="1:54" x14ac:dyDescent="0.2">
      <c r="AC15" t="s">
        <v>71</v>
      </c>
      <c r="AD15">
        <v>0</v>
      </c>
      <c r="AE15">
        <v>0</v>
      </c>
      <c r="AF15">
        <v>0</v>
      </c>
      <c r="AG15">
        <v>0</v>
      </c>
      <c r="AI15">
        <v>0</v>
      </c>
      <c r="AL15">
        <v>0</v>
      </c>
      <c r="AM15">
        <v>0</v>
      </c>
      <c r="AN15">
        <v>0</v>
      </c>
      <c r="AO15">
        <v>0</v>
      </c>
    </row>
    <row r="16" spans="1:54" x14ac:dyDescent="0.2">
      <c r="AC16" t="s">
        <v>129</v>
      </c>
      <c r="AD16">
        <v>0</v>
      </c>
      <c r="AE16">
        <v>0</v>
      </c>
      <c r="AF16">
        <v>0</v>
      </c>
      <c r="AG16">
        <v>0</v>
      </c>
      <c r="AH16">
        <v>0</v>
      </c>
      <c r="AI16">
        <v>0</v>
      </c>
      <c r="AJ16">
        <v>1</v>
      </c>
      <c r="AK16">
        <v>0</v>
      </c>
      <c r="AL16">
        <v>0</v>
      </c>
      <c r="AM16">
        <v>0</v>
      </c>
      <c r="AN16">
        <v>0</v>
      </c>
      <c r="AO16">
        <v>0</v>
      </c>
    </row>
    <row r="17" spans="29:41" x14ac:dyDescent="0.2">
      <c r="AC17" t="s">
        <v>130</v>
      </c>
      <c r="AD17">
        <v>0</v>
      </c>
      <c r="AE17">
        <v>0</v>
      </c>
      <c r="AF17">
        <v>0</v>
      </c>
      <c r="AG17">
        <v>0</v>
      </c>
      <c r="AH17">
        <v>0</v>
      </c>
      <c r="AI17">
        <v>0</v>
      </c>
      <c r="AJ17">
        <v>0</v>
      </c>
      <c r="AK17">
        <v>0</v>
      </c>
      <c r="AL17">
        <v>0</v>
      </c>
      <c r="AM17">
        <v>0</v>
      </c>
      <c r="AN17">
        <v>0</v>
      </c>
      <c r="AO17">
        <v>0</v>
      </c>
    </row>
    <row r="18" spans="29:41" x14ac:dyDescent="0.2">
      <c r="AC18" t="s">
        <v>115</v>
      </c>
      <c r="AD18">
        <v>0</v>
      </c>
      <c r="AE18">
        <v>0</v>
      </c>
      <c r="AF18">
        <v>0</v>
      </c>
      <c r="AG18">
        <v>0</v>
      </c>
      <c r="AH18">
        <v>0</v>
      </c>
      <c r="AI18">
        <v>0</v>
      </c>
      <c r="AJ18">
        <v>0</v>
      </c>
      <c r="AK18">
        <v>0</v>
      </c>
      <c r="AL18">
        <v>0</v>
      </c>
      <c r="AM18">
        <v>0</v>
      </c>
      <c r="AN18">
        <v>0</v>
      </c>
      <c r="AO18">
        <v>0</v>
      </c>
    </row>
    <row r="19" spans="29:41" x14ac:dyDescent="0.2">
      <c r="AC19" t="s">
        <v>131</v>
      </c>
      <c r="AD19">
        <v>0</v>
      </c>
      <c r="AE19">
        <v>0</v>
      </c>
      <c r="AF19">
        <v>0</v>
      </c>
      <c r="AG19">
        <v>0</v>
      </c>
      <c r="AH19">
        <v>0</v>
      </c>
      <c r="AI19">
        <v>0</v>
      </c>
      <c r="AJ19">
        <v>0</v>
      </c>
      <c r="AK19">
        <v>0</v>
      </c>
      <c r="AL19">
        <v>0</v>
      </c>
      <c r="AM19">
        <v>0</v>
      </c>
      <c r="AN19">
        <v>0</v>
      </c>
      <c r="AO19">
        <v>0</v>
      </c>
    </row>
    <row r="20" spans="29:41" x14ac:dyDescent="0.2">
      <c r="AC20" t="s">
        <v>132</v>
      </c>
      <c r="AD20">
        <v>0</v>
      </c>
      <c r="AE20">
        <v>0</v>
      </c>
      <c r="AG20">
        <v>0</v>
      </c>
    </row>
    <row r="21" spans="29:41" x14ac:dyDescent="0.2">
      <c r="AC21" t="s">
        <v>116</v>
      </c>
      <c r="AD21">
        <v>0</v>
      </c>
      <c r="AE21">
        <v>0</v>
      </c>
      <c r="AF21">
        <v>0</v>
      </c>
      <c r="AG21">
        <v>0</v>
      </c>
      <c r="AH21">
        <v>1</v>
      </c>
      <c r="AI21">
        <v>0</v>
      </c>
      <c r="AJ21">
        <v>0</v>
      </c>
      <c r="AK21">
        <v>0</v>
      </c>
      <c r="AL21">
        <v>0</v>
      </c>
      <c r="AM21">
        <v>0</v>
      </c>
      <c r="AN21">
        <v>0</v>
      </c>
      <c r="AO21">
        <v>0</v>
      </c>
    </row>
    <row r="22" spans="29:41" x14ac:dyDescent="0.2">
      <c r="AC22" t="s">
        <v>133</v>
      </c>
      <c r="AD22">
        <v>0</v>
      </c>
      <c r="AE22">
        <v>0</v>
      </c>
      <c r="AF22">
        <v>0</v>
      </c>
      <c r="AG22">
        <v>0</v>
      </c>
      <c r="AH22">
        <v>0</v>
      </c>
      <c r="AI22">
        <v>0</v>
      </c>
      <c r="AJ22">
        <v>0</v>
      </c>
    </row>
    <row r="23" spans="29:41" x14ac:dyDescent="0.2">
      <c r="AC23" t="s">
        <v>134</v>
      </c>
      <c r="AD23">
        <v>0</v>
      </c>
      <c r="AE23">
        <v>0</v>
      </c>
      <c r="AF23">
        <v>0</v>
      </c>
      <c r="AG23">
        <v>0</v>
      </c>
      <c r="AH23">
        <v>0</v>
      </c>
      <c r="AI23">
        <v>0</v>
      </c>
      <c r="AJ23">
        <v>0</v>
      </c>
      <c r="AK23">
        <v>0</v>
      </c>
      <c r="AL23">
        <v>0</v>
      </c>
      <c r="AM23">
        <v>0</v>
      </c>
      <c r="AN23">
        <v>0</v>
      </c>
      <c r="AO23">
        <v>0</v>
      </c>
    </row>
    <row r="24" spans="29:41" x14ac:dyDescent="0.2">
      <c r="AC24" t="s">
        <v>97</v>
      </c>
      <c r="AD24">
        <v>0</v>
      </c>
      <c r="AE24">
        <v>0</v>
      </c>
      <c r="AF24">
        <v>0</v>
      </c>
      <c r="AG24">
        <v>0</v>
      </c>
      <c r="AH24">
        <v>0</v>
      </c>
      <c r="AI24">
        <v>0</v>
      </c>
      <c r="AJ24">
        <v>0</v>
      </c>
      <c r="AK24">
        <v>0</v>
      </c>
      <c r="AL24">
        <v>0</v>
      </c>
      <c r="AM24">
        <v>0</v>
      </c>
      <c r="AN24">
        <v>0</v>
      </c>
      <c r="AO24">
        <v>0</v>
      </c>
    </row>
    <row r="25" spans="29:41" x14ac:dyDescent="0.2">
      <c r="AC25" t="s">
        <v>98</v>
      </c>
      <c r="AD25">
        <v>0</v>
      </c>
      <c r="AF25">
        <v>0</v>
      </c>
      <c r="AG25">
        <v>0</v>
      </c>
      <c r="AH25">
        <v>0</v>
      </c>
      <c r="AJ25">
        <v>0</v>
      </c>
      <c r="AK25">
        <v>0</v>
      </c>
      <c r="AL25">
        <v>0</v>
      </c>
      <c r="AM25">
        <v>0</v>
      </c>
      <c r="AN25">
        <v>0</v>
      </c>
      <c r="AO25">
        <v>0</v>
      </c>
    </row>
    <row r="26" spans="29:41" x14ac:dyDescent="0.2">
      <c r="AC26" t="s">
        <v>135</v>
      </c>
      <c r="AD26">
        <v>0</v>
      </c>
      <c r="AE26">
        <v>0</v>
      </c>
      <c r="AF26">
        <v>0</v>
      </c>
      <c r="AG26">
        <v>0</v>
      </c>
      <c r="AH26">
        <v>0</v>
      </c>
      <c r="AI26">
        <v>0</v>
      </c>
      <c r="AJ26">
        <v>0</v>
      </c>
      <c r="AK26">
        <v>0</v>
      </c>
      <c r="AL26">
        <v>0</v>
      </c>
      <c r="AM26">
        <v>0</v>
      </c>
      <c r="AN26">
        <v>0</v>
      </c>
      <c r="AO26">
        <v>0</v>
      </c>
    </row>
    <row r="27" spans="29:41" x14ac:dyDescent="0.2">
      <c r="AC27" t="s">
        <v>136</v>
      </c>
      <c r="AD27">
        <v>0</v>
      </c>
      <c r="AE27">
        <v>0</v>
      </c>
      <c r="AF27">
        <v>0</v>
      </c>
      <c r="AG27">
        <v>0</v>
      </c>
      <c r="AH27">
        <v>0</v>
      </c>
      <c r="AI27">
        <v>0</v>
      </c>
      <c r="AJ27">
        <v>0</v>
      </c>
      <c r="AK27">
        <v>0</v>
      </c>
      <c r="AL27">
        <v>0</v>
      </c>
      <c r="AM27">
        <v>0</v>
      </c>
      <c r="AN27">
        <v>0</v>
      </c>
      <c r="AO27">
        <v>0</v>
      </c>
    </row>
    <row r="28" spans="29:41" x14ac:dyDescent="0.2">
      <c r="AC28" t="s">
        <v>137</v>
      </c>
      <c r="AD28">
        <v>0</v>
      </c>
      <c r="AE28">
        <v>0</v>
      </c>
      <c r="AF28">
        <v>0</v>
      </c>
      <c r="AG28">
        <v>0</v>
      </c>
      <c r="AH28">
        <v>0</v>
      </c>
      <c r="AI28">
        <v>0</v>
      </c>
      <c r="AJ28">
        <v>0</v>
      </c>
      <c r="AK28">
        <v>0</v>
      </c>
      <c r="AL28">
        <v>0</v>
      </c>
      <c r="AM28">
        <v>0</v>
      </c>
      <c r="AN28">
        <v>0</v>
      </c>
      <c r="AO28">
        <v>0</v>
      </c>
    </row>
    <row r="29" spans="29:41" x14ac:dyDescent="0.2">
      <c r="AC29" t="s">
        <v>138</v>
      </c>
      <c r="AD29">
        <v>0</v>
      </c>
      <c r="AE29">
        <v>0</v>
      </c>
      <c r="AF29">
        <v>0</v>
      </c>
      <c r="AG29">
        <v>0</v>
      </c>
      <c r="AH29">
        <v>0</v>
      </c>
      <c r="AI29">
        <v>0</v>
      </c>
      <c r="AJ29">
        <v>0</v>
      </c>
      <c r="AK29">
        <v>0</v>
      </c>
      <c r="AL29">
        <v>0</v>
      </c>
      <c r="AM29">
        <v>0</v>
      </c>
      <c r="AN29">
        <v>0</v>
      </c>
      <c r="AO29">
        <v>0</v>
      </c>
    </row>
    <row r="30" spans="29:41" x14ac:dyDescent="0.2">
      <c r="AC30" t="s">
        <v>70</v>
      </c>
      <c r="AD30">
        <v>0</v>
      </c>
      <c r="AE30">
        <v>0</v>
      </c>
      <c r="AF30">
        <v>0</v>
      </c>
      <c r="AG30">
        <v>0</v>
      </c>
      <c r="AI30">
        <v>0</v>
      </c>
      <c r="AJ30">
        <v>0</v>
      </c>
      <c r="AL30">
        <v>0</v>
      </c>
      <c r="AM30">
        <v>0</v>
      </c>
      <c r="AN30">
        <v>0</v>
      </c>
      <c r="AO30">
        <v>0</v>
      </c>
    </row>
    <row r="31" spans="29:41" x14ac:dyDescent="0.2">
      <c r="AC31" t="s">
        <v>75</v>
      </c>
      <c r="AD31">
        <v>2</v>
      </c>
      <c r="AE31">
        <v>0</v>
      </c>
      <c r="AF31">
        <v>0</v>
      </c>
      <c r="AG31">
        <v>0</v>
      </c>
      <c r="AH31">
        <v>0</v>
      </c>
      <c r="AI31">
        <v>0</v>
      </c>
      <c r="AJ31">
        <v>0</v>
      </c>
      <c r="AK31">
        <v>0</v>
      </c>
      <c r="AL31">
        <v>0</v>
      </c>
      <c r="AM31">
        <v>0</v>
      </c>
      <c r="AN31">
        <v>1</v>
      </c>
      <c r="AO31">
        <v>0</v>
      </c>
    </row>
    <row r="32" spans="29:41" x14ac:dyDescent="0.2">
      <c r="AC32" t="s">
        <v>139</v>
      </c>
      <c r="AD32">
        <v>0</v>
      </c>
      <c r="AE32">
        <v>0</v>
      </c>
      <c r="AF32">
        <v>0</v>
      </c>
      <c r="AG32">
        <v>0</v>
      </c>
      <c r="AH32">
        <v>0</v>
      </c>
      <c r="AI32">
        <v>0</v>
      </c>
      <c r="AJ32">
        <v>0</v>
      </c>
      <c r="AK32">
        <v>1</v>
      </c>
      <c r="AL32">
        <v>1</v>
      </c>
      <c r="AM32">
        <v>0</v>
      </c>
      <c r="AN32">
        <v>0</v>
      </c>
      <c r="AO32">
        <v>0</v>
      </c>
    </row>
    <row r="33" spans="29:41" x14ac:dyDescent="0.2">
      <c r="AC33" t="s">
        <v>140</v>
      </c>
      <c r="AE33">
        <v>0</v>
      </c>
      <c r="AF33">
        <v>0</v>
      </c>
      <c r="AG33">
        <v>0</v>
      </c>
      <c r="AH33">
        <v>0</v>
      </c>
      <c r="AI33">
        <v>0</v>
      </c>
      <c r="AJ33">
        <v>0</v>
      </c>
      <c r="AK33">
        <v>0</v>
      </c>
      <c r="AL33">
        <v>0</v>
      </c>
      <c r="AM33">
        <v>0</v>
      </c>
      <c r="AN33">
        <v>0</v>
      </c>
      <c r="AO33">
        <v>0</v>
      </c>
    </row>
    <row r="34" spans="29:41" x14ac:dyDescent="0.2">
      <c r="AC34" t="s">
        <v>141</v>
      </c>
      <c r="AD34">
        <v>0</v>
      </c>
      <c r="AE34">
        <v>0</v>
      </c>
      <c r="AF34">
        <v>0</v>
      </c>
      <c r="AG34">
        <v>0</v>
      </c>
      <c r="AH34">
        <v>0</v>
      </c>
      <c r="AI34">
        <v>0</v>
      </c>
      <c r="AJ34">
        <v>0</v>
      </c>
      <c r="AK34">
        <v>0</v>
      </c>
      <c r="AL34">
        <v>0</v>
      </c>
      <c r="AM34">
        <v>0</v>
      </c>
      <c r="AN34">
        <v>0</v>
      </c>
      <c r="AO34">
        <v>0</v>
      </c>
    </row>
    <row r="35" spans="29:41" x14ac:dyDescent="0.2">
      <c r="AC35" t="s">
        <v>142</v>
      </c>
      <c r="AD35">
        <v>0</v>
      </c>
      <c r="AE35">
        <v>0</v>
      </c>
      <c r="AF35">
        <v>0</v>
      </c>
      <c r="AG35">
        <v>0</v>
      </c>
      <c r="AH35">
        <v>0</v>
      </c>
      <c r="AJ35">
        <v>0</v>
      </c>
      <c r="AK35">
        <v>0</v>
      </c>
      <c r="AL35">
        <v>0</v>
      </c>
      <c r="AM35">
        <v>0</v>
      </c>
      <c r="AN35">
        <v>0</v>
      </c>
      <c r="AO35">
        <v>0</v>
      </c>
    </row>
    <row r="36" spans="29:41" x14ac:dyDescent="0.2">
      <c r="AC36" t="s">
        <v>44</v>
      </c>
      <c r="AH36">
        <v>0</v>
      </c>
      <c r="AM36">
        <v>0</v>
      </c>
      <c r="AN36">
        <v>0</v>
      </c>
      <c r="AO36">
        <v>0</v>
      </c>
    </row>
    <row r="37" spans="29:41" x14ac:dyDescent="0.2">
      <c r="AC37" t="s">
        <v>47</v>
      </c>
      <c r="AE37">
        <v>0</v>
      </c>
      <c r="AG37">
        <v>0</v>
      </c>
      <c r="AK37">
        <v>0</v>
      </c>
      <c r="AM37">
        <v>0</v>
      </c>
      <c r="AN37">
        <v>0</v>
      </c>
      <c r="AO37">
        <v>0</v>
      </c>
    </row>
    <row r="38" spans="29:41" x14ac:dyDescent="0.2">
      <c r="AC38" t="s">
        <v>59</v>
      </c>
      <c r="AD38">
        <v>0</v>
      </c>
      <c r="AE38">
        <v>0</v>
      </c>
      <c r="AF38">
        <v>0</v>
      </c>
      <c r="AG38">
        <v>0</v>
      </c>
      <c r="AH38">
        <v>0</v>
      </c>
      <c r="AM38">
        <v>0</v>
      </c>
      <c r="AN38">
        <v>0</v>
      </c>
      <c r="AO38">
        <v>0</v>
      </c>
    </row>
    <row r="39" spans="29:41" x14ac:dyDescent="0.2">
      <c r="AC39" t="s">
        <v>143</v>
      </c>
      <c r="AD39">
        <v>0</v>
      </c>
      <c r="AE39">
        <v>0</v>
      </c>
      <c r="AF39">
        <v>0</v>
      </c>
      <c r="AG39">
        <v>0</v>
      </c>
      <c r="AH39">
        <v>0</v>
      </c>
      <c r="AI39">
        <v>0</v>
      </c>
      <c r="AJ39">
        <v>0</v>
      </c>
      <c r="AK39">
        <v>0</v>
      </c>
      <c r="AL39">
        <v>0</v>
      </c>
      <c r="AM39">
        <v>0</v>
      </c>
      <c r="AN39">
        <v>0</v>
      </c>
      <c r="AO39">
        <v>0</v>
      </c>
    </row>
    <row r="40" spans="29:41" x14ac:dyDescent="0.2">
      <c r="AC40" t="s">
        <v>77</v>
      </c>
      <c r="AD40">
        <v>0</v>
      </c>
      <c r="AE40">
        <v>0</v>
      </c>
      <c r="AF40">
        <v>0</v>
      </c>
      <c r="AG40">
        <v>0</v>
      </c>
      <c r="AH40">
        <v>0</v>
      </c>
      <c r="AI40">
        <v>0</v>
      </c>
      <c r="AJ40">
        <v>0</v>
      </c>
      <c r="AM40">
        <v>0</v>
      </c>
      <c r="AN40">
        <v>0</v>
      </c>
      <c r="AO40">
        <v>0</v>
      </c>
    </row>
    <row r="41" spans="29:41" x14ac:dyDescent="0.2">
      <c r="AC41" t="s">
        <v>144</v>
      </c>
      <c r="AD41">
        <v>0</v>
      </c>
      <c r="AE41">
        <v>0</v>
      </c>
      <c r="AF41">
        <v>0</v>
      </c>
      <c r="AG41">
        <v>0</v>
      </c>
      <c r="AI41">
        <v>0</v>
      </c>
      <c r="AK41">
        <v>0</v>
      </c>
      <c r="AL41">
        <v>0</v>
      </c>
      <c r="AM41">
        <v>0</v>
      </c>
      <c r="AN41">
        <v>0</v>
      </c>
      <c r="AO41">
        <v>0</v>
      </c>
    </row>
    <row r="42" spans="29:41" x14ac:dyDescent="0.2">
      <c r="AC42" t="s">
        <v>95</v>
      </c>
      <c r="AD42">
        <v>0</v>
      </c>
      <c r="AE42">
        <v>0</v>
      </c>
      <c r="AF42">
        <v>0</v>
      </c>
      <c r="AG42">
        <v>0</v>
      </c>
      <c r="AH42">
        <v>0</v>
      </c>
      <c r="AI42">
        <v>0</v>
      </c>
      <c r="AJ42">
        <v>0</v>
      </c>
      <c r="AK42">
        <v>0</v>
      </c>
      <c r="AL42">
        <v>0</v>
      </c>
      <c r="AM42">
        <v>0</v>
      </c>
      <c r="AN42">
        <v>0</v>
      </c>
      <c r="AO42">
        <v>0</v>
      </c>
    </row>
    <row r="43" spans="29:41" x14ac:dyDescent="0.2">
      <c r="AC43" t="s">
        <v>145</v>
      </c>
      <c r="AD43">
        <v>0</v>
      </c>
      <c r="AE43">
        <v>0</v>
      </c>
      <c r="AF43">
        <v>0</v>
      </c>
      <c r="AJ43">
        <v>0</v>
      </c>
      <c r="AK43">
        <v>0</v>
      </c>
      <c r="AL43">
        <v>0</v>
      </c>
      <c r="AM43">
        <v>0</v>
      </c>
      <c r="AN43">
        <v>0</v>
      </c>
      <c r="AO43">
        <v>0</v>
      </c>
    </row>
    <row r="44" spans="29:41" x14ac:dyDescent="0.2">
      <c r="AC44" t="s">
        <v>146</v>
      </c>
      <c r="AD44">
        <v>0</v>
      </c>
      <c r="AE44">
        <v>0</v>
      </c>
      <c r="AF44">
        <v>0</v>
      </c>
      <c r="AG44">
        <v>0</v>
      </c>
      <c r="AH44">
        <v>0</v>
      </c>
      <c r="AI44">
        <v>0</v>
      </c>
      <c r="AJ44">
        <v>0</v>
      </c>
      <c r="AM44">
        <v>0</v>
      </c>
      <c r="AN44">
        <v>0</v>
      </c>
      <c r="AO44">
        <v>0</v>
      </c>
    </row>
    <row r="45" spans="29:41" x14ac:dyDescent="0.2">
      <c r="AC45" t="s">
        <v>147</v>
      </c>
      <c r="AD45">
        <v>0</v>
      </c>
      <c r="AE45">
        <v>0</v>
      </c>
      <c r="AF45">
        <v>0</v>
      </c>
      <c r="AJ45">
        <v>0</v>
      </c>
      <c r="AL45">
        <v>0</v>
      </c>
      <c r="AM45">
        <v>0</v>
      </c>
      <c r="AN45">
        <v>0</v>
      </c>
      <c r="AO45">
        <v>0</v>
      </c>
    </row>
    <row r="46" spans="29:41" x14ac:dyDescent="0.2">
      <c r="AC46" t="s">
        <v>148</v>
      </c>
      <c r="AD46">
        <v>0</v>
      </c>
      <c r="AF46">
        <v>0</v>
      </c>
      <c r="AG46">
        <v>0</v>
      </c>
      <c r="AH46">
        <v>0</v>
      </c>
      <c r="AI46">
        <v>0</v>
      </c>
      <c r="AL46">
        <v>0</v>
      </c>
      <c r="AM46">
        <v>0</v>
      </c>
      <c r="AN46">
        <v>0</v>
      </c>
      <c r="AO46">
        <v>0</v>
      </c>
    </row>
    <row r="47" spans="29:41" x14ac:dyDescent="0.2">
      <c r="AC47" t="s">
        <v>149</v>
      </c>
      <c r="AD47">
        <v>0</v>
      </c>
      <c r="AH47">
        <v>0</v>
      </c>
      <c r="AI47">
        <v>0</v>
      </c>
      <c r="AM47">
        <v>0</v>
      </c>
      <c r="AN47">
        <v>0</v>
      </c>
      <c r="AO47">
        <v>0</v>
      </c>
    </row>
    <row r="48" spans="29:41" x14ac:dyDescent="0.2">
      <c r="AC48" t="s">
        <v>107</v>
      </c>
      <c r="AD48">
        <v>0</v>
      </c>
      <c r="AE48">
        <v>0</v>
      </c>
      <c r="AG48">
        <v>0</v>
      </c>
      <c r="AH48">
        <v>0</v>
      </c>
      <c r="AK48">
        <v>0</v>
      </c>
      <c r="AM48">
        <v>0</v>
      </c>
      <c r="AN48">
        <v>0</v>
      </c>
      <c r="AO48">
        <v>0</v>
      </c>
    </row>
    <row r="49" spans="29:41" x14ac:dyDescent="0.2">
      <c r="AC49" t="s">
        <v>150</v>
      </c>
      <c r="AL49">
        <v>0</v>
      </c>
      <c r="AM49">
        <v>0</v>
      </c>
      <c r="AN49">
        <v>0</v>
      </c>
      <c r="AO49">
        <v>0</v>
      </c>
    </row>
    <row r="50" spans="29:41" x14ac:dyDescent="0.2">
      <c r="AC50" t="s">
        <v>151</v>
      </c>
      <c r="AD50">
        <v>0</v>
      </c>
      <c r="AE50">
        <v>0</v>
      </c>
      <c r="AF50">
        <v>0</v>
      </c>
      <c r="AG50">
        <v>0</v>
      </c>
      <c r="AH50">
        <v>0</v>
      </c>
      <c r="AJ50">
        <v>0</v>
      </c>
      <c r="AK50">
        <v>0</v>
      </c>
      <c r="AL50">
        <v>0</v>
      </c>
      <c r="AM50">
        <v>0</v>
      </c>
      <c r="AN50">
        <v>0</v>
      </c>
      <c r="AO50">
        <v>0</v>
      </c>
    </row>
    <row r="51" spans="29:41" x14ac:dyDescent="0.2">
      <c r="AC51" t="s">
        <v>152</v>
      </c>
      <c r="AD51">
        <v>0</v>
      </c>
      <c r="AE51">
        <v>0</v>
      </c>
      <c r="AF51">
        <v>0</v>
      </c>
      <c r="AG51">
        <v>0</v>
      </c>
      <c r="AH51">
        <v>0</v>
      </c>
      <c r="AI51">
        <v>0</v>
      </c>
      <c r="AJ51">
        <v>0</v>
      </c>
      <c r="AK51">
        <v>0</v>
      </c>
      <c r="AL51">
        <v>0</v>
      </c>
      <c r="AM51">
        <v>0</v>
      </c>
      <c r="AN51">
        <v>0</v>
      </c>
      <c r="AO51">
        <v>0</v>
      </c>
    </row>
    <row r="52" spans="29:41" x14ac:dyDescent="0.2">
      <c r="AC52" t="s">
        <v>153</v>
      </c>
      <c r="AD52">
        <v>0</v>
      </c>
      <c r="AE52">
        <v>0</v>
      </c>
      <c r="AF52">
        <v>0</v>
      </c>
      <c r="AH52">
        <v>0</v>
      </c>
      <c r="AI52">
        <v>0</v>
      </c>
      <c r="AK52">
        <v>0</v>
      </c>
      <c r="AM52">
        <v>0</v>
      </c>
      <c r="AN52">
        <v>0</v>
      </c>
      <c r="AO52">
        <v>0</v>
      </c>
    </row>
    <row r="53" spans="29:41" x14ac:dyDescent="0.2">
      <c r="AC53" t="s">
        <v>111</v>
      </c>
      <c r="AD53">
        <v>0</v>
      </c>
      <c r="AE53">
        <v>0</v>
      </c>
      <c r="AF53">
        <v>0</v>
      </c>
      <c r="AG53">
        <v>1</v>
      </c>
      <c r="AH53">
        <v>1</v>
      </c>
      <c r="AI53">
        <v>0</v>
      </c>
      <c r="AJ53">
        <v>0</v>
      </c>
      <c r="AK53">
        <v>0</v>
      </c>
      <c r="AL53">
        <v>0</v>
      </c>
      <c r="AM53">
        <v>0</v>
      </c>
      <c r="AN53">
        <v>0</v>
      </c>
      <c r="AO53">
        <v>0</v>
      </c>
    </row>
    <row r="54" spans="29:41" x14ac:dyDescent="0.2">
      <c r="AC54" t="s">
        <v>154</v>
      </c>
      <c r="AD54">
        <v>0</v>
      </c>
      <c r="AE54">
        <v>0</v>
      </c>
      <c r="AF54">
        <v>0</v>
      </c>
      <c r="AG54">
        <v>0</v>
      </c>
      <c r="AH54">
        <v>0</v>
      </c>
      <c r="AI54">
        <v>1</v>
      </c>
      <c r="AJ54">
        <v>0</v>
      </c>
      <c r="AK54">
        <v>0</v>
      </c>
      <c r="AL54">
        <v>0</v>
      </c>
      <c r="AM54">
        <v>0</v>
      </c>
      <c r="AN54">
        <v>0</v>
      </c>
      <c r="AO54">
        <v>0</v>
      </c>
    </row>
    <row r="55" spans="29:41" x14ac:dyDescent="0.2">
      <c r="AC55" t="s">
        <v>65</v>
      </c>
      <c r="AD55">
        <v>0</v>
      </c>
      <c r="AE55">
        <v>0</v>
      </c>
      <c r="AF55">
        <v>0</v>
      </c>
      <c r="AH55">
        <v>0</v>
      </c>
      <c r="AJ55">
        <v>0</v>
      </c>
      <c r="AM55">
        <v>0</v>
      </c>
      <c r="AN55">
        <v>0</v>
      </c>
      <c r="AO55">
        <v>0</v>
      </c>
    </row>
    <row r="56" spans="29:41" x14ac:dyDescent="0.2">
      <c r="AC56" t="s">
        <v>81</v>
      </c>
      <c r="AD56">
        <v>0</v>
      </c>
      <c r="AE56">
        <v>0</v>
      </c>
      <c r="AF56">
        <v>0</v>
      </c>
      <c r="AG56">
        <v>0</v>
      </c>
      <c r="AH56">
        <v>0</v>
      </c>
      <c r="AI56">
        <v>0</v>
      </c>
      <c r="AK56">
        <v>0</v>
      </c>
      <c r="AL56">
        <v>0</v>
      </c>
      <c r="AM56">
        <v>0</v>
      </c>
      <c r="AN56">
        <v>0</v>
      </c>
      <c r="AO56">
        <v>0</v>
      </c>
    </row>
    <row r="57" spans="29:41" x14ac:dyDescent="0.2">
      <c r="AC57" t="s">
        <v>155</v>
      </c>
      <c r="AD57">
        <v>0</v>
      </c>
      <c r="AE57">
        <v>0</v>
      </c>
      <c r="AF57">
        <v>0</v>
      </c>
      <c r="AG57">
        <v>0</v>
      </c>
      <c r="AH57">
        <v>0</v>
      </c>
      <c r="AI57">
        <v>0</v>
      </c>
      <c r="AJ57">
        <v>0</v>
      </c>
      <c r="AL57">
        <v>0</v>
      </c>
      <c r="AM57">
        <v>0</v>
      </c>
      <c r="AN57">
        <v>0</v>
      </c>
      <c r="AO57">
        <v>0</v>
      </c>
    </row>
    <row r="58" spans="29:41" x14ac:dyDescent="0.2">
      <c r="AC58" t="s">
        <v>99</v>
      </c>
      <c r="AD58">
        <v>0</v>
      </c>
      <c r="AE58">
        <v>0</v>
      </c>
      <c r="AF58">
        <v>0</v>
      </c>
      <c r="AG58">
        <v>0</v>
      </c>
      <c r="AH58">
        <v>0</v>
      </c>
      <c r="AI58">
        <v>0</v>
      </c>
      <c r="AJ58">
        <v>0</v>
      </c>
      <c r="AK58">
        <v>0</v>
      </c>
      <c r="AL58">
        <v>0</v>
      </c>
      <c r="AM58">
        <v>0</v>
      </c>
      <c r="AN58">
        <v>0</v>
      </c>
      <c r="AO58">
        <v>0</v>
      </c>
    </row>
    <row r="59" spans="29:41" x14ac:dyDescent="0.2">
      <c r="AC59" t="s">
        <v>101</v>
      </c>
      <c r="AD59">
        <v>0</v>
      </c>
      <c r="AE59">
        <v>0</v>
      </c>
      <c r="AF59">
        <v>0</v>
      </c>
      <c r="AG59">
        <v>0</v>
      </c>
      <c r="AH59">
        <v>0</v>
      </c>
      <c r="AI59">
        <v>0</v>
      </c>
      <c r="AK59">
        <v>0</v>
      </c>
      <c r="AL59">
        <v>0</v>
      </c>
      <c r="AM59">
        <v>0</v>
      </c>
      <c r="AN59">
        <v>0</v>
      </c>
      <c r="AO59">
        <v>0</v>
      </c>
    </row>
    <row r="60" spans="29:41" x14ac:dyDescent="0.2">
      <c r="AC60" t="s">
        <v>156</v>
      </c>
      <c r="AD60">
        <v>0</v>
      </c>
      <c r="AE60">
        <v>0</v>
      </c>
      <c r="AF60">
        <v>0</v>
      </c>
      <c r="AH60">
        <v>0</v>
      </c>
      <c r="AJ60">
        <v>0</v>
      </c>
      <c r="AL60">
        <v>0</v>
      </c>
      <c r="AM60">
        <v>0</v>
      </c>
      <c r="AN60">
        <v>0</v>
      </c>
      <c r="AO60">
        <v>0</v>
      </c>
    </row>
    <row r="61" spans="29:41" x14ac:dyDescent="0.2">
      <c r="AC61" t="s">
        <v>157</v>
      </c>
      <c r="AD61">
        <v>0</v>
      </c>
      <c r="AF61">
        <v>0</v>
      </c>
      <c r="AI61">
        <v>0</v>
      </c>
      <c r="AK61">
        <v>0</v>
      </c>
      <c r="AL61">
        <v>0</v>
      </c>
      <c r="AM61">
        <v>0</v>
      </c>
      <c r="AN61">
        <v>0</v>
      </c>
      <c r="AO61">
        <v>0</v>
      </c>
    </row>
    <row r="62" spans="29:41" x14ac:dyDescent="0.2">
      <c r="AC62" t="s">
        <v>158</v>
      </c>
      <c r="AD62">
        <v>0</v>
      </c>
      <c r="AE62">
        <v>0</v>
      </c>
      <c r="AF62">
        <v>2</v>
      </c>
      <c r="AG62">
        <v>0</v>
      </c>
      <c r="AH62">
        <v>0</v>
      </c>
      <c r="AI62">
        <v>0</v>
      </c>
      <c r="AJ62">
        <v>0</v>
      </c>
      <c r="AK62">
        <v>0</v>
      </c>
      <c r="AL62">
        <v>0</v>
      </c>
      <c r="AM62">
        <v>0</v>
      </c>
      <c r="AN62">
        <v>0</v>
      </c>
      <c r="AO62">
        <v>0</v>
      </c>
    </row>
    <row r="63" spans="29:41" x14ac:dyDescent="0.2">
      <c r="AC63" t="s">
        <v>159</v>
      </c>
      <c r="AG63">
        <v>0</v>
      </c>
      <c r="AI63">
        <v>0</v>
      </c>
      <c r="AM63">
        <v>0</v>
      </c>
      <c r="AN63">
        <v>0</v>
      </c>
      <c r="AO63">
        <v>0</v>
      </c>
    </row>
    <row r="64" spans="29:41" x14ac:dyDescent="0.2">
      <c r="AC64" t="s">
        <v>160</v>
      </c>
      <c r="AD64">
        <v>0</v>
      </c>
      <c r="AE64">
        <v>0</v>
      </c>
      <c r="AF64">
        <v>0</v>
      </c>
      <c r="AG64">
        <v>0</v>
      </c>
      <c r="AH64">
        <v>0</v>
      </c>
      <c r="AI64">
        <v>0</v>
      </c>
      <c r="AK64">
        <v>0</v>
      </c>
      <c r="AL64">
        <v>0</v>
      </c>
      <c r="AM64">
        <v>0</v>
      </c>
      <c r="AN64">
        <v>0</v>
      </c>
      <c r="AO64">
        <v>0</v>
      </c>
    </row>
    <row r="65" spans="29:41" x14ac:dyDescent="0.2">
      <c r="AC65" t="s">
        <v>62</v>
      </c>
      <c r="AD65">
        <v>0</v>
      </c>
      <c r="AE65">
        <v>2</v>
      </c>
      <c r="AF65">
        <v>0</v>
      </c>
      <c r="AG65">
        <v>0</v>
      </c>
      <c r="AH65">
        <v>0</v>
      </c>
      <c r="AI65">
        <v>0</v>
      </c>
      <c r="AJ65">
        <v>0</v>
      </c>
      <c r="AK65">
        <v>0</v>
      </c>
      <c r="AL65">
        <v>0</v>
      </c>
      <c r="AM65">
        <v>0</v>
      </c>
      <c r="AN65">
        <v>0</v>
      </c>
      <c r="AO65">
        <v>0</v>
      </c>
    </row>
    <row r="66" spans="29:41" x14ac:dyDescent="0.2">
      <c r="AC66" t="s">
        <v>161</v>
      </c>
      <c r="AD66">
        <v>0</v>
      </c>
      <c r="AE66">
        <v>0</v>
      </c>
      <c r="AF66">
        <v>0</v>
      </c>
      <c r="AG66">
        <v>0</v>
      </c>
      <c r="AH66">
        <v>0</v>
      </c>
      <c r="AI66">
        <v>0</v>
      </c>
      <c r="AJ66">
        <v>0</v>
      </c>
      <c r="AK66">
        <v>0</v>
      </c>
      <c r="AL66">
        <v>0</v>
      </c>
      <c r="AM66">
        <v>0</v>
      </c>
      <c r="AN66">
        <v>0</v>
      </c>
      <c r="AO66">
        <v>0</v>
      </c>
    </row>
    <row r="67" spans="29:41" x14ac:dyDescent="0.2">
      <c r="AC67" t="s">
        <v>162</v>
      </c>
      <c r="AD67">
        <v>0</v>
      </c>
      <c r="AE67">
        <v>0</v>
      </c>
      <c r="AF67">
        <v>0</v>
      </c>
      <c r="AG67">
        <v>0</v>
      </c>
      <c r="AH67">
        <v>0</v>
      </c>
      <c r="AJ67">
        <v>0</v>
      </c>
      <c r="AK67">
        <v>0</v>
      </c>
      <c r="AL67">
        <v>0</v>
      </c>
      <c r="AM67">
        <v>0</v>
      </c>
      <c r="AN67">
        <v>0</v>
      </c>
      <c r="AO67">
        <v>0</v>
      </c>
    </row>
    <row r="68" spans="29:41" x14ac:dyDescent="0.2">
      <c r="AC68" t="s">
        <v>84</v>
      </c>
      <c r="AD68">
        <v>0</v>
      </c>
      <c r="AE68">
        <v>0</v>
      </c>
      <c r="AF68">
        <v>0</v>
      </c>
      <c r="AG68">
        <v>0</v>
      </c>
      <c r="AH68">
        <v>0</v>
      </c>
      <c r="AI68">
        <v>0</v>
      </c>
      <c r="AK68">
        <v>0</v>
      </c>
      <c r="AL68">
        <v>0</v>
      </c>
      <c r="AM68">
        <v>0</v>
      </c>
      <c r="AN68">
        <v>0</v>
      </c>
      <c r="AO68">
        <v>0</v>
      </c>
    </row>
    <row r="69" spans="29:41" x14ac:dyDescent="0.2">
      <c r="AC69" t="s">
        <v>163</v>
      </c>
      <c r="AD69">
        <v>0</v>
      </c>
      <c r="AE69">
        <v>0</v>
      </c>
      <c r="AF69">
        <v>0</v>
      </c>
      <c r="AG69">
        <v>0</v>
      </c>
      <c r="AJ69">
        <v>0</v>
      </c>
      <c r="AM69">
        <v>0</v>
      </c>
      <c r="AN69">
        <v>0</v>
      </c>
      <c r="AO69">
        <v>0</v>
      </c>
    </row>
    <row r="70" spans="29:41" x14ac:dyDescent="0.2">
      <c r="AC70" t="s">
        <v>164</v>
      </c>
      <c r="AD70">
        <v>0</v>
      </c>
      <c r="AE70">
        <v>0</v>
      </c>
      <c r="AF70">
        <v>0</v>
      </c>
      <c r="AG70">
        <v>0</v>
      </c>
      <c r="AH70">
        <v>0</v>
      </c>
      <c r="AI70">
        <v>0</v>
      </c>
      <c r="AJ70">
        <v>0</v>
      </c>
      <c r="AK70">
        <v>0</v>
      </c>
      <c r="AL70">
        <v>0</v>
      </c>
      <c r="AM70">
        <v>0</v>
      </c>
      <c r="AN70">
        <v>0</v>
      </c>
      <c r="AO70">
        <v>0</v>
      </c>
    </row>
    <row r="71" spans="29:41" x14ac:dyDescent="0.2">
      <c r="AC71" t="s">
        <v>165</v>
      </c>
      <c r="AD71">
        <v>0</v>
      </c>
      <c r="AE71">
        <v>2</v>
      </c>
      <c r="AF71">
        <v>0</v>
      </c>
      <c r="AG71">
        <v>0</v>
      </c>
      <c r="AI71">
        <v>0</v>
      </c>
      <c r="AM71">
        <v>0</v>
      </c>
      <c r="AN71">
        <v>0</v>
      </c>
      <c r="AO71">
        <v>0</v>
      </c>
    </row>
    <row r="72" spans="29:41" x14ac:dyDescent="0.2">
      <c r="AC72" t="s">
        <v>166</v>
      </c>
      <c r="AD72">
        <v>0</v>
      </c>
      <c r="AE72">
        <v>0</v>
      </c>
      <c r="AF72">
        <v>0</v>
      </c>
      <c r="AG72">
        <v>0</v>
      </c>
      <c r="AH72">
        <v>0</v>
      </c>
      <c r="AI72">
        <v>0</v>
      </c>
      <c r="AJ72">
        <v>0</v>
      </c>
      <c r="AL72">
        <v>0</v>
      </c>
      <c r="AM72">
        <v>0</v>
      </c>
      <c r="AN72">
        <v>0</v>
      </c>
      <c r="AO72">
        <v>0</v>
      </c>
    </row>
    <row r="73" spans="29:41" x14ac:dyDescent="0.2">
      <c r="AC73" t="s">
        <v>167</v>
      </c>
      <c r="AD73">
        <v>0</v>
      </c>
      <c r="AE73">
        <v>0</v>
      </c>
      <c r="AF73">
        <v>0</v>
      </c>
      <c r="AG73">
        <v>0</v>
      </c>
      <c r="AH73">
        <v>0</v>
      </c>
      <c r="AI73">
        <v>0</v>
      </c>
      <c r="AJ73">
        <v>0</v>
      </c>
      <c r="AK73">
        <v>0</v>
      </c>
      <c r="AL73">
        <v>0</v>
      </c>
      <c r="AM73">
        <v>0</v>
      </c>
      <c r="AN73">
        <v>0</v>
      </c>
      <c r="AO73">
        <v>0</v>
      </c>
    </row>
    <row r="74" spans="29:41" x14ac:dyDescent="0.2">
      <c r="AC74" t="s">
        <v>67</v>
      </c>
      <c r="AD74">
        <v>0</v>
      </c>
      <c r="AM74">
        <v>0</v>
      </c>
      <c r="AN74">
        <v>0</v>
      </c>
      <c r="AO74">
        <v>0</v>
      </c>
    </row>
  </sheetData>
  <mergeCells count="4">
    <mergeCell ref="A1:G1"/>
    <mergeCell ref="O1:U1"/>
    <mergeCell ref="AC1:AI1"/>
    <mergeCell ref="AQ1:AV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codeName="Sheet29">
    <tabColor theme="8" tint="0.59999389629810485"/>
  </sheetPr>
  <dimension ref="A1:AT20"/>
  <sheetViews>
    <sheetView topLeftCell="AC1" workbookViewId="0">
      <selection activeCell="AC1" sqref="A1:XFD1048576"/>
    </sheetView>
  </sheetViews>
  <sheetFormatPr baseColWidth="10" defaultColWidth="8.83203125" defaultRowHeight="15" x14ac:dyDescent="0.2"/>
  <cols>
    <col min="1" max="1" width="8" bestFit="1" customWidth="1"/>
    <col min="2" max="2" width="7" bestFit="1" customWidth="1"/>
    <col min="3" max="3" width="6.5" bestFit="1" customWidth="1"/>
    <col min="4" max="4" width="7.33203125" bestFit="1" customWidth="1"/>
    <col min="5" max="5" width="6.33203125" bestFit="1" customWidth="1"/>
    <col min="6" max="6" width="5.6640625" bestFit="1" customWidth="1"/>
    <col min="7" max="7" width="6.6640625" bestFit="1" customWidth="1"/>
    <col min="8" max="9" width="6.5" bestFit="1" customWidth="1"/>
    <col min="10" max="10" width="7" bestFit="1" customWidth="1"/>
    <col min="11" max="11" width="6.6640625" bestFit="1" customWidth="1"/>
    <col min="12" max="12" width="2.83203125" style="1" customWidth="1"/>
    <col min="13" max="13" width="7.33203125" bestFit="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7.33203125"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35</v>
      </c>
      <c r="B1" s="175" t="s">
        <v>39</v>
      </c>
      <c r="C1" s="175"/>
      <c r="D1" s="175"/>
      <c r="E1" s="175"/>
      <c r="F1" s="175"/>
      <c r="G1" s="175"/>
      <c r="H1" s="175"/>
      <c r="I1" s="175"/>
      <c r="J1" s="175"/>
      <c r="K1" s="175"/>
      <c r="N1" s="175" t="s">
        <v>36</v>
      </c>
      <c r="O1" s="175"/>
      <c r="P1" s="175"/>
      <c r="Q1" s="175"/>
      <c r="R1" s="175"/>
      <c r="S1" s="175"/>
      <c r="T1" s="175"/>
      <c r="U1" s="175"/>
      <c r="V1" s="175"/>
      <c r="W1" s="175"/>
      <c r="Z1" s="175" t="s">
        <v>37</v>
      </c>
      <c r="AA1" s="175"/>
      <c r="AB1" s="175"/>
      <c r="AC1" s="175"/>
      <c r="AD1" s="175"/>
      <c r="AE1" s="175"/>
      <c r="AF1" s="175"/>
      <c r="AG1" s="175"/>
      <c r="AH1" s="175"/>
      <c r="AI1" s="175"/>
      <c r="AK1" s="177" t="s">
        <v>38</v>
      </c>
      <c r="AL1" s="178"/>
      <c r="AM1" s="178"/>
      <c r="AN1" s="178"/>
      <c r="AO1" s="178"/>
      <c r="AP1" s="178"/>
      <c r="AQ1" s="178"/>
      <c r="AR1" s="178"/>
      <c r="AS1" s="178"/>
      <c r="AT1" s="178"/>
    </row>
    <row r="2" spans="1:46" x14ac:dyDescent="0.2">
      <c r="A2" s="2" t="s">
        <v>0</v>
      </c>
      <c r="B2" s="4">
        <v>43891</v>
      </c>
      <c r="C2" s="4">
        <v>43922</v>
      </c>
      <c r="D2" s="4">
        <v>43952</v>
      </c>
      <c r="E2" s="4">
        <v>43983</v>
      </c>
      <c r="F2" s="4">
        <v>44013</v>
      </c>
      <c r="G2" s="4">
        <v>44044</v>
      </c>
      <c r="H2" s="4">
        <v>44075</v>
      </c>
      <c r="I2" s="4">
        <v>44105</v>
      </c>
      <c r="J2" s="4">
        <v>44136</v>
      </c>
      <c r="K2" s="4">
        <v>44166</v>
      </c>
      <c r="M2" t="s">
        <v>181</v>
      </c>
      <c r="N2" s="4">
        <v>43891</v>
      </c>
      <c r="O2" s="4">
        <v>43922</v>
      </c>
      <c r="P2" s="4">
        <v>43952</v>
      </c>
      <c r="Q2" s="4">
        <v>43983</v>
      </c>
      <c r="R2" s="4">
        <v>44013</v>
      </c>
      <c r="S2" s="4">
        <v>44044</v>
      </c>
      <c r="T2" s="4">
        <v>44075</v>
      </c>
      <c r="U2" s="4">
        <v>44105</v>
      </c>
      <c r="V2" s="4">
        <v>44136</v>
      </c>
      <c r="W2" s="4">
        <v>44166</v>
      </c>
      <c r="Y2" t="s">
        <v>181</v>
      </c>
      <c r="Z2" s="4">
        <v>43891</v>
      </c>
      <c r="AA2" s="4">
        <v>43922</v>
      </c>
      <c r="AB2" s="4">
        <v>43952</v>
      </c>
      <c r="AC2" s="4">
        <v>43983</v>
      </c>
      <c r="AD2" s="4">
        <v>44013</v>
      </c>
      <c r="AE2" s="4">
        <v>44044</v>
      </c>
      <c r="AF2" s="4">
        <v>44075</v>
      </c>
      <c r="AG2" s="4">
        <v>44105</v>
      </c>
      <c r="AH2" s="4">
        <v>44136</v>
      </c>
      <c r="AI2" s="4">
        <v>44166</v>
      </c>
      <c r="AK2" s="4">
        <v>43891</v>
      </c>
      <c r="AL2" s="4">
        <v>43922</v>
      </c>
      <c r="AM2" s="4">
        <v>43952</v>
      </c>
      <c r="AN2" s="4">
        <v>43983</v>
      </c>
      <c r="AO2" s="4">
        <v>44013</v>
      </c>
      <c r="AP2" s="4">
        <v>44044</v>
      </c>
      <c r="AQ2" s="4">
        <v>44075</v>
      </c>
      <c r="AR2" s="4">
        <v>44105</v>
      </c>
      <c r="AS2" s="4">
        <v>44136</v>
      </c>
      <c r="AT2" s="4">
        <v>44166</v>
      </c>
    </row>
    <row r="3" spans="1:46" x14ac:dyDescent="0.2">
      <c r="A3">
        <v>98901</v>
      </c>
      <c r="B3">
        <v>0</v>
      </c>
      <c r="C3">
        <v>0</v>
      </c>
      <c r="D3">
        <v>0</v>
      </c>
      <c r="E3">
        <v>1</v>
      </c>
      <c r="F3">
        <v>0</v>
      </c>
      <c r="G3">
        <v>0</v>
      </c>
      <c r="H3">
        <v>0</v>
      </c>
      <c r="I3">
        <v>0</v>
      </c>
      <c r="J3">
        <v>0</v>
      </c>
      <c r="K3">
        <v>0</v>
      </c>
      <c r="M3" s="30">
        <v>98901</v>
      </c>
      <c r="N3">
        <v>0</v>
      </c>
      <c r="O3">
        <v>0</v>
      </c>
      <c r="P3">
        <v>0</v>
      </c>
      <c r="Q3">
        <v>1</v>
      </c>
      <c r="R3">
        <v>0</v>
      </c>
      <c r="S3">
        <v>0</v>
      </c>
      <c r="T3">
        <v>0</v>
      </c>
      <c r="U3">
        <v>0</v>
      </c>
      <c r="V3">
        <v>0</v>
      </c>
      <c r="W3">
        <v>0</v>
      </c>
      <c r="Y3">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
      <c r="Y4">
        <v>98223</v>
      </c>
      <c r="Z4">
        <v>0</v>
      </c>
      <c r="AA4">
        <v>0</v>
      </c>
      <c r="AB4">
        <v>0</v>
      </c>
      <c r="AC4">
        <v>1</v>
      </c>
      <c r="AD4">
        <v>0</v>
      </c>
      <c r="AE4">
        <v>0</v>
      </c>
      <c r="AF4">
        <v>0</v>
      </c>
      <c r="AG4">
        <v>0</v>
      </c>
      <c r="AH4">
        <v>0</v>
      </c>
      <c r="AI4">
        <v>0</v>
      </c>
    </row>
    <row r="5" spans="1:46" x14ac:dyDescent="0.2">
      <c r="Y5">
        <v>98226</v>
      </c>
      <c r="Z5">
        <v>1</v>
      </c>
      <c r="AA5">
        <v>0</v>
      </c>
      <c r="AB5">
        <v>0</v>
      </c>
      <c r="AC5">
        <v>0</v>
      </c>
      <c r="AD5">
        <v>0</v>
      </c>
      <c r="AE5">
        <v>0</v>
      </c>
      <c r="AF5">
        <v>0</v>
      </c>
      <c r="AG5">
        <v>0</v>
      </c>
      <c r="AH5">
        <v>0</v>
      </c>
      <c r="AI5">
        <v>0</v>
      </c>
    </row>
    <row r="6" spans="1:46" x14ac:dyDescent="0.2">
      <c r="Y6">
        <v>98229</v>
      </c>
      <c r="Z6">
        <v>0</v>
      </c>
      <c r="AA6">
        <v>1</v>
      </c>
      <c r="AB6">
        <v>0</v>
      </c>
      <c r="AC6">
        <v>0</v>
      </c>
      <c r="AD6">
        <v>0</v>
      </c>
      <c r="AE6">
        <v>0</v>
      </c>
      <c r="AF6">
        <v>0</v>
      </c>
      <c r="AG6">
        <v>0</v>
      </c>
      <c r="AH6">
        <v>0</v>
      </c>
      <c r="AI6">
        <v>0</v>
      </c>
    </row>
    <row r="7" spans="1:46" x14ac:dyDescent="0.2">
      <c r="Y7">
        <v>98247</v>
      </c>
      <c r="Z7">
        <v>0</v>
      </c>
      <c r="AA7">
        <v>0</v>
      </c>
      <c r="AB7">
        <v>1</v>
      </c>
      <c r="AC7">
        <v>0</v>
      </c>
      <c r="AD7">
        <v>0</v>
      </c>
      <c r="AE7">
        <v>0</v>
      </c>
      <c r="AF7">
        <v>0</v>
      </c>
      <c r="AI7">
        <v>0</v>
      </c>
    </row>
    <row r="8" spans="1:46" x14ac:dyDescent="0.2">
      <c r="Y8">
        <v>98273</v>
      </c>
      <c r="Z8">
        <v>0</v>
      </c>
      <c r="AA8">
        <v>0</v>
      </c>
      <c r="AB8">
        <v>0</v>
      </c>
      <c r="AC8">
        <v>1</v>
      </c>
      <c r="AD8">
        <v>0</v>
      </c>
      <c r="AE8">
        <v>0</v>
      </c>
      <c r="AF8">
        <v>0</v>
      </c>
      <c r="AG8">
        <v>0</v>
      </c>
      <c r="AH8">
        <v>0</v>
      </c>
      <c r="AI8">
        <v>0</v>
      </c>
    </row>
    <row r="9" spans="1:46" x14ac:dyDescent="0.2">
      <c r="Y9">
        <v>98274</v>
      </c>
      <c r="Z9">
        <v>0</v>
      </c>
      <c r="AA9">
        <v>0</v>
      </c>
      <c r="AB9">
        <v>0</v>
      </c>
      <c r="AC9">
        <v>1</v>
      </c>
      <c r="AD9">
        <v>0</v>
      </c>
      <c r="AE9">
        <v>0</v>
      </c>
      <c r="AF9">
        <v>0</v>
      </c>
      <c r="AG9">
        <v>0</v>
      </c>
      <c r="AH9">
        <v>0</v>
      </c>
      <c r="AI9">
        <v>0</v>
      </c>
    </row>
    <row r="10" spans="1:46" x14ac:dyDescent="0.2">
      <c r="Y10">
        <v>98292</v>
      </c>
      <c r="Z10">
        <v>0</v>
      </c>
      <c r="AA10">
        <v>0</v>
      </c>
      <c r="AB10">
        <v>1</v>
      </c>
      <c r="AC10">
        <v>0</v>
      </c>
      <c r="AD10">
        <v>0</v>
      </c>
      <c r="AE10">
        <v>0</v>
      </c>
      <c r="AF10">
        <v>0</v>
      </c>
      <c r="AG10">
        <v>0</v>
      </c>
      <c r="AH10">
        <v>0</v>
      </c>
      <c r="AI10">
        <v>0</v>
      </c>
    </row>
    <row r="11" spans="1:46" x14ac:dyDescent="0.2">
      <c r="Y11">
        <v>98311</v>
      </c>
      <c r="Z11">
        <v>0</v>
      </c>
      <c r="AA11">
        <v>0</v>
      </c>
      <c r="AB11">
        <v>0</v>
      </c>
      <c r="AC11">
        <v>0</v>
      </c>
      <c r="AD11">
        <v>0</v>
      </c>
      <c r="AE11">
        <v>1</v>
      </c>
      <c r="AF11">
        <v>0</v>
      </c>
      <c r="AG11">
        <v>0</v>
      </c>
      <c r="AH11">
        <v>0</v>
      </c>
      <c r="AI11">
        <v>0</v>
      </c>
    </row>
    <row r="12" spans="1:46" x14ac:dyDescent="0.2">
      <c r="Y12">
        <v>98563</v>
      </c>
      <c r="Z12">
        <v>0</v>
      </c>
      <c r="AB12">
        <v>0</v>
      </c>
      <c r="AC12">
        <v>0</v>
      </c>
      <c r="AD12">
        <v>0</v>
      </c>
      <c r="AE12">
        <v>0</v>
      </c>
      <c r="AF12">
        <v>0</v>
      </c>
      <c r="AG12">
        <v>0</v>
      </c>
      <c r="AH12">
        <v>1</v>
      </c>
      <c r="AI12">
        <v>0</v>
      </c>
    </row>
    <row r="13" spans="1:46" x14ac:dyDescent="0.2">
      <c r="Y13">
        <v>98632</v>
      </c>
      <c r="Z13">
        <v>0</v>
      </c>
      <c r="AA13">
        <v>1</v>
      </c>
      <c r="AB13">
        <v>0</v>
      </c>
      <c r="AC13">
        <v>0</v>
      </c>
      <c r="AD13">
        <v>0</v>
      </c>
      <c r="AE13">
        <v>0</v>
      </c>
      <c r="AG13">
        <v>0</v>
      </c>
      <c r="AH13">
        <v>0</v>
      </c>
      <c r="AI13">
        <v>0</v>
      </c>
    </row>
    <row r="14" spans="1:46" x14ac:dyDescent="0.2">
      <c r="Y14">
        <v>98901</v>
      </c>
      <c r="Z14">
        <v>0</v>
      </c>
      <c r="AA14">
        <v>0</v>
      </c>
      <c r="AB14">
        <v>0</v>
      </c>
      <c r="AC14">
        <v>1</v>
      </c>
      <c r="AD14">
        <v>0</v>
      </c>
      <c r="AE14">
        <v>0</v>
      </c>
      <c r="AF14">
        <v>0</v>
      </c>
      <c r="AG14">
        <v>0</v>
      </c>
      <c r="AH14">
        <v>0</v>
      </c>
      <c r="AI14">
        <v>0</v>
      </c>
    </row>
    <row r="15" spans="1:46" x14ac:dyDescent="0.2">
      <c r="Y15">
        <v>99301</v>
      </c>
      <c r="Z15">
        <v>0</v>
      </c>
      <c r="AA15">
        <v>0</v>
      </c>
      <c r="AB15">
        <v>0</v>
      </c>
      <c r="AC15">
        <v>1</v>
      </c>
      <c r="AD15">
        <v>0</v>
      </c>
      <c r="AE15">
        <v>0</v>
      </c>
      <c r="AF15">
        <v>0</v>
      </c>
      <c r="AG15">
        <v>0</v>
      </c>
      <c r="AH15">
        <v>0</v>
      </c>
      <c r="AI15">
        <v>0</v>
      </c>
    </row>
    <row r="16" spans="1:46" x14ac:dyDescent="0.2">
      <c r="Y16">
        <v>99336</v>
      </c>
      <c r="Z16">
        <v>0</v>
      </c>
      <c r="AA16">
        <v>0</v>
      </c>
      <c r="AB16">
        <v>0</v>
      </c>
      <c r="AC16">
        <v>0</v>
      </c>
      <c r="AD16">
        <v>0</v>
      </c>
      <c r="AE16">
        <v>0</v>
      </c>
      <c r="AF16">
        <v>1</v>
      </c>
      <c r="AG16">
        <v>0</v>
      </c>
      <c r="AH16">
        <v>0</v>
      </c>
      <c r="AI16">
        <v>0</v>
      </c>
    </row>
    <row r="17" spans="25:35" x14ac:dyDescent="0.2">
      <c r="Y17">
        <v>99337</v>
      </c>
      <c r="Z17">
        <v>0</v>
      </c>
      <c r="AA17">
        <v>0</v>
      </c>
      <c r="AB17">
        <v>0</v>
      </c>
      <c r="AC17">
        <v>0</v>
      </c>
      <c r="AD17">
        <v>0</v>
      </c>
      <c r="AE17">
        <v>0</v>
      </c>
      <c r="AF17">
        <v>1</v>
      </c>
      <c r="AG17">
        <v>0</v>
      </c>
      <c r="AH17">
        <v>0</v>
      </c>
      <c r="AI17">
        <v>0</v>
      </c>
    </row>
    <row r="18" spans="25:35" x14ac:dyDescent="0.2">
      <c r="Y18">
        <v>99352</v>
      </c>
      <c r="Z18">
        <v>0</v>
      </c>
      <c r="AA18">
        <v>0</v>
      </c>
      <c r="AB18">
        <v>0</v>
      </c>
      <c r="AC18">
        <v>0</v>
      </c>
      <c r="AD18">
        <v>0</v>
      </c>
      <c r="AE18">
        <v>0</v>
      </c>
      <c r="AF18">
        <v>1</v>
      </c>
      <c r="AG18">
        <v>0</v>
      </c>
      <c r="AH18">
        <v>0</v>
      </c>
      <c r="AI18">
        <v>0</v>
      </c>
    </row>
    <row r="19" spans="25:35" x14ac:dyDescent="0.2">
      <c r="Y19">
        <v>98366</v>
      </c>
      <c r="Z19">
        <v>0</v>
      </c>
      <c r="AA19">
        <v>0</v>
      </c>
      <c r="AB19">
        <v>0</v>
      </c>
      <c r="AC19">
        <v>0</v>
      </c>
      <c r="AD19">
        <v>0</v>
      </c>
      <c r="AE19">
        <v>0</v>
      </c>
      <c r="AF19">
        <v>0</v>
      </c>
      <c r="AG19">
        <v>0</v>
      </c>
      <c r="AH19">
        <v>0</v>
      </c>
      <c r="AI19">
        <v>0</v>
      </c>
    </row>
    <row r="20" spans="25:35" x14ac:dyDescent="0.2">
      <c r="Y20">
        <v>99353</v>
      </c>
      <c r="Z20">
        <v>0</v>
      </c>
      <c r="AA20">
        <v>0</v>
      </c>
      <c r="AB20">
        <v>0</v>
      </c>
      <c r="AC20">
        <v>0</v>
      </c>
      <c r="AD20">
        <v>0</v>
      </c>
      <c r="AE20">
        <v>0</v>
      </c>
      <c r="AF20">
        <v>0</v>
      </c>
      <c r="AG20">
        <v>0</v>
      </c>
      <c r="AH20">
        <v>0</v>
      </c>
      <c r="AI20">
        <v>0</v>
      </c>
    </row>
  </sheetData>
  <mergeCells count="4">
    <mergeCell ref="B1:K1"/>
    <mergeCell ref="N1:W1"/>
    <mergeCell ref="Z1:AI1"/>
    <mergeCell ref="AK1:AT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codeName="Sheet30">
    <tabColor theme="8" tint="0.59999389629810485"/>
  </sheetPr>
  <dimension ref="A1:AT73"/>
  <sheetViews>
    <sheetView workbookViewId="0">
      <selection sqref="A1:XFD1048576"/>
    </sheetView>
  </sheetViews>
  <sheetFormatPr baseColWidth="10" defaultColWidth="8.83203125" defaultRowHeight="15" x14ac:dyDescent="0.2"/>
  <cols>
    <col min="1" max="1" width="8" bestFit="1" customWidth="1"/>
    <col min="2" max="2" width="2.83203125" style="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7" bestFit="1" customWidth="1"/>
    <col min="15" max="15" width="6.5" bestFit="1" customWidth="1"/>
    <col min="16" max="16" width="7.33203125" bestFit="1" customWidth="1"/>
    <col min="17" max="17" width="6.33203125" bestFit="1" customWidth="1"/>
    <col min="18" max="18" width="5.6640625" bestFit="1" customWidth="1"/>
    <col min="19" max="19" width="6.6640625" bestFit="1" customWidth="1"/>
    <col min="20" max="21" width="6.5" bestFit="1" customWidth="1"/>
    <col min="22" max="22" width="7" bestFit="1" customWidth="1"/>
    <col min="23" max="23" width="6.6640625" bestFit="1" customWidth="1"/>
    <col min="24" max="24" width="2.83203125" style="1" customWidth="1"/>
    <col min="25" max="25" width="8" bestFit="1" customWidth="1"/>
    <col min="26" max="26" width="7" bestFit="1" customWidth="1"/>
    <col min="27" max="27" width="6.5" bestFit="1" customWidth="1"/>
    <col min="28" max="28" width="7.33203125" bestFit="1" customWidth="1"/>
    <col min="29" max="29" width="6.33203125" bestFit="1" customWidth="1"/>
    <col min="30" max="30" width="5.6640625" bestFit="1" customWidth="1"/>
    <col min="31" max="31" width="6.6640625" bestFit="1" customWidth="1"/>
    <col min="32" max="33" width="6.5" bestFit="1" customWidth="1"/>
    <col min="34" max="34" width="7" bestFit="1" customWidth="1"/>
    <col min="35" max="35" width="6.6640625" bestFit="1" customWidth="1"/>
    <col min="36" max="36" width="2.83203125" style="1" customWidth="1"/>
    <col min="37" max="37" width="7" bestFit="1" customWidth="1"/>
    <col min="38" max="38" width="6.5" bestFit="1" customWidth="1"/>
    <col min="39" max="39" width="7.33203125" bestFit="1" customWidth="1"/>
    <col min="40" max="40" width="6.33203125" bestFit="1" customWidth="1"/>
    <col min="41" max="41" width="5.6640625" bestFit="1" customWidth="1"/>
    <col min="42" max="42" width="6.6640625" bestFit="1" customWidth="1"/>
    <col min="43" max="44" width="6.5" bestFit="1" customWidth="1"/>
    <col min="45" max="45" width="7" bestFit="1" customWidth="1"/>
    <col min="46" max="46" width="6.6640625" bestFit="1" customWidth="1"/>
  </cols>
  <sheetData>
    <row r="1" spans="1:46" ht="30" customHeight="1" x14ac:dyDescent="0.2">
      <c r="A1" s="3" t="s">
        <v>40</v>
      </c>
      <c r="C1" s="175" t="s">
        <v>39</v>
      </c>
      <c r="D1" s="175"/>
      <c r="E1" s="175"/>
      <c r="F1" s="175"/>
      <c r="G1" s="175"/>
      <c r="H1" s="175"/>
      <c r="I1" s="175"/>
      <c r="J1" s="175"/>
      <c r="K1" s="175"/>
      <c r="L1" s="175"/>
      <c r="N1" s="175" t="s">
        <v>36</v>
      </c>
      <c r="O1" s="175"/>
      <c r="P1" s="175"/>
      <c r="Q1" s="175"/>
      <c r="R1" s="175"/>
      <c r="S1" s="175"/>
      <c r="T1" s="175"/>
      <c r="U1" s="175"/>
      <c r="V1" s="175"/>
      <c r="W1" s="175"/>
      <c r="Z1" s="175" t="s">
        <v>37</v>
      </c>
      <c r="AA1" s="175"/>
      <c r="AB1" s="175"/>
      <c r="AC1" s="175"/>
      <c r="AD1" s="175"/>
      <c r="AE1" s="175"/>
      <c r="AF1" s="175"/>
      <c r="AG1" s="175"/>
      <c r="AH1" s="175"/>
      <c r="AI1" s="175"/>
      <c r="AK1" s="175" t="s">
        <v>38</v>
      </c>
      <c r="AL1" s="175"/>
      <c r="AM1" s="175"/>
      <c r="AN1" s="175"/>
      <c r="AO1" s="175"/>
      <c r="AP1" s="175"/>
      <c r="AQ1" s="175"/>
      <c r="AR1" s="175"/>
      <c r="AS1" s="175"/>
      <c r="AT1" s="175"/>
    </row>
    <row r="2" spans="1:46" x14ac:dyDescent="0.2">
      <c r="A2" s="2" t="s">
        <v>0</v>
      </c>
      <c r="C2" s="4">
        <v>43525</v>
      </c>
      <c r="D2" s="4">
        <v>43556</v>
      </c>
      <c r="E2" s="4">
        <v>43586</v>
      </c>
      <c r="F2" s="4">
        <v>43617</v>
      </c>
      <c r="G2" s="4">
        <v>43647</v>
      </c>
      <c r="H2" s="4">
        <v>43678</v>
      </c>
      <c r="I2" s="4">
        <v>43709</v>
      </c>
      <c r="J2" s="4">
        <v>43739</v>
      </c>
      <c r="K2" s="4">
        <v>43770</v>
      </c>
      <c r="L2" s="4">
        <v>43800</v>
      </c>
      <c r="N2" s="4">
        <v>43525</v>
      </c>
      <c r="O2" s="4">
        <v>43556</v>
      </c>
      <c r="P2" s="4">
        <v>43586</v>
      </c>
      <c r="Q2" s="4">
        <v>43617</v>
      </c>
      <c r="R2" s="4">
        <v>43647</v>
      </c>
      <c r="S2" s="4">
        <v>43678</v>
      </c>
      <c r="T2" s="4">
        <v>43709</v>
      </c>
      <c r="U2" s="4">
        <v>43739</v>
      </c>
      <c r="V2" s="4">
        <v>43770</v>
      </c>
      <c r="W2" s="4">
        <v>43800</v>
      </c>
      <c r="Y2" t="s">
        <v>0</v>
      </c>
      <c r="Z2" s="4">
        <v>43525</v>
      </c>
      <c r="AA2" s="4">
        <v>43556</v>
      </c>
      <c r="AB2" s="4">
        <v>43586</v>
      </c>
      <c r="AC2" s="4">
        <v>43617</v>
      </c>
      <c r="AD2" s="4">
        <v>43647</v>
      </c>
      <c r="AE2" s="4">
        <v>43678</v>
      </c>
      <c r="AF2" s="4">
        <v>43709</v>
      </c>
      <c r="AG2" s="4">
        <v>43739</v>
      </c>
      <c r="AH2" s="4">
        <v>43770</v>
      </c>
      <c r="AI2" s="4">
        <v>43800</v>
      </c>
      <c r="AK2" s="4">
        <v>43525</v>
      </c>
      <c r="AL2" s="4">
        <v>43556</v>
      </c>
      <c r="AM2" s="4">
        <v>43586</v>
      </c>
      <c r="AN2" s="4">
        <v>43617</v>
      </c>
      <c r="AO2" s="4">
        <v>43647</v>
      </c>
      <c r="AP2" s="4">
        <v>43678</v>
      </c>
      <c r="AQ2" s="4">
        <v>43709</v>
      </c>
      <c r="AR2" s="4">
        <v>43739</v>
      </c>
      <c r="AS2" s="4">
        <v>43770</v>
      </c>
      <c r="AT2" s="4">
        <v>43800</v>
      </c>
    </row>
    <row r="3" spans="1:46" x14ac:dyDescent="0.2">
      <c r="A3" t="s">
        <v>136</v>
      </c>
      <c r="C3">
        <v>0</v>
      </c>
      <c r="D3">
        <v>0</v>
      </c>
      <c r="E3">
        <v>0</v>
      </c>
      <c r="F3">
        <v>0</v>
      </c>
      <c r="G3">
        <v>0</v>
      </c>
      <c r="H3">
        <v>0</v>
      </c>
      <c r="I3">
        <v>0</v>
      </c>
      <c r="J3">
        <v>0</v>
      </c>
      <c r="K3">
        <v>0</v>
      </c>
      <c r="L3">
        <v>0</v>
      </c>
      <c r="N3">
        <v>0</v>
      </c>
      <c r="O3">
        <v>1</v>
      </c>
      <c r="P3">
        <v>0</v>
      </c>
      <c r="Q3">
        <v>0</v>
      </c>
      <c r="R3">
        <v>0</v>
      </c>
      <c r="S3">
        <v>0</v>
      </c>
      <c r="T3">
        <v>0</v>
      </c>
      <c r="U3">
        <v>0</v>
      </c>
      <c r="V3">
        <v>0</v>
      </c>
      <c r="W3">
        <v>0</v>
      </c>
      <c r="Y3" s="9">
        <v>98220</v>
      </c>
      <c r="Z3" s="9"/>
      <c r="AA3" s="9"/>
      <c r="AB3" s="9">
        <v>0</v>
      </c>
      <c r="AC3" s="9"/>
      <c r="AD3" s="9"/>
      <c r="AE3" s="9">
        <v>0</v>
      </c>
      <c r="AF3" s="9"/>
      <c r="AG3" s="9">
        <v>0</v>
      </c>
      <c r="AH3" s="9"/>
      <c r="AI3" s="9"/>
      <c r="AK3">
        <v>0</v>
      </c>
      <c r="AL3">
        <v>0</v>
      </c>
      <c r="AM3">
        <v>0</v>
      </c>
      <c r="AN3">
        <v>0</v>
      </c>
      <c r="AO3">
        <v>0</v>
      </c>
      <c r="AP3">
        <v>0</v>
      </c>
      <c r="AQ3">
        <v>0</v>
      </c>
      <c r="AR3">
        <v>0</v>
      </c>
      <c r="AS3">
        <v>0</v>
      </c>
      <c r="AT3">
        <v>0</v>
      </c>
    </row>
    <row r="4" spans="1:46" x14ac:dyDescent="0.2">
      <c r="A4" t="s">
        <v>75</v>
      </c>
      <c r="C4">
        <v>0</v>
      </c>
      <c r="D4">
        <v>0</v>
      </c>
      <c r="E4">
        <v>0</v>
      </c>
      <c r="F4">
        <v>0</v>
      </c>
      <c r="G4">
        <v>0</v>
      </c>
      <c r="H4">
        <v>0</v>
      </c>
      <c r="I4">
        <v>0</v>
      </c>
      <c r="J4">
        <v>0</v>
      </c>
      <c r="K4">
        <v>0</v>
      </c>
      <c r="L4">
        <v>0</v>
      </c>
      <c r="N4">
        <v>0</v>
      </c>
      <c r="O4">
        <v>1</v>
      </c>
      <c r="P4">
        <v>0</v>
      </c>
      <c r="Q4">
        <v>0</v>
      </c>
      <c r="R4">
        <v>0</v>
      </c>
      <c r="S4">
        <v>0</v>
      </c>
      <c r="T4">
        <v>0</v>
      </c>
      <c r="U4">
        <v>0</v>
      </c>
      <c r="V4">
        <v>0</v>
      </c>
      <c r="W4">
        <v>0</v>
      </c>
      <c r="Y4" s="9">
        <v>98221</v>
      </c>
      <c r="Z4" s="9">
        <v>0</v>
      </c>
      <c r="AA4" s="9">
        <v>0</v>
      </c>
      <c r="AB4" s="9">
        <v>0</v>
      </c>
      <c r="AC4" s="9">
        <v>0</v>
      </c>
      <c r="AD4" s="9">
        <v>1</v>
      </c>
      <c r="AE4" s="9">
        <v>0</v>
      </c>
      <c r="AF4" s="9">
        <v>0</v>
      </c>
      <c r="AG4" s="9">
        <v>0</v>
      </c>
      <c r="AH4" s="9">
        <v>0</v>
      </c>
      <c r="AI4" s="9">
        <v>0</v>
      </c>
    </row>
    <row r="5" spans="1:46" x14ac:dyDescent="0.2">
      <c r="A5" t="s">
        <v>62</v>
      </c>
      <c r="C5">
        <v>0</v>
      </c>
      <c r="D5">
        <v>0</v>
      </c>
      <c r="E5">
        <v>0</v>
      </c>
      <c r="F5">
        <v>0</v>
      </c>
      <c r="G5">
        <v>0</v>
      </c>
      <c r="H5">
        <v>0</v>
      </c>
      <c r="I5">
        <v>0</v>
      </c>
      <c r="J5">
        <v>0</v>
      </c>
      <c r="K5">
        <v>0</v>
      </c>
      <c r="L5">
        <v>0</v>
      </c>
      <c r="N5">
        <v>0</v>
      </c>
      <c r="O5">
        <v>0</v>
      </c>
      <c r="P5">
        <v>0</v>
      </c>
      <c r="Q5">
        <v>0</v>
      </c>
      <c r="R5">
        <v>0</v>
      </c>
      <c r="S5">
        <v>0</v>
      </c>
      <c r="T5">
        <v>0</v>
      </c>
      <c r="U5">
        <v>0</v>
      </c>
      <c r="V5">
        <v>0</v>
      </c>
      <c r="W5">
        <v>1</v>
      </c>
      <c r="Y5" s="9">
        <v>98223</v>
      </c>
      <c r="Z5" s="9">
        <v>0</v>
      </c>
      <c r="AA5" s="9">
        <v>0</v>
      </c>
      <c r="AB5" s="9">
        <v>0</v>
      </c>
      <c r="AC5" s="9">
        <v>0</v>
      </c>
      <c r="AD5" s="9">
        <v>0</v>
      </c>
      <c r="AE5" s="9">
        <v>0</v>
      </c>
      <c r="AF5" s="9">
        <v>0</v>
      </c>
      <c r="AG5" s="9">
        <v>0</v>
      </c>
      <c r="AH5" s="9">
        <v>0</v>
      </c>
      <c r="AI5" s="9">
        <v>0</v>
      </c>
    </row>
    <row r="6" spans="1:46" x14ac:dyDescent="0.2">
      <c r="Y6" s="9">
        <v>98225</v>
      </c>
      <c r="Z6" s="9">
        <v>0</v>
      </c>
      <c r="AA6" s="9">
        <v>0</v>
      </c>
      <c r="AB6" s="9">
        <v>0</v>
      </c>
      <c r="AC6" s="9">
        <v>0</v>
      </c>
      <c r="AD6" s="9">
        <v>0</v>
      </c>
      <c r="AE6" s="9">
        <v>0</v>
      </c>
      <c r="AF6" s="9">
        <v>0</v>
      </c>
      <c r="AG6" s="9">
        <v>0</v>
      </c>
      <c r="AH6" s="9">
        <v>0</v>
      </c>
      <c r="AI6" s="9">
        <v>0</v>
      </c>
    </row>
    <row r="7" spans="1:46" x14ac:dyDescent="0.2">
      <c r="Y7" s="9">
        <v>98226</v>
      </c>
      <c r="Z7" s="9">
        <v>0</v>
      </c>
      <c r="AA7" s="9">
        <v>0</v>
      </c>
      <c r="AB7" s="9">
        <v>0</v>
      </c>
      <c r="AC7" s="9">
        <v>0</v>
      </c>
      <c r="AD7" s="9">
        <v>0</v>
      </c>
      <c r="AE7" s="9">
        <v>0</v>
      </c>
      <c r="AF7" s="9">
        <v>0</v>
      </c>
      <c r="AG7" s="9">
        <v>0</v>
      </c>
      <c r="AH7" s="9">
        <v>0</v>
      </c>
      <c r="AI7" s="9">
        <v>0</v>
      </c>
    </row>
    <row r="8" spans="1:46" x14ac:dyDescent="0.2">
      <c r="Y8" s="9">
        <v>98229</v>
      </c>
      <c r="Z8" s="9">
        <v>1</v>
      </c>
      <c r="AA8" s="9">
        <v>0</v>
      </c>
      <c r="AB8" s="9">
        <v>1</v>
      </c>
      <c r="AC8" s="9">
        <v>0</v>
      </c>
      <c r="AD8" s="9">
        <v>0</v>
      </c>
      <c r="AE8" s="9">
        <v>0</v>
      </c>
      <c r="AF8" s="9">
        <v>0</v>
      </c>
      <c r="AG8" s="9">
        <v>0</v>
      </c>
      <c r="AH8" s="9">
        <v>0</v>
      </c>
      <c r="AI8" s="9">
        <v>0</v>
      </c>
    </row>
    <row r="9" spans="1:46" x14ac:dyDescent="0.2">
      <c r="Y9" s="9">
        <v>98230</v>
      </c>
      <c r="Z9" s="9">
        <v>0</v>
      </c>
      <c r="AA9" s="9">
        <v>0</v>
      </c>
      <c r="AB9" s="9">
        <v>0</v>
      </c>
      <c r="AC9" s="9">
        <v>0</v>
      </c>
      <c r="AD9" s="9">
        <v>0</v>
      </c>
      <c r="AE9" s="9">
        <v>0</v>
      </c>
      <c r="AF9" s="9">
        <v>0</v>
      </c>
      <c r="AG9" s="9">
        <v>0</v>
      </c>
      <c r="AH9" s="9">
        <v>0</v>
      </c>
      <c r="AI9" s="9">
        <v>0</v>
      </c>
    </row>
    <row r="10" spans="1:46" x14ac:dyDescent="0.2">
      <c r="Y10" s="9">
        <v>98233</v>
      </c>
      <c r="Z10" s="9">
        <v>0</v>
      </c>
      <c r="AA10" s="9">
        <v>0</v>
      </c>
      <c r="AB10" s="9">
        <v>0</v>
      </c>
      <c r="AC10" s="9">
        <v>0</v>
      </c>
      <c r="AD10" s="9">
        <v>0</v>
      </c>
      <c r="AE10" s="9">
        <v>0</v>
      </c>
      <c r="AF10" s="9">
        <v>0</v>
      </c>
      <c r="AG10" s="9">
        <v>0</v>
      </c>
      <c r="AH10" s="9">
        <v>0</v>
      </c>
      <c r="AI10" s="9">
        <v>0</v>
      </c>
    </row>
    <row r="11" spans="1:46" x14ac:dyDescent="0.2">
      <c r="Y11" s="9">
        <v>98240</v>
      </c>
      <c r="Z11" s="9">
        <v>0</v>
      </c>
      <c r="AA11" s="9"/>
      <c r="AB11" s="9"/>
      <c r="AC11" s="9"/>
      <c r="AD11" s="9"/>
      <c r="AE11" s="9"/>
      <c r="AF11" s="9"/>
      <c r="AG11" s="9"/>
      <c r="AH11" s="9"/>
      <c r="AI11" s="9"/>
    </row>
    <row r="12" spans="1:46" x14ac:dyDescent="0.2">
      <c r="Y12" s="9">
        <v>98247</v>
      </c>
      <c r="Z12" s="9">
        <v>0</v>
      </c>
      <c r="AA12" s="9">
        <v>0</v>
      </c>
      <c r="AB12" s="9">
        <v>0</v>
      </c>
      <c r="AC12" s="9">
        <v>0</v>
      </c>
      <c r="AD12" s="9">
        <v>0</v>
      </c>
      <c r="AE12" s="9">
        <v>0</v>
      </c>
      <c r="AF12" s="9">
        <v>0</v>
      </c>
      <c r="AG12" s="9">
        <v>1</v>
      </c>
      <c r="AH12" s="9">
        <v>0</v>
      </c>
      <c r="AI12" s="9">
        <v>0</v>
      </c>
    </row>
    <row r="13" spans="1:46" x14ac:dyDescent="0.2">
      <c r="Y13" s="9">
        <v>98248</v>
      </c>
      <c r="Z13" s="9">
        <v>0</v>
      </c>
      <c r="AA13" s="9">
        <v>0</v>
      </c>
      <c r="AB13" s="9">
        <v>2</v>
      </c>
      <c r="AC13" s="9">
        <v>0</v>
      </c>
      <c r="AD13" s="9">
        <v>0</v>
      </c>
      <c r="AE13" s="9">
        <v>0</v>
      </c>
      <c r="AF13" s="9">
        <v>0</v>
      </c>
      <c r="AG13" s="9">
        <v>0</v>
      </c>
      <c r="AH13" s="9">
        <v>0</v>
      </c>
      <c r="AI13" s="9">
        <v>0</v>
      </c>
    </row>
    <row r="14" spans="1:46" x14ac:dyDescent="0.2">
      <c r="Y14" s="9">
        <v>98257</v>
      </c>
      <c r="Z14" s="9">
        <v>0</v>
      </c>
      <c r="AA14" s="9">
        <v>0</v>
      </c>
      <c r="AB14" s="9">
        <v>0</v>
      </c>
      <c r="AC14" s="9">
        <v>0</v>
      </c>
      <c r="AD14" s="9">
        <v>0</v>
      </c>
      <c r="AE14" s="9">
        <v>0</v>
      </c>
      <c r="AF14" s="9">
        <v>0</v>
      </c>
      <c r="AG14" s="9">
        <v>0</v>
      </c>
      <c r="AH14" s="9">
        <v>0</v>
      </c>
      <c r="AI14" s="9">
        <v>0</v>
      </c>
    </row>
    <row r="15" spans="1:46" x14ac:dyDescent="0.2">
      <c r="Y15" s="9">
        <v>98264</v>
      </c>
      <c r="Z15" s="9">
        <v>0</v>
      </c>
      <c r="AA15" s="9">
        <v>0</v>
      </c>
      <c r="AB15" s="9">
        <v>0</v>
      </c>
      <c r="AC15" s="9">
        <v>0</v>
      </c>
      <c r="AD15" s="9">
        <v>0</v>
      </c>
      <c r="AE15" s="9">
        <v>0</v>
      </c>
      <c r="AF15" s="9">
        <v>0</v>
      </c>
      <c r="AG15" s="9">
        <v>0</v>
      </c>
      <c r="AH15" s="9">
        <v>0</v>
      </c>
      <c r="AI15" s="9">
        <v>0</v>
      </c>
    </row>
    <row r="16" spans="1:46" x14ac:dyDescent="0.2">
      <c r="Y16" s="9">
        <v>98271</v>
      </c>
      <c r="Z16" s="9">
        <v>0</v>
      </c>
      <c r="AA16" s="9">
        <v>0</v>
      </c>
      <c r="AB16" s="9">
        <v>0</v>
      </c>
      <c r="AC16" s="9">
        <v>0</v>
      </c>
      <c r="AD16" s="9">
        <v>0</v>
      </c>
      <c r="AE16" s="9">
        <v>0</v>
      </c>
      <c r="AF16" s="9">
        <v>0</v>
      </c>
      <c r="AG16" s="9">
        <v>0</v>
      </c>
      <c r="AH16" s="9">
        <v>0</v>
      </c>
      <c r="AI16" s="9"/>
    </row>
    <row r="17" spans="25:35" x14ac:dyDescent="0.2">
      <c r="Y17" s="9">
        <v>98273</v>
      </c>
      <c r="Z17" s="9">
        <v>0</v>
      </c>
      <c r="AA17" s="9">
        <v>0</v>
      </c>
      <c r="AB17" s="9">
        <v>0</v>
      </c>
      <c r="AC17" s="9">
        <v>1</v>
      </c>
      <c r="AD17" s="9">
        <v>0</v>
      </c>
      <c r="AE17" s="9">
        <v>0</v>
      </c>
      <c r="AF17" s="9">
        <v>1</v>
      </c>
      <c r="AG17" s="9">
        <v>0</v>
      </c>
      <c r="AH17" s="9">
        <v>0</v>
      </c>
      <c r="AI17" s="9">
        <v>1</v>
      </c>
    </row>
    <row r="18" spans="25:35" x14ac:dyDescent="0.2">
      <c r="Y18" s="9">
        <v>98274</v>
      </c>
      <c r="Z18" s="9">
        <v>0</v>
      </c>
      <c r="AA18" s="9">
        <v>0</v>
      </c>
      <c r="AB18" s="9">
        <v>0</v>
      </c>
      <c r="AC18" s="9">
        <v>1</v>
      </c>
      <c r="AD18" s="9">
        <v>0</v>
      </c>
      <c r="AE18" s="9">
        <v>0</v>
      </c>
      <c r="AF18" s="9">
        <v>0</v>
      </c>
      <c r="AG18" s="9">
        <v>1</v>
      </c>
      <c r="AH18" s="9">
        <v>0</v>
      </c>
      <c r="AI18" s="9">
        <v>0</v>
      </c>
    </row>
    <row r="19" spans="25:35" x14ac:dyDescent="0.2">
      <c r="Y19" s="9">
        <v>98276</v>
      </c>
      <c r="Z19" s="9"/>
      <c r="AA19" s="9">
        <v>0</v>
      </c>
      <c r="AB19" s="9">
        <v>0</v>
      </c>
      <c r="AC19" s="9"/>
      <c r="AD19" s="9">
        <v>0</v>
      </c>
      <c r="AE19" s="9">
        <v>0</v>
      </c>
      <c r="AF19" s="9"/>
      <c r="AG19" s="9">
        <v>0</v>
      </c>
      <c r="AH19" s="9"/>
      <c r="AI19" s="9">
        <v>0</v>
      </c>
    </row>
    <row r="20" spans="25:35" x14ac:dyDescent="0.2">
      <c r="Y20" s="9">
        <v>98277</v>
      </c>
      <c r="Z20" s="9">
        <v>0</v>
      </c>
      <c r="AA20" s="9">
        <v>0</v>
      </c>
      <c r="AB20" s="9">
        <v>0</v>
      </c>
      <c r="AC20" s="9">
        <v>0</v>
      </c>
      <c r="AD20" s="9">
        <v>0</v>
      </c>
      <c r="AE20" s="9">
        <v>0</v>
      </c>
      <c r="AF20" s="9">
        <v>0</v>
      </c>
      <c r="AG20" s="9">
        <v>0</v>
      </c>
      <c r="AH20" s="9">
        <v>0</v>
      </c>
      <c r="AI20" s="9">
        <v>0</v>
      </c>
    </row>
    <row r="21" spans="25:35" x14ac:dyDescent="0.2">
      <c r="Y21" s="9">
        <v>98282</v>
      </c>
      <c r="Z21" s="9">
        <v>0</v>
      </c>
      <c r="AA21" s="9">
        <v>0</v>
      </c>
      <c r="AB21" s="9">
        <v>0</v>
      </c>
      <c r="AC21" s="9">
        <v>0</v>
      </c>
      <c r="AD21" s="9">
        <v>0</v>
      </c>
      <c r="AE21" s="9">
        <v>0</v>
      </c>
      <c r="AF21" s="9"/>
      <c r="AG21" s="9"/>
      <c r="AH21" s="9">
        <v>0</v>
      </c>
      <c r="AI21" s="9"/>
    </row>
    <row r="22" spans="25:35" x14ac:dyDescent="0.2">
      <c r="Y22" s="9">
        <v>98284</v>
      </c>
      <c r="Z22" s="9">
        <v>0</v>
      </c>
      <c r="AA22" s="9">
        <v>0</v>
      </c>
      <c r="AB22" s="9">
        <v>0</v>
      </c>
      <c r="AC22" s="9">
        <v>0</v>
      </c>
      <c r="AD22" s="9">
        <v>0</v>
      </c>
      <c r="AE22" s="9">
        <v>0</v>
      </c>
      <c r="AF22" s="9">
        <v>0</v>
      </c>
      <c r="AG22" s="9">
        <v>0</v>
      </c>
      <c r="AH22" s="9">
        <v>0</v>
      </c>
      <c r="AI22" s="9">
        <v>1</v>
      </c>
    </row>
    <row r="23" spans="25:35" x14ac:dyDescent="0.2">
      <c r="Y23" s="9">
        <v>98292</v>
      </c>
      <c r="Z23" s="9">
        <v>0</v>
      </c>
      <c r="AA23" s="9">
        <v>0</v>
      </c>
      <c r="AB23" s="9">
        <v>0</v>
      </c>
      <c r="AC23" s="9">
        <v>0</v>
      </c>
      <c r="AD23" s="9">
        <v>0</v>
      </c>
      <c r="AE23" s="9">
        <v>0</v>
      </c>
      <c r="AF23" s="9">
        <v>0</v>
      </c>
      <c r="AG23" s="9">
        <v>0</v>
      </c>
      <c r="AH23" s="9">
        <v>0</v>
      </c>
      <c r="AI23" s="9">
        <v>0</v>
      </c>
    </row>
    <row r="24" spans="25:35" x14ac:dyDescent="0.2">
      <c r="Y24" s="9">
        <v>98295</v>
      </c>
      <c r="Z24" s="9">
        <v>0</v>
      </c>
      <c r="AA24" s="9">
        <v>0</v>
      </c>
      <c r="AB24" s="9">
        <v>0</v>
      </c>
      <c r="AC24" s="9">
        <v>0</v>
      </c>
      <c r="AD24" s="9">
        <v>0</v>
      </c>
      <c r="AE24" s="9">
        <v>0</v>
      </c>
      <c r="AF24" s="9"/>
      <c r="AG24" s="9">
        <v>0</v>
      </c>
      <c r="AH24" s="9">
        <v>0</v>
      </c>
      <c r="AI24" s="9"/>
    </row>
    <row r="25" spans="25:35" x14ac:dyDescent="0.2">
      <c r="Y25" s="9">
        <v>98310</v>
      </c>
      <c r="Z25" s="9">
        <v>0</v>
      </c>
      <c r="AA25" s="9">
        <v>0</v>
      </c>
      <c r="AB25" s="9">
        <v>0</v>
      </c>
      <c r="AC25" s="9">
        <v>0</v>
      </c>
      <c r="AD25" s="9">
        <v>0</v>
      </c>
      <c r="AE25" s="9">
        <v>0</v>
      </c>
      <c r="AF25" s="9">
        <v>0</v>
      </c>
      <c r="AG25" s="9">
        <v>0</v>
      </c>
      <c r="AH25" s="9">
        <v>0</v>
      </c>
      <c r="AI25" s="9">
        <v>0</v>
      </c>
    </row>
    <row r="26" spans="25:35" x14ac:dyDescent="0.2">
      <c r="Y26" s="9">
        <v>98311</v>
      </c>
      <c r="Z26" s="9">
        <v>0</v>
      </c>
      <c r="AA26" s="9">
        <v>0</v>
      </c>
      <c r="AB26" s="9">
        <v>0</v>
      </c>
      <c r="AC26" s="9">
        <v>1</v>
      </c>
      <c r="AD26" s="9">
        <v>0</v>
      </c>
      <c r="AE26" s="9">
        <v>4</v>
      </c>
      <c r="AF26" s="9">
        <v>0</v>
      </c>
      <c r="AG26" s="9">
        <v>0</v>
      </c>
      <c r="AH26" s="9">
        <v>0</v>
      </c>
      <c r="AI26" s="9">
        <v>0</v>
      </c>
    </row>
    <row r="27" spans="25:35" x14ac:dyDescent="0.2">
      <c r="Y27" s="9">
        <v>98312</v>
      </c>
      <c r="Z27" s="9">
        <v>1</v>
      </c>
      <c r="AA27" s="9">
        <v>0</v>
      </c>
      <c r="AB27" s="9">
        <v>1</v>
      </c>
      <c r="AC27" s="9">
        <v>0</v>
      </c>
      <c r="AD27" s="9">
        <v>0</v>
      </c>
      <c r="AE27" s="9">
        <v>0</v>
      </c>
      <c r="AF27" s="9">
        <v>0</v>
      </c>
      <c r="AG27" s="9">
        <v>0</v>
      </c>
      <c r="AH27" s="9">
        <v>0</v>
      </c>
      <c r="AI27" s="9">
        <v>0</v>
      </c>
    </row>
    <row r="28" spans="25:35" x14ac:dyDescent="0.2">
      <c r="Y28" s="9">
        <v>98337</v>
      </c>
      <c r="Z28" s="9">
        <v>0</v>
      </c>
      <c r="AA28" s="9">
        <v>0</v>
      </c>
      <c r="AB28" s="9">
        <v>0</v>
      </c>
      <c r="AC28" s="9">
        <v>0</v>
      </c>
      <c r="AD28" s="9">
        <v>0</v>
      </c>
      <c r="AE28" s="9">
        <v>0</v>
      </c>
      <c r="AF28" s="9">
        <v>0</v>
      </c>
      <c r="AG28" s="9">
        <v>1</v>
      </c>
      <c r="AH28" s="9">
        <v>0</v>
      </c>
      <c r="AI28" s="9">
        <v>0</v>
      </c>
    </row>
    <row r="29" spans="25:35" x14ac:dyDescent="0.2">
      <c r="Y29" s="9">
        <v>98345</v>
      </c>
      <c r="Z29" s="9">
        <v>0</v>
      </c>
      <c r="AA29" s="9"/>
      <c r="AB29" s="9">
        <v>0</v>
      </c>
      <c r="AC29" s="9">
        <v>0</v>
      </c>
      <c r="AD29" s="9"/>
      <c r="AE29" s="9"/>
      <c r="AF29" s="9"/>
      <c r="AG29" s="9"/>
      <c r="AH29" s="9"/>
      <c r="AI29" s="9">
        <v>0</v>
      </c>
    </row>
    <row r="30" spans="25:35" x14ac:dyDescent="0.2">
      <c r="Y30" s="9">
        <v>98366</v>
      </c>
      <c r="Z30" s="9">
        <v>0</v>
      </c>
      <c r="AA30" s="9">
        <v>0</v>
      </c>
      <c r="AB30" s="9">
        <v>0</v>
      </c>
      <c r="AC30" s="9">
        <v>0</v>
      </c>
      <c r="AD30" s="9">
        <v>1</v>
      </c>
      <c r="AE30" s="9">
        <v>0</v>
      </c>
      <c r="AF30" s="9">
        <v>0</v>
      </c>
      <c r="AG30" s="9">
        <v>0</v>
      </c>
      <c r="AH30" s="9">
        <v>0</v>
      </c>
      <c r="AI30" s="9">
        <v>0</v>
      </c>
    </row>
    <row r="31" spans="25:35" x14ac:dyDescent="0.2">
      <c r="Y31" s="9">
        <v>98367</v>
      </c>
      <c r="Z31" s="9">
        <v>0</v>
      </c>
      <c r="AA31" s="9">
        <v>0</v>
      </c>
      <c r="AB31" s="9">
        <v>0</v>
      </c>
      <c r="AC31" s="9">
        <v>1</v>
      </c>
      <c r="AD31" s="9">
        <v>0</v>
      </c>
      <c r="AE31" s="9">
        <v>0</v>
      </c>
      <c r="AF31" s="9">
        <v>0</v>
      </c>
      <c r="AG31" s="9">
        <v>0</v>
      </c>
      <c r="AH31" s="9">
        <v>0</v>
      </c>
      <c r="AI31" s="9">
        <v>0</v>
      </c>
    </row>
    <row r="32" spans="25:35" x14ac:dyDescent="0.2">
      <c r="Y32" s="9">
        <v>98370</v>
      </c>
      <c r="Z32" s="9">
        <v>0</v>
      </c>
      <c r="AA32" s="9">
        <v>0</v>
      </c>
      <c r="AB32" s="9">
        <v>0</v>
      </c>
      <c r="AC32" s="9">
        <v>0</v>
      </c>
      <c r="AD32" s="9">
        <v>0</v>
      </c>
      <c r="AE32" s="9">
        <v>0</v>
      </c>
      <c r="AF32" s="9">
        <v>0</v>
      </c>
      <c r="AG32" s="9">
        <v>0</v>
      </c>
      <c r="AH32" s="9">
        <v>0</v>
      </c>
      <c r="AI32" s="9">
        <v>0</v>
      </c>
    </row>
    <row r="33" spans="25:35" x14ac:dyDescent="0.2">
      <c r="Y33" s="9">
        <v>98383</v>
      </c>
      <c r="Z33" s="9">
        <v>0</v>
      </c>
      <c r="AA33" s="9">
        <v>0</v>
      </c>
      <c r="AB33" s="9">
        <v>0</v>
      </c>
      <c r="AC33" s="9">
        <v>0</v>
      </c>
      <c r="AD33" s="9">
        <v>0</v>
      </c>
      <c r="AE33" s="9">
        <v>0</v>
      </c>
      <c r="AF33" s="9">
        <v>0</v>
      </c>
      <c r="AG33" s="9">
        <v>0</v>
      </c>
      <c r="AH33" s="9">
        <v>0</v>
      </c>
      <c r="AI33" s="9">
        <v>0</v>
      </c>
    </row>
    <row r="34" spans="25:35" x14ac:dyDescent="0.2">
      <c r="Y34" s="9">
        <v>98520</v>
      </c>
      <c r="Z34" s="9">
        <v>0</v>
      </c>
      <c r="AA34" s="9">
        <v>0</v>
      </c>
      <c r="AB34" s="9">
        <v>0</v>
      </c>
      <c r="AC34" s="9">
        <v>0</v>
      </c>
      <c r="AD34" s="9">
        <v>0</v>
      </c>
      <c r="AE34" s="9">
        <v>0</v>
      </c>
      <c r="AF34" s="9">
        <v>0</v>
      </c>
      <c r="AG34" s="9">
        <v>0</v>
      </c>
      <c r="AH34" s="9">
        <v>0</v>
      </c>
      <c r="AI34" s="9">
        <v>0</v>
      </c>
    </row>
    <row r="35" spans="25:35" x14ac:dyDescent="0.2">
      <c r="Y35" s="9">
        <v>98524</v>
      </c>
      <c r="Z35" s="9"/>
      <c r="AA35" s="9"/>
      <c r="AB35" s="9"/>
      <c r="AC35" s="9"/>
      <c r="AD35" s="9">
        <v>0</v>
      </c>
      <c r="AE35" s="9"/>
      <c r="AF35" s="9"/>
      <c r="AG35" s="9"/>
      <c r="AH35" s="9"/>
      <c r="AI35" s="9"/>
    </row>
    <row r="36" spans="25:35" x14ac:dyDescent="0.2">
      <c r="Y36" s="9">
        <v>98528</v>
      </c>
      <c r="Z36" s="9">
        <v>0</v>
      </c>
      <c r="AA36" s="9"/>
      <c r="AB36" s="9">
        <v>0</v>
      </c>
      <c r="AC36" s="9">
        <v>0</v>
      </c>
      <c r="AD36" s="9"/>
      <c r="AE36" s="9"/>
      <c r="AF36" s="9">
        <v>0</v>
      </c>
      <c r="AG36" s="9">
        <v>0</v>
      </c>
      <c r="AH36" s="9"/>
      <c r="AI36" s="9">
        <v>0</v>
      </c>
    </row>
    <row r="37" spans="25:35" x14ac:dyDescent="0.2">
      <c r="Y37" s="9">
        <v>98541</v>
      </c>
      <c r="Z37" s="9">
        <v>0</v>
      </c>
      <c r="AA37" s="9">
        <v>0</v>
      </c>
      <c r="AB37" s="9">
        <v>0</v>
      </c>
      <c r="AC37" s="9">
        <v>0</v>
      </c>
      <c r="AD37" s="9"/>
      <c r="AE37" s="9">
        <v>0</v>
      </c>
      <c r="AF37" s="9">
        <v>0</v>
      </c>
      <c r="AG37" s="9">
        <v>0</v>
      </c>
      <c r="AH37" s="9"/>
      <c r="AI37" s="9">
        <v>0</v>
      </c>
    </row>
    <row r="38" spans="25:35" x14ac:dyDescent="0.2">
      <c r="Y38" s="9">
        <v>98550</v>
      </c>
      <c r="Z38" s="9">
        <v>0</v>
      </c>
      <c r="AA38" s="9">
        <v>0</v>
      </c>
      <c r="AB38" s="9">
        <v>0</v>
      </c>
      <c r="AC38" s="9">
        <v>0</v>
      </c>
      <c r="AD38" s="9">
        <v>0</v>
      </c>
      <c r="AE38" s="9">
        <v>0</v>
      </c>
      <c r="AF38" s="9">
        <v>0</v>
      </c>
      <c r="AG38" s="9">
        <v>0</v>
      </c>
      <c r="AH38" s="9">
        <v>0</v>
      </c>
      <c r="AI38" s="9">
        <v>0</v>
      </c>
    </row>
    <row r="39" spans="25:35" x14ac:dyDescent="0.2">
      <c r="Y39" s="9">
        <v>98557</v>
      </c>
      <c r="Z39" s="9">
        <v>0</v>
      </c>
      <c r="AA39" s="9">
        <v>0</v>
      </c>
      <c r="AB39" s="9">
        <v>0</v>
      </c>
      <c r="AC39" s="9"/>
      <c r="AD39" s="9"/>
      <c r="AE39" s="9">
        <v>0</v>
      </c>
      <c r="AF39" s="9">
        <v>0</v>
      </c>
      <c r="AG39" s="9">
        <v>0</v>
      </c>
      <c r="AH39" s="9">
        <v>0</v>
      </c>
      <c r="AI39" s="9">
        <v>0</v>
      </c>
    </row>
    <row r="40" spans="25:35" x14ac:dyDescent="0.2">
      <c r="Y40" s="9">
        <v>98563</v>
      </c>
      <c r="Z40" s="9">
        <v>0</v>
      </c>
      <c r="AA40" s="9">
        <v>0</v>
      </c>
      <c r="AB40" s="9">
        <v>0</v>
      </c>
      <c r="AC40" s="9">
        <v>0</v>
      </c>
      <c r="AD40" s="9">
        <v>0</v>
      </c>
      <c r="AE40" s="9">
        <v>0</v>
      </c>
      <c r="AF40" s="9">
        <v>0</v>
      </c>
      <c r="AG40" s="9">
        <v>0</v>
      </c>
      <c r="AH40" s="9"/>
      <c r="AI40" s="9">
        <v>0</v>
      </c>
    </row>
    <row r="41" spans="25:35" x14ac:dyDescent="0.2">
      <c r="Y41" s="9">
        <v>98584</v>
      </c>
      <c r="Z41" s="9">
        <v>0</v>
      </c>
      <c r="AA41" s="9">
        <v>0</v>
      </c>
      <c r="AB41" s="9">
        <v>0</v>
      </c>
      <c r="AC41" s="9">
        <v>0</v>
      </c>
      <c r="AD41" s="9">
        <v>0</v>
      </c>
      <c r="AE41" s="9">
        <v>0</v>
      </c>
      <c r="AF41" s="9">
        <v>0</v>
      </c>
      <c r="AG41" s="9">
        <v>0</v>
      </c>
      <c r="AH41" s="9">
        <v>0</v>
      </c>
      <c r="AI41" s="9">
        <v>0</v>
      </c>
    </row>
    <row r="42" spans="25:35" x14ac:dyDescent="0.2">
      <c r="Y42" s="9">
        <v>98625</v>
      </c>
      <c r="Z42" s="9">
        <v>0</v>
      </c>
      <c r="AA42" s="9"/>
      <c r="AB42" s="9">
        <v>0</v>
      </c>
      <c r="AC42" s="9"/>
      <c r="AD42" s="9"/>
      <c r="AE42" s="9"/>
      <c r="AF42" s="9"/>
      <c r="AG42" s="9"/>
      <c r="AH42" s="9"/>
      <c r="AI42" s="9"/>
    </row>
    <row r="43" spans="25:35" x14ac:dyDescent="0.2">
      <c r="Y43" s="9">
        <v>98626</v>
      </c>
      <c r="Z43" s="9">
        <v>0</v>
      </c>
      <c r="AA43" s="9">
        <v>0</v>
      </c>
      <c r="AB43" s="9">
        <v>0</v>
      </c>
      <c r="AC43" s="9"/>
      <c r="AD43" s="9">
        <v>0</v>
      </c>
      <c r="AE43" s="9">
        <v>0</v>
      </c>
      <c r="AF43" s="9">
        <v>0</v>
      </c>
      <c r="AG43" s="9"/>
      <c r="AH43" s="9">
        <v>0</v>
      </c>
      <c r="AI43" s="9">
        <v>0</v>
      </c>
    </row>
    <row r="44" spans="25:35" x14ac:dyDescent="0.2">
      <c r="Y44" s="9">
        <v>98632</v>
      </c>
      <c r="Z44" s="9">
        <v>0</v>
      </c>
      <c r="AA44" s="9">
        <v>0</v>
      </c>
      <c r="AB44" s="9">
        <v>0</v>
      </c>
      <c r="AC44" s="9">
        <v>0</v>
      </c>
      <c r="AD44" s="9">
        <v>0</v>
      </c>
      <c r="AE44" s="9">
        <v>0</v>
      </c>
      <c r="AF44" s="9"/>
      <c r="AG44" s="9">
        <v>0</v>
      </c>
      <c r="AH44" s="9">
        <v>0</v>
      </c>
      <c r="AI44" s="9">
        <v>0</v>
      </c>
    </row>
    <row r="45" spans="25:35" x14ac:dyDescent="0.2">
      <c r="Y45" s="9">
        <v>98674</v>
      </c>
      <c r="Z45" s="9">
        <v>0</v>
      </c>
      <c r="AA45" s="9">
        <v>0</v>
      </c>
      <c r="AB45" s="9">
        <v>0</v>
      </c>
      <c r="AC45" s="9">
        <v>0</v>
      </c>
      <c r="AD45" s="9">
        <v>0</v>
      </c>
      <c r="AE45" s="9"/>
      <c r="AF45" s="9"/>
      <c r="AG45" s="9"/>
      <c r="AH45" s="9">
        <v>0</v>
      </c>
      <c r="AI45" s="9">
        <v>0</v>
      </c>
    </row>
    <row r="46" spans="25:35" x14ac:dyDescent="0.2">
      <c r="Y46" s="9">
        <v>98801</v>
      </c>
      <c r="Z46" s="9">
        <v>0</v>
      </c>
      <c r="AA46" s="9">
        <v>0</v>
      </c>
      <c r="AB46" s="9">
        <v>0</v>
      </c>
      <c r="AC46" s="9">
        <v>0</v>
      </c>
      <c r="AD46" s="9">
        <v>0</v>
      </c>
      <c r="AE46" s="9">
        <v>0</v>
      </c>
      <c r="AF46" s="9">
        <v>0</v>
      </c>
      <c r="AG46" s="9">
        <v>0</v>
      </c>
      <c r="AH46" s="9">
        <v>0</v>
      </c>
      <c r="AI46" s="9">
        <v>0</v>
      </c>
    </row>
    <row r="47" spans="25:35" x14ac:dyDescent="0.2">
      <c r="Y47" s="9">
        <v>98802</v>
      </c>
      <c r="Z47" s="9"/>
      <c r="AA47" s="9">
        <v>0</v>
      </c>
      <c r="AB47" s="9">
        <v>0</v>
      </c>
      <c r="AC47" s="9">
        <v>0</v>
      </c>
      <c r="AD47" s="9"/>
      <c r="AE47" s="9">
        <v>0</v>
      </c>
      <c r="AF47" s="9"/>
      <c r="AG47" s="9"/>
      <c r="AH47" s="9"/>
      <c r="AI47" s="9"/>
    </row>
    <row r="48" spans="25:35" x14ac:dyDescent="0.2">
      <c r="Y48" s="9">
        <v>98837</v>
      </c>
      <c r="Z48" s="9">
        <v>0</v>
      </c>
      <c r="AA48" s="9">
        <v>0</v>
      </c>
      <c r="AB48" s="9">
        <v>0</v>
      </c>
      <c r="AC48" s="9"/>
      <c r="AD48" s="9">
        <v>0</v>
      </c>
      <c r="AE48" s="9">
        <v>0</v>
      </c>
      <c r="AF48" s="9">
        <v>0</v>
      </c>
      <c r="AG48" s="9">
        <v>0</v>
      </c>
      <c r="AH48" s="9"/>
      <c r="AI48" s="9">
        <v>0</v>
      </c>
    </row>
    <row r="49" spans="25:35" x14ac:dyDescent="0.2">
      <c r="Y49" s="9">
        <v>98848</v>
      </c>
      <c r="Z49" s="9"/>
      <c r="AA49" s="9">
        <v>0</v>
      </c>
      <c r="AB49" s="9">
        <v>0</v>
      </c>
      <c r="AC49" s="9"/>
      <c r="AD49" s="9"/>
      <c r="AE49" s="9"/>
      <c r="AF49" s="9"/>
      <c r="AG49" s="9"/>
      <c r="AH49" s="9"/>
      <c r="AI49" s="9"/>
    </row>
    <row r="50" spans="25:35" x14ac:dyDescent="0.2">
      <c r="Y50" s="9">
        <v>98901</v>
      </c>
      <c r="Z50" s="9">
        <v>0</v>
      </c>
      <c r="AA50" s="9">
        <v>0</v>
      </c>
      <c r="AB50" s="9">
        <v>0</v>
      </c>
      <c r="AC50" s="9">
        <v>0</v>
      </c>
      <c r="AD50" s="9">
        <v>0</v>
      </c>
      <c r="AE50" s="9">
        <v>0</v>
      </c>
      <c r="AF50" s="9">
        <v>0</v>
      </c>
      <c r="AG50" s="9">
        <v>0</v>
      </c>
      <c r="AH50" s="9">
        <v>0</v>
      </c>
      <c r="AI50" s="9">
        <v>0</v>
      </c>
    </row>
    <row r="51" spans="25:35" x14ac:dyDescent="0.2">
      <c r="Y51" s="9">
        <v>98902</v>
      </c>
      <c r="Z51" s="9">
        <v>0</v>
      </c>
      <c r="AA51" s="9">
        <v>4</v>
      </c>
      <c r="AB51" s="9">
        <v>0</v>
      </c>
      <c r="AC51" s="9">
        <v>0</v>
      </c>
      <c r="AD51" s="9">
        <v>0</v>
      </c>
      <c r="AE51" s="9">
        <v>0</v>
      </c>
      <c r="AF51" s="9">
        <v>0</v>
      </c>
      <c r="AG51" s="9">
        <v>0</v>
      </c>
      <c r="AH51" s="9">
        <v>0</v>
      </c>
      <c r="AI51" s="9">
        <v>0</v>
      </c>
    </row>
    <row r="52" spans="25:35" x14ac:dyDescent="0.2">
      <c r="Y52" s="9">
        <v>98903</v>
      </c>
      <c r="Z52" s="9">
        <v>0</v>
      </c>
      <c r="AA52" s="9">
        <v>0</v>
      </c>
      <c r="AB52" s="9">
        <v>0</v>
      </c>
      <c r="AC52" s="9">
        <v>0</v>
      </c>
      <c r="AD52" s="9">
        <v>0</v>
      </c>
      <c r="AE52" s="9">
        <v>0</v>
      </c>
      <c r="AF52" s="9">
        <v>0</v>
      </c>
      <c r="AG52" s="9"/>
      <c r="AH52" s="9">
        <v>0</v>
      </c>
      <c r="AI52" s="9">
        <v>0</v>
      </c>
    </row>
    <row r="53" spans="25:35" x14ac:dyDescent="0.2">
      <c r="Y53" s="9">
        <v>98908</v>
      </c>
      <c r="Z53" s="9">
        <v>0</v>
      </c>
      <c r="AA53" s="9">
        <v>0</v>
      </c>
      <c r="AB53" s="9">
        <v>0</v>
      </c>
      <c r="AC53" s="9">
        <v>0</v>
      </c>
      <c r="AD53" s="9">
        <v>0</v>
      </c>
      <c r="AE53" s="9">
        <v>0</v>
      </c>
      <c r="AF53" s="9">
        <v>0</v>
      </c>
      <c r="AG53" s="9">
        <v>0</v>
      </c>
      <c r="AH53" s="9">
        <v>0</v>
      </c>
      <c r="AI53" s="9">
        <v>0</v>
      </c>
    </row>
    <row r="54" spans="25:35" x14ac:dyDescent="0.2">
      <c r="Y54" s="9">
        <v>98930</v>
      </c>
      <c r="Z54" s="9">
        <v>0</v>
      </c>
      <c r="AA54" s="9">
        <v>0</v>
      </c>
      <c r="AB54" s="9">
        <v>0</v>
      </c>
      <c r="AC54" s="9">
        <v>0</v>
      </c>
      <c r="AD54" s="9">
        <v>0</v>
      </c>
      <c r="AE54" s="9">
        <v>0</v>
      </c>
      <c r="AF54" s="9">
        <v>0</v>
      </c>
      <c r="AG54" s="9">
        <v>0</v>
      </c>
      <c r="AH54" s="9"/>
      <c r="AI54" s="9">
        <v>0</v>
      </c>
    </row>
    <row r="55" spans="25:35" x14ac:dyDescent="0.2">
      <c r="Y55" s="9">
        <v>98932</v>
      </c>
      <c r="Z55" s="9">
        <v>0</v>
      </c>
      <c r="AA55" s="9">
        <v>0</v>
      </c>
      <c r="AB55" s="9">
        <v>1</v>
      </c>
      <c r="AC55" s="9">
        <v>0</v>
      </c>
      <c r="AD55" s="9">
        <v>0</v>
      </c>
      <c r="AE55" s="9">
        <v>0</v>
      </c>
      <c r="AF55" s="9"/>
      <c r="AG55" s="9"/>
      <c r="AH55" s="9">
        <v>0</v>
      </c>
      <c r="AI55" s="9">
        <v>0</v>
      </c>
    </row>
    <row r="56" spans="25:35" x14ac:dyDescent="0.2">
      <c r="Y56" s="9">
        <v>98936</v>
      </c>
      <c r="Z56" s="9">
        <v>0</v>
      </c>
      <c r="AA56" s="9">
        <v>0</v>
      </c>
      <c r="AB56" s="9">
        <v>0</v>
      </c>
      <c r="AC56" s="9">
        <v>0</v>
      </c>
      <c r="AD56" s="9">
        <v>1</v>
      </c>
      <c r="AE56" s="9">
        <v>0</v>
      </c>
      <c r="AF56" s="9">
        <v>0</v>
      </c>
      <c r="AG56" s="9">
        <v>0</v>
      </c>
      <c r="AH56" s="9">
        <v>0</v>
      </c>
      <c r="AI56" s="9">
        <v>0</v>
      </c>
    </row>
    <row r="57" spans="25:35" x14ac:dyDescent="0.2">
      <c r="Y57" s="9">
        <v>98942</v>
      </c>
      <c r="Z57" s="9">
        <v>0</v>
      </c>
      <c r="AA57" s="9">
        <v>0</v>
      </c>
      <c r="AB57" s="9">
        <v>0</v>
      </c>
      <c r="AC57" s="9">
        <v>0</v>
      </c>
      <c r="AD57" s="9">
        <v>0</v>
      </c>
      <c r="AE57" s="9">
        <v>0</v>
      </c>
      <c r="AF57" s="9">
        <v>0</v>
      </c>
      <c r="AG57" s="9">
        <v>0</v>
      </c>
      <c r="AH57" s="9">
        <v>0</v>
      </c>
      <c r="AI57" s="9">
        <v>0</v>
      </c>
    </row>
    <row r="58" spans="25:35" x14ac:dyDescent="0.2">
      <c r="Y58" s="9">
        <v>98944</v>
      </c>
      <c r="Z58" s="9">
        <v>0</v>
      </c>
      <c r="AA58" s="9">
        <v>0</v>
      </c>
      <c r="AB58" s="9">
        <v>0</v>
      </c>
      <c r="AC58" s="9">
        <v>0</v>
      </c>
      <c r="AD58" s="9">
        <v>0</v>
      </c>
      <c r="AE58" s="9">
        <v>0</v>
      </c>
      <c r="AF58" s="9">
        <v>0</v>
      </c>
      <c r="AG58" s="9">
        <v>0</v>
      </c>
      <c r="AH58" s="9">
        <v>0</v>
      </c>
      <c r="AI58" s="9">
        <v>0</v>
      </c>
    </row>
    <row r="59" spans="25:35" x14ac:dyDescent="0.2">
      <c r="Y59" s="9">
        <v>98948</v>
      </c>
      <c r="Z59" s="9">
        <v>0</v>
      </c>
      <c r="AA59" s="9">
        <v>0</v>
      </c>
      <c r="AB59" s="9">
        <v>0</v>
      </c>
      <c r="AC59" s="9">
        <v>0</v>
      </c>
      <c r="AD59" s="9">
        <v>0</v>
      </c>
      <c r="AE59" s="9">
        <v>0</v>
      </c>
      <c r="AF59" s="9">
        <v>0</v>
      </c>
      <c r="AG59" s="9">
        <v>0</v>
      </c>
      <c r="AH59" s="9">
        <v>0</v>
      </c>
      <c r="AI59" s="9">
        <v>0</v>
      </c>
    </row>
    <row r="60" spans="25:35" x14ac:dyDescent="0.2">
      <c r="Y60" s="9">
        <v>98951</v>
      </c>
      <c r="Z60" s="9">
        <v>0</v>
      </c>
      <c r="AA60" s="9">
        <v>0</v>
      </c>
      <c r="AB60" s="9">
        <v>0</v>
      </c>
      <c r="AC60" s="9">
        <v>0</v>
      </c>
      <c r="AD60" s="9">
        <v>0</v>
      </c>
      <c r="AE60" s="9"/>
      <c r="AF60" s="9">
        <v>0</v>
      </c>
      <c r="AG60" s="9">
        <v>0</v>
      </c>
      <c r="AH60" s="9">
        <v>0</v>
      </c>
      <c r="AI60" s="9">
        <v>0</v>
      </c>
    </row>
    <row r="61" spans="25:35" x14ac:dyDescent="0.2">
      <c r="Y61" s="9">
        <v>98953</v>
      </c>
      <c r="Z61" s="9">
        <v>0</v>
      </c>
      <c r="AA61" s="9">
        <v>0</v>
      </c>
      <c r="AB61" s="9">
        <v>0</v>
      </c>
      <c r="AC61" s="9"/>
      <c r="AD61" s="9">
        <v>0</v>
      </c>
      <c r="AE61" s="9">
        <v>0</v>
      </c>
      <c r="AF61" s="9">
        <v>0</v>
      </c>
      <c r="AG61" s="9">
        <v>0</v>
      </c>
      <c r="AH61" s="9"/>
      <c r="AI61" s="9">
        <v>0</v>
      </c>
    </row>
    <row r="62" spans="25:35" x14ac:dyDescent="0.2">
      <c r="Y62" s="9">
        <v>99301</v>
      </c>
      <c r="Z62" s="9">
        <v>0</v>
      </c>
      <c r="AA62" s="9">
        <v>0</v>
      </c>
      <c r="AB62" s="9">
        <v>1</v>
      </c>
      <c r="AC62" s="9">
        <v>0</v>
      </c>
      <c r="AD62" s="9">
        <v>0</v>
      </c>
      <c r="AE62" s="9">
        <v>0</v>
      </c>
      <c r="AF62" s="9">
        <v>0</v>
      </c>
      <c r="AG62" s="9">
        <v>0</v>
      </c>
      <c r="AH62" s="9">
        <v>0</v>
      </c>
      <c r="AI62" s="9">
        <v>0</v>
      </c>
    </row>
    <row r="63" spans="25:35" x14ac:dyDescent="0.2">
      <c r="Y63" s="9">
        <v>99323</v>
      </c>
      <c r="Z63" s="9"/>
      <c r="AA63" s="9">
        <v>0</v>
      </c>
      <c r="AB63" s="9"/>
      <c r="AC63" s="9"/>
      <c r="AD63" s="9"/>
      <c r="AE63" s="9"/>
      <c r="AF63" s="9"/>
      <c r="AG63" s="9"/>
      <c r="AH63" s="9">
        <v>0</v>
      </c>
      <c r="AI63" s="9"/>
    </row>
    <row r="64" spans="25:35" x14ac:dyDescent="0.2">
      <c r="Y64" s="9">
        <v>99324</v>
      </c>
      <c r="Z64" s="9">
        <v>0</v>
      </c>
      <c r="AA64" s="9">
        <v>0</v>
      </c>
      <c r="AB64" s="9">
        <v>0</v>
      </c>
      <c r="AC64" s="9">
        <v>0</v>
      </c>
      <c r="AD64" s="9">
        <v>0</v>
      </c>
      <c r="AE64" s="9">
        <v>0</v>
      </c>
      <c r="AF64" s="9"/>
      <c r="AG64" s="9">
        <v>0</v>
      </c>
      <c r="AH64" s="9">
        <v>0</v>
      </c>
      <c r="AI64" s="9">
        <v>0</v>
      </c>
    </row>
    <row r="65" spans="25:35" x14ac:dyDescent="0.2">
      <c r="Y65" s="9">
        <v>99336</v>
      </c>
      <c r="Z65" s="9">
        <v>0</v>
      </c>
      <c r="AA65" s="9">
        <v>0</v>
      </c>
      <c r="AB65" s="9">
        <v>0</v>
      </c>
      <c r="AC65" s="9">
        <v>0</v>
      </c>
      <c r="AD65" s="9">
        <v>0</v>
      </c>
      <c r="AE65" s="9">
        <v>2</v>
      </c>
      <c r="AF65" s="9">
        <v>0</v>
      </c>
      <c r="AG65" s="9">
        <v>0</v>
      </c>
      <c r="AH65" s="9">
        <v>0</v>
      </c>
      <c r="AI65" s="9">
        <v>0</v>
      </c>
    </row>
    <row r="66" spans="25:35" x14ac:dyDescent="0.2">
      <c r="Y66" s="9">
        <v>99337</v>
      </c>
      <c r="Z66" s="9">
        <v>0</v>
      </c>
      <c r="AA66" s="9">
        <v>0</v>
      </c>
      <c r="AB66" s="9">
        <v>0</v>
      </c>
      <c r="AC66" s="9">
        <v>0</v>
      </c>
      <c r="AD66" s="9">
        <v>0</v>
      </c>
      <c r="AE66" s="9">
        <v>0</v>
      </c>
      <c r="AF66" s="9">
        <v>0</v>
      </c>
      <c r="AG66" s="9">
        <v>0</v>
      </c>
      <c r="AH66" s="9">
        <v>0</v>
      </c>
      <c r="AI66" s="9">
        <v>0</v>
      </c>
    </row>
    <row r="67" spans="25:35" x14ac:dyDescent="0.2">
      <c r="Y67" s="9">
        <v>99338</v>
      </c>
      <c r="Z67" s="9">
        <v>0</v>
      </c>
      <c r="AA67" s="9">
        <v>0</v>
      </c>
      <c r="AB67" s="9">
        <v>0</v>
      </c>
      <c r="AC67" s="9">
        <v>0</v>
      </c>
      <c r="AD67" s="9">
        <v>0</v>
      </c>
      <c r="AE67" s="9">
        <v>0</v>
      </c>
      <c r="AF67" s="9">
        <v>0</v>
      </c>
      <c r="AG67" s="9"/>
      <c r="AH67" s="9"/>
      <c r="AI67" s="9">
        <v>0</v>
      </c>
    </row>
    <row r="68" spans="25:35" x14ac:dyDescent="0.2">
      <c r="Y68" s="9">
        <v>99344</v>
      </c>
      <c r="Z68" s="9">
        <v>0</v>
      </c>
      <c r="AA68" s="9">
        <v>0</v>
      </c>
      <c r="AB68" s="9">
        <v>0</v>
      </c>
      <c r="AC68" s="9">
        <v>0</v>
      </c>
      <c r="AD68" s="9">
        <v>0</v>
      </c>
      <c r="AE68" s="9"/>
      <c r="AF68" s="9">
        <v>0</v>
      </c>
      <c r="AG68" s="9">
        <v>0</v>
      </c>
      <c r="AH68" s="9">
        <v>0</v>
      </c>
      <c r="AI68" s="9">
        <v>0</v>
      </c>
    </row>
    <row r="69" spans="25:35" x14ac:dyDescent="0.2">
      <c r="Y69" s="9">
        <v>99350</v>
      </c>
      <c r="Z69" s="9">
        <v>0</v>
      </c>
      <c r="AA69" s="9">
        <v>0</v>
      </c>
      <c r="AB69" s="9">
        <v>0</v>
      </c>
      <c r="AC69" s="9">
        <v>0</v>
      </c>
      <c r="AD69" s="9">
        <v>0</v>
      </c>
      <c r="AE69" s="9"/>
      <c r="AF69" s="9"/>
      <c r="AG69" s="9"/>
      <c r="AH69" s="9">
        <v>0</v>
      </c>
      <c r="AI69" s="9">
        <v>0</v>
      </c>
    </row>
    <row r="70" spans="25:35" x14ac:dyDescent="0.2">
      <c r="Y70" s="9">
        <v>99352</v>
      </c>
      <c r="Z70" s="9">
        <v>0</v>
      </c>
      <c r="AA70" s="9">
        <v>0</v>
      </c>
      <c r="AB70" s="9">
        <v>0</v>
      </c>
      <c r="AC70" s="9">
        <v>1</v>
      </c>
      <c r="AD70" s="9">
        <v>2</v>
      </c>
      <c r="AE70" s="9">
        <v>0</v>
      </c>
      <c r="AF70" s="9">
        <v>0</v>
      </c>
      <c r="AG70" s="9">
        <v>0</v>
      </c>
      <c r="AH70" s="9">
        <v>0</v>
      </c>
      <c r="AI70" s="9">
        <v>0</v>
      </c>
    </row>
    <row r="71" spans="25:35" x14ac:dyDescent="0.2">
      <c r="Y71" s="9">
        <v>99353</v>
      </c>
      <c r="Z71" s="9">
        <v>0</v>
      </c>
      <c r="AA71" s="9">
        <v>0</v>
      </c>
      <c r="AB71" s="9">
        <v>0</v>
      </c>
      <c r="AC71" s="9">
        <v>0</v>
      </c>
      <c r="AD71" s="9"/>
      <c r="AE71" s="9">
        <v>0</v>
      </c>
      <c r="AF71" s="9"/>
      <c r="AG71" s="9"/>
      <c r="AH71" s="9"/>
      <c r="AI71" s="9">
        <v>0</v>
      </c>
    </row>
    <row r="72" spans="25:35" x14ac:dyDescent="0.2">
      <c r="Y72" s="9">
        <v>99354</v>
      </c>
      <c r="Z72" s="9">
        <v>0</v>
      </c>
      <c r="AA72" s="9">
        <v>1</v>
      </c>
      <c r="AB72" s="9">
        <v>0</v>
      </c>
      <c r="AC72" s="9">
        <v>0</v>
      </c>
      <c r="AD72" s="9">
        <v>0</v>
      </c>
      <c r="AE72" s="9">
        <v>0</v>
      </c>
      <c r="AF72" s="9">
        <v>0</v>
      </c>
      <c r="AG72" s="9">
        <v>0</v>
      </c>
      <c r="AH72" s="9">
        <v>0</v>
      </c>
      <c r="AI72" s="9">
        <v>0</v>
      </c>
    </row>
    <row r="73" spans="25:35" x14ac:dyDescent="0.2">
      <c r="Y73" s="9">
        <v>99362</v>
      </c>
      <c r="Z73" s="9">
        <v>0</v>
      </c>
      <c r="AA73" s="9">
        <v>0</v>
      </c>
      <c r="AB73" s="9">
        <v>1</v>
      </c>
      <c r="AC73" s="9">
        <v>2</v>
      </c>
      <c r="AD73" s="9">
        <v>0</v>
      </c>
      <c r="AE73" s="9">
        <v>1</v>
      </c>
      <c r="AF73" s="9">
        <v>0</v>
      </c>
      <c r="AG73" s="9">
        <v>0</v>
      </c>
      <c r="AH73" s="9">
        <v>0</v>
      </c>
      <c r="AI73" s="9">
        <v>0</v>
      </c>
    </row>
  </sheetData>
  <mergeCells count="4">
    <mergeCell ref="C1:L1"/>
    <mergeCell ref="N1:W1"/>
    <mergeCell ref="Z1:AI1"/>
    <mergeCell ref="AK1:AT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303C4-0F48-48B1-A5B2-5419217AD10F}">
  <sheetPr>
    <tabColor theme="9" tint="0.59999389629810485"/>
  </sheetPr>
  <dimension ref="A1:BE67"/>
  <sheetViews>
    <sheetView workbookViewId="0">
      <selection sqref="A1:K1"/>
    </sheetView>
  </sheetViews>
  <sheetFormatPr baseColWidth="10" defaultColWidth="8.83203125" defaultRowHeight="15" x14ac:dyDescent="0.2"/>
  <cols>
    <col min="1" max="1" width="9.1640625" style="9"/>
    <col min="2" max="2" width="14.5" bestFit="1" customWidth="1"/>
    <col min="45" max="45" width="14.5" bestFit="1" customWidth="1"/>
  </cols>
  <sheetData>
    <row r="1" spans="1:57" x14ac:dyDescent="0.2">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
      <c r="A2" s="18" t="s">
        <v>0</v>
      </c>
      <c r="B2" s="18" t="s">
        <v>1</v>
      </c>
      <c r="C2" s="4">
        <v>45688</v>
      </c>
      <c r="D2" s="4">
        <v>45716</v>
      </c>
      <c r="E2" s="4">
        <v>45747</v>
      </c>
      <c r="F2" s="4">
        <v>45777</v>
      </c>
      <c r="G2" s="4">
        <v>45808</v>
      </c>
      <c r="H2" s="4">
        <v>45838</v>
      </c>
      <c r="I2" s="4">
        <v>45869</v>
      </c>
      <c r="J2" s="4">
        <v>45900</v>
      </c>
      <c r="K2" s="4">
        <v>45930</v>
      </c>
      <c r="L2" s="4">
        <v>45961</v>
      </c>
      <c r="M2" s="4">
        <v>45991</v>
      </c>
      <c r="N2" s="4">
        <v>46022</v>
      </c>
      <c r="O2" s="66"/>
      <c r="P2" s="18" t="s">
        <v>0</v>
      </c>
      <c r="Q2" s="18" t="s">
        <v>1</v>
      </c>
      <c r="R2" s="4">
        <v>45688</v>
      </c>
      <c r="S2" s="4">
        <v>45716</v>
      </c>
      <c r="T2" s="4">
        <v>45747</v>
      </c>
      <c r="U2" s="4">
        <v>45777</v>
      </c>
      <c r="V2" s="4">
        <v>45808</v>
      </c>
      <c r="W2" s="4">
        <v>45838</v>
      </c>
      <c r="X2" s="4">
        <v>45869</v>
      </c>
      <c r="Y2" s="4">
        <v>45900</v>
      </c>
      <c r="Z2" s="4">
        <v>45930</v>
      </c>
      <c r="AA2" s="4">
        <v>45961</v>
      </c>
      <c r="AB2" s="4">
        <v>45991</v>
      </c>
      <c r="AC2" s="4">
        <v>46022</v>
      </c>
      <c r="AD2" s="66"/>
      <c r="AE2" s="4">
        <v>45688</v>
      </c>
      <c r="AF2" s="4">
        <v>45716</v>
      </c>
      <c r="AG2" s="4">
        <v>45747</v>
      </c>
      <c r="AH2" s="4">
        <v>45777</v>
      </c>
      <c r="AI2" s="4">
        <v>45808</v>
      </c>
      <c r="AJ2" s="4">
        <v>45838</v>
      </c>
      <c r="AK2" s="4">
        <v>45869</v>
      </c>
      <c r="AL2" s="4">
        <v>45900</v>
      </c>
      <c r="AM2" s="4">
        <v>45930</v>
      </c>
      <c r="AN2" s="4">
        <v>45961</v>
      </c>
      <c r="AO2" s="4">
        <v>45991</v>
      </c>
      <c r="AP2" s="4">
        <v>46022</v>
      </c>
      <c r="AQ2" s="66"/>
      <c r="AR2" s="18" t="s">
        <v>0</v>
      </c>
      <c r="AS2" s="18" t="s">
        <v>1</v>
      </c>
      <c r="AT2" s="4">
        <v>45688</v>
      </c>
      <c r="AU2" s="4">
        <v>45716</v>
      </c>
      <c r="AV2" s="4">
        <v>45747</v>
      </c>
      <c r="AW2" s="4">
        <v>45777</v>
      </c>
      <c r="AX2" s="4">
        <v>45808</v>
      </c>
      <c r="AY2" s="4">
        <v>45838</v>
      </c>
      <c r="AZ2" s="4">
        <v>45869</v>
      </c>
      <c r="BA2" s="4">
        <v>45900</v>
      </c>
      <c r="BB2" s="4">
        <v>45930</v>
      </c>
      <c r="BC2" s="4">
        <v>45961</v>
      </c>
      <c r="BD2" s="4">
        <v>45991</v>
      </c>
      <c r="BE2" s="4">
        <v>46022</v>
      </c>
    </row>
    <row r="3" spans="1:57" x14ac:dyDescent="0.2">
      <c r="A3" s="9">
        <v>98223</v>
      </c>
      <c r="B3" t="s">
        <v>117</v>
      </c>
      <c r="D3">
        <v>1</v>
      </c>
      <c r="P3" s="30">
        <v>98223</v>
      </c>
      <c r="Q3" t="s">
        <v>117</v>
      </c>
      <c r="R3">
        <v>1</v>
      </c>
      <c r="AE3" s="188" t="s">
        <v>187</v>
      </c>
      <c r="AF3" s="188"/>
      <c r="AG3" s="188"/>
      <c r="AH3" s="188"/>
      <c r="AI3" s="188"/>
      <c r="AJ3" s="188"/>
      <c r="AK3" s="188"/>
      <c r="AL3" s="188"/>
      <c r="AM3" s="188"/>
      <c r="AN3" s="188"/>
      <c r="AO3" s="188"/>
      <c r="AP3" s="188"/>
      <c r="AR3" s="30">
        <v>98584</v>
      </c>
      <c r="AS3" t="s">
        <v>117</v>
      </c>
      <c r="AV3">
        <v>1</v>
      </c>
    </row>
    <row r="4" spans="1:57" x14ac:dyDescent="0.2">
      <c r="A4" s="9">
        <v>98903</v>
      </c>
      <c r="B4" t="s">
        <v>117</v>
      </c>
      <c r="E4">
        <v>1</v>
      </c>
      <c r="P4" s="30">
        <v>98273</v>
      </c>
      <c r="Q4" t="s">
        <v>117</v>
      </c>
      <c r="W4">
        <v>1</v>
      </c>
      <c r="AE4" s="180"/>
      <c r="AF4" s="180"/>
      <c r="AG4" s="180"/>
      <c r="AH4" s="180"/>
      <c r="AI4" s="180"/>
      <c r="AJ4" s="180"/>
      <c r="AK4" s="180"/>
      <c r="AL4" s="180"/>
      <c r="AM4" s="180"/>
      <c r="AN4" s="180"/>
      <c r="AO4" s="180"/>
      <c r="AP4" s="180"/>
      <c r="AR4" s="30">
        <v>98626</v>
      </c>
      <c r="AS4" t="s">
        <v>117</v>
      </c>
      <c r="AW4">
        <v>1</v>
      </c>
    </row>
    <row r="5" spans="1:57" x14ac:dyDescent="0.2">
      <c r="A5" s="9">
        <v>98221</v>
      </c>
      <c r="B5" t="s">
        <v>168</v>
      </c>
      <c r="C5">
        <v>3</v>
      </c>
      <c r="D5">
        <v>3</v>
      </c>
      <c r="E5">
        <v>2</v>
      </c>
      <c r="F5">
        <v>1</v>
      </c>
      <c r="G5">
        <v>2</v>
      </c>
      <c r="H5">
        <v>2</v>
      </c>
      <c r="P5" s="30">
        <v>98903</v>
      </c>
      <c r="Q5" t="s">
        <v>117</v>
      </c>
      <c r="R5">
        <v>4</v>
      </c>
      <c r="AE5" s="180"/>
      <c r="AF5" s="180"/>
      <c r="AG5" s="180"/>
      <c r="AH5" s="180"/>
      <c r="AI5" s="180"/>
      <c r="AJ5" s="180"/>
      <c r="AK5" s="180"/>
      <c r="AL5" s="180"/>
      <c r="AM5" s="180"/>
      <c r="AN5" s="180"/>
      <c r="AO5" s="180"/>
      <c r="AP5" s="180"/>
      <c r="AR5" s="30">
        <v>98930</v>
      </c>
      <c r="AS5" t="s">
        <v>117</v>
      </c>
      <c r="AT5">
        <v>1</v>
      </c>
    </row>
    <row r="6" spans="1:57" x14ac:dyDescent="0.2">
      <c r="A6" s="9">
        <v>98223</v>
      </c>
      <c r="B6" t="s">
        <v>168</v>
      </c>
      <c r="C6">
        <v>3</v>
      </c>
      <c r="D6">
        <v>5</v>
      </c>
      <c r="E6">
        <v>4</v>
      </c>
      <c r="F6">
        <v>4</v>
      </c>
      <c r="G6">
        <v>2</v>
      </c>
      <c r="H6">
        <v>3</v>
      </c>
      <c r="P6" s="30">
        <v>98930</v>
      </c>
      <c r="Q6" t="s">
        <v>117</v>
      </c>
      <c r="W6">
        <v>1</v>
      </c>
      <c r="AE6" s="180"/>
      <c r="AF6" s="180"/>
      <c r="AG6" s="180"/>
      <c r="AH6" s="180"/>
      <c r="AI6" s="180"/>
      <c r="AJ6" s="180"/>
      <c r="AK6" s="180"/>
      <c r="AL6" s="180"/>
      <c r="AM6" s="180"/>
      <c r="AN6" s="180"/>
      <c r="AO6" s="180"/>
      <c r="AP6" s="180"/>
      <c r="AR6" s="30">
        <v>98944</v>
      </c>
      <c r="AS6" t="s">
        <v>117</v>
      </c>
      <c r="AW6">
        <v>1</v>
      </c>
    </row>
    <row r="7" spans="1:57" x14ac:dyDescent="0.2">
      <c r="A7" s="9">
        <v>98225</v>
      </c>
      <c r="B7" t="s">
        <v>168</v>
      </c>
      <c r="C7">
        <v>4</v>
      </c>
      <c r="D7">
        <v>5</v>
      </c>
      <c r="E7">
        <v>5</v>
      </c>
      <c r="F7">
        <v>2</v>
      </c>
      <c r="G7">
        <v>1</v>
      </c>
      <c r="H7">
        <v>5</v>
      </c>
      <c r="P7" s="30">
        <v>98221</v>
      </c>
      <c r="Q7" t="s">
        <v>168</v>
      </c>
      <c r="R7">
        <v>4</v>
      </c>
      <c r="S7">
        <v>4</v>
      </c>
      <c r="T7">
        <v>4</v>
      </c>
      <c r="U7">
        <v>1</v>
      </c>
      <c r="V7">
        <v>1</v>
      </c>
      <c r="W7">
        <v>4</v>
      </c>
      <c r="AE7" s="180"/>
      <c r="AF7" s="180"/>
      <c r="AG7" s="180"/>
      <c r="AH7" s="180"/>
      <c r="AI7" s="180"/>
      <c r="AJ7" s="180"/>
      <c r="AK7" s="180"/>
      <c r="AL7" s="180"/>
      <c r="AM7" s="180"/>
      <c r="AN7" s="180"/>
      <c r="AO7" s="180"/>
      <c r="AP7" s="180"/>
      <c r="AR7" s="30">
        <v>99344</v>
      </c>
      <c r="AS7" t="s">
        <v>117</v>
      </c>
      <c r="AV7">
        <v>1</v>
      </c>
    </row>
    <row r="8" spans="1:57" x14ac:dyDescent="0.2">
      <c r="A8" s="9">
        <v>98226</v>
      </c>
      <c r="B8" t="s">
        <v>168</v>
      </c>
      <c r="C8">
        <v>7</v>
      </c>
      <c r="D8">
        <v>3</v>
      </c>
      <c r="E8">
        <v>5</v>
      </c>
      <c r="F8">
        <v>4</v>
      </c>
      <c r="G8">
        <v>4</v>
      </c>
      <c r="H8">
        <v>2</v>
      </c>
      <c r="P8" s="30">
        <v>98223</v>
      </c>
      <c r="Q8" t="s">
        <v>168</v>
      </c>
      <c r="R8">
        <v>1</v>
      </c>
      <c r="S8">
        <v>25</v>
      </c>
      <c r="T8">
        <v>1</v>
      </c>
      <c r="U8">
        <v>4</v>
      </c>
      <c r="V8">
        <v>16</v>
      </c>
      <c r="W8">
        <v>25</v>
      </c>
      <c r="AE8" s="180"/>
      <c r="AF8" s="180"/>
      <c r="AG8" s="180"/>
      <c r="AH8" s="180"/>
      <c r="AI8" s="180"/>
      <c r="AJ8" s="180"/>
      <c r="AK8" s="180"/>
      <c r="AL8" s="180"/>
      <c r="AM8" s="180"/>
      <c r="AN8" s="180"/>
      <c r="AO8" s="180"/>
      <c r="AP8" s="180"/>
      <c r="AR8" s="30">
        <v>98221</v>
      </c>
      <c r="AS8" t="s">
        <v>168</v>
      </c>
      <c r="AT8">
        <v>2</v>
      </c>
      <c r="AU8">
        <v>4</v>
      </c>
      <c r="AV8">
        <v>6</v>
      </c>
      <c r="AW8">
        <v>6</v>
      </c>
      <c r="AX8">
        <v>3</v>
      </c>
      <c r="AY8">
        <v>1</v>
      </c>
    </row>
    <row r="9" spans="1:57" x14ac:dyDescent="0.2">
      <c r="A9" s="9">
        <v>98229</v>
      </c>
      <c r="B9" t="s">
        <v>168</v>
      </c>
      <c r="C9">
        <v>2</v>
      </c>
      <c r="D9">
        <v>4</v>
      </c>
      <c r="E9">
        <v>2</v>
      </c>
      <c r="G9">
        <v>2</v>
      </c>
      <c r="P9" s="30">
        <v>98225</v>
      </c>
      <c r="Q9" t="s">
        <v>168</v>
      </c>
      <c r="R9">
        <v>81</v>
      </c>
      <c r="S9">
        <v>4</v>
      </c>
      <c r="T9">
        <v>16</v>
      </c>
      <c r="U9">
        <v>1</v>
      </c>
      <c r="V9">
        <v>16</v>
      </c>
      <c r="W9">
        <v>25</v>
      </c>
      <c r="AE9" s="180"/>
      <c r="AF9" s="180"/>
      <c r="AG9" s="180"/>
      <c r="AH9" s="180"/>
      <c r="AI9" s="180"/>
      <c r="AJ9" s="180"/>
      <c r="AK9" s="180"/>
      <c r="AL9" s="180"/>
      <c r="AM9" s="180"/>
      <c r="AN9" s="180"/>
      <c r="AO9" s="180"/>
      <c r="AP9" s="180"/>
      <c r="AR9" s="30">
        <v>98223</v>
      </c>
      <c r="AS9" t="s">
        <v>168</v>
      </c>
      <c r="AT9">
        <v>3</v>
      </c>
      <c r="AV9">
        <v>1</v>
      </c>
      <c r="AW9">
        <v>1</v>
      </c>
    </row>
    <row r="10" spans="1:57" x14ac:dyDescent="0.2">
      <c r="A10" s="9">
        <v>98230</v>
      </c>
      <c r="B10" t="s">
        <v>168</v>
      </c>
      <c r="C10">
        <v>1</v>
      </c>
      <c r="E10">
        <v>1</v>
      </c>
      <c r="H10">
        <v>2</v>
      </c>
      <c r="P10" s="30">
        <v>98226</v>
      </c>
      <c r="Q10" t="s">
        <v>168</v>
      </c>
      <c r="R10">
        <v>64</v>
      </c>
      <c r="S10">
        <v>16</v>
      </c>
      <c r="T10">
        <v>4</v>
      </c>
      <c r="U10">
        <v>25</v>
      </c>
      <c r="W10">
        <v>36</v>
      </c>
      <c r="AE10" s="180"/>
      <c r="AF10" s="180"/>
      <c r="AG10" s="180"/>
      <c r="AH10" s="180"/>
      <c r="AI10" s="180"/>
      <c r="AJ10" s="180"/>
      <c r="AK10" s="180"/>
      <c r="AL10" s="180"/>
      <c r="AM10" s="180"/>
      <c r="AN10" s="180"/>
      <c r="AO10" s="180"/>
      <c r="AP10" s="180"/>
      <c r="AR10" s="30">
        <v>98225</v>
      </c>
      <c r="AS10" t="s">
        <v>168</v>
      </c>
      <c r="AT10">
        <v>4</v>
      </c>
      <c r="AU10">
        <v>6</v>
      </c>
      <c r="AV10">
        <v>4</v>
      </c>
      <c r="AW10">
        <v>4</v>
      </c>
      <c r="AX10">
        <v>11</v>
      </c>
      <c r="AY10">
        <v>6</v>
      </c>
    </row>
    <row r="11" spans="1:57" x14ac:dyDescent="0.2">
      <c r="A11" s="9">
        <v>98233</v>
      </c>
      <c r="B11" t="s">
        <v>168</v>
      </c>
      <c r="D11">
        <v>3</v>
      </c>
      <c r="E11">
        <v>4</v>
      </c>
      <c r="F11">
        <v>1</v>
      </c>
      <c r="G11">
        <v>1</v>
      </c>
      <c r="H11">
        <v>3</v>
      </c>
      <c r="P11" s="30">
        <v>98229</v>
      </c>
      <c r="Q11" t="s">
        <v>168</v>
      </c>
      <c r="R11">
        <v>36</v>
      </c>
      <c r="U11">
        <v>4</v>
      </c>
      <c r="AE11" s="180"/>
      <c r="AF11" s="180"/>
      <c r="AG11" s="180"/>
      <c r="AH11" s="180"/>
      <c r="AI11" s="180"/>
      <c r="AJ11" s="180"/>
      <c r="AK11" s="180"/>
      <c r="AL11" s="180"/>
      <c r="AM11" s="180"/>
      <c r="AN11" s="180"/>
      <c r="AO11" s="180"/>
      <c r="AP11" s="180"/>
      <c r="AR11" s="30">
        <v>98226</v>
      </c>
      <c r="AS11" t="s">
        <v>168</v>
      </c>
      <c r="AT11">
        <v>5</v>
      </c>
      <c r="AU11">
        <v>5</v>
      </c>
      <c r="AV11">
        <v>2</v>
      </c>
      <c r="AW11">
        <v>7</v>
      </c>
      <c r="AX11">
        <v>3</v>
      </c>
      <c r="AY11">
        <v>3</v>
      </c>
    </row>
    <row r="12" spans="1:57" x14ac:dyDescent="0.2">
      <c r="A12" s="9">
        <v>98244</v>
      </c>
      <c r="B12" t="s">
        <v>168</v>
      </c>
      <c r="G12">
        <v>1</v>
      </c>
      <c r="P12" s="30">
        <v>98230</v>
      </c>
      <c r="Q12" t="s">
        <v>168</v>
      </c>
      <c r="R12">
        <v>1</v>
      </c>
      <c r="U12">
        <v>1</v>
      </c>
      <c r="V12">
        <v>4</v>
      </c>
      <c r="W12">
        <v>1</v>
      </c>
      <c r="AR12" s="30">
        <v>98229</v>
      </c>
      <c r="AS12" t="s">
        <v>168</v>
      </c>
      <c r="AT12">
        <v>2</v>
      </c>
      <c r="AU12">
        <v>2</v>
      </c>
      <c r="AV12">
        <v>1</v>
      </c>
      <c r="AW12">
        <v>1</v>
      </c>
      <c r="AX12">
        <v>1</v>
      </c>
      <c r="AY12">
        <v>2</v>
      </c>
    </row>
    <row r="13" spans="1:57" x14ac:dyDescent="0.2">
      <c r="A13" s="9">
        <v>98247</v>
      </c>
      <c r="B13" t="s">
        <v>168</v>
      </c>
      <c r="C13">
        <v>2</v>
      </c>
      <c r="F13">
        <v>1</v>
      </c>
      <c r="P13" s="30">
        <v>98233</v>
      </c>
      <c r="Q13" t="s">
        <v>168</v>
      </c>
      <c r="R13">
        <v>9</v>
      </c>
      <c r="T13">
        <v>4</v>
      </c>
      <c r="V13">
        <v>64</v>
      </c>
      <c r="W13">
        <v>4</v>
      </c>
      <c r="AR13" s="30">
        <v>98230</v>
      </c>
      <c r="AS13" t="s">
        <v>168</v>
      </c>
      <c r="AU13">
        <v>5</v>
      </c>
      <c r="AV13">
        <v>3</v>
      </c>
      <c r="AW13">
        <v>3</v>
      </c>
    </row>
    <row r="14" spans="1:57" x14ac:dyDescent="0.2">
      <c r="A14" s="9">
        <v>98248</v>
      </c>
      <c r="B14" t="s">
        <v>168</v>
      </c>
      <c r="D14">
        <v>5</v>
      </c>
      <c r="E14">
        <v>5</v>
      </c>
      <c r="F14">
        <v>3</v>
      </c>
      <c r="P14" s="30">
        <v>98244</v>
      </c>
      <c r="Q14" t="s">
        <v>168</v>
      </c>
      <c r="S14">
        <v>1</v>
      </c>
      <c r="AR14" s="30">
        <v>98233</v>
      </c>
      <c r="AS14" t="s">
        <v>168</v>
      </c>
      <c r="AT14">
        <v>1</v>
      </c>
      <c r="AU14">
        <v>1</v>
      </c>
      <c r="AV14">
        <v>2</v>
      </c>
      <c r="AW14">
        <v>3</v>
      </c>
      <c r="AX14">
        <v>1</v>
      </c>
      <c r="AY14">
        <v>3</v>
      </c>
    </row>
    <row r="15" spans="1:57" x14ac:dyDescent="0.2">
      <c r="A15" s="9">
        <v>98257</v>
      </c>
      <c r="B15" t="s">
        <v>168</v>
      </c>
      <c r="D15">
        <v>1</v>
      </c>
      <c r="E15">
        <v>1</v>
      </c>
      <c r="P15" s="30">
        <v>98247</v>
      </c>
      <c r="Q15" t="s">
        <v>168</v>
      </c>
      <c r="T15">
        <v>1</v>
      </c>
      <c r="AR15" s="30">
        <v>98247</v>
      </c>
      <c r="AS15" t="s">
        <v>168</v>
      </c>
      <c r="AU15">
        <v>1</v>
      </c>
      <c r="AY15">
        <v>1</v>
      </c>
    </row>
    <row r="16" spans="1:57" x14ac:dyDescent="0.2">
      <c r="A16" s="9">
        <v>98264</v>
      </c>
      <c r="B16" t="s">
        <v>168</v>
      </c>
      <c r="D16">
        <v>1</v>
      </c>
      <c r="P16" s="30">
        <v>98248</v>
      </c>
      <c r="Q16" t="s">
        <v>168</v>
      </c>
      <c r="R16">
        <v>36</v>
      </c>
      <c r="S16">
        <v>4</v>
      </c>
      <c r="T16">
        <v>36</v>
      </c>
      <c r="V16">
        <v>1</v>
      </c>
      <c r="W16">
        <v>1</v>
      </c>
      <c r="AR16" s="30">
        <v>98248</v>
      </c>
      <c r="AS16" t="s">
        <v>168</v>
      </c>
      <c r="AT16">
        <v>5</v>
      </c>
      <c r="AV16">
        <v>1</v>
      </c>
      <c r="AW16">
        <v>2</v>
      </c>
      <c r="AX16">
        <v>1</v>
      </c>
      <c r="AY16">
        <v>6</v>
      </c>
    </row>
    <row r="17" spans="1:51" x14ac:dyDescent="0.2">
      <c r="A17" s="9">
        <v>98273</v>
      </c>
      <c r="B17" t="s">
        <v>168</v>
      </c>
      <c r="C17">
        <v>5</v>
      </c>
      <c r="D17">
        <v>4</v>
      </c>
      <c r="E17">
        <v>4</v>
      </c>
      <c r="F17">
        <v>7</v>
      </c>
      <c r="G17">
        <v>5</v>
      </c>
      <c r="H17">
        <v>1</v>
      </c>
      <c r="P17" s="30">
        <v>98257</v>
      </c>
      <c r="Q17" t="s">
        <v>168</v>
      </c>
      <c r="R17">
        <v>1</v>
      </c>
      <c r="AR17" s="30">
        <v>98257</v>
      </c>
      <c r="AS17" t="s">
        <v>168</v>
      </c>
      <c r="AW17">
        <v>1</v>
      </c>
      <c r="AX17">
        <v>1</v>
      </c>
      <c r="AY17">
        <v>1</v>
      </c>
    </row>
    <row r="18" spans="1:51" x14ac:dyDescent="0.2">
      <c r="A18" s="9">
        <v>98274</v>
      </c>
      <c r="B18" t="s">
        <v>168</v>
      </c>
      <c r="F18">
        <v>1</v>
      </c>
      <c r="P18" s="30">
        <v>98273</v>
      </c>
      <c r="Q18" t="s">
        <v>168</v>
      </c>
      <c r="R18">
        <v>49</v>
      </c>
      <c r="S18">
        <v>36</v>
      </c>
      <c r="T18">
        <v>9</v>
      </c>
      <c r="U18">
        <v>4</v>
      </c>
      <c r="V18">
        <v>4</v>
      </c>
      <c r="W18">
        <v>9</v>
      </c>
      <c r="AR18" s="30">
        <v>98264</v>
      </c>
      <c r="AS18" t="s">
        <v>168</v>
      </c>
      <c r="AT18">
        <v>1</v>
      </c>
      <c r="AV18">
        <v>2</v>
      </c>
      <c r="AW18">
        <v>2</v>
      </c>
      <c r="AX18">
        <v>1</v>
      </c>
      <c r="AY18">
        <v>2</v>
      </c>
    </row>
    <row r="19" spans="1:51" x14ac:dyDescent="0.2">
      <c r="A19" s="9">
        <v>98277</v>
      </c>
      <c r="B19" t="s">
        <v>168</v>
      </c>
      <c r="D19">
        <v>1</v>
      </c>
      <c r="E19">
        <v>1</v>
      </c>
      <c r="F19">
        <v>1</v>
      </c>
      <c r="G19">
        <v>1</v>
      </c>
      <c r="H19">
        <v>1</v>
      </c>
      <c r="P19" s="30">
        <v>98274</v>
      </c>
      <c r="Q19" t="s">
        <v>168</v>
      </c>
      <c r="S19">
        <v>1</v>
      </c>
      <c r="AR19" s="30">
        <v>98271</v>
      </c>
      <c r="AS19" t="s">
        <v>168</v>
      </c>
      <c r="AV19">
        <v>1</v>
      </c>
      <c r="AW19">
        <v>1</v>
      </c>
    </row>
    <row r="20" spans="1:51" x14ac:dyDescent="0.2">
      <c r="A20" s="9">
        <v>98282</v>
      </c>
      <c r="B20" t="s">
        <v>168</v>
      </c>
      <c r="C20">
        <v>1</v>
      </c>
      <c r="G20">
        <v>1</v>
      </c>
      <c r="H20">
        <v>1</v>
      </c>
      <c r="P20" s="30">
        <v>98276</v>
      </c>
      <c r="Q20" t="s">
        <v>168</v>
      </c>
      <c r="R20">
        <v>1</v>
      </c>
      <c r="AR20" s="30">
        <v>98273</v>
      </c>
      <c r="AS20" t="s">
        <v>168</v>
      </c>
      <c r="AT20">
        <v>3</v>
      </c>
      <c r="AU20">
        <v>2</v>
      </c>
      <c r="AV20">
        <v>1</v>
      </c>
      <c r="AW20">
        <v>2</v>
      </c>
      <c r="AX20">
        <v>3</v>
      </c>
      <c r="AY20">
        <v>3</v>
      </c>
    </row>
    <row r="21" spans="1:51" x14ac:dyDescent="0.2">
      <c r="A21" s="9">
        <v>98284</v>
      </c>
      <c r="B21" t="s">
        <v>168</v>
      </c>
      <c r="C21">
        <v>1</v>
      </c>
      <c r="D21">
        <v>1</v>
      </c>
      <c r="E21">
        <v>1</v>
      </c>
      <c r="F21">
        <v>2</v>
      </c>
      <c r="P21" s="30">
        <v>98277</v>
      </c>
      <c r="Q21" t="s">
        <v>168</v>
      </c>
      <c r="R21">
        <v>1</v>
      </c>
      <c r="S21">
        <v>1</v>
      </c>
      <c r="T21">
        <v>1</v>
      </c>
      <c r="U21">
        <v>1</v>
      </c>
      <c r="V21">
        <v>16</v>
      </c>
      <c r="W21">
        <v>4</v>
      </c>
      <c r="AR21" s="30">
        <v>98274</v>
      </c>
      <c r="AS21" t="s">
        <v>168</v>
      </c>
      <c r="AT21">
        <v>1</v>
      </c>
    </row>
    <row r="22" spans="1:51" x14ac:dyDescent="0.2">
      <c r="A22" s="9">
        <v>98292</v>
      </c>
      <c r="B22" t="s">
        <v>168</v>
      </c>
      <c r="C22">
        <v>3</v>
      </c>
      <c r="D22">
        <v>1</v>
      </c>
      <c r="E22">
        <v>1</v>
      </c>
      <c r="F22">
        <v>2</v>
      </c>
      <c r="H22">
        <v>2</v>
      </c>
      <c r="P22" s="30">
        <v>98284</v>
      </c>
      <c r="Q22" t="s">
        <v>168</v>
      </c>
      <c r="R22">
        <v>4</v>
      </c>
      <c r="S22">
        <v>9</v>
      </c>
      <c r="U22">
        <v>4</v>
      </c>
      <c r="AR22" s="30">
        <v>98277</v>
      </c>
      <c r="AS22" t="s">
        <v>168</v>
      </c>
      <c r="AT22">
        <v>2</v>
      </c>
      <c r="AV22">
        <v>1</v>
      </c>
      <c r="AX22">
        <v>7</v>
      </c>
    </row>
    <row r="23" spans="1:51" x14ac:dyDescent="0.2">
      <c r="A23" s="9">
        <v>98310</v>
      </c>
      <c r="B23" t="s">
        <v>168</v>
      </c>
      <c r="C23">
        <v>2</v>
      </c>
      <c r="D23">
        <v>2</v>
      </c>
      <c r="E23">
        <v>1</v>
      </c>
      <c r="G23">
        <v>1</v>
      </c>
      <c r="H23">
        <v>2</v>
      </c>
      <c r="P23" s="30">
        <v>98292</v>
      </c>
      <c r="Q23" t="s">
        <v>168</v>
      </c>
      <c r="R23">
        <v>4</v>
      </c>
      <c r="S23">
        <v>1</v>
      </c>
      <c r="V23">
        <v>4</v>
      </c>
      <c r="W23">
        <v>1</v>
      </c>
      <c r="AR23" s="30">
        <v>98282</v>
      </c>
      <c r="AS23" t="s">
        <v>168</v>
      </c>
      <c r="AU23">
        <v>1</v>
      </c>
    </row>
    <row r="24" spans="1:51" x14ac:dyDescent="0.2">
      <c r="A24" s="9">
        <v>98311</v>
      </c>
      <c r="B24" t="s">
        <v>168</v>
      </c>
      <c r="C24">
        <v>3</v>
      </c>
      <c r="H24">
        <v>1</v>
      </c>
      <c r="P24" s="30">
        <v>98310</v>
      </c>
      <c r="Q24" t="s">
        <v>168</v>
      </c>
      <c r="R24">
        <v>9</v>
      </c>
      <c r="S24">
        <v>1</v>
      </c>
      <c r="U24">
        <v>1</v>
      </c>
      <c r="V24">
        <v>4</v>
      </c>
      <c r="W24">
        <v>1</v>
      </c>
      <c r="AR24" s="30">
        <v>98284</v>
      </c>
      <c r="AS24" t="s">
        <v>168</v>
      </c>
      <c r="AU24">
        <v>3</v>
      </c>
      <c r="AW24">
        <v>1</v>
      </c>
      <c r="AX24">
        <v>1</v>
      </c>
    </row>
    <row r="25" spans="1:51" x14ac:dyDescent="0.2">
      <c r="A25" s="9">
        <v>98312</v>
      </c>
      <c r="B25" t="s">
        <v>168</v>
      </c>
      <c r="C25">
        <v>1</v>
      </c>
      <c r="D25">
        <v>6</v>
      </c>
      <c r="F25">
        <v>1</v>
      </c>
      <c r="H25">
        <v>1</v>
      </c>
      <c r="P25" s="30">
        <v>98311</v>
      </c>
      <c r="Q25" t="s">
        <v>168</v>
      </c>
      <c r="T25">
        <v>1</v>
      </c>
      <c r="V25">
        <v>1</v>
      </c>
      <c r="W25">
        <v>1</v>
      </c>
      <c r="AR25" s="30">
        <v>98292</v>
      </c>
      <c r="AS25" t="s">
        <v>168</v>
      </c>
      <c r="AU25">
        <v>1</v>
      </c>
      <c r="AV25">
        <v>1</v>
      </c>
      <c r="AX25">
        <v>2</v>
      </c>
    </row>
    <row r="26" spans="1:51" x14ac:dyDescent="0.2">
      <c r="A26" s="9">
        <v>98337</v>
      </c>
      <c r="B26" t="s">
        <v>168</v>
      </c>
      <c r="C26">
        <v>2</v>
      </c>
      <c r="D26">
        <v>1</v>
      </c>
      <c r="E26">
        <v>2</v>
      </c>
      <c r="G26">
        <v>1</v>
      </c>
      <c r="P26" s="30">
        <v>98312</v>
      </c>
      <c r="Q26" t="s">
        <v>168</v>
      </c>
      <c r="R26">
        <v>4</v>
      </c>
      <c r="T26">
        <v>4</v>
      </c>
      <c r="V26">
        <v>4</v>
      </c>
      <c r="W26">
        <v>4</v>
      </c>
      <c r="AR26" s="30">
        <v>98295</v>
      </c>
      <c r="AS26" t="s">
        <v>168</v>
      </c>
      <c r="AU26">
        <v>1</v>
      </c>
    </row>
    <row r="27" spans="1:51" x14ac:dyDescent="0.2">
      <c r="A27" s="9">
        <v>98366</v>
      </c>
      <c r="B27" t="s">
        <v>168</v>
      </c>
      <c r="C27">
        <v>3</v>
      </c>
      <c r="D27">
        <v>2</v>
      </c>
      <c r="G27">
        <v>2</v>
      </c>
      <c r="P27" s="30">
        <v>98337</v>
      </c>
      <c r="Q27" t="s">
        <v>168</v>
      </c>
      <c r="S27">
        <v>1</v>
      </c>
      <c r="AR27" s="30">
        <v>98310</v>
      </c>
      <c r="AS27" t="s">
        <v>168</v>
      </c>
      <c r="AW27">
        <v>3</v>
      </c>
      <c r="AX27">
        <v>2</v>
      </c>
      <c r="AY27">
        <v>1</v>
      </c>
    </row>
    <row r="28" spans="1:51" x14ac:dyDescent="0.2">
      <c r="A28" s="9">
        <v>98370</v>
      </c>
      <c r="B28" t="s">
        <v>168</v>
      </c>
      <c r="D28">
        <v>1</v>
      </c>
      <c r="E28">
        <v>1</v>
      </c>
      <c r="G28">
        <v>2</v>
      </c>
      <c r="P28" s="30">
        <v>98366</v>
      </c>
      <c r="Q28" t="s">
        <v>168</v>
      </c>
      <c r="T28">
        <v>4</v>
      </c>
      <c r="U28">
        <v>16</v>
      </c>
      <c r="W28">
        <v>1</v>
      </c>
      <c r="AR28" s="30">
        <v>98311</v>
      </c>
      <c r="AS28" t="s">
        <v>168</v>
      </c>
      <c r="AV28">
        <v>3</v>
      </c>
      <c r="AW28">
        <v>1</v>
      </c>
    </row>
    <row r="29" spans="1:51" x14ac:dyDescent="0.2">
      <c r="A29" s="9">
        <v>98383</v>
      </c>
      <c r="B29" t="s">
        <v>168</v>
      </c>
      <c r="D29">
        <v>2</v>
      </c>
      <c r="E29">
        <v>1</v>
      </c>
      <c r="G29">
        <v>1</v>
      </c>
      <c r="H29">
        <v>1</v>
      </c>
      <c r="P29" s="30">
        <v>98370</v>
      </c>
      <c r="Q29" t="s">
        <v>168</v>
      </c>
      <c r="T29">
        <v>1</v>
      </c>
      <c r="AR29" s="30">
        <v>98312</v>
      </c>
      <c r="AS29" t="s">
        <v>168</v>
      </c>
      <c r="AT29">
        <v>2</v>
      </c>
      <c r="AU29">
        <v>3</v>
      </c>
      <c r="AX29">
        <v>3</v>
      </c>
    </row>
    <row r="30" spans="1:51" x14ac:dyDescent="0.2">
      <c r="A30" s="9">
        <v>98520</v>
      </c>
      <c r="B30" t="s">
        <v>168</v>
      </c>
      <c r="C30">
        <v>3</v>
      </c>
      <c r="E30">
        <v>2</v>
      </c>
      <c r="G30">
        <v>1</v>
      </c>
      <c r="H30">
        <v>1</v>
      </c>
      <c r="P30" s="30">
        <v>98383</v>
      </c>
      <c r="Q30" t="s">
        <v>168</v>
      </c>
      <c r="S30">
        <v>1</v>
      </c>
      <c r="T30">
        <v>1</v>
      </c>
      <c r="U30">
        <v>1</v>
      </c>
      <c r="W30">
        <v>1</v>
      </c>
      <c r="AR30" s="30">
        <v>98337</v>
      </c>
      <c r="AS30" t="s">
        <v>168</v>
      </c>
      <c r="AT30">
        <v>1</v>
      </c>
      <c r="AX30">
        <v>1</v>
      </c>
    </row>
    <row r="31" spans="1:51" x14ac:dyDescent="0.2">
      <c r="A31" s="9">
        <v>98528</v>
      </c>
      <c r="B31" t="s">
        <v>168</v>
      </c>
      <c r="C31">
        <v>1</v>
      </c>
      <c r="H31">
        <v>1</v>
      </c>
      <c r="P31" s="30">
        <v>98520</v>
      </c>
      <c r="Q31" t="s">
        <v>168</v>
      </c>
      <c r="R31">
        <v>1</v>
      </c>
      <c r="S31">
        <v>16</v>
      </c>
      <c r="V31">
        <v>1</v>
      </c>
      <c r="W31">
        <v>4</v>
      </c>
      <c r="AR31" s="30">
        <v>98366</v>
      </c>
      <c r="AS31" t="s">
        <v>168</v>
      </c>
      <c r="AT31">
        <v>3</v>
      </c>
      <c r="AU31">
        <v>3</v>
      </c>
      <c r="AW31">
        <v>3</v>
      </c>
      <c r="AX31">
        <v>2</v>
      </c>
    </row>
    <row r="32" spans="1:51" x14ac:dyDescent="0.2">
      <c r="A32" s="9">
        <v>98541</v>
      </c>
      <c r="B32" t="s">
        <v>168</v>
      </c>
      <c r="C32">
        <v>1</v>
      </c>
      <c r="D32">
        <v>1</v>
      </c>
      <c r="G32">
        <v>1</v>
      </c>
      <c r="H32">
        <v>1</v>
      </c>
      <c r="P32" s="30">
        <v>98541</v>
      </c>
      <c r="Q32" t="s">
        <v>168</v>
      </c>
      <c r="R32">
        <v>4</v>
      </c>
      <c r="S32">
        <v>1</v>
      </c>
      <c r="U32">
        <v>4</v>
      </c>
      <c r="AR32" s="30">
        <v>98370</v>
      </c>
      <c r="AS32" t="s">
        <v>168</v>
      </c>
      <c r="AT32">
        <v>2</v>
      </c>
      <c r="AU32">
        <v>1</v>
      </c>
      <c r="AV32">
        <v>1</v>
      </c>
      <c r="AW32">
        <v>3</v>
      </c>
      <c r="AY32">
        <v>1</v>
      </c>
    </row>
    <row r="33" spans="1:51" x14ac:dyDescent="0.2">
      <c r="A33" s="9">
        <v>98550</v>
      </c>
      <c r="B33" t="s">
        <v>168</v>
      </c>
      <c r="E33">
        <v>1</v>
      </c>
      <c r="P33" s="30">
        <v>98550</v>
      </c>
      <c r="Q33" t="s">
        <v>168</v>
      </c>
      <c r="T33">
        <v>1</v>
      </c>
      <c r="AR33" s="30">
        <v>98383</v>
      </c>
      <c r="AS33" t="s">
        <v>168</v>
      </c>
      <c r="AT33">
        <v>2</v>
      </c>
      <c r="AU33">
        <v>4</v>
      </c>
      <c r="AW33">
        <v>1</v>
      </c>
      <c r="AX33">
        <v>1</v>
      </c>
    </row>
    <row r="34" spans="1:51" x14ac:dyDescent="0.2">
      <c r="A34" s="9">
        <v>98563</v>
      </c>
      <c r="B34" t="s">
        <v>168</v>
      </c>
      <c r="F34">
        <v>1</v>
      </c>
      <c r="H34">
        <v>1</v>
      </c>
      <c r="P34" s="30">
        <v>98563</v>
      </c>
      <c r="Q34" t="s">
        <v>168</v>
      </c>
      <c r="S34">
        <v>1</v>
      </c>
      <c r="V34">
        <v>1</v>
      </c>
      <c r="AR34" s="30">
        <v>98520</v>
      </c>
      <c r="AS34" t="s">
        <v>168</v>
      </c>
      <c r="AV34">
        <v>2</v>
      </c>
      <c r="AY34">
        <v>4</v>
      </c>
    </row>
    <row r="35" spans="1:51" x14ac:dyDescent="0.2">
      <c r="A35" s="9">
        <v>98584</v>
      </c>
      <c r="B35" t="s">
        <v>168</v>
      </c>
      <c r="E35">
        <v>2</v>
      </c>
      <c r="P35" s="30">
        <v>98584</v>
      </c>
      <c r="Q35" t="s">
        <v>168</v>
      </c>
      <c r="R35">
        <v>1</v>
      </c>
      <c r="S35">
        <v>1</v>
      </c>
      <c r="T35">
        <v>1</v>
      </c>
      <c r="V35">
        <v>4</v>
      </c>
      <c r="AR35" s="30">
        <v>98541</v>
      </c>
      <c r="AS35" t="s">
        <v>168</v>
      </c>
      <c r="AT35">
        <v>1</v>
      </c>
      <c r="AV35">
        <v>1</v>
      </c>
      <c r="AW35">
        <v>1</v>
      </c>
    </row>
    <row r="36" spans="1:51" x14ac:dyDescent="0.2">
      <c r="A36" s="9">
        <v>98625</v>
      </c>
      <c r="B36" t="s">
        <v>168</v>
      </c>
      <c r="C36">
        <v>1</v>
      </c>
      <c r="P36" s="30">
        <v>98632</v>
      </c>
      <c r="Q36" t="s">
        <v>168</v>
      </c>
      <c r="R36">
        <v>9</v>
      </c>
      <c r="S36">
        <v>1</v>
      </c>
      <c r="T36">
        <v>4</v>
      </c>
      <c r="U36">
        <v>1</v>
      </c>
      <c r="V36">
        <v>9</v>
      </c>
      <c r="W36">
        <v>1</v>
      </c>
      <c r="AR36" s="30">
        <v>98550</v>
      </c>
      <c r="AS36" t="s">
        <v>168</v>
      </c>
      <c r="AT36">
        <v>1</v>
      </c>
    </row>
    <row r="37" spans="1:51" x14ac:dyDescent="0.2">
      <c r="A37" s="9">
        <v>98626</v>
      </c>
      <c r="B37" t="s">
        <v>168</v>
      </c>
      <c r="F37">
        <v>1</v>
      </c>
      <c r="P37" s="30">
        <v>98674</v>
      </c>
      <c r="Q37" t="s">
        <v>168</v>
      </c>
      <c r="R37">
        <v>4</v>
      </c>
      <c r="S37">
        <v>1</v>
      </c>
      <c r="T37">
        <v>9</v>
      </c>
      <c r="W37">
        <v>1</v>
      </c>
      <c r="AR37" s="30">
        <v>98557</v>
      </c>
      <c r="AS37" t="s">
        <v>168</v>
      </c>
      <c r="AU37">
        <v>1</v>
      </c>
    </row>
    <row r="38" spans="1:51" x14ac:dyDescent="0.2">
      <c r="A38" s="9">
        <v>98632</v>
      </c>
      <c r="B38" t="s">
        <v>168</v>
      </c>
      <c r="C38">
        <v>3</v>
      </c>
      <c r="D38">
        <v>2</v>
      </c>
      <c r="E38">
        <v>1</v>
      </c>
      <c r="F38">
        <v>1</v>
      </c>
      <c r="H38">
        <v>2</v>
      </c>
      <c r="P38" s="30">
        <v>98801</v>
      </c>
      <c r="Q38" t="s">
        <v>168</v>
      </c>
      <c r="R38">
        <v>16</v>
      </c>
      <c r="S38">
        <v>4</v>
      </c>
      <c r="U38">
        <v>4</v>
      </c>
      <c r="W38">
        <v>1</v>
      </c>
      <c r="AR38" s="30">
        <v>98563</v>
      </c>
      <c r="AS38" t="s">
        <v>168</v>
      </c>
      <c r="AU38">
        <v>1</v>
      </c>
      <c r="AY38">
        <v>1</v>
      </c>
    </row>
    <row r="39" spans="1:51" x14ac:dyDescent="0.2">
      <c r="A39" s="9">
        <v>98674</v>
      </c>
      <c r="B39" t="s">
        <v>168</v>
      </c>
      <c r="C39">
        <v>3</v>
      </c>
      <c r="D39">
        <v>1</v>
      </c>
      <c r="E39">
        <v>1</v>
      </c>
      <c r="F39">
        <v>6</v>
      </c>
      <c r="G39">
        <v>1</v>
      </c>
      <c r="H39">
        <v>2</v>
      </c>
      <c r="P39" s="30">
        <v>98802</v>
      </c>
      <c r="Q39" t="s">
        <v>168</v>
      </c>
      <c r="R39">
        <v>1</v>
      </c>
      <c r="S39">
        <v>1</v>
      </c>
      <c r="T39">
        <v>1</v>
      </c>
      <c r="U39">
        <v>1</v>
      </c>
      <c r="AR39" s="30">
        <v>98584</v>
      </c>
      <c r="AS39" t="s">
        <v>168</v>
      </c>
      <c r="AT39">
        <v>3</v>
      </c>
      <c r="AV39">
        <v>1</v>
      </c>
      <c r="AW39">
        <v>1</v>
      </c>
      <c r="AY39">
        <v>1</v>
      </c>
    </row>
    <row r="40" spans="1:51" x14ac:dyDescent="0.2">
      <c r="A40" s="9">
        <v>98801</v>
      </c>
      <c r="B40" t="s">
        <v>168</v>
      </c>
      <c r="C40">
        <v>4</v>
      </c>
      <c r="D40">
        <v>1</v>
      </c>
      <c r="E40">
        <v>17</v>
      </c>
      <c r="F40">
        <v>1</v>
      </c>
      <c r="H40">
        <v>1</v>
      </c>
      <c r="P40" s="30">
        <v>98837</v>
      </c>
      <c r="Q40" t="s">
        <v>168</v>
      </c>
      <c r="R40">
        <v>1</v>
      </c>
      <c r="U40">
        <v>4</v>
      </c>
      <c r="V40">
        <v>1</v>
      </c>
      <c r="W40">
        <v>1</v>
      </c>
      <c r="AR40" s="30">
        <v>98626</v>
      </c>
      <c r="AS40" t="s">
        <v>168</v>
      </c>
      <c r="AT40">
        <v>1</v>
      </c>
      <c r="AW40">
        <v>2</v>
      </c>
      <c r="AY40">
        <v>2</v>
      </c>
    </row>
    <row r="41" spans="1:51" x14ac:dyDescent="0.2">
      <c r="A41" s="9">
        <v>98802</v>
      </c>
      <c r="B41" t="s">
        <v>168</v>
      </c>
      <c r="D41">
        <v>1</v>
      </c>
      <c r="E41">
        <v>1</v>
      </c>
      <c r="F41">
        <v>1</v>
      </c>
      <c r="H41">
        <v>1</v>
      </c>
      <c r="P41" s="30">
        <v>98848</v>
      </c>
      <c r="Q41" t="s">
        <v>168</v>
      </c>
      <c r="R41">
        <v>4</v>
      </c>
      <c r="T41">
        <v>4</v>
      </c>
      <c r="AR41" s="30">
        <v>98632</v>
      </c>
      <c r="AS41" t="s">
        <v>168</v>
      </c>
      <c r="AT41">
        <v>1</v>
      </c>
      <c r="AU41">
        <v>2</v>
      </c>
      <c r="AV41">
        <v>6</v>
      </c>
      <c r="AW41">
        <v>2</v>
      </c>
      <c r="AX41">
        <v>3</v>
      </c>
      <c r="AY41">
        <v>1</v>
      </c>
    </row>
    <row r="42" spans="1:51" x14ac:dyDescent="0.2">
      <c r="A42" s="9">
        <v>98837</v>
      </c>
      <c r="B42" t="s">
        <v>168</v>
      </c>
      <c r="C42">
        <v>3</v>
      </c>
      <c r="D42">
        <v>1</v>
      </c>
      <c r="F42">
        <v>2</v>
      </c>
      <c r="P42" s="30">
        <v>98901</v>
      </c>
      <c r="Q42" t="s">
        <v>168</v>
      </c>
      <c r="R42">
        <v>16</v>
      </c>
      <c r="S42">
        <v>16</v>
      </c>
      <c r="T42">
        <v>4</v>
      </c>
      <c r="U42">
        <v>9</v>
      </c>
      <c r="W42">
        <v>9</v>
      </c>
      <c r="AR42" s="30">
        <v>98674</v>
      </c>
      <c r="AS42" t="s">
        <v>168</v>
      </c>
      <c r="AU42">
        <v>2</v>
      </c>
      <c r="AX42">
        <v>1</v>
      </c>
      <c r="AY42">
        <v>1</v>
      </c>
    </row>
    <row r="43" spans="1:51" x14ac:dyDescent="0.2">
      <c r="A43" s="9">
        <v>98848</v>
      </c>
      <c r="B43" t="s">
        <v>168</v>
      </c>
      <c r="D43">
        <v>4</v>
      </c>
      <c r="F43">
        <v>2</v>
      </c>
      <c r="P43" s="30">
        <v>98902</v>
      </c>
      <c r="Q43" t="s">
        <v>168</v>
      </c>
      <c r="R43">
        <v>144</v>
      </c>
      <c r="S43">
        <v>1</v>
      </c>
      <c r="T43">
        <v>16</v>
      </c>
      <c r="U43">
        <v>16</v>
      </c>
      <c r="V43">
        <v>1</v>
      </c>
      <c r="W43">
        <v>16</v>
      </c>
      <c r="AR43" s="30">
        <v>98801</v>
      </c>
      <c r="AS43" t="s">
        <v>168</v>
      </c>
      <c r="AU43">
        <v>1</v>
      </c>
      <c r="AV43">
        <v>2</v>
      </c>
      <c r="AW43">
        <v>3</v>
      </c>
      <c r="AX43">
        <v>1</v>
      </c>
      <c r="AY43">
        <v>1</v>
      </c>
    </row>
    <row r="44" spans="1:51" x14ac:dyDescent="0.2">
      <c r="A44" s="9">
        <v>98901</v>
      </c>
      <c r="B44" t="s">
        <v>168</v>
      </c>
      <c r="C44">
        <v>5</v>
      </c>
      <c r="D44">
        <v>2</v>
      </c>
      <c r="E44">
        <v>7</v>
      </c>
      <c r="F44">
        <v>2</v>
      </c>
      <c r="G44">
        <v>1</v>
      </c>
      <c r="H44">
        <v>4</v>
      </c>
      <c r="P44" s="30">
        <v>98903</v>
      </c>
      <c r="Q44" t="s">
        <v>168</v>
      </c>
      <c r="R44">
        <v>1</v>
      </c>
      <c r="U44">
        <v>4</v>
      </c>
      <c r="V44">
        <v>4</v>
      </c>
      <c r="W44">
        <v>16</v>
      </c>
      <c r="AR44" s="30">
        <v>98837</v>
      </c>
      <c r="AS44" t="s">
        <v>168</v>
      </c>
      <c r="AT44">
        <v>3</v>
      </c>
      <c r="AV44">
        <v>2</v>
      </c>
      <c r="AX44">
        <v>1</v>
      </c>
      <c r="AY44">
        <v>1</v>
      </c>
    </row>
    <row r="45" spans="1:51" x14ac:dyDescent="0.2">
      <c r="A45" s="9">
        <v>98902</v>
      </c>
      <c r="B45" t="s">
        <v>168</v>
      </c>
      <c r="C45">
        <v>13</v>
      </c>
      <c r="D45">
        <v>11</v>
      </c>
      <c r="E45">
        <v>6</v>
      </c>
      <c r="F45">
        <v>6</v>
      </c>
      <c r="G45">
        <v>1</v>
      </c>
      <c r="H45">
        <v>1</v>
      </c>
      <c r="P45" s="30">
        <v>98908</v>
      </c>
      <c r="Q45" t="s">
        <v>168</v>
      </c>
      <c r="R45">
        <v>4</v>
      </c>
      <c r="S45">
        <v>1</v>
      </c>
      <c r="T45">
        <v>1</v>
      </c>
      <c r="U45">
        <v>49</v>
      </c>
      <c r="V45">
        <v>1</v>
      </c>
      <c r="W45">
        <v>1</v>
      </c>
      <c r="AR45" s="30">
        <v>98848</v>
      </c>
      <c r="AS45" t="s">
        <v>168</v>
      </c>
      <c r="AV45">
        <v>1</v>
      </c>
      <c r="AW45">
        <v>1</v>
      </c>
    </row>
    <row r="46" spans="1:51" x14ac:dyDescent="0.2">
      <c r="A46" s="9">
        <v>98903</v>
      </c>
      <c r="B46" t="s">
        <v>168</v>
      </c>
      <c r="D46">
        <v>2</v>
      </c>
      <c r="E46">
        <v>1</v>
      </c>
      <c r="H46">
        <v>6</v>
      </c>
      <c r="P46" s="30">
        <v>98936</v>
      </c>
      <c r="Q46" t="s">
        <v>168</v>
      </c>
      <c r="T46">
        <v>1</v>
      </c>
      <c r="U46">
        <v>1</v>
      </c>
      <c r="AR46" s="30">
        <v>98901</v>
      </c>
      <c r="AS46" t="s">
        <v>168</v>
      </c>
      <c r="AT46">
        <v>2</v>
      </c>
      <c r="AU46">
        <v>2</v>
      </c>
      <c r="AV46">
        <v>5</v>
      </c>
      <c r="AW46">
        <v>2</v>
      </c>
      <c r="AX46">
        <v>4</v>
      </c>
      <c r="AY46">
        <v>2</v>
      </c>
    </row>
    <row r="47" spans="1:51" x14ac:dyDescent="0.2">
      <c r="A47" s="9">
        <v>98908</v>
      </c>
      <c r="B47" t="s">
        <v>168</v>
      </c>
      <c r="C47">
        <v>4</v>
      </c>
      <c r="D47">
        <v>2</v>
      </c>
      <c r="E47">
        <v>2</v>
      </c>
      <c r="F47">
        <v>2</v>
      </c>
      <c r="G47">
        <v>1</v>
      </c>
      <c r="H47">
        <v>2</v>
      </c>
      <c r="P47" s="30">
        <v>98942</v>
      </c>
      <c r="Q47" t="s">
        <v>168</v>
      </c>
      <c r="R47">
        <v>1</v>
      </c>
      <c r="S47">
        <v>1</v>
      </c>
      <c r="T47">
        <v>1</v>
      </c>
      <c r="U47">
        <v>1</v>
      </c>
      <c r="AR47" s="30">
        <v>98902</v>
      </c>
      <c r="AS47" t="s">
        <v>168</v>
      </c>
      <c r="AT47">
        <v>4</v>
      </c>
      <c r="AU47">
        <v>2</v>
      </c>
      <c r="AV47">
        <v>6</v>
      </c>
      <c r="AW47">
        <v>5</v>
      </c>
      <c r="AX47">
        <v>2</v>
      </c>
      <c r="AY47">
        <v>6</v>
      </c>
    </row>
    <row r="48" spans="1:51" x14ac:dyDescent="0.2">
      <c r="A48" s="9">
        <v>98930</v>
      </c>
      <c r="B48" t="s">
        <v>168</v>
      </c>
      <c r="C48">
        <v>1</v>
      </c>
      <c r="P48" s="30">
        <v>98944</v>
      </c>
      <c r="Q48" t="s">
        <v>168</v>
      </c>
      <c r="R48">
        <v>4</v>
      </c>
      <c r="S48">
        <v>1</v>
      </c>
      <c r="AR48" s="30">
        <v>98903</v>
      </c>
      <c r="AS48" t="s">
        <v>168</v>
      </c>
      <c r="AT48">
        <v>2</v>
      </c>
      <c r="AU48">
        <v>2</v>
      </c>
      <c r="AV48">
        <v>2</v>
      </c>
      <c r="AW48">
        <v>1</v>
      </c>
      <c r="AX48">
        <v>2</v>
      </c>
      <c r="AY48">
        <v>2</v>
      </c>
    </row>
    <row r="49" spans="1:51" x14ac:dyDescent="0.2">
      <c r="A49" s="9">
        <v>98932</v>
      </c>
      <c r="B49" t="s">
        <v>168</v>
      </c>
      <c r="C49">
        <v>1</v>
      </c>
      <c r="P49" s="30">
        <v>98948</v>
      </c>
      <c r="Q49" t="s">
        <v>168</v>
      </c>
      <c r="R49">
        <v>4</v>
      </c>
      <c r="T49">
        <v>1</v>
      </c>
      <c r="V49">
        <v>1</v>
      </c>
      <c r="W49">
        <v>1</v>
      </c>
      <c r="AR49" s="30">
        <v>98908</v>
      </c>
      <c r="AS49" t="s">
        <v>168</v>
      </c>
      <c r="AT49">
        <v>3</v>
      </c>
      <c r="AU49">
        <v>1</v>
      </c>
      <c r="AV49">
        <v>2</v>
      </c>
      <c r="AW49">
        <v>3</v>
      </c>
      <c r="AX49">
        <v>3</v>
      </c>
      <c r="AY49">
        <v>2</v>
      </c>
    </row>
    <row r="50" spans="1:51" x14ac:dyDescent="0.2">
      <c r="A50" s="9">
        <v>98936</v>
      </c>
      <c r="B50" t="s">
        <v>168</v>
      </c>
      <c r="F50">
        <v>1</v>
      </c>
      <c r="G50">
        <v>1</v>
      </c>
      <c r="P50" s="30">
        <v>98951</v>
      </c>
      <c r="Q50" t="s">
        <v>168</v>
      </c>
      <c r="S50">
        <v>1</v>
      </c>
      <c r="U50">
        <v>1</v>
      </c>
      <c r="V50">
        <v>1</v>
      </c>
      <c r="AR50" s="30">
        <v>98930</v>
      </c>
      <c r="AS50" t="s">
        <v>168</v>
      </c>
      <c r="AV50">
        <v>1</v>
      </c>
      <c r="AW50">
        <v>1</v>
      </c>
      <c r="AX50">
        <v>3</v>
      </c>
    </row>
    <row r="51" spans="1:51" x14ac:dyDescent="0.2">
      <c r="A51" s="9">
        <v>98942</v>
      </c>
      <c r="B51" t="s">
        <v>168</v>
      </c>
      <c r="C51">
        <v>2</v>
      </c>
      <c r="D51">
        <v>1</v>
      </c>
      <c r="G51">
        <v>2</v>
      </c>
      <c r="H51">
        <v>1</v>
      </c>
      <c r="P51" s="30">
        <v>98953</v>
      </c>
      <c r="Q51" t="s">
        <v>168</v>
      </c>
      <c r="R51">
        <v>1</v>
      </c>
      <c r="AR51" s="30">
        <v>98932</v>
      </c>
      <c r="AS51" t="s">
        <v>168</v>
      </c>
      <c r="AX51">
        <v>1</v>
      </c>
    </row>
    <row r="52" spans="1:51" x14ac:dyDescent="0.2">
      <c r="A52" s="9">
        <v>98944</v>
      </c>
      <c r="B52" t="s">
        <v>168</v>
      </c>
      <c r="C52">
        <v>2</v>
      </c>
      <c r="H52">
        <v>1</v>
      </c>
      <c r="P52" s="30">
        <v>99301</v>
      </c>
      <c r="Q52" t="s">
        <v>168</v>
      </c>
      <c r="R52">
        <v>81</v>
      </c>
      <c r="S52">
        <v>16</v>
      </c>
      <c r="T52">
        <v>1</v>
      </c>
      <c r="U52">
        <v>4</v>
      </c>
      <c r="V52">
        <v>49</v>
      </c>
      <c r="W52">
        <v>4</v>
      </c>
      <c r="AR52" s="30">
        <v>98936</v>
      </c>
      <c r="AS52" t="s">
        <v>168</v>
      </c>
      <c r="AY52">
        <v>1</v>
      </c>
    </row>
    <row r="53" spans="1:51" x14ac:dyDescent="0.2">
      <c r="A53" s="9">
        <v>98948</v>
      </c>
      <c r="B53" t="s">
        <v>168</v>
      </c>
      <c r="E53">
        <v>1</v>
      </c>
      <c r="G53">
        <v>1</v>
      </c>
      <c r="H53">
        <v>2</v>
      </c>
      <c r="P53" s="30">
        <v>99336</v>
      </c>
      <c r="Q53" t="s">
        <v>168</v>
      </c>
      <c r="R53">
        <v>16</v>
      </c>
      <c r="S53">
        <v>25</v>
      </c>
      <c r="T53">
        <v>1</v>
      </c>
      <c r="U53">
        <v>4</v>
      </c>
      <c r="V53">
        <v>100</v>
      </c>
      <c r="W53">
        <v>9</v>
      </c>
      <c r="AR53" s="30">
        <v>98942</v>
      </c>
      <c r="AS53" t="s">
        <v>168</v>
      </c>
      <c r="AU53">
        <v>1</v>
      </c>
      <c r="AW53">
        <v>1</v>
      </c>
      <c r="AY53">
        <v>2</v>
      </c>
    </row>
    <row r="54" spans="1:51" x14ac:dyDescent="0.2">
      <c r="A54" s="9">
        <v>98951</v>
      </c>
      <c r="B54" t="s">
        <v>168</v>
      </c>
      <c r="C54">
        <v>1</v>
      </c>
      <c r="D54">
        <v>1</v>
      </c>
      <c r="G54">
        <v>1</v>
      </c>
      <c r="P54" s="30">
        <v>99344</v>
      </c>
      <c r="Q54" t="s">
        <v>168</v>
      </c>
      <c r="R54">
        <v>1</v>
      </c>
      <c r="S54">
        <v>1</v>
      </c>
      <c r="U54">
        <v>1</v>
      </c>
      <c r="V54">
        <v>4</v>
      </c>
      <c r="AR54" s="30">
        <v>98944</v>
      </c>
      <c r="AS54" t="s">
        <v>168</v>
      </c>
      <c r="AU54">
        <v>3</v>
      </c>
      <c r="AV54">
        <v>3</v>
      </c>
      <c r="AW54">
        <v>1</v>
      </c>
      <c r="AX54">
        <v>1</v>
      </c>
      <c r="AY54">
        <v>1</v>
      </c>
    </row>
    <row r="55" spans="1:51" x14ac:dyDescent="0.2">
      <c r="A55" s="9">
        <v>98953</v>
      </c>
      <c r="B55" t="s">
        <v>168</v>
      </c>
      <c r="D55">
        <v>1</v>
      </c>
      <c r="P55" s="30">
        <v>99350</v>
      </c>
      <c r="Q55" t="s">
        <v>168</v>
      </c>
      <c r="R55">
        <v>1</v>
      </c>
      <c r="S55">
        <v>1</v>
      </c>
      <c r="AR55" s="30">
        <v>98948</v>
      </c>
      <c r="AS55" t="s">
        <v>168</v>
      </c>
      <c r="AU55">
        <v>1</v>
      </c>
      <c r="AV55">
        <v>1</v>
      </c>
    </row>
    <row r="56" spans="1:51" x14ac:dyDescent="0.2">
      <c r="A56" s="9">
        <v>99301</v>
      </c>
      <c r="B56" t="s">
        <v>168</v>
      </c>
      <c r="C56">
        <v>5</v>
      </c>
      <c r="D56">
        <v>7</v>
      </c>
      <c r="E56">
        <v>2</v>
      </c>
      <c r="F56">
        <v>2</v>
      </c>
      <c r="G56">
        <v>5</v>
      </c>
      <c r="H56">
        <v>1</v>
      </c>
      <c r="P56" s="30">
        <v>99352</v>
      </c>
      <c r="Q56" t="s">
        <v>168</v>
      </c>
      <c r="R56">
        <v>49</v>
      </c>
      <c r="S56">
        <v>4</v>
      </c>
      <c r="T56">
        <v>9</v>
      </c>
      <c r="U56">
        <v>1</v>
      </c>
      <c r="V56">
        <v>9</v>
      </c>
      <c r="AR56" s="30">
        <v>98951</v>
      </c>
      <c r="AS56" t="s">
        <v>168</v>
      </c>
      <c r="AV56">
        <v>1</v>
      </c>
      <c r="AX56">
        <v>1</v>
      </c>
    </row>
    <row r="57" spans="1:51" x14ac:dyDescent="0.2">
      <c r="A57" s="9">
        <v>99336</v>
      </c>
      <c r="B57" t="s">
        <v>168</v>
      </c>
      <c r="C57">
        <v>14</v>
      </c>
      <c r="D57">
        <v>5</v>
      </c>
      <c r="E57">
        <v>6</v>
      </c>
      <c r="F57">
        <v>5</v>
      </c>
      <c r="G57">
        <v>3</v>
      </c>
      <c r="H57">
        <v>4</v>
      </c>
      <c r="P57" s="30">
        <v>99354</v>
      </c>
      <c r="Q57" t="s">
        <v>168</v>
      </c>
      <c r="R57">
        <v>4</v>
      </c>
      <c r="S57">
        <v>4</v>
      </c>
      <c r="AR57" s="30">
        <v>98953</v>
      </c>
      <c r="AS57" t="s">
        <v>168</v>
      </c>
      <c r="AV57">
        <v>1</v>
      </c>
      <c r="AW57">
        <v>1</v>
      </c>
    </row>
    <row r="58" spans="1:51" x14ac:dyDescent="0.2">
      <c r="A58" s="9">
        <v>99337</v>
      </c>
      <c r="B58" t="s">
        <v>168</v>
      </c>
      <c r="G58">
        <v>1</v>
      </c>
      <c r="P58" s="30">
        <v>99362</v>
      </c>
      <c r="Q58" t="s">
        <v>168</v>
      </c>
      <c r="R58">
        <v>36</v>
      </c>
      <c r="S58">
        <v>4</v>
      </c>
      <c r="V58">
        <v>100</v>
      </c>
      <c r="W58">
        <v>9</v>
      </c>
      <c r="AR58" s="30">
        <v>99301</v>
      </c>
      <c r="AS58" t="s">
        <v>168</v>
      </c>
      <c r="AT58">
        <v>5</v>
      </c>
      <c r="AU58">
        <v>4</v>
      </c>
      <c r="AV58">
        <v>2</v>
      </c>
      <c r="AW58">
        <v>4</v>
      </c>
      <c r="AX58">
        <v>8</v>
      </c>
      <c r="AY58">
        <v>3</v>
      </c>
    </row>
    <row r="59" spans="1:51" x14ac:dyDescent="0.2">
      <c r="A59" s="9">
        <v>99338</v>
      </c>
      <c r="B59" t="s">
        <v>168</v>
      </c>
      <c r="D59">
        <v>3</v>
      </c>
      <c r="P59" s="30">
        <v>98282</v>
      </c>
      <c r="Q59" t="s">
        <v>168</v>
      </c>
      <c r="U59">
        <v>1</v>
      </c>
      <c r="V59">
        <v>1</v>
      </c>
      <c r="AR59" s="30">
        <v>99323</v>
      </c>
      <c r="AS59" t="s">
        <v>168</v>
      </c>
      <c r="AU59">
        <v>1</v>
      </c>
    </row>
    <row r="60" spans="1:51" x14ac:dyDescent="0.2">
      <c r="A60" s="9">
        <v>99344</v>
      </c>
      <c r="B60" t="s">
        <v>168</v>
      </c>
      <c r="C60">
        <v>2</v>
      </c>
      <c r="F60">
        <v>2</v>
      </c>
      <c r="H60">
        <v>1</v>
      </c>
      <c r="P60" s="30">
        <v>98528</v>
      </c>
      <c r="Q60" t="s">
        <v>168</v>
      </c>
      <c r="U60">
        <v>1</v>
      </c>
      <c r="AR60" s="30">
        <v>99336</v>
      </c>
      <c r="AS60" t="s">
        <v>168</v>
      </c>
      <c r="AT60">
        <v>6</v>
      </c>
      <c r="AU60">
        <v>10</v>
      </c>
      <c r="AV60">
        <v>7</v>
      </c>
      <c r="AW60">
        <v>7</v>
      </c>
      <c r="AX60">
        <v>2</v>
      </c>
      <c r="AY60">
        <v>3</v>
      </c>
    </row>
    <row r="61" spans="1:51" x14ac:dyDescent="0.2">
      <c r="A61" s="9">
        <v>99350</v>
      </c>
      <c r="B61" t="s">
        <v>168</v>
      </c>
      <c r="C61">
        <v>1</v>
      </c>
      <c r="D61">
        <v>1</v>
      </c>
      <c r="E61">
        <v>1</v>
      </c>
      <c r="P61" s="30">
        <v>98264</v>
      </c>
      <c r="Q61" t="s">
        <v>168</v>
      </c>
      <c r="V61">
        <v>9</v>
      </c>
      <c r="W61">
        <v>1</v>
      </c>
      <c r="AR61" s="30">
        <v>99337</v>
      </c>
      <c r="AS61" t="s">
        <v>168</v>
      </c>
      <c r="AT61">
        <v>1</v>
      </c>
      <c r="AU61">
        <v>1</v>
      </c>
      <c r="AX61">
        <v>1</v>
      </c>
    </row>
    <row r="62" spans="1:51" x14ac:dyDescent="0.2">
      <c r="A62" s="9">
        <v>99352</v>
      </c>
      <c r="B62" t="s">
        <v>168</v>
      </c>
      <c r="D62">
        <v>6</v>
      </c>
      <c r="E62">
        <v>4</v>
      </c>
      <c r="G62">
        <v>3</v>
      </c>
      <c r="H62">
        <v>1</v>
      </c>
      <c r="P62" s="30">
        <v>99324</v>
      </c>
      <c r="Q62" t="s">
        <v>168</v>
      </c>
      <c r="W62">
        <v>1</v>
      </c>
      <c r="AR62" s="30">
        <v>99344</v>
      </c>
      <c r="AS62" t="s">
        <v>168</v>
      </c>
      <c r="AT62">
        <v>1</v>
      </c>
      <c r="AU62">
        <v>1</v>
      </c>
      <c r="AV62">
        <v>1</v>
      </c>
      <c r="AX62">
        <v>1</v>
      </c>
    </row>
    <row r="63" spans="1:51" x14ac:dyDescent="0.2">
      <c r="A63" s="9">
        <v>99354</v>
      </c>
      <c r="B63" t="s">
        <v>168</v>
      </c>
      <c r="C63">
        <v>2</v>
      </c>
      <c r="D63">
        <v>3</v>
      </c>
      <c r="F63">
        <v>1</v>
      </c>
      <c r="P63" s="30">
        <v>98367</v>
      </c>
      <c r="Q63" t="s">
        <v>168</v>
      </c>
      <c r="V63">
        <v>1</v>
      </c>
      <c r="AR63" s="30">
        <v>99350</v>
      </c>
      <c r="AS63" t="s">
        <v>168</v>
      </c>
      <c r="AT63">
        <v>1</v>
      </c>
      <c r="AW63">
        <v>1</v>
      </c>
      <c r="AX63">
        <v>1</v>
      </c>
    </row>
    <row r="64" spans="1:51" x14ac:dyDescent="0.2">
      <c r="A64" s="9">
        <v>99362</v>
      </c>
      <c r="B64" t="s">
        <v>168</v>
      </c>
      <c r="C64">
        <v>1</v>
      </c>
      <c r="D64">
        <v>3</v>
      </c>
      <c r="E64">
        <v>3</v>
      </c>
      <c r="G64">
        <v>2</v>
      </c>
      <c r="H64">
        <v>2</v>
      </c>
      <c r="P64" s="30">
        <v>99337</v>
      </c>
      <c r="Q64" t="s">
        <v>168</v>
      </c>
      <c r="V64">
        <v>1</v>
      </c>
      <c r="AR64" s="30">
        <v>99352</v>
      </c>
      <c r="AS64" t="s">
        <v>168</v>
      </c>
      <c r="AT64">
        <v>2</v>
      </c>
      <c r="AU64">
        <v>1</v>
      </c>
      <c r="AV64">
        <v>2</v>
      </c>
      <c r="AW64">
        <v>2</v>
      </c>
      <c r="AX64">
        <v>5</v>
      </c>
    </row>
    <row r="65" spans="44:51" x14ac:dyDescent="0.2">
      <c r="AR65" s="30">
        <v>99353</v>
      </c>
      <c r="AS65" t="s">
        <v>168</v>
      </c>
      <c r="AY65">
        <v>2</v>
      </c>
    </row>
    <row r="66" spans="44:51" x14ac:dyDescent="0.2">
      <c r="AR66" s="30">
        <v>99354</v>
      </c>
      <c r="AS66" t="s">
        <v>168</v>
      </c>
      <c r="AT66">
        <v>2</v>
      </c>
      <c r="AX66">
        <v>1</v>
      </c>
    </row>
    <row r="67" spans="44:51" x14ac:dyDescent="0.2">
      <c r="AR67" s="30">
        <v>99362</v>
      </c>
      <c r="AS67" t="s">
        <v>168</v>
      </c>
      <c r="AT67">
        <v>3</v>
      </c>
      <c r="AU67">
        <v>1</v>
      </c>
      <c r="AV67">
        <v>2</v>
      </c>
      <c r="AW67">
        <v>3</v>
      </c>
      <c r="AX67">
        <v>3</v>
      </c>
      <c r="AY67">
        <v>3</v>
      </c>
    </row>
  </sheetData>
  <mergeCells count="5">
    <mergeCell ref="A1:K1"/>
    <mergeCell ref="P1:Z1"/>
    <mergeCell ref="AE1:AP1"/>
    <mergeCell ref="AR1:AY1"/>
    <mergeCell ref="AE3:AP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4DB-F503-4F8A-9B64-A7C2C602D026}">
  <sheetPr codeName="Sheet31">
    <tabColor theme="9" tint="0.59999389629810485"/>
  </sheetPr>
  <dimension ref="A1:BE91"/>
  <sheetViews>
    <sheetView topLeftCell="A46" workbookViewId="0">
      <selection activeCell="X1" sqref="A1:XFD1048576"/>
    </sheetView>
  </sheetViews>
  <sheetFormatPr baseColWidth="10" defaultColWidth="8.83203125" defaultRowHeight="15" x14ac:dyDescent="0.2"/>
  <cols>
    <col min="2" max="2" width="14.5" bestFit="1" customWidth="1"/>
  </cols>
  <sheetData>
    <row r="1" spans="1:57" x14ac:dyDescent="0.2">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
      <c r="A2" s="18" t="s">
        <v>0</v>
      </c>
      <c r="B2" s="18" t="s">
        <v>1</v>
      </c>
      <c r="C2" s="4">
        <v>45322</v>
      </c>
      <c r="D2" s="4">
        <v>45350</v>
      </c>
      <c r="E2" s="4">
        <v>45382</v>
      </c>
      <c r="F2" s="4">
        <v>45412</v>
      </c>
      <c r="G2" s="4">
        <v>45443</v>
      </c>
      <c r="H2" s="4">
        <v>45473</v>
      </c>
      <c r="I2" s="4">
        <v>45504</v>
      </c>
      <c r="J2" s="4">
        <v>45535</v>
      </c>
      <c r="K2" s="4">
        <v>45565</v>
      </c>
      <c r="L2" s="4">
        <v>45596</v>
      </c>
      <c r="M2" s="4">
        <v>45626</v>
      </c>
      <c r="N2" s="4">
        <v>45657</v>
      </c>
      <c r="O2" s="66"/>
      <c r="P2" s="18" t="s">
        <v>0</v>
      </c>
      <c r="Q2" s="18" t="s">
        <v>1</v>
      </c>
      <c r="R2" s="4">
        <v>45322</v>
      </c>
      <c r="S2" s="4">
        <v>45350</v>
      </c>
      <c r="T2" s="4">
        <v>45382</v>
      </c>
      <c r="U2" s="4">
        <v>45412</v>
      </c>
      <c r="V2" s="4">
        <v>45443</v>
      </c>
      <c r="W2" s="4">
        <v>45473</v>
      </c>
      <c r="X2" s="4">
        <v>45504</v>
      </c>
      <c r="Y2" s="4">
        <v>45535</v>
      </c>
      <c r="Z2" s="4">
        <v>45565</v>
      </c>
      <c r="AA2" s="4">
        <v>45596</v>
      </c>
      <c r="AB2" s="4">
        <v>45626</v>
      </c>
      <c r="AC2" s="4">
        <v>45657</v>
      </c>
      <c r="AD2" s="66"/>
      <c r="AE2" s="4">
        <v>45322</v>
      </c>
      <c r="AF2" s="4">
        <v>45350</v>
      </c>
      <c r="AG2" s="4">
        <v>45382</v>
      </c>
      <c r="AH2" s="4">
        <v>45412</v>
      </c>
      <c r="AI2" s="4">
        <v>45443</v>
      </c>
      <c r="AJ2" s="4">
        <v>45473</v>
      </c>
      <c r="AK2" s="4">
        <v>45504</v>
      </c>
      <c r="AL2" s="4">
        <v>45535</v>
      </c>
      <c r="AM2" s="4">
        <v>45565</v>
      </c>
      <c r="AN2" s="4">
        <v>45596</v>
      </c>
      <c r="AO2" s="4">
        <v>45626</v>
      </c>
      <c r="AP2" s="4">
        <v>45657</v>
      </c>
      <c r="AQ2" s="66"/>
      <c r="AR2" s="18" t="s">
        <v>0</v>
      </c>
      <c r="AS2" s="18" t="s">
        <v>1</v>
      </c>
      <c r="AT2" s="4">
        <v>45322</v>
      </c>
      <c r="AU2" s="4">
        <v>45350</v>
      </c>
      <c r="AV2" s="4">
        <v>45382</v>
      </c>
      <c r="AW2" s="4">
        <v>45412</v>
      </c>
      <c r="AX2" s="4">
        <v>45443</v>
      </c>
      <c r="AY2" s="4">
        <v>45473</v>
      </c>
      <c r="AZ2" s="4">
        <v>45504</v>
      </c>
      <c r="BA2" s="4">
        <v>45535</v>
      </c>
      <c r="BB2" s="4">
        <v>45565</v>
      </c>
      <c r="BC2" s="4">
        <v>45596</v>
      </c>
      <c r="BD2" s="4">
        <v>45626</v>
      </c>
      <c r="BE2" s="4">
        <v>45657</v>
      </c>
    </row>
    <row r="3" spans="1:57" x14ac:dyDescent="0.2">
      <c r="A3" s="30" t="s">
        <v>118</v>
      </c>
      <c r="B3" t="s">
        <v>117</v>
      </c>
      <c r="N3">
        <v>2</v>
      </c>
      <c r="P3" s="30" t="s">
        <v>118</v>
      </c>
      <c r="Q3" t="s">
        <v>117</v>
      </c>
      <c r="AA3">
        <v>4</v>
      </c>
      <c r="AE3" s="188" t="s">
        <v>187</v>
      </c>
      <c r="AF3" s="188"/>
      <c r="AG3" s="188"/>
      <c r="AH3" s="188"/>
      <c r="AI3" s="188"/>
      <c r="AJ3" s="188"/>
      <c r="AK3" s="188"/>
      <c r="AL3" s="188"/>
      <c r="AM3" s="188"/>
      <c r="AN3" s="188"/>
      <c r="AO3" s="188"/>
      <c r="AP3" s="188"/>
      <c r="AR3" s="9" t="s">
        <v>118</v>
      </c>
      <c r="AS3" t="s">
        <v>117</v>
      </c>
      <c r="BB3">
        <v>1</v>
      </c>
    </row>
    <row r="4" spans="1:57" x14ac:dyDescent="0.2">
      <c r="A4" s="30" t="s">
        <v>95</v>
      </c>
      <c r="B4" t="s">
        <v>117</v>
      </c>
      <c r="F4">
        <v>1</v>
      </c>
      <c r="P4" s="30" t="s">
        <v>97</v>
      </c>
      <c r="Q4" t="s">
        <v>117</v>
      </c>
      <c r="AC4">
        <v>1</v>
      </c>
      <c r="AE4" s="180"/>
      <c r="AF4" s="180"/>
      <c r="AG4" s="180"/>
      <c r="AH4" s="180"/>
      <c r="AI4" s="180"/>
      <c r="AJ4" s="180"/>
      <c r="AK4" s="180"/>
      <c r="AL4" s="180"/>
      <c r="AM4" s="180"/>
      <c r="AN4" s="180"/>
      <c r="AO4" s="180"/>
      <c r="AP4" s="180"/>
      <c r="AR4" s="30" t="s">
        <v>152</v>
      </c>
      <c r="AS4" t="s">
        <v>117</v>
      </c>
      <c r="AW4">
        <v>1</v>
      </c>
    </row>
    <row r="5" spans="1:57" x14ac:dyDescent="0.2">
      <c r="A5" s="30" t="s">
        <v>145</v>
      </c>
      <c r="B5" t="s">
        <v>117</v>
      </c>
      <c r="G5">
        <v>1</v>
      </c>
      <c r="P5" s="30" t="s">
        <v>95</v>
      </c>
      <c r="Q5" t="s">
        <v>117</v>
      </c>
      <c r="T5">
        <v>1</v>
      </c>
      <c r="AE5" s="180"/>
      <c r="AF5" s="180"/>
      <c r="AG5" s="180"/>
      <c r="AH5" s="180"/>
      <c r="AI5" s="180"/>
      <c r="AJ5" s="180"/>
      <c r="AK5" s="180"/>
      <c r="AL5" s="180"/>
      <c r="AM5" s="180"/>
      <c r="AN5" s="180"/>
      <c r="AO5" s="180"/>
      <c r="AP5" s="180"/>
      <c r="AR5" s="30" t="s">
        <v>153</v>
      </c>
      <c r="AS5" t="s">
        <v>117</v>
      </c>
      <c r="BE5">
        <v>2</v>
      </c>
    </row>
    <row r="6" spans="1:57" x14ac:dyDescent="0.2">
      <c r="A6" s="30" t="s">
        <v>153</v>
      </c>
      <c r="B6" t="s">
        <v>117</v>
      </c>
      <c r="C6">
        <v>2</v>
      </c>
      <c r="P6" s="30" t="s">
        <v>145</v>
      </c>
      <c r="Q6" t="s">
        <v>117</v>
      </c>
      <c r="U6">
        <v>1</v>
      </c>
      <c r="AE6" s="180"/>
      <c r="AF6" s="180"/>
      <c r="AG6" s="180"/>
      <c r="AH6" s="180"/>
      <c r="AI6" s="180"/>
      <c r="AJ6" s="180"/>
      <c r="AK6" s="180"/>
      <c r="AL6" s="180"/>
      <c r="AM6" s="180"/>
      <c r="AN6" s="180"/>
      <c r="AO6" s="180"/>
      <c r="AP6" s="180"/>
      <c r="AR6" s="30" t="s">
        <v>166</v>
      </c>
      <c r="AS6" t="s">
        <v>117</v>
      </c>
      <c r="AZ6">
        <v>1</v>
      </c>
    </row>
    <row r="7" spans="1:57" x14ac:dyDescent="0.2">
      <c r="A7" s="30" t="s">
        <v>99</v>
      </c>
      <c r="B7" t="s">
        <v>117</v>
      </c>
      <c r="G7">
        <v>1</v>
      </c>
      <c r="P7" s="30" t="s">
        <v>154</v>
      </c>
      <c r="Q7" t="s">
        <v>117</v>
      </c>
      <c r="R7">
        <v>1</v>
      </c>
      <c r="AE7" s="180"/>
      <c r="AF7" s="180"/>
      <c r="AG7" s="180"/>
      <c r="AH7" s="180"/>
      <c r="AI7" s="180"/>
      <c r="AJ7" s="180"/>
      <c r="AK7" s="180"/>
      <c r="AL7" s="180"/>
      <c r="AM7" s="180"/>
      <c r="AN7" s="180"/>
      <c r="AO7" s="180"/>
      <c r="AP7" s="180"/>
      <c r="AR7" s="30" t="s">
        <v>114</v>
      </c>
      <c r="AS7" t="s">
        <v>120</v>
      </c>
      <c r="AT7">
        <v>2</v>
      </c>
    </row>
    <row r="8" spans="1:57" x14ac:dyDescent="0.2">
      <c r="A8" s="30" t="s">
        <v>84</v>
      </c>
      <c r="B8" t="s">
        <v>117</v>
      </c>
      <c r="G8">
        <v>1</v>
      </c>
      <c r="P8" s="30" t="s">
        <v>99</v>
      </c>
      <c r="Q8" t="s">
        <v>117</v>
      </c>
      <c r="U8">
        <v>3</v>
      </c>
      <c r="AE8" s="180"/>
      <c r="AF8" s="180"/>
      <c r="AG8" s="180"/>
      <c r="AH8" s="180"/>
      <c r="AI8" s="180"/>
      <c r="AJ8" s="180"/>
      <c r="AK8" s="180"/>
      <c r="AL8" s="180"/>
      <c r="AM8" s="180"/>
      <c r="AN8" s="180"/>
      <c r="AO8" s="180"/>
      <c r="AP8" s="180"/>
      <c r="AR8" s="30" t="s">
        <v>123</v>
      </c>
      <c r="AS8" t="s">
        <v>120</v>
      </c>
      <c r="AZ8">
        <v>2</v>
      </c>
    </row>
    <row r="9" spans="1:57" x14ac:dyDescent="0.2">
      <c r="A9" s="30" t="s">
        <v>121</v>
      </c>
      <c r="B9" t="s">
        <v>168</v>
      </c>
      <c r="C9">
        <v>1</v>
      </c>
      <c r="D9">
        <v>1</v>
      </c>
      <c r="E9">
        <v>7</v>
      </c>
      <c r="F9">
        <v>8</v>
      </c>
      <c r="G9">
        <v>3</v>
      </c>
      <c r="H9">
        <v>3</v>
      </c>
      <c r="J9">
        <v>1</v>
      </c>
      <c r="K9">
        <v>1</v>
      </c>
      <c r="L9">
        <v>3</v>
      </c>
      <c r="N9">
        <v>1</v>
      </c>
      <c r="P9" s="30" t="s">
        <v>84</v>
      </c>
      <c r="Q9" t="s">
        <v>117</v>
      </c>
      <c r="T9">
        <v>1</v>
      </c>
      <c r="AE9" s="180"/>
      <c r="AF9" s="180"/>
      <c r="AG9" s="180"/>
      <c r="AH9" s="180"/>
      <c r="AI9" s="180"/>
      <c r="AJ9" s="180"/>
      <c r="AK9" s="180"/>
      <c r="AL9" s="180"/>
      <c r="AM9" s="180"/>
      <c r="AN9" s="180"/>
      <c r="AO9" s="180"/>
      <c r="AP9" s="180"/>
      <c r="AR9" s="30" t="s">
        <v>134</v>
      </c>
      <c r="AS9" t="s">
        <v>120</v>
      </c>
      <c r="AU9">
        <v>1</v>
      </c>
      <c r="AZ9">
        <v>1</v>
      </c>
    </row>
    <row r="10" spans="1:57" x14ac:dyDescent="0.2">
      <c r="A10" s="30" t="s">
        <v>118</v>
      </c>
      <c r="B10" t="s">
        <v>168</v>
      </c>
      <c r="C10">
        <v>2</v>
      </c>
      <c r="E10">
        <v>2</v>
      </c>
      <c r="F10">
        <v>1</v>
      </c>
      <c r="H10">
        <v>1</v>
      </c>
      <c r="I10">
        <v>3</v>
      </c>
      <c r="J10">
        <v>5</v>
      </c>
      <c r="K10">
        <v>2</v>
      </c>
      <c r="L10">
        <v>4</v>
      </c>
      <c r="M10">
        <v>3</v>
      </c>
      <c r="N10">
        <v>1</v>
      </c>
      <c r="P10" s="30" t="s">
        <v>121</v>
      </c>
      <c r="Q10" t="s">
        <v>168</v>
      </c>
      <c r="R10">
        <v>3</v>
      </c>
      <c r="S10">
        <v>4</v>
      </c>
      <c r="T10">
        <v>10</v>
      </c>
      <c r="U10">
        <v>3</v>
      </c>
      <c r="V10">
        <v>3</v>
      </c>
      <c r="W10">
        <v>1</v>
      </c>
      <c r="X10">
        <v>1</v>
      </c>
      <c r="Y10">
        <v>1</v>
      </c>
      <c r="AB10">
        <v>49</v>
      </c>
      <c r="AC10">
        <v>1</v>
      </c>
      <c r="AE10" s="180"/>
      <c r="AF10" s="180"/>
      <c r="AG10" s="180"/>
      <c r="AH10" s="180"/>
      <c r="AI10" s="180"/>
      <c r="AJ10" s="180"/>
      <c r="AK10" s="180"/>
      <c r="AL10" s="180"/>
      <c r="AM10" s="180"/>
      <c r="AN10" s="180"/>
      <c r="AO10" s="180"/>
      <c r="AP10" s="180"/>
      <c r="AR10" s="30" t="s">
        <v>75</v>
      </c>
      <c r="AS10" t="s">
        <v>120</v>
      </c>
      <c r="AT10">
        <v>1</v>
      </c>
      <c r="AZ10">
        <v>1</v>
      </c>
    </row>
    <row r="11" spans="1:57" x14ac:dyDescent="0.2">
      <c r="A11" s="30" t="s">
        <v>114</v>
      </c>
      <c r="B11" t="s">
        <v>168</v>
      </c>
      <c r="C11">
        <v>11</v>
      </c>
      <c r="D11">
        <v>7</v>
      </c>
      <c r="E11">
        <v>3</v>
      </c>
      <c r="F11">
        <v>10</v>
      </c>
      <c r="G11">
        <v>3</v>
      </c>
      <c r="H11">
        <v>2</v>
      </c>
      <c r="I11">
        <v>7</v>
      </c>
      <c r="J11">
        <v>4</v>
      </c>
      <c r="K11">
        <v>2</v>
      </c>
      <c r="L11">
        <v>3</v>
      </c>
      <c r="M11">
        <v>6</v>
      </c>
      <c r="N11">
        <v>1</v>
      </c>
      <c r="P11" s="30" t="s">
        <v>118</v>
      </c>
      <c r="Q11" t="s">
        <v>168</v>
      </c>
      <c r="R11">
        <v>2</v>
      </c>
      <c r="S11">
        <v>1</v>
      </c>
      <c r="U11">
        <v>3</v>
      </c>
      <c r="V11">
        <v>1</v>
      </c>
      <c r="X11">
        <v>36</v>
      </c>
      <c r="Y11">
        <v>4</v>
      </c>
      <c r="Z11">
        <v>16</v>
      </c>
      <c r="AA11">
        <v>1</v>
      </c>
      <c r="AB11">
        <v>4</v>
      </c>
      <c r="AC11">
        <v>16</v>
      </c>
      <c r="AE11" s="180"/>
      <c r="AF11" s="180"/>
      <c r="AG11" s="180"/>
      <c r="AH11" s="180"/>
      <c r="AI11" s="180"/>
      <c r="AJ11" s="180"/>
      <c r="AK11" s="180"/>
      <c r="AL11" s="180"/>
      <c r="AM11" s="180"/>
      <c r="AN11" s="180"/>
      <c r="AO11" s="180"/>
      <c r="AP11" s="180"/>
      <c r="AR11" s="30" t="s">
        <v>154</v>
      </c>
      <c r="AS11" t="s">
        <v>120</v>
      </c>
      <c r="AW11">
        <v>1</v>
      </c>
    </row>
    <row r="12" spans="1:57" x14ac:dyDescent="0.2">
      <c r="A12" s="30" t="s">
        <v>122</v>
      </c>
      <c r="B12" t="s">
        <v>168</v>
      </c>
      <c r="C12">
        <v>11</v>
      </c>
      <c r="D12">
        <v>11</v>
      </c>
      <c r="E12">
        <v>3</v>
      </c>
      <c r="F12">
        <v>4</v>
      </c>
      <c r="G12">
        <v>9</v>
      </c>
      <c r="H12">
        <v>3</v>
      </c>
      <c r="I12">
        <v>2</v>
      </c>
      <c r="J12">
        <v>2</v>
      </c>
      <c r="K12">
        <v>2</v>
      </c>
      <c r="L12">
        <v>4</v>
      </c>
      <c r="M12">
        <v>1</v>
      </c>
      <c r="N12">
        <v>6</v>
      </c>
      <c r="P12" s="30" t="s">
        <v>114</v>
      </c>
      <c r="Q12" t="s">
        <v>168</v>
      </c>
      <c r="R12">
        <v>5</v>
      </c>
      <c r="S12">
        <v>10</v>
      </c>
      <c r="T12">
        <v>7</v>
      </c>
      <c r="U12">
        <v>2</v>
      </c>
      <c r="V12">
        <v>6</v>
      </c>
      <c r="W12">
        <v>4</v>
      </c>
      <c r="X12">
        <v>16</v>
      </c>
      <c r="Y12">
        <v>4</v>
      </c>
      <c r="Z12">
        <v>9</v>
      </c>
      <c r="AA12">
        <v>36</v>
      </c>
      <c r="AB12">
        <v>16</v>
      </c>
      <c r="AC12">
        <v>25</v>
      </c>
      <c r="AR12" s="30" t="s">
        <v>43</v>
      </c>
      <c r="AS12" t="s">
        <v>168</v>
      </c>
      <c r="AX12">
        <v>1</v>
      </c>
    </row>
    <row r="13" spans="1:57" x14ac:dyDescent="0.2">
      <c r="A13" s="30" t="s">
        <v>123</v>
      </c>
      <c r="B13" t="s">
        <v>168</v>
      </c>
      <c r="C13">
        <v>1</v>
      </c>
      <c r="D13">
        <v>2</v>
      </c>
      <c r="E13">
        <v>2</v>
      </c>
      <c r="F13">
        <v>2</v>
      </c>
      <c r="G13">
        <v>1</v>
      </c>
      <c r="I13">
        <v>1</v>
      </c>
      <c r="K13">
        <v>2</v>
      </c>
      <c r="M13">
        <v>2</v>
      </c>
      <c r="P13" s="30" t="s">
        <v>122</v>
      </c>
      <c r="Q13" t="s">
        <v>168</v>
      </c>
      <c r="R13">
        <v>6</v>
      </c>
      <c r="S13">
        <v>6</v>
      </c>
      <c r="U13">
        <v>6</v>
      </c>
      <c r="V13">
        <v>5</v>
      </c>
      <c r="W13">
        <v>5</v>
      </c>
      <c r="X13">
        <v>25</v>
      </c>
      <c r="Y13">
        <v>25</v>
      </c>
      <c r="Z13">
        <v>4</v>
      </c>
      <c r="AA13">
        <v>64</v>
      </c>
      <c r="AB13">
        <v>9</v>
      </c>
      <c r="AC13">
        <v>49</v>
      </c>
      <c r="AR13" s="30" t="s">
        <v>121</v>
      </c>
      <c r="AS13" t="s">
        <v>168</v>
      </c>
      <c r="AU13">
        <v>1</v>
      </c>
      <c r="AW13">
        <v>2</v>
      </c>
      <c r="AX13">
        <v>2</v>
      </c>
      <c r="AY13">
        <v>2</v>
      </c>
      <c r="BA13">
        <v>2</v>
      </c>
      <c r="BC13">
        <v>1</v>
      </c>
      <c r="BD13">
        <v>1</v>
      </c>
      <c r="BE13">
        <v>1</v>
      </c>
    </row>
    <row r="14" spans="1:57" x14ac:dyDescent="0.2">
      <c r="A14" s="30" t="s">
        <v>124</v>
      </c>
      <c r="B14" t="s">
        <v>168</v>
      </c>
      <c r="C14">
        <v>1</v>
      </c>
      <c r="D14">
        <v>1</v>
      </c>
      <c r="E14">
        <v>4</v>
      </c>
      <c r="F14">
        <v>2</v>
      </c>
      <c r="G14">
        <v>2</v>
      </c>
      <c r="J14">
        <v>1</v>
      </c>
      <c r="L14">
        <v>2</v>
      </c>
      <c r="M14">
        <v>1</v>
      </c>
      <c r="N14">
        <v>3</v>
      </c>
      <c r="P14" s="30" t="s">
        <v>123</v>
      </c>
      <c r="Q14" t="s">
        <v>168</v>
      </c>
      <c r="R14">
        <v>2</v>
      </c>
      <c r="S14">
        <v>2</v>
      </c>
      <c r="T14">
        <v>1</v>
      </c>
      <c r="V14">
        <v>1</v>
      </c>
      <c r="W14">
        <v>1</v>
      </c>
      <c r="X14">
        <v>1</v>
      </c>
      <c r="Y14">
        <v>4</v>
      </c>
      <c r="Z14">
        <v>1</v>
      </c>
      <c r="AA14">
        <v>4</v>
      </c>
      <c r="AC14">
        <v>9</v>
      </c>
      <c r="AR14" s="30" t="s">
        <v>118</v>
      </c>
      <c r="AS14" t="s">
        <v>168</v>
      </c>
      <c r="AT14">
        <v>4</v>
      </c>
      <c r="AU14">
        <v>2</v>
      </c>
      <c r="AV14">
        <v>3</v>
      </c>
      <c r="AW14">
        <v>3</v>
      </c>
      <c r="AX14">
        <v>1</v>
      </c>
      <c r="AY14">
        <v>2</v>
      </c>
      <c r="BA14">
        <v>2</v>
      </c>
      <c r="BB14">
        <v>1</v>
      </c>
      <c r="BC14">
        <v>3</v>
      </c>
      <c r="BD14">
        <v>3</v>
      </c>
      <c r="BE14">
        <v>2</v>
      </c>
    </row>
    <row r="15" spans="1:57" x14ac:dyDescent="0.2">
      <c r="A15" s="30" t="s">
        <v>125</v>
      </c>
      <c r="B15" t="s">
        <v>168</v>
      </c>
      <c r="C15">
        <v>2</v>
      </c>
      <c r="D15">
        <v>1</v>
      </c>
      <c r="E15">
        <v>1</v>
      </c>
      <c r="F15">
        <v>3</v>
      </c>
      <c r="G15">
        <v>1</v>
      </c>
      <c r="H15">
        <v>4</v>
      </c>
      <c r="I15">
        <v>1</v>
      </c>
      <c r="K15">
        <v>2</v>
      </c>
      <c r="M15">
        <v>1</v>
      </c>
      <c r="N15">
        <v>1</v>
      </c>
      <c r="P15" s="30" t="s">
        <v>124</v>
      </c>
      <c r="Q15" t="s">
        <v>168</v>
      </c>
      <c r="R15">
        <v>1</v>
      </c>
      <c r="S15">
        <v>4</v>
      </c>
      <c r="T15">
        <v>3</v>
      </c>
      <c r="U15">
        <v>3</v>
      </c>
      <c r="W15">
        <v>2</v>
      </c>
      <c r="X15">
        <v>1</v>
      </c>
      <c r="AA15">
        <v>1</v>
      </c>
      <c r="AB15">
        <v>36</v>
      </c>
      <c r="AC15">
        <v>1</v>
      </c>
      <c r="AR15" s="30" t="s">
        <v>114</v>
      </c>
      <c r="AS15" t="s">
        <v>168</v>
      </c>
      <c r="AT15">
        <v>11</v>
      </c>
      <c r="AV15">
        <v>3</v>
      </c>
      <c r="AW15">
        <v>4</v>
      </c>
      <c r="AY15">
        <v>7</v>
      </c>
      <c r="AZ15">
        <v>4</v>
      </c>
      <c r="BA15">
        <v>5</v>
      </c>
      <c r="BB15">
        <v>3</v>
      </c>
      <c r="BC15">
        <v>9</v>
      </c>
      <c r="BD15">
        <v>3</v>
      </c>
      <c r="BE15">
        <v>5</v>
      </c>
    </row>
    <row r="16" spans="1:57" x14ac:dyDescent="0.2">
      <c r="A16" s="30" t="s">
        <v>127</v>
      </c>
      <c r="B16" t="s">
        <v>168</v>
      </c>
      <c r="E16">
        <v>1</v>
      </c>
      <c r="H16">
        <v>1</v>
      </c>
      <c r="N16">
        <v>1</v>
      </c>
      <c r="P16" s="30" t="s">
        <v>125</v>
      </c>
      <c r="Q16" t="s">
        <v>168</v>
      </c>
      <c r="R16">
        <v>1</v>
      </c>
      <c r="T16">
        <v>2</v>
      </c>
      <c r="U16">
        <v>3</v>
      </c>
      <c r="V16">
        <v>1</v>
      </c>
      <c r="W16">
        <v>2</v>
      </c>
      <c r="X16">
        <v>1</v>
      </c>
      <c r="Y16">
        <v>1</v>
      </c>
      <c r="Z16">
        <v>1</v>
      </c>
      <c r="AA16">
        <v>4</v>
      </c>
      <c r="AB16">
        <v>1</v>
      </c>
      <c r="AC16">
        <v>1</v>
      </c>
      <c r="AR16" s="30" t="s">
        <v>122</v>
      </c>
      <c r="AS16" t="s">
        <v>168</v>
      </c>
      <c r="AT16">
        <v>3</v>
      </c>
      <c r="AU16">
        <v>3</v>
      </c>
      <c r="AV16">
        <v>1</v>
      </c>
      <c r="AW16">
        <v>6</v>
      </c>
      <c r="AX16">
        <v>2</v>
      </c>
      <c r="AY16">
        <v>4</v>
      </c>
      <c r="AZ16">
        <v>8</v>
      </c>
      <c r="BA16">
        <v>2</v>
      </c>
      <c r="BB16">
        <v>3</v>
      </c>
      <c r="BC16">
        <v>6</v>
      </c>
      <c r="BD16">
        <v>5</v>
      </c>
      <c r="BE16">
        <v>8</v>
      </c>
    </row>
    <row r="17" spans="1:57" x14ac:dyDescent="0.2">
      <c r="A17" s="30" t="s">
        <v>128</v>
      </c>
      <c r="B17" t="s">
        <v>168</v>
      </c>
      <c r="C17">
        <v>4</v>
      </c>
      <c r="D17">
        <v>7</v>
      </c>
      <c r="E17">
        <v>4</v>
      </c>
      <c r="F17">
        <v>1</v>
      </c>
      <c r="G17">
        <v>2</v>
      </c>
      <c r="H17">
        <v>2</v>
      </c>
      <c r="I17">
        <v>2</v>
      </c>
      <c r="J17">
        <v>3</v>
      </c>
      <c r="K17">
        <v>2</v>
      </c>
      <c r="M17">
        <v>1</v>
      </c>
      <c r="N17">
        <v>1</v>
      </c>
      <c r="P17" s="30" t="s">
        <v>127</v>
      </c>
      <c r="Q17" t="s">
        <v>168</v>
      </c>
      <c r="S17">
        <v>1</v>
      </c>
      <c r="W17">
        <v>1</v>
      </c>
      <c r="AC17">
        <v>9</v>
      </c>
      <c r="AR17" s="30" t="s">
        <v>123</v>
      </c>
      <c r="AS17" t="s">
        <v>168</v>
      </c>
      <c r="AT17">
        <v>1</v>
      </c>
      <c r="AU17">
        <v>2</v>
      </c>
      <c r="AV17">
        <v>1</v>
      </c>
      <c r="AX17">
        <v>1</v>
      </c>
      <c r="AY17">
        <v>1</v>
      </c>
      <c r="AZ17">
        <v>1</v>
      </c>
      <c r="BE17">
        <v>2</v>
      </c>
    </row>
    <row r="18" spans="1:57" x14ac:dyDescent="0.2">
      <c r="A18" s="30" t="s">
        <v>71</v>
      </c>
      <c r="B18" t="s">
        <v>168</v>
      </c>
      <c r="G18">
        <v>2</v>
      </c>
      <c r="J18">
        <v>1</v>
      </c>
      <c r="K18">
        <v>1</v>
      </c>
      <c r="M18">
        <v>1</v>
      </c>
      <c r="P18" s="30" t="s">
        <v>128</v>
      </c>
      <c r="Q18" t="s">
        <v>168</v>
      </c>
      <c r="R18">
        <v>8</v>
      </c>
      <c r="S18">
        <v>2</v>
      </c>
      <c r="T18">
        <v>1</v>
      </c>
      <c r="U18">
        <v>4</v>
      </c>
      <c r="W18">
        <v>4</v>
      </c>
      <c r="X18">
        <v>1</v>
      </c>
      <c r="Y18">
        <v>4</v>
      </c>
      <c r="AA18">
        <v>4</v>
      </c>
      <c r="AB18">
        <v>1</v>
      </c>
      <c r="AC18">
        <v>1</v>
      </c>
      <c r="AR18" s="30" t="s">
        <v>124</v>
      </c>
      <c r="AS18" t="s">
        <v>168</v>
      </c>
      <c r="AU18">
        <v>1</v>
      </c>
      <c r="AW18">
        <v>1</v>
      </c>
      <c r="AX18">
        <v>2</v>
      </c>
      <c r="AY18">
        <v>5</v>
      </c>
      <c r="BC18">
        <v>2</v>
      </c>
      <c r="BD18">
        <v>1</v>
      </c>
    </row>
    <row r="19" spans="1:57" x14ac:dyDescent="0.2">
      <c r="A19" s="30" t="s">
        <v>129</v>
      </c>
      <c r="B19" t="s">
        <v>168</v>
      </c>
      <c r="E19">
        <v>2</v>
      </c>
      <c r="F19">
        <v>3</v>
      </c>
      <c r="G19">
        <v>1</v>
      </c>
      <c r="H19">
        <v>1</v>
      </c>
      <c r="I19">
        <v>1</v>
      </c>
      <c r="J19">
        <v>2</v>
      </c>
      <c r="K19">
        <v>1</v>
      </c>
      <c r="L19">
        <v>3</v>
      </c>
      <c r="M19">
        <v>1</v>
      </c>
      <c r="N19">
        <v>1</v>
      </c>
      <c r="P19" s="30" t="s">
        <v>71</v>
      </c>
      <c r="Q19" t="s">
        <v>168</v>
      </c>
      <c r="U19">
        <v>2</v>
      </c>
      <c r="V19">
        <v>2</v>
      </c>
      <c r="W19">
        <v>1</v>
      </c>
      <c r="X19">
        <v>1</v>
      </c>
      <c r="AA19">
        <v>1</v>
      </c>
      <c r="AR19" s="30" t="s">
        <v>125</v>
      </c>
      <c r="AS19" t="s">
        <v>168</v>
      </c>
      <c r="AT19">
        <v>6</v>
      </c>
      <c r="AU19">
        <v>1</v>
      </c>
      <c r="AV19">
        <v>4</v>
      </c>
      <c r="AW19">
        <v>1</v>
      </c>
      <c r="AX19">
        <v>4</v>
      </c>
      <c r="AY19">
        <v>1</v>
      </c>
      <c r="AZ19">
        <v>4</v>
      </c>
      <c r="BB19">
        <v>1</v>
      </c>
      <c r="BC19">
        <v>3</v>
      </c>
      <c r="BD19">
        <v>2</v>
      </c>
    </row>
    <row r="20" spans="1:57" x14ac:dyDescent="0.2">
      <c r="A20" s="30" t="s">
        <v>130</v>
      </c>
      <c r="B20" t="s">
        <v>168</v>
      </c>
      <c r="H20">
        <v>2</v>
      </c>
      <c r="N20">
        <v>1</v>
      </c>
      <c r="P20" s="30" t="s">
        <v>129</v>
      </c>
      <c r="Q20" t="s">
        <v>168</v>
      </c>
      <c r="R20">
        <v>2</v>
      </c>
      <c r="S20">
        <v>1</v>
      </c>
      <c r="T20">
        <v>1</v>
      </c>
      <c r="U20">
        <v>2</v>
      </c>
      <c r="W20">
        <v>2</v>
      </c>
      <c r="X20">
        <v>4</v>
      </c>
      <c r="Y20">
        <v>4</v>
      </c>
      <c r="Z20">
        <v>1</v>
      </c>
      <c r="AA20">
        <v>4</v>
      </c>
      <c r="AC20">
        <v>1</v>
      </c>
      <c r="AR20" s="30" t="s">
        <v>126</v>
      </c>
      <c r="AS20" t="s">
        <v>168</v>
      </c>
      <c r="AW20">
        <v>1</v>
      </c>
    </row>
    <row r="21" spans="1:57" x14ac:dyDescent="0.2">
      <c r="A21" s="30" t="s">
        <v>115</v>
      </c>
      <c r="B21" t="s">
        <v>168</v>
      </c>
      <c r="C21">
        <v>3</v>
      </c>
      <c r="D21">
        <v>4</v>
      </c>
      <c r="E21">
        <v>2</v>
      </c>
      <c r="F21">
        <v>5</v>
      </c>
      <c r="G21">
        <v>1</v>
      </c>
      <c r="I21">
        <v>2</v>
      </c>
      <c r="K21">
        <v>1</v>
      </c>
      <c r="L21">
        <v>5</v>
      </c>
      <c r="M21">
        <v>5</v>
      </c>
      <c r="N21">
        <v>5</v>
      </c>
      <c r="P21" s="30" t="s">
        <v>130</v>
      </c>
      <c r="Q21" t="s">
        <v>168</v>
      </c>
      <c r="T21">
        <v>1</v>
      </c>
      <c r="U21">
        <v>1</v>
      </c>
      <c r="Z21">
        <v>1</v>
      </c>
      <c r="AR21" s="9" t="s">
        <v>127</v>
      </c>
      <c r="AS21" t="s">
        <v>168</v>
      </c>
      <c r="AU21">
        <v>1</v>
      </c>
      <c r="AV21">
        <v>1</v>
      </c>
    </row>
    <row r="22" spans="1:57" x14ac:dyDescent="0.2">
      <c r="A22" s="30" t="s">
        <v>131</v>
      </c>
      <c r="B22" t="s">
        <v>168</v>
      </c>
      <c r="E22">
        <v>1</v>
      </c>
      <c r="I22">
        <v>1</v>
      </c>
      <c r="N22">
        <v>1</v>
      </c>
      <c r="P22" s="30" t="s">
        <v>115</v>
      </c>
      <c r="Q22" t="s">
        <v>168</v>
      </c>
      <c r="R22">
        <v>6</v>
      </c>
      <c r="S22">
        <v>6</v>
      </c>
      <c r="U22">
        <v>5</v>
      </c>
      <c r="V22">
        <v>2</v>
      </c>
      <c r="W22">
        <v>1</v>
      </c>
      <c r="X22">
        <v>1</v>
      </c>
      <c r="Y22">
        <v>4</v>
      </c>
      <c r="Z22">
        <v>16</v>
      </c>
      <c r="AA22">
        <v>49</v>
      </c>
      <c r="AB22">
        <v>25</v>
      </c>
      <c r="AC22">
        <v>16</v>
      </c>
      <c r="AR22" s="9" t="s">
        <v>128</v>
      </c>
      <c r="AS22" t="s">
        <v>168</v>
      </c>
      <c r="AU22">
        <v>4</v>
      </c>
      <c r="AV22">
        <v>1</v>
      </c>
      <c r="AW22">
        <v>1</v>
      </c>
      <c r="AX22">
        <v>1</v>
      </c>
      <c r="AY22">
        <v>5</v>
      </c>
      <c r="AZ22">
        <v>2</v>
      </c>
      <c r="BA22">
        <v>1</v>
      </c>
      <c r="BB22">
        <v>1</v>
      </c>
      <c r="BC22">
        <v>5</v>
      </c>
      <c r="BD22">
        <v>4</v>
      </c>
      <c r="BE22">
        <v>4</v>
      </c>
    </row>
    <row r="23" spans="1:57" x14ac:dyDescent="0.2">
      <c r="A23" s="30" t="s">
        <v>132</v>
      </c>
      <c r="B23" t="s">
        <v>168</v>
      </c>
      <c r="D23">
        <v>1</v>
      </c>
      <c r="P23" s="30" t="s">
        <v>131</v>
      </c>
      <c r="Q23" t="s">
        <v>168</v>
      </c>
      <c r="R23">
        <v>1</v>
      </c>
      <c r="W23">
        <v>1</v>
      </c>
      <c r="Y23">
        <v>1</v>
      </c>
      <c r="AB23">
        <v>1</v>
      </c>
      <c r="AR23" s="9" t="s">
        <v>71</v>
      </c>
      <c r="AS23" t="s">
        <v>168</v>
      </c>
      <c r="AU23">
        <v>1</v>
      </c>
      <c r="AW23">
        <v>1</v>
      </c>
      <c r="AX23">
        <v>1</v>
      </c>
      <c r="AY23">
        <v>1</v>
      </c>
      <c r="BA23">
        <v>3</v>
      </c>
    </row>
    <row r="24" spans="1:57" x14ac:dyDescent="0.2">
      <c r="A24" s="30" t="s">
        <v>116</v>
      </c>
      <c r="B24" t="s">
        <v>168</v>
      </c>
      <c r="C24">
        <v>2</v>
      </c>
      <c r="D24">
        <v>3</v>
      </c>
      <c r="E24">
        <v>2</v>
      </c>
      <c r="F24">
        <v>2</v>
      </c>
      <c r="G24">
        <v>1</v>
      </c>
      <c r="H24">
        <v>4</v>
      </c>
      <c r="J24">
        <v>3</v>
      </c>
      <c r="M24">
        <v>2</v>
      </c>
      <c r="N24">
        <v>1</v>
      </c>
      <c r="P24" s="30" t="s">
        <v>116</v>
      </c>
      <c r="Q24" t="s">
        <v>168</v>
      </c>
      <c r="R24">
        <v>2</v>
      </c>
      <c r="S24">
        <v>1</v>
      </c>
      <c r="T24">
        <v>2</v>
      </c>
      <c r="V24">
        <v>5</v>
      </c>
      <c r="W24">
        <v>1</v>
      </c>
      <c r="X24">
        <v>1</v>
      </c>
      <c r="Y24">
        <v>16</v>
      </c>
      <c r="Z24">
        <v>4</v>
      </c>
      <c r="AB24">
        <v>4</v>
      </c>
      <c r="AC24">
        <v>1</v>
      </c>
      <c r="AR24" s="9" t="s">
        <v>129</v>
      </c>
      <c r="AS24" t="s">
        <v>168</v>
      </c>
      <c r="AT24">
        <v>1</v>
      </c>
      <c r="AV24">
        <v>1</v>
      </c>
      <c r="AW24">
        <v>1</v>
      </c>
      <c r="AX24">
        <v>1</v>
      </c>
      <c r="AY24">
        <v>2</v>
      </c>
      <c r="BA24">
        <v>1</v>
      </c>
      <c r="BC24">
        <v>2</v>
      </c>
    </row>
    <row r="25" spans="1:57" x14ac:dyDescent="0.2">
      <c r="A25" s="30" t="s">
        <v>133</v>
      </c>
      <c r="B25" t="s">
        <v>168</v>
      </c>
      <c r="D25">
        <v>1</v>
      </c>
      <c r="E25">
        <v>1</v>
      </c>
      <c r="P25" s="30" t="s">
        <v>133</v>
      </c>
      <c r="Q25" t="s">
        <v>168</v>
      </c>
      <c r="S25">
        <v>1</v>
      </c>
      <c r="V25">
        <v>1</v>
      </c>
      <c r="AA25">
        <v>1</v>
      </c>
      <c r="AC25">
        <v>1</v>
      </c>
      <c r="AR25" s="9" t="s">
        <v>130</v>
      </c>
      <c r="AS25" t="s">
        <v>168</v>
      </c>
      <c r="AW25">
        <v>1</v>
      </c>
    </row>
    <row r="26" spans="1:57" x14ac:dyDescent="0.2">
      <c r="A26" s="30" t="s">
        <v>134</v>
      </c>
      <c r="B26" t="s">
        <v>168</v>
      </c>
      <c r="C26">
        <v>2</v>
      </c>
      <c r="E26">
        <v>1</v>
      </c>
      <c r="G26">
        <v>4</v>
      </c>
      <c r="H26">
        <v>2</v>
      </c>
      <c r="K26">
        <v>2</v>
      </c>
      <c r="L26">
        <v>1</v>
      </c>
      <c r="M26">
        <v>2</v>
      </c>
      <c r="N26">
        <v>1</v>
      </c>
      <c r="P26" s="30" t="s">
        <v>134</v>
      </c>
      <c r="Q26" t="s">
        <v>168</v>
      </c>
      <c r="R26">
        <v>1</v>
      </c>
      <c r="S26">
        <v>3</v>
      </c>
      <c r="T26">
        <v>1</v>
      </c>
      <c r="U26">
        <v>3</v>
      </c>
      <c r="Y26">
        <v>4</v>
      </c>
      <c r="Z26">
        <v>1</v>
      </c>
      <c r="AA26">
        <v>4</v>
      </c>
      <c r="AB26">
        <v>4</v>
      </c>
      <c r="AR26" s="9" t="s">
        <v>115</v>
      </c>
      <c r="AS26" t="s">
        <v>168</v>
      </c>
      <c r="AT26">
        <v>1</v>
      </c>
      <c r="AU26">
        <v>3</v>
      </c>
      <c r="AV26">
        <v>3</v>
      </c>
      <c r="AW26">
        <v>6</v>
      </c>
      <c r="AX26">
        <v>3</v>
      </c>
      <c r="AY26">
        <v>1</v>
      </c>
      <c r="AZ26">
        <v>3</v>
      </c>
      <c r="BA26">
        <v>1</v>
      </c>
      <c r="BB26">
        <v>2</v>
      </c>
      <c r="BC26">
        <v>3</v>
      </c>
      <c r="BD26">
        <v>2</v>
      </c>
      <c r="BE26">
        <v>1</v>
      </c>
    </row>
    <row r="27" spans="1:57" x14ac:dyDescent="0.2">
      <c r="A27" s="30" t="s">
        <v>97</v>
      </c>
      <c r="B27" t="s">
        <v>168</v>
      </c>
      <c r="C27">
        <v>1</v>
      </c>
      <c r="D27">
        <v>1</v>
      </c>
      <c r="E27">
        <v>1</v>
      </c>
      <c r="H27">
        <v>1</v>
      </c>
      <c r="M27">
        <v>1</v>
      </c>
      <c r="P27" s="30" t="s">
        <v>97</v>
      </c>
      <c r="Q27" t="s">
        <v>168</v>
      </c>
      <c r="S27">
        <v>1</v>
      </c>
      <c r="T27">
        <v>1</v>
      </c>
      <c r="Z27">
        <v>4</v>
      </c>
      <c r="AA27">
        <v>1</v>
      </c>
      <c r="AB27">
        <v>4</v>
      </c>
      <c r="AC27">
        <v>1</v>
      </c>
      <c r="AR27" s="9" t="s">
        <v>132</v>
      </c>
      <c r="AS27" t="s">
        <v>168</v>
      </c>
      <c r="AW27">
        <v>1</v>
      </c>
    </row>
    <row r="28" spans="1:57" x14ac:dyDescent="0.2">
      <c r="A28" s="30" t="s">
        <v>98</v>
      </c>
      <c r="B28" t="s">
        <v>168</v>
      </c>
      <c r="D28">
        <v>1</v>
      </c>
      <c r="P28" s="30" t="s">
        <v>135</v>
      </c>
      <c r="Q28" t="s">
        <v>168</v>
      </c>
      <c r="U28">
        <v>2</v>
      </c>
      <c r="V28">
        <v>2</v>
      </c>
      <c r="W28">
        <v>1</v>
      </c>
      <c r="X28">
        <v>4</v>
      </c>
      <c r="Z28">
        <v>1</v>
      </c>
      <c r="AA28">
        <v>1</v>
      </c>
      <c r="AB28">
        <v>25</v>
      </c>
      <c r="AC28">
        <v>9</v>
      </c>
      <c r="AR28" s="9" t="s">
        <v>116</v>
      </c>
      <c r="AS28" t="s">
        <v>168</v>
      </c>
      <c r="AT28">
        <v>2</v>
      </c>
      <c r="AU28">
        <v>1</v>
      </c>
      <c r="AW28">
        <v>1</v>
      </c>
      <c r="AY28">
        <v>1</v>
      </c>
      <c r="AZ28">
        <v>1</v>
      </c>
      <c r="BA28">
        <v>2</v>
      </c>
      <c r="BB28">
        <v>3</v>
      </c>
      <c r="BC28">
        <v>3</v>
      </c>
      <c r="BD28">
        <v>4</v>
      </c>
      <c r="BE28">
        <v>4</v>
      </c>
    </row>
    <row r="29" spans="1:57" x14ac:dyDescent="0.2">
      <c r="A29" s="30" t="s">
        <v>135</v>
      </c>
      <c r="B29" t="s">
        <v>168</v>
      </c>
      <c r="C29">
        <v>2</v>
      </c>
      <c r="G29">
        <v>1</v>
      </c>
      <c r="H29">
        <v>1</v>
      </c>
      <c r="I29">
        <v>3</v>
      </c>
      <c r="J29">
        <v>1</v>
      </c>
      <c r="K29">
        <v>3</v>
      </c>
      <c r="L29">
        <v>1</v>
      </c>
      <c r="M29">
        <v>1</v>
      </c>
      <c r="N29">
        <v>1</v>
      </c>
      <c r="P29" s="30" t="s">
        <v>136</v>
      </c>
      <c r="Q29" t="s">
        <v>168</v>
      </c>
      <c r="T29">
        <v>1</v>
      </c>
      <c r="U29">
        <v>1</v>
      </c>
      <c r="X29">
        <v>1</v>
      </c>
      <c r="AB29">
        <v>16</v>
      </c>
      <c r="AR29" s="9" t="s">
        <v>133</v>
      </c>
      <c r="AS29" t="s">
        <v>168</v>
      </c>
      <c r="AW29">
        <v>1</v>
      </c>
      <c r="BD29">
        <v>1</v>
      </c>
    </row>
    <row r="30" spans="1:57" x14ac:dyDescent="0.2">
      <c r="A30" s="30" t="s">
        <v>136</v>
      </c>
      <c r="B30" t="s">
        <v>168</v>
      </c>
      <c r="C30">
        <v>1</v>
      </c>
      <c r="E30">
        <v>1</v>
      </c>
      <c r="F30">
        <v>1</v>
      </c>
      <c r="H30">
        <v>1</v>
      </c>
      <c r="J30">
        <v>1</v>
      </c>
      <c r="P30" s="30" t="s">
        <v>137</v>
      </c>
      <c r="Q30" t="s">
        <v>168</v>
      </c>
      <c r="R30">
        <v>2</v>
      </c>
      <c r="S30">
        <v>3</v>
      </c>
      <c r="U30">
        <v>1</v>
      </c>
      <c r="V30">
        <v>3</v>
      </c>
      <c r="X30">
        <v>1</v>
      </c>
      <c r="AA30">
        <v>4</v>
      </c>
      <c r="AB30">
        <v>16</v>
      </c>
      <c r="AC30">
        <v>1</v>
      </c>
      <c r="AR30" s="9" t="s">
        <v>134</v>
      </c>
      <c r="AS30" t="s">
        <v>168</v>
      </c>
      <c r="AU30">
        <v>3</v>
      </c>
      <c r="AX30">
        <v>4</v>
      </c>
      <c r="AY30">
        <v>1</v>
      </c>
      <c r="BA30">
        <v>2</v>
      </c>
      <c r="BB30">
        <v>3</v>
      </c>
      <c r="BC30">
        <v>2</v>
      </c>
      <c r="BD30">
        <v>1</v>
      </c>
      <c r="BE30">
        <v>2</v>
      </c>
    </row>
    <row r="31" spans="1:57" x14ac:dyDescent="0.2">
      <c r="A31" s="30" t="s">
        <v>137</v>
      </c>
      <c r="B31" t="s">
        <v>168</v>
      </c>
      <c r="C31">
        <v>2</v>
      </c>
      <c r="D31">
        <v>2</v>
      </c>
      <c r="E31">
        <v>6</v>
      </c>
      <c r="G31">
        <v>1</v>
      </c>
      <c r="H31">
        <v>2</v>
      </c>
      <c r="J31">
        <v>1</v>
      </c>
      <c r="N31">
        <v>2</v>
      </c>
      <c r="P31" s="30" t="s">
        <v>138</v>
      </c>
      <c r="Q31" t="s">
        <v>168</v>
      </c>
      <c r="S31">
        <v>1</v>
      </c>
      <c r="W31">
        <v>1</v>
      </c>
      <c r="X31">
        <v>1</v>
      </c>
      <c r="AB31">
        <v>1</v>
      </c>
      <c r="AC31">
        <v>1</v>
      </c>
      <c r="AR31" s="9" t="s">
        <v>97</v>
      </c>
      <c r="AS31" t="s">
        <v>168</v>
      </c>
      <c r="AW31">
        <v>1</v>
      </c>
      <c r="AY31">
        <v>2</v>
      </c>
      <c r="BA31">
        <v>3</v>
      </c>
      <c r="BC31">
        <v>1</v>
      </c>
      <c r="BD31">
        <v>1</v>
      </c>
      <c r="BE31">
        <v>1</v>
      </c>
    </row>
    <row r="32" spans="1:57" x14ac:dyDescent="0.2">
      <c r="A32" s="30" t="s">
        <v>138</v>
      </c>
      <c r="B32" t="s">
        <v>168</v>
      </c>
      <c r="C32">
        <v>2</v>
      </c>
      <c r="G32">
        <v>1</v>
      </c>
      <c r="J32">
        <v>1</v>
      </c>
      <c r="K32">
        <v>1</v>
      </c>
      <c r="P32" s="30" t="s">
        <v>75</v>
      </c>
      <c r="Q32" t="s">
        <v>168</v>
      </c>
      <c r="R32">
        <v>3</v>
      </c>
      <c r="S32">
        <v>3</v>
      </c>
      <c r="U32">
        <v>3</v>
      </c>
      <c r="V32">
        <v>3</v>
      </c>
      <c r="Y32">
        <v>16</v>
      </c>
      <c r="Z32">
        <v>9</v>
      </c>
      <c r="AA32">
        <v>1</v>
      </c>
      <c r="AB32">
        <v>1</v>
      </c>
      <c r="AC32">
        <v>4</v>
      </c>
      <c r="AR32" s="9" t="s">
        <v>135</v>
      </c>
      <c r="AS32" t="s">
        <v>168</v>
      </c>
      <c r="AT32">
        <v>1</v>
      </c>
      <c r="AV32">
        <v>1</v>
      </c>
      <c r="AW32">
        <v>1</v>
      </c>
      <c r="AY32">
        <v>1</v>
      </c>
      <c r="BA32">
        <v>1</v>
      </c>
      <c r="BB32">
        <v>1</v>
      </c>
      <c r="BD32">
        <v>2</v>
      </c>
      <c r="BE32">
        <v>1</v>
      </c>
    </row>
    <row r="33" spans="1:57" x14ac:dyDescent="0.2">
      <c r="A33" s="30" t="s">
        <v>75</v>
      </c>
      <c r="B33" t="s">
        <v>168</v>
      </c>
      <c r="D33">
        <v>1</v>
      </c>
      <c r="E33">
        <v>3</v>
      </c>
      <c r="F33">
        <v>2</v>
      </c>
      <c r="G33">
        <v>1</v>
      </c>
      <c r="H33">
        <v>4</v>
      </c>
      <c r="J33">
        <v>1</v>
      </c>
      <c r="L33">
        <v>3</v>
      </c>
      <c r="M33">
        <v>1</v>
      </c>
      <c r="N33">
        <v>2</v>
      </c>
      <c r="P33" s="30" t="s">
        <v>140</v>
      </c>
      <c r="Q33" t="s">
        <v>168</v>
      </c>
      <c r="R33">
        <v>2</v>
      </c>
      <c r="S33">
        <v>2</v>
      </c>
      <c r="U33">
        <v>5</v>
      </c>
      <c r="V33">
        <v>2</v>
      </c>
      <c r="AB33">
        <v>4</v>
      </c>
      <c r="AC33">
        <v>1</v>
      </c>
      <c r="AR33" s="9" t="s">
        <v>136</v>
      </c>
      <c r="AS33" t="s">
        <v>168</v>
      </c>
      <c r="BA33">
        <v>2</v>
      </c>
      <c r="BB33">
        <v>1</v>
      </c>
      <c r="BC33">
        <v>1</v>
      </c>
      <c r="BE33">
        <v>1</v>
      </c>
    </row>
    <row r="34" spans="1:57" x14ac:dyDescent="0.2">
      <c r="A34" s="30" t="s">
        <v>140</v>
      </c>
      <c r="B34" t="s">
        <v>168</v>
      </c>
      <c r="C34">
        <v>1</v>
      </c>
      <c r="D34">
        <v>6</v>
      </c>
      <c r="E34">
        <v>2</v>
      </c>
      <c r="G34">
        <v>3</v>
      </c>
      <c r="I34">
        <v>1</v>
      </c>
      <c r="N34">
        <v>1</v>
      </c>
      <c r="P34" s="30" t="s">
        <v>141</v>
      </c>
      <c r="Q34" t="s">
        <v>168</v>
      </c>
      <c r="R34">
        <v>2</v>
      </c>
      <c r="S34">
        <v>5</v>
      </c>
      <c r="U34">
        <v>1</v>
      </c>
      <c r="V34">
        <v>1</v>
      </c>
      <c r="Z34">
        <v>1</v>
      </c>
      <c r="AA34">
        <v>4</v>
      </c>
      <c r="AB34">
        <v>4</v>
      </c>
      <c r="AR34" s="9" t="s">
        <v>137</v>
      </c>
      <c r="AS34" t="s">
        <v>168</v>
      </c>
      <c r="AT34">
        <v>1</v>
      </c>
      <c r="AU34">
        <v>1</v>
      </c>
      <c r="AX34">
        <v>1</v>
      </c>
      <c r="AZ34">
        <v>1</v>
      </c>
      <c r="BA34">
        <v>2</v>
      </c>
      <c r="BD34">
        <v>3</v>
      </c>
      <c r="BE34">
        <v>1</v>
      </c>
    </row>
    <row r="35" spans="1:57" x14ac:dyDescent="0.2">
      <c r="A35" s="30" t="s">
        <v>141</v>
      </c>
      <c r="B35" t="s">
        <v>168</v>
      </c>
      <c r="C35">
        <v>2</v>
      </c>
      <c r="D35">
        <v>1</v>
      </c>
      <c r="E35">
        <v>4</v>
      </c>
      <c r="G35">
        <v>1</v>
      </c>
      <c r="H35">
        <v>1</v>
      </c>
      <c r="K35">
        <v>1</v>
      </c>
      <c r="M35">
        <v>2</v>
      </c>
      <c r="N35">
        <v>2</v>
      </c>
      <c r="P35" s="30" t="s">
        <v>142</v>
      </c>
      <c r="Q35" t="s">
        <v>168</v>
      </c>
      <c r="R35">
        <v>1</v>
      </c>
      <c r="S35">
        <v>3</v>
      </c>
      <c r="T35">
        <v>2</v>
      </c>
      <c r="W35">
        <v>2</v>
      </c>
      <c r="Y35">
        <v>1</v>
      </c>
      <c r="Z35">
        <v>1</v>
      </c>
      <c r="AA35">
        <v>4</v>
      </c>
      <c r="AB35">
        <v>9</v>
      </c>
      <c r="AR35" s="9" t="s">
        <v>138</v>
      </c>
      <c r="AS35" t="s">
        <v>168</v>
      </c>
      <c r="AX35">
        <v>1</v>
      </c>
    </row>
    <row r="36" spans="1:57" x14ac:dyDescent="0.2">
      <c r="A36" s="30" t="s">
        <v>142</v>
      </c>
      <c r="B36" t="s">
        <v>168</v>
      </c>
      <c r="C36">
        <v>1</v>
      </c>
      <c r="D36">
        <v>1</v>
      </c>
      <c r="E36">
        <v>1</v>
      </c>
      <c r="H36">
        <v>1</v>
      </c>
      <c r="I36">
        <v>2</v>
      </c>
      <c r="J36">
        <v>1</v>
      </c>
      <c r="K36">
        <v>1</v>
      </c>
      <c r="L36">
        <v>1</v>
      </c>
      <c r="M36">
        <v>3</v>
      </c>
      <c r="N36">
        <v>1</v>
      </c>
      <c r="P36" s="30" t="s">
        <v>47</v>
      </c>
      <c r="Q36" t="s">
        <v>168</v>
      </c>
      <c r="R36">
        <v>1</v>
      </c>
      <c r="T36">
        <v>1</v>
      </c>
      <c r="U36">
        <v>1</v>
      </c>
      <c r="Z36">
        <v>1</v>
      </c>
      <c r="AA36">
        <v>4</v>
      </c>
      <c r="AB36">
        <v>1</v>
      </c>
      <c r="AC36">
        <v>1</v>
      </c>
      <c r="AR36" s="9" t="s">
        <v>75</v>
      </c>
      <c r="AS36" t="s">
        <v>168</v>
      </c>
      <c r="AT36">
        <v>1</v>
      </c>
      <c r="AU36">
        <v>1</v>
      </c>
      <c r="AW36">
        <v>4</v>
      </c>
      <c r="AX36">
        <v>1</v>
      </c>
      <c r="AY36">
        <v>1</v>
      </c>
      <c r="AZ36">
        <v>1</v>
      </c>
      <c r="BA36">
        <v>2</v>
      </c>
      <c r="BB36">
        <v>2</v>
      </c>
      <c r="BC36">
        <v>2</v>
      </c>
    </row>
    <row r="37" spans="1:57" x14ac:dyDescent="0.2">
      <c r="A37" s="30" t="s">
        <v>47</v>
      </c>
      <c r="B37" t="s">
        <v>168</v>
      </c>
      <c r="D37">
        <v>1</v>
      </c>
      <c r="F37">
        <v>2</v>
      </c>
      <c r="L37">
        <v>1</v>
      </c>
      <c r="M37">
        <v>2</v>
      </c>
      <c r="N37">
        <v>2</v>
      </c>
      <c r="P37" s="30" t="s">
        <v>59</v>
      </c>
      <c r="Q37" t="s">
        <v>168</v>
      </c>
      <c r="S37">
        <v>1</v>
      </c>
      <c r="T37">
        <v>1</v>
      </c>
      <c r="U37">
        <v>1</v>
      </c>
      <c r="X37">
        <v>1</v>
      </c>
      <c r="Z37">
        <v>1</v>
      </c>
      <c r="AB37">
        <v>1</v>
      </c>
      <c r="AC37">
        <v>1</v>
      </c>
      <c r="AR37" s="9" t="s">
        <v>140</v>
      </c>
      <c r="AS37" t="s">
        <v>168</v>
      </c>
      <c r="AU37">
        <v>2</v>
      </c>
      <c r="AW37">
        <v>1</v>
      </c>
      <c r="AX37">
        <v>1</v>
      </c>
      <c r="AY37">
        <v>1</v>
      </c>
      <c r="AZ37">
        <v>1</v>
      </c>
      <c r="BA37">
        <v>1</v>
      </c>
      <c r="BB37">
        <v>3</v>
      </c>
      <c r="BD37">
        <v>2</v>
      </c>
    </row>
    <row r="38" spans="1:57" x14ac:dyDescent="0.2">
      <c r="A38" s="30" t="s">
        <v>59</v>
      </c>
      <c r="B38" t="s">
        <v>168</v>
      </c>
      <c r="C38">
        <v>1</v>
      </c>
      <c r="E38">
        <v>1</v>
      </c>
      <c r="F38">
        <v>2</v>
      </c>
      <c r="J38">
        <v>1</v>
      </c>
      <c r="L38">
        <v>1</v>
      </c>
      <c r="N38">
        <v>1</v>
      </c>
      <c r="P38" s="30" t="s">
        <v>143</v>
      </c>
      <c r="Q38" t="s">
        <v>168</v>
      </c>
      <c r="R38">
        <v>1</v>
      </c>
      <c r="X38">
        <v>4</v>
      </c>
      <c r="AB38">
        <v>1</v>
      </c>
      <c r="AR38" s="9" t="s">
        <v>141</v>
      </c>
      <c r="AS38" t="s">
        <v>168</v>
      </c>
      <c r="AT38">
        <v>3</v>
      </c>
      <c r="AU38">
        <v>1</v>
      </c>
      <c r="AX38">
        <v>1</v>
      </c>
      <c r="AZ38">
        <v>1</v>
      </c>
      <c r="BA38">
        <v>3</v>
      </c>
      <c r="BB38">
        <v>1</v>
      </c>
      <c r="BC38">
        <v>3</v>
      </c>
      <c r="BD38">
        <v>2</v>
      </c>
      <c r="BE38">
        <v>1</v>
      </c>
    </row>
    <row r="39" spans="1:57" x14ac:dyDescent="0.2">
      <c r="A39" s="30" t="s">
        <v>143</v>
      </c>
      <c r="B39" t="s">
        <v>168</v>
      </c>
      <c r="D39">
        <v>3</v>
      </c>
      <c r="K39">
        <v>1</v>
      </c>
      <c r="N39">
        <v>1</v>
      </c>
      <c r="P39" s="30" t="s">
        <v>77</v>
      </c>
      <c r="Q39" t="s">
        <v>168</v>
      </c>
      <c r="S39">
        <v>1</v>
      </c>
      <c r="AC39">
        <v>1</v>
      </c>
      <c r="AR39" s="9" t="s">
        <v>142</v>
      </c>
      <c r="AS39" t="s">
        <v>168</v>
      </c>
      <c r="AX39">
        <v>1</v>
      </c>
      <c r="BB39">
        <v>1</v>
      </c>
      <c r="BC39">
        <v>2</v>
      </c>
    </row>
    <row r="40" spans="1:57" x14ac:dyDescent="0.2">
      <c r="A40" s="30" t="s">
        <v>77</v>
      </c>
      <c r="B40" t="s">
        <v>168</v>
      </c>
      <c r="F40">
        <v>1</v>
      </c>
      <c r="P40" s="30" t="s">
        <v>144</v>
      </c>
      <c r="Q40" t="s">
        <v>168</v>
      </c>
      <c r="S40">
        <v>1</v>
      </c>
      <c r="W40">
        <v>1</v>
      </c>
      <c r="AR40" s="9" t="s">
        <v>47</v>
      </c>
      <c r="AS40" t="s">
        <v>168</v>
      </c>
      <c r="AW40">
        <v>2</v>
      </c>
      <c r="BA40">
        <v>1</v>
      </c>
      <c r="BE40">
        <v>1</v>
      </c>
    </row>
    <row r="41" spans="1:57" x14ac:dyDescent="0.2">
      <c r="A41" s="30" t="s">
        <v>144</v>
      </c>
      <c r="B41" t="s">
        <v>168</v>
      </c>
      <c r="F41">
        <v>1</v>
      </c>
      <c r="I41">
        <v>1</v>
      </c>
      <c r="P41" s="30" t="s">
        <v>95</v>
      </c>
      <c r="Q41" t="s">
        <v>168</v>
      </c>
      <c r="R41">
        <v>4</v>
      </c>
      <c r="T41">
        <v>1</v>
      </c>
      <c r="U41">
        <v>2</v>
      </c>
      <c r="V41">
        <v>1</v>
      </c>
      <c r="X41">
        <v>4</v>
      </c>
      <c r="Z41">
        <v>1</v>
      </c>
      <c r="AA41">
        <v>4</v>
      </c>
      <c r="AC41">
        <v>4</v>
      </c>
      <c r="AR41" s="9" t="s">
        <v>59</v>
      </c>
      <c r="AS41" t="s">
        <v>168</v>
      </c>
      <c r="AW41">
        <v>1</v>
      </c>
      <c r="BA41">
        <v>1</v>
      </c>
      <c r="BD41">
        <v>1</v>
      </c>
    </row>
    <row r="42" spans="1:57" x14ac:dyDescent="0.2">
      <c r="A42" s="30" t="s">
        <v>95</v>
      </c>
      <c r="B42" t="s">
        <v>168</v>
      </c>
      <c r="D42">
        <v>2</v>
      </c>
      <c r="E42">
        <v>1</v>
      </c>
      <c r="F42">
        <v>2</v>
      </c>
      <c r="H42">
        <v>1</v>
      </c>
      <c r="I42">
        <v>1</v>
      </c>
      <c r="J42">
        <v>1</v>
      </c>
      <c r="L42">
        <v>1</v>
      </c>
      <c r="M42">
        <v>2</v>
      </c>
      <c r="N42">
        <v>2</v>
      </c>
      <c r="P42" s="30" t="s">
        <v>54</v>
      </c>
      <c r="Q42" t="s">
        <v>168</v>
      </c>
      <c r="X42">
        <v>1</v>
      </c>
      <c r="AA42">
        <v>4</v>
      </c>
      <c r="AR42" s="9" t="s">
        <v>143</v>
      </c>
      <c r="AS42" t="s">
        <v>168</v>
      </c>
      <c r="AU42">
        <v>1</v>
      </c>
      <c r="AV42">
        <v>1</v>
      </c>
      <c r="AW42">
        <v>1</v>
      </c>
      <c r="BE42">
        <v>1</v>
      </c>
    </row>
    <row r="43" spans="1:57" x14ac:dyDescent="0.2">
      <c r="A43" s="30" t="s">
        <v>54</v>
      </c>
      <c r="B43" t="s">
        <v>168</v>
      </c>
      <c r="J43">
        <v>1</v>
      </c>
      <c r="L43">
        <v>1</v>
      </c>
      <c r="M43">
        <v>2</v>
      </c>
      <c r="P43" s="30" t="s">
        <v>67</v>
      </c>
      <c r="Q43" t="s">
        <v>168</v>
      </c>
      <c r="AC43">
        <v>1</v>
      </c>
      <c r="AR43" s="9" t="s">
        <v>77</v>
      </c>
      <c r="AS43" t="s">
        <v>168</v>
      </c>
      <c r="AU43">
        <v>1</v>
      </c>
      <c r="AX43">
        <v>2</v>
      </c>
    </row>
    <row r="44" spans="1:57" x14ac:dyDescent="0.2">
      <c r="A44" s="30" t="s">
        <v>67</v>
      </c>
      <c r="B44" t="s">
        <v>168</v>
      </c>
      <c r="E44">
        <v>1</v>
      </c>
      <c r="N44">
        <v>1</v>
      </c>
      <c r="P44" s="30" t="s">
        <v>145</v>
      </c>
      <c r="Q44" t="s">
        <v>168</v>
      </c>
      <c r="R44">
        <v>1</v>
      </c>
      <c r="U44">
        <v>2</v>
      </c>
      <c r="W44">
        <v>2</v>
      </c>
      <c r="X44">
        <v>1</v>
      </c>
      <c r="AA44">
        <v>1</v>
      </c>
      <c r="AR44" s="9" t="s">
        <v>144</v>
      </c>
      <c r="AS44" t="s">
        <v>168</v>
      </c>
      <c r="AT44">
        <v>2</v>
      </c>
      <c r="AV44">
        <v>1</v>
      </c>
      <c r="AY44">
        <v>1</v>
      </c>
      <c r="BA44">
        <v>1</v>
      </c>
    </row>
    <row r="45" spans="1:57" x14ac:dyDescent="0.2">
      <c r="A45" s="30" t="s">
        <v>145</v>
      </c>
      <c r="B45" t="s">
        <v>168</v>
      </c>
      <c r="D45">
        <v>1</v>
      </c>
      <c r="G45">
        <v>2</v>
      </c>
      <c r="H45">
        <v>1</v>
      </c>
      <c r="K45">
        <v>1</v>
      </c>
      <c r="L45">
        <v>1</v>
      </c>
      <c r="M45">
        <v>1</v>
      </c>
      <c r="P45" s="30" t="s">
        <v>146</v>
      </c>
      <c r="Q45" t="s">
        <v>168</v>
      </c>
      <c r="R45">
        <v>2</v>
      </c>
      <c r="S45">
        <v>2</v>
      </c>
      <c r="T45">
        <v>5</v>
      </c>
      <c r="U45">
        <v>3</v>
      </c>
      <c r="V45">
        <v>3</v>
      </c>
      <c r="W45">
        <v>1</v>
      </c>
      <c r="X45">
        <v>9</v>
      </c>
      <c r="Y45">
        <v>9</v>
      </c>
      <c r="Z45">
        <v>1</v>
      </c>
      <c r="AA45">
        <v>9</v>
      </c>
      <c r="AB45">
        <v>9</v>
      </c>
      <c r="AC45">
        <v>16</v>
      </c>
      <c r="AR45" s="9" t="s">
        <v>95</v>
      </c>
      <c r="AS45" t="s">
        <v>168</v>
      </c>
      <c r="AU45">
        <v>1</v>
      </c>
      <c r="AX45">
        <v>1</v>
      </c>
      <c r="BA45">
        <v>1</v>
      </c>
      <c r="BB45">
        <v>1</v>
      </c>
      <c r="BC45">
        <v>2</v>
      </c>
      <c r="BD45">
        <v>1</v>
      </c>
    </row>
    <row r="46" spans="1:57" x14ac:dyDescent="0.2">
      <c r="A46" s="30" t="s">
        <v>146</v>
      </c>
      <c r="B46" t="s">
        <v>168</v>
      </c>
      <c r="C46">
        <v>7</v>
      </c>
      <c r="D46">
        <v>3</v>
      </c>
      <c r="E46">
        <v>3</v>
      </c>
      <c r="F46">
        <v>5</v>
      </c>
      <c r="G46">
        <v>5</v>
      </c>
      <c r="H46">
        <v>2</v>
      </c>
      <c r="I46">
        <v>2</v>
      </c>
      <c r="J46">
        <v>1</v>
      </c>
      <c r="K46">
        <v>1</v>
      </c>
      <c r="L46">
        <v>4</v>
      </c>
      <c r="N46">
        <v>4</v>
      </c>
      <c r="P46" s="30" t="s">
        <v>147</v>
      </c>
      <c r="Q46" t="s">
        <v>168</v>
      </c>
      <c r="S46">
        <v>2</v>
      </c>
      <c r="V46">
        <v>1</v>
      </c>
      <c r="AA46">
        <v>4</v>
      </c>
      <c r="AB46">
        <v>9</v>
      </c>
      <c r="AC46">
        <v>16</v>
      </c>
      <c r="AR46" s="9" t="s">
        <v>67</v>
      </c>
      <c r="AS46" t="s">
        <v>168</v>
      </c>
      <c r="AT46">
        <v>2</v>
      </c>
    </row>
    <row r="47" spans="1:57" x14ac:dyDescent="0.2">
      <c r="A47" s="30" t="s">
        <v>147</v>
      </c>
      <c r="B47" t="s">
        <v>168</v>
      </c>
      <c r="C47">
        <v>2</v>
      </c>
      <c r="E47">
        <v>1</v>
      </c>
      <c r="F47">
        <v>3</v>
      </c>
      <c r="G47">
        <v>1</v>
      </c>
      <c r="H47">
        <v>1</v>
      </c>
      <c r="M47">
        <v>1</v>
      </c>
      <c r="N47">
        <v>1</v>
      </c>
      <c r="P47" s="30" t="s">
        <v>148</v>
      </c>
      <c r="Q47" t="s">
        <v>168</v>
      </c>
      <c r="S47">
        <v>1</v>
      </c>
      <c r="T47">
        <v>1</v>
      </c>
      <c r="U47">
        <v>2</v>
      </c>
      <c r="V47">
        <v>2</v>
      </c>
      <c r="X47">
        <v>4</v>
      </c>
      <c r="Z47">
        <v>9</v>
      </c>
      <c r="AA47">
        <v>4</v>
      </c>
      <c r="AB47">
        <v>4</v>
      </c>
      <c r="AC47">
        <v>4</v>
      </c>
      <c r="AR47" s="9" t="s">
        <v>145</v>
      </c>
      <c r="AS47" t="s">
        <v>168</v>
      </c>
      <c r="AT47">
        <v>1</v>
      </c>
      <c r="AV47">
        <v>1</v>
      </c>
      <c r="BA47">
        <v>1</v>
      </c>
      <c r="BD47">
        <v>1</v>
      </c>
    </row>
    <row r="48" spans="1:57" x14ac:dyDescent="0.2">
      <c r="A48" s="30" t="s">
        <v>148</v>
      </c>
      <c r="B48" t="s">
        <v>168</v>
      </c>
      <c r="C48">
        <v>4</v>
      </c>
      <c r="D48">
        <v>1</v>
      </c>
      <c r="E48">
        <v>2</v>
      </c>
      <c r="F48">
        <v>2</v>
      </c>
      <c r="G48">
        <v>1</v>
      </c>
      <c r="H48">
        <v>2</v>
      </c>
      <c r="J48">
        <v>2</v>
      </c>
      <c r="L48">
        <v>2</v>
      </c>
      <c r="M48">
        <v>2</v>
      </c>
      <c r="N48">
        <v>1</v>
      </c>
      <c r="P48" s="30" t="s">
        <v>149</v>
      </c>
      <c r="Q48" t="s">
        <v>168</v>
      </c>
      <c r="R48">
        <v>1</v>
      </c>
      <c r="AR48" s="9" t="s">
        <v>146</v>
      </c>
      <c r="AS48" t="s">
        <v>168</v>
      </c>
      <c r="AT48">
        <v>3</v>
      </c>
      <c r="AU48">
        <v>1</v>
      </c>
      <c r="AV48">
        <v>1</v>
      </c>
      <c r="AW48">
        <v>1</v>
      </c>
      <c r="AX48">
        <v>3</v>
      </c>
      <c r="AY48">
        <v>1</v>
      </c>
      <c r="AZ48">
        <v>1</v>
      </c>
      <c r="BB48">
        <v>2</v>
      </c>
      <c r="BC48">
        <v>4</v>
      </c>
      <c r="BD48">
        <v>2</v>
      </c>
      <c r="BE48">
        <v>2</v>
      </c>
    </row>
    <row r="49" spans="1:57" x14ac:dyDescent="0.2">
      <c r="A49" s="30" t="s">
        <v>149</v>
      </c>
      <c r="B49" t="s">
        <v>168</v>
      </c>
      <c r="E49">
        <v>2</v>
      </c>
      <c r="P49" s="9" t="s">
        <v>107</v>
      </c>
      <c r="Q49" t="s">
        <v>168</v>
      </c>
      <c r="R49">
        <v>4</v>
      </c>
      <c r="T49">
        <v>2</v>
      </c>
      <c r="U49">
        <v>1</v>
      </c>
      <c r="V49">
        <v>1</v>
      </c>
      <c r="X49">
        <v>16</v>
      </c>
      <c r="AA49">
        <v>4</v>
      </c>
      <c r="AC49">
        <v>16</v>
      </c>
      <c r="AR49" s="9" t="s">
        <v>147</v>
      </c>
      <c r="AS49" t="s">
        <v>168</v>
      </c>
      <c r="AT49">
        <v>1</v>
      </c>
      <c r="AU49">
        <v>1</v>
      </c>
      <c r="AV49">
        <v>1</v>
      </c>
      <c r="AX49">
        <v>1</v>
      </c>
      <c r="AY49">
        <v>1</v>
      </c>
      <c r="AZ49">
        <v>1</v>
      </c>
      <c r="BA49">
        <v>2</v>
      </c>
      <c r="BB49">
        <v>1</v>
      </c>
      <c r="BE49">
        <v>2</v>
      </c>
    </row>
    <row r="50" spans="1:57" x14ac:dyDescent="0.2">
      <c r="A50" s="30" t="s">
        <v>107</v>
      </c>
      <c r="B50" t="s">
        <v>168</v>
      </c>
      <c r="C50">
        <v>1</v>
      </c>
      <c r="D50">
        <v>2</v>
      </c>
      <c r="E50">
        <v>3</v>
      </c>
      <c r="G50">
        <v>2</v>
      </c>
      <c r="J50">
        <v>5</v>
      </c>
      <c r="K50">
        <v>1</v>
      </c>
      <c r="M50">
        <v>1</v>
      </c>
      <c r="N50">
        <v>1</v>
      </c>
      <c r="P50" s="9" t="s">
        <v>150</v>
      </c>
      <c r="Q50" t="s">
        <v>168</v>
      </c>
      <c r="T50">
        <v>2</v>
      </c>
      <c r="U50">
        <v>1</v>
      </c>
      <c r="W50">
        <v>2</v>
      </c>
      <c r="AA50">
        <v>1</v>
      </c>
      <c r="AC50">
        <v>1</v>
      </c>
      <c r="AR50" s="9" t="s">
        <v>148</v>
      </c>
      <c r="AS50" t="s">
        <v>168</v>
      </c>
      <c r="AU50">
        <v>1</v>
      </c>
      <c r="AV50">
        <v>1</v>
      </c>
      <c r="AW50">
        <v>2</v>
      </c>
      <c r="BA50">
        <v>4</v>
      </c>
      <c r="BB50">
        <v>2</v>
      </c>
      <c r="BC50">
        <v>3</v>
      </c>
      <c r="BD50">
        <v>1</v>
      </c>
      <c r="BE50">
        <v>3</v>
      </c>
    </row>
    <row r="51" spans="1:57" x14ac:dyDescent="0.2">
      <c r="A51" s="30" t="s">
        <v>150</v>
      </c>
      <c r="B51" t="s">
        <v>168</v>
      </c>
      <c r="D51">
        <v>1</v>
      </c>
      <c r="J51">
        <v>2</v>
      </c>
      <c r="N51">
        <v>1</v>
      </c>
      <c r="P51" s="9" t="s">
        <v>151</v>
      </c>
      <c r="Q51" t="s">
        <v>168</v>
      </c>
      <c r="R51">
        <v>4</v>
      </c>
      <c r="S51">
        <v>2</v>
      </c>
      <c r="T51">
        <v>4</v>
      </c>
      <c r="U51">
        <v>3</v>
      </c>
      <c r="V51">
        <v>1</v>
      </c>
      <c r="W51">
        <v>1</v>
      </c>
      <c r="Y51">
        <v>4</v>
      </c>
      <c r="Z51">
        <v>4</v>
      </c>
      <c r="AA51">
        <v>64</v>
      </c>
      <c r="AB51">
        <v>49</v>
      </c>
      <c r="AC51">
        <v>25</v>
      </c>
      <c r="AR51" s="9" t="s">
        <v>149</v>
      </c>
      <c r="AS51" t="s">
        <v>168</v>
      </c>
      <c r="BA51">
        <v>1</v>
      </c>
      <c r="BB51">
        <v>1</v>
      </c>
      <c r="BC51">
        <v>1</v>
      </c>
    </row>
    <row r="52" spans="1:57" x14ac:dyDescent="0.2">
      <c r="A52" s="30" t="s">
        <v>151</v>
      </c>
      <c r="B52" t="s">
        <v>168</v>
      </c>
      <c r="C52">
        <v>4</v>
      </c>
      <c r="D52">
        <v>3</v>
      </c>
      <c r="E52">
        <v>2</v>
      </c>
      <c r="F52">
        <v>4</v>
      </c>
      <c r="G52">
        <v>2</v>
      </c>
      <c r="H52">
        <v>1</v>
      </c>
      <c r="I52">
        <v>2</v>
      </c>
      <c r="J52">
        <v>1</v>
      </c>
      <c r="K52">
        <v>1</v>
      </c>
      <c r="L52">
        <v>4</v>
      </c>
      <c r="M52">
        <v>2</v>
      </c>
      <c r="N52">
        <v>6</v>
      </c>
      <c r="P52" s="9" t="s">
        <v>152</v>
      </c>
      <c r="Q52" t="s">
        <v>168</v>
      </c>
      <c r="R52">
        <v>7</v>
      </c>
      <c r="S52">
        <v>4</v>
      </c>
      <c r="T52">
        <v>7</v>
      </c>
      <c r="U52">
        <v>5</v>
      </c>
      <c r="V52">
        <v>1</v>
      </c>
      <c r="W52">
        <v>4</v>
      </c>
      <c r="X52">
        <v>9</v>
      </c>
      <c r="Y52">
        <v>4</v>
      </c>
      <c r="Z52">
        <v>25</v>
      </c>
      <c r="AA52">
        <v>196</v>
      </c>
      <c r="AB52">
        <v>64</v>
      </c>
      <c r="AC52">
        <v>121</v>
      </c>
      <c r="AR52" s="9" t="s">
        <v>107</v>
      </c>
      <c r="AS52" t="s">
        <v>168</v>
      </c>
      <c r="AU52">
        <v>2</v>
      </c>
      <c r="AV52">
        <v>2</v>
      </c>
      <c r="AW52">
        <v>3</v>
      </c>
      <c r="AY52">
        <v>1</v>
      </c>
      <c r="BB52">
        <v>1</v>
      </c>
      <c r="BC52">
        <v>2</v>
      </c>
      <c r="BD52">
        <v>1</v>
      </c>
      <c r="BE52">
        <v>1</v>
      </c>
    </row>
    <row r="53" spans="1:57" x14ac:dyDescent="0.2">
      <c r="A53" s="30" t="s">
        <v>152</v>
      </c>
      <c r="B53" t="s">
        <v>168</v>
      </c>
      <c r="C53">
        <v>7</v>
      </c>
      <c r="D53">
        <v>7</v>
      </c>
      <c r="E53">
        <v>2</v>
      </c>
      <c r="F53">
        <v>8</v>
      </c>
      <c r="G53">
        <v>5</v>
      </c>
      <c r="I53">
        <v>11</v>
      </c>
      <c r="J53">
        <v>1</v>
      </c>
      <c r="K53">
        <v>1</v>
      </c>
      <c r="L53">
        <v>1</v>
      </c>
      <c r="M53">
        <v>9</v>
      </c>
      <c r="N53">
        <v>5</v>
      </c>
      <c r="P53" s="9" t="s">
        <v>153</v>
      </c>
      <c r="Q53" t="s">
        <v>168</v>
      </c>
      <c r="R53">
        <v>3</v>
      </c>
      <c r="S53">
        <v>2</v>
      </c>
      <c r="T53">
        <v>3</v>
      </c>
      <c r="U53">
        <v>1</v>
      </c>
      <c r="V53">
        <v>2</v>
      </c>
      <c r="Y53">
        <v>9</v>
      </c>
      <c r="AA53">
        <v>9</v>
      </c>
      <c r="AB53">
        <v>9</v>
      </c>
      <c r="AR53" s="9" t="s">
        <v>150</v>
      </c>
      <c r="AS53" t="s">
        <v>168</v>
      </c>
      <c r="AU53">
        <v>1</v>
      </c>
      <c r="AV53">
        <v>2</v>
      </c>
      <c r="BA53">
        <v>1</v>
      </c>
      <c r="BE53">
        <v>1</v>
      </c>
    </row>
    <row r="54" spans="1:57" x14ac:dyDescent="0.2">
      <c r="A54" s="30" t="s">
        <v>153</v>
      </c>
      <c r="B54" t="s">
        <v>168</v>
      </c>
      <c r="C54">
        <v>3</v>
      </c>
      <c r="D54">
        <v>3</v>
      </c>
      <c r="E54">
        <v>1</v>
      </c>
      <c r="F54">
        <v>1</v>
      </c>
      <c r="G54">
        <v>2</v>
      </c>
      <c r="H54">
        <v>2</v>
      </c>
      <c r="J54">
        <v>1</v>
      </c>
      <c r="K54">
        <v>1</v>
      </c>
      <c r="L54">
        <v>2</v>
      </c>
      <c r="M54">
        <v>3</v>
      </c>
      <c r="N54">
        <v>1</v>
      </c>
      <c r="P54" s="9" t="s">
        <v>111</v>
      </c>
      <c r="Q54" t="s">
        <v>168</v>
      </c>
      <c r="R54">
        <v>4</v>
      </c>
      <c r="S54">
        <v>1</v>
      </c>
      <c r="T54">
        <v>3</v>
      </c>
      <c r="U54">
        <v>5</v>
      </c>
      <c r="V54">
        <v>4</v>
      </c>
      <c r="AA54">
        <v>16</v>
      </c>
      <c r="AB54">
        <v>25</v>
      </c>
      <c r="AC54">
        <v>1</v>
      </c>
      <c r="AR54" s="9" t="s">
        <v>151</v>
      </c>
      <c r="AS54" t="s">
        <v>168</v>
      </c>
      <c r="AT54">
        <v>2</v>
      </c>
      <c r="AV54">
        <v>1</v>
      </c>
      <c r="AW54">
        <v>5</v>
      </c>
      <c r="AX54">
        <v>5</v>
      </c>
      <c r="AY54">
        <v>1</v>
      </c>
      <c r="BA54">
        <v>1</v>
      </c>
      <c r="BB54">
        <v>3</v>
      </c>
      <c r="BC54">
        <v>2</v>
      </c>
      <c r="BD54">
        <v>3</v>
      </c>
      <c r="BE54">
        <v>2</v>
      </c>
    </row>
    <row r="55" spans="1:57" x14ac:dyDescent="0.2">
      <c r="A55" s="30" t="s">
        <v>111</v>
      </c>
      <c r="B55" t="s">
        <v>168</v>
      </c>
      <c r="C55">
        <v>3</v>
      </c>
      <c r="D55">
        <v>2</v>
      </c>
      <c r="E55">
        <v>1</v>
      </c>
      <c r="F55">
        <v>3</v>
      </c>
      <c r="G55">
        <v>4</v>
      </c>
      <c r="H55">
        <v>3</v>
      </c>
      <c r="I55">
        <v>1</v>
      </c>
      <c r="L55">
        <v>1</v>
      </c>
      <c r="N55">
        <v>1</v>
      </c>
      <c r="P55" s="9" t="s">
        <v>154</v>
      </c>
      <c r="Q55" t="s">
        <v>168</v>
      </c>
      <c r="T55">
        <v>2</v>
      </c>
      <c r="U55">
        <v>1</v>
      </c>
      <c r="V55">
        <v>2</v>
      </c>
      <c r="W55">
        <v>1</v>
      </c>
      <c r="AA55">
        <v>1</v>
      </c>
      <c r="AB55">
        <v>1</v>
      </c>
      <c r="AR55" s="9" t="s">
        <v>152</v>
      </c>
      <c r="AS55" t="s">
        <v>168</v>
      </c>
      <c r="AT55">
        <v>4</v>
      </c>
      <c r="AU55">
        <v>3</v>
      </c>
      <c r="AV55">
        <v>8</v>
      </c>
      <c r="AW55">
        <v>3</v>
      </c>
      <c r="AX55">
        <v>1</v>
      </c>
      <c r="AY55">
        <v>7</v>
      </c>
      <c r="AZ55">
        <v>3</v>
      </c>
      <c r="BA55">
        <v>1</v>
      </c>
      <c r="BB55">
        <v>4</v>
      </c>
      <c r="BC55">
        <v>6</v>
      </c>
      <c r="BD55">
        <v>3</v>
      </c>
      <c r="BE55">
        <v>6</v>
      </c>
    </row>
    <row r="56" spans="1:57" x14ac:dyDescent="0.2">
      <c r="A56" s="9" t="s">
        <v>154</v>
      </c>
      <c r="B56" t="s">
        <v>168</v>
      </c>
      <c r="D56">
        <v>2</v>
      </c>
      <c r="E56">
        <v>2</v>
      </c>
      <c r="F56">
        <v>1</v>
      </c>
      <c r="G56">
        <v>1</v>
      </c>
      <c r="H56">
        <v>2</v>
      </c>
      <c r="N56">
        <v>1</v>
      </c>
      <c r="P56" s="9" t="s">
        <v>65</v>
      </c>
      <c r="Q56" t="s">
        <v>168</v>
      </c>
      <c r="AA56">
        <v>4</v>
      </c>
      <c r="AB56">
        <v>1</v>
      </c>
      <c r="AR56" s="9" t="s">
        <v>153</v>
      </c>
      <c r="AS56" t="s">
        <v>168</v>
      </c>
      <c r="AU56">
        <v>1</v>
      </c>
      <c r="AV56">
        <v>4</v>
      </c>
      <c r="AW56">
        <v>1</v>
      </c>
      <c r="AX56">
        <v>1</v>
      </c>
      <c r="AY56">
        <v>2</v>
      </c>
      <c r="BA56">
        <v>2</v>
      </c>
      <c r="BB56">
        <v>2</v>
      </c>
      <c r="BC56">
        <v>2</v>
      </c>
      <c r="BD56">
        <v>1</v>
      </c>
      <c r="BE56">
        <v>1</v>
      </c>
    </row>
    <row r="57" spans="1:57" x14ac:dyDescent="0.2">
      <c r="A57" s="9" t="s">
        <v>65</v>
      </c>
      <c r="B57" t="s">
        <v>168</v>
      </c>
      <c r="C57">
        <v>1</v>
      </c>
      <c r="N57">
        <v>1</v>
      </c>
      <c r="P57" s="9" t="s">
        <v>81</v>
      </c>
      <c r="Q57" t="s">
        <v>168</v>
      </c>
      <c r="U57">
        <v>1</v>
      </c>
      <c r="X57">
        <v>4</v>
      </c>
      <c r="AR57" s="9" t="s">
        <v>111</v>
      </c>
      <c r="AS57" t="s">
        <v>168</v>
      </c>
      <c r="AV57">
        <v>2</v>
      </c>
      <c r="AW57">
        <v>3</v>
      </c>
      <c r="AZ57">
        <v>2</v>
      </c>
      <c r="BA57">
        <v>5</v>
      </c>
      <c r="BB57">
        <v>3</v>
      </c>
      <c r="BC57">
        <v>1</v>
      </c>
      <c r="BD57">
        <v>3</v>
      </c>
      <c r="BE57">
        <v>1</v>
      </c>
    </row>
    <row r="58" spans="1:57" x14ac:dyDescent="0.2">
      <c r="A58" s="9" t="s">
        <v>81</v>
      </c>
      <c r="B58" t="s">
        <v>168</v>
      </c>
      <c r="C58">
        <v>1</v>
      </c>
      <c r="H58">
        <v>1</v>
      </c>
      <c r="I58">
        <v>2</v>
      </c>
      <c r="P58" s="9" t="s">
        <v>155</v>
      </c>
      <c r="Q58" t="s">
        <v>168</v>
      </c>
      <c r="R58">
        <v>1</v>
      </c>
      <c r="S58">
        <v>1</v>
      </c>
      <c r="U58">
        <v>2</v>
      </c>
      <c r="Y58">
        <v>4</v>
      </c>
      <c r="AA58">
        <v>1</v>
      </c>
      <c r="AC58">
        <v>1</v>
      </c>
      <c r="AR58" s="9" t="s">
        <v>154</v>
      </c>
      <c r="AS58" t="s">
        <v>168</v>
      </c>
      <c r="AV58">
        <v>2</v>
      </c>
      <c r="AX58">
        <v>2</v>
      </c>
      <c r="BA58">
        <v>1</v>
      </c>
      <c r="BB58">
        <v>2</v>
      </c>
    </row>
    <row r="59" spans="1:57" x14ac:dyDescent="0.2">
      <c r="A59" s="9" t="s">
        <v>155</v>
      </c>
      <c r="B59" t="s">
        <v>168</v>
      </c>
      <c r="C59">
        <v>1</v>
      </c>
      <c r="F59">
        <v>1</v>
      </c>
      <c r="G59">
        <v>1</v>
      </c>
      <c r="N59">
        <v>1</v>
      </c>
      <c r="P59" s="9" t="s">
        <v>99</v>
      </c>
      <c r="Q59" t="s">
        <v>168</v>
      </c>
      <c r="R59">
        <v>2</v>
      </c>
      <c r="S59">
        <v>3</v>
      </c>
      <c r="T59">
        <v>3</v>
      </c>
      <c r="U59">
        <v>2</v>
      </c>
      <c r="V59">
        <v>1</v>
      </c>
      <c r="X59">
        <v>1</v>
      </c>
      <c r="Z59">
        <v>9</v>
      </c>
      <c r="AA59">
        <v>16</v>
      </c>
      <c r="AB59">
        <v>16</v>
      </c>
      <c r="AC59">
        <v>4</v>
      </c>
      <c r="AR59" s="9" t="s">
        <v>65</v>
      </c>
      <c r="AS59" t="s">
        <v>168</v>
      </c>
      <c r="AW59">
        <v>1</v>
      </c>
      <c r="BD59">
        <v>1</v>
      </c>
    </row>
    <row r="60" spans="1:57" x14ac:dyDescent="0.2">
      <c r="A60" s="9" t="s">
        <v>99</v>
      </c>
      <c r="B60" t="s">
        <v>168</v>
      </c>
      <c r="C60">
        <v>1</v>
      </c>
      <c r="E60">
        <v>1</v>
      </c>
      <c r="F60">
        <v>2</v>
      </c>
      <c r="G60">
        <v>3</v>
      </c>
      <c r="H60">
        <v>2</v>
      </c>
      <c r="I60">
        <v>2</v>
      </c>
      <c r="K60">
        <v>1</v>
      </c>
      <c r="L60">
        <v>3</v>
      </c>
      <c r="M60">
        <v>1</v>
      </c>
      <c r="N60">
        <v>2</v>
      </c>
      <c r="P60" s="9" t="s">
        <v>101</v>
      </c>
      <c r="Q60" t="s">
        <v>168</v>
      </c>
      <c r="S60">
        <v>1</v>
      </c>
      <c r="T60">
        <v>1</v>
      </c>
      <c r="Y60">
        <v>1</v>
      </c>
      <c r="Z60">
        <v>4</v>
      </c>
      <c r="AA60">
        <v>9</v>
      </c>
      <c r="AB60">
        <v>4</v>
      </c>
      <c r="AR60" s="9" t="s">
        <v>81</v>
      </c>
      <c r="AS60" t="s">
        <v>168</v>
      </c>
      <c r="AT60">
        <v>2</v>
      </c>
      <c r="AX60">
        <v>1</v>
      </c>
      <c r="BD60">
        <v>1</v>
      </c>
    </row>
    <row r="61" spans="1:57" x14ac:dyDescent="0.2">
      <c r="A61" s="9" t="s">
        <v>101</v>
      </c>
      <c r="B61" t="s">
        <v>168</v>
      </c>
      <c r="C61">
        <v>1</v>
      </c>
      <c r="E61">
        <v>2</v>
      </c>
      <c r="F61">
        <v>1</v>
      </c>
      <c r="L61">
        <v>1</v>
      </c>
      <c r="M61">
        <v>2</v>
      </c>
      <c r="N61">
        <v>4</v>
      </c>
      <c r="P61" s="9" t="s">
        <v>156</v>
      </c>
      <c r="Q61" t="s">
        <v>168</v>
      </c>
      <c r="T61">
        <v>1</v>
      </c>
      <c r="X61">
        <v>4</v>
      </c>
      <c r="AC61">
        <v>4</v>
      </c>
      <c r="AR61" s="9" t="s">
        <v>155</v>
      </c>
      <c r="AS61" t="s">
        <v>168</v>
      </c>
      <c r="AY61">
        <v>1</v>
      </c>
      <c r="BC61">
        <v>1</v>
      </c>
      <c r="BD61">
        <v>1</v>
      </c>
    </row>
    <row r="62" spans="1:57" x14ac:dyDescent="0.2">
      <c r="A62" s="9" t="s">
        <v>156</v>
      </c>
      <c r="B62" t="s">
        <v>168</v>
      </c>
      <c r="C62">
        <v>1</v>
      </c>
      <c r="F62">
        <v>1</v>
      </c>
      <c r="H62">
        <v>1</v>
      </c>
      <c r="J62">
        <v>1</v>
      </c>
      <c r="P62" s="9" t="s">
        <v>157</v>
      </c>
      <c r="Q62" t="s">
        <v>168</v>
      </c>
      <c r="U62">
        <v>1</v>
      </c>
      <c r="AR62" s="9" t="s">
        <v>99</v>
      </c>
      <c r="AS62" t="s">
        <v>168</v>
      </c>
      <c r="AT62">
        <v>5</v>
      </c>
      <c r="AW62">
        <v>1</v>
      </c>
      <c r="AX62">
        <v>3</v>
      </c>
      <c r="BA62">
        <v>1</v>
      </c>
      <c r="BB62">
        <v>1</v>
      </c>
      <c r="BD62">
        <v>1</v>
      </c>
      <c r="BE62">
        <v>1</v>
      </c>
    </row>
    <row r="63" spans="1:57" x14ac:dyDescent="0.2">
      <c r="A63" s="9" t="s">
        <v>157</v>
      </c>
      <c r="B63" t="s">
        <v>168</v>
      </c>
      <c r="G63">
        <v>1</v>
      </c>
      <c r="P63" s="9" t="s">
        <v>158</v>
      </c>
      <c r="Q63" t="s">
        <v>168</v>
      </c>
      <c r="R63">
        <v>8</v>
      </c>
      <c r="S63">
        <v>4</v>
      </c>
      <c r="T63">
        <v>1</v>
      </c>
      <c r="V63">
        <v>8</v>
      </c>
      <c r="W63">
        <v>3</v>
      </c>
      <c r="X63">
        <v>1</v>
      </c>
      <c r="Y63">
        <v>25</v>
      </c>
      <c r="Z63">
        <v>9</v>
      </c>
      <c r="AA63">
        <v>16</v>
      </c>
      <c r="AB63">
        <v>16</v>
      </c>
      <c r="AC63">
        <v>25</v>
      </c>
      <c r="AR63" s="9" t="s">
        <v>101</v>
      </c>
      <c r="AS63" t="s">
        <v>168</v>
      </c>
      <c r="AT63">
        <v>1</v>
      </c>
      <c r="AW63">
        <v>1</v>
      </c>
      <c r="AZ63">
        <v>2</v>
      </c>
      <c r="BD63">
        <v>1</v>
      </c>
    </row>
    <row r="64" spans="1:57" x14ac:dyDescent="0.2">
      <c r="A64" s="9" t="s">
        <v>158</v>
      </c>
      <c r="B64" t="s">
        <v>168</v>
      </c>
      <c r="C64">
        <v>8</v>
      </c>
      <c r="D64">
        <v>2</v>
      </c>
      <c r="E64">
        <v>6</v>
      </c>
      <c r="F64">
        <v>6</v>
      </c>
      <c r="G64">
        <v>1</v>
      </c>
      <c r="H64">
        <v>4</v>
      </c>
      <c r="I64">
        <v>6</v>
      </c>
      <c r="J64">
        <v>3</v>
      </c>
      <c r="K64">
        <v>11</v>
      </c>
      <c r="L64">
        <v>2</v>
      </c>
      <c r="M64">
        <v>2</v>
      </c>
      <c r="N64">
        <v>4</v>
      </c>
      <c r="P64" s="9" t="s">
        <v>159</v>
      </c>
      <c r="Q64" t="s">
        <v>168</v>
      </c>
      <c r="S64">
        <v>2</v>
      </c>
      <c r="AR64" s="9" t="s">
        <v>156</v>
      </c>
      <c r="AS64" t="s">
        <v>168</v>
      </c>
      <c r="AU64">
        <v>1</v>
      </c>
      <c r="AX64">
        <v>1</v>
      </c>
      <c r="AZ64">
        <v>1</v>
      </c>
      <c r="BD64">
        <v>1</v>
      </c>
      <c r="BE64">
        <v>1</v>
      </c>
    </row>
    <row r="65" spans="1:57" x14ac:dyDescent="0.2">
      <c r="A65" s="9" t="s">
        <v>159</v>
      </c>
      <c r="B65" t="s">
        <v>168</v>
      </c>
      <c r="E65">
        <v>1</v>
      </c>
      <c r="P65" s="9" t="s">
        <v>160</v>
      </c>
      <c r="Q65" t="s">
        <v>168</v>
      </c>
      <c r="Z65">
        <v>1</v>
      </c>
      <c r="AR65" s="9" t="s">
        <v>157</v>
      </c>
      <c r="AS65" t="s">
        <v>168</v>
      </c>
      <c r="AW65">
        <v>1</v>
      </c>
    </row>
    <row r="66" spans="1:57" x14ac:dyDescent="0.2">
      <c r="A66" s="9" t="s">
        <v>160</v>
      </c>
      <c r="B66" t="s">
        <v>168</v>
      </c>
      <c r="L66">
        <v>1</v>
      </c>
      <c r="P66" s="9" t="s">
        <v>62</v>
      </c>
      <c r="Q66" t="s">
        <v>168</v>
      </c>
      <c r="R66">
        <v>9</v>
      </c>
      <c r="S66">
        <v>7</v>
      </c>
      <c r="T66">
        <v>4</v>
      </c>
      <c r="U66">
        <v>7</v>
      </c>
      <c r="V66">
        <v>7</v>
      </c>
      <c r="W66">
        <v>2</v>
      </c>
      <c r="X66">
        <v>16</v>
      </c>
      <c r="Y66">
        <v>36</v>
      </c>
      <c r="Z66">
        <v>25</v>
      </c>
      <c r="AA66">
        <v>49</v>
      </c>
      <c r="AB66">
        <v>81</v>
      </c>
      <c r="AC66">
        <v>64</v>
      </c>
      <c r="AR66" s="9" t="s">
        <v>158</v>
      </c>
      <c r="AS66" t="s">
        <v>168</v>
      </c>
      <c r="AT66">
        <v>3</v>
      </c>
      <c r="AU66">
        <v>2</v>
      </c>
      <c r="AV66">
        <v>4</v>
      </c>
      <c r="AW66">
        <v>1</v>
      </c>
      <c r="AX66">
        <v>4</v>
      </c>
      <c r="AY66">
        <v>4</v>
      </c>
      <c r="AZ66">
        <v>7</v>
      </c>
      <c r="BA66">
        <v>7</v>
      </c>
      <c r="BB66">
        <v>1</v>
      </c>
      <c r="BC66">
        <v>9</v>
      </c>
      <c r="BD66">
        <v>4</v>
      </c>
      <c r="BE66">
        <v>4</v>
      </c>
    </row>
    <row r="67" spans="1:57" x14ac:dyDescent="0.2">
      <c r="A67" s="9" t="s">
        <v>62</v>
      </c>
      <c r="B67" t="s">
        <v>168</v>
      </c>
      <c r="C67">
        <v>9</v>
      </c>
      <c r="D67">
        <v>10</v>
      </c>
      <c r="E67">
        <v>6</v>
      </c>
      <c r="F67">
        <v>5</v>
      </c>
      <c r="G67">
        <v>8</v>
      </c>
      <c r="H67">
        <v>5</v>
      </c>
      <c r="I67">
        <v>6</v>
      </c>
      <c r="J67">
        <v>5</v>
      </c>
      <c r="K67">
        <v>6</v>
      </c>
      <c r="L67">
        <v>4</v>
      </c>
      <c r="M67">
        <v>5</v>
      </c>
      <c r="N67">
        <v>3</v>
      </c>
      <c r="P67" s="9" t="s">
        <v>161</v>
      </c>
      <c r="Q67" t="s">
        <v>168</v>
      </c>
      <c r="R67">
        <v>1</v>
      </c>
      <c r="S67">
        <v>2</v>
      </c>
      <c r="V67">
        <v>1</v>
      </c>
      <c r="Y67">
        <v>4</v>
      </c>
      <c r="AR67" s="9" t="s">
        <v>159</v>
      </c>
      <c r="AS67" t="s">
        <v>168</v>
      </c>
      <c r="BC67">
        <v>1</v>
      </c>
    </row>
    <row r="68" spans="1:57" x14ac:dyDescent="0.2">
      <c r="A68" s="9" t="s">
        <v>161</v>
      </c>
      <c r="B68" t="s">
        <v>168</v>
      </c>
      <c r="D68">
        <v>1</v>
      </c>
      <c r="F68">
        <v>1</v>
      </c>
      <c r="G68">
        <v>1</v>
      </c>
      <c r="I68">
        <v>1</v>
      </c>
      <c r="L68">
        <v>1</v>
      </c>
      <c r="P68" s="9" t="s">
        <v>162</v>
      </c>
      <c r="Q68" t="s">
        <v>168</v>
      </c>
      <c r="AA68">
        <v>1</v>
      </c>
      <c r="AB68">
        <v>1</v>
      </c>
      <c r="AC68">
        <v>4</v>
      </c>
      <c r="AR68" s="9" t="s">
        <v>160</v>
      </c>
      <c r="AS68" t="s">
        <v>168</v>
      </c>
      <c r="AU68">
        <v>1</v>
      </c>
      <c r="AV68">
        <v>1</v>
      </c>
    </row>
    <row r="69" spans="1:57" x14ac:dyDescent="0.2">
      <c r="A69" s="9" t="s">
        <v>162</v>
      </c>
      <c r="B69" t="s">
        <v>168</v>
      </c>
      <c r="L69">
        <v>1</v>
      </c>
      <c r="P69" s="9" t="s">
        <v>84</v>
      </c>
      <c r="Q69" t="s">
        <v>168</v>
      </c>
      <c r="R69">
        <v>1</v>
      </c>
      <c r="S69">
        <v>2</v>
      </c>
      <c r="T69">
        <v>1</v>
      </c>
      <c r="V69">
        <v>1</v>
      </c>
      <c r="AA69">
        <v>1</v>
      </c>
      <c r="AC69">
        <v>1</v>
      </c>
      <c r="AR69" s="9" t="s">
        <v>62</v>
      </c>
      <c r="AS69" t="s">
        <v>168</v>
      </c>
      <c r="AT69">
        <v>9</v>
      </c>
      <c r="AU69">
        <v>7</v>
      </c>
      <c r="AV69">
        <v>5</v>
      </c>
      <c r="AW69">
        <v>10</v>
      </c>
      <c r="AX69">
        <v>6</v>
      </c>
      <c r="AY69">
        <v>2</v>
      </c>
      <c r="AZ69">
        <v>4</v>
      </c>
      <c r="BA69">
        <v>4</v>
      </c>
      <c r="BB69">
        <v>3</v>
      </c>
      <c r="BC69">
        <v>1</v>
      </c>
      <c r="BD69">
        <v>9</v>
      </c>
      <c r="BE69">
        <v>5</v>
      </c>
    </row>
    <row r="70" spans="1:57" x14ac:dyDescent="0.2">
      <c r="A70" s="9" t="s">
        <v>84</v>
      </c>
      <c r="B70" t="s">
        <v>168</v>
      </c>
      <c r="D70">
        <v>1</v>
      </c>
      <c r="E70">
        <v>3</v>
      </c>
      <c r="G70">
        <v>1</v>
      </c>
      <c r="H70">
        <v>1</v>
      </c>
      <c r="P70" s="9" t="s">
        <v>163</v>
      </c>
      <c r="Q70" t="s">
        <v>168</v>
      </c>
      <c r="R70">
        <v>1</v>
      </c>
      <c r="U70">
        <v>1</v>
      </c>
      <c r="V70">
        <v>1</v>
      </c>
      <c r="X70">
        <v>4</v>
      </c>
      <c r="Z70">
        <v>1</v>
      </c>
      <c r="AC70">
        <v>1</v>
      </c>
      <c r="AR70" s="9" t="s">
        <v>161</v>
      </c>
      <c r="AS70" t="s">
        <v>168</v>
      </c>
      <c r="AU70">
        <v>1</v>
      </c>
      <c r="AX70">
        <v>1</v>
      </c>
      <c r="BA70">
        <v>1</v>
      </c>
    </row>
    <row r="71" spans="1:57" x14ac:dyDescent="0.2">
      <c r="A71" s="9" t="s">
        <v>163</v>
      </c>
      <c r="B71" t="s">
        <v>168</v>
      </c>
      <c r="C71">
        <v>2</v>
      </c>
      <c r="E71">
        <v>2</v>
      </c>
      <c r="H71">
        <v>2</v>
      </c>
      <c r="I71">
        <v>1</v>
      </c>
      <c r="J71">
        <v>1</v>
      </c>
      <c r="P71" s="9" t="s">
        <v>164</v>
      </c>
      <c r="Q71" t="s">
        <v>168</v>
      </c>
      <c r="R71">
        <v>2</v>
      </c>
      <c r="S71">
        <v>3</v>
      </c>
      <c r="T71">
        <v>2</v>
      </c>
      <c r="U71">
        <v>2</v>
      </c>
      <c r="V71">
        <v>4</v>
      </c>
      <c r="X71">
        <v>1</v>
      </c>
      <c r="Y71">
        <v>16</v>
      </c>
      <c r="AA71">
        <v>36</v>
      </c>
      <c r="AB71">
        <v>1</v>
      </c>
      <c r="AC71">
        <v>1</v>
      </c>
      <c r="AR71" s="9" t="s">
        <v>162</v>
      </c>
      <c r="AS71" t="s">
        <v>168</v>
      </c>
      <c r="BA71">
        <v>1</v>
      </c>
    </row>
    <row r="72" spans="1:57" x14ac:dyDescent="0.2">
      <c r="A72" s="9" t="s">
        <v>164</v>
      </c>
      <c r="B72" t="s">
        <v>168</v>
      </c>
      <c r="C72">
        <v>1</v>
      </c>
      <c r="E72">
        <v>3</v>
      </c>
      <c r="F72">
        <v>1</v>
      </c>
      <c r="G72">
        <v>5</v>
      </c>
      <c r="H72">
        <v>1</v>
      </c>
      <c r="J72">
        <v>3</v>
      </c>
      <c r="K72">
        <v>1</v>
      </c>
      <c r="L72">
        <v>2</v>
      </c>
      <c r="N72">
        <v>4</v>
      </c>
      <c r="P72" s="9" t="s">
        <v>165</v>
      </c>
      <c r="Q72" t="s">
        <v>168</v>
      </c>
      <c r="W72">
        <v>2</v>
      </c>
      <c r="AA72">
        <v>1</v>
      </c>
      <c r="AR72" s="9" t="s">
        <v>84</v>
      </c>
      <c r="AS72" t="s">
        <v>168</v>
      </c>
      <c r="AU72">
        <v>1</v>
      </c>
      <c r="AV72">
        <v>1</v>
      </c>
      <c r="BA72">
        <v>1</v>
      </c>
      <c r="BC72">
        <v>5</v>
      </c>
      <c r="BD72">
        <v>1</v>
      </c>
    </row>
    <row r="73" spans="1:57" x14ac:dyDescent="0.2">
      <c r="A73" s="9" t="s">
        <v>165</v>
      </c>
      <c r="B73" t="s">
        <v>168</v>
      </c>
      <c r="J73">
        <v>2</v>
      </c>
      <c r="N73">
        <v>1</v>
      </c>
      <c r="P73" s="9" t="s">
        <v>166</v>
      </c>
      <c r="Q73" t="s">
        <v>168</v>
      </c>
      <c r="R73">
        <v>2</v>
      </c>
      <c r="S73">
        <v>1</v>
      </c>
      <c r="X73">
        <v>4</v>
      </c>
      <c r="Y73">
        <v>1</v>
      </c>
      <c r="AA73">
        <v>1</v>
      </c>
      <c r="AB73">
        <v>4</v>
      </c>
      <c r="AR73" s="9" t="s">
        <v>163</v>
      </c>
      <c r="AS73" t="s">
        <v>168</v>
      </c>
      <c r="AW73">
        <v>2</v>
      </c>
      <c r="AY73">
        <v>1</v>
      </c>
      <c r="BA73">
        <v>2</v>
      </c>
      <c r="BC73">
        <v>1</v>
      </c>
      <c r="BD73">
        <v>1</v>
      </c>
    </row>
    <row r="74" spans="1:57" x14ac:dyDescent="0.2">
      <c r="A74" s="9" t="s">
        <v>166</v>
      </c>
      <c r="B74" t="s">
        <v>168</v>
      </c>
      <c r="C74">
        <v>2</v>
      </c>
      <c r="D74">
        <v>1</v>
      </c>
      <c r="E74">
        <v>1</v>
      </c>
      <c r="I74">
        <v>1</v>
      </c>
      <c r="J74">
        <v>1</v>
      </c>
      <c r="K74">
        <v>2</v>
      </c>
      <c r="M74">
        <v>1</v>
      </c>
      <c r="P74" s="9" t="s">
        <v>167</v>
      </c>
      <c r="Q74" t="s">
        <v>168</v>
      </c>
      <c r="R74">
        <v>4</v>
      </c>
      <c r="S74">
        <v>3</v>
      </c>
      <c r="T74">
        <v>1</v>
      </c>
      <c r="U74">
        <v>3</v>
      </c>
      <c r="V74">
        <v>2</v>
      </c>
      <c r="W74">
        <v>3</v>
      </c>
      <c r="X74">
        <v>9</v>
      </c>
      <c r="Y74">
        <v>4</v>
      </c>
      <c r="Z74">
        <v>49</v>
      </c>
      <c r="AA74">
        <v>4</v>
      </c>
      <c r="AB74">
        <v>1</v>
      </c>
      <c r="AC74">
        <v>1</v>
      </c>
      <c r="AR74" s="9" t="s">
        <v>164</v>
      </c>
      <c r="AS74" t="s">
        <v>168</v>
      </c>
      <c r="AT74">
        <v>1</v>
      </c>
      <c r="AV74">
        <v>2</v>
      </c>
      <c r="AW74">
        <v>2</v>
      </c>
      <c r="AX74">
        <v>3</v>
      </c>
      <c r="AY74">
        <v>1</v>
      </c>
      <c r="BA74">
        <v>4</v>
      </c>
      <c r="BB74">
        <v>1</v>
      </c>
      <c r="BC74">
        <v>2</v>
      </c>
      <c r="BD74">
        <v>4</v>
      </c>
      <c r="BE74">
        <v>1</v>
      </c>
    </row>
    <row r="75" spans="1:57" x14ac:dyDescent="0.2">
      <c r="A75" s="9" t="s">
        <v>167</v>
      </c>
      <c r="B75" t="s">
        <v>168</v>
      </c>
      <c r="C75">
        <v>5</v>
      </c>
      <c r="D75">
        <v>3</v>
      </c>
      <c r="E75">
        <v>1</v>
      </c>
      <c r="F75">
        <v>3</v>
      </c>
      <c r="G75">
        <v>4</v>
      </c>
      <c r="H75">
        <v>5</v>
      </c>
      <c r="J75">
        <v>3</v>
      </c>
      <c r="K75">
        <v>2</v>
      </c>
      <c r="L75">
        <v>13</v>
      </c>
      <c r="M75">
        <v>1</v>
      </c>
      <c r="N75">
        <v>2</v>
      </c>
      <c r="AR75" s="9" t="s">
        <v>165</v>
      </c>
      <c r="AS75" t="s">
        <v>168</v>
      </c>
      <c r="AU75">
        <v>1</v>
      </c>
      <c r="AY75">
        <v>1</v>
      </c>
    </row>
    <row r="76" spans="1:57" x14ac:dyDescent="0.2">
      <c r="AR76" s="9" t="s">
        <v>166</v>
      </c>
      <c r="AS76" t="s">
        <v>168</v>
      </c>
      <c r="AT76">
        <v>3</v>
      </c>
      <c r="AU76">
        <v>1</v>
      </c>
      <c r="AV76">
        <v>1</v>
      </c>
      <c r="AX76">
        <v>1</v>
      </c>
      <c r="BA76">
        <v>2</v>
      </c>
      <c r="BC76">
        <v>1</v>
      </c>
    </row>
    <row r="77" spans="1:57" x14ac:dyDescent="0.2">
      <c r="AR77" s="9" t="s">
        <v>167</v>
      </c>
      <c r="AS77" t="s">
        <v>168</v>
      </c>
      <c r="AU77">
        <v>2</v>
      </c>
      <c r="AV77">
        <v>1</v>
      </c>
      <c r="AW77">
        <v>2</v>
      </c>
      <c r="AX77">
        <v>2</v>
      </c>
      <c r="AY77">
        <v>3</v>
      </c>
      <c r="AZ77">
        <v>2</v>
      </c>
      <c r="BA77">
        <v>3</v>
      </c>
      <c r="BB77">
        <v>3</v>
      </c>
      <c r="BC77">
        <v>3</v>
      </c>
      <c r="BD77">
        <v>3</v>
      </c>
      <c r="BE77">
        <v>3</v>
      </c>
    </row>
    <row r="78" spans="1:57" x14ac:dyDescent="0.2">
      <c r="AR78" s="9"/>
    </row>
    <row r="79" spans="1:57" x14ac:dyDescent="0.2">
      <c r="AR79" s="9"/>
    </row>
    <row r="80" spans="1:57" x14ac:dyDescent="0.2">
      <c r="AR80" s="9"/>
    </row>
    <row r="81" spans="44:44" x14ac:dyDescent="0.2">
      <c r="AR81" s="9"/>
    </row>
    <row r="82" spans="44:44" x14ac:dyDescent="0.2">
      <c r="AR82" s="9"/>
    </row>
    <row r="83" spans="44:44" x14ac:dyDescent="0.2">
      <c r="AR83" s="9"/>
    </row>
    <row r="84" spans="44:44" x14ac:dyDescent="0.2">
      <c r="AR84" s="9"/>
    </row>
    <row r="85" spans="44:44" x14ac:dyDescent="0.2">
      <c r="AR85" s="9"/>
    </row>
    <row r="86" spans="44:44" x14ac:dyDescent="0.2">
      <c r="AR86" s="9"/>
    </row>
    <row r="87" spans="44:44" x14ac:dyDescent="0.2">
      <c r="AR87" s="9"/>
    </row>
    <row r="88" spans="44:44" x14ac:dyDescent="0.2">
      <c r="AR88" s="9"/>
    </row>
    <row r="89" spans="44:44" x14ac:dyDescent="0.2">
      <c r="AR89" s="9"/>
    </row>
    <row r="90" spans="44:44" x14ac:dyDescent="0.2">
      <c r="AR90" s="9"/>
    </row>
    <row r="91" spans="44:44" x14ac:dyDescent="0.2">
      <c r="AR91" s="9"/>
    </row>
  </sheetData>
  <mergeCells count="5">
    <mergeCell ref="A1:K1"/>
    <mergeCell ref="P1:Z1"/>
    <mergeCell ref="AE1:AP1"/>
    <mergeCell ref="AR1:AY1"/>
    <mergeCell ref="AE3:AP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A149-BD40-470B-9BEC-3C4FA6DEF2D6}">
  <sheetPr codeName="Sheet32">
    <tabColor theme="9" tint="0.59999389629810485"/>
  </sheetPr>
  <dimension ref="A1:BE91"/>
  <sheetViews>
    <sheetView topLeftCell="AC1" workbookViewId="0">
      <selection activeCell="BC4" sqref="BC4"/>
    </sheetView>
  </sheetViews>
  <sheetFormatPr baseColWidth="10" defaultColWidth="8.83203125" defaultRowHeight="15" x14ac:dyDescent="0.2"/>
  <cols>
    <col min="2" max="2" width="14.5" bestFit="1" customWidth="1"/>
  </cols>
  <sheetData>
    <row r="1" spans="1:57" x14ac:dyDescent="0.2">
      <c r="A1" s="187" t="s">
        <v>31</v>
      </c>
      <c r="B1" s="183"/>
      <c r="C1" s="183"/>
      <c r="D1" s="183"/>
      <c r="E1" s="183"/>
      <c r="F1" s="183"/>
      <c r="G1" s="183"/>
      <c r="H1" s="183"/>
      <c r="I1" s="183"/>
      <c r="J1" s="183"/>
      <c r="K1" s="183"/>
      <c r="L1" s="46"/>
      <c r="M1" s="46"/>
      <c r="N1" s="46"/>
      <c r="O1" s="66"/>
      <c r="P1" s="170" t="s">
        <v>32</v>
      </c>
      <c r="Q1" s="171"/>
      <c r="R1" s="183"/>
      <c r="S1" s="183"/>
      <c r="T1" s="183"/>
      <c r="U1" s="183"/>
      <c r="V1" s="183"/>
      <c r="W1" s="183"/>
      <c r="X1" s="183"/>
      <c r="Y1" s="183"/>
      <c r="Z1" s="183"/>
      <c r="AA1" s="46"/>
      <c r="AB1" s="46"/>
      <c r="AC1" s="46"/>
      <c r="AD1" s="66"/>
      <c r="AE1" s="175" t="s">
        <v>33</v>
      </c>
      <c r="AF1" s="175"/>
      <c r="AG1" s="175"/>
      <c r="AH1" s="175"/>
      <c r="AI1" s="175"/>
      <c r="AJ1" s="175"/>
      <c r="AK1" s="175"/>
      <c r="AL1" s="175"/>
      <c r="AM1" s="175"/>
      <c r="AN1" s="175"/>
      <c r="AO1" s="175"/>
      <c r="AP1" s="175"/>
      <c r="AQ1" s="66"/>
      <c r="AR1" s="177" t="s">
        <v>34</v>
      </c>
      <c r="AS1" s="178"/>
      <c r="AT1" s="180"/>
      <c r="AU1" s="180"/>
      <c r="AV1" s="180"/>
      <c r="AW1" s="180"/>
      <c r="AX1" s="180"/>
      <c r="AY1" s="180"/>
    </row>
    <row r="2" spans="1:57" x14ac:dyDescent="0.2">
      <c r="A2" s="18" t="s">
        <v>0</v>
      </c>
      <c r="B2" s="18" t="s">
        <v>1</v>
      </c>
      <c r="C2" s="4">
        <v>44957</v>
      </c>
      <c r="D2" s="4">
        <v>44985</v>
      </c>
      <c r="E2" s="4">
        <v>45016</v>
      </c>
      <c r="F2" s="4">
        <v>45046</v>
      </c>
      <c r="G2" s="4">
        <v>45077</v>
      </c>
      <c r="H2" s="4">
        <v>45107</v>
      </c>
      <c r="I2" s="4">
        <v>45138</v>
      </c>
      <c r="J2" s="4">
        <v>45169</v>
      </c>
      <c r="K2" s="4">
        <v>45199</v>
      </c>
      <c r="L2" s="4">
        <v>45230</v>
      </c>
      <c r="M2" s="4">
        <v>45260</v>
      </c>
      <c r="N2" s="4">
        <v>45291</v>
      </c>
      <c r="O2" s="66"/>
      <c r="P2" s="18" t="s">
        <v>0</v>
      </c>
      <c r="Q2" s="18" t="s">
        <v>1</v>
      </c>
      <c r="R2" s="4">
        <v>44957</v>
      </c>
      <c r="S2" s="4">
        <v>44985</v>
      </c>
      <c r="T2" s="4">
        <v>45016</v>
      </c>
      <c r="U2" s="4">
        <v>45046</v>
      </c>
      <c r="V2" s="4">
        <v>45077</v>
      </c>
      <c r="W2" s="4">
        <v>45107</v>
      </c>
      <c r="X2" s="4">
        <v>45138</v>
      </c>
      <c r="Y2" s="4">
        <v>45169</v>
      </c>
      <c r="Z2" s="4">
        <v>45199</v>
      </c>
      <c r="AA2" s="4">
        <v>45230</v>
      </c>
      <c r="AB2" s="4">
        <v>45260</v>
      </c>
      <c r="AC2" s="4">
        <v>45291</v>
      </c>
      <c r="AD2" s="66"/>
      <c r="AE2" s="4">
        <v>44957</v>
      </c>
      <c r="AF2" s="4">
        <v>44985</v>
      </c>
      <c r="AG2" s="4">
        <v>45016</v>
      </c>
      <c r="AH2" s="4">
        <v>45046</v>
      </c>
      <c r="AI2" s="4">
        <v>45077</v>
      </c>
      <c r="AJ2" s="4">
        <v>45107</v>
      </c>
      <c r="AK2" s="4">
        <v>45138</v>
      </c>
      <c r="AL2" s="4">
        <v>45169</v>
      </c>
      <c r="AM2" s="4">
        <v>45199</v>
      </c>
      <c r="AN2" s="4">
        <v>45230</v>
      </c>
      <c r="AO2" s="4">
        <v>45260</v>
      </c>
      <c r="AP2" s="4">
        <v>45291</v>
      </c>
      <c r="AQ2" s="66"/>
      <c r="AR2" s="18" t="s">
        <v>0</v>
      </c>
      <c r="AS2" s="18" t="s">
        <v>1</v>
      </c>
      <c r="AT2" s="4">
        <v>44957</v>
      </c>
      <c r="AU2" s="4">
        <v>44985</v>
      </c>
      <c r="AV2" s="4">
        <v>45016</v>
      </c>
      <c r="AW2" s="4">
        <v>45046</v>
      </c>
      <c r="AX2" s="4">
        <v>45077</v>
      </c>
      <c r="AY2" s="4">
        <v>45107</v>
      </c>
      <c r="AZ2" s="4">
        <v>45138</v>
      </c>
      <c r="BA2" s="4">
        <v>45169</v>
      </c>
      <c r="BB2" s="4">
        <v>45199</v>
      </c>
      <c r="BC2" s="4">
        <v>45230</v>
      </c>
      <c r="BD2" s="4">
        <v>45260</v>
      </c>
      <c r="BE2" s="4">
        <v>45291</v>
      </c>
    </row>
    <row r="3" spans="1:57" x14ac:dyDescent="0.2">
      <c r="A3" s="30" t="s">
        <v>152</v>
      </c>
      <c r="B3" t="s">
        <v>117</v>
      </c>
      <c r="H3">
        <v>1</v>
      </c>
      <c r="P3" s="30" t="s">
        <v>152</v>
      </c>
      <c r="Q3" t="s">
        <v>117</v>
      </c>
      <c r="U3">
        <v>2</v>
      </c>
      <c r="AE3" s="188" t="s">
        <v>187</v>
      </c>
      <c r="AF3" s="188"/>
      <c r="AG3" s="188"/>
      <c r="AH3" s="188"/>
      <c r="AI3" s="188"/>
      <c r="AJ3" s="188"/>
      <c r="AK3" s="188"/>
      <c r="AL3" s="188"/>
      <c r="AM3" s="188"/>
      <c r="AN3" s="188"/>
      <c r="AO3" s="188"/>
      <c r="AP3" s="188"/>
      <c r="AR3" s="30" t="s">
        <v>155</v>
      </c>
      <c r="AS3" t="s">
        <v>117</v>
      </c>
      <c r="BE3">
        <v>1</v>
      </c>
    </row>
    <row r="4" spans="1:57" x14ac:dyDescent="0.2">
      <c r="A4" s="30" t="s">
        <v>154</v>
      </c>
      <c r="B4" t="s">
        <v>117</v>
      </c>
      <c r="D4">
        <v>2</v>
      </c>
      <c r="P4" s="30" t="s">
        <v>153</v>
      </c>
      <c r="Q4" t="s">
        <v>117</v>
      </c>
      <c r="AB4">
        <v>2</v>
      </c>
      <c r="AC4">
        <v>4</v>
      </c>
      <c r="AE4" s="180"/>
      <c r="AF4" s="180"/>
      <c r="AG4" s="180"/>
      <c r="AH4" s="180"/>
      <c r="AI4" s="180"/>
      <c r="AJ4" s="180"/>
      <c r="AK4" s="180"/>
      <c r="AL4" s="180"/>
      <c r="AM4" s="180"/>
      <c r="AN4" s="180"/>
      <c r="AO4" s="180"/>
      <c r="AP4" s="180"/>
      <c r="AR4" s="30" t="s">
        <v>121</v>
      </c>
      <c r="AS4" t="s">
        <v>120</v>
      </c>
      <c r="BC4">
        <v>1</v>
      </c>
    </row>
    <row r="5" spans="1:57" x14ac:dyDescent="0.2">
      <c r="A5" s="30" t="s">
        <v>155</v>
      </c>
      <c r="B5" t="s">
        <v>117</v>
      </c>
      <c r="E5">
        <v>1</v>
      </c>
      <c r="P5" s="30" t="s">
        <v>166</v>
      </c>
      <c r="Q5" t="s">
        <v>117</v>
      </c>
      <c r="X5">
        <v>2</v>
      </c>
      <c r="AE5" s="180"/>
      <c r="AF5" s="180"/>
      <c r="AG5" s="180"/>
      <c r="AH5" s="180"/>
      <c r="AI5" s="180"/>
      <c r="AJ5" s="180"/>
      <c r="AK5" s="180"/>
      <c r="AL5" s="180"/>
      <c r="AM5" s="180"/>
      <c r="AN5" s="180"/>
      <c r="AO5" s="180"/>
      <c r="AP5" s="180"/>
      <c r="AR5" s="30" t="s">
        <v>118</v>
      </c>
      <c r="AS5" t="s">
        <v>120</v>
      </c>
      <c r="AT5">
        <v>1</v>
      </c>
      <c r="BC5">
        <v>1</v>
      </c>
    </row>
    <row r="6" spans="1:57" x14ac:dyDescent="0.2">
      <c r="A6" s="30" t="s">
        <v>166</v>
      </c>
      <c r="B6" t="s">
        <v>117</v>
      </c>
      <c r="K6">
        <v>1</v>
      </c>
      <c r="P6" s="30" t="s">
        <v>43</v>
      </c>
      <c r="Q6" t="s">
        <v>168</v>
      </c>
      <c r="V6">
        <v>1</v>
      </c>
      <c r="AE6" s="180"/>
      <c r="AF6" s="180"/>
      <c r="AG6" s="180"/>
      <c r="AH6" s="180"/>
      <c r="AI6" s="180"/>
      <c r="AJ6" s="180"/>
      <c r="AK6" s="180"/>
      <c r="AL6" s="180"/>
      <c r="AM6" s="180"/>
      <c r="AN6" s="180"/>
      <c r="AO6" s="180"/>
      <c r="AP6" s="180"/>
      <c r="AR6" s="30" t="s">
        <v>114</v>
      </c>
      <c r="AS6" t="s">
        <v>120</v>
      </c>
      <c r="AU6">
        <v>1</v>
      </c>
      <c r="BC6">
        <v>1</v>
      </c>
    </row>
    <row r="7" spans="1:57" x14ac:dyDescent="0.2">
      <c r="A7" s="30" t="s">
        <v>43</v>
      </c>
      <c r="B7" t="s">
        <v>168</v>
      </c>
      <c r="G7">
        <v>1</v>
      </c>
      <c r="H7">
        <v>1</v>
      </c>
      <c r="P7" s="30" t="s">
        <v>121</v>
      </c>
      <c r="Q7" t="s">
        <v>168</v>
      </c>
      <c r="S7">
        <v>1</v>
      </c>
      <c r="U7">
        <v>2</v>
      </c>
      <c r="V7">
        <v>2</v>
      </c>
      <c r="W7">
        <v>1</v>
      </c>
      <c r="AA7">
        <v>1</v>
      </c>
      <c r="AB7">
        <v>3</v>
      </c>
      <c r="AC7">
        <v>1</v>
      </c>
      <c r="AE7" s="180"/>
      <c r="AF7" s="180"/>
      <c r="AG7" s="180"/>
      <c r="AH7" s="180"/>
      <c r="AI7" s="180"/>
      <c r="AJ7" s="180"/>
      <c r="AK7" s="180"/>
      <c r="AL7" s="180"/>
      <c r="AM7" s="180"/>
      <c r="AN7" s="180"/>
      <c r="AO7" s="180"/>
      <c r="AP7" s="180"/>
      <c r="AR7" s="30" t="s">
        <v>123</v>
      </c>
      <c r="AS7" t="s">
        <v>120</v>
      </c>
      <c r="BC7">
        <v>1</v>
      </c>
    </row>
    <row r="8" spans="1:57" x14ac:dyDescent="0.2">
      <c r="A8" s="30" t="s">
        <v>121</v>
      </c>
      <c r="B8" t="s">
        <v>168</v>
      </c>
      <c r="C8">
        <v>2</v>
      </c>
      <c r="F8">
        <v>1</v>
      </c>
      <c r="G8">
        <v>1</v>
      </c>
      <c r="H8">
        <v>2</v>
      </c>
      <c r="I8">
        <v>1</v>
      </c>
      <c r="J8">
        <v>1</v>
      </c>
      <c r="N8">
        <v>1</v>
      </c>
      <c r="P8" s="30" t="s">
        <v>118</v>
      </c>
      <c r="Q8" t="s">
        <v>168</v>
      </c>
      <c r="R8">
        <v>4</v>
      </c>
      <c r="S8">
        <v>3</v>
      </c>
      <c r="T8">
        <v>4</v>
      </c>
      <c r="U8">
        <v>1</v>
      </c>
      <c r="V8">
        <v>1</v>
      </c>
      <c r="W8">
        <v>2</v>
      </c>
      <c r="Y8">
        <v>3</v>
      </c>
      <c r="Z8">
        <v>2</v>
      </c>
      <c r="AA8">
        <v>3</v>
      </c>
      <c r="AB8">
        <v>3</v>
      </c>
      <c r="AC8">
        <v>1</v>
      </c>
      <c r="AE8" s="180"/>
      <c r="AF8" s="180"/>
      <c r="AG8" s="180"/>
      <c r="AH8" s="180"/>
      <c r="AI8" s="180"/>
      <c r="AJ8" s="180"/>
      <c r="AK8" s="180"/>
      <c r="AL8" s="180"/>
      <c r="AM8" s="180"/>
      <c r="AN8" s="180"/>
      <c r="AO8" s="180"/>
      <c r="AP8" s="180"/>
      <c r="AR8" s="30" t="s">
        <v>125</v>
      </c>
      <c r="AS8" t="s">
        <v>120</v>
      </c>
      <c r="AT8">
        <v>1</v>
      </c>
    </row>
    <row r="9" spans="1:57" x14ac:dyDescent="0.2">
      <c r="A9" s="30" t="s">
        <v>118</v>
      </c>
      <c r="B9" t="s">
        <v>168</v>
      </c>
      <c r="C9">
        <v>2</v>
      </c>
      <c r="D9">
        <v>3</v>
      </c>
      <c r="E9">
        <v>3</v>
      </c>
      <c r="F9">
        <v>1</v>
      </c>
      <c r="G9">
        <v>5</v>
      </c>
      <c r="H9">
        <v>2</v>
      </c>
      <c r="I9">
        <v>5</v>
      </c>
      <c r="J9">
        <v>1</v>
      </c>
      <c r="L9">
        <v>4</v>
      </c>
      <c r="M9">
        <v>4</v>
      </c>
      <c r="N9">
        <v>2</v>
      </c>
      <c r="P9" s="30" t="s">
        <v>114</v>
      </c>
      <c r="Q9" t="s">
        <v>168</v>
      </c>
      <c r="R9">
        <v>7</v>
      </c>
      <c r="S9">
        <v>3</v>
      </c>
      <c r="T9">
        <v>3</v>
      </c>
      <c r="U9">
        <v>2</v>
      </c>
      <c r="V9">
        <v>4</v>
      </c>
      <c r="W9">
        <v>5</v>
      </c>
      <c r="X9">
        <v>4</v>
      </c>
      <c r="Y9">
        <v>6</v>
      </c>
      <c r="Z9">
        <v>3</v>
      </c>
      <c r="AA9">
        <v>14</v>
      </c>
      <c r="AB9">
        <v>5</v>
      </c>
      <c r="AC9">
        <v>5</v>
      </c>
      <c r="AE9" s="180"/>
      <c r="AF9" s="180"/>
      <c r="AG9" s="180"/>
      <c r="AH9" s="180"/>
      <c r="AI9" s="180"/>
      <c r="AJ9" s="180"/>
      <c r="AK9" s="180"/>
      <c r="AL9" s="180"/>
      <c r="AM9" s="180"/>
      <c r="AN9" s="180"/>
      <c r="AO9" s="180"/>
      <c r="AP9" s="180"/>
      <c r="AR9" s="30" t="s">
        <v>127</v>
      </c>
      <c r="AS9" t="s">
        <v>120</v>
      </c>
      <c r="AT9">
        <v>1</v>
      </c>
    </row>
    <row r="10" spans="1:57" x14ac:dyDescent="0.2">
      <c r="A10" s="30" t="s">
        <v>114</v>
      </c>
      <c r="B10" t="s">
        <v>168</v>
      </c>
      <c r="C10">
        <v>4</v>
      </c>
      <c r="D10">
        <v>7</v>
      </c>
      <c r="E10">
        <v>2</v>
      </c>
      <c r="F10">
        <v>3</v>
      </c>
      <c r="G10">
        <v>5</v>
      </c>
      <c r="H10">
        <v>1</v>
      </c>
      <c r="I10">
        <v>3</v>
      </c>
      <c r="J10">
        <v>9</v>
      </c>
      <c r="K10">
        <v>3</v>
      </c>
      <c r="L10">
        <v>3</v>
      </c>
      <c r="M10">
        <v>8</v>
      </c>
      <c r="N10">
        <v>7</v>
      </c>
      <c r="P10" s="30" t="s">
        <v>122</v>
      </c>
      <c r="Q10" t="s">
        <v>168</v>
      </c>
      <c r="R10">
        <v>4</v>
      </c>
      <c r="S10">
        <v>4</v>
      </c>
      <c r="T10">
        <v>1</v>
      </c>
      <c r="U10">
        <v>5</v>
      </c>
      <c r="V10">
        <v>2</v>
      </c>
      <c r="W10">
        <v>6</v>
      </c>
      <c r="X10">
        <v>3</v>
      </c>
      <c r="Y10">
        <v>2</v>
      </c>
      <c r="Z10">
        <v>3</v>
      </c>
      <c r="AA10">
        <v>8</v>
      </c>
      <c r="AB10">
        <v>15</v>
      </c>
      <c r="AC10">
        <v>3</v>
      </c>
      <c r="AE10" s="180"/>
      <c r="AF10" s="180"/>
      <c r="AG10" s="180"/>
      <c r="AH10" s="180"/>
      <c r="AI10" s="180"/>
      <c r="AJ10" s="180"/>
      <c r="AK10" s="180"/>
      <c r="AL10" s="180"/>
      <c r="AM10" s="180"/>
      <c r="AN10" s="180"/>
      <c r="AO10" s="180"/>
      <c r="AP10" s="180"/>
      <c r="AR10" s="30" t="s">
        <v>128</v>
      </c>
      <c r="AS10" t="s">
        <v>120</v>
      </c>
      <c r="AT10">
        <v>1</v>
      </c>
      <c r="AV10">
        <v>1</v>
      </c>
    </row>
    <row r="11" spans="1:57" x14ac:dyDescent="0.2">
      <c r="A11" s="30" t="s">
        <v>122</v>
      </c>
      <c r="B11" t="s">
        <v>168</v>
      </c>
      <c r="C11">
        <v>5</v>
      </c>
      <c r="E11">
        <v>2</v>
      </c>
      <c r="F11">
        <v>3</v>
      </c>
      <c r="G11">
        <v>7</v>
      </c>
      <c r="I11">
        <v>2</v>
      </c>
      <c r="J11">
        <v>6</v>
      </c>
      <c r="L11">
        <v>1</v>
      </c>
      <c r="M11">
        <v>7</v>
      </c>
      <c r="N11">
        <v>2</v>
      </c>
      <c r="P11" s="30" t="s">
        <v>123</v>
      </c>
      <c r="Q11" t="s">
        <v>168</v>
      </c>
      <c r="S11">
        <v>2</v>
      </c>
      <c r="T11">
        <v>1</v>
      </c>
      <c r="V11">
        <v>1</v>
      </c>
      <c r="W11">
        <v>1</v>
      </c>
      <c r="X11">
        <v>1</v>
      </c>
      <c r="AB11">
        <v>2</v>
      </c>
      <c r="AC11">
        <v>1</v>
      </c>
      <c r="AE11" s="180"/>
      <c r="AF11" s="180"/>
      <c r="AG11" s="180"/>
      <c r="AH11" s="180"/>
      <c r="AI11" s="180"/>
      <c r="AJ11" s="180"/>
      <c r="AK11" s="180"/>
      <c r="AL11" s="180"/>
      <c r="AM11" s="180"/>
      <c r="AN11" s="180"/>
      <c r="AO11" s="180"/>
      <c r="AP11" s="180"/>
      <c r="AR11" s="30" t="s">
        <v>116</v>
      </c>
      <c r="AS11" t="s">
        <v>120</v>
      </c>
      <c r="BC11">
        <v>1</v>
      </c>
    </row>
    <row r="12" spans="1:57" x14ac:dyDescent="0.2">
      <c r="A12" s="30" t="s">
        <v>123</v>
      </c>
      <c r="B12" t="s">
        <v>168</v>
      </c>
      <c r="C12">
        <v>1</v>
      </c>
      <c r="E12">
        <v>2</v>
      </c>
      <c r="F12">
        <v>1</v>
      </c>
      <c r="G12">
        <v>1</v>
      </c>
      <c r="J12">
        <v>1</v>
      </c>
      <c r="L12">
        <v>1</v>
      </c>
      <c r="P12" s="30" t="s">
        <v>124</v>
      </c>
      <c r="Q12" t="s">
        <v>168</v>
      </c>
      <c r="S12">
        <v>1</v>
      </c>
      <c r="T12">
        <v>1</v>
      </c>
      <c r="U12">
        <v>1</v>
      </c>
      <c r="V12">
        <v>2</v>
      </c>
      <c r="W12">
        <v>4</v>
      </c>
      <c r="AA12">
        <v>4</v>
      </c>
      <c r="AB12">
        <v>1</v>
      </c>
      <c r="AR12" s="30" t="s">
        <v>134</v>
      </c>
      <c r="AS12" t="s">
        <v>120</v>
      </c>
      <c r="BC12">
        <v>1</v>
      </c>
    </row>
    <row r="13" spans="1:57" x14ac:dyDescent="0.2">
      <c r="A13" s="30" t="s">
        <v>124</v>
      </c>
      <c r="B13" t="s">
        <v>168</v>
      </c>
      <c r="C13">
        <v>2</v>
      </c>
      <c r="E13">
        <v>1</v>
      </c>
      <c r="F13">
        <v>1</v>
      </c>
      <c r="H13">
        <v>3</v>
      </c>
      <c r="I13">
        <v>4</v>
      </c>
      <c r="M13">
        <v>1</v>
      </c>
      <c r="N13">
        <v>1</v>
      </c>
      <c r="P13" s="30" t="s">
        <v>125</v>
      </c>
      <c r="Q13" t="s">
        <v>168</v>
      </c>
      <c r="R13">
        <v>6</v>
      </c>
      <c r="S13">
        <v>1</v>
      </c>
      <c r="T13">
        <v>5</v>
      </c>
      <c r="V13">
        <v>4</v>
      </c>
      <c r="W13">
        <v>2</v>
      </c>
      <c r="X13">
        <v>3</v>
      </c>
      <c r="Y13">
        <v>1</v>
      </c>
      <c r="Z13">
        <v>1</v>
      </c>
      <c r="AA13">
        <v>8</v>
      </c>
      <c r="AB13">
        <v>1</v>
      </c>
      <c r="AR13" s="30" t="s">
        <v>135</v>
      </c>
      <c r="AS13" t="s">
        <v>120</v>
      </c>
      <c r="AT13">
        <v>1</v>
      </c>
      <c r="BC13">
        <v>3</v>
      </c>
    </row>
    <row r="14" spans="1:57" x14ac:dyDescent="0.2">
      <c r="A14" s="30" t="s">
        <v>125</v>
      </c>
      <c r="B14" t="s">
        <v>168</v>
      </c>
      <c r="C14">
        <v>2</v>
      </c>
      <c r="D14">
        <v>4</v>
      </c>
      <c r="E14">
        <v>1</v>
      </c>
      <c r="F14">
        <v>2</v>
      </c>
      <c r="G14">
        <v>2</v>
      </c>
      <c r="H14">
        <v>3</v>
      </c>
      <c r="I14">
        <v>4</v>
      </c>
      <c r="J14">
        <v>1</v>
      </c>
      <c r="K14">
        <v>1</v>
      </c>
      <c r="L14">
        <v>3</v>
      </c>
      <c r="M14">
        <v>1</v>
      </c>
      <c r="N14">
        <v>1</v>
      </c>
      <c r="P14" s="30" t="s">
        <v>126</v>
      </c>
      <c r="Q14" t="s">
        <v>168</v>
      </c>
      <c r="U14">
        <v>1</v>
      </c>
      <c r="AR14" s="30" t="s">
        <v>136</v>
      </c>
      <c r="AS14" t="s">
        <v>120</v>
      </c>
      <c r="AT14">
        <v>2</v>
      </c>
      <c r="BC14">
        <v>1</v>
      </c>
    </row>
    <row r="15" spans="1:57" x14ac:dyDescent="0.2">
      <c r="A15" s="30" t="s">
        <v>126</v>
      </c>
      <c r="B15" t="s">
        <v>168</v>
      </c>
      <c r="H15">
        <v>1</v>
      </c>
      <c r="P15" s="30" t="s">
        <v>127</v>
      </c>
      <c r="Q15" t="s">
        <v>168</v>
      </c>
      <c r="T15">
        <v>1</v>
      </c>
      <c r="X15">
        <v>1</v>
      </c>
      <c r="AR15" s="30" t="s">
        <v>75</v>
      </c>
      <c r="AS15" t="s">
        <v>120</v>
      </c>
      <c r="AT15">
        <v>1</v>
      </c>
    </row>
    <row r="16" spans="1:57" x14ac:dyDescent="0.2">
      <c r="A16" s="30" t="s">
        <v>127</v>
      </c>
      <c r="B16" t="s">
        <v>168</v>
      </c>
      <c r="F16">
        <v>1</v>
      </c>
      <c r="J16">
        <v>1</v>
      </c>
      <c r="P16" s="30" t="s">
        <v>128</v>
      </c>
      <c r="Q16" t="s">
        <v>168</v>
      </c>
      <c r="S16">
        <v>4</v>
      </c>
      <c r="T16">
        <v>1</v>
      </c>
      <c r="U16">
        <v>1</v>
      </c>
      <c r="W16">
        <v>5</v>
      </c>
      <c r="X16">
        <v>2</v>
      </c>
      <c r="Y16">
        <v>2</v>
      </c>
      <c r="Z16">
        <v>2</v>
      </c>
      <c r="AA16">
        <v>9</v>
      </c>
      <c r="AB16">
        <v>4</v>
      </c>
      <c r="AC16">
        <v>6</v>
      </c>
      <c r="AR16" s="30" t="s">
        <v>140</v>
      </c>
      <c r="AS16" t="s">
        <v>120</v>
      </c>
      <c r="BC16">
        <v>1</v>
      </c>
    </row>
    <row r="17" spans="1:55" x14ac:dyDescent="0.2">
      <c r="A17" s="30" t="s">
        <v>128</v>
      </c>
      <c r="B17" t="s">
        <v>168</v>
      </c>
      <c r="C17">
        <v>5</v>
      </c>
      <c r="E17">
        <v>2</v>
      </c>
      <c r="F17">
        <v>2</v>
      </c>
      <c r="G17">
        <v>1</v>
      </c>
      <c r="I17">
        <v>1</v>
      </c>
      <c r="J17">
        <v>4</v>
      </c>
      <c r="K17">
        <v>2</v>
      </c>
      <c r="M17">
        <v>8</v>
      </c>
      <c r="N17">
        <v>2</v>
      </c>
      <c r="P17" s="30" t="s">
        <v>71</v>
      </c>
      <c r="Q17" t="s">
        <v>168</v>
      </c>
      <c r="S17">
        <v>2</v>
      </c>
      <c r="W17">
        <v>1</v>
      </c>
      <c r="Y17">
        <v>4</v>
      </c>
      <c r="AA17">
        <v>1</v>
      </c>
      <c r="AR17" s="30" t="s">
        <v>141</v>
      </c>
      <c r="AS17" t="s">
        <v>120</v>
      </c>
      <c r="BC17">
        <v>1</v>
      </c>
    </row>
    <row r="18" spans="1:55" x14ac:dyDescent="0.2">
      <c r="A18" s="30" t="s">
        <v>71</v>
      </c>
      <c r="B18" t="s">
        <v>168</v>
      </c>
      <c r="E18">
        <v>1</v>
      </c>
      <c r="J18">
        <v>1</v>
      </c>
      <c r="K18">
        <v>3</v>
      </c>
      <c r="M18">
        <v>1</v>
      </c>
      <c r="N18">
        <v>1</v>
      </c>
      <c r="P18" s="30" t="s">
        <v>129</v>
      </c>
      <c r="Q18" t="s">
        <v>168</v>
      </c>
      <c r="R18">
        <v>2</v>
      </c>
      <c r="U18">
        <v>1</v>
      </c>
      <c r="V18">
        <v>1</v>
      </c>
      <c r="W18">
        <v>3</v>
      </c>
      <c r="Y18">
        <v>1</v>
      </c>
      <c r="Z18">
        <v>1</v>
      </c>
      <c r="AA18">
        <v>2</v>
      </c>
      <c r="AR18" s="30" t="s">
        <v>47</v>
      </c>
      <c r="AS18" t="s">
        <v>120</v>
      </c>
      <c r="BC18">
        <v>1</v>
      </c>
    </row>
    <row r="19" spans="1:55" x14ac:dyDescent="0.2">
      <c r="A19" s="30" t="s">
        <v>129</v>
      </c>
      <c r="B19" t="s">
        <v>168</v>
      </c>
      <c r="D19">
        <v>2</v>
      </c>
      <c r="E19">
        <v>1</v>
      </c>
      <c r="G19">
        <v>1</v>
      </c>
      <c r="H19">
        <v>1</v>
      </c>
      <c r="I19">
        <v>2</v>
      </c>
      <c r="J19">
        <v>1</v>
      </c>
      <c r="K19">
        <v>1</v>
      </c>
      <c r="M19">
        <v>1</v>
      </c>
      <c r="N19">
        <v>1</v>
      </c>
      <c r="P19" s="30" t="s">
        <v>130</v>
      </c>
      <c r="Q19" t="s">
        <v>168</v>
      </c>
      <c r="U19">
        <v>1</v>
      </c>
      <c r="AR19" s="30" t="s">
        <v>143</v>
      </c>
      <c r="AS19" t="s">
        <v>120</v>
      </c>
      <c r="BC19">
        <v>1</v>
      </c>
    </row>
    <row r="20" spans="1:55" x14ac:dyDescent="0.2">
      <c r="A20" s="30" t="s">
        <v>130</v>
      </c>
      <c r="B20" t="s">
        <v>168</v>
      </c>
      <c r="C20">
        <v>2</v>
      </c>
      <c r="J20">
        <v>1</v>
      </c>
      <c r="P20" s="30" t="s">
        <v>115</v>
      </c>
      <c r="Q20" t="s">
        <v>168</v>
      </c>
      <c r="R20">
        <v>2</v>
      </c>
      <c r="S20">
        <v>4</v>
      </c>
      <c r="T20">
        <v>3</v>
      </c>
      <c r="U20">
        <v>4</v>
      </c>
      <c r="V20">
        <v>2</v>
      </c>
      <c r="W20">
        <v>2</v>
      </c>
      <c r="X20">
        <v>2</v>
      </c>
      <c r="Y20">
        <v>2</v>
      </c>
      <c r="Z20">
        <v>3</v>
      </c>
      <c r="AA20">
        <v>3</v>
      </c>
      <c r="AB20">
        <v>4</v>
      </c>
      <c r="AC20">
        <v>2</v>
      </c>
      <c r="AR20" s="9" t="s">
        <v>95</v>
      </c>
      <c r="AS20" t="s">
        <v>120</v>
      </c>
      <c r="AT20">
        <v>1</v>
      </c>
    </row>
    <row r="21" spans="1:55" x14ac:dyDescent="0.2">
      <c r="A21" s="30" t="s">
        <v>115</v>
      </c>
      <c r="B21" t="s">
        <v>168</v>
      </c>
      <c r="C21">
        <v>2</v>
      </c>
      <c r="D21">
        <v>1</v>
      </c>
      <c r="E21">
        <v>2</v>
      </c>
      <c r="F21">
        <v>4</v>
      </c>
      <c r="G21">
        <v>3</v>
      </c>
      <c r="H21">
        <v>5</v>
      </c>
      <c r="I21">
        <v>1</v>
      </c>
      <c r="J21">
        <v>2</v>
      </c>
      <c r="K21">
        <v>3</v>
      </c>
      <c r="L21">
        <v>4</v>
      </c>
      <c r="M21">
        <v>2</v>
      </c>
      <c r="N21">
        <v>1</v>
      </c>
      <c r="P21" s="30" t="s">
        <v>132</v>
      </c>
      <c r="Q21" t="s">
        <v>168</v>
      </c>
      <c r="AC21">
        <v>1</v>
      </c>
      <c r="AR21" s="9" t="s">
        <v>146</v>
      </c>
      <c r="AS21" t="s">
        <v>120</v>
      </c>
      <c r="BC21">
        <v>1</v>
      </c>
    </row>
    <row r="22" spans="1:55" x14ac:dyDescent="0.2">
      <c r="A22" s="30" t="s">
        <v>131</v>
      </c>
      <c r="B22" t="s">
        <v>168</v>
      </c>
      <c r="C22">
        <v>1</v>
      </c>
      <c r="P22" s="30" t="s">
        <v>116</v>
      </c>
      <c r="Q22" t="s">
        <v>168</v>
      </c>
      <c r="R22">
        <v>2</v>
      </c>
      <c r="S22">
        <v>2</v>
      </c>
      <c r="T22">
        <v>1</v>
      </c>
      <c r="U22">
        <v>1</v>
      </c>
      <c r="W22">
        <v>2</v>
      </c>
      <c r="X22">
        <v>1</v>
      </c>
      <c r="Y22">
        <v>1</v>
      </c>
      <c r="Z22">
        <v>3</v>
      </c>
      <c r="AA22">
        <v>5</v>
      </c>
      <c r="AB22">
        <v>3</v>
      </c>
      <c r="AC22">
        <v>2</v>
      </c>
      <c r="AR22" s="9" t="s">
        <v>151</v>
      </c>
      <c r="AS22" t="s">
        <v>120</v>
      </c>
      <c r="AT22">
        <v>1</v>
      </c>
      <c r="AX22">
        <v>1</v>
      </c>
    </row>
    <row r="23" spans="1:55" x14ac:dyDescent="0.2">
      <c r="A23" s="30" t="s">
        <v>116</v>
      </c>
      <c r="B23" t="s">
        <v>168</v>
      </c>
      <c r="D23">
        <v>2</v>
      </c>
      <c r="E23">
        <v>2</v>
      </c>
      <c r="F23">
        <v>2</v>
      </c>
      <c r="G23">
        <v>2</v>
      </c>
      <c r="J23">
        <v>1</v>
      </c>
      <c r="K23">
        <v>3</v>
      </c>
      <c r="L23">
        <v>2</v>
      </c>
      <c r="M23">
        <v>3</v>
      </c>
      <c r="N23">
        <v>2</v>
      </c>
      <c r="P23" s="30" t="s">
        <v>133</v>
      </c>
      <c r="Q23" t="s">
        <v>168</v>
      </c>
      <c r="U23">
        <v>1</v>
      </c>
      <c r="AB23">
        <v>1</v>
      </c>
      <c r="AR23" s="9" t="s">
        <v>152</v>
      </c>
      <c r="AS23" t="s">
        <v>120</v>
      </c>
      <c r="AT23">
        <v>2</v>
      </c>
      <c r="BC23">
        <v>4</v>
      </c>
    </row>
    <row r="24" spans="1:55" x14ac:dyDescent="0.2">
      <c r="A24" s="30" t="s">
        <v>134</v>
      </c>
      <c r="B24" t="s">
        <v>168</v>
      </c>
      <c r="C24">
        <v>1</v>
      </c>
      <c r="D24">
        <v>1</v>
      </c>
      <c r="F24">
        <v>1</v>
      </c>
      <c r="H24">
        <v>5</v>
      </c>
      <c r="K24">
        <v>6</v>
      </c>
      <c r="L24">
        <v>1</v>
      </c>
      <c r="M24">
        <v>2</v>
      </c>
      <c r="P24" s="30" t="s">
        <v>134</v>
      </c>
      <c r="Q24" t="s">
        <v>168</v>
      </c>
      <c r="R24">
        <v>2</v>
      </c>
      <c r="T24">
        <v>1</v>
      </c>
      <c r="U24">
        <v>1</v>
      </c>
      <c r="V24">
        <v>4</v>
      </c>
      <c r="W24">
        <v>1</v>
      </c>
      <c r="Y24">
        <v>3</v>
      </c>
      <c r="Z24">
        <v>3</v>
      </c>
      <c r="AA24">
        <v>5</v>
      </c>
      <c r="AC24">
        <v>1</v>
      </c>
      <c r="AR24" s="9" t="s">
        <v>153</v>
      </c>
      <c r="AS24" t="s">
        <v>120</v>
      </c>
      <c r="AT24">
        <v>1</v>
      </c>
      <c r="BC24">
        <v>1</v>
      </c>
    </row>
    <row r="25" spans="1:55" x14ac:dyDescent="0.2">
      <c r="A25" s="30" t="s">
        <v>97</v>
      </c>
      <c r="B25" t="s">
        <v>168</v>
      </c>
      <c r="E25">
        <v>1</v>
      </c>
      <c r="I25">
        <v>1</v>
      </c>
      <c r="J25">
        <v>3</v>
      </c>
      <c r="L25">
        <v>1</v>
      </c>
      <c r="N25">
        <v>2</v>
      </c>
      <c r="P25" s="30" t="s">
        <v>97</v>
      </c>
      <c r="Q25" t="s">
        <v>168</v>
      </c>
      <c r="U25">
        <v>1</v>
      </c>
      <c r="W25">
        <v>1</v>
      </c>
      <c r="Y25">
        <v>4</v>
      </c>
      <c r="AA25">
        <v>1</v>
      </c>
      <c r="AB25">
        <v>1</v>
      </c>
      <c r="AC25">
        <v>1</v>
      </c>
      <c r="AR25" s="9" t="s">
        <v>111</v>
      </c>
      <c r="AS25" t="s">
        <v>120</v>
      </c>
      <c r="AT25">
        <v>1</v>
      </c>
      <c r="BC25">
        <v>2</v>
      </c>
    </row>
    <row r="26" spans="1:55" x14ac:dyDescent="0.2">
      <c r="A26" s="30" t="s">
        <v>135</v>
      </c>
      <c r="B26" t="s">
        <v>168</v>
      </c>
      <c r="C26">
        <v>2</v>
      </c>
      <c r="F26">
        <v>2</v>
      </c>
      <c r="G26">
        <v>2</v>
      </c>
      <c r="H26">
        <v>1</v>
      </c>
      <c r="I26">
        <v>3</v>
      </c>
      <c r="K26">
        <v>1</v>
      </c>
      <c r="M26">
        <v>1</v>
      </c>
      <c r="N26">
        <v>1</v>
      </c>
      <c r="P26" s="30" t="s">
        <v>98</v>
      </c>
      <c r="Q26" t="s">
        <v>168</v>
      </c>
      <c r="AA26">
        <v>1</v>
      </c>
      <c r="AR26" s="9" t="s">
        <v>154</v>
      </c>
      <c r="AS26" t="s">
        <v>120</v>
      </c>
      <c r="BC26">
        <v>1</v>
      </c>
    </row>
    <row r="27" spans="1:55" x14ac:dyDescent="0.2">
      <c r="A27" s="30" t="s">
        <v>136</v>
      </c>
      <c r="B27" t="s">
        <v>168</v>
      </c>
      <c r="G27">
        <v>1</v>
      </c>
      <c r="L27">
        <v>1</v>
      </c>
      <c r="M27">
        <v>1</v>
      </c>
      <c r="N27">
        <v>2</v>
      </c>
      <c r="P27" s="30" t="s">
        <v>135</v>
      </c>
      <c r="Q27" t="s">
        <v>168</v>
      </c>
      <c r="R27">
        <v>1</v>
      </c>
      <c r="S27">
        <v>1</v>
      </c>
      <c r="T27">
        <v>1</v>
      </c>
      <c r="U27">
        <v>2</v>
      </c>
      <c r="W27">
        <v>1</v>
      </c>
      <c r="X27">
        <v>1</v>
      </c>
      <c r="Y27">
        <v>1</v>
      </c>
      <c r="Z27">
        <v>1</v>
      </c>
      <c r="AB27">
        <v>3</v>
      </c>
      <c r="AC27">
        <v>1</v>
      </c>
      <c r="AR27" s="9" t="s">
        <v>156</v>
      </c>
      <c r="AS27" t="s">
        <v>120</v>
      </c>
      <c r="BB27">
        <v>1</v>
      </c>
    </row>
    <row r="28" spans="1:55" x14ac:dyDescent="0.2">
      <c r="A28" s="30" t="s">
        <v>137</v>
      </c>
      <c r="B28" t="s">
        <v>168</v>
      </c>
      <c r="C28">
        <v>4</v>
      </c>
      <c r="D28">
        <v>1</v>
      </c>
      <c r="F28">
        <v>1</v>
      </c>
      <c r="H28">
        <v>1</v>
      </c>
      <c r="I28">
        <v>3</v>
      </c>
      <c r="J28">
        <v>1</v>
      </c>
      <c r="K28">
        <v>1</v>
      </c>
      <c r="N28">
        <v>3</v>
      </c>
      <c r="P28" s="30" t="s">
        <v>136</v>
      </c>
      <c r="Q28" t="s">
        <v>168</v>
      </c>
      <c r="S28">
        <v>1</v>
      </c>
      <c r="U28">
        <v>1</v>
      </c>
      <c r="Y28">
        <v>3</v>
      </c>
      <c r="AA28">
        <v>1</v>
      </c>
      <c r="AC28">
        <v>4</v>
      </c>
      <c r="AR28" s="9" t="s">
        <v>158</v>
      </c>
      <c r="AS28" t="s">
        <v>120</v>
      </c>
      <c r="AT28">
        <v>1</v>
      </c>
      <c r="AY28">
        <v>1</v>
      </c>
      <c r="BB28">
        <v>1</v>
      </c>
      <c r="BC28">
        <v>1</v>
      </c>
    </row>
    <row r="29" spans="1:55" x14ac:dyDescent="0.2">
      <c r="A29" s="30" t="s">
        <v>138</v>
      </c>
      <c r="B29" t="s">
        <v>168</v>
      </c>
      <c r="C29">
        <v>1</v>
      </c>
      <c r="H29">
        <v>1</v>
      </c>
      <c r="P29" s="30" t="s">
        <v>137</v>
      </c>
      <c r="Q29" t="s">
        <v>168</v>
      </c>
      <c r="S29">
        <v>2</v>
      </c>
      <c r="T29">
        <v>3</v>
      </c>
      <c r="U29">
        <v>1</v>
      </c>
      <c r="V29">
        <v>1</v>
      </c>
      <c r="X29">
        <v>2</v>
      </c>
      <c r="Y29">
        <v>3</v>
      </c>
      <c r="AB29">
        <v>3</v>
      </c>
      <c r="AC29">
        <v>1</v>
      </c>
      <c r="AR29" s="9" t="s">
        <v>160</v>
      </c>
      <c r="AS29" t="s">
        <v>120</v>
      </c>
      <c r="BB29">
        <v>1</v>
      </c>
    </row>
    <row r="30" spans="1:55" x14ac:dyDescent="0.2">
      <c r="A30" s="30" t="s">
        <v>75</v>
      </c>
      <c r="B30" t="s">
        <v>168</v>
      </c>
      <c r="E30">
        <v>1</v>
      </c>
      <c r="F30">
        <v>1</v>
      </c>
      <c r="G30">
        <v>2</v>
      </c>
      <c r="H30">
        <v>1</v>
      </c>
      <c r="I30">
        <v>1</v>
      </c>
      <c r="J30">
        <v>1</v>
      </c>
      <c r="K30">
        <v>4</v>
      </c>
      <c r="L30">
        <v>1</v>
      </c>
      <c r="N30">
        <v>2</v>
      </c>
      <c r="P30" s="30" t="s">
        <v>138</v>
      </c>
      <c r="Q30" t="s">
        <v>168</v>
      </c>
      <c r="V30">
        <v>1</v>
      </c>
      <c r="Z30">
        <v>1</v>
      </c>
      <c r="AB30">
        <v>1</v>
      </c>
      <c r="AR30" s="9" t="s">
        <v>62</v>
      </c>
      <c r="AS30" t="s">
        <v>120</v>
      </c>
      <c r="AT30">
        <v>1</v>
      </c>
      <c r="AZ30">
        <v>1</v>
      </c>
    </row>
    <row r="31" spans="1:55" x14ac:dyDescent="0.2">
      <c r="A31" s="30" t="s">
        <v>139</v>
      </c>
      <c r="B31" t="s">
        <v>168</v>
      </c>
      <c r="C31">
        <v>1</v>
      </c>
      <c r="P31" s="30" t="s">
        <v>75</v>
      </c>
      <c r="Q31" t="s">
        <v>168</v>
      </c>
      <c r="S31">
        <v>1</v>
      </c>
      <c r="T31">
        <v>3</v>
      </c>
      <c r="U31">
        <v>2</v>
      </c>
      <c r="V31">
        <v>1</v>
      </c>
      <c r="W31">
        <v>1</v>
      </c>
      <c r="X31">
        <v>3</v>
      </c>
      <c r="Y31">
        <v>4</v>
      </c>
      <c r="Z31">
        <v>3</v>
      </c>
      <c r="AA31">
        <v>3</v>
      </c>
      <c r="AR31" s="9" t="s">
        <v>161</v>
      </c>
      <c r="AS31" t="s">
        <v>120</v>
      </c>
      <c r="AU31">
        <v>1</v>
      </c>
    </row>
    <row r="32" spans="1:55" x14ac:dyDescent="0.2">
      <c r="A32" s="30" t="s">
        <v>140</v>
      </c>
      <c r="B32" t="s">
        <v>168</v>
      </c>
      <c r="D32">
        <v>1</v>
      </c>
      <c r="F32">
        <v>1</v>
      </c>
      <c r="G32">
        <v>1</v>
      </c>
      <c r="H32">
        <v>1</v>
      </c>
      <c r="J32">
        <v>2</v>
      </c>
      <c r="K32">
        <v>1</v>
      </c>
      <c r="N32">
        <v>1</v>
      </c>
      <c r="P32" s="30" t="s">
        <v>140</v>
      </c>
      <c r="Q32" t="s">
        <v>168</v>
      </c>
      <c r="S32">
        <v>2</v>
      </c>
      <c r="T32">
        <v>1</v>
      </c>
      <c r="V32">
        <v>1</v>
      </c>
      <c r="W32">
        <v>2</v>
      </c>
      <c r="X32">
        <v>2</v>
      </c>
      <c r="Y32">
        <v>2</v>
      </c>
      <c r="Z32">
        <v>4</v>
      </c>
      <c r="AA32">
        <v>1</v>
      </c>
      <c r="AB32">
        <v>1</v>
      </c>
      <c r="AR32" s="9" t="s">
        <v>163</v>
      </c>
      <c r="AS32" t="s">
        <v>120</v>
      </c>
      <c r="BC32">
        <v>2</v>
      </c>
    </row>
    <row r="33" spans="1:57" x14ac:dyDescent="0.2">
      <c r="A33" s="30" t="s">
        <v>141</v>
      </c>
      <c r="B33" t="s">
        <v>168</v>
      </c>
      <c r="D33">
        <v>3</v>
      </c>
      <c r="E33">
        <v>1</v>
      </c>
      <c r="K33">
        <v>3</v>
      </c>
      <c r="L33">
        <v>3</v>
      </c>
      <c r="M33">
        <v>2</v>
      </c>
      <c r="N33">
        <v>2</v>
      </c>
      <c r="P33" s="30" t="s">
        <v>141</v>
      </c>
      <c r="Q33" t="s">
        <v>168</v>
      </c>
      <c r="R33">
        <v>3</v>
      </c>
      <c r="S33">
        <v>1</v>
      </c>
      <c r="V33">
        <v>1</v>
      </c>
      <c r="W33">
        <v>1</v>
      </c>
      <c r="X33">
        <v>1</v>
      </c>
      <c r="Y33">
        <v>3</v>
      </c>
      <c r="Z33">
        <v>1</v>
      </c>
      <c r="AA33">
        <v>3</v>
      </c>
      <c r="AB33">
        <v>2</v>
      </c>
      <c r="AR33" s="9" t="s">
        <v>167</v>
      </c>
      <c r="AS33" t="s">
        <v>120</v>
      </c>
      <c r="AT33">
        <v>1</v>
      </c>
      <c r="AV33">
        <v>1</v>
      </c>
      <c r="BC33">
        <v>1</v>
      </c>
    </row>
    <row r="34" spans="1:57" x14ac:dyDescent="0.2">
      <c r="A34" s="30" t="s">
        <v>142</v>
      </c>
      <c r="B34" t="s">
        <v>168</v>
      </c>
      <c r="G34">
        <v>2</v>
      </c>
      <c r="I34">
        <v>1</v>
      </c>
      <c r="P34" s="30" t="s">
        <v>142</v>
      </c>
      <c r="Q34" t="s">
        <v>168</v>
      </c>
      <c r="S34">
        <v>1</v>
      </c>
      <c r="U34">
        <v>1</v>
      </c>
      <c r="V34">
        <v>1</v>
      </c>
      <c r="Z34">
        <v>1</v>
      </c>
      <c r="AA34">
        <v>1</v>
      </c>
      <c r="AR34" s="9" t="s">
        <v>121</v>
      </c>
      <c r="AS34" t="s">
        <v>168</v>
      </c>
      <c r="AT34">
        <v>1</v>
      </c>
      <c r="BA34">
        <v>1</v>
      </c>
      <c r="BB34">
        <v>1</v>
      </c>
      <c r="BD34">
        <v>3</v>
      </c>
    </row>
    <row r="35" spans="1:57" x14ac:dyDescent="0.2">
      <c r="A35" s="30" t="s">
        <v>47</v>
      </c>
      <c r="B35" t="s">
        <v>168</v>
      </c>
      <c r="G35">
        <v>1</v>
      </c>
      <c r="K35">
        <v>1</v>
      </c>
      <c r="N35">
        <v>1</v>
      </c>
      <c r="P35" s="30" t="s">
        <v>47</v>
      </c>
      <c r="Q35" t="s">
        <v>168</v>
      </c>
      <c r="Y35">
        <v>1</v>
      </c>
      <c r="AB35">
        <v>1</v>
      </c>
      <c r="AR35" s="9" t="s">
        <v>118</v>
      </c>
      <c r="AS35" t="s">
        <v>168</v>
      </c>
      <c r="AW35">
        <v>1</v>
      </c>
      <c r="AX35">
        <v>1</v>
      </c>
      <c r="AZ35">
        <v>1</v>
      </c>
      <c r="BA35">
        <v>2</v>
      </c>
      <c r="BB35">
        <v>4</v>
      </c>
      <c r="BC35">
        <v>1</v>
      </c>
    </row>
    <row r="36" spans="1:57" x14ac:dyDescent="0.2">
      <c r="A36" s="30" t="s">
        <v>59</v>
      </c>
      <c r="B36" t="s">
        <v>168</v>
      </c>
      <c r="G36">
        <v>1</v>
      </c>
      <c r="I36">
        <v>1</v>
      </c>
      <c r="P36" s="30" t="s">
        <v>59</v>
      </c>
      <c r="Q36" t="s">
        <v>168</v>
      </c>
      <c r="U36">
        <v>1</v>
      </c>
      <c r="AB36">
        <v>1</v>
      </c>
      <c r="AR36" s="9" t="s">
        <v>114</v>
      </c>
      <c r="AS36" t="s">
        <v>168</v>
      </c>
      <c r="AW36">
        <v>1</v>
      </c>
      <c r="AX36">
        <v>1</v>
      </c>
      <c r="AY36">
        <v>1</v>
      </c>
      <c r="AZ36">
        <v>1</v>
      </c>
      <c r="BA36">
        <v>7</v>
      </c>
      <c r="BB36">
        <v>3</v>
      </c>
      <c r="BC36">
        <v>3</v>
      </c>
      <c r="BD36">
        <v>9</v>
      </c>
      <c r="BE36">
        <v>1</v>
      </c>
    </row>
    <row r="37" spans="1:57" x14ac:dyDescent="0.2">
      <c r="A37" s="30" t="s">
        <v>143</v>
      </c>
      <c r="B37" t="s">
        <v>168</v>
      </c>
      <c r="G37">
        <v>1</v>
      </c>
      <c r="P37" s="30" t="s">
        <v>143</v>
      </c>
      <c r="Q37" t="s">
        <v>168</v>
      </c>
      <c r="R37">
        <v>1</v>
      </c>
      <c r="S37">
        <v>1</v>
      </c>
      <c r="U37">
        <v>1</v>
      </c>
      <c r="AB37">
        <v>2</v>
      </c>
      <c r="AC37">
        <v>1</v>
      </c>
      <c r="AR37" s="9" t="s">
        <v>122</v>
      </c>
      <c r="AS37" t="s">
        <v>168</v>
      </c>
      <c r="AT37">
        <v>1</v>
      </c>
      <c r="AW37">
        <v>1</v>
      </c>
      <c r="AY37">
        <v>1</v>
      </c>
      <c r="AZ37">
        <v>1</v>
      </c>
      <c r="BA37">
        <v>1</v>
      </c>
      <c r="BB37">
        <v>1</v>
      </c>
      <c r="BC37">
        <v>3</v>
      </c>
      <c r="BD37">
        <v>2</v>
      </c>
      <c r="BE37">
        <v>3</v>
      </c>
    </row>
    <row r="38" spans="1:57" x14ac:dyDescent="0.2">
      <c r="A38" s="30" t="s">
        <v>77</v>
      </c>
      <c r="B38" t="s">
        <v>168</v>
      </c>
      <c r="F38">
        <v>1</v>
      </c>
      <c r="H38">
        <v>3</v>
      </c>
      <c r="P38" s="30" t="s">
        <v>77</v>
      </c>
      <c r="Q38" t="s">
        <v>168</v>
      </c>
      <c r="T38">
        <v>1</v>
      </c>
      <c r="V38">
        <v>2</v>
      </c>
      <c r="AR38" s="9" t="s">
        <v>123</v>
      </c>
      <c r="AS38" t="s">
        <v>168</v>
      </c>
      <c r="AY38">
        <v>1</v>
      </c>
      <c r="BB38">
        <v>1</v>
      </c>
      <c r="BD38">
        <v>1</v>
      </c>
      <c r="BE38">
        <v>1</v>
      </c>
    </row>
    <row r="39" spans="1:57" x14ac:dyDescent="0.2">
      <c r="A39" s="30" t="s">
        <v>144</v>
      </c>
      <c r="B39" t="s">
        <v>168</v>
      </c>
      <c r="D39">
        <v>2</v>
      </c>
      <c r="G39">
        <v>1</v>
      </c>
      <c r="H39">
        <v>1</v>
      </c>
      <c r="K39">
        <v>1</v>
      </c>
      <c r="P39" s="30" t="s">
        <v>144</v>
      </c>
      <c r="Q39" t="s">
        <v>168</v>
      </c>
      <c r="R39">
        <v>1</v>
      </c>
      <c r="T39">
        <v>1</v>
      </c>
      <c r="V39">
        <v>1</v>
      </c>
      <c r="Y39">
        <v>1</v>
      </c>
      <c r="AR39" s="9" t="s">
        <v>124</v>
      </c>
      <c r="AS39" t="s">
        <v>168</v>
      </c>
      <c r="BA39">
        <v>1</v>
      </c>
      <c r="BC39">
        <v>1</v>
      </c>
      <c r="BD39">
        <v>1</v>
      </c>
      <c r="BE39">
        <v>3</v>
      </c>
    </row>
    <row r="40" spans="1:57" x14ac:dyDescent="0.2">
      <c r="A40" s="30" t="s">
        <v>95</v>
      </c>
      <c r="B40" t="s">
        <v>168</v>
      </c>
      <c r="D40">
        <v>1</v>
      </c>
      <c r="E40">
        <v>2</v>
      </c>
      <c r="J40">
        <v>2</v>
      </c>
      <c r="K40">
        <v>1</v>
      </c>
      <c r="M40">
        <v>1</v>
      </c>
      <c r="N40">
        <v>2</v>
      </c>
      <c r="P40" s="30" t="s">
        <v>95</v>
      </c>
      <c r="Q40" t="s">
        <v>168</v>
      </c>
      <c r="R40">
        <v>1</v>
      </c>
      <c r="S40">
        <v>1</v>
      </c>
      <c r="V40">
        <v>1</v>
      </c>
      <c r="X40">
        <v>1</v>
      </c>
      <c r="Y40">
        <v>2</v>
      </c>
      <c r="AA40">
        <v>3</v>
      </c>
      <c r="AB40">
        <v>2</v>
      </c>
      <c r="AR40" s="9" t="s">
        <v>125</v>
      </c>
      <c r="AS40" t="s">
        <v>168</v>
      </c>
      <c r="AX40">
        <v>1</v>
      </c>
      <c r="BB40">
        <v>2</v>
      </c>
      <c r="BD40">
        <v>2</v>
      </c>
      <c r="BE40">
        <v>1</v>
      </c>
    </row>
    <row r="41" spans="1:57" x14ac:dyDescent="0.2">
      <c r="A41" s="30" t="s">
        <v>67</v>
      </c>
      <c r="B41" t="s">
        <v>168</v>
      </c>
      <c r="D41">
        <v>2</v>
      </c>
      <c r="F41">
        <v>1</v>
      </c>
      <c r="P41" s="30" t="s">
        <v>67</v>
      </c>
      <c r="Q41" t="s">
        <v>168</v>
      </c>
      <c r="R41">
        <v>2</v>
      </c>
      <c r="AR41" s="9" t="s">
        <v>128</v>
      </c>
      <c r="AS41" t="s">
        <v>168</v>
      </c>
      <c r="AX41">
        <v>1</v>
      </c>
      <c r="AY41">
        <v>1</v>
      </c>
      <c r="AZ41">
        <v>1</v>
      </c>
      <c r="BA41">
        <v>1</v>
      </c>
      <c r="BC41">
        <v>4</v>
      </c>
      <c r="BD41">
        <v>2</v>
      </c>
    </row>
    <row r="42" spans="1:57" x14ac:dyDescent="0.2">
      <c r="A42" s="30" t="s">
        <v>145</v>
      </c>
      <c r="B42" t="s">
        <v>168</v>
      </c>
      <c r="C42">
        <v>1</v>
      </c>
      <c r="H42">
        <v>1</v>
      </c>
      <c r="L42">
        <v>2</v>
      </c>
      <c r="N42">
        <v>1</v>
      </c>
      <c r="P42" s="30" t="s">
        <v>145</v>
      </c>
      <c r="Q42" t="s">
        <v>168</v>
      </c>
      <c r="Y42">
        <v>2</v>
      </c>
      <c r="AB42">
        <v>2</v>
      </c>
      <c r="AR42" s="9" t="s">
        <v>71</v>
      </c>
      <c r="AS42" t="s">
        <v>168</v>
      </c>
      <c r="BA42">
        <v>1</v>
      </c>
    </row>
    <row r="43" spans="1:57" x14ac:dyDescent="0.2">
      <c r="A43" s="30" t="s">
        <v>146</v>
      </c>
      <c r="B43" t="s">
        <v>168</v>
      </c>
      <c r="C43">
        <v>3</v>
      </c>
      <c r="D43">
        <v>3</v>
      </c>
      <c r="E43">
        <v>1</v>
      </c>
      <c r="G43">
        <v>1</v>
      </c>
      <c r="H43">
        <v>2</v>
      </c>
      <c r="L43">
        <v>1</v>
      </c>
      <c r="M43">
        <v>3</v>
      </c>
      <c r="N43">
        <v>4</v>
      </c>
      <c r="P43" s="30" t="s">
        <v>146</v>
      </c>
      <c r="Q43" t="s">
        <v>168</v>
      </c>
      <c r="R43">
        <v>3</v>
      </c>
      <c r="S43">
        <v>1</v>
      </c>
      <c r="U43">
        <v>2</v>
      </c>
      <c r="V43">
        <v>2</v>
      </c>
      <c r="W43">
        <v>1</v>
      </c>
      <c r="Z43">
        <v>5</v>
      </c>
      <c r="AA43">
        <v>5</v>
      </c>
      <c r="AB43">
        <v>3</v>
      </c>
      <c r="AC43">
        <v>2</v>
      </c>
      <c r="AR43" s="9" t="s">
        <v>129</v>
      </c>
      <c r="AS43" t="s">
        <v>168</v>
      </c>
      <c r="AZ43">
        <v>1</v>
      </c>
      <c r="BA43">
        <v>2</v>
      </c>
      <c r="BB43">
        <v>1</v>
      </c>
      <c r="BC43">
        <v>1</v>
      </c>
      <c r="BE43">
        <v>2</v>
      </c>
    </row>
    <row r="44" spans="1:57" x14ac:dyDescent="0.2">
      <c r="A44" s="30" t="s">
        <v>147</v>
      </c>
      <c r="B44" t="s">
        <v>168</v>
      </c>
      <c r="C44">
        <v>2</v>
      </c>
      <c r="J44">
        <v>4</v>
      </c>
      <c r="K44">
        <v>1</v>
      </c>
      <c r="L44">
        <v>1</v>
      </c>
      <c r="M44">
        <v>1</v>
      </c>
      <c r="P44" s="30" t="s">
        <v>147</v>
      </c>
      <c r="Q44" t="s">
        <v>168</v>
      </c>
      <c r="S44">
        <v>1</v>
      </c>
      <c r="W44">
        <v>1</v>
      </c>
      <c r="Y44">
        <v>2</v>
      </c>
      <c r="Z44">
        <v>1</v>
      </c>
      <c r="AA44">
        <v>3</v>
      </c>
      <c r="AB44">
        <v>1</v>
      </c>
      <c r="AC44">
        <v>2</v>
      </c>
      <c r="AR44" s="9" t="s">
        <v>130</v>
      </c>
      <c r="AS44" t="s">
        <v>168</v>
      </c>
      <c r="BD44">
        <v>1</v>
      </c>
      <c r="BE44">
        <v>2</v>
      </c>
    </row>
    <row r="45" spans="1:57" x14ac:dyDescent="0.2">
      <c r="A45" s="30" t="s">
        <v>148</v>
      </c>
      <c r="B45" t="s">
        <v>168</v>
      </c>
      <c r="C45">
        <v>2</v>
      </c>
      <c r="D45">
        <v>2</v>
      </c>
      <c r="E45">
        <v>1</v>
      </c>
      <c r="G45">
        <v>3</v>
      </c>
      <c r="H45">
        <v>1</v>
      </c>
      <c r="K45">
        <v>1</v>
      </c>
      <c r="L45">
        <v>2</v>
      </c>
      <c r="M45">
        <v>7</v>
      </c>
      <c r="N45">
        <v>1</v>
      </c>
      <c r="P45" s="30" t="s">
        <v>148</v>
      </c>
      <c r="Q45" t="s">
        <v>168</v>
      </c>
      <c r="R45">
        <v>1</v>
      </c>
      <c r="S45">
        <v>1</v>
      </c>
      <c r="T45">
        <v>2</v>
      </c>
      <c r="U45">
        <v>1</v>
      </c>
      <c r="V45">
        <v>1</v>
      </c>
      <c r="Y45">
        <v>3</v>
      </c>
      <c r="Z45">
        <v>4</v>
      </c>
      <c r="AA45">
        <v>1</v>
      </c>
      <c r="AB45">
        <v>5</v>
      </c>
      <c r="AC45">
        <v>2</v>
      </c>
      <c r="AR45" s="9" t="s">
        <v>115</v>
      </c>
      <c r="AS45" t="s">
        <v>168</v>
      </c>
      <c r="AX45">
        <v>1</v>
      </c>
      <c r="AY45">
        <v>4</v>
      </c>
      <c r="AZ45">
        <v>1</v>
      </c>
      <c r="BA45">
        <v>1</v>
      </c>
      <c r="BC45">
        <v>1</v>
      </c>
      <c r="BD45">
        <v>2</v>
      </c>
      <c r="BE45">
        <v>3</v>
      </c>
    </row>
    <row r="46" spans="1:57" x14ac:dyDescent="0.2">
      <c r="A46" s="30" t="s">
        <v>149</v>
      </c>
      <c r="B46" t="s">
        <v>168</v>
      </c>
      <c r="J46">
        <v>1</v>
      </c>
      <c r="L46">
        <v>1</v>
      </c>
      <c r="P46" s="30" t="s">
        <v>149</v>
      </c>
      <c r="Q46" t="s">
        <v>168</v>
      </c>
      <c r="Y46">
        <v>2</v>
      </c>
      <c r="AA46">
        <v>1</v>
      </c>
      <c r="AR46" s="9" t="s">
        <v>131</v>
      </c>
      <c r="AS46" t="s">
        <v>168</v>
      </c>
      <c r="AU46">
        <v>1</v>
      </c>
      <c r="AZ46">
        <v>1</v>
      </c>
      <c r="BD46">
        <v>1</v>
      </c>
    </row>
    <row r="47" spans="1:57" x14ac:dyDescent="0.2">
      <c r="A47" s="30" t="s">
        <v>107</v>
      </c>
      <c r="B47" t="s">
        <v>168</v>
      </c>
      <c r="C47">
        <v>1</v>
      </c>
      <c r="E47">
        <v>1</v>
      </c>
      <c r="F47">
        <v>3</v>
      </c>
      <c r="G47">
        <v>4</v>
      </c>
      <c r="M47">
        <v>1</v>
      </c>
      <c r="N47">
        <v>1</v>
      </c>
      <c r="P47" s="30" t="s">
        <v>107</v>
      </c>
      <c r="Q47" t="s">
        <v>168</v>
      </c>
      <c r="S47">
        <v>3</v>
      </c>
      <c r="T47">
        <v>2</v>
      </c>
      <c r="U47">
        <v>3</v>
      </c>
      <c r="W47">
        <v>1</v>
      </c>
      <c r="AA47">
        <v>1</v>
      </c>
      <c r="AB47">
        <v>2</v>
      </c>
      <c r="AC47">
        <v>2</v>
      </c>
      <c r="AR47" s="9" t="s">
        <v>116</v>
      </c>
      <c r="AS47" t="s">
        <v>168</v>
      </c>
      <c r="AV47">
        <v>1</v>
      </c>
      <c r="BA47">
        <v>2</v>
      </c>
      <c r="BB47">
        <v>1</v>
      </c>
      <c r="BE47">
        <v>2</v>
      </c>
    </row>
    <row r="48" spans="1:57" x14ac:dyDescent="0.2">
      <c r="A48" s="30" t="s">
        <v>150</v>
      </c>
      <c r="B48" t="s">
        <v>168</v>
      </c>
      <c r="C48">
        <v>1</v>
      </c>
      <c r="F48">
        <v>1</v>
      </c>
      <c r="G48">
        <v>1</v>
      </c>
      <c r="J48">
        <v>2</v>
      </c>
      <c r="P48" s="30" t="s">
        <v>150</v>
      </c>
      <c r="Q48" t="s">
        <v>168</v>
      </c>
      <c r="S48">
        <v>1</v>
      </c>
      <c r="T48">
        <v>1</v>
      </c>
      <c r="U48">
        <v>1</v>
      </c>
      <c r="Y48">
        <v>2</v>
      </c>
      <c r="AC48">
        <v>1</v>
      </c>
      <c r="AR48" s="9" t="s">
        <v>133</v>
      </c>
      <c r="AS48" t="s">
        <v>168</v>
      </c>
      <c r="BA48">
        <v>1</v>
      </c>
      <c r="BC48">
        <v>1</v>
      </c>
    </row>
    <row r="49" spans="1:57" x14ac:dyDescent="0.2">
      <c r="A49" s="30" t="s">
        <v>151</v>
      </c>
      <c r="B49" t="s">
        <v>168</v>
      </c>
      <c r="C49">
        <v>3</v>
      </c>
      <c r="D49">
        <v>1</v>
      </c>
      <c r="E49">
        <v>3</v>
      </c>
      <c r="G49">
        <v>2</v>
      </c>
      <c r="J49">
        <v>1</v>
      </c>
      <c r="K49">
        <v>3</v>
      </c>
      <c r="L49">
        <v>2</v>
      </c>
      <c r="M49">
        <v>3</v>
      </c>
      <c r="N49">
        <v>3</v>
      </c>
      <c r="P49" s="9" t="s">
        <v>151</v>
      </c>
      <c r="Q49" t="s">
        <v>168</v>
      </c>
      <c r="R49">
        <v>2</v>
      </c>
      <c r="S49">
        <v>1</v>
      </c>
      <c r="U49">
        <v>1</v>
      </c>
      <c r="V49">
        <v>1</v>
      </c>
      <c r="X49">
        <v>2</v>
      </c>
      <c r="Y49">
        <v>6</v>
      </c>
      <c r="Z49">
        <v>1</v>
      </c>
      <c r="AA49">
        <v>8</v>
      </c>
      <c r="AB49">
        <v>3</v>
      </c>
      <c r="AC49">
        <v>3</v>
      </c>
      <c r="AR49" s="9" t="s">
        <v>134</v>
      </c>
      <c r="AS49" t="s">
        <v>168</v>
      </c>
      <c r="AY49">
        <v>1</v>
      </c>
      <c r="AZ49">
        <v>1</v>
      </c>
      <c r="BA49">
        <v>2</v>
      </c>
      <c r="BC49">
        <v>2</v>
      </c>
      <c r="BD49">
        <v>2</v>
      </c>
    </row>
    <row r="50" spans="1:57" x14ac:dyDescent="0.2">
      <c r="A50" s="30" t="s">
        <v>152</v>
      </c>
      <c r="B50" t="s">
        <v>168</v>
      </c>
      <c r="C50">
        <v>8</v>
      </c>
      <c r="D50">
        <v>4</v>
      </c>
      <c r="E50">
        <v>3</v>
      </c>
      <c r="F50">
        <v>2</v>
      </c>
      <c r="G50">
        <v>5</v>
      </c>
      <c r="H50">
        <v>3</v>
      </c>
      <c r="I50">
        <v>2</v>
      </c>
      <c r="J50">
        <v>3</v>
      </c>
      <c r="K50">
        <v>2</v>
      </c>
      <c r="L50">
        <v>9</v>
      </c>
      <c r="M50">
        <v>6</v>
      </c>
      <c r="N50">
        <v>5</v>
      </c>
      <c r="P50" s="9" t="s">
        <v>152</v>
      </c>
      <c r="Q50" t="s">
        <v>168</v>
      </c>
      <c r="R50">
        <v>4</v>
      </c>
      <c r="S50">
        <v>1</v>
      </c>
      <c r="T50">
        <v>6</v>
      </c>
      <c r="U50">
        <v>2</v>
      </c>
      <c r="V50">
        <v>2</v>
      </c>
      <c r="W50">
        <v>3</v>
      </c>
      <c r="X50">
        <v>2</v>
      </c>
      <c r="Y50">
        <v>2</v>
      </c>
      <c r="Z50">
        <v>9</v>
      </c>
      <c r="AA50">
        <v>10</v>
      </c>
      <c r="AB50">
        <v>11</v>
      </c>
      <c r="AC50">
        <v>5</v>
      </c>
      <c r="AR50" s="9" t="s">
        <v>97</v>
      </c>
      <c r="AS50" t="s">
        <v>168</v>
      </c>
      <c r="BB50">
        <v>2</v>
      </c>
      <c r="BC50">
        <v>1</v>
      </c>
      <c r="BE50">
        <v>1</v>
      </c>
    </row>
    <row r="51" spans="1:57" x14ac:dyDescent="0.2">
      <c r="A51" s="30" t="s">
        <v>153</v>
      </c>
      <c r="B51" t="s">
        <v>168</v>
      </c>
      <c r="C51">
        <v>3</v>
      </c>
      <c r="D51">
        <v>1</v>
      </c>
      <c r="E51">
        <v>2</v>
      </c>
      <c r="G51">
        <v>1</v>
      </c>
      <c r="I51">
        <v>1</v>
      </c>
      <c r="K51">
        <v>1</v>
      </c>
      <c r="L51">
        <v>1</v>
      </c>
      <c r="M51">
        <v>5</v>
      </c>
      <c r="N51">
        <v>4</v>
      </c>
      <c r="P51" s="9" t="s">
        <v>153</v>
      </c>
      <c r="Q51" t="s">
        <v>168</v>
      </c>
      <c r="S51">
        <v>1</v>
      </c>
      <c r="T51">
        <v>3</v>
      </c>
      <c r="Y51">
        <v>1</v>
      </c>
      <c r="Z51">
        <v>2</v>
      </c>
      <c r="AA51">
        <v>10</v>
      </c>
      <c r="AB51">
        <v>3</v>
      </c>
      <c r="AC51">
        <v>1</v>
      </c>
      <c r="AR51" s="9" t="s">
        <v>135</v>
      </c>
      <c r="AS51" t="s">
        <v>168</v>
      </c>
      <c r="AW51">
        <v>1</v>
      </c>
      <c r="AX51">
        <v>1</v>
      </c>
      <c r="AZ51">
        <v>1</v>
      </c>
      <c r="BA51">
        <v>3</v>
      </c>
      <c r="BD51">
        <v>1</v>
      </c>
    </row>
    <row r="52" spans="1:57" x14ac:dyDescent="0.2">
      <c r="A52" s="30" t="s">
        <v>111</v>
      </c>
      <c r="B52" t="s">
        <v>168</v>
      </c>
      <c r="C52">
        <v>1</v>
      </c>
      <c r="F52">
        <v>2</v>
      </c>
      <c r="G52">
        <v>1</v>
      </c>
      <c r="I52">
        <v>2</v>
      </c>
      <c r="K52">
        <v>3</v>
      </c>
      <c r="L52">
        <v>1</v>
      </c>
      <c r="M52">
        <v>4</v>
      </c>
      <c r="P52" s="9" t="s">
        <v>111</v>
      </c>
      <c r="Q52" t="s">
        <v>168</v>
      </c>
      <c r="S52">
        <v>1</v>
      </c>
      <c r="T52">
        <v>3</v>
      </c>
      <c r="U52">
        <v>2</v>
      </c>
      <c r="X52">
        <v>2</v>
      </c>
      <c r="Y52">
        <v>3</v>
      </c>
      <c r="Z52">
        <v>2</v>
      </c>
      <c r="AA52">
        <v>1</v>
      </c>
      <c r="AB52">
        <v>2</v>
      </c>
      <c r="AC52">
        <v>2</v>
      </c>
      <c r="AR52" s="9" t="s">
        <v>136</v>
      </c>
      <c r="AS52" t="s">
        <v>168</v>
      </c>
      <c r="BA52">
        <v>1</v>
      </c>
      <c r="BE52">
        <v>2</v>
      </c>
    </row>
    <row r="53" spans="1:57" x14ac:dyDescent="0.2">
      <c r="A53" s="30" t="s">
        <v>154</v>
      </c>
      <c r="B53" t="s">
        <v>168</v>
      </c>
      <c r="C53">
        <v>1</v>
      </c>
      <c r="D53">
        <v>1</v>
      </c>
      <c r="K53">
        <v>1</v>
      </c>
      <c r="M53">
        <v>3</v>
      </c>
      <c r="P53" s="9" t="s">
        <v>154</v>
      </c>
      <c r="Q53" t="s">
        <v>168</v>
      </c>
      <c r="Y53">
        <v>1</v>
      </c>
      <c r="Z53">
        <v>2</v>
      </c>
      <c r="AA53">
        <v>3</v>
      </c>
      <c r="AB53">
        <v>1</v>
      </c>
      <c r="AC53">
        <v>1</v>
      </c>
      <c r="AR53" s="9" t="s">
        <v>137</v>
      </c>
      <c r="AS53" t="s">
        <v>168</v>
      </c>
      <c r="BA53">
        <v>1</v>
      </c>
      <c r="BB53">
        <v>1</v>
      </c>
      <c r="BC53">
        <v>3</v>
      </c>
      <c r="BD53">
        <v>2</v>
      </c>
      <c r="BE53">
        <v>2</v>
      </c>
    </row>
    <row r="54" spans="1:57" x14ac:dyDescent="0.2">
      <c r="A54" s="30" t="s">
        <v>65</v>
      </c>
      <c r="B54" t="s">
        <v>168</v>
      </c>
      <c r="E54">
        <v>1</v>
      </c>
      <c r="M54">
        <v>1</v>
      </c>
      <c r="P54" s="9" t="s">
        <v>65</v>
      </c>
      <c r="Q54" t="s">
        <v>168</v>
      </c>
      <c r="AA54">
        <v>1</v>
      </c>
      <c r="AB54">
        <v>1</v>
      </c>
      <c r="AR54" s="9" t="s">
        <v>138</v>
      </c>
      <c r="AS54" t="s">
        <v>168</v>
      </c>
      <c r="BE54">
        <v>1</v>
      </c>
    </row>
    <row r="55" spans="1:57" x14ac:dyDescent="0.2">
      <c r="A55" s="30" t="s">
        <v>81</v>
      </c>
      <c r="B55" t="s">
        <v>168</v>
      </c>
      <c r="C55">
        <v>3</v>
      </c>
      <c r="D55">
        <v>1</v>
      </c>
      <c r="G55">
        <v>1</v>
      </c>
      <c r="P55" s="9" t="s">
        <v>81</v>
      </c>
      <c r="Q55" t="s">
        <v>168</v>
      </c>
      <c r="R55">
        <v>1</v>
      </c>
      <c r="V55">
        <v>1</v>
      </c>
      <c r="AB55">
        <v>1</v>
      </c>
      <c r="AR55" s="9" t="s">
        <v>75</v>
      </c>
      <c r="AS55" t="s">
        <v>168</v>
      </c>
      <c r="AW55">
        <v>1</v>
      </c>
      <c r="AY55">
        <v>1</v>
      </c>
      <c r="AZ55">
        <v>2</v>
      </c>
      <c r="BC55">
        <v>1</v>
      </c>
      <c r="BE55">
        <v>1</v>
      </c>
    </row>
    <row r="56" spans="1:57" x14ac:dyDescent="0.2">
      <c r="A56" s="9" t="s">
        <v>155</v>
      </c>
      <c r="B56" t="s">
        <v>168</v>
      </c>
      <c r="J56">
        <v>1</v>
      </c>
      <c r="M56">
        <v>1</v>
      </c>
      <c r="P56" s="9" t="s">
        <v>155</v>
      </c>
      <c r="Q56" t="s">
        <v>168</v>
      </c>
      <c r="W56">
        <v>1</v>
      </c>
      <c r="AA56">
        <v>1</v>
      </c>
      <c r="AB56">
        <v>1</v>
      </c>
      <c r="AR56" s="9" t="s">
        <v>139</v>
      </c>
      <c r="AS56" t="s">
        <v>168</v>
      </c>
      <c r="BC56">
        <v>1</v>
      </c>
      <c r="BD56">
        <v>1</v>
      </c>
    </row>
    <row r="57" spans="1:57" x14ac:dyDescent="0.2">
      <c r="A57" s="9" t="s">
        <v>99</v>
      </c>
      <c r="B57" t="s">
        <v>168</v>
      </c>
      <c r="C57">
        <v>2</v>
      </c>
      <c r="E57">
        <v>5</v>
      </c>
      <c r="F57">
        <v>2</v>
      </c>
      <c r="I57">
        <v>1</v>
      </c>
      <c r="J57">
        <v>1</v>
      </c>
      <c r="K57">
        <v>2</v>
      </c>
      <c r="M57">
        <v>1</v>
      </c>
      <c r="N57">
        <v>3</v>
      </c>
      <c r="P57" s="9" t="s">
        <v>99</v>
      </c>
      <c r="Q57" t="s">
        <v>168</v>
      </c>
      <c r="R57">
        <v>6</v>
      </c>
      <c r="S57">
        <v>1</v>
      </c>
      <c r="T57">
        <v>2</v>
      </c>
      <c r="W57">
        <v>1</v>
      </c>
      <c r="Y57">
        <v>2</v>
      </c>
      <c r="Z57">
        <v>2</v>
      </c>
      <c r="AA57">
        <v>2</v>
      </c>
      <c r="AB57">
        <v>2</v>
      </c>
      <c r="AC57">
        <v>2</v>
      </c>
      <c r="AR57" s="9" t="s">
        <v>140</v>
      </c>
      <c r="AS57" t="s">
        <v>168</v>
      </c>
      <c r="AZ57">
        <v>1</v>
      </c>
      <c r="BE57">
        <v>1</v>
      </c>
    </row>
    <row r="58" spans="1:57" x14ac:dyDescent="0.2">
      <c r="A58" s="9" t="s">
        <v>101</v>
      </c>
      <c r="B58" t="s">
        <v>168</v>
      </c>
      <c r="D58">
        <v>1</v>
      </c>
      <c r="J58">
        <v>1</v>
      </c>
      <c r="L58">
        <v>1</v>
      </c>
      <c r="N58">
        <v>1</v>
      </c>
      <c r="P58" s="9" t="s">
        <v>101</v>
      </c>
      <c r="Q58" t="s">
        <v>168</v>
      </c>
      <c r="V58">
        <v>1</v>
      </c>
      <c r="X58">
        <v>2</v>
      </c>
      <c r="Y58">
        <v>1</v>
      </c>
      <c r="AA58">
        <v>5</v>
      </c>
      <c r="AB58">
        <v>1</v>
      </c>
      <c r="AC58">
        <v>1</v>
      </c>
      <c r="AR58" s="9" t="s">
        <v>141</v>
      </c>
      <c r="AS58" t="s">
        <v>168</v>
      </c>
      <c r="BB58">
        <v>3</v>
      </c>
      <c r="BC58">
        <v>2</v>
      </c>
      <c r="BD58">
        <v>1</v>
      </c>
      <c r="BE58">
        <v>1</v>
      </c>
    </row>
    <row r="59" spans="1:57" x14ac:dyDescent="0.2">
      <c r="A59" s="9" t="s">
        <v>156</v>
      </c>
      <c r="B59" t="s">
        <v>168</v>
      </c>
      <c r="E59">
        <v>1</v>
      </c>
      <c r="F59">
        <v>1</v>
      </c>
      <c r="L59">
        <v>1</v>
      </c>
      <c r="N59">
        <v>1</v>
      </c>
      <c r="P59" s="9" t="s">
        <v>156</v>
      </c>
      <c r="Q59" t="s">
        <v>168</v>
      </c>
      <c r="S59">
        <v>1</v>
      </c>
      <c r="AA59">
        <v>1</v>
      </c>
      <c r="AB59">
        <v>2</v>
      </c>
      <c r="AR59" s="9" t="s">
        <v>142</v>
      </c>
      <c r="AS59" t="s">
        <v>168</v>
      </c>
      <c r="AZ59">
        <v>1</v>
      </c>
      <c r="BA59">
        <v>1</v>
      </c>
      <c r="BD59">
        <v>1</v>
      </c>
    </row>
    <row r="60" spans="1:57" x14ac:dyDescent="0.2">
      <c r="A60" s="9" t="s">
        <v>157</v>
      </c>
      <c r="B60" t="s">
        <v>168</v>
      </c>
      <c r="H60">
        <v>1</v>
      </c>
      <c r="P60" s="9" t="s">
        <v>157</v>
      </c>
      <c r="Q60" t="s">
        <v>168</v>
      </c>
      <c r="U60">
        <v>1</v>
      </c>
      <c r="Y60">
        <v>1</v>
      </c>
      <c r="AR60" s="9" t="s">
        <v>47</v>
      </c>
      <c r="AS60" t="s">
        <v>168</v>
      </c>
      <c r="AY60">
        <v>1</v>
      </c>
      <c r="BE60">
        <v>1</v>
      </c>
    </row>
    <row r="61" spans="1:57" x14ac:dyDescent="0.2">
      <c r="A61" s="9" t="s">
        <v>158</v>
      </c>
      <c r="B61" t="s">
        <v>168</v>
      </c>
      <c r="C61">
        <v>3</v>
      </c>
      <c r="D61">
        <v>6</v>
      </c>
      <c r="E61">
        <v>2</v>
      </c>
      <c r="F61">
        <v>2</v>
      </c>
      <c r="G61">
        <v>3</v>
      </c>
      <c r="H61">
        <v>3</v>
      </c>
      <c r="I61">
        <v>1</v>
      </c>
      <c r="J61">
        <v>6</v>
      </c>
      <c r="K61">
        <v>6</v>
      </c>
      <c r="L61">
        <v>5</v>
      </c>
      <c r="M61">
        <v>2</v>
      </c>
      <c r="N61">
        <v>8</v>
      </c>
      <c r="P61" s="9" t="s">
        <v>158</v>
      </c>
      <c r="Q61" t="s">
        <v>168</v>
      </c>
      <c r="R61">
        <v>5</v>
      </c>
      <c r="S61">
        <v>6</v>
      </c>
      <c r="T61">
        <v>3</v>
      </c>
      <c r="U61">
        <v>2</v>
      </c>
      <c r="V61">
        <v>3</v>
      </c>
      <c r="W61">
        <v>1</v>
      </c>
      <c r="X61">
        <v>8</v>
      </c>
      <c r="Y61">
        <v>5</v>
      </c>
      <c r="Z61">
        <v>1</v>
      </c>
      <c r="AA61">
        <v>13</v>
      </c>
      <c r="AB61">
        <v>5</v>
      </c>
      <c r="AC61">
        <v>4</v>
      </c>
      <c r="AR61" s="9" t="s">
        <v>59</v>
      </c>
      <c r="AS61" t="s">
        <v>168</v>
      </c>
      <c r="AW61">
        <v>1</v>
      </c>
      <c r="BA61">
        <v>1</v>
      </c>
    </row>
    <row r="62" spans="1:57" x14ac:dyDescent="0.2">
      <c r="A62" s="9" t="s">
        <v>159</v>
      </c>
      <c r="B62" t="s">
        <v>168</v>
      </c>
      <c r="N62">
        <v>1</v>
      </c>
      <c r="P62" s="9" t="s">
        <v>159</v>
      </c>
      <c r="Q62" t="s">
        <v>168</v>
      </c>
      <c r="Y62">
        <v>1</v>
      </c>
      <c r="AA62">
        <v>1</v>
      </c>
      <c r="AR62" s="9" t="s">
        <v>143</v>
      </c>
      <c r="AS62" t="s">
        <v>168</v>
      </c>
      <c r="AX62">
        <v>1</v>
      </c>
      <c r="BB62">
        <v>1</v>
      </c>
    </row>
    <row r="63" spans="1:57" x14ac:dyDescent="0.2">
      <c r="A63" s="9" t="s">
        <v>160</v>
      </c>
      <c r="B63" t="s">
        <v>168</v>
      </c>
      <c r="E63">
        <v>2</v>
      </c>
      <c r="P63" s="9" t="s">
        <v>160</v>
      </c>
      <c r="Q63" t="s">
        <v>168</v>
      </c>
      <c r="S63">
        <v>1</v>
      </c>
      <c r="T63">
        <v>1</v>
      </c>
      <c r="AR63" s="9" t="s">
        <v>144</v>
      </c>
      <c r="AS63" t="s">
        <v>168</v>
      </c>
      <c r="AT63">
        <v>1</v>
      </c>
    </row>
    <row r="64" spans="1:57" x14ac:dyDescent="0.2">
      <c r="A64" s="9" t="s">
        <v>62</v>
      </c>
      <c r="B64" t="s">
        <v>168</v>
      </c>
      <c r="C64">
        <v>6</v>
      </c>
      <c r="D64">
        <v>9</v>
      </c>
      <c r="E64">
        <v>3</v>
      </c>
      <c r="F64">
        <v>3</v>
      </c>
      <c r="G64">
        <v>5</v>
      </c>
      <c r="H64">
        <v>5</v>
      </c>
      <c r="I64">
        <v>4</v>
      </c>
      <c r="J64">
        <v>6</v>
      </c>
      <c r="K64">
        <v>2</v>
      </c>
      <c r="L64">
        <v>4</v>
      </c>
      <c r="M64">
        <v>5</v>
      </c>
      <c r="N64">
        <v>5</v>
      </c>
      <c r="P64" s="9" t="s">
        <v>62</v>
      </c>
      <c r="Q64" t="s">
        <v>168</v>
      </c>
      <c r="R64">
        <v>7</v>
      </c>
      <c r="S64">
        <v>4</v>
      </c>
      <c r="T64">
        <v>7</v>
      </c>
      <c r="U64">
        <v>7</v>
      </c>
      <c r="V64">
        <v>5</v>
      </c>
      <c r="W64">
        <v>4</v>
      </c>
      <c r="X64">
        <v>2</v>
      </c>
      <c r="Y64">
        <v>4</v>
      </c>
      <c r="Z64">
        <v>5</v>
      </c>
      <c r="AA64">
        <v>4</v>
      </c>
      <c r="AB64">
        <v>9</v>
      </c>
      <c r="AC64">
        <v>6</v>
      </c>
      <c r="AR64" s="9" t="s">
        <v>95</v>
      </c>
      <c r="AS64" t="s">
        <v>168</v>
      </c>
      <c r="AT64">
        <v>1</v>
      </c>
      <c r="AU64">
        <v>1</v>
      </c>
      <c r="AX64">
        <v>1</v>
      </c>
      <c r="AZ64">
        <v>1</v>
      </c>
      <c r="BB64">
        <v>3</v>
      </c>
      <c r="BC64">
        <v>1</v>
      </c>
      <c r="BD64">
        <v>1</v>
      </c>
      <c r="BE64">
        <v>1</v>
      </c>
    </row>
    <row r="65" spans="1:57" x14ac:dyDescent="0.2">
      <c r="A65" s="9" t="s">
        <v>161</v>
      </c>
      <c r="B65" t="s">
        <v>168</v>
      </c>
      <c r="I65">
        <v>1</v>
      </c>
      <c r="J65">
        <v>1</v>
      </c>
      <c r="L65">
        <v>1</v>
      </c>
      <c r="P65" s="9" t="s">
        <v>161</v>
      </c>
      <c r="Q65" t="s">
        <v>168</v>
      </c>
      <c r="V65">
        <v>1</v>
      </c>
      <c r="X65">
        <v>1</v>
      </c>
      <c r="AR65" s="9" t="s">
        <v>67</v>
      </c>
      <c r="AS65" t="s">
        <v>168</v>
      </c>
      <c r="BA65">
        <v>2</v>
      </c>
    </row>
    <row r="66" spans="1:57" x14ac:dyDescent="0.2">
      <c r="A66" s="9" t="s">
        <v>162</v>
      </c>
      <c r="B66" t="s">
        <v>168</v>
      </c>
      <c r="C66">
        <v>1</v>
      </c>
      <c r="F66">
        <v>1</v>
      </c>
      <c r="K66">
        <v>1</v>
      </c>
      <c r="P66" s="9" t="s">
        <v>162</v>
      </c>
      <c r="Q66" t="s">
        <v>168</v>
      </c>
      <c r="Y66">
        <v>1</v>
      </c>
      <c r="AR66" s="9" t="s">
        <v>145</v>
      </c>
      <c r="AS66" t="s">
        <v>168</v>
      </c>
      <c r="AV66">
        <v>1</v>
      </c>
      <c r="AZ66">
        <v>1</v>
      </c>
      <c r="BB66">
        <v>1</v>
      </c>
      <c r="BC66">
        <v>1</v>
      </c>
      <c r="BD66">
        <v>1</v>
      </c>
    </row>
    <row r="67" spans="1:57" x14ac:dyDescent="0.2">
      <c r="A67" s="9" t="s">
        <v>84</v>
      </c>
      <c r="B67" t="s">
        <v>168</v>
      </c>
      <c r="E67">
        <v>1</v>
      </c>
      <c r="F67">
        <v>1</v>
      </c>
      <c r="H67">
        <v>1</v>
      </c>
      <c r="I67">
        <v>1</v>
      </c>
      <c r="J67">
        <v>1</v>
      </c>
      <c r="M67">
        <v>3</v>
      </c>
      <c r="N67">
        <v>2</v>
      </c>
      <c r="P67" s="9" t="s">
        <v>84</v>
      </c>
      <c r="Q67" t="s">
        <v>168</v>
      </c>
      <c r="S67">
        <v>2</v>
      </c>
      <c r="T67">
        <v>2</v>
      </c>
      <c r="Y67">
        <v>1</v>
      </c>
      <c r="Z67">
        <v>1</v>
      </c>
      <c r="AA67">
        <v>5</v>
      </c>
      <c r="AB67">
        <v>1</v>
      </c>
      <c r="AR67" s="9" t="s">
        <v>146</v>
      </c>
      <c r="AS67" t="s">
        <v>168</v>
      </c>
      <c r="AZ67">
        <v>1</v>
      </c>
      <c r="BA67">
        <v>2</v>
      </c>
      <c r="BB67">
        <v>2</v>
      </c>
      <c r="BC67">
        <v>1</v>
      </c>
      <c r="BD67">
        <v>3</v>
      </c>
    </row>
    <row r="68" spans="1:57" x14ac:dyDescent="0.2">
      <c r="A68" s="9" t="s">
        <v>163</v>
      </c>
      <c r="B68" t="s">
        <v>168</v>
      </c>
      <c r="L68">
        <v>1</v>
      </c>
      <c r="M68">
        <v>1</v>
      </c>
      <c r="N68">
        <v>3</v>
      </c>
      <c r="P68" s="9" t="s">
        <v>163</v>
      </c>
      <c r="Q68" t="s">
        <v>168</v>
      </c>
      <c r="Z68">
        <v>1</v>
      </c>
      <c r="AA68">
        <v>2</v>
      </c>
      <c r="AB68">
        <v>3</v>
      </c>
      <c r="AR68" s="9" t="s">
        <v>147</v>
      </c>
      <c r="AS68" t="s">
        <v>168</v>
      </c>
      <c r="AW68">
        <v>1</v>
      </c>
      <c r="AZ68">
        <v>1</v>
      </c>
      <c r="BD68">
        <v>1</v>
      </c>
    </row>
    <row r="69" spans="1:57" x14ac:dyDescent="0.2">
      <c r="A69" s="9" t="s">
        <v>164</v>
      </c>
      <c r="B69" t="s">
        <v>168</v>
      </c>
      <c r="C69">
        <v>2</v>
      </c>
      <c r="E69">
        <v>1</v>
      </c>
      <c r="F69">
        <v>1</v>
      </c>
      <c r="G69">
        <v>3</v>
      </c>
      <c r="H69">
        <v>2</v>
      </c>
      <c r="I69">
        <v>1</v>
      </c>
      <c r="L69">
        <v>4</v>
      </c>
      <c r="M69">
        <v>4</v>
      </c>
      <c r="N69">
        <v>7</v>
      </c>
      <c r="P69" s="9" t="s">
        <v>164</v>
      </c>
      <c r="Q69" t="s">
        <v>168</v>
      </c>
      <c r="R69">
        <v>1</v>
      </c>
      <c r="T69">
        <v>1</v>
      </c>
      <c r="U69">
        <v>1</v>
      </c>
      <c r="V69">
        <v>4</v>
      </c>
      <c r="W69">
        <v>1</v>
      </c>
      <c r="Y69">
        <v>5</v>
      </c>
      <c r="Z69">
        <v>1</v>
      </c>
      <c r="AA69">
        <v>1</v>
      </c>
      <c r="AB69">
        <v>4</v>
      </c>
      <c r="AC69">
        <v>1</v>
      </c>
      <c r="AR69" s="9" t="s">
        <v>148</v>
      </c>
      <c r="AS69" t="s">
        <v>168</v>
      </c>
      <c r="AV69">
        <v>1</v>
      </c>
      <c r="AX69">
        <v>1</v>
      </c>
      <c r="AZ69">
        <v>4</v>
      </c>
      <c r="BC69">
        <v>2</v>
      </c>
      <c r="BD69">
        <v>3</v>
      </c>
      <c r="BE69">
        <v>2</v>
      </c>
    </row>
    <row r="70" spans="1:57" x14ac:dyDescent="0.2">
      <c r="A70" s="9" t="s">
        <v>165</v>
      </c>
      <c r="B70" t="s">
        <v>168</v>
      </c>
      <c r="E70">
        <v>1</v>
      </c>
      <c r="L70">
        <v>1</v>
      </c>
      <c r="P70" s="9" t="s">
        <v>165</v>
      </c>
      <c r="Q70" t="s">
        <v>168</v>
      </c>
      <c r="S70">
        <v>1</v>
      </c>
      <c r="V70">
        <v>1</v>
      </c>
      <c r="AC70">
        <v>1</v>
      </c>
      <c r="AR70" s="9" t="s">
        <v>107</v>
      </c>
      <c r="AS70" t="s">
        <v>168</v>
      </c>
      <c r="AV70">
        <v>2</v>
      </c>
      <c r="AW70">
        <v>1</v>
      </c>
      <c r="AX70">
        <v>1</v>
      </c>
      <c r="AZ70">
        <v>1</v>
      </c>
      <c r="BA70">
        <v>1</v>
      </c>
      <c r="BC70">
        <v>1</v>
      </c>
      <c r="BE70">
        <v>1</v>
      </c>
    </row>
    <row r="71" spans="1:57" x14ac:dyDescent="0.2">
      <c r="A71" s="9" t="s">
        <v>166</v>
      </c>
      <c r="B71" t="s">
        <v>168</v>
      </c>
      <c r="C71">
        <v>1</v>
      </c>
      <c r="D71">
        <v>1</v>
      </c>
      <c r="E71">
        <v>1</v>
      </c>
      <c r="F71">
        <v>1</v>
      </c>
      <c r="K71">
        <v>1</v>
      </c>
      <c r="L71">
        <v>2</v>
      </c>
      <c r="M71">
        <v>3</v>
      </c>
      <c r="P71" s="9" t="s">
        <v>166</v>
      </c>
      <c r="Q71" t="s">
        <v>168</v>
      </c>
      <c r="R71">
        <v>2</v>
      </c>
      <c r="T71">
        <v>2</v>
      </c>
      <c r="V71">
        <v>1</v>
      </c>
      <c r="Y71">
        <v>3</v>
      </c>
      <c r="AA71">
        <v>1</v>
      </c>
      <c r="AB71">
        <v>1</v>
      </c>
      <c r="AR71" s="9" t="s">
        <v>150</v>
      </c>
      <c r="AS71" t="s">
        <v>168</v>
      </c>
      <c r="BA71">
        <v>1</v>
      </c>
      <c r="BE71">
        <v>1</v>
      </c>
    </row>
    <row r="72" spans="1:57" x14ac:dyDescent="0.2">
      <c r="A72" s="9" t="s">
        <v>167</v>
      </c>
      <c r="B72" t="s">
        <v>168</v>
      </c>
      <c r="C72">
        <v>7</v>
      </c>
      <c r="D72">
        <v>1</v>
      </c>
      <c r="E72">
        <v>3</v>
      </c>
      <c r="F72">
        <v>1</v>
      </c>
      <c r="G72">
        <v>2</v>
      </c>
      <c r="J72">
        <v>4</v>
      </c>
      <c r="K72">
        <v>1</v>
      </c>
      <c r="L72">
        <v>3</v>
      </c>
      <c r="M72">
        <v>5</v>
      </c>
      <c r="N72">
        <v>6</v>
      </c>
      <c r="P72" s="9" t="s">
        <v>167</v>
      </c>
      <c r="Q72" t="s">
        <v>168</v>
      </c>
      <c r="R72">
        <v>2</v>
      </c>
      <c r="S72">
        <v>3</v>
      </c>
      <c r="T72">
        <v>2</v>
      </c>
      <c r="W72">
        <v>3</v>
      </c>
      <c r="X72">
        <v>4</v>
      </c>
      <c r="Y72">
        <v>4</v>
      </c>
      <c r="Z72">
        <v>3</v>
      </c>
      <c r="AA72">
        <v>2</v>
      </c>
      <c r="AB72">
        <v>6</v>
      </c>
      <c r="AC72">
        <v>3</v>
      </c>
      <c r="AR72" s="9" t="s">
        <v>151</v>
      </c>
      <c r="AS72" t="s">
        <v>168</v>
      </c>
      <c r="AZ72">
        <v>1</v>
      </c>
      <c r="BA72">
        <v>2</v>
      </c>
      <c r="BB72">
        <v>1</v>
      </c>
      <c r="BC72">
        <v>2</v>
      </c>
      <c r="BD72">
        <v>4</v>
      </c>
      <c r="BE72">
        <v>1</v>
      </c>
    </row>
    <row r="73" spans="1:57" x14ac:dyDescent="0.2">
      <c r="AR73" s="9" t="s">
        <v>152</v>
      </c>
      <c r="AS73" t="s">
        <v>168</v>
      </c>
      <c r="AT73">
        <v>1</v>
      </c>
      <c r="AU73">
        <v>1</v>
      </c>
      <c r="AV73">
        <v>3</v>
      </c>
      <c r="AX73">
        <v>1</v>
      </c>
      <c r="AY73">
        <v>1</v>
      </c>
      <c r="BA73">
        <v>6</v>
      </c>
      <c r="BB73">
        <v>4</v>
      </c>
      <c r="BC73">
        <v>2</v>
      </c>
      <c r="BD73">
        <v>7</v>
      </c>
      <c r="BE73">
        <v>4</v>
      </c>
    </row>
    <row r="74" spans="1:57" x14ac:dyDescent="0.2">
      <c r="AR74" s="9" t="s">
        <v>153</v>
      </c>
      <c r="AS74" t="s">
        <v>168</v>
      </c>
      <c r="AU74">
        <v>1</v>
      </c>
      <c r="AV74">
        <v>1</v>
      </c>
      <c r="BA74">
        <v>3</v>
      </c>
      <c r="BB74">
        <v>1</v>
      </c>
      <c r="BC74">
        <v>2</v>
      </c>
      <c r="BD74">
        <v>4</v>
      </c>
      <c r="BE74">
        <v>1</v>
      </c>
    </row>
    <row r="75" spans="1:57" x14ac:dyDescent="0.2">
      <c r="AR75" s="9" t="s">
        <v>111</v>
      </c>
      <c r="AS75" t="s">
        <v>168</v>
      </c>
      <c r="AT75">
        <v>1</v>
      </c>
      <c r="BA75">
        <v>1</v>
      </c>
      <c r="BD75">
        <v>1</v>
      </c>
    </row>
    <row r="76" spans="1:57" x14ac:dyDescent="0.2">
      <c r="AR76" s="9" t="s">
        <v>154</v>
      </c>
      <c r="AS76" t="s">
        <v>168</v>
      </c>
      <c r="BA76">
        <v>1</v>
      </c>
      <c r="BC76">
        <v>1</v>
      </c>
      <c r="BE76">
        <v>1</v>
      </c>
    </row>
    <row r="77" spans="1:57" x14ac:dyDescent="0.2">
      <c r="AR77" s="9" t="s">
        <v>65</v>
      </c>
      <c r="AS77" t="s">
        <v>168</v>
      </c>
      <c r="BA77">
        <v>1</v>
      </c>
    </row>
    <row r="78" spans="1:57" x14ac:dyDescent="0.2">
      <c r="AR78" s="9" t="s">
        <v>81</v>
      </c>
      <c r="AS78" t="s">
        <v>168</v>
      </c>
      <c r="BD78">
        <v>1</v>
      </c>
    </row>
    <row r="79" spans="1:57" x14ac:dyDescent="0.2">
      <c r="AR79" s="9" t="s">
        <v>155</v>
      </c>
      <c r="AS79" t="s">
        <v>168</v>
      </c>
      <c r="BA79">
        <v>1</v>
      </c>
      <c r="BC79">
        <v>1</v>
      </c>
    </row>
    <row r="80" spans="1:57" x14ac:dyDescent="0.2">
      <c r="AR80" s="9" t="s">
        <v>99</v>
      </c>
      <c r="AS80" t="s">
        <v>168</v>
      </c>
      <c r="AX80">
        <v>1</v>
      </c>
      <c r="BA80">
        <v>3</v>
      </c>
      <c r="BB80">
        <v>3</v>
      </c>
      <c r="BC80">
        <v>2</v>
      </c>
      <c r="BE80">
        <v>2</v>
      </c>
    </row>
    <row r="81" spans="44:57" x14ac:dyDescent="0.2">
      <c r="AR81" s="9" t="s">
        <v>101</v>
      </c>
      <c r="AS81" t="s">
        <v>168</v>
      </c>
      <c r="BD81">
        <v>1</v>
      </c>
    </row>
    <row r="82" spans="44:57" x14ac:dyDescent="0.2">
      <c r="AR82" s="9" t="s">
        <v>156</v>
      </c>
      <c r="AS82" t="s">
        <v>168</v>
      </c>
      <c r="AV82">
        <v>1</v>
      </c>
      <c r="BB82">
        <v>1</v>
      </c>
    </row>
    <row r="83" spans="44:57" x14ac:dyDescent="0.2">
      <c r="AR83" s="9" t="s">
        <v>158</v>
      </c>
      <c r="AS83" t="s">
        <v>168</v>
      </c>
      <c r="AV83">
        <v>1</v>
      </c>
      <c r="AZ83">
        <v>2</v>
      </c>
      <c r="BA83">
        <v>4</v>
      </c>
      <c r="BB83">
        <v>3</v>
      </c>
      <c r="BC83">
        <v>7</v>
      </c>
      <c r="BD83">
        <v>5</v>
      </c>
      <c r="BE83">
        <v>5</v>
      </c>
    </row>
    <row r="84" spans="44:57" x14ac:dyDescent="0.2">
      <c r="AR84" s="9" t="s">
        <v>160</v>
      </c>
      <c r="AS84" t="s">
        <v>168</v>
      </c>
      <c r="AV84">
        <v>1</v>
      </c>
      <c r="BB84">
        <v>1</v>
      </c>
    </row>
    <row r="85" spans="44:57" x14ac:dyDescent="0.2">
      <c r="AR85" s="9" t="s">
        <v>62</v>
      </c>
      <c r="AS85" t="s">
        <v>168</v>
      </c>
      <c r="AT85">
        <v>1</v>
      </c>
      <c r="AV85">
        <v>1</v>
      </c>
      <c r="AW85">
        <v>2</v>
      </c>
      <c r="AY85">
        <v>2</v>
      </c>
      <c r="AZ85">
        <v>4</v>
      </c>
      <c r="BA85">
        <v>4</v>
      </c>
      <c r="BB85">
        <v>2</v>
      </c>
      <c r="BC85">
        <v>5</v>
      </c>
      <c r="BD85">
        <v>5</v>
      </c>
      <c r="BE85">
        <v>1</v>
      </c>
    </row>
    <row r="86" spans="44:57" x14ac:dyDescent="0.2">
      <c r="AR86" s="9" t="s">
        <v>162</v>
      </c>
      <c r="AS86" t="s">
        <v>168</v>
      </c>
      <c r="BE86">
        <v>2</v>
      </c>
    </row>
    <row r="87" spans="44:57" x14ac:dyDescent="0.2">
      <c r="AR87" s="9" t="s">
        <v>84</v>
      </c>
      <c r="AS87" t="s">
        <v>168</v>
      </c>
      <c r="BA87">
        <v>1</v>
      </c>
      <c r="BB87">
        <v>1</v>
      </c>
      <c r="BC87">
        <v>1</v>
      </c>
    </row>
    <row r="88" spans="44:57" x14ac:dyDescent="0.2">
      <c r="AR88" s="9" t="s">
        <v>163</v>
      </c>
      <c r="AS88" t="s">
        <v>168</v>
      </c>
      <c r="BB88">
        <v>1</v>
      </c>
    </row>
    <row r="89" spans="44:57" x14ac:dyDescent="0.2">
      <c r="AR89" s="9" t="s">
        <v>164</v>
      </c>
      <c r="AS89" t="s">
        <v>168</v>
      </c>
      <c r="AT89">
        <v>1</v>
      </c>
      <c r="BA89">
        <v>4</v>
      </c>
      <c r="BB89">
        <v>4</v>
      </c>
      <c r="BC89">
        <v>1</v>
      </c>
      <c r="BD89">
        <v>2</v>
      </c>
    </row>
    <row r="90" spans="44:57" x14ac:dyDescent="0.2">
      <c r="AR90" s="9" t="s">
        <v>166</v>
      </c>
      <c r="AS90" t="s">
        <v>168</v>
      </c>
      <c r="AV90">
        <v>1</v>
      </c>
      <c r="AZ90">
        <v>1</v>
      </c>
      <c r="BB90">
        <v>1</v>
      </c>
      <c r="BC90">
        <v>2</v>
      </c>
    </row>
    <row r="91" spans="44:57" x14ac:dyDescent="0.2">
      <c r="AR91" s="9" t="s">
        <v>167</v>
      </c>
      <c r="AS91" t="s">
        <v>168</v>
      </c>
      <c r="AT91">
        <v>1</v>
      </c>
      <c r="AU91">
        <v>1</v>
      </c>
      <c r="AY91">
        <v>1</v>
      </c>
      <c r="AZ91">
        <v>1</v>
      </c>
      <c r="BA91">
        <v>1</v>
      </c>
      <c r="BB91">
        <v>3</v>
      </c>
      <c r="BC91">
        <v>3</v>
      </c>
      <c r="BD91">
        <v>2</v>
      </c>
      <c r="BE91">
        <v>7</v>
      </c>
    </row>
  </sheetData>
  <mergeCells count="5">
    <mergeCell ref="A1:K1"/>
    <mergeCell ref="P1:Z1"/>
    <mergeCell ref="AE1:AP1"/>
    <mergeCell ref="AR1:AY1"/>
    <mergeCell ref="AE3:AP1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codeName="Sheet33">
    <tabColor theme="9" tint="0.59999389629810485"/>
  </sheetPr>
  <dimension ref="A1:BE69"/>
  <sheetViews>
    <sheetView topLeftCell="L1" workbookViewId="0">
      <selection activeCell="L1" sqref="A1:XFD1048576"/>
    </sheetView>
  </sheetViews>
  <sheetFormatPr baseColWidth="10" defaultColWidth="8.83203125" defaultRowHeight="15" x14ac:dyDescent="0.2"/>
  <cols>
    <col min="2" max="2" width="14.5" bestFit="1" customWidth="1"/>
    <col min="15" max="15" width="9.1640625" style="66"/>
    <col min="16" max="16" width="9.1640625" style="9"/>
    <col min="30" max="30" width="9.1640625" style="66"/>
    <col min="43" max="43" width="9.1640625" style="66"/>
    <col min="45" max="45" width="14.5" bestFit="1" customWidth="1"/>
  </cols>
  <sheetData>
    <row r="1" spans="1:57" x14ac:dyDescent="0.2">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80"/>
      <c r="AU1" s="180"/>
      <c r="AV1" s="180"/>
      <c r="AW1" s="180"/>
      <c r="AX1" s="180"/>
      <c r="AY1" s="180"/>
    </row>
    <row r="2" spans="1:57" x14ac:dyDescent="0.2">
      <c r="A2" s="18" t="s">
        <v>0</v>
      </c>
      <c r="B2" s="18" t="s">
        <v>1</v>
      </c>
      <c r="C2" s="19">
        <v>44592</v>
      </c>
      <c r="D2" s="19">
        <v>44620</v>
      </c>
      <c r="E2" s="19">
        <v>44651</v>
      </c>
      <c r="F2" s="19">
        <v>44681</v>
      </c>
      <c r="G2" s="19">
        <v>44712</v>
      </c>
      <c r="H2" s="19">
        <v>44742</v>
      </c>
      <c r="I2" s="19">
        <v>44773</v>
      </c>
      <c r="J2" s="19">
        <v>44804</v>
      </c>
      <c r="K2" s="19">
        <v>44834</v>
      </c>
      <c r="L2" s="19">
        <v>44865</v>
      </c>
      <c r="M2" s="19">
        <v>44895</v>
      </c>
      <c r="N2" s="19">
        <v>44926</v>
      </c>
      <c r="P2" s="18" t="s">
        <v>0</v>
      </c>
      <c r="Q2" s="18" t="s">
        <v>1</v>
      </c>
      <c r="R2" s="19">
        <v>44592</v>
      </c>
      <c r="S2" s="19">
        <v>44620</v>
      </c>
      <c r="T2" s="19">
        <v>44651</v>
      </c>
      <c r="U2" s="19">
        <v>44681</v>
      </c>
      <c r="V2" s="19">
        <v>44712</v>
      </c>
      <c r="W2" s="19">
        <v>44742</v>
      </c>
      <c r="X2" s="19">
        <v>44773</v>
      </c>
      <c r="Y2" s="19">
        <v>44804</v>
      </c>
      <c r="Z2" s="19">
        <v>44834</v>
      </c>
      <c r="AA2" s="19">
        <v>44865</v>
      </c>
      <c r="AB2" s="19">
        <v>44895</v>
      </c>
      <c r="AC2" s="19">
        <v>44926</v>
      </c>
      <c r="AE2" s="4">
        <v>44592</v>
      </c>
      <c r="AF2" s="4">
        <v>44620</v>
      </c>
      <c r="AG2" s="4">
        <v>44651</v>
      </c>
      <c r="AH2" s="4">
        <v>44681</v>
      </c>
      <c r="AI2" s="4">
        <v>44712</v>
      </c>
      <c r="AJ2" s="4">
        <v>44742</v>
      </c>
      <c r="AK2" s="4">
        <v>44773</v>
      </c>
      <c r="AL2" s="4">
        <v>44804</v>
      </c>
      <c r="AM2" s="4">
        <v>44834</v>
      </c>
      <c r="AN2" s="4">
        <v>44865</v>
      </c>
      <c r="AO2" s="4">
        <v>44895</v>
      </c>
      <c r="AP2" s="4">
        <v>44926</v>
      </c>
      <c r="AR2" s="18" t="s">
        <v>0</v>
      </c>
      <c r="AS2" s="18" t="s">
        <v>1</v>
      </c>
      <c r="AT2" s="4">
        <v>44592</v>
      </c>
      <c r="AU2" s="4">
        <v>44620</v>
      </c>
      <c r="AV2" s="4">
        <v>44651</v>
      </c>
      <c r="AW2" s="4">
        <v>44681</v>
      </c>
      <c r="AX2" s="4">
        <v>44712</v>
      </c>
      <c r="AY2" s="4">
        <v>44742</v>
      </c>
      <c r="AZ2" s="4">
        <v>44773</v>
      </c>
      <c r="BA2" s="4">
        <v>44804</v>
      </c>
      <c r="BB2" s="4">
        <v>44834</v>
      </c>
      <c r="BC2" s="4">
        <v>44865</v>
      </c>
      <c r="BD2" s="4">
        <v>44895</v>
      </c>
      <c r="BE2" s="4">
        <v>44926</v>
      </c>
    </row>
    <row r="3" spans="1:57" x14ac:dyDescent="0.2">
      <c r="A3" s="30" t="s">
        <v>121</v>
      </c>
      <c r="B3" t="s">
        <v>168</v>
      </c>
      <c r="F3">
        <v>1</v>
      </c>
      <c r="I3">
        <v>1</v>
      </c>
      <c r="L3">
        <v>1</v>
      </c>
      <c r="M3">
        <v>1</v>
      </c>
      <c r="N3">
        <v>1</v>
      </c>
      <c r="P3" s="9" t="s">
        <v>121</v>
      </c>
      <c r="Q3" t="s">
        <v>168</v>
      </c>
      <c r="R3">
        <v>1</v>
      </c>
      <c r="X3">
        <v>1</v>
      </c>
      <c r="Z3">
        <v>1</v>
      </c>
      <c r="AB3">
        <v>3</v>
      </c>
      <c r="AE3" s="188" t="s">
        <v>187</v>
      </c>
      <c r="AF3" s="188"/>
      <c r="AG3" s="188"/>
      <c r="AH3" s="188"/>
      <c r="AI3" s="188"/>
      <c r="AJ3" s="188"/>
      <c r="AK3" s="188"/>
      <c r="AL3" s="188"/>
      <c r="AM3" s="188"/>
      <c r="AN3" s="188"/>
      <c r="AO3" s="188"/>
      <c r="AP3" s="188"/>
      <c r="AR3" s="30" t="s">
        <v>118</v>
      </c>
      <c r="AS3" t="s">
        <v>117</v>
      </c>
      <c r="AV3">
        <v>2</v>
      </c>
    </row>
    <row r="4" spans="1:57" x14ac:dyDescent="0.2">
      <c r="A4" s="30" t="s">
        <v>118</v>
      </c>
      <c r="B4" t="s">
        <v>168</v>
      </c>
      <c r="G4">
        <v>1</v>
      </c>
      <c r="H4">
        <v>1</v>
      </c>
      <c r="I4">
        <v>1</v>
      </c>
      <c r="L4">
        <v>2</v>
      </c>
      <c r="M4">
        <v>2</v>
      </c>
      <c r="N4">
        <v>1</v>
      </c>
      <c r="P4" s="9" t="s">
        <v>118</v>
      </c>
      <c r="Q4" t="s">
        <v>168</v>
      </c>
      <c r="U4">
        <v>2</v>
      </c>
      <c r="V4">
        <v>1</v>
      </c>
      <c r="X4">
        <v>2</v>
      </c>
      <c r="Z4">
        <v>5</v>
      </c>
      <c r="AA4">
        <v>2</v>
      </c>
      <c r="AE4" s="180"/>
      <c r="AF4" s="180"/>
      <c r="AG4" s="180"/>
      <c r="AH4" s="180"/>
      <c r="AI4" s="180"/>
      <c r="AJ4" s="180"/>
      <c r="AK4" s="180"/>
      <c r="AL4" s="180"/>
      <c r="AM4" s="180"/>
      <c r="AN4" s="180"/>
      <c r="AO4" s="180"/>
      <c r="AP4" s="180"/>
      <c r="AR4" s="30" t="s">
        <v>125</v>
      </c>
      <c r="AS4" t="s">
        <v>117</v>
      </c>
      <c r="BA4">
        <v>1</v>
      </c>
    </row>
    <row r="5" spans="1:57" x14ac:dyDescent="0.2">
      <c r="A5" s="30" t="s">
        <v>114</v>
      </c>
      <c r="B5" t="s">
        <v>168</v>
      </c>
      <c r="D5">
        <v>1</v>
      </c>
      <c r="E5">
        <v>1</v>
      </c>
      <c r="F5">
        <v>1</v>
      </c>
      <c r="I5">
        <v>2</v>
      </c>
      <c r="K5">
        <v>7</v>
      </c>
      <c r="L5">
        <v>3</v>
      </c>
      <c r="M5">
        <v>7</v>
      </c>
      <c r="N5">
        <v>6</v>
      </c>
      <c r="P5" s="9" t="s">
        <v>114</v>
      </c>
      <c r="Q5" t="s">
        <v>168</v>
      </c>
      <c r="R5">
        <v>1</v>
      </c>
      <c r="U5">
        <v>1</v>
      </c>
      <c r="W5">
        <v>1</v>
      </c>
      <c r="X5">
        <v>7</v>
      </c>
      <c r="Y5">
        <v>2</v>
      </c>
      <c r="Z5">
        <v>6</v>
      </c>
      <c r="AA5">
        <v>6</v>
      </c>
      <c r="AB5">
        <v>11</v>
      </c>
      <c r="AC5">
        <v>4</v>
      </c>
      <c r="AE5" s="180"/>
      <c r="AF5" s="180"/>
      <c r="AG5" s="180"/>
      <c r="AH5" s="180"/>
      <c r="AI5" s="180"/>
      <c r="AJ5" s="180"/>
      <c r="AK5" s="180"/>
      <c r="AL5" s="180"/>
      <c r="AM5" s="180"/>
      <c r="AN5" s="180"/>
      <c r="AO5" s="180"/>
      <c r="AP5" s="180"/>
      <c r="AR5" s="30" t="s">
        <v>121</v>
      </c>
      <c r="AS5" t="s">
        <v>120</v>
      </c>
      <c r="AV5">
        <v>2</v>
      </c>
    </row>
    <row r="6" spans="1:57" x14ac:dyDescent="0.2">
      <c r="A6" s="30" t="s">
        <v>122</v>
      </c>
      <c r="B6" t="s">
        <v>168</v>
      </c>
      <c r="D6">
        <v>1</v>
      </c>
      <c r="J6">
        <v>2</v>
      </c>
      <c r="K6">
        <v>1</v>
      </c>
      <c r="M6">
        <v>3</v>
      </c>
      <c r="N6">
        <v>2</v>
      </c>
      <c r="P6" s="9" t="s">
        <v>122</v>
      </c>
      <c r="Q6" t="s">
        <v>168</v>
      </c>
      <c r="R6">
        <v>1</v>
      </c>
      <c r="W6">
        <v>1</v>
      </c>
      <c r="Y6">
        <v>1</v>
      </c>
      <c r="Z6">
        <v>2</v>
      </c>
      <c r="AA6">
        <v>5</v>
      </c>
      <c r="AB6">
        <v>2</v>
      </c>
      <c r="AC6">
        <v>3</v>
      </c>
      <c r="AE6" s="180"/>
      <c r="AF6" s="180"/>
      <c r="AG6" s="180"/>
      <c r="AH6" s="180"/>
      <c r="AI6" s="180"/>
      <c r="AJ6" s="180"/>
      <c r="AK6" s="180"/>
      <c r="AL6" s="180"/>
      <c r="AM6" s="180"/>
      <c r="AN6" s="180"/>
      <c r="AO6" s="180"/>
      <c r="AP6" s="180"/>
      <c r="AR6" s="30" t="s">
        <v>114</v>
      </c>
      <c r="AS6" t="s">
        <v>120</v>
      </c>
      <c r="AU6">
        <v>1</v>
      </c>
      <c r="AW6">
        <v>1</v>
      </c>
      <c r="AZ6">
        <v>1</v>
      </c>
      <c r="BC6">
        <v>1</v>
      </c>
    </row>
    <row r="7" spans="1:57" x14ac:dyDescent="0.2">
      <c r="A7" s="30" t="s">
        <v>123</v>
      </c>
      <c r="B7" t="s">
        <v>168</v>
      </c>
      <c r="L7">
        <v>1</v>
      </c>
      <c r="M7">
        <v>1</v>
      </c>
      <c r="N7">
        <v>1</v>
      </c>
      <c r="P7" s="9" t="s">
        <v>123</v>
      </c>
      <c r="Q7" t="s">
        <v>168</v>
      </c>
      <c r="Z7">
        <v>2</v>
      </c>
      <c r="AB7">
        <v>1</v>
      </c>
      <c r="AC7">
        <v>1</v>
      </c>
      <c r="AE7" s="180"/>
      <c r="AF7" s="180"/>
      <c r="AG7" s="180"/>
      <c r="AH7" s="180"/>
      <c r="AI7" s="180"/>
      <c r="AJ7" s="180"/>
      <c r="AK7" s="180"/>
      <c r="AL7" s="180"/>
      <c r="AM7" s="180"/>
      <c r="AN7" s="180"/>
      <c r="AO7" s="180"/>
      <c r="AP7" s="180"/>
      <c r="AR7" s="30" t="s">
        <v>122</v>
      </c>
      <c r="AS7" t="s">
        <v>120</v>
      </c>
      <c r="AV7">
        <v>1</v>
      </c>
    </row>
    <row r="8" spans="1:57" x14ac:dyDescent="0.2">
      <c r="A8" s="30" t="s">
        <v>124</v>
      </c>
      <c r="B8" t="s">
        <v>168</v>
      </c>
      <c r="M8">
        <v>1</v>
      </c>
      <c r="N8">
        <v>2</v>
      </c>
      <c r="P8" s="9" t="s">
        <v>124</v>
      </c>
      <c r="Q8" t="s">
        <v>168</v>
      </c>
      <c r="X8">
        <v>1</v>
      </c>
      <c r="AB8">
        <v>3</v>
      </c>
      <c r="AC8">
        <v>1</v>
      </c>
      <c r="AE8" s="180"/>
      <c r="AF8" s="180"/>
      <c r="AG8" s="180"/>
      <c r="AH8" s="180"/>
      <c r="AI8" s="180"/>
      <c r="AJ8" s="180"/>
      <c r="AK8" s="180"/>
      <c r="AL8" s="180"/>
      <c r="AM8" s="180"/>
      <c r="AN8" s="180"/>
      <c r="AO8" s="180"/>
      <c r="AP8" s="180"/>
      <c r="AR8" s="30" t="s">
        <v>124</v>
      </c>
      <c r="AS8" t="s">
        <v>120</v>
      </c>
      <c r="AT8">
        <v>1</v>
      </c>
    </row>
    <row r="9" spans="1:57" x14ac:dyDescent="0.2">
      <c r="A9" s="30" t="s">
        <v>125</v>
      </c>
      <c r="B9" t="s">
        <v>168</v>
      </c>
      <c r="D9">
        <v>1</v>
      </c>
      <c r="F9">
        <v>1</v>
      </c>
      <c r="L9">
        <v>1</v>
      </c>
      <c r="N9">
        <v>3</v>
      </c>
      <c r="P9" s="9" t="s">
        <v>125</v>
      </c>
      <c r="Q9" t="s">
        <v>168</v>
      </c>
      <c r="S9">
        <v>1</v>
      </c>
      <c r="Z9">
        <v>1</v>
      </c>
      <c r="AA9">
        <v>1</v>
      </c>
      <c r="AB9">
        <v>3</v>
      </c>
      <c r="AC9">
        <v>1</v>
      </c>
      <c r="AE9" s="180"/>
      <c r="AF9" s="180"/>
      <c r="AG9" s="180"/>
      <c r="AH9" s="180"/>
      <c r="AI9" s="180"/>
      <c r="AJ9" s="180"/>
      <c r="AK9" s="180"/>
      <c r="AL9" s="180"/>
      <c r="AM9" s="180"/>
      <c r="AN9" s="180"/>
      <c r="AO9" s="180"/>
      <c r="AP9" s="180"/>
      <c r="AR9" s="30" t="s">
        <v>128</v>
      </c>
      <c r="AS9" t="s">
        <v>120</v>
      </c>
      <c r="AU9">
        <v>1</v>
      </c>
      <c r="AV9">
        <v>1</v>
      </c>
    </row>
    <row r="10" spans="1:57" x14ac:dyDescent="0.2">
      <c r="A10" s="30" t="s">
        <v>128</v>
      </c>
      <c r="B10" t="s">
        <v>168</v>
      </c>
      <c r="C10">
        <v>1</v>
      </c>
      <c r="G10">
        <v>1</v>
      </c>
      <c r="M10">
        <v>6</v>
      </c>
      <c r="P10" s="9" t="s">
        <v>128</v>
      </c>
      <c r="Q10" t="s">
        <v>168</v>
      </c>
      <c r="R10">
        <v>2</v>
      </c>
      <c r="W10">
        <v>1</v>
      </c>
      <c r="X10">
        <v>2</v>
      </c>
      <c r="Z10">
        <v>3</v>
      </c>
      <c r="AA10">
        <v>5</v>
      </c>
      <c r="AB10">
        <v>4</v>
      </c>
      <c r="AC10">
        <v>1</v>
      </c>
      <c r="AE10" s="180"/>
      <c r="AF10" s="180"/>
      <c r="AG10" s="180"/>
      <c r="AH10" s="180"/>
      <c r="AI10" s="180"/>
      <c r="AJ10" s="180"/>
      <c r="AK10" s="180"/>
      <c r="AL10" s="180"/>
      <c r="AM10" s="180"/>
      <c r="AN10" s="180"/>
      <c r="AO10" s="180"/>
      <c r="AP10" s="180"/>
      <c r="AR10" s="30" t="s">
        <v>129</v>
      </c>
      <c r="AS10" t="s">
        <v>120</v>
      </c>
      <c r="AT10">
        <v>1</v>
      </c>
      <c r="AV10">
        <v>1</v>
      </c>
      <c r="BE10">
        <v>1</v>
      </c>
    </row>
    <row r="11" spans="1:57" x14ac:dyDescent="0.2">
      <c r="A11" s="30" t="s">
        <v>71</v>
      </c>
      <c r="B11" t="s">
        <v>168</v>
      </c>
      <c r="C11">
        <v>1</v>
      </c>
      <c r="D11">
        <v>1</v>
      </c>
      <c r="K11">
        <v>1</v>
      </c>
      <c r="P11" s="9" t="s">
        <v>71</v>
      </c>
      <c r="Q11" t="s">
        <v>168</v>
      </c>
      <c r="X11">
        <v>1</v>
      </c>
      <c r="AE11" s="180"/>
      <c r="AF11" s="180"/>
      <c r="AG11" s="180"/>
      <c r="AH11" s="180"/>
      <c r="AI11" s="180"/>
      <c r="AJ11" s="180"/>
      <c r="AK11" s="180"/>
      <c r="AL11" s="180"/>
      <c r="AM11" s="180"/>
      <c r="AN11" s="180"/>
      <c r="AO11" s="180"/>
      <c r="AP11" s="180"/>
      <c r="AR11" s="30" t="s">
        <v>130</v>
      </c>
      <c r="AS11" t="s">
        <v>120</v>
      </c>
      <c r="AW11">
        <v>1</v>
      </c>
    </row>
    <row r="12" spans="1:57" x14ac:dyDescent="0.2">
      <c r="A12" s="30" t="s">
        <v>129</v>
      </c>
      <c r="B12" t="s">
        <v>168</v>
      </c>
      <c r="I12">
        <v>1</v>
      </c>
      <c r="L12">
        <v>2</v>
      </c>
      <c r="M12">
        <v>2</v>
      </c>
      <c r="N12">
        <v>1</v>
      </c>
      <c r="P12" s="9" t="s">
        <v>129</v>
      </c>
      <c r="Q12" t="s">
        <v>168</v>
      </c>
      <c r="X12">
        <v>2</v>
      </c>
      <c r="Z12">
        <v>2</v>
      </c>
      <c r="AA12">
        <v>1</v>
      </c>
      <c r="AC12">
        <v>1</v>
      </c>
      <c r="AR12" s="30" t="s">
        <v>115</v>
      </c>
      <c r="AS12" t="s">
        <v>120</v>
      </c>
      <c r="AT12">
        <v>1</v>
      </c>
      <c r="AU12">
        <v>1</v>
      </c>
      <c r="AW12">
        <v>1</v>
      </c>
    </row>
    <row r="13" spans="1:57" x14ac:dyDescent="0.2">
      <c r="A13" s="30" t="s">
        <v>130</v>
      </c>
      <c r="B13" t="s">
        <v>168</v>
      </c>
      <c r="N13">
        <v>1</v>
      </c>
      <c r="P13" s="9" t="s">
        <v>130</v>
      </c>
      <c r="Q13" t="s">
        <v>168</v>
      </c>
      <c r="AA13">
        <v>1</v>
      </c>
      <c r="AB13">
        <v>1</v>
      </c>
      <c r="AC13">
        <v>2</v>
      </c>
      <c r="AR13" s="30" t="s">
        <v>131</v>
      </c>
      <c r="AS13" t="s">
        <v>120</v>
      </c>
      <c r="AZ13">
        <v>1</v>
      </c>
    </row>
    <row r="14" spans="1:57" x14ac:dyDescent="0.2">
      <c r="A14" s="30" t="s">
        <v>115</v>
      </c>
      <c r="B14" t="s">
        <v>168</v>
      </c>
      <c r="C14">
        <v>1</v>
      </c>
      <c r="I14">
        <v>4</v>
      </c>
      <c r="K14">
        <v>1</v>
      </c>
      <c r="L14">
        <v>2</v>
      </c>
      <c r="M14">
        <v>1</v>
      </c>
      <c r="N14">
        <v>2</v>
      </c>
      <c r="P14" s="9" t="s">
        <v>115</v>
      </c>
      <c r="Q14" t="s">
        <v>168</v>
      </c>
      <c r="W14">
        <v>4</v>
      </c>
      <c r="X14">
        <v>2</v>
      </c>
      <c r="Y14">
        <v>1</v>
      </c>
      <c r="AA14">
        <v>1</v>
      </c>
      <c r="AB14">
        <v>2</v>
      </c>
      <c r="AC14">
        <v>3</v>
      </c>
      <c r="AR14" s="30" t="s">
        <v>134</v>
      </c>
      <c r="AS14" t="s">
        <v>120</v>
      </c>
      <c r="AT14">
        <v>2</v>
      </c>
      <c r="BC14">
        <v>1</v>
      </c>
    </row>
    <row r="15" spans="1:57" x14ac:dyDescent="0.2">
      <c r="A15" s="30" t="s">
        <v>131</v>
      </c>
      <c r="B15" t="s">
        <v>168</v>
      </c>
      <c r="K15">
        <v>1</v>
      </c>
      <c r="M15">
        <v>1</v>
      </c>
      <c r="P15" s="9" t="s">
        <v>131</v>
      </c>
      <c r="Q15" t="s">
        <v>168</v>
      </c>
      <c r="X15">
        <v>1</v>
      </c>
      <c r="AB15">
        <v>1</v>
      </c>
      <c r="AC15">
        <v>1</v>
      </c>
      <c r="AR15" s="30" t="s">
        <v>135</v>
      </c>
      <c r="AS15" t="s">
        <v>120</v>
      </c>
      <c r="AU15">
        <v>1</v>
      </c>
    </row>
    <row r="16" spans="1:57" x14ac:dyDescent="0.2">
      <c r="A16" s="30" t="s">
        <v>116</v>
      </c>
      <c r="B16" t="s">
        <v>168</v>
      </c>
      <c r="F16">
        <v>1</v>
      </c>
      <c r="L16">
        <v>3</v>
      </c>
      <c r="P16" s="9" t="s">
        <v>116</v>
      </c>
      <c r="Q16" t="s">
        <v>168</v>
      </c>
      <c r="T16">
        <v>1</v>
      </c>
      <c r="X16">
        <v>2</v>
      </c>
      <c r="Z16">
        <v>1</v>
      </c>
      <c r="AC16">
        <v>3</v>
      </c>
      <c r="AR16" s="30" t="s">
        <v>136</v>
      </c>
      <c r="AS16" t="s">
        <v>120</v>
      </c>
      <c r="AU16">
        <v>1</v>
      </c>
      <c r="BC16">
        <v>1</v>
      </c>
    </row>
    <row r="17" spans="1:57" x14ac:dyDescent="0.2">
      <c r="A17" s="30" t="s">
        <v>133</v>
      </c>
      <c r="B17" t="s">
        <v>168</v>
      </c>
      <c r="K17">
        <v>1</v>
      </c>
      <c r="N17">
        <v>1</v>
      </c>
      <c r="P17" s="9" t="s">
        <v>133</v>
      </c>
      <c r="Q17" t="s">
        <v>168</v>
      </c>
      <c r="X17">
        <v>1</v>
      </c>
      <c r="AA17">
        <v>1</v>
      </c>
      <c r="AR17" s="30" t="s">
        <v>137</v>
      </c>
      <c r="AS17" t="s">
        <v>120</v>
      </c>
      <c r="AV17">
        <v>1</v>
      </c>
    </row>
    <row r="18" spans="1:57" x14ac:dyDescent="0.2">
      <c r="A18" s="30" t="s">
        <v>134</v>
      </c>
      <c r="B18" t="s">
        <v>168</v>
      </c>
      <c r="I18">
        <v>1</v>
      </c>
      <c r="K18">
        <v>1</v>
      </c>
      <c r="N18">
        <v>3</v>
      </c>
      <c r="P18" s="9" t="s">
        <v>134</v>
      </c>
      <c r="Q18" t="s">
        <v>168</v>
      </c>
      <c r="X18">
        <v>1</v>
      </c>
      <c r="Y18">
        <v>1</v>
      </c>
      <c r="AA18">
        <v>1</v>
      </c>
      <c r="AB18">
        <v>4</v>
      </c>
      <c r="AC18">
        <v>1</v>
      </c>
      <c r="AR18" s="30" t="s">
        <v>75</v>
      </c>
      <c r="AS18" t="s">
        <v>120</v>
      </c>
      <c r="AT18">
        <v>1</v>
      </c>
    </row>
    <row r="19" spans="1:57" x14ac:dyDescent="0.2">
      <c r="A19" s="30" t="s">
        <v>97</v>
      </c>
      <c r="B19" t="s">
        <v>168</v>
      </c>
      <c r="L19">
        <v>1</v>
      </c>
      <c r="M19">
        <v>2</v>
      </c>
      <c r="N19">
        <v>1</v>
      </c>
      <c r="P19" s="9" t="s">
        <v>97</v>
      </c>
      <c r="Q19" t="s">
        <v>168</v>
      </c>
      <c r="Z19">
        <v>4</v>
      </c>
      <c r="AA19">
        <v>1</v>
      </c>
      <c r="AC19">
        <v>1</v>
      </c>
      <c r="AR19" s="30" t="s">
        <v>151</v>
      </c>
      <c r="AS19" t="s">
        <v>120</v>
      </c>
      <c r="AT19">
        <v>2</v>
      </c>
      <c r="AU19">
        <v>1</v>
      </c>
      <c r="AV19">
        <v>1</v>
      </c>
      <c r="BD19">
        <v>1</v>
      </c>
    </row>
    <row r="20" spans="1:57" x14ac:dyDescent="0.2">
      <c r="A20" s="30" t="s">
        <v>135</v>
      </c>
      <c r="B20" t="s">
        <v>168</v>
      </c>
      <c r="C20">
        <v>1</v>
      </c>
      <c r="G20">
        <v>1</v>
      </c>
      <c r="K20">
        <v>2</v>
      </c>
      <c r="L20">
        <v>1</v>
      </c>
      <c r="M20">
        <v>1</v>
      </c>
      <c r="N20">
        <v>1</v>
      </c>
      <c r="P20" s="9" t="s">
        <v>135</v>
      </c>
      <c r="Q20" t="s">
        <v>168</v>
      </c>
      <c r="U20">
        <v>1</v>
      </c>
      <c r="X20">
        <v>3</v>
      </c>
      <c r="Y20">
        <v>1</v>
      </c>
      <c r="AB20">
        <v>1</v>
      </c>
      <c r="AR20" s="30" t="s">
        <v>152</v>
      </c>
      <c r="AS20" t="s">
        <v>120</v>
      </c>
      <c r="AU20">
        <v>2</v>
      </c>
      <c r="AW20">
        <v>1</v>
      </c>
      <c r="AY20">
        <v>1</v>
      </c>
    </row>
    <row r="21" spans="1:57" x14ac:dyDescent="0.2">
      <c r="A21" s="30" t="s">
        <v>136</v>
      </c>
      <c r="B21" t="s">
        <v>168</v>
      </c>
      <c r="I21">
        <v>1</v>
      </c>
      <c r="L21">
        <v>1</v>
      </c>
      <c r="N21">
        <v>1</v>
      </c>
      <c r="P21" s="9" t="s">
        <v>136</v>
      </c>
      <c r="Q21" t="s">
        <v>168</v>
      </c>
      <c r="W21">
        <v>1</v>
      </c>
      <c r="X21">
        <v>2</v>
      </c>
      <c r="AR21" s="30" t="s">
        <v>111</v>
      </c>
      <c r="AS21" t="s">
        <v>120</v>
      </c>
      <c r="AX21">
        <v>1</v>
      </c>
      <c r="BC21">
        <v>1</v>
      </c>
    </row>
    <row r="22" spans="1:57" x14ac:dyDescent="0.2">
      <c r="A22" s="30" t="s">
        <v>137</v>
      </c>
      <c r="B22" t="s">
        <v>168</v>
      </c>
      <c r="I22">
        <v>1</v>
      </c>
      <c r="L22">
        <v>2</v>
      </c>
      <c r="M22">
        <v>4</v>
      </c>
      <c r="P22" s="9" t="s">
        <v>137</v>
      </c>
      <c r="Q22" t="s">
        <v>168</v>
      </c>
      <c r="X22">
        <v>1</v>
      </c>
      <c r="Y22">
        <v>1</v>
      </c>
      <c r="Z22">
        <v>3</v>
      </c>
      <c r="AA22">
        <v>2</v>
      </c>
      <c r="AB22">
        <v>2</v>
      </c>
      <c r="AC22">
        <v>1</v>
      </c>
      <c r="AR22" s="30" t="s">
        <v>155</v>
      </c>
      <c r="AS22" t="s">
        <v>120</v>
      </c>
      <c r="AT22">
        <v>1</v>
      </c>
      <c r="AU22">
        <v>1</v>
      </c>
    </row>
    <row r="23" spans="1:57" x14ac:dyDescent="0.2">
      <c r="A23" s="30" t="s">
        <v>75</v>
      </c>
      <c r="B23" t="s">
        <v>168</v>
      </c>
      <c r="G23">
        <v>1</v>
      </c>
      <c r="I23">
        <v>1</v>
      </c>
      <c r="J23">
        <v>1</v>
      </c>
      <c r="M23">
        <v>1</v>
      </c>
      <c r="N23">
        <v>1</v>
      </c>
      <c r="P23" s="9" t="s">
        <v>138</v>
      </c>
      <c r="Q23" t="s">
        <v>168</v>
      </c>
      <c r="AC23">
        <v>1</v>
      </c>
      <c r="AR23" s="30" t="s">
        <v>99</v>
      </c>
      <c r="AS23" t="s">
        <v>120</v>
      </c>
      <c r="AV23">
        <v>1</v>
      </c>
    </row>
    <row r="24" spans="1:57" x14ac:dyDescent="0.2">
      <c r="A24" s="30" t="s">
        <v>139</v>
      </c>
      <c r="B24" t="s">
        <v>168</v>
      </c>
      <c r="L24">
        <v>1</v>
      </c>
      <c r="M24">
        <v>1</v>
      </c>
      <c r="P24" s="9" t="s">
        <v>75</v>
      </c>
      <c r="Q24" t="s">
        <v>168</v>
      </c>
      <c r="U24">
        <v>1</v>
      </c>
      <c r="Y24">
        <v>3</v>
      </c>
      <c r="Z24">
        <v>1</v>
      </c>
      <c r="AC24">
        <v>1</v>
      </c>
      <c r="AR24" s="30" t="s">
        <v>158</v>
      </c>
      <c r="AS24" t="s">
        <v>120</v>
      </c>
      <c r="AV24">
        <v>2</v>
      </c>
      <c r="BC24">
        <v>1</v>
      </c>
    </row>
    <row r="25" spans="1:57" x14ac:dyDescent="0.2">
      <c r="A25" s="30" t="s">
        <v>140</v>
      </c>
      <c r="B25" t="s">
        <v>168</v>
      </c>
      <c r="F25">
        <v>1</v>
      </c>
      <c r="N25">
        <v>1</v>
      </c>
      <c r="P25" s="9" t="s">
        <v>139</v>
      </c>
      <c r="Q25" t="s">
        <v>168</v>
      </c>
      <c r="Z25">
        <v>1</v>
      </c>
      <c r="AA25">
        <v>1</v>
      </c>
      <c r="AB25">
        <v>1</v>
      </c>
      <c r="AC25">
        <v>1</v>
      </c>
      <c r="AR25" s="30" t="s">
        <v>62</v>
      </c>
      <c r="AS25" t="s">
        <v>120</v>
      </c>
      <c r="AT25">
        <v>1</v>
      </c>
      <c r="AV25">
        <v>1</v>
      </c>
    </row>
    <row r="26" spans="1:57" x14ac:dyDescent="0.2">
      <c r="A26" s="30" t="s">
        <v>141</v>
      </c>
      <c r="B26" t="s">
        <v>168</v>
      </c>
      <c r="I26">
        <v>1</v>
      </c>
      <c r="L26">
        <v>3</v>
      </c>
      <c r="N26">
        <v>4</v>
      </c>
      <c r="P26" s="9" t="s">
        <v>140</v>
      </c>
      <c r="Q26" t="s">
        <v>168</v>
      </c>
      <c r="S26">
        <v>1</v>
      </c>
      <c r="AA26">
        <v>2</v>
      </c>
      <c r="AC26">
        <v>1</v>
      </c>
      <c r="AR26" s="30" t="s">
        <v>164</v>
      </c>
      <c r="AS26" t="s">
        <v>120</v>
      </c>
      <c r="BD26">
        <v>1</v>
      </c>
    </row>
    <row r="27" spans="1:57" x14ac:dyDescent="0.2">
      <c r="A27" s="30" t="s">
        <v>142</v>
      </c>
      <c r="B27" t="s">
        <v>168</v>
      </c>
      <c r="K27">
        <v>1</v>
      </c>
      <c r="M27">
        <v>1</v>
      </c>
      <c r="P27" s="9" t="s">
        <v>141</v>
      </c>
      <c r="Q27" t="s">
        <v>168</v>
      </c>
      <c r="X27">
        <v>1</v>
      </c>
      <c r="Y27">
        <v>1</v>
      </c>
      <c r="Z27">
        <v>3</v>
      </c>
      <c r="AA27">
        <v>1</v>
      </c>
      <c r="AB27">
        <v>1</v>
      </c>
      <c r="AR27" s="30" t="s">
        <v>167</v>
      </c>
      <c r="AS27" t="s">
        <v>120</v>
      </c>
      <c r="AU27">
        <v>1</v>
      </c>
      <c r="AV27">
        <v>1</v>
      </c>
      <c r="BD27">
        <v>1</v>
      </c>
    </row>
    <row r="28" spans="1:57" x14ac:dyDescent="0.2">
      <c r="A28" s="30" t="s">
        <v>47</v>
      </c>
      <c r="B28" t="s">
        <v>168</v>
      </c>
      <c r="M28">
        <v>1</v>
      </c>
      <c r="P28" s="9" t="s">
        <v>142</v>
      </c>
      <c r="Q28" t="s">
        <v>168</v>
      </c>
      <c r="Y28">
        <v>1</v>
      </c>
      <c r="AB28">
        <v>1</v>
      </c>
      <c r="AR28" s="30" t="s">
        <v>121</v>
      </c>
      <c r="AS28" t="s">
        <v>168</v>
      </c>
      <c r="AU28">
        <v>1</v>
      </c>
      <c r="BC28">
        <v>1</v>
      </c>
    </row>
    <row r="29" spans="1:57" x14ac:dyDescent="0.2">
      <c r="A29" s="30" t="s">
        <v>59</v>
      </c>
      <c r="B29" t="s">
        <v>168</v>
      </c>
      <c r="K29">
        <v>2</v>
      </c>
      <c r="P29" s="9" t="s">
        <v>47</v>
      </c>
      <c r="Q29" t="s">
        <v>168</v>
      </c>
      <c r="AA29">
        <v>1</v>
      </c>
      <c r="AC29">
        <v>1</v>
      </c>
      <c r="AR29" s="30" t="s">
        <v>118</v>
      </c>
      <c r="AS29" t="s">
        <v>168</v>
      </c>
      <c r="AT29">
        <v>2</v>
      </c>
      <c r="AU29">
        <v>1</v>
      </c>
      <c r="AZ29">
        <v>1</v>
      </c>
      <c r="BA29">
        <v>1</v>
      </c>
    </row>
    <row r="30" spans="1:57" x14ac:dyDescent="0.2">
      <c r="A30" s="30" t="s">
        <v>143</v>
      </c>
      <c r="B30" t="s">
        <v>168</v>
      </c>
      <c r="E30">
        <v>1</v>
      </c>
      <c r="L30">
        <v>1</v>
      </c>
      <c r="P30" s="9" t="s">
        <v>59</v>
      </c>
      <c r="Q30" t="s">
        <v>168</v>
      </c>
      <c r="X30">
        <v>2</v>
      </c>
      <c r="AA30">
        <v>1</v>
      </c>
      <c r="AC30">
        <v>1</v>
      </c>
      <c r="AR30" s="30" t="s">
        <v>114</v>
      </c>
      <c r="AS30" t="s">
        <v>168</v>
      </c>
      <c r="AU30">
        <v>1</v>
      </c>
      <c r="AV30">
        <v>2</v>
      </c>
      <c r="BA30">
        <v>1</v>
      </c>
      <c r="BB30">
        <v>1</v>
      </c>
      <c r="BC30">
        <v>1</v>
      </c>
      <c r="BE30">
        <v>2</v>
      </c>
    </row>
    <row r="31" spans="1:57" x14ac:dyDescent="0.2">
      <c r="A31" s="30" t="s">
        <v>144</v>
      </c>
      <c r="B31" t="s">
        <v>168</v>
      </c>
      <c r="E31">
        <v>1</v>
      </c>
      <c r="P31" s="9" t="s">
        <v>143</v>
      </c>
      <c r="Q31" t="s">
        <v>168</v>
      </c>
      <c r="Z31">
        <v>1</v>
      </c>
      <c r="AR31" s="30" t="s">
        <v>122</v>
      </c>
      <c r="AS31" t="s">
        <v>168</v>
      </c>
      <c r="AT31">
        <v>1</v>
      </c>
      <c r="AW31">
        <v>1</v>
      </c>
      <c r="AX31">
        <v>1</v>
      </c>
      <c r="AZ31">
        <v>1</v>
      </c>
      <c r="BE31">
        <v>1</v>
      </c>
    </row>
    <row r="32" spans="1:57" x14ac:dyDescent="0.2">
      <c r="A32" s="30" t="s">
        <v>95</v>
      </c>
      <c r="B32" t="s">
        <v>168</v>
      </c>
      <c r="D32">
        <v>2</v>
      </c>
      <c r="I32">
        <v>1</v>
      </c>
      <c r="L32">
        <v>1</v>
      </c>
      <c r="M32">
        <v>1</v>
      </c>
      <c r="N32">
        <v>1</v>
      </c>
      <c r="P32" s="9" t="s">
        <v>144</v>
      </c>
      <c r="Q32" t="s">
        <v>168</v>
      </c>
      <c r="R32">
        <v>1</v>
      </c>
      <c r="AC32">
        <v>2</v>
      </c>
      <c r="AR32" s="30" t="s">
        <v>123</v>
      </c>
      <c r="AS32" t="s">
        <v>168</v>
      </c>
      <c r="AT32">
        <v>1</v>
      </c>
      <c r="AY32">
        <v>1</v>
      </c>
    </row>
    <row r="33" spans="1:57" x14ac:dyDescent="0.2">
      <c r="A33" s="30" t="s">
        <v>67</v>
      </c>
      <c r="B33" t="s">
        <v>168</v>
      </c>
      <c r="I33">
        <v>1</v>
      </c>
      <c r="P33" s="9" t="s">
        <v>95</v>
      </c>
      <c r="Q33" t="s">
        <v>168</v>
      </c>
      <c r="R33">
        <v>1</v>
      </c>
      <c r="S33">
        <v>1</v>
      </c>
      <c r="Y33">
        <v>1</v>
      </c>
      <c r="Z33">
        <v>1</v>
      </c>
      <c r="AB33">
        <v>1</v>
      </c>
      <c r="AC33">
        <v>2</v>
      </c>
      <c r="AR33" s="30" t="s">
        <v>125</v>
      </c>
      <c r="AS33" t="s">
        <v>168</v>
      </c>
      <c r="AT33">
        <v>1</v>
      </c>
      <c r="AW33">
        <v>1</v>
      </c>
      <c r="AY33">
        <v>2</v>
      </c>
      <c r="BB33">
        <v>3</v>
      </c>
    </row>
    <row r="34" spans="1:57" x14ac:dyDescent="0.2">
      <c r="A34" s="30" t="s">
        <v>145</v>
      </c>
      <c r="B34" t="s">
        <v>168</v>
      </c>
      <c r="F34">
        <v>1</v>
      </c>
      <c r="I34">
        <v>1</v>
      </c>
      <c r="J34">
        <v>1</v>
      </c>
      <c r="M34">
        <v>1</v>
      </c>
      <c r="N34">
        <v>2</v>
      </c>
      <c r="P34" s="9" t="s">
        <v>67</v>
      </c>
      <c r="Q34" t="s">
        <v>168</v>
      </c>
      <c r="X34">
        <v>2</v>
      </c>
      <c r="AR34" s="30" t="s">
        <v>128</v>
      </c>
      <c r="AS34" t="s">
        <v>168</v>
      </c>
      <c r="AU34">
        <v>1</v>
      </c>
      <c r="AZ34">
        <v>1</v>
      </c>
      <c r="BC34">
        <v>1</v>
      </c>
      <c r="BD34">
        <v>1</v>
      </c>
    </row>
    <row r="35" spans="1:57" x14ac:dyDescent="0.2">
      <c r="A35" s="30" t="s">
        <v>146</v>
      </c>
      <c r="B35" t="s">
        <v>168</v>
      </c>
      <c r="I35">
        <v>1</v>
      </c>
      <c r="K35">
        <v>1</v>
      </c>
      <c r="M35">
        <v>3</v>
      </c>
      <c r="P35" s="9" t="s">
        <v>145</v>
      </c>
      <c r="Q35" t="s">
        <v>168</v>
      </c>
      <c r="X35">
        <v>1</v>
      </c>
      <c r="Y35">
        <v>1</v>
      </c>
      <c r="Z35">
        <v>1</v>
      </c>
      <c r="AA35">
        <v>1</v>
      </c>
      <c r="AB35">
        <v>1</v>
      </c>
      <c r="AC35">
        <v>1</v>
      </c>
      <c r="AR35" s="30" t="s">
        <v>71</v>
      </c>
      <c r="AS35" t="s">
        <v>168</v>
      </c>
      <c r="AU35">
        <v>1</v>
      </c>
      <c r="BE35">
        <v>1</v>
      </c>
    </row>
    <row r="36" spans="1:57" x14ac:dyDescent="0.2">
      <c r="A36" s="30" t="s">
        <v>147</v>
      </c>
      <c r="B36" t="s">
        <v>168</v>
      </c>
      <c r="D36">
        <v>1</v>
      </c>
      <c r="M36">
        <v>1</v>
      </c>
      <c r="P36" s="9" t="s">
        <v>146</v>
      </c>
      <c r="Q36" t="s">
        <v>168</v>
      </c>
      <c r="S36">
        <v>1</v>
      </c>
      <c r="W36">
        <v>1</v>
      </c>
      <c r="X36">
        <v>1</v>
      </c>
      <c r="Y36">
        <v>1</v>
      </c>
      <c r="Z36">
        <v>2</v>
      </c>
      <c r="AA36">
        <v>1</v>
      </c>
      <c r="AB36">
        <v>5</v>
      </c>
      <c r="AR36" s="30" t="s">
        <v>129</v>
      </c>
      <c r="AS36" t="s">
        <v>168</v>
      </c>
      <c r="AT36">
        <v>1</v>
      </c>
    </row>
    <row r="37" spans="1:57" x14ac:dyDescent="0.2">
      <c r="A37" s="30" t="s">
        <v>148</v>
      </c>
      <c r="B37" t="s">
        <v>168</v>
      </c>
      <c r="I37">
        <v>3</v>
      </c>
      <c r="K37">
        <v>1</v>
      </c>
      <c r="N37">
        <v>4</v>
      </c>
      <c r="P37" s="9" t="s">
        <v>147</v>
      </c>
      <c r="Q37" t="s">
        <v>168</v>
      </c>
      <c r="AB37">
        <v>2</v>
      </c>
      <c r="AR37" s="30" t="s">
        <v>115</v>
      </c>
      <c r="AS37" t="s">
        <v>168</v>
      </c>
      <c r="AW37">
        <v>1</v>
      </c>
      <c r="BC37">
        <v>1</v>
      </c>
      <c r="BD37">
        <v>1</v>
      </c>
    </row>
    <row r="38" spans="1:57" x14ac:dyDescent="0.2">
      <c r="A38" s="30" t="s">
        <v>107</v>
      </c>
      <c r="B38" t="s">
        <v>168</v>
      </c>
      <c r="H38">
        <v>1</v>
      </c>
      <c r="K38">
        <v>2</v>
      </c>
      <c r="L38">
        <v>1</v>
      </c>
      <c r="M38">
        <v>2</v>
      </c>
      <c r="P38" s="9" t="s">
        <v>148</v>
      </c>
      <c r="Q38" t="s">
        <v>168</v>
      </c>
      <c r="Y38">
        <v>4</v>
      </c>
      <c r="Z38">
        <v>1</v>
      </c>
      <c r="AB38">
        <v>5</v>
      </c>
      <c r="AC38">
        <v>2</v>
      </c>
      <c r="AR38" s="30" t="s">
        <v>131</v>
      </c>
      <c r="AS38" t="s">
        <v>168</v>
      </c>
      <c r="AY38">
        <v>1</v>
      </c>
    </row>
    <row r="39" spans="1:57" x14ac:dyDescent="0.2">
      <c r="A39" s="30" t="s">
        <v>150</v>
      </c>
      <c r="B39" t="s">
        <v>168</v>
      </c>
      <c r="N39">
        <v>1</v>
      </c>
      <c r="P39" s="9" t="s">
        <v>107</v>
      </c>
      <c r="Q39" t="s">
        <v>168</v>
      </c>
      <c r="U39">
        <v>1</v>
      </c>
      <c r="X39">
        <v>1</v>
      </c>
      <c r="Y39">
        <v>1</v>
      </c>
      <c r="AA39">
        <v>2</v>
      </c>
      <c r="AB39">
        <v>2</v>
      </c>
      <c r="AR39" s="30" t="s">
        <v>116</v>
      </c>
      <c r="AS39" t="s">
        <v>168</v>
      </c>
      <c r="AT39">
        <v>1</v>
      </c>
      <c r="AV39">
        <v>1</v>
      </c>
    </row>
    <row r="40" spans="1:57" x14ac:dyDescent="0.2">
      <c r="A40" s="30" t="s">
        <v>151</v>
      </c>
      <c r="B40" t="s">
        <v>168</v>
      </c>
      <c r="I40">
        <v>2</v>
      </c>
      <c r="K40">
        <v>1</v>
      </c>
      <c r="L40">
        <v>1</v>
      </c>
      <c r="M40">
        <v>3</v>
      </c>
      <c r="N40">
        <v>1</v>
      </c>
      <c r="P40" s="9" t="s">
        <v>150</v>
      </c>
      <c r="Q40" t="s">
        <v>168</v>
      </c>
      <c r="AC40">
        <v>2</v>
      </c>
      <c r="AR40" s="30" t="s">
        <v>133</v>
      </c>
      <c r="AS40" t="s">
        <v>168</v>
      </c>
      <c r="AU40">
        <v>1</v>
      </c>
      <c r="BB40">
        <v>1</v>
      </c>
    </row>
    <row r="41" spans="1:57" x14ac:dyDescent="0.2">
      <c r="A41" s="30" t="s">
        <v>152</v>
      </c>
      <c r="B41" t="s">
        <v>168</v>
      </c>
      <c r="C41">
        <v>2</v>
      </c>
      <c r="F41">
        <v>2</v>
      </c>
      <c r="G41">
        <v>1</v>
      </c>
      <c r="K41">
        <v>3</v>
      </c>
      <c r="L41">
        <v>2</v>
      </c>
      <c r="M41">
        <v>7</v>
      </c>
      <c r="N41">
        <v>6</v>
      </c>
      <c r="P41" s="9" t="s">
        <v>151</v>
      </c>
      <c r="Q41" t="s">
        <v>168</v>
      </c>
      <c r="X41">
        <v>3</v>
      </c>
      <c r="Y41">
        <v>2</v>
      </c>
      <c r="Z41">
        <v>1</v>
      </c>
      <c r="AA41">
        <v>6</v>
      </c>
      <c r="AB41">
        <v>2</v>
      </c>
      <c r="AC41">
        <v>3</v>
      </c>
      <c r="AR41" s="30" t="s">
        <v>134</v>
      </c>
      <c r="AS41" t="s">
        <v>168</v>
      </c>
      <c r="AU41">
        <v>1</v>
      </c>
      <c r="BD41">
        <v>1</v>
      </c>
    </row>
    <row r="42" spans="1:57" x14ac:dyDescent="0.2">
      <c r="A42" s="30" t="s">
        <v>153</v>
      </c>
      <c r="B42" t="s">
        <v>168</v>
      </c>
      <c r="D42">
        <v>1</v>
      </c>
      <c r="L42">
        <v>6</v>
      </c>
      <c r="M42">
        <v>1</v>
      </c>
      <c r="N42">
        <v>2</v>
      </c>
      <c r="P42" s="9" t="s">
        <v>152</v>
      </c>
      <c r="Q42" t="s">
        <v>168</v>
      </c>
      <c r="T42">
        <v>2</v>
      </c>
      <c r="X42">
        <v>3</v>
      </c>
      <c r="Y42">
        <v>1</v>
      </c>
      <c r="Z42">
        <v>5</v>
      </c>
      <c r="AA42">
        <v>5</v>
      </c>
      <c r="AB42">
        <v>11</v>
      </c>
      <c r="AC42">
        <v>4</v>
      </c>
      <c r="AR42" s="30" t="s">
        <v>98</v>
      </c>
      <c r="AS42" t="s">
        <v>168</v>
      </c>
      <c r="BC42">
        <v>1</v>
      </c>
    </row>
    <row r="43" spans="1:57" x14ac:dyDescent="0.2">
      <c r="A43" s="30" t="s">
        <v>111</v>
      </c>
      <c r="B43" t="s">
        <v>168</v>
      </c>
      <c r="D43">
        <v>1</v>
      </c>
      <c r="E43">
        <v>2</v>
      </c>
      <c r="L43">
        <v>1</v>
      </c>
      <c r="P43" s="9" t="s">
        <v>153</v>
      </c>
      <c r="Q43" t="s">
        <v>168</v>
      </c>
      <c r="X43">
        <v>2</v>
      </c>
      <c r="Z43">
        <v>3</v>
      </c>
      <c r="AA43">
        <v>2</v>
      </c>
      <c r="AB43">
        <v>6</v>
      </c>
      <c r="AC43">
        <v>2</v>
      </c>
      <c r="AR43" s="30" t="s">
        <v>135</v>
      </c>
      <c r="AS43" t="s">
        <v>168</v>
      </c>
      <c r="AU43">
        <v>1</v>
      </c>
      <c r="BA43">
        <v>2</v>
      </c>
      <c r="BD43">
        <v>1</v>
      </c>
    </row>
    <row r="44" spans="1:57" x14ac:dyDescent="0.2">
      <c r="A44" s="9" t="s">
        <v>154</v>
      </c>
      <c r="B44" t="s">
        <v>168</v>
      </c>
      <c r="K44">
        <v>1</v>
      </c>
      <c r="M44">
        <v>1</v>
      </c>
      <c r="N44">
        <v>1</v>
      </c>
      <c r="P44" s="9" t="s">
        <v>111</v>
      </c>
      <c r="Q44" t="s">
        <v>168</v>
      </c>
      <c r="R44">
        <v>3</v>
      </c>
      <c r="X44">
        <v>1</v>
      </c>
      <c r="AB44">
        <v>1</v>
      </c>
      <c r="AR44" s="30" t="s">
        <v>137</v>
      </c>
      <c r="AS44" t="s">
        <v>168</v>
      </c>
      <c r="AU44">
        <v>1</v>
      </c>
      <c r="AZ44">
        <v>1</v>
      </c>
      <c r="BE44">
        <v>1</v>
      </c>
    </row>
    <row r="45" spans="1:57" x14ac:dyDescent="0.2">
      <c r="A45" s="9" t="s">
        <v>155</v>
      </c>
      <c r="B45" t="s">
        <v>168</v>
      </c>
      <c r="L45">
        <v>1</v>
      </c>
      <c r="P45" s="9" t="s">
        <v>154</v>
      </c>
      <c r="Q45" t="s">
        <v>168</v>
      </c>
      <c r="X45">
        <v>1</v>
      </c>
      <c r="AA45">
        <v>3</v>
      </c>
      <c r="AR45" s="30" t="s">
        <v>138</v>
      </c>
      <c r="AS45" t="s">
        <v>168</v>
      </c>
      <c r="AU45">
        <v>1</v>
      </c>
    </row>
    <row r="46" spans="1:57" x14ac:dyDescent="0.2">
      <c r="A46" s="9" t="s">
        <v>99</v>
      </c>
      <c r="B46" t="s">
        <v>168</v>
      </c>
      <c r="I46">
        <v>1</v>
      </c>
      <c r="K46">
        <v>2</v>
      </c>
      <c r="L46">
        <v>2</v>
      </c>
      <c r="N46">
        <v>1</v>
      </c>
      <c r="P46" s="9" t="s">
        <v>65</v>
      </c>
      <c r="Q46" t="s">
        <v>168</v>
      </c>
      <c r="AB46">
        <v>1</v>
      </c>
      <c r="AR46" s="30" t="s">
        <v>75</v>
      </c>
      <c r="AS46" t="s">
        <v>168</v>
      </c>
      <c r="AU46">
        <v>1</v>
      </c>
      <c r="AW46">
        <v>1</v>
      </c>
      <c r="AX46">
        <v>8</v>
      </c>
      <c r="BA46">
        <v>2</v>
      </c>
      <c r="BD46">
        <v>1</v>
      </c>
    </row>
    <row r="47" spans="1:57" x14ac:dyDescent="0.2">
      <c r="A47" s="9" t="s">
        <v>101</v>
      </c>
      <c r="B47" t="s">
        <v>168</v>
      </c>
      <c r="N47">
        <v>1</v>
      </c>
      <c r="P47" s="9" t="s">
        <v>81</v>
      </c>
      <c r="Q47" t="s">
        <v>168</v>
      </c>
      <c r="AA47">
        <v>1</v>
      </c>
      <c r="AC47">
        <v>2</v>
      </c>
      <c r="AR47" s="30" t="s">
        <v>141</v>
      </c>
      <c r="AS47" t="s">
        <v>168</v>
      </c>
      <c r="BD47">
        <v>1</v>
      </c>
    </row>
    <row r="48" spans="1:57" x14ac:dyDescent="0.2">
      <c r="A48" s="9" t="s">
        <v>158</v>
      </c>
      <c r="B48" t="s">
        <v>168</v>
      </c>
      <c r="C48">
        <v>1</v>
      </c>
      <c r="D48">
        <v>2</v>
      </c>
      <c r="E48">
        <v>1</v>
      </c>
      <c r="I48">
        <v>1</v>
      </c>
      <c r="J48">
        <v>1</v>
      </c>
      <c r="K48">
        <v>4</v>
      </c>
      <c r="L48">
        <v>1</v>
      </c>
      <c r="M48">
        <v>2</v>
      </c>
      <c r="N48">
        <v>8</v>
      </c>
      <c r="P48" s="9" t="s">
        <v>155</v>
      </c>
      <c r="Q48" t="s">
        <v>168</v>
      </c>
      <c r="X48">
        <v>1</v>
      </c>
      <c r="Z48">
        <v>1</v>
      </c>
      <c r="AA48">
        <v>1</v>
      </c>
      <c r="AC48">
        <v>1</v>
      </c>
      <c r="AR48" s="30" t="s">
        <v>142</v>
      </c>
      <c r="AS48" t="s">
        <v>168</v>
      </c>
      <c r="AU48">
        <v>1</v>
      </c>
      <c r="AW48">
        <v>1</v>
      </c>
      <c r="AY48">
        <v>1</v>
      </c>
      <c r="BB48">
        <v>1</v>
      </c>
    </row>
    <row r="49" spans="1:57" x14ac:dyDescent="0.2">
      <c r="A49" s="9" t="s">
        <v>160</v>
      </c>
      <c r="B49" t="s">
        <v>168</v>
      </c>
      <c r="L49">
        <v>1</v>
      </c>
      <c r="M49">
        <v>1</v>
      </c>
      <c r="P49" s="9" t="s">
        <v>99</v>
      </c>
      <c r="Q49" t="s">
        <v>168</v>
      </c>
      <c r="X49">
        <v>3</v>
      </c>
      <c r="Y49">
        <v>1</v>
      </c>
      <c r="Z49">
        <v>1</v>
      </c>
      <c r="AA49">
        <v>2</v>
      </c>
      <c r="AB49">
        <v>1</v>
      </c>
      <c r="AC49">
        <v>1</v>
      </c>
      <c r="AR49" s="30" t="s">
        <v>47</v>
      </c>
      <c r="AS49" t="s">
        <v>168</v>
      </c>
      <c r="AZ49">
        <v>1</v>
      </c>
    </row>
    <row r="50" spans="1:57" x14ac:dyDescent="0.2">
      <c r="A50" s="9" t="s">
        <v>62</v>
      </c>
      <c r="B50" t="s">
        <v>168</v>
      </c>
      <c r="C50">
        <v>2</v>
      </c>
      <c r="E50">
        <v>1</v>
      </c>
      <c r="I50">
        <v>3</v>
      </c>
      <c r="K50">
        <v>5</v>
      </c>
      <c r="L50">
        <v>4</v>
      </c>
      <c r="M50">
        <v>7</v>
      </c>
      <c r="N50">
        <v>4</v>
      </c>
      <c r="P50" s="9" t="s">
        <v>101</v>
      </c>
      <c r="Q50" t="s">
        <v>168</v>
      </c>
      <c r="AB50">
        <v>2</v>
      </c>
      <c r="AC50">
        <v>1</v>
      </c>
      <c r="AR50" s="30" t="s">
        <v>59</v>
      </c>
      <c r="AS50" t="s">
        <v>168</v>
      </c>
      <c r="AW50">
        <v>1</v>
      </c>
      <c r="BD50">
        <v>1</v>
      </c>
    </row>
    <row r="51" spans="1:57" x14ac:dyDescent="0.2">
      <c r="A51" s="9" t="s">
        <v>161</v>
      </c>
      <c r="B51" t="s">
        <v>168</v>
      </c>
      <c r="N51">
        <v>1</v>
      </c>
      <c r="P51" s="9" t="s">
        <v>156</v>
      </c>
      <c r="Q51" t="s">
        <v>168</v>
      </c>
      <c r="Z51">
        <v>1</v>
      </c>
      <c r="AC51">
        <v>1</v>
      </c>
      <c r="AR51" s="30" t="s">
        <v>77</v>
      </c>
      <c r="AS51" t="s">
        <v>168</v>
      </c>
      <c r="AV51">
        <v>1</v>
      </c>
    </row>
    <row r="52" spans="1:57" x14ac:dyDescent="0.2">
      <c r="A52" s="9" t="s">
        <v>84</v>
      </c>
      <c r="B52" t="s">
        <v>168</v>
      </c>
      <c r="K52">
        <v>2</v>
      </c>
      <c r="M52">
        <v>1</v>
      </c>
      <c r="P52" s="9" t="s">
        <v>158</v>
      </c>
      <c r="Q52" t="s">
        <v>168</v>
      </c>
      <c r="T52">
        <v>1</v>
      </c>
      <c r="X52">
        <v>3</v>
      </c>
      <c r="Y52">
        <v>2</v>
      </c>
      <c r="Z52">
        <v>2</v>
      </c>
      <c r="AA52">
        <v>7</v>
      </c>
      <c r="AB52">
        <v>9</v>
      </c>
      <c r="AC52">
        <v>4</v>
      </c>
      <c r="AR52" s="30" t="s">
        <v>144</v>
      </c>
      <c r="AS52" t="s">
        <v>168</v>
      </c>
      <c r="BA52">
        <v>1</v>
      </c>
    </row>
    <row r="53" spans="1:57" x14ac:dyDescent="0.2">
      <c r="A53" s="9" t="s">
        <v>163</v>
      </c>
      <c r="B53" t="s">
        <v>168</v>
      </c>
      <c r="L53">
        <v>1</v>
      </c>
      <c r="N53">
        <v>1</v>
      </c>
      <c r="P53" s="9" t="s">
        <v>160</v>
      </c>
      <c r="Q53" t="s">
        <v>168</v>
      </c>
      <c r="Z53">
        <v>3</v>
      </c>
      <c r="AR53" s="30" t="s">
        <v>95</v>
      </c>
      <c r="AS53" t="s">
        <v>168</v>
      </c>
      <c r="AU53">
        <v>1</v>
      </c>
      <c r="AV53">
        <v>1</v>
      </c>
      <c r="BC53">
        <v>1</v>
      </c>
    </row>
    <row r="54" spans="1:57" x14ac:dyDescent="0.2">
      <c r="A54" s="9" t="s">
        <v>164</v>
      </c>
      <c r="B54" t="s">
        <v>168</v>
      </c>
      <c r="C54">
        <v>1</v>
      </c>
      <c r="K54">
        <v>3</v>
      </c>
      <c r="L54">
        <v>6</v>
      </c>
      <c r="M54">
        <v>1</v>
      </c>
      <c r="N54">
        <v>1</v>
      </c>
      <c r="P54" s="9" t="s">
        <v>62</v>
      </c>
      <c r="Q54" t="s">
        <v>168</v>
      </c>
      <c r="R54">
        <v>1</v>
      </c>
      <c r="U54">
        <v>1</v>
      </c>
      <c r="W54">
        <v>3</v>
      </c>
      <c r="X54">
        <v>4</v>
      </c>
      <c r="Y54">
        <v>4</v>
      </c>
      <c r="Z54">
        <v>3</v>
      </c>
      <c r="AA54">
        <v>6</v>
      </c>
      <c r="AB54">
        <v>8</v>
      </c>
      <c r="AC54">
        <v>5</v>
      </c>
      <c r="AR54" s="30" t="s">
        <v>145</v>
      </c>
      <c r="AS54" t="s">
        <v>168</v>
      </c>
      <c r="BE54">
        <v>1</v>
      </c>
    </row>
    <row r="55" spans="1:57" x14ac:dyDescent="0.2">
      <c r="A55" s="9" t="s">
        <v>166</v>
      </c>
      <c r="B55" t="s">
        <v>168</v>
      </c>
      <c r="L55">
        <v>3</v>
      </c>
      <c r="M55">
        <v>2</v>
      </c>
      <c r="P55" s="9" t="s">
        <v>161</v>
      </c>
      <c r="Q55" t="s">
        <v>168</v>
      </c>
      <c r="U55">
        <v>1</v>
      </c>
      <c r="AB55">
        <v>1</v>
      </c>
      <c r="AR55" s="30" t="s">
        <v>147</v>
      </c>
      <c r="AS55" t="s">
        <v>168</v>
      </c>
      <c r="AW55">
        <v>1</v>
      </c>
      <c r="BB55">
        <v>1</v>
      </c>
      <c r="BD55">
        <v>1</v>
      </c>
    </row>
    <row r="56" spans="1:57" x14ac:dyDescent="0.2">
      <c r="A56" s="9" t="s">
        <v>167</v>
      </c>
      <c r="B56" t="s">
        <v>168</v>
      </c>
      <c r="H56">
        <v>1</v>
      </c>
      <c r="K56">
        <v>1</v>
      </c>
      <c r="L56">
        <v>2</v>
      </c>
      <c r="M56">
        <v>3</v>
      </c>
      <c r="N56">
        <v>4</v>
      </c>
      <c r="P56" s="9" t="s">
        <v>162</v>
      </c>
      <c r="Q56" t="s">
        <v>168</v>
      </c>
      <c r="AC56">
        <v>2</v>
      </c>
      <c r="AR56" s="30" t="s">
        <v>148</v>
      </c>
      <c r="AS56" t="s">
        <v>168</v>
      </c>
      <c r="AU56">
        <v>1</v>
      </c>
    </row>
    <row r="57" spans="1:57" x14ac:dyDescent="0.2">
      <c r="P57" s="9" t="s">
        <v>84</v>
      </c>
      <c r="Q57" t="s">
        <v>168</v>
      </c>
      <c r="X57">
        <v>1</v>
      </c>
      <c r="Z57">
        <v>1</v>
      </c>
      <c r="AA57">
        <v>1</v>
      </c>
      <c r="AR57" s="30" t="s">
        <v>107</v>
      </c>
      <c r="AS57" t="s">
        <v>168</v>
      </c>
      <c r="AW57">
        <v>1</v>
      </c>
      <c r="BB57">
        <v>1</v>
      </c>
    </row>
    <row r="58" spans="1:57" x14ac:dyDescent="0.2">
      <c r="P58" s="9" t="s">
        <v>163</v>
      </c>
      <c r="Q58" t="s">
        <v>168</v>
      </c>
      <c r="Z58">
        <v>1</v>
      </c>
      <c r="AB58">
        <v>1</v>
      </c>
      <c r="AR58" s="30" t="s">
        <v>151</v>
      </c>
      <c r="AS58" t="s">
        <v>168</v>
      </c>
      <c r="AX58">
        <v>1</v>
      </c>
      <c r="BB58">
        <v>2</v>
      </c>
      <c r="BD58">
        <v>2</v>
      </c>
    </row>
    <row r="59" spans="1:57" x14ac:dyDescent="0.2">
      <c r="P59" s="9" t="s">
        <v>164</v>
      </c>
      <c r="Q59" t="s">
        <v>168</v>
      </c>
      <c r="X59">
        <v>5</v>
      </c>
      <c r="Z59">
        <v>5</v>
      </c>
      <c r="AA59">
        <v>1</v>
      </c>
      <c r="AB59">
        <v>3</v>
      </c>
      <c r="AC59">
        <v>1</v>
      </c>
      <c r="AR59" s="30" t="s">
        <v>152</v>
      </c>
      <c r="AS59" t="s">
        <v>168</v>
      </c>
      <c r="AW59">
        <v>1</v>
      </c>
      <c r="BC59">
        <v>1</v>
      </c>
      <c r="BD59">
        <v>2</v>
      </c>
      <c r="BE59">
        <v>1</v>
      </c>
    </row>
    <row r="60" spans="1:57" x14ac:dyDescent="0.2">
      <c r="P60" s="9" t="s">
        <v>166</v>
      </c>
      <c r="Q60" t="s">
        <v>168</v>
      </c>
      <c r="Z60">
        <v>3</v>
      </c>
      <c r="AA60">
        <v>2</v>
      </c>
      <c r="AC60">
        <v>3</v>
      </c>
      <c r="AR60" s="30" t="s">
        <v>153</v>
      </c>
      <c r="AS60" t="s">
        <v>168</v>
      </c>
      <c r="AT60">
        <v>1</v>
      </c>
      <c r="BC60">
        <v>1</v>
      </c>
      <c r="BD60">
        <v>1</v>
      </c>
    </row>
    <row r="61" spans="1:57" x14ac:dyDescent="0.2">
      <c r="P61" s="9" t="s">
        <v>167</v>
      </c>
      <c r="Q61" t="s">
        <v>168</v>
      </c>
      <c r="S61">
        <v>1</v>
      </c>
      <c r="W61">
        <v>1</v>
      </c>
      <c r="X61">
        <v>1</v>
      </c>
      <c r="Y61">
        <v>1</v>
      </c>
      <c r="Z61">
        <v>4</v>
      </c>
      <c r="AA61">
        <v>4</v>
      </c>
      <c r="AB61">
        <v>1</v>
      </c>
      <c r="AC61">
        <v>7</v>
      </c>
      <c r="AR61" s="30" t="s">
        <v>111</v>
      </c>
      <c r="AS61" t="s">
        <v>168</v>
      </c>
      <c r="AV61">
        <v>1</v>
      </c>
      <c r="BC61">
        <v>1</v>
      </c>
      <c r="BE61">
        <v>1</v>
      </c>
    </row>
    <row r="62" spans="1:57" x14ac:dyDescent="0.2">
      <c r="P62" s="9" t="s">
        <v>154</v>
      </c>
      <c r="Q62" t="s">
        <v>117</v>
      </c>
      <c r="AB62">
        <v>1</v>
      </c>
      <c r="AR62" s="30" t="s">
        <v>154</v>
      </c>
      <c r="AS62" t="s">
        <v>168</v>
      </c>
      <c r="AT62">
        <v>1</v>
      </c>
    </row>
    <row r="63" spans="1:57" x14ac:dyDescent="0.2">
      <c r="P63" s="9" t="s">
        <v>155</v>
      </c>
      <c r="Q63" t="s">
        <v>117</v>
      </c>
      <c r="AC63">
        <v>1</v>
      </c>
      <c r="AR63" s="30" t="s">
        <v>99</v>
      </c>
      <c r="AS63" t="s">
        <v>168</v>
      </c>
      <c r="AV63">
        <v>1</v>
      </c>
      <c r="AY63">
        <v>1</v>
      </c>
      <c r="BD63">
        <v>1</v>
      </c>
    </row>
    <row r="64" spans="1:57" x14ac:dyDescent="0.2">
      <c r="AR64" s="9" t="s">
        <v>158</v>
      </c>
      <c r="AS64" t="s">
        <v>168</v>
      </c>
      <c r="AX64">
        <v>1</v>
      </c>
      <c r="AY64">
        <v>1</v>
      </c>
      <c r="AZ64">
        <v>1</v>
      </c>
      <c r="BA64">
        <v>1</v>
      </c>
      <c r="BC64">
        <v>1</v>
      </c>
      <c r="BD64">
        <v>3</v>
      </c>
      <c r="BE64">
        <v>1</v>
      </c>
    </row>
    <row r="65" spans="44:57" x14ac:dyDescent="0.2">
      <c r="AR65" s="9" t="s">
        <v>62</v>
      </c>
      <c r="AS65" t="s">
        <v>168</v>
      </c>
      <c r="AU65">
        <v>1</v>
      </c>
      <c r="AY65">
        <v>1</v>
      </c>
      <c r="AZ65">
        <v>3</v>
      </c>
      <c r="BB65">
        <v>1</v>
      </c>
      <c r="BD65">
        <v>1</v>
      </c>
      <c r="BE65">
        <v>2</v>
      </c>
    </row>
    <row r="66" spans="44:57" x14ac:dyDescent="0.2">
      <c r="AR66" s="9" t="s">
        <v>163</v>
      </c>
      <c r="AS66" t="s">
        <v>168</v>
      </c>
      <c r="BD66">
        <v>1</v>
      </c>
    </row>
    <row r="67" spans="44:57" x14ac:dyDescent="0.2">
      <c r="AR67" s="9" t="s">
        <v>164</v>
      </c>
      <c r="AS67" t="s">
        <v>168</v>
      </c>
      <c r="AW67">
        <v>1</v>
      </c>
      <c r="AX67">
        <v>1</v>
      </c>
      <c r="AY67">
        <v>1</v>
      </c>
      <c r="AZ67">
        <v>1</v>
      </c>
      <c r="BE67">
        <v>1</v>
      </c>
    </row>
    <row r="68" spans="44:57" x14ac:dyDescent="0.2">
      <c r="AR68" s="9" t="s">
        <v>166</v>
      </c>
      <c r="AS68" t="s">
        <v>168</v>
      </c>
      <c r="BE68">
        <v>1</v>
      </c>
    </row>
    <row r="69" spans="44:57" x14ac:dyDescent="0.2">
      <c r="AR69" s="9" t="s">
        <v>167</v>
      </c>
      <c r="AS69" t="s">
        <v>168</v>
      </c>
      <c r="AU69">
        <v>1</v>
      </c>
    </row>
  </sheetData>
  <mergeCells count="5">
    <mergeCell ref="A1:K1"/>
    <mergeCell ref="P1:Z1"/>
    <mergeCell ref="AE1:AP1"/>
    <mergeCell ref="AR1:AY1"/>
    <mergeCell ref="AE3:AP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codeName="Sheet34">
    <tabColor theme="9" tint="0.59999389629810485"/>
  </sheetPr>
  <dimension ref="A1:BE131"/>
  <sheetViews>
    <sheetView topLeftCell="R1" workbookViewId="0">
      <selection activeCell="R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6" width="8" bestFit="1" customWidth="1"/>
    <col min="17" max="17" width="13.5" bestFit="1" customWidth="1"/>
    <col min="18" max="18" width="6.33203125" bestFit="1" customWidth="1"/>
    <col min="19" max="19" width="6.5" bestFit="1" customWidth="1"/>
    <col min="20" max="20" width="7" bestFit="1" customWidth="1"/>
    <col min="21" max="29" width="7" customWidth="1"/>
    <col min="30" max="30" width="2.83203125" customWidth="1"/>
    <col min="31" max="31" width="6.33203125" bestFit="1" customWidth="1"/>
    <col min="32" max="32" width="6.5" bestFit="1" customWidth="1"/>
    <col min="33" max="33" width="7" bestFit="1" customWidth="1"/>
    <col min="34" max="34" width="6.5" bestFit="1" customWidth="1"/>
    <col min="35" max="35" width="7.33203125" bestFit="1" customWidth="1"/>
    <col min="36" max="41" width="7.33203125" customWidth="1"/>
    <col min="42" max="42" width="6.1640625" bestFit="1" customWidth="1"/>
    <col min="43" max="43" width="2.83203125" customWidth="1"/>
    <col min="44" max="44" width="8" style="20" bestFit="1" customWidth="1"/>
    <col min="45" max="45" width="13.5" bestFit="1" customWidth="1"/>
    <col min="46" max="46" width="6.33203125" bestFit="1" customWidth="1"/>
    <col min="47" max="47" width="6.5" bestFit="1" customWidth="1"/>
    <col min="48" max="48" width="7" bestFit="1" customWidth="1"/>
  </cols>
  <sheetData>
    <row r="1" spans="1:57" ht="44.5" customHeight="1" x14ac:dyDescent="0.2">
      <c r="A1" s="187" t="s">
        <v>31</v>
      </c>
      <c r="B1" s="183"/>
      <c r="C1" s="183"/>
      <c r="D1" s="183"/>
      <c r="E1" s="183"/>
      <c r="F1" s="183"/>
      <c r="G1" s="183"/>
      <c r="H1" s="183"/>
      <c r="I1" s="183"/>
      <c r="J1" s="183"/>
      <c r="K1" s="183"/>
      <c r="L1" s="46"/>
      <c r="M1" s="46"/>
      <c r="N1" s="46"/>
      <c r="P1" s="170" t="s">
        <v>32</v>
      </c>
      <c r="Q1" s="171"/>
      <c r="R1" s="171"/>
      <c r="S1" s="171"/>
      <c r="T1" s="171"/>
      <c r="U1" s="171"/>
      <c r="V1" s="171"/>
      <c r="W1" s="171"/>
      <c r="X1" s="171"/>
      <c r="Y1" s="171"/>
      <c r="Z1" s="171"/>
      <c r="AA1" s="46"/>
      <c r="AB1" s="46"/>
      <c r="AC1" s="46"/>
      <c r="AE1" s="175" t="s">
        <v>33</v>
      </c>
      <c r="AF1" s="175"/>
      <c r="AG1" s="175"/>
      <c r="AH1" s="175"/>
      <c r="AI1" s="175"/>
      <c r="AJ1" s="175"/>
      <c r="AK1" s="175"/>
      <c r="AL1" s="175"/>
      <c r="AM1" s="175"/>
      <c r="AN1" s="175"/>
      <c r="AO1" s="175"/>
      <c r="AP1" s="175"/>
      <c r="AR1" s="177" t="s">
        <v>34</v>
      </c>
      <c r="AS1" s="178"/>
      <c r="AT1" s="178"/>
      <c r="AU1" s="178"/>
      <c r="AV1" s="178"/>
      <c r="AW1" s="178"/>
      <c r="AX1" s="178"/>
      <c r="AY1" s="178"/>
    </row>
    <row r="2" spans="1:57" x14ac:dyDescent="0.2">
      <c r="A2" s="18" t="s">
        <v>0</v>
      </c>
      <c r="B2" s="18" t="s">
        <v>1</v>
      </c>
      <c r="C2" s="19">
        <v>44227</v>
      </c>
      <c r="D2" s="19">
        <v>44255</v>
      </c>
      <c r="E2" s="19">
        <v>44286</v>
      </c>
      <c r="F2" s="19">
        <v>44316</v>
      </c>
      <c r="G2" s="19">
        <v>44347</v>
      </c>
      <c r="H2" s="19">
        <v>44377</v>
      </c>
      <c r="I2" s="19">
        <v>44408</v>
      </c>
      <c r="J2" s="19">
        <v>44439</v>
      </c>
      <c r="K2" s="19">
        <v>44469</v>
      </c>
      <c r="L2" s="19">
        <v>44500</v>
      </c>
      <c r="M2" s="19">
        <v>44530</v>
      </c>
      <c r="N2" s="19">
        <v>44561</v>
      </c>
      <c r="P2" s="18" t="s">
        <v>0</v>
      </c>
      <c r="Q2" s="18" t="s">
        <v>1</v>
      </c>
      <c r="R2" s="4">
        <v>44227</v>
      </c>
      <c r="S2" s="4">
        <v>44255</v>
      </c>
      <c r="T2" s="4">
        <v>44286</v>
      </c>
      <c r="U2" s="4">
        <v>44316</v>
      </c>
      <c r="V2" s="4">
        <v>44347</v>
      </c>
      <c r="W2" s="4">
        <v>44377</v>
      </c>
      <c r="X2" s="4">
        <v>44408</v>
      </c>
      <c r="Y2" s="4">
        <v>44439</v>
      </c>
      <c r="Z2" s="4">
        <v>44469</v>
      </c>
      <c r="AA2" s="4">
        <v>44500</v>
      </c>
      <c r="AB2" s="4">
        <v>44530</v>
      </c>
      <c r="AC2" s="4">
        <v>44561</v>
      </c>
      <c r="AE2" s="4">
        <v>44227</v>
      </c>
      <c r="AF2" s="4">
        <v>44255</v>
      </c>
      <c r="AG2" s="4">
        <v>44286</v>
      </c>
      <c r="AH2" s="4">
        <v>44316</v>
      </c>
      <c r="AI2" s="4">
        <v>44347</v>
      </c>
      <c r="AJ2" s="4">
        <v>44377</v>
      </c>
      <c r="AK2" s="4">
        <v>44408</v>
      </c>
      <c r="AL2" s="4">
        <v>44439</v>
      </c>
      <c r="AM2" s="4">
        <v>44469</v>
      </c>
      <c r="AN2" s="4">
        <v>44500</v>
      </c>
      <c r="AO2" s="4">
        <v>44530</v>
      </c>
      <c r="AP2" s="4">
        <v>44561</v>
      </c>
      <c r="AR2" s="18" t="s">
        <v>0</v>
      </c>
      <c r="AS2" s="18" t="s">
        <v>1</v>
      </c>
      <c r="AT2" s="4">
        <v>44227</v>
      </c>
      <c r="AU2" s="4">
        <v>44255</v>
      </c>
      <c r="AV2" s="4">
        <v>44286</v>
      </c>
      <c r="AW2" s="4">
        <v>44316</v>
      </c>
      <c r="AX2" s="4">
        <v>44347</v>
      </c>
      <c r="AY2" s="4">
        <v>44377</v>
      </c>
      <c r="AZ2" s="4">
        <v>44408</v>
      </c>
      <c r="BA2" s="4">
        <v>44439</v>
      </c>
      <c r="BB2" s="4">
        <v>44469</v>
      </c>
      <c r="BC2" s="4">
        <v>44500</v>
      </c>
      <c r="BD2" s="4">
        <v>44530</v>
      </c>
      <c r="BE2" s="4">
        <v>44561</v>
      </c>
    </row>
    <row r="3" spans="1:57" x14ac:dyDescent="0.2">
      <c r="A3" s="9" t="s">
        <v>118</v>
      </c>
      <c r="B3" s="15" t="s">
        <v>117</v>
      </c>
      <c r="F3">
        <v>2</v>
      </c>
      <c r="P3" s="40" t="s">
        <v>118</v>
      </c>
      <c r="Q3" t="s">
        <v>117</v>
      </c>
      <c r="T3">
        <v>2</v>
      </c>
      <c r="AE3" s="188" t="s">
        <v>187</v>
      </c>
      <c r="AF3" s="188"/>
      <c r="AG3" s="188"/>
      <c r="AH3" s="188"/>
      <c r="AI3" s="188"/>
      <c r="AJ3" s="188"/>
      <c r="AK3" s="188"/>
      <c r="AL3" s="188"/>
      <c r="AM3" s="188"/>
      <c r="AN3" s="188"/>
      <c r="AO3" s="188"/>
      <c r="AP3" s="188"/>
      <c r="AR3" s="30" t="s">
        <v>121</v>
      </c>
      <c r="AS3" s="15" t="s">
        <v>120</v>
      </c>
      <c r="AT3">
        <v>2</v>
      </c>
      <c r="AU3">
        <v>6</v>
      </c>
      <c r="AV3">
        <v>8</v>
      </c>
      <c r="AW3">
        <v>2</v>
      </c>
      <c r="AX3">
        <v>6</v>
      </c>
      <c r="AY3">
        <v>5</v>
      </c>
      <c r="AZ3">
        <v>8</v>
      </c>
      <c r="BA3">
        <v>4</v>
      </c>
      <c r="BB3">
        <v>3</v>
      </c>
      <c r="BC3">
        <v>5</v>
      </c>
    </row>
    <row r="4" spans="1:57" x14ac:dyDescent="0.2">
      <c r="A4" s="9" t="s">
        <v>125</v>
      </c>
      <c r="B4" s="15" t="s">
        <v>117</v>
      </c>
      <c r="J4">
        <v>1</v>
      </c>
      <c r="P4" s="45" t="s">
        <v>125</v>
      </c>
      <c r="Q4" t="s">
        <v>117</v>
      </c>
      <c r="U4">
        <v>1</v>
      </c>
      <c r="Y4">
        <v>1</v>
      </c>
      <c r="AE4" s="180"/>
      <c r="AF4" s="180"/>
      <c r="AG4" s="180"/>
      <c r="AH4" s="180"/>
      <c r="AI4" s="180"/>
      <c r="AJ4" s="180"/>
      <c r="AK4" s="180"/>
      <c r="AL4" s="180"/>
      <c r="AM4" s="180"/>
      <c r="AN4" s="180"/>
      <c r="AO4" s="180"/>
      <c r="AP4" s="180"/>
      <c r="AR4" s="30" t="s">
        <v>118</v>
      </c>
      <c r="AS4" s="15" t="s">
        <v>120</v>
      </c>
      <c r="AT4">
        <v>9</v>
      </c>
      <c r="AU4">
        <v>3</v>
      </c>
      <c r="AV4">
        <v>9</v>
      </c>
      <c r="AW4">
        <v>7</v>
      </c>
      <c r="AX4">
        <v>5</v>
      </c>
      <c r="AY4">
        <v>2</v>
      </c>
      <c r="AZ4">
        <v>3</v>
      </c>
      <c r="BB4">
        <v>4</v>
      </c>
      <c r="BC4">
        <v>3</v>
      </c>
    </row>
    <row r="5" spans="1:57" x14ac:dyDescent="0.2">
      <c r="A5" s="9" t="s">
        <v>121</v>
      </c>
      <c r="B5" s="15" t="s">
        <v>120</v>
      </c>
      <c r="D5">
        <v>1</v>
      </c>
      <c r="F5">
        <v>1</v>
      </c>
      <c r="I5">
        <v>1</v>
      </c>
      <c r="P5" s="45" t="s">
        <v>121</v>
      </c>
      <c r="Q5" s="15" t="s">
        <v>120</v>
      </c>
      <c r="R5">
        <v>1</v>
      </c>
      <c r="T5">
        <v>1</v>
      </c>
      <c r="AE5" s="180"/>
      <c r="AF5" s="180"/>
      <c r="AG5" s="180"/>
      <c r="AH5" s="180"/>
      <c r="AI5" s="180"/>
      <c r="AJ5" s="180"/>
      <c r="AK5" s="180"/>
      <c r="AL5" s="180"/>
      <c r="AM5" s="180"/>
      <c r="AN5" s="180"/>
      <c r="AO5" s="180"/>
      <c r="AP5" s="180"/>
      <c r="AR5" s="30" t="s">
        <v>114</v>
      </c>
      <c r="AS5" s="15" t="s">
        <v>120</v>
      </c>
      <c r="AT5">
        <v>22</v>
      </c>
      <c r="AU5">
        <v>19</v>
      </c>
      <c r="AV5">
        <v>17</v>
      </c>
      <c r="AW5">
        <v>12</v>
      </c>
      <c r="AX5">
        <v>14</v>
      </c>
      <c r="AY5">
        <v>16</v>
      </c>
      <c r="AZ5">
        <v>47</v>
      </c>
      <c r="BA5">
        <v>31</v>
      </c>
      <c r="BB5">
        <v>51</v>
      </c>
      <c r="BC5">
        <v>21</v>
      </c>
    </row>
    <row r="6" spans="1:57" x14ac:dyDescent="0.2">
      <c r="A6" s="9" t="s">
        <v>118</v>
      </c>
      <c r="B6" s="15" t="s">
        <v>120</v>
      </c>
      <c r="E6">
        <v>1</v>
      </c>
      <c r="P6" s="45" t="s">
        <v>114</v>
      </c>
      <c r="Q6" s="15" t="s">
        <v>120</v>
      </c>
      <c r="R6">
        <v>1</v>
      </c>
      <c r="U6">
        <v>1</v>
      </c>
      <c r="X6">
        <v>1</v>
      </c>
      <c r="AE6" s="180"/>
      <c r="AF6" s="180"/>
      <c r="AG6" s="180"/>
      <c r="AH6" s="180"/>
      <c r="AI6" s="180"/>
      <c r="AJ6" s="180"/>
      <c r="AK6" s="180"/>
      <c r="AL6" s="180"/>
      <c r="AM6" s="180"/>
      <c r="AN6" s="180"/>
      <c r="AO6" s="180"/>
      <c r="AP6" s="180"/>
      <c r="AR6" s="30" t="s">
        <v>122</v>
      </c>
      <c r="AS6" s="15" t="s">
        <v>120</v>
      </c>
      <c r="AT6">
        <v>8</v>
      </c>
      <c r="AU6">
        <v>6</v>
      </c>
      <c r="AV6">
        <v>7</v>
      </c>
      <c r="AW6">
        <v>3</v>
      </c>
      <c r="AX6">
        <v>6</v>
      </c>
      <c r="AY6">
        <v>9</v>
      </c>
      <c r="AZ6">
        <v>11</v>
      </c>
      <c r="BA6">
        <v>11</v>
      </c>
      <c r="BB6">
        <v>12</v>
      </c>
      <c r="BC6">
        <v>9</v>
      </c>
      <c r="BE6">
        <v>1</v>
      </c>
    </row>
    <row r="7" spans="1:57" x14ac:dyDescent="0.2">
      <c r="A7" s="9" t="s">
        <v>114</v>
      </c>
      <c r="B7" s="15" t="s">
        <v>120</v>
      </c>
      <c r="C7">
        <v>3</v>
      </c>
      <c r="E7">
        <v>3</v>
      </c>
      <c r="H7">
        <v>4</v>
      </c>
      <c r="J7">
        <v>2</v>
      </c>
      <c r="P7" s="45" t="s">
        <v>122</v>
      </c>
      <c r="Q7" s="15" t="s">
        <v>120</v>
      </c>
      <c r="S7">
        <v>1</v>
      </c>
      <c r="Y7">
        <v>1</v>
      </c>
      <c r="AE7" s="180"/>
      <c r="AF7" s="180"/>
      <c r="AG7" s="180"/>
      <c r="AH7" s="180"/>
      <c r="AI7" s="180"/>
      <c r="AJ7" s="180"/>
      <c r="AK7" s="180"/>
      <c r="AL7" s="180"/>
      <c r="AM7" s="180"/>
      <c r="AN7" s="180"/>
      <c r="AO7" s="180"/>
      <c r="AP7" s="180"/>
      <c r="AR7" s="30" t="s">
        <v>123</v>
      </c>
      <c r="AS7" s="15" t="s">
        <v>120</v>
      </c>
      <c r="AT7">
        <v>3</v>
      </c>
      <c r="AU7">
        <v>9</v>
      </c>
      <c r="AV7">
        <v>9</v>
      </c>
      <c r="AW7">
        <v>5</v>
      </c>
      <c r="AX7">
        <v>8</v>
      </c>
      <c r="AY7">
        <v>5</v>
      </c>
      <c r="AZ7">
        <v>24</v>
      </c>
      <c r="BA7">
        <v>15</v>
      </c>
      <c r="BB7">
        <v>18</v>
      </c>
      <c r="BC7">
        <v>6</v>
      </c>
      <c r="BD7">
        <v>1</v>
      </c>
      <c r="BE7">
        <v>1</v>
      </c>
    </row>
    <row r="8" spans="1:57" x14ac:dyDescent="0.2">
      <c r="A8" s="9" t="s">
        <v>122</v>
      </c>
      <c r="B8" s="15" t="s">
        <v>120</v>
      </c>
      <c r="D8">
        <v>2</v>
      </c>
      <c r="G8">
        <v>1</v>
      </c>
      <c r="P8" s="45" t="s">
        <v>124</v>
      </c>
      <c r="Q8" s="15" t="s">
        <v>120</v>
      </c>
      <c r="R8">
        <v>1</v>
      </c>
      <c r="T8">
        <v>1</v>
      </c>
      <c r="AE8" s="180"/>
      <c r="AF8" s="180"/>
      <c r="AG8" s="180"/>
      <c r="AH8" s="180"/>
      <c r="AI8" s="180"/>
      <c r="AJ8" s="180"/>
      <c r="AK8" s="180"/>
      <c r="AL8" s="180"/>
      <c r="AM8" s="180"/>
      <c r="AN8" s="180"/>
      <c r="AO8" s="180"/>
      <c r="AP8" s="180"/>
      <c r="AR8" s="30" t="s">
        <v>124</v>
      </c>
      <c r="AS8" s="15" t="s">
        <v>120</v>
      </c>
      <c r="AT8">
        <v>1</v>
      </c>
      <c r="AU8">
        <v>2</v>
      </c>
      <c r="AV8">
        <v>2</v>
      </c>
      <c r="AX8">
        <v>1</v>
      </c>
      <c r="AY8">
        <v>5</v>
      </c>
      <c r="AZ8">
        <v>5</v>
      </c>
      <c r="BA8">
        <v>1</v>
      </c>
      <c r="BB8">
        <v>6</v>
      </c>
      <c r="BC8">
        <v>3</v>
      </c>
    </row>
    <row r="9" spans="1:57" x14ac:dyDescent="0.2">
      <c r="A9" s="9" t="s">
        <v>123</v>
      </c>
      <c r="B9" s="15" t="s">
        <v>120</v>
      </c>
      <c r="C9">
        <v>1</v>
      </c>
      <c r="G9">
        <v>1</v>
      </c>
      <c r="P9" s="45" t="s">
        <v>128</v>
      </c>
      <c r="Q9" s="15" t="s">
        <v>120</v>
      </c>
      <c r="S9">
        <v>2</v>
      </c>
      <c r="AE9" s="180"/>
      <c r="AF9" s="180"/>
      <c r="AG9" s="180"/>
      <c r="AH9" s="180"/>
      <c r="AI9" s="180"/>
      <c r="AJ9" s="180"/>
      <c r="AK9" s="180"/>
      <c r="AL9" s="180"/>
      <c r="AM9" s="180"/>
      <c r="AN9" s="180"/>
      <c r="AO9" s="180"/>
      <c r="AP9" s="180"/>
      <c r="AR9" s="30" t="s">
        <v>125</v>
      </c>
      <c r="AS9" s="15" t="s">
        <v>120</v>
      </c>
      <c r="AT9">
        <v>6</v>
      </c>
      <c r="AU9">
        <v>6</v>
      </c>
      <c r="AV9">
        <v>2</v>
      </c>
      <c r="AW9">
        <v>1</v>
      </c>
      <c r="AX9">
        <v>3</v>
      </c>
      <c r="AY9">
        <v>2</v>
      </c>
      <c r="AZ9">
        <v>1</v>
      </c>
      <c r="BB9">
        <v>2</v>
      </c>
      <c r="BC9">
        <v>2</v>
      </c>
      <c r="BD9">
        <v>1</v>
      </c>
    </row>
    <row r="10" spans="1:57" x14ac:dyDescent="0.2">
      <c r="A10" s="9" t="s">
        <v>124</v>
      </c>
      <c r="B10" s="15" t="s">
        <v>120</v>
      </c>
      <c r="D10">
        <v>3</v>
      </c>
      <c r="H10">
        <v>1</v>
      </c>
      <c r="P10" s="45" t="s">
        <v>129</v>
      </c>
      <c r="Q10" s="15" t="s">
        <v>120</v>
      </c>
      <c r="R10">
        <v>1</v>
      </c>
      <c r="AE10" s="180"/>
      <c r="AF10" s="180"/>
      <c r="AG10" s="180"/>
      <c r="AH10" s="180"/>
      <c r="AI10" s="180"/>
      <c r="AJ10" s="180"/>
      <c r="AK10" s="180"/>
      <c r="AL10" s="180"/>
      <c r="AM10" s="180"/>
      <c r="AN10" s="180"/>
      <c r="AO10" s="180"/>
      <c r="AP10" s="180"/>
      <c r="AR10" s="30" t="s">
        <v>127</v>
      </c>
      <c r="AS10" s="15" t="s">
        <v>120</v>
      </c>
      <c r="AU10">
        <v>3</v>
      </c>
      <c r="AV10">
        <v>4</v>
      </c>
      <c r="AX10">
        <v>1</v>
      </c>
      <c r="AY10">
        <v>1</v>
      </c>
      <c r="AZ10">
        <v>2</v>
      </c>
      <c r="BA10">
        <v>1</v>
      </c>
      <c r="BB10">
        <v>1</v>
      </c>
      <c r="BC10">
        <v>3</v>
      </c>
    </row>
    <row r="11" spans="1:57" x14ac:dyDescent="0.2">
      <c r="A11" s="9" t="s">
        <v>125</v>
      </c>
      <c r="B11" s="15" t="s">
        <v>120</v>
      </c>
      <c r="H11">
        <v>1</v>
      </c>
      <c r="P11" s="45" t="s">
        <v>115</v>
      </c>
      <c r="Q11" s="15" t="s">
        <v>120</v>
      </c>
      <c r="R11">
        <v>1</v>
      </c>
      <c r="S11">
        <v>1</v>
      </c>
      <c r="U11">
        <v>1</v>
      </c>
      <c r="AB11">
        <v>1</v>
      </c>
      <c r="AE11" s="180"/>
      <c r="AF11" s="180"/>
      <c r="AG11" s="180"/>
      <c r="AH11" s="180"/>
      <c r="AI11" s="180"/>
      <c r="AJ11" s="180"/>
      <c r="AK11" s="180"/>
      <c r="AL11" s="180"/>
      <c r="AM11" s="180"/>
      <c r="AN11" s="180"/>
      <c r="AO11" s="180"/>
      <c r="AP11" s="180"/>
      <c r="AR11" s="30" t="s">
        <v>128</v>
      </c>
      <c r="AS11" s="15" t="s">
        <v>120</v>
      </c>
      <c r="AT11">
        <v>3</v>
      </c>
      <c r="AU11">
        <v>6</v>
      </c>
      <c r="AV11">
        <v>4</v>
      </c>
      <c r="AW11">
        <v>2</v>
      </c>
      <c r="AX11">
        <v>1</v>
      </c>
      <c r="AY11">
        <v>7</v>
      </c>
      <c r="AZ11">
        <v>4</v>
      </c>
      <c r="BA11">
        <v>6</v>
      </c>
      <c r="BB11">
        <v>9</v>
      </c>
      <c r="BC11">
        <v>7</v>
      </c>
    </row>
    <row r="12" spans="1:57" x14ac:dyDescent="0.2">
      <c r="A12" s="9" t="s">
        <v>128</v>
      </c>
      <c r="B12" s="15" t="s">
        <v>120</v>
      </c>
      <c r="C12">
        <v>2</v>
      </c>
      <c r="E12">
        <v>1</v>
      </c>
      <c r="F12">
        <v>1</v>
      </c>
      <c r="H12">
        <v>1</v>
      </c>
      <c r="P12" s="45" t="s">
        <v>131</v>
      </c>
      <c r="Q12" s="15" t="s">
        <v>120</v>
      </c>
      <c r="X12">
        <v>1</v>
      </c>
      <c r="AR12" s="30" t="s">
        <v>71</v>
      </c>
      <c r="AS12" s="15" t="s">
        <v>120</v>
      </c>
      <c r="AT12">
        <v>1</v>
      </c>
      <c r="AU12">
        <v>1</v>
      </c>
      <c r="AV12">
        <v>1</v>
      </c>
      <c r="AW12">
        <v>1</v>
      </c>
      <c r="AX12">
        <v>1</v>
      </c>
    </row>
    <row r="13" spans="1:57" x14ac:dyDescent="0.2">
      <c r="A13" s="9" t="s">
        <v>129</v>
      </c>
      <c r="B13" s="15" t="s">
        <v>120</v>
      </c>
      <c r="C13">
        <v>2</v>
      </c>
      <c r="E13">
        <v>1</v>
      </c>
      <c r="P13" s="45" t="s">
        <v>134</v>
      </c>
      <c r="Q13" s="15" t="s">
        <v>120</v>
      </c>
      <c r="R13">
        <v>2</v>
      </c>
      <c r="AA13">
        <v>1</v>
      </c>
      <c r="AR13" s="30" t="s">
        <v>129</v>
      </c>
      <c r="AS13" s="15" t="s">
        <v>120</v>
      </c>
      <c r="AT13">
        <v>7</v>
      </c>
      <c r="AU13">
        <v>4</v>
      </c>
      <c r="AV13">
        <v>8</v>
      </c>
      <c r="AW13">
        <v>4</v>
      </c>
      <c r="AX13">
        <v>5</v>
      </c>
      <c r="AY13">
        <v>5</v>
      </c>
      <c r="AZ13">
        <v>9</v>
      </c>
      <c r="BA13">
        <v>6</v>
      </c>
      <c r="BB13">
        <v>10</v>
      </c>
      <c r="BC13">
        <v>4</v>
      </c>
      <c r="BD13">
        <v>1</v>
      </c>
    </row>
    <row r="14" spans="1:57" x14ac:dyDescent="0.2">
      <c r="A14" s="9" t="s">
        <v>130</v>
      </c>
      <c r="B14" s="15" t="s">
        <v>120</v>
      </c>
      <c r="C14">
        <v>1</v>
      </c>
      <c r="H14">
        <v>1</v>
      </c>
      <c r="P14" s="45" t="s">
        <v>137</v>
      </c>
      <c r="Q14" s="15" t="s">
        <v>120</v>
      </c>
      <c r="T14">
        <v>1</v>
      </c>
      <c r="AR14" s="30" t="s">
        <v>130</v>
      </c>
      <c r="AS14" s="15" t="s">
        <v>120</v>
      </c>
      <c r="AT14">
        <v>1</v>
      </c>
      <c r="AU14">
        <v>6</v>
      </c>
      <c r="AV14">
        <v>13</v>
      </c>
      <c r="AW14">
        <v>4</v>
      </c>
      <c r="AX14">
        <v>1</v>
      </c>
      <c r="AY14">
        <v>3</v>
      </c>
      <c r="AZ14">
        <v>2</v>
      </c>
      <c r="BA14">
        <v>5</v>
      </c>
      <c r="BC14">
        <v>3</v>
      </c>
      <c r="BD14">
        <v>1</v>
      </c>
    </row>
    <row r="15" spans="1:57" x14ac:dyDescent="0.2">
      <c r="A15" s="9" t="s">
        <v>115</v>
      </c>
      <c r="B15" s="15" t="s">
        <v>120</v>
      </c>
      <c r="C15">
        <v>1</v>
      </c>
      <c r="E15">
        <v>2</v>
      </c>
      <c r="H15">
        <v>2</v>
      </c>
      <c r="P15" s="45" t="s">
        <v>75</v>
      </c>
      <c r="Q15" s="15" t="s">
        <v>120</v>
      </c>
      <c r="R15">
        <v>1</v>
      </c>
      <c r="X15">
        <v>1</v>
      </c>
      <c r="AC15">
        <v>1</v>
      </c>
      <c r="AR15" s="30" t="s">
        <v>115</v>
      </c>
      <c r="AS15" s="15" t="s">
        <v>120</v>
      </c>
      <c r="AT15">
        <v>4</v>
      </c>
      <c r="AU15">
        <v>3</v>
      </c>
      <c r="AV15">
        <v>9</v>
      </c>
      <c r="AW15">
        <v>5</v>
      </c>
      <c r="AX15">
        <v>3</v>
      </c>
      <c r="AY15">
        <v>4</v>
      </c>
      <c r="AZ15">
        <v>6</v>
      </c>
      <c r="BA15">
        <v>6</v>
      </c>
      <c r="BB15">
        <v>6</v>
      </c>
      <c r="BC15">
        <v>5</v>
      </c>
      <c r="BD15">
        <v>1</v>
      </c>
    </row>
    <row r="16" spans="1:57" x14ac:dyDescent="0.2">
      <c r="A16" s="9" t="s">
        <v>131</v>
      </c>
      <c r="B16" s="15" t="s">
        <v>120</v>
      </c>
      <c r="K16">
        <v>1</v>
      </c>
      <c r="P16" s="45" t="s">
        <v>139</v>
      </c>
      <c r="Q16" s="15" t="s">
        <v>120</v>
      </c>
      <c r="AC16">
        <v>1</v>
      </c>
      <c r="AR16" s="30" t="s">
        <v>131</v>
      </c>
      <c r="AS16" s="15" t="s">
        <v>120</v>
      </c>
      <c r="AT16">
        <v>2</v>
      </c>
      <c r="AU16">
        <v>1</v>
      </c>
      <c r="AV16">
        <v>2</v>
      </c>
      <c r="AW16">
        <v>3</v>
      </c>
      <c r="AX16">
        <v>2</v>
      </c>
      <c r="AY16">
        <v>5</v>
      </c>
      <c r="AZ16">
        <v>4</v>
      </c>
      <c r="BA16">
        <v>4</v>
      </c>
      <c r="BB16">
        <v>2</v>
      </c>
      <c r="BC16">
        <v>1</v>
      </c>
      <c r="BD16">
        <v>1</v>
      </c>
    </row>
    <row r="17" spans="1:57" x14ac:dyDescent="0.2">
      <c r="A17" s="9" t="s">
        <v>116</v>
      </c>
      <c r="B17" s="15" t="s">
        <v>120</v>
      </c>
      <c r="C17">
        <v>1</v>
      </c>
      <c r="P17" s="45" t="s">
        <v>140</v>
      </c>
      <c r="Q17" s="15" t="s">
        <v>120</v>
      </c>
      <c r="R17">
        <v>1</v>
      </c>
      <c r="S17">
        <v>1</v>
      </c>
      <c r="AR17" s="30" t="s">
        <v>132</v>
      </c>
      <c r="AS17" s="15" t="s">
        <v>120</v>
      </c>
      <c r="AX17">
        <v>1</v>
      </c>
      <c r="AZ17">
        <v>1</v>
      </c>
      <c r="BC17">
        <v>1</v>
      </c>
    </row>
    <row r="18" spans="1:57" x14ac:dyDescent="0.2">
      <c r="A18" s="9" t="s">
        <v>134</v>
      </c>
      <c r="B18" s="15" t="s">
        <v>120</v>
      </c>
      <c r="C18">
        <v>1</v>
      </c>
      <c r="E18">
        <v>1</v>
      </c>
      <c r="H18">
        <v>1</v>
      </c>
      <c r="N18">
        <v>1</v>
      </c>
      <c r="P18" s="45" t="s">
        <v>151</v>
      </c>
      <c r="Q18" s="15" t="s">
        <v>120</v>
      </c>
      <c r="R18">
        <v>2</v>
      </c>
      <c r="S18">
        <v>1</v>
      </c>
      <c r="AR18" s="30" t="s">
        <v>116</v>
      </c>
      <c r="AS18" s="15" t="s">
        <v>120</v>
      </c>
      <c r="AT18">
        <v>2</v>
      </c>
      <c r="AU18">
        <v>5</v>
      </c>
      <c r="AV18">
        <v>9</v>
      </c>
      <c r="AW18">
        <v>3</v>
      </c>
      <c r="AX18">
        <v>5</v>
      </c>
      <c r="AY18">
        <v>9</v>
      </c>
      <c r="AZ18">
        <v>3</v>
      </c>
      <c r="BA18">
        <v>10</v>
      </c>
      <c r="BB18">
        <v>4</v>
      </c>
      <c r="BC18">
        <v>5</v>
      </c>
    </row>
    <row r="19" spans="1:57" x14ac:dyDescent="0.2">
      <c r="A19" s="9" t="s">
        <v>135</v>
      </c>
      <c r="B19" s="15" t="s">
        <v>120</v>
      </c>
      <c r="H19">
        <v>1</v>
      </c>
      <c r="P19" s="45" t="s">
        <v>152</v>
      </c>
      <c r="Q19" s="15" t="s">
        <v>120</v>
      </c>
      <c r="S19">
        <v>1</v>
      </c>
      <c r="AR19" s="30" t="s">
        <v>133</v>
      </c>
      <c r="AS19" s="15" t="s">
        <v>120</v>
      </c>
      <c r="AW19">
        <v>3</v>
      </c>
      <c r="BB19">
        <v>1</v>
      </c>
      <c r="BE19">
        <v>1</v>
      </c>
    </row>
    <row r="20" spans="1:57" x14ac:dyDescent="0.2">
      <c r="A20" s="9" t="s">
        <v>137</v>
      </c>
      <c r="B20" s="15" t="s">
        <v>120</v>
      </c>
      <c r="C20">
        <v>1</v>
      </c>
      <c r="D20">
        <v>1</v>
      </c>
      <c r="F20">
        <v>1</v>
      </c>
      <c r="I20">
        <v>1</v>
      </c>
      <c r="P20" s="45" t="s">
        <v>111</v>
      </c>
      <c r="Q20" s="15" t="s">
        <v>120</v>
      </c>
      <c r="T20">
        <v>2</v>
      </c>
      <c r="AA20">
        <v>1</v>
      </c>
      <c r="AR20" s="30" t="s">
        <v>134</v>
      </c>
      <c r="AS20" s="15" t="s">
        <v>120</v>
      </c>
      <c r="AT20">
        <v>4</v>
      </c>
      <c r="AU20">
        <v>6</v>
      </c>
      <c r="AV20">
        <v>5</v>
      </c>
      <c r="AW20">
        <v>2</v>
      </c>
      <c r="AX20">
        <v>3</v>
      </c>
      <c r="AY20">
        <v>5</v>
      </c>
      <c r="AZ20">
        <v>6</v>
      </c>
      <c r="BA20">
        <v>4</v>
      </c>
      <c r="BB20">
        <v>6</v>
      </c>
      <c r="BC20">
        <v>4</v>
      </c>
    </row>
    <row r="21" spans="1:57" x14ac:dyDescent="0.2">
      <c r="A21" s="9" t="s">
        <v>75</v>
      </c>
      <c r="B21" s="15" t="s">
        <v>120</v>
      </c>
      <c r="C21">
        <v>1</v>
      </c>
      <c r="D21">
        <v>1</v>
      </c>
      <c r="E21">
        <v>1</v>
      </c>
      <c r="P21" s="45" t="s">
        <v>99</v>
      </c>
      <c r="Q21" s="15" t="s">
        <v>120</v>
      </c>
      <c r="T21">
        <v>1</v>
      </c>
      <c r="AR21" s="30" t="s">
        <v>97</v>
      </c>
      <c r="AS21" s="15" t="s">
        <v>120</v>
      </c>
      <c r="AT21">
        <v>3</v>
      </c>
      <c r="AU21">
        <v>3</v>
      </c>
      <c r="AV21">
        <v>4</v>
      </c>
      <c r="AX21">
        <v>2</v>
      </c>
      <c r="AY21">
        <v>1</v>
      </c>
      <c r="AZ21">
        <v>2</v>
      </c>
      <c r="BA21">
        <v>1</v>
      </c>
      <c r="BB21">
        <v>1</v>
      </c>
      <c r="BC21">
        <v>1</v>
      </c>
    </row>
    <row r="22" spans="1:57" x14ac:dyDescent="0.2">
      <c r="A22" s="9" t="s">
        <v>141</v>
      </c>
      <c r="B22" s="15" t="s">
        <v>120</v>
      </c>
      <c r="C22">
        <v>1</v>
      </c>
      <c r="P22" s="45" t="s">
        <v>158</v>
      </c>
      <c r="Q22" s="15" t="s">
        <v>120</v>
      </c>
      <c r="T22">
        <v>2</v>
      </c>
      <c r="AR22" s="30" t="s">
        <v>98</v>
      </c>
      <c r="AS22" s="15" t="s">
        <v>120</v>
      </c>
      <c r="AU22">
        <v>1</v>
      </c>
      <c r="AW22">
        <v>1</v>
      </c>
      <c r="AZ22">
        <v>1</v>
      </c>
      <c r="BC22">
        <v>1</v>
      </c>
    </row>
    <row r="23" spans="1:57" x14ac:dyDescent="0.2">
      <c r="A23" s="9" t="s">
        <v>146</v>
      </c>
      <c r="B23" s="15" t="s">
        <v>120</v>
      </c>
      <c r="E23">
        <v>2</v>
      </c>
      <c r="P23" s="45" t="s">
        <v>62</v>
      </c>
      <c r="Q23" s="15" t="s">
        <v>120</v>
      </c>
      <c r="S23">
        <v>1</v>
      </c>
      <c r="AR23" s="30" t="s">
        <v>135</v>
      </c>
      <c r="AS23" s="15" t="s">
        <v>120</v>
      </c>
      <c r="AT23">
        <v>3</v>
      </c>
      <c r="AU23">
        <v>4</v>
      </c>
      <c r="AV23">
        <v>8</v>
      </c>
      <c r="AW23">
        <v>2</v>
      </c>
      <c r="AX23">
        <v>3</v>
      </c>
      <c r="AY23">
        <v>2</v>
      </c>
      <c r="AZ23">
        <v>5</v>
      </c>
      <c r="BA23">
        <v>2</v>
      </c>
      <c r="BB23">
        <v>3</v>
      </c>
      <c r="BC23">
        <v>5</v>
      </c>
    </row>
    <row r="24" spans="1:57" x14ac:dyDescent="0.2">
      <c r="A24" s="9" t="s">
        <v>148</v>
      </c>
      <c r="B24" s="15" t="s">
        <v>120</v>
      </c>
      <c r="D24">
        <v>1</v>
      </c>
      <c r="H24">
        <v>1</v>
      </c>
      <c r="P24" s="45" t="s">
        <v>164</v>
      </c>
      <c r="Q24" s="15" t="s">
        <v>120</v>
      </c>
      <c r="R24">
        <v>1</v>
      </c>
      <c r="AB24">
        <v>1</v>
      </c>
      <c r="AR24" s="30" t="s">
        <v>136</v>
      </c>
      <c r="AS24" s="15" t="s">
        <v>120</v>
      </c>
      <c r="AT24">
        <v>5</v>
      </c>
      <c r="AU24">
        <v>4</v>
      </c>
      <c r="AV24">
        <v>7</v>
      </c>
      <c r="AW24">
        <v>2</v>
      </c>
      <c r="AX24">
        <v>1</v>
      </c>
      <c r="AY24">
        <v>3</v>
      </c>
      <c r="AZ24">
        <v>5</v>
      </c>
      <c r="BA24">
        <v>4</v>
      </c>
      <c r="BB24">
        <v>4</v>
      </c>
      <c r="BC24">
        <v>3</v>
      </c>
    </row>
    <row r="25" spans="1:57" x14ac:dyDescent="0.2">
      <c r="A25" s="9" t="s">
        <v>107</v>
      </c>
      <c r="B25" s="15" t="s">
        <v>120</v>
      </c>
      <c r="E25">
        <v>1</v>
      </c>
      <c r="P25" s="40" t="s">
        <v>167</v>
      </c>
      <c r="Q25" s="15" t="s">
        <v>120</v>
      </c>
      <c r="S25">
        <v>2</v>
      </c>
      <c r="T25">
        <v>1</v>
      </c>
      <c r="X25">
        <v>1</v>
      </c>
      <c r="AR25" s="30" t="s">
        <v>137</v>
      </c>
      <c r="AS25" s="15" t="s">
        <v>120</v>
      </c>
      <c r="AT25">
        <v>4</v>
      </c>
      <c r="AU25">
        <v>1</v>
      </c>
      <c r="AV25">
        <v>4</v>
      </c>
      <c r="AX25">
        <v>6</v>
      </c>
      <c r="AZ25">
        <v>4</v>
      </c>
      <c r="BA25">
        <v>6</v>
      </c>
      <c r="BB25">
        <v>3</v>
      </c>
      <c r="BC25">
        <v>8</v>
      </c>
      <c r="BD25">
        <v>2</v>
      </c>
    </row>
    <row r="26" spans="1:57" x14ac:dyDescent="0.2">
      <c r="A26" s="9" t="s">
        <v>151</v>
      </c>
      <c r="B26" s="15" t="s">
        <v>120</v>
      </c>
      <c r="D26">
        <v>1</v>
      </c>
      <c r="P26" s="40" t="s">
        <v>121</v>
      </c>
      <c r="Q26" t="s">
        <v>168</v>
      </c>
      <c r="S26">
        <v>1</v>
      </c>
      <c r="U26">
        <v>1</v>
      </c>
      <c r="Z26">
        <v>1</v>
      </c>
      <c r="AA26">
        <v>1</v>
      </c>
      <c r="AR26" s="30" t="s">
        <v>138</v>
      </c>
      <c r="AS26" s="15" t="s">
        <v>120</v>
      </c>
      <c r="AT26">
        <v>3</v>
      </c>
      <c r="AV26">
        <v>1</v>
      </c>
      <c r="AW26">
        <v>1</v>
      </c>
      <c r="AX26">
        <v>1</v>
      </c>
      <c r="AZ26">
        <v>1</v>
      </c>
      <c r="BA26">
        <v>3</v>
      </c>
      <c r="BB26">
        <v>2</v>
      </c>
      <c r="BC26">
        <v>1</v>
      </c>
    </row>
    <row r="27" spans="1:57" x14ac:dyDescent="0.2">
      <c r="A27" s="9" t="s">
        <v>152</v>
      </c>
      <c r="B27" s="15" t="s">
        <v>120</v>
      </c>
      <c r="C27">
        <v>3</v>
      </c>
      <c r="D27">
        <v>1</v>
      </c>
      <c r="E27">
        <v>2</v>
      </c>
      <c r="I27">
        <v>1</v>
      </c>
      <c r="M27">
        <v>1</v>
      </c>
      <c r="P27" s="40" t="s">
        <v>118</v>
      </c>
      <c r="Q27" t="s">
        <v>168</v>
      </c>
      <c r="R27">
        <v>2</v>
      </c>
      <c r="S27">
        <v>1</v>
      </c>
      <c r="T27">
        <v>1</v>
      </c>
      <c r="Y27">
        <v>1</v>
      </c>
      <c r="AR27" s="30" t="s">
        <v>70</v>
      </c>
      <c r="AS27" s="15" t="s">
        <v>120</v>
      </c>
      <c r="AV27">
        <v>1</v>
      </c>
    </row>
    <row r="28" spans="1:57" x14ac:dyDescent="0.2">
      <c r="A28" s="9" t="s">
        <v>153</v>
      </c>
      <c r="B28" s="15" t="s">
        <v>120</v>
      </c>
      <c r="C28">
        <v>1</v>
      </c>
      <c r="P28" s="40" t="s">
        <v>114</v>
      </c>
      <c r="Q28" t="s">
        <v>168</v>
      </c>
      <c r="S28">
        <v>1</v>
      </c>
      <c r="T28">
        <v>2</v>
      </c>
      <c r="Y28">
        <v>1</v>
      </c>
      <c r="Z28">
        <v>1</v>
      </c>
      <c r="AC28">
        <v>2</v>
      </c>
      <c r="AR28" s="30" t="s">
        <v>75</v>
      </c>
      <c r="AS28" s="15" t="s">
        <v>120</v>
      </c>
      <c r="AT28">
        <v>2</v>
      </c>
      <c r="AU28">
        <v>6</v>
      </c>
      <c r="AV28">
        <v>12</v>
      </c>
      <c r="AW28">
        <v>3</v>
      </c>
      <c r="AX28">
        <v>2</v>
      </c>
      <c r="AY28">
        <v>2</v>
      </c>
      <c r="AZ28">
        <v>6</v>
      </c>
      <c r="BA28">
        <v>5</v>
      </c>
      <c r="BB28">
        <v>9</v>
      </c>
      <c r="BC28">
        <v>8</v>
      </c>
    </row>
    <row r="29" spans="1:57" x14ac:dyDescent="0.2">
      <c r="A29" s="9" t="s">
        <v>111</v>
      </c>
      <c r="B29" s="15" t="s">
        <v>120</v>
      </c>
      <c r="D29">
        <v>1</v>
      </c>
      <c r="E29">
        <v>1</v>
      </c>
      <c r="F29">
        <v>1</v>
      </c>
      <c r="P29" s="40" t="s">
        <v>122</v>
      </c>
      <c r="Q29" t="s">
        <v>168</v>
      </c>
      <c r="R29">
        <v>2</v>
      </c>
      <c r="T29">
        <v>1</v>
      </c>
      <c r="U29">
        <v>2</v>
      </c>
      <c r="V29">
        <v>1</v>
      </c>
      <c r="X29">
        <v>1</v>
      </c>
      <c r="AR29" s="30" t="s">
        <v>139</v>
      </c>
      <c r="AS29" s="15" t="s">
        <v>120</v>
      </c>
      <c r="AT29">
        <v>1</v>
      </c>
      <c r="AU29">
        <v>1</v>
      </c>
      <c r="AV29">
        <v>1</v>
      </c>
      <c r="AX29">
        <v>1</v>
      </c>
      <c r="AY29">
        <v>2</v>
      </c>
      <c r="AZ29">
        <v>2</v>
      </c>
      <c r="BA29">
        <v>3</v>
      </c>
      <c r="BB29">
        <v>2</v>
      </c>
      <c r="BC29">
        <v>1</v>
      </c>
      <c r="BD29">
        <v>1</v>
      </c>
    </row>
    <row r="30" spans="1:57" x14ac:dyDescent="0.2">
      <c r="A30" s="9" t="s">
        <v>81</v>
      </c>
      <c r="B30" s="15" t="s">
        <v>120</v>
      </c>
      <c r="E30">
        <v>1</v>
      </c>
      <c r="P30" s="40" t="s">
        <v>123</v>
      </c>
      <c r="Q30" t="s">
        <v>168</v>
      </c>
      <c r="W30">
        <v>1</v>
      </c>
      <c r="AR30" s="30" t="s">
        <v>140</v>
      </c>
      <c r="AS30" s="15" t="s">
        <v>120</v>
      </c>
      <c r="AT30">
        <v>1</v>
      </c>
      <c r="AU30">
        <v>2</v>
      </c>
      <c r="AV30">
        <v>4</v>
      </c>
      <c r="AW30">
        <v>1</v>
      </c>
      <c r="AX30">
        <v>2</v>
      </c>
      <c r="AY30">
        <v>1</v>
      </c>
      <c r="BB30">
        <v>5</v>
      </c>
      <c r="BC30">
        <v>5</v>
      </c>
      <c r="BE30">
        <v>1</v>
      </c>
    </row>
    <row r="31" spans="1:57" x14ac:dyDescent="0.2">
      <c r="A31" s="9" t="s">
        <v>155</v>
      </c>
      <c r="B31" s="15" t="s">
        <v>120</v>
      </c>
      <c r="C31">
        <v>1</v>
      </c>
      <c r="P31" s="40" t="s">
        <v>125</v>
      </c>
      <c r="Q31" t="s">
        <v>168</v>
      </c>
      <c r="R31">
        <v>1</v>
      </c>
      <c r="U31">
        <v>1</v>
      </c>
      <c r="Z31">
        <v>3</v>
      </c>
      <c r="AR31" s="30" t="s">
        <v>141</v>
      </c>
      <c r="AS31" s="15" t="s">
        <v>120</v>
      </c>
      <c r="AT31">
        <v>3</v>
      </c>
      <c r="AU31">
        <v>2</v>
      </c>
      <c r="AV31">
        <v>2</v>
      </c>
      <c r="AW31">
        <v>3</v>
      </c>
      <c r="AY31">
        <v>6</v>
      </c>
      <c r="AZ31">
        <v>4</v>
      </c>
      <c r="BA31">
        <v>5</v>
      </c>
      <c r="BB31">
        <v>6</v>
      </c>
      <c r="BC31">
        <v>5</v>
      </c>
      <c r="BD31">
        <v>2</v>
      </c>
    </row>
    <row r="32" spans="1:57" x14ac:dyDescent="0.2">
      <c r="A32" s="9" t="s">
        <v>99</v>
      </c>
      <c r="B32" s="15" t="s">
        <v>120</v>
      </c>
      <c r="D32">
        <v>1</v>
      </c>
      <c r="P32" s="40" t="s">
        <v>128</v>
      </c>
      <c r="Q32" t="s">
        <v>168</v>
      </c>
      <c r="S32">
        <v>1</v>
      </c>
      <c r="U32">
        <v>1</v>
      </c>
      <c r="X32">
        <v>1</v>
      </c>
      <c r="AA32">
        <v>2</v>
      </c>
      <c r="AR32" s="30" t="s">
        <v>142</v>
      </c>
      <c r="AS32" s="15" t="s">
        <v>120</v>
      </c>
      <c r="AT32">
        <v>9</v>
      </c>
      <c r="AU32">
        <v>2</v>
      </c>
      <c r="AV32">
        <v>3</v>
      </c>
      <c r="AW32">
        <v>1</v>
      </c>
      <c r="AX32">
        <v>1</v>
      </c>
      <c r="AY32">
        <v>2</v>
      </c>
      <c r="BA32">
        <v>5</v>
      </c>
      <c r="BB32">
        <v>1</v>
      </c>
      <c r="BC32">
        <v>3</v>
      </c>
      <c r="BD32">
        <v>1</v>
      </c>
    </row>
    <row r="33" spans="1:57" x14ac:dyDescent="0.2">
      <c r="A33" s="9" t="s">
        <v>158</v>
      </c>
      <c r="B33" s="15" t="s">
        <v>120</v>
      </c>
      <c r="C33">
        <v>2</v>
      </c>
      <c r="E33">
        <v>3</v>
      </c>
      <c r="F33">
        <v>1</v>
      </c>
      <c r="P33" s="40" t="s">
        <v>71</v>
      </c>
      <c r="Q33" t="s">
        <v>168</v>
      </c>
      <c r="W33">
        <v>1</v>
      </c>
      <c r="AB33">
        <v>1</v>
      </c>
      <c r="AC33">
        <v>1</v>
      </c>
      <c r="AR33" s="30" t="s">
        <v>44</v>
      </c>
      <c r="AS33" s="15" t="s">
        <v>120</v>
      </c>
      <c r="AZ33">
        <v>1</v>
      </c>
      <c r="BA33">
        <v>1</v>
      </c>
    </row>
    <row r="34" spans="1:57" x14ac:dyDescent="0.2">
      <c r="A34" s="9" t="s">
        <v>62</v>
      </c>
      <c r="B34" s="15" t="s">
        <v>120</v>
      </c>
      <c r="C34">
        <v>1</v>
      </c>
      <c r="E34">
        <v>1</v>
      </c>
      <c r="P34" s="40" t="s">
        <v>129</v>
      </c>
      <c r="Q34" t="s">
        <v>168</v>
      </c>
      <c r="R34">
        <v>1</v>
      </c>
      <c r="X34">
        <v>1</v>
      </c>
      <c r="AR34" s="30" t="s">
        <v>47</v>
      </c>
      <c r="AS34" s="15" t="s">
        <v>120</v>
      </c>
      <c r="AZ34">
        <v>1</v>
      </c>
      <c r="BC34">
        <v>1</v>
      </c>
    </row>
    <row r="35" spans="1:57" x14ac:dyDescent="0.2">
      <c r="A35" s="9" t="s">
        <v>161</v>
      </c>
      <c r="B35" s="15" t="s">
        <v>120</v>
      </c>
      <c r="E35">
        <v>1</v>
      </c>
      <c r="P35" s="40" t="s">
        <v>115</v>
      </c>
      <c r="Q35" t="s">
        <v>168</v>
      </c>
      <c r="AA35">
        <v>1</v>
      </c>
      <c r="AB35">
        <v>1</v>
      </c>
      <c r="AR35" s="30" t="s">
        <v>59</v>
      </c>
      <c r="AS35" s="15" t="s">
        <v>120</v>
      </c>
      <c r="AY35">
        <v>1</v>
      </c>
      <c r="BD35">
        <v>1</v>
      </c>
    </row>
    <row r="36" spans="1:57" x14ac:dyDescent="0.2">
      <c r="A36" s="9" t="s">
        <v>84</v>
      </c>
      <c r="B36" s="15" t="s">
        <v>120</v>
      </c>
      <c r="I36">
        <v>1</v>
      </c>
      <c r="P36" s="40" t="s">
        <v>131</v>
      </c>
      <c r="Q36" t="s">
        <v>168</v>
      </c>
      <c r="W36">
        <v>1</v>
      </c>
      <c r="AR36" s="30" t="s">
        <v>143</v>
      </c>
      <c r="AS36" s="15" t="s">
        <v>120</v>
      </c>
      <c r="AT36">
        <v>1</v>
      </c>
      <c r="AU36">
        <v>1</v>
      </c>
      <c r="AV36">
        <v>3</v>
      </c>
      <c r="AW36">
        <v>5</v>
      </c>
      <c r="AY36">
        <v>1</v>
      </c>
      <c r="AZ36">
        <v>1</v>
      </c>
      <c r="BA36">
        <v>1</v>
      </c>
      <c r="BB36">
        <v>2</v>
      </c>
      <c r="BC36">
        <v>1</v>
      </c>
    </row>
    <row r="37" spans="1:57" x14ac:dyDescent="0.2">
      <c r="A37" s="9" t="s">
        <v>164</v>
      </c>
      <c r="B37" s="15" t="s">
        <v>120</v>
      </c>
      <c r="N37">
        <v>1</v>
      </c>
      <c r="P37" s="40" t="s">
        <v>116</v>
      </c>
      <c r="Q37" t="s">
        <v>168</v>
      </c>
      <c r="R37">
        <v>2</v>
      </c>
      <c r="S37">
        <v>1</v>
      </c>
      <c r="T37">
        <v>1</v>
      </c>
      <c r="AR37" s="30" t="s">
        <v>77</v>
      </c>
      <c r="AS37" s="15" t="s">
        <v>120</v>
      </c>
      <c r="AU37">
        <v>2</v>
      </c>
    </row>
    <row r="38" spans="1:57" x14ac:dyDescent="0.2">
      <c r="A38" s="9" t="s">
        <v>166</v>
      </c>
      <c r="B38" s="15" t="s">
        <v>120</v>
      </c>
      <c r="E38">
        <v>1</v>
      </c>
      <c r="P38" s="40" t="s">
        <v>133</v>
      </c>
      <c r="Q38" t="s">
        <v>168</v>
      </c>
      <c r="S38">
        <v>1</v>
      </c>
      <c r="Z38">
        <v>1</v>
      </c>
      <c r="AR38" s="30" t="s">
        <v>144</v>
      </c>
      <c r="AS38" s="15" t="s">
        <v>120</v>
      </c>
      <c r="AT38">
        <v>1</v>
      </c>
      <c r="AU38">
        <v>1</v>
      </c>
      <c r="AV38">
        <v>1</v>
      </c>
      <c r="AW38">
        <v>2</v>
      </c>
      <c r="AY38">
        <v>2</v>
      </c>
    </row>
    <row r="39" spans="1:57" x14ac:dyDescent="0.2">
      <c r="A39" s="9" t="s">
        <v>167</v>
      </c>
      <c r="B39" s="15" t="s">
        <v>120</v>
      </c>
      <c r="E39">
        <v>3</v>
      </c>
      <c r="F39">
        <v>1</v>
      </c>
      <c r="H39">
        <v>1</v>
      </c>
      <c r="K39">
        <v>1</v>
      </c>
      <c r="P39" s="40" t="s">
        <v>134</v>
      </c>
      <c r="Q39" t="s">
        <v>168</v>
      </c>
      <c r="S39">
        <v>1</v>
      </c>
      <c r="AB39">
        <v>1</v>
      </c>
      <c r="AR39" s="30" t="s">
        <v>95</v>
      </c>
      <c r="AS39" s="15" t="s">
        <v>120</v>
      </c>
      <c r="AT39">
        <v>3</v>
      </c>
      <c r="AU39">
        <v>2</v>
      </c>
      <c r="AV39">
        <v>1</v>
      </c>
      <c r="AZ39">
        <v>1</v>
      </c>
      <c r="BA39">
        <v>1</v>
      </c>
      <c r="BB39">
        <v>1</v>
      </c>
      <c r="BC39">
        <v>3</v>
      </c>
      <c r="BD39">
        <v>1</v>
      </c>
    </row>
    <row r="40" spans="1:57" x14ac:dyDescent="0.2">
      <c r="A40" s="9" t="s">
        <v>121</v>
      </c>
      <c r="B40" s="15" t="s">
        <v>168</v>
      </c>
      <c r="C40">
        <v>1</v>
      </c>
      <c r="D40">
        <v>1</v>
      </c>
      <c r="E40">
        <v>1</v>
      </c>
      <c r="H40">
        <v>1</v>
      </c>
      <c r="N40">
        <v>1</v>
      </c>
      <c r="P40" s="40" t="s">
        <v>98</v>
      </c>
      <c r="Q40" t="s">
        <v>168</v>
      </c>
      <c r="AA40">
        <v>1</v>
      </c>
      <c r="AR40" s="30" t="s">
        <v>67</v>
      </c>
      <c r="AS40" s="15" t="s">
        <v>120</v>
      </c>
      <c r="AW40">
        <v>1</v>
      </c>
    </row>
    <row r="41" spans="1:57" x14ac:dyDescent="0.2">
      <c r="A41" s="9" t="s">
        <v>118</v>
      </c>
      <c r="B41" s="15" t="s">
        <v>168</v>
      </c>
      <c r="C41">
        <v>3</v>
      </c>
      <c r="D41">
        <v>2</v>
      </c>
      <c r="E41">
        <v>1</v>
      </c>
      <c r="H41">
        <v>1</v>
      </c>
      <c r="I41">
        <v>1</v>
      </c>
      <c r="P41" s="40" t="s">
        <v>135</v>
      </c>
      <c r="Q41" t="s">
        <v>168</v>
      </c>
      <c r="S41">
        <v>1</v>
      </c>
      <c r="Y41">
        <v>3</v>
      </c>
      <c r="AB41">
        <v>1</v>
      </c>
      <c r="AR41" s="30" t="s">
        <v>145</v>
      </c>
      <c r="AS41" s="15" t="s">
        <v>120</v>
      </c>
      <c r="AT41">
        <v>1</v>
      </c>
      <c r="AU41">
        <v>1</v>
      </c>
    </row>
    <row r="42" spans="1:57" x14ac:dyDescent="0.2">
      <c r="A42" s="9" t="s">
        <v>114</v>
      </c>
      <c r="B42" s="15" t="s">
        <v>168</v>
      </c>
      <c r="C42">
        <v>2</v>
      </c>
      <c r="D42">
        <v>1</v>
      </c>
      <c r="E42">
        <v>3</v>
      </c>
      <c r="G42">
        <v>1</v>
      </c>
      <c r="J42">
        <v>1</v>
      </c>
      <c r="N42">
        <v>1</v>
      </c>
      <c r="P42" s="40" t="s">
        <v>137</v>
      </c>
      <c r="Q42" t="s">
        <v>168</v>
      </c>
      <c r="S42">
        <v>1</v>
      </c>
      <c r="X42">
        <v>1</v>
      </c>
      <c r="AR42" s="30" t="s">
        <v>146</v>
      </c>
      <c r="AS42" s="15" t="s">
        <v>120</v>
      </c>
      <c r="AT42">
        <v>2</v>
      </c>
      <c r="AV42">
        <v>2</v>
      </c>
      <c r="AW42">
        <v>1</v>
      </c>
      <c r="AY42">
        <v>2</v>
      </c>
      <c r="BA42">
        <v>1</v>
      </c>
      <c r="BB42">
        <v>2</v>
      </c>
      <c r="BC42">
        <v>2</v>
      </c>
    </row>
    <row r="43" spans="1:57" x14ac:dyDescent="0.2">
      <c r="A43" s="9" t="s">
        <v>122</v>
      </c>
      <c r="B43" s="15" t="s">
        <v>168</v>
      </c>
      <c r="E43">
        <v>1</v>
      </c>
      <c r="H43">
        <v>1</v>
      </c>
      <c r="I43">
        <v>1</v>
      </c>
      <c r="K43">
        <v>1</v>
      </c>
      <c r="P43" s="40" t="s">
        <v>138</v>
      </c>
      <c r="Q43" t="s">
        <v>168</v>
      </c>
      <c r="S43">
        <v>1</v>
      </c>
      <c r="X43">
        <v>1</v>
      </c>
      <c r="AR43" s="30" t="s">
        <v>147</v>
      </c>
      <c r="AS43" s="15" t="s">
        <v>120</v>
      </c>
      <c r="AU43">
        <v>1</v>
      </c>
      <c r="AX43">
        <v>1</v>
      </c>
      <c r="AZ43">
        <v>1</v>
      </c>
      <c r="BA43">
        <v>2</v>
      </c>
    </row>
    <row r="44" spans="1:57" x14ac:dyDescent="0.2">
      <c r="A44" s="9" t="s">
        <v>123</v>
      </c>
      <c r="B44" s="15" t="s">
        <v>168</v>
      </c>
      <c r="C44">
        <v>1</v>
      </c>
      <c r="J44">
        <v>1</v>
      </c>
      <c r="P44" s="40" t="s">
        <v>75</v>
      </c>
      <c r="Q44" t="s">
        <v>168</v>
      </c>
      <c r="T44">
        <v>1</v>
      </c>
      <c r="U44">
        <v>1</v>
      </c>
      <c r="V44">
        <v>8</v>
      </c>
      <c r="Y44">
        <v>2</v>
      </c>
      <c r="AR44" s="30" t="s">
        <v>148</v>
      </c>
      <c r="AS44" s="15" t="s">
        <v>120</v>
      </c>
      <c r="AT44">
        <v>1</v>
      </c>
      <c r="AU44">
        <v>1</v>
      </c>
      <c r="AV44">
        <v>2</v>
      </c>
      <c r="BB44">
        <v>2</v>
      </c>
    </row>
    <row r="45" spans="1:57" x14ac:dyDescent="0.2">
      <c r="A45" s="9" t="s">
        <v>125</v>
      </c>
      <c r="B45" s="15" t="s">
        <v>168</v>
      </c>
      <c r="E45">
        <v>1</v>
      </c>
      <c r="H45">
        <v>1</v>
      </c>
      <c r="J45">
        <v>1</v>
      </c>
      <c r="L45">
        <v>3</v>
      </c>
      <c r="P45" s="40" t="s">
        <v>141</v>
      </c>
      <c r="Q45" t="s">
        <v>168</v>
      </c>
      <c r="AA45">
        <v>2</v>
      </c>
      <c r="AB45">
        <v>1</v>
      </c>
      <c r="AC45">
        <v>1</v>
      </c>
      <c r="AR45" s="30" t="s">
        <v>149</v>
      </c>
      <c r="AS45" s="15" t="s">
        <v>120</v>
      </c>
      <c r="AU45">
        <v>1</v>
      </c>
      <c r="AZ45">
        <v>1</v>
      </c>
    </row>
    <row r="46" spans="1:57" x14ac:dyDescent="0.2">
      <c r="A46" s="9" t="s">
        <v>128</v>
      </c>
      <c r="B46" s="15" t="s">
        <v>168</v>
      </c>
      <c r="C46">
        <v>2</v>
      </c>
      <c r="D46">
        <v>1</v>
      </c>
      <c r="F46">
        <v>1</v>
      </c>
      <c r="K46">
        <v>1</v>
      </c>
      <c r="P46" s="40" t="s">
        <v>142</v>
      </c>
      <c r="Q46" t="s">
        <v>168</v>
      </c>
      <c r="S46">
        <v>1</v>
      </c>
      <c r="U46">
        <v>1</v>
      </c>
      <c r="W46">
        <v>1</v>
      </c>
      <c r="Z46">
        <v>1</v>
      </c>
      <c r="AB46">
        <v>1</v>
      </c>
      <c r="AR46" s="30" t="s">
        <v>107</v>
      </c>
      <c r="AS46" s="15" t="s">
        <v>120</v>
      </c>
      <c r="AT46">
        <v>1</v>
      </c>
      <c r="AU46">
        <v>2</v>
      </c>
      <c r="AX46">
        <v>1</v>
      </c>
      <c r="AZ46">
        <v>2</v>
      </c>
      <c r="BA46">
        <v>2</v>
      </c>
      <c r="BB46">
        <v>2</v>
      </c>
    </row>
    <row r="47" spans="1:57" x14ac:dyDescent="0.2">
      <c r="A47" s="9" t="s">
        <v>129</v>
      </c>
      <c r="B47" s="15" t="s">
        <v>168</v>
      </c>
      <c r="C47">
        <v>1</v>
      </c>
      <c r="E47">
        <v>1</v>
      </c>
      <c r="F47">
        <v>1</v>
      </c>
      <c r="L47">
        <v>1</v>
      </c>
      <c r="P47" s="40" t="s">
        <v>47</v>
      </c>
      <c r="Q47" t="s">
        <v>168</v>
      </c>
      <c r="X47">
        <v>1</v>
      </c>
      <c r="AR47" s="30" t="s">
        <v>151</v>
      </c>
      <c r="AS47" s="15" t="s">
        <v>120</v>
      </c>
      <c r="AT47">
        <v>8</v>
      </c>
      <c r="AU47">
        <v>2</v>
      </c>
      <c r="AV47">
        <v>1</v>
      </c>
      <c r="AW47">
        <v>4</v>
      </c>
      <c r="AX47">
        <v>3</v>
      </c>
      <c r="AY47">
        <v>2</v>
      </c>
      <c r="AZ47">
        <v>6</v>
      </c>
      <c r="BA47">
        <v>1</v>
      </c>
      <c r="BB47">
        <v>4</v>
      </c>
      <c r="BC47">
        <v>2</v>
      </c>
      <c r="BD47">
        <v>1</v>
      </c>
      <c r="BE47">
        <v>1</v>
      </c>
    </row>
    <row r="48" spans="1:57" x14ac:dyDescent="0.2">
      <c r="A48" s="9" t="s">
        <v>115</v>
      </c>
      <c r="B48" s="15" t="s">
        <v>168</v>
      </c>
      <c r="M48">
        <v>1</v>
      </c>
      <c r="N48">
        <v>1</v>
      </c>
      <c r="P48" s="40" t="s">
        <v>59</v>
      </c>
      <c r="Q48" t="s">
        <v>168</v>
      </c>
      <c r="U48">
        <v>1</v>
      </c>
      <c r="Y48">
        <v>1</v>
      </c>
      <c r="AR48" s="30" t="s">
        <v>152</v>
      </c>
      <c r="AS48" s="15" t="s">
        <v>120</v>
      </c>
      <c r="AT48">
        <v>9</v>
      </c>
      <c r="AU48">
        <v>10</v>
      </c>
      <c r="AV48">
        <v>10</v>
      </c>
      <c r="AW48">
        <v>9</v>
      </c>
      <c r="AX48">
        <v>6</v>
      </c>
      <c r="AY48">
        <v>7</v>
      </c>
      <c r="AZ48">
        <v>11</v>
      </c>
      <c r="BA48">
        <v>10</v>
      </c>
      <c r="BB48">
        <v>10</v>
      </c>
      <c r="BC48">
        <v>19</v>
      </c>
      <c r="BD48">
        <v>2</v>
      </c>
    </row>
    <row r="49" spans="1:56" x14ac:dyDescent="0.2">
      <c r="A49" s="9" t="s">
        <v>131</v>
      </c>
      <c r="B49" s="15" t="s">
        <v>168</v>
      </c>
      <c r="J49">
        <v>1</v>
      </c>
      <c r="P49" s="40" t="s">
        <v>143</v>
      </c>
      <c r="Q49" t="s">
        <v>168</v>
      </c>
      <c r="AC49">
        <v>1</v>
      </c>
      <c r="AR49" s="30" t="s">
        <v>153</v>
      </c>
      <c r="AS49" s="15" t="s">
        <v>120</v>
      </c>
      <c r="AT49">
        <v>1</v>
      </c>
      <c r="AW49">
        <v>1</v>
      </c>
      <c r="AX49">
        <v>1</v>
      </c>
      <c r="AY49">
        <v>1</v>
      </c>
      <c r="BB49">
        <v>1</v>
      </c>
      <c r="BC49">
        <v>2</v>
      </c>
    </row>
    <row r="50" spans="1:56" x14ac:dyDescent="0.2">
      <c r="A50" s="9" t="s">
        <v>116</v>
      </c>
      <c r="B50" s="15" t="s">
        <v>168</v>
      </c>
      <c r="D50">
        <v>2</v>
      </c>
      <c r="E50">
        <v>1</v>
      </c>
      <c r="G50">
        <v>1</v>
      </c>
      <c r="P50" s="40" t="s">
        <v>77</v>
      </c>
      <c r="Q50" t="s">
        <v>168</v>
      </c>
      <c r="T50">
        <v>1</v>
      </c>
      <c r="AR50" s="30" t="s">
        <v>111</v>
      </c>
      <c r="AS50" s="15" t="s">
        <v>120</v>
      </c>
      <c r="AT50">
        <v>8</v>
      </c>
      <c r="AU50">
        <v>4</v>
      </c>
      <c r="AV50">
        <v>4</v>
      </c>
      <c r="AW50">
        <v>9</v>
      </c>
      <c r="AX50">
        <v>3</v>
      </c>
      <c r="AY50">
        <v>5</v>
      </c>
      <c r="AZ50">
        <v>3</v>
      </c>
      <c r="BA50">
        <v>4</v>
      </c>
      <c r="BB50">
        <v>10</v>
      </c>
      <c r="BC50">
        <v>9</v>
      </c>
    </row>
    <row r="51" spans="1:56" x14ac:dyDescent="0.2">
      <c r="A51" s="9" t="s">
        <v>133</v>
      </c>
      <c r="B51" s="15" t="s">
        <v>168</v>
      </c>
      <c r="E51">
        <v>1</v>
      </c>
      <c r="N51">
        <v>1</v>
      </c>
      <c r="P51" s="40" t="s">
        <v>144</v>
      </c>
      <c r="Q51" t="s">
        <v>168</v>
      </c>
      <c r="Y51">
        <v>1</v>
      </c>
      <c r="AR51" s="30" t="s">
        <v>154</v>
      </c>
      <c r="AS51" s="15" t="s">
        <v>120</v>
      </c>
      <c r="AU51">
        <v>1</v>
      </c>
      <c r="AW51">
        <v>1</v>
      </c>
      <c r="AZ51">
        <v>2</v>
      </c>
      <c r="BA51">
        <v>2</v>
      </c>
    </row>
    <row r="52" spans="1:56" x14ac:dyDescent="0.2">
      <c r="A52" s="9" t="s">
        <v>134</v>
      </c>
      <c r="B52" s="15" t="s">
        <v>168</v>
      </c>
      <c r="N52">
        <v>1</v>
      </c>
      <c r="P52" s="40" t="s">
        <v>95</v>
      </c>
      <c r="Q52" t="s">
        <v>168</v>
      </c>
      <c r="S52">
        <v>1</v>
      </c>
      <c r="T52">
        <v>1</v>
      </c>
      <c r="Y52">
        <v>1</v>
      </c>
      <c r="AA52">
        <v>1</v>
      </c>
      <c r="AR52" s="30" t="s">
        <v>65</v>
      </c>
      <c r="AS52" s="15" t="s">
        <v>120</v>
      </c>
      <c r="AX52">
        <v>1</v>
      </c>
      <c r="BD52">
        <v>1</v>
      </c>
    </row>
    <row r="53" spans="1:56" x14ac:dyDescent="0.2">
      <c r="A53" s="9" t="s">
        <v>97</v>
      </c>
      <c r="B53" s="15" t="s">
        <v>168</v>
      </c>
      <c r="C53">
        <v>3</v>
      </c>
      <c r="P53" s="40" t="s">
        <v>145</v>
      </c>
      <c r="Q53" t="s">
        <v>168</v>
      </c>
      <c r="T53">
        <v>1</v>
      </c>
      <c r="AR53" s="30" t="s">
        <v>81</v>
      </c>
      <c r="AS53" s="15" t="s">
        <v>120</v>
      </c>
      <c r="AT53">
        <v>2</v>
      </c>
      <c r="AU53">
        <v>1</v>
      </c>
      <c r="AW53">
        <v>3</v>
      </c>
      <c r="AX53">
        <v>1</v>
      </c>
      <c r="AY53">
        <v>2</v>
      </c>
      <c r="BA53">
        <v>1</v>
      </c>
      <c r="BB53">
        <v>2</v>
      </c>
    </row>
    <row r="54" spans="1:56" x14ac:dyDescent="0.2">
      <c r="A54" s="9" t="s">
        <v>98</v>
      </c>
      <c r="B54" s="15" t="s">
        <v>168</v>
      </c>
      <c r="L54">
        <v>1</v>
      </c>
      <c r="P54" s="40" t="s">
        <v>147</v>
      </c>
      <c r="Q54" t="s">
        <v>168</v>
      </c>
      <c r="U54">
        <v>1</v>
      </c>
      <c r="Z54">
        <v>1</v>
      </c>
      <c r="AB54">
        <v>1</v>
      </c>
      <c r="AC54">
        <v>1</v>
      </c>
      <c r="AR54" s="30" t="s">
        <v>155</v>
      </c>
      <c r="AS54" s="15" t="s">
        <v>120</v>
      </c>
      <c r="AU54">
        <v>2</v>
      </c>
      <c r="AV54">
        <v>7</v>
      </c>
      <c r="AW54">
        <v>3</v>
      </c>
      <c r="AX54">
        <v>1</v>
      </c>
      <c r="AY54">
        <v>2</v>
      </c>
      <c r="AZ54">
        <v>1</v>
      </c>
      <c r="BA54">
        <v>2</v>
      </c>
      <c r="BB54">
        <v>2</v>
      </c>
      <c r="BC54">
        <v>1</v>
      </c>
      <c r="BD54">
        <v>1</v>
      </c>
    </row>
    <row r="55" spans="1:56" x14ac:dyDescent="0.2">
      <c r="A55" s="9" t="s">
        <v>135</v>
      </c>
      <c r="B55" s="15" t="s">
        <v>168</v>
      </c>
      <c r="D55">
        <v>1</v>
      </c>
      <c r="F55">
        <v>1</v>
      </c>
      <c r="I55">
        <v>1</v>
      </c>
      <c r="M55">
        <v>1</v>
      </c>
      <c r="P55" s="40" t="s">
        <v>148</v>
      </c>
      <c r="Q55" t="s">
        <v>168</v>
      </c>
      <c r="S55">
        <v>1</v>
      </c>
      <c r="AR55" s="30" t="s">
        <v>99</v>
      </c>
      <c r="AS55" s="15" t="s">
        <v>120</v>
      </c>
      <c r="AT55">
        <v>4</v>
      </c>
      <c r="AU55">
        <v>1</v>
      </c>
      <c r="AV55">
        <v>6</v>
      </c>
      <c r="AW55">
        <v>3</v>
      </c>
      <c r="AX55">
        <v>1</v>
      </c>
      <c r="AY55">
        <v>1</v>
      </c>
      <c r="AZ55">
        <v>1</v>
      </c>
      <c r="BA55">
        <v>2</v>
      </c>
      <c r="BC55">
        <v>2</v>
      </c>
    </row>
    <row r="56" spans="1:56" x14ac:dyDescent="0.2">
      <c r="A56" s="9" t="s">
        <v>136</v>
      </c>
      <c r="B56" s="15" t="s">
        <v>168</v>
      </c>
      <c r="E56">
        <v>1</v>
      </c>
      <c r="P56" s="40" t="s">
        <v>107</v>
      </c>
      <c r="Q56" t="s">
        <v>168</v>
      </c>
      <c r="X56">
        <v>1</v>
      </c>
      <c r="Z56">
        <v>1</v>
      </c>
      <c r="AR56" s="30" t="s">
        <v>101</v>
      </c>
      <c r="AS56" s="15" t="s">
        <v>120</v>
      </c>
      <c r="AT56">
        <v>6</v>
      </c>
      <c r="AU56">
        <v>3</v>
      </c>
      <c r="AW56">
        <v>1</v>
      </c>
      <c r="BC56">
        <v>2</v>
      </c>
    </row>
    <row r="57" spans="1:56" x14ac:dyDescent="0.2">
      <c r="A57" s="9" t="s">
        <v>137</v>
      </c>
      <c r="B57" s="15" t="s">
        <v>168</v>
      </c>
      <c r="E57">
        <v>1</v>
      </c>
      <c r="J57">
        <v>1</v>
      </c>
      <c r="P57" s="40" t="s">
        <v>151</v>
      </c>
      <c r="Q57" t="s">
        <v>168</v>
      </c>
      <c r="T57">
        <v>1</v>
      </c>
      <c r="V57">
        <v>1</v>
      </c>
      <c r="Y57">
        <v>1</v>
      </c>
      <c r="Z57">
        <v>2</v>
      </c>
      <c r="AB57">
        <v>2</v>
      </c>
      <c r="AR57" s="30" t="s">
        <v>156</v>
      </c>
      <c r="AS57" s="15" t="s">
        <v>120</v>
      </c>
      <c r="AT57">
        <v>2</v>
      </c>
      <c r="AW57">
        <v>1</v>
      </c>
      <c r="AY57">
        <v>1</v>
      </c>
    </row>
    <row r="58" spans="1:56" x14ac:dyDescent="0.2">
      <c r="A58" s="9" t="s">
        <v>138</v>
      </c>
      <c r="B58" s="15" t="s">
        <v>168</v>
      </c>
      <c r="E58">
        <v>1</v>
      </c>
      <c r="P58" s="40" t="s">
        <v>152</v>
      </c>
      <c r="Q58" t="s">
        <v>168</v>
      </c>
      <c r="AB58">
        <v>2</v>
      </c>
      <c r="AC58">
        <v>1</v>
      </c>
      <c r="AR58" s="30" t="s">
        <v>157</v>
      </c>
      <c r="AS58" s="15" t="s">
        <v>120</v>
      </c>
      <c r="AU58">
        <v>1</v>
      </c>
      <c r="AW58">
        <v>1</v>
      </c>
      <c r="AX58">
        <v>1</v>
      </c>
      <c r="AZ58">
        <v>1</v>
      </c>
      <c r="BA58">
        <v>1</v>
      </c>
      <c r="BB58">
        <v>1</v>
      </c>
      <c r="BD58">
        <v>4</v>
      </c>
    </row>
    <row r="59" spans="1:56" x14ac:dyDescent="0.2">
      <c r="A59" s="9" t="s">
        <v>75</v>
      </c>
      <c r="B59" s="15" t="s">
        <v>168</v>
      </c>
      <c r="F59">
        <v>2</v>
      </c>
      <c r="I59">
        <v>15</v>
      </c>
      <c r="K59">
        <v>2</v>
      </c>
      <c r="P59" s="40" t="s">
        <v>153</v>
      </c>
      <c r="Q59" t="s">
        <v>168</v>
      </c>
      <c r="R59">
        <v>1</v>
      </c>
      <c r="S59">
        <v>1</v>
      </c>
      <c r="AA59">
        <v>1</v>
      </c>
      <c r="AB59">
        <v>1</v>
      </c>
      <c r="AR59" s="30" t="s">
        <v>158</v>
      </c>
      <c r="AS59" s="15" t="s">
        <v>120</v>
      </c>
      <c r="AT59">
        <v>19</v>
      </c>
      <c r="AU59">
        <v>22</v>
      </c>
      <c r="AV59">
        <v>20</v>
      </c>
      <c r="AW59">
        <v>18</v>
      </c>
      <c r="AX59">
        <v>17</v>
      </c>
      <c r="AY59">
        <v>12</v>
      </c>
      <c r="AZ59">
        <v>22</v>
      </c>
      <c r="BA59">
        <v>20</v>
      </c>
      <c r="BB59">
        <v>19</v>
      </c>
      <c r="BC59">
        <v>17</v>
      </c>
      <c r="BD59">
        <v>3</v>
      </c>
    </row>
    <row r="60" spans="1:56" x14ac:dyDescent="0.2">
      <c r="A60" t="s">
        <v>141</v>
      </c>
      <c r="B60" s="15" t="s">
        <v>168</v>
      </c>
      <c r="N60">
        <v>1</v>
      </c>
      <c r="P60" s="40" t="s">
        <v>111</v>
      </c>
      <c r="Q60" t="s">
        <v>168</v>
      </c>
      <c r="T60">
        <v>1</v>
      </c>
      <c r="AR60" s="30" t="s">
        <v>159</v>
      </c>
      <c r="AS60" s="15" t="s">
        <v>120</v>
      </c>
      <c r="AZ60">
        <v>1</v>
      </c>
    </row>
    <row r="61" spans="1:56" x14ac:dyDescent="0.2">
      <c r="A61" t="s">
        <v>142</v>
      </c>
      <c r="B61" s="15" t="s">
        <v>168</v>
      </c>
      <c r="E61">
        <v>1</v>
      </c>
      <c r="I61">
        <v>1</v>
      </c>
      <c r="K61">
        <v>1</v>
      </c>
      <c r="L61">
        <v>1</v>
      </c>
      <c r="P61" s="40" t="s">
        <v>154</v>
      </c>
      <c r="Q61" t="s">
        <v>168</v>
      </c>
      <c r="S61">
        <v>1</v>
      </c>
      <c r="AR61" s="30" t="s">
        <v>160</v>
      </c>
      <c r="AS61" s="15" t="s">
        <v>120</v>
      </c>
      <c r="AT61">
        <v>2</v>
      </c>
      <c r="AU61">
        <v>3</v>
      </c>
      <c r="AV61">
        <v>3</v>
      </c>
      <c r="AW61">
        <v>3</v>
      </c>
      <c r="AX61">
        <v>2</v>
      </c>
      <c r="AY61">
        <v>8</v>
      </c>
      <c r="AZ61">
        <v>5</v>
      </c>
      <c r="BA61">
        <v>3</v>
      </c>
      <c r="BB61">
        <v>3</v>
      </c>
      <c r="BC61">
        <v>4</v>
      </c>
      <c r="BD61">
        <v>1</v>
      </c>
    </row>
    <row r="62" spans="1:56" x14ac:dyDescent="0.2">
      <c r="A62" t="s">
        <v>47</v>
      </c>
      <c r="B62" s="15" t="s">
        <v>168</v>
      </c>
      <c r="K62">
        <v>1</v>
      </c>
      <c r="P62" s="40" t="s">
        <v>155</v>
      </c>
      <c r="Q62" t="s">
        <v>168</v>
      </c>
      <c r="T62">
        <v>1</v>
      </c>
      <c r="AR62" s="30" t="s">
        <v>62</v>
      </c>
      <c r="AS62" s="15" t="s">
        <v>120</v>
      </c>
      <c r="AT62">
        <v>5</v>
      </c>
      <c r="AU62">
        <v>5</v>
      </c>
      <c r="AV62">
        <v>10</v>
      </c>
      <c r="AW62">
        <v>6</v>
      </c>
      <c r="AX62">
        <v>8</v>
      </c>
      <c r="AY62">
        <v>8</v>
      </c>
      <c r="AZ62">
        <v>8</v>
      </c>
      <c r="BA62">
        <v>6</v>
      </c>
      <c r="BB62">
        <v>10</v>
      </c>
      <c r="BC62">
        <v>9</v>
      </c>
    </row>
    <row r="63" spans="1:56" x14ac:dyDescent="0.2">
      <c r="A63" t="s">
        <v>59</v>
      </c>
      <c r="B63" s="15" t="s">
        <v>168</v>
      </c>
      <c r="H63">
        <v>1</v>
      </c>
      <c r="P63" s="40" t="s">
        <v>99</v>
      </c>
      <c r="Q63" t="s">
        <v>168</v>
      </c>
      <c r="T63">
        <v>1</v>
      </c>
      <c r="W63">
        <v>1</v>
      </c>
      <c r="AB63">
        <v>1</v>
      </c>
      <c r="AR63" s="30" t="s">
        <v>161</v>
      </c>
      <c r="AS63" s="15" t="s">
        <v>120</v>
      </c>
      <c r="AT63">
        <v>1</v>
      </c>
      <c r="AU63">
        <v>4</v>
      </c>
      <c r="AV63">
        <v>5</v>
      </c>
      <c r="AW63">
        <v>1</v>
      </c>
      <c r="AX63">
        <v>2</v>
      </c>
      <c r="AY63">
        <v>2</v>
      </c>
      <c r="AZ63">
        <v>3</v>
      </c>
      <c r="BA63">
        <v>3</v>
      </c>
      <c r="BB63">
        <v>3</v>
      </c>
      <c r="BC63">
        <v>1</v>
      </c>
      <c r="BD63">
        <v>1</v>
      </c>
    </row>
    <row r="64" spans="1:56" x14ac:dyDescent="0.2">
      <c r="A64" t="s">
        <v>143</v>
      </c>
      <c r="B64" s="15" t="s">
        <v>168</v>
      </c>
      <c r="D64">
        <v>1</v>
      </c>
      <c r="P64" s="9" t="s">
        <v>156</v>
      </c>
      <c r="Q64" t="s">
        <v>168</v>
      </c>
      <c r="Y64">
        <v>1</v>
      </c>
      <c r="AR64" s="30" t="s">
        <v>162</v>
      </c>
      <c r="AS64" s="15" t="s">
        <v>120</v>
      </c>
      <c r="AU64">
        <v>1</v>
      </c>
      <c r="AX64">
        <v>3</v>
      </c>
      <c r="AY64">
        <v>2</v>
      </c>
      <c r="BA64">
        <v>1</v>
      </c>
      <c r="BB64">
        <v>4</v>
      </c>
      <c r="BC64">
        <v>1</v>
      </c>
      <c r="BD64">
        <v>3</v>
      </c>
    </row>
    <row r="65" spans="1:57" x14ac:dyDescent="0.2">
      <c r="A65" t="s">
        <v>77</v>
      </c>
      <c r="B65" s="15" t="s">
        <v>168</v>
      </c>
      <c r="H65">
        <v>1</v>
      </c>
      <c r="P65" s="9" t="s">
        <v>158</v>
      </c>
      <c r="Q65" t="s">
        <v>168</v>
      </c>
      <c r="V65">
        <v>1</v>
      </c>
      <c r="X65">
        <v>1</v>
      </c>
      <c r="Y65">
        <v>2</v>
      </c>
      <c r="AA65">
        <v>1</v>
      </c>
      <c r="AB65">
        <v>3</v>
      </c>
      <c r="AC65">
        <v>1</v>
      </c>
      <c r="AR65" s="30" t="s">
        <v>84</v>
      </c>
      <c r="AS65" s="15" t="s">
        <v>120</v>
      </c>
      <c r="AU65">
        <v>1</v>
      </c>
      <c r="AV65">
        <v>1</v>
      </c>
      <c r="AX65">
        <v>5</v>
      </c>
      <c r="AZ65">
        <v>3</v>
      </c>
      <c r="BB65">
        <v>2</v>
      </c>
    </row>
    <row r="66" spans="1:57" x14ac:dyDescent="0.2">
      <c r="A66" t="s">
        <v>144</v>
      </c>
      <c r="B66" s="15" t="s">
        <v>168</v>
      </c>
      <c r="J66">
        <v>1</v>
      </c>
      <c r="P66" s="9" t="s">
        <v>62</v>
      </c>
      <c r="Q66" t="s">
        <v>168</v>
      </c>
      <c r="R66">
        <v>1</v>
      </c>
      <c r="S66">
        <v>1</v>
      </c>
      <c r="W66">
        <v>2</v>
      </c>
      <c r="X66">
        <v>3</v>
      </c>
      <c r="Z66">
        <v>1</v>
      </c>
      <c r="AB66">
        <v>1</v>
      </c>
      <c r="AC66">
        <v>3</v>
      </c>
      <c r="AR66" s="30" t="s">
        <v>163</v>
      </c>
      <c r="AS66" s="15" t="s">
        <v>120</v>
      </c>
      <c r="AU66">
        <v>1</v>
      </c>
      <c r="AX66">
        <v>1</v>
      </c>
      <c r="BC66">
        <v>1</v>
      </c>
    </row>
    <row r="67" spans="1:57" x14ac:dyDescent="0.2">
      <c r="A67" t="s">
        <v>95</v>
      </c>
      <c r="B67" s="15" t="s">
        <v>168</v>
      </c>
      <c r="C67">
        <v>1</v>
      </c>
      <c r="E67">
        <v>1</v>
      </c>
      <c r="F67">
        <v>1</v>
      </c>
      <c r="K67">
        <v>1</v>
      </c>
      <c r="M67">
        <v>1</v>
      </c>
      <c r="P67" s="9" t="s">
        <v>163</v>
      </c>
      <c r="Q67" t="s">
        <v>168</v>
      </c>
      <c r="R67">
        <v>1</v>
      </c>
      <c r="Y67">
        <v>1</v>
      </c>
      <c r="AB67">
        <v>1</v>
      </c>
      <c r="AR67" s="30" t="s">
        <v>164</v>
      </c>
      <c r="AS67" s="15" t="s">
        <v>120</v>
      </c>
      <c r="AT67">
        <v>8</v>
      </c>
      <c r="AU67">
        <v>2</v>
      </c>
      <c r="AV67">
        <v>9</v>
      </c>
      <c r="AW67">
        <v>3</v>
      </c>
      <c r="AX67">
        <v>8</v>
      </c>
      <c r="AY67">
        <v>2</v>
      </c>
      <c r="AZ67">
        <v>5</v>
      </c>
      <c r="BA67">
        <v>9</v>
      </c>
      <c r="BB67">
        <v>4</v>
      </c>
      <c r="BC67">
        <v>9</v>
      </c>
      <c r="BD67">
        <v>3</v>
      </c>
    </row>
    <row r="68" spans="1:57" x14ac:dyDescent="0.2">
      <c r="A68" t="s">
        <v>147</v>
      </c>
      <c r="B68" s="15" t="s">
        <v>168</v>
      </c>
      <c r="G68">
        <v>1</v>
      </c>
      <c r="K68">
        <v>1</v>
      </c>
      <c r="L68">
        <v>1</v>
      </c>
      <c r="N68">
        <v>1</v>
      </c>
      <c r="P68" s="9" t="s">
        <v>164</v>
      </c>
      <c r="Q68" t="s">
        <v>168</v>
      </c>
      <c r="U68">
        <v>2</v>
      </c>
      <c r="V68">
        <v>1</v>
      </c>
      <c r="W68">
        <v>2</v>
      </c>
      <c r="X68">
        <v>1</v>
      </c>
      <c r="AC68">
        <v>1</v>
      </c>
      <c r="AR68" s="30" t="s">
        <v>165</v>
      </c>
      <c r="AS68" s="15" t="s">
        <v>120</v>
      </c>
      <c r="AT68">
        <v>1</v>
      </c>
      <c r="AZ68">
        <v>1</v>
      </c>
      <c r="BC68">
        <v>1</v>
      </c>
    </row>
    <row r="69" spans="1:57" x14ac:dyDescent="0.2">
      <c r="A69" t="s">
        <v>148</v>
      </c>
      <c r="B69" s="15" t="s">
        <v>168</v>
      </c>
      <c r="D69">
        <v>1</v>
      </c>
      <c r="E69">
        <v>2</v>
      </c>
      <c r="P69" s="9" t="s">
        <v>167</v>
      </c>
      <c r="Q69" t="s">
        <v>168</v>
      </c>
      <c r="S69">
        <v>1</v>
      </c>
      <c r="AR69" s="30" t="s">
        <v>166</v>
      </c>
      <c r="AS69" s="15" t="s">
        <v>120</v>
      </c>
      <c r="AT69">
        <v>3</v>
      </c>
      <c r="AU69">
        <v>2</v>
      </c>
      <c r="AV69">
        <v>5</v>
      </c>
      <c r="AW69">
        <v>5</v>
      </c>
      <c r="AX69">
        <v>1</v>
      </c>
      <c r="AY69">
        <v>2</v>
      </c>
      <c r="AZ69">
        <v>4</v>
      </c>
      <c r="BA69">
        <v>2</v>
      </c>
      <c r="BB69">
        <v>1</v>
      </c>
      <c r="BC69">
        <v>4</v>
      </c>
      <c r="BD69">
        <v>1</v>
      </c>
    </row>
    <row r="70" spans="1:57" x14ac:dyDescent="0.2">
      <c r="A70" t="s">
        <v>107</v>
      </c>
      <c r="B70" s="15" t="s">
        <v>168</v>
      </c>
      <c r="L70">
        <v>1</v>
      </c>
      <c r="AR70" s="30" t="s">
        <v>167</v>
      </c>
      <c r="AS70" s="15" t="s">
        <v>120</v>
      </c>
      <c r="AT70">
        <v>24</v>
      </c>
      <c r="AU70">
        <v>6</v>
      </c>
      <c r="AV70">
        <v>14</v>
      </c>
      <c r="AW70">
        <v>5</v>
      </c>
      <c r="AX70">
        <v>10</v>
      </c>
      <c r="AY70">
        <v>17</v>
      </c>
      <c r="AZ70">
        <v>13</v>
      </c>
      <c r="BA70">
        <v>8</v>
      </c>
      <c r="BB70">
        <v>12</v>
      </c>
      <c r="BC70">
        <v>8</v>
      </c>
      <c r="BD70">
        <v>2</v>
      </c>
    </row>
    <row r="71" spans="1:57" x14ac:dyDescent="0.2">
      <c r="A71" t="s">
        <v>150</v>
      </c>
      <c r="B71" s="15" t="s">
        <v>168</v>
      </c>
      <c r="D71">
        <v>1</v>
      </c>
      <c r="E71">
        <v>1</v>
      </c>
      <c r="AR71" s="40" t="s">
        <v>124</v>
      </c>
      <c r="AS71" t="s">
        <v>117</v>
      </c>
      <c r="AX71">
        <v>1</v>
      </c>
    </row>
    <row r="72" spans="1:57" x14ac:dyDescent="0.2">
      <c r="A72" t="s">
        <v>151</v>
      </c>
      <c r="B72" s="15" t="s">
        <v>168</v>
      </c>
      <c r="I72">
        <v>1</v>
      </c>
      <c r="L72">
        <v>2</v>
      </c>
      <c r="N72">
        <v>2</v>
      </c>
      <c r="AR72" s="40" t="s">
        <v>125</v>
      </c>
      <c r="AS72" t="s">
        <v>117</v>
      </c>
      <c r="AW72">
        <v>1</v>
      </c>
    </row>
    <row r="73" spans="1:57" x14ac:dyDescent="0.2">
      <c r="A73" t="s">
        <v>152</v>
      </c>
      <c r="B73" s="15" t="s">
        <v>168</v>
      </c>
      <c r="C73">
        <v>3</v>
      </c>
      <c r="D73">
        <v>1</v>
      </c>
      <c r="N73">
        <v>1</v>
      </c>
      <c r="AR73" s="30" t="s">
        <v>121</v>
      </c>
      <c r="AS73" t="s">
        <v>168</v>
      </c>
      <c r="AT73">
        <v>3</v>
      </c>
      <c r="AU73">
        <v>2</v>
      </c>
      <c r="AV73">
        <v>1</v>
      </c>
      <c r="AX73">
        <v>2</v>
      </c>
      <c r="AY73">
        <v>1</v>
      </c>
      <c r="BA73">
        <v>1</v>
      </c>
      <c r="BC73">
        <v>1</v>
      </c>
      <c r="BE73">
        <v>1</v>
      </c>
    </row>
    <row r="74" spans="1:57" x14ac:dyDescent="0.2">
      <c r="A74" t="s">
        <v>153</v>
      </c>
      <c r="B74" s="15" t="s">
        <v>168</v>
      </c>
      <c r="E74">
        <v>1</v>
      </c>
      <c r="M74">
        <v>2</v>
      </c>
      <c r="AR74" s="30" t="s">
        <v>118</v>
      </c>
      <c r="AS74" t="s">
        <v>168</v>
      </c>
      <c r="AT74">
        <v>2</v>
      </c>
      <c r="AU74">
        <v>2</v>
      </c>
      <c r="AW74">
        <v>3</v>
      </c>
      <c r="AX74">
        <v>1</v>
      </c>
      <c r="AY74">
        <v>1</v>
      </c>
      <c r="AZ74">
        <v>1</v>
      </c>
      <c r="BA74">
        <v>1</v>
      </c>
      <c r="BB74">
        <v>1</v>
      </c>
      <c r="BC74">
        <v>1</v>
      </c>
    </row>
    <row r="75" spans="1:57" x14ac:dyDescent="0.2">
      <c r="A75" t="s">
        <v>111</v>
      </c>
      <c r="B75" s="15" t="s">
        <v>168</v>
      </c>
      <c r="G75">
        <v>1</v>
      </c>
      <c r="AR75" s="30" t="s">
        <v>114</v>
      </c>
      <c r="AS75" t="s">
        <v>168</v>
      </c>
      <c r="AT75">
        <v>8</v>
      </c>
      <c r="AU75">
        <v>3</v>
      </c>
      <c r="AV75">
        <v>2</v>
      </c>
      <c r="AW75">
        <v>1</v>
      </c>
      <c r="AX75">
        <v>1</v>
      </c>
      <c r="AY75">
        <v>2</v>
      </c>
      <c r="AZ75">
        <v>7</v>
      </c>
      <c r="BA75">
        <v>5</v>
      </c>
      <c r="BB75">
        <v>2</v>
      </c>
      <c r="BC75">
        <v>4</v>
      </c>
      <c r="BD75">
        <v>2</v>
      </c>
    </row>
    <row r="76" spans="1:57" x14ac:dyDescent="0.2">
      <c r="A76" t="s">
        <v>154</v>
      </c>
      <c r="B76" s="15" t="s">
        <v>168</v>
      </c>
      <c r="G76">
        <v>1</v>
      </c>
      <c r="AR76" s="30" t="s">
        <v>122</v>
      </c>
      <c r="AS76" t="s">
        <v>168</v>
      </c>
      <c r="AT76">
        <v>8</v>
      </c>
      <c r="AU76">
        <v>4</v>
      </c>
      <c r="AV76">
        <v>1</v>
      </c>
      <c r="AX76">
        <v>2</v>
      </c>
      <c r="AZ76">
        <v>2</v>
      </c>
      <c r="BB76">
        <v>3</v>
      </c>
      <c r="BC76">
        <v>4</v>
      </c>
    </row>
    <row r="77" spans="1:57" x14ac:dyDescent="0.2">
      <c r="A77" t="s">
        <v>99</v>
      </c>
      <c r="B77" s="15" t="s">
        <v>168</v>
      </c>
      <c r="D77">
        <v>1</v>
      </c>
      <c r="F77">
        <v>1</v>
      </c>
      <c r="I77">
        <v>1</v>
      </c>
      <c r="M77">
        <v>1</v>
      </c>
      <c r="AR77" s="30" t="s">
        <v>123</v>
      </c>
      <c r="AS77" t="s">
        <v>168</v>
      </c>
      <c r="AT77">
        <v>3</v>
      </c>
      <c r="AU77">
        <v>2</v>
      </c>
      <c r="AV77">
        <v>2</v>
      </c>
      <c r="AY77">
        <v>1</v>
      </c>
      <c r="AZ77">
        <v>3</v>
      </c>
      <c r="BB77">
        <v>1</v>
      </c>
      <c r="BC77">
        <v>1</v>
      </c>
    </row>
    <row r="78" spans="1:57" x14ac:dyDescent="0.2">
      <c r="A78" t="s">
        <v>101</v>
      </c>
      <c r="B78" s="15" t="s">
        <v>168</v>
      </c>
      <c r="C78">
        <v>1</v>
      </c>
      <c r="AR78" s="30" t="s">
        <v>124</v>
      </c>
      <c r="AS78" t="s">
        <v>168</v>
      </c>
      <c r="AX78">
        <v>1</v>
      </c>
      <c r="BB78">
        <v>1</v>
      </c>
      <c r="BC78">
        <v>1</v>
      </c>
    </row>
    <row r="79" spans="1:57" x14ac:dyDescent="0.2">
      <c r="A79" t="s">
        <v>156</v>
      </c>
      <c r="B79" s="15" t="s">
        <v>168</v>
      </c>
      <c r="K79">
        <v>1</v>
      </c>
      <c r="AR79" s="30" t="s">
        <v>125</v>
      </c>
      <c r="AS79" t="s">
        <v>168</v>
      </c>
      <c r="AT79">
        <v>1</v>
      </c>
      <c r="AU79">
        <v>1</v>
      </c>
      <c r="AV79">
        <v>1</v>
      </c>
      <c r="AX79">
        <v>1</v>
      </c>
      <c r="AZ79">
        <v>1</v>
      </c>
      <c r="BA79">
        <v>2</v>
      </c>
      <c r="BC79">
        <v>1</v>
      </c>
    </row>
    <row r="80" spans="1:57" x14ac:dyDescent="0.2">
      <c r="A80" t="s">
        <v>158</v>
      </c>
      <c r="B80" s="15" t="s">
        <v>168</v>
      </c>
      <c r="E80">
        <v>1</v>
      </c>
      <c r="I80">
        <v>1</v>
      </c>
      <c r="J80">
        <v>2</v>
      </c>
      <c r="M80">
        <v>1</v>
      </c>
      <c r="N80">
        <v>1</v>
      </c>
      <c r="AR80" s="30" t="s">
        <v>128</v>
      </c>
      <c r="AS80" t="s">
        <v>168</v>
      </c>
      <c r="AV80">
        <v>1</v>
      </c>
      <c r="AY80">
        <v>3</v>
      </c>
      <c r="BB80">
        <v>1</v>
      </c>
      <c r="BC80">
        <v>5</v>
      </c>
      <c r="BD80">
        <v>1</v>
      </c>
      <c r="BE80">
        <v>1</v>
      </c>
    </row>
    <row r="81" spans="1:57" x14ac:dyDescent="0.2">
      <c r="A81" t="s">
        <v>62</v>
      </c>
      <c r="B81" s="15" t="s">
        <v>168</v>
      </c>
      <c r="D81">
        <v>3</v>
      </c>
      <c r="J81">
        <v>1</v>
      </c>
      <c r="L81">
        <v>3</v>
      </c>
      <c r="M81">
        <v>1</v>
      </c>
      <c r="N81">
        <v>1</v>
      </c>
      <c r="AR81" s="30" t="s">
        <v>71</v>
      </c>
      <c r="AS81" t="s">
        <v>168</v>
      </c>
      <c r="AU81">
        <v>1</v>
      </c>
      <c r="AV81">
        <v>2</v>
      </c>
      <c r="AZ81">
        <v>2</v>
      </c>
      <c r="BC81">
        <v>1</v>
      </c>
    </row>
    <row r="82" spans="1:57" x14ac:dyDescent="0.2">
      <c r="A82" t="s">
        <v>163</v>
      </c>
      <c r="B82" s="15" t="s">
        <v>168</v>
      </c>
      <c r="N82">
        <v>1</v>
      </c>
      <c r="AR82" s="30" t="s">
        <v>129</v>
      </c>
      <c r="AS82" t="s">
        <v>168</v>
      </c>
      <c r="AT82">
        <v>1</v>
      </c>
      <c r="AU82">
        <v>1</v>
      </c>
      <c r="AV82">
        <v>5</v>
      </c>
      <c r="AX82">
        <v>1</v>
      </c>
      <c r="AY82">
        <v>1</v>
      </c>
      <c r="BB82">
        <v>3</v>
      </c>
      <c r="BC82">
        <v>2</v>
      </c>
      <c r="BE82">
        <v>1</v>
      </c>
    </row>
    <row r="83" spans="1:57" x14ac:dyDescent="0.2">
      <c r="A83" t="s">
        <v>164</v>
      </c>
      <c r="B83" s="15" t="s">
        <v>168</v>
      </c>
      <c r="G83">
        <v>1</v>
      </c>
      <c r="H83">
        <v>1</v>
      </c>
      <c r="I83">
        <v>1</v>
      </c>
      <c r="J83">
        <v>1</v>
      </c>
      <c r="L83">
        <v>1</v>
      </c>
      <c r="AR83" s="30" t="s">
        <v>115</v>
      </c>
      <c r="AS83" t="s">
        <v>168</v>
      </c>
      <c r="AT83">
        <v>6</v>
      </c>
      <c r="AU83">
        <v>5</v>
      </c>
      <c r="AV83">
        <v>2</v>
      </c>
      <c r="AX83">
        <v>1</v>
      </c>
      <c r="AY83">
        <v>1</v>
      </c>
      <c r="AZ83">
        <v>5</v>
      </c>
      <c r="BA83">
        <v>4</v>
      </c>
      <c r="BC83">
        <v>1</v>
      </c>
    </row>
    <row r="84" spans="1:57" x14ac:dyDescent="0.2">
      <c r="A84" t="s">
        <v>167</v>
      </c>
      <c r="B84" s="15" t="s">
        <v>168</v>
      </c>
      <c r="C84">
        <v>1</v>
      </c>
      <c r="E84">
        <v>1</v>
      </c>
      <c r="AR84" s="30" t="s">
        <v>131</v>
      </c>
      <c r="AS84" t="s">
        <v>168</v>
      </c>
      <c r="AV84">
        <v>2</v>
      </c>
      <c r="BA84">
        <v>1</v>
      </c>
    </row>
    <row r="85" spans="1:57" x14ac:dyDescent="0.2">
      <c r="AR85" s="30" t="s">
        <v>116</v>
      </c>
      <c r="AS85" t="s">
        <v>168</v>
      </c>
      <c r="AU85">
        <v>1</v>
      </c>
      <c r="AV85">
        <v>2</v>
      </c>
      <c r="AY85">
        <v>3</v>
      </c>
      <c r="BA85">
        <v>3</v>
      </c>
      <c r="BC85">
        <v>1</v>
      </c>
      <c r="BD85">
        <v>1</v>
      </c>
    </row>
    <row r="86" spans="1:57" x14ac:dyDescent="0.2">
      <c r="AR86" s="30" t="s">
        <v>133</v>
      </c>
      <c r="AS86" t="s">
        <v>168</v>
      </c>
      <c r="AT86">
        <v>1</v>
      </c>
      <c r="AY86">
        <v>1</v>
      </c>
      <c r="AZ86">
        <v>1</v>
      </c>
    </row>
    <row r="87" spans="1:57" x14ac:dyDescent="0.2">
      <c r="AR87" s="30" t="s">
        <v>134</v>
      </c>
      <c r="AS87" t="s">
        <v>168</v>
      </c>
      <c r="AT87">
        <v>3</v>
      </c>
      <c r="AU87">
        <v>2</v>
      </c>
      <c r="AV87">
        <v>1</v>
      </c>
      <c r="AZ87">
        <v>1</v>
      </c>
      <c r="BA87">
        <v>1</v>
      </c>
    </row>
    <row r="88" spans="1:57" x14ac:dyDescent="0.2">
      <c r="AR88" s="30" t="s">
        <v>97</v>
      </c>
      <c r="AS88" t="s">
        <v>168</v>
      </c>
      <c r="AT88">
        <v>1</v>
      </c>
      <c r="AU88">
        <v>1</v>
      </c>
      <c r="AV88">
        <v>2</v>
      </c>
      <c r="AW88">
        <v>1</v>
      </c>
      <c r="AX88">
        <v>1</v>
      </c>
      <c r="AZ88">
        <v>1</v>
      </c>
      <c r="BB88">
        <v>2</v>
      </c>
      <c r="BD88">
        <v>2</v>
      </c>
      <c r="BE88">
        <v>1</v>
      </c>
    </row>
    <row r="89" spans="1:57" x14ac:dyDescent="0.2">
      <c r="AR89" s="30" t="s">
        <v>98</v>
      </c>
      <c r="AS89" t="s">
        <v>168</v>
      </c>
      <c r="AV89">
        <v>1</v>
      </c>
    </row>
    <row r="90" spans="1:57" x14ac:dyDescent="0.2">
      <c r="AR90" s="30" t="s">
        <v>135</v>
      </c>
      <c r="AS90" t="s">
        <v>168</v>
      </c>
      <c r="AT90">
        <v>3</v>
      </c>
      <c r="AV90">
        <v>2</v>
      </c>
      <c r="AX90">
        <v>1</v>
      </c>
      <c r="AY90">
        <v>1</v>
      </c>
      <c r="AZ90">
        <v>1</v>
      </c>
      <c r="BA90">
        <v>5</v>
      </c>
      <c r="BB90">
        <v>1</v>
      </c>
    </row>
    <row r="91" spans="1:57" x14ac:dyDescent="0.2">
      <c r="AR91" s="30" t="s">
        <v>136</v>
      </c>
      <c r="AS91" t="s">
        <v>168</v>
      </c>
      <c r="BD91">
        <v>1</v>
      </c>
    </row>
    <row r="92" spans="1:57" x14ac:dyDescent="0.2">
      <c r="AR92" s="30" t="s">
        <v>137</v>
      </c>
      <c r="AS92" t="s">
        <v>168</v>
      </c>
      <c r="AT92">
        <v>5</v>
      </c>
      <c r="AU92">
        <v>2</v>
      </c>
      <c r="AV92">
        <v>3</v>
      </c>
      <c r="AW92">
        <v>1</v>
      </c>
      <c r="AZ92">
        <v>1</v>
      </c>
      <c r="BA92">
        <v>2</v>
      </c>
      <c r="BB92">
        <v>1</v>
      </c>
    </row>
    <row r="93" spans="1:57" x14ac:dyDescent="0.2">
      <c r="AR93" s="30" t="s">
        <v>138</v>
      </c>
      <c r="AS93" t="s">
        <v>168</v>
      </c>
      <c r="AT93">
        <v>2</v>
      </c>
    </row>
    <row r="94" spans="1:57" x14ac:dyDescent="0.2">
      <c r="AR94" s="30" t="s">
        <v>75</v>
      </c>
      <c r="AS94" t="s">
        <v>168</v>
      </c>
      <c r="AT94">
        <v>4</v>
      </c>
      <c r="AV94">
        <v>1</v>
      </c>
      <c r="AW94">
        <v>1</v>
      </c>
      <c r="AX94">
        <v>1</v>
      </c>
      <c r="AY94">
        <v>3</v>
      </c>
      <c r="AZ94">
        <v>1</v>
      </c>
      <c r="BB94">
        <v>1</v>
      </c>
      <c r="BC94">
        <v>1</v>
      </c>
      <c r="BD94">
        <v>1</v>
      </c>
    </row>
    <row r="95" spans="1:57" x14ac:dyDescent="0.2">
      <c r="AR95" s="30" t="s">
        <v>139</v>
      </c>
      <c r="AS95" t="s">
        <v>168</v>
      </c>
      <c r="AT95">
        <v>1</v>
      </c>
      <c r="AY95">
        <v>1</v>
      </c>
    </row>
    <row r="96" spans="1:57" x14ac:dyDescent="0.2">
      <c r="AR96" s="30" t="s">
        <v>140</v>
      </c>
      <c r="AS96" t="s">
        <v>168</v>
      </c>
      <c r="AT96">
        <v>1</v>
      </c>
      <c r="AV96">
        <v>2</v>
      </c>
      <c r="AX96">
        <v>1</v>
      </c>
      <c r="AY96">
        <v>2</v>
      </c>
      <c r="BB96">
        <v>1</v>
      </c>
    </row>
    <row r="97" spans="44:57" x14ac:dyDescent="0.2">
      <c r="AR97" s="30" t="s">
        <v>141</v>
      </c>
      <c r="AS97" t="s">
        <v>168</v>
      </c>
      <c r="AU97">
        <v>3</v>
      </c>
      <c r="AX97">
        <v>2</v>
      </c>
      <c r="AY97">
        <v>1</v>
      </c>
      <c r="BA97">
        <v>2</v>
      </c>
      <c r="BB97">
        <v>1</v>
      </c>
    </row>
    <row r="98" spans="44:57" x14ac:dyDescent="0.2">
      <c r="AR98" s="30" t="s">
        <v>142</v>
      </c>
      <c r="AS98" t="s">
        <v>168</v>
      </c>
      <c r="AT98">
        <v>1</v>
      </c>
      <c r="AU98">
        <v>1</v>
      </c>
      <c r="AY98">
        <v>2</v>
      </c>
      <c r="AZ98">
        <v>2</v>
      </c>
      <c r="BC98">
        <v>1</v>
      </c>
    </row>
    <row r="99" spans="44:57" x14ac:dyDescent="0.2">
      <c r="AR99" s="30" t="s">
        <v>47</v>
      </c>
      <c r="AS99" t="s">
        <v>168</v>
      </c>
      <c r="AT99">
        <v>1</v>
      </c>
    </row>
    <row r="100" spans="44:57" x14ac:dyDescent="0.2">
      <c r="AR100" s="30" t="s">
        <v>59</v>
      </c>
      <c r="AS100" t="s">
        <v>168</v>
      </c>
      <c r="AT100">
        <v>1</v>
      </c>
      <c r="AU100">
        <v>1</v>
      </c>
    </row>
    <row r="101" spans="44:57" x14ac:dyDescent="0.2">
      <c r="AR101" s="30" t="s">
        <v>143</v>
      </c>
      <c r="AS101" t="s">
        <v>168</v>
      </c>
      <c r="AT101">
        <v>1</v>
      </c>
      <c r="AV101">
        <v>1</v>
      </c>
      <c r="AX101">
        <v>1</v>
      </c>
      <c r="AY101">
        <v>2</v>
      </c>
      <c r="BC101">
        <v>1</v>
      </c>
    </row>
    <row r="102" spans="44:57" x14ac:dyDescent="0.2">
      <c r="AR102" s="30" t="s">
        <v>77</v>
      </c>
      <c r="AS102" t="s">
        <v>168</v>
      </c>
      <c r="AV102">
        <v>1</v>
      </c>
    </row>
    <row r="103" spans="44:57" x14ac:dyDescent="0.2">
      <c r="AR103" s="30" t="s">
        <v>144</v>
      </c>
      <c r="AS103" t="s">
        <v>168</v>
      </c>
      <c r="AY103">
        <v>1</v>
      </c>
      <c r="BC103">
        <v>1</v>
      </c>
    </row>
    <row r="104" spans="44:57" x14ac:dyDescent="0.2">
      <c r="AR104" s="30" t="s">
        <v>95</v>
      </c>
      <c r="AS104" t="s">
        <v>168</v>
      </c>
      <c r="AT104">
        <v>2</v>
      </c>
      <c r="AU104">
        <v>1</v>
      </c>
      <c r="AV104">
        <v>1</v>
      </c>
      <c r="AZ104">
        <v>1</v>
      </c>
      <c r="BB104">
        <v>1</v>
      </c>
    </row>
    <row r="105" spans="44:57" x14ac:dyDescent="0.2">
      <c r="AR105" s="30" t="s">
        <v>67</v>
      </c>
      <c r="AS105" t="s">
        <v>168</v>
      </c>
      <c r="AT105">
        <v>1</v>
      </c>
      <c r="BC105">
        <v>1</v>
      </c>
    </row>
    <row r="106" spans="44:57" x14ac:dyDescent="0.2">
      <c r="AR106" s="30" t="s">
        <v>145</v>
      </c>
      <c r="AS106" t="s">
        <v>168</v>
      </c>
      <c r="AT106">
        <v>1</v>
      </c>
      <c r="AV106">
        <v>1</v>
      </c>
      <c r="AZ106">
        <v>1</v>
      </c>
      <c r="BB106">
        <v>1</v>
      </c>
    </row>
    <row r="107" spans="44:57" x14ac:dyDescent="0.2">
      <c r="AR107" s="30" t="s">
        <v>146</v>
      </c>
      <c r="AS107" t="s">
        <v>168</v>
      </c>
      <c r="AT107">
        <v>3</v>
      </c>
      <c r="AU107">
        <v>1</v>
      </c>
      <c r="AV107">
        <v>1</v>
      </c>
      <c r="AZ107">
        <v>2</v>
      </c>
      <c r="BA107">
        <v>1</v>
      </c>
      <c r="BB107">
        <v>4</v>
      </c>
      <c r="BC107">
        <v>1</v>
      </c>
    </row>
    <row r="108" spans="44:57" x14ac:dyDescent="0.2">
      <c r="AR108" s="30" t="s">
        <v>147</v>
      </c>
      <c r="AS108" t="s">
        <v>168</v>
      </c>
      <c r="BA108">
        <v>1</v>
      </c>
      <c r="BC108">
        <v>1</v>
      </c>
    </row>
    <row r="109" spans="44:57" x14ac:dyDescent="0.2">
      <c r="AR109" s="30" t="s">
        <v>148</v>
      </c>
      <c r="AS109" t="s">
        <v>168</v>
      </c>
      <c r="AU109">
        <v>1</v>
      </c>
      <c r="AV109">
        <v>1</v>
      </c>
      <c r="AW109">
        <v>1</v>
      </c>
      <c r="AX109">
        <v>1</v>
      </c>
      <c r="BA109">
        <v>1</v>
      </c>
      <c r="BB109">
        <v>3</v>
      </c>
      <c r="BC109">
        <v>2</v>
      </c>
    </row>
    <row r="110" spans="44:57" x14ac:dyDescent="0.2">
      <c r="AR110" s="30" t="s">
        <v>149</v>
      </c>
      <c r="AS110" t="s">
        <v>168</v>
      </c>
      <c r="AT110">
        <v>1</v>
      </c>
      <c r="BB110">
        <v>1</v>
      </c>
    </row>
    <row r="111" spans="44:57" x14ac:dyDescent="0.2">
      <c r="AR111" s="30" t="s">
        <v>107</v>
      </c>
      <c r="AS111" t="s">
        <v>168</v>
      </c>
      <c r="AT111">
        <v>2</v>
      </c>
      <c r="AU111">
        <v>1</v>
      </c>
      <c r="AY111">
        <v>3</v>
      </c>
      <c r="BA111">
        <v>3</v>
      </c>
      <c r="BB111">
        <v>1</v>
      </c>
    </row>
    <row r="112" spans="44:57" x14ac:dyDescent="0.2">
      <c r="AR112" s="30" t="s">
        <v>150</v>
      </c>
      <c r="AS112" t="s">
        <v>168</v>
      </c>
      <c r="BD112">
        <v>1</v>
      </c>
      <c r="BE112">
        <v>1</v>
      </c>
    </row>
    <row r="113" spans="44:57" x14ac:dyDescent="0.2">
      <c r="AR113" s="30" t="s">
        <v>151</v>
      </c>
      <c r="AS113" t="s">
        <v>168</v>
      </c>
      <c r="AT113">
        <v>1</v>
      </c>
      <c r="AU113">
        <v>5</v>
      </c>
      <c r="AV113">
        <v>1</v>
      </c>
      <c r="AW113">
        <v>1</v>
      </c>
      <c r="AY113">
        <v>1</v>
      </c>
      <c r="BA113">
        <v>1</v>
      </c>
      <c r="BB113">
        <v>1</v>
      </c>
      <c r="BC113">
        <v>1</v>
      </c>
      <c r="BD113">
        <v>1</v>
      </c>
    </row>
    <row r="114" spans="44:57" x14ac:dyDescent="0.2">
      <c r="AR114" s="30" t="s">
        <v>152</v>
      </c>
      <c r="AS114" t="s">
        <v>168</v>
      </c>
      <c r="AT114">
        <v>2</v>
      </c>
      <c r="AU114">
        <v>3</v>
      </c>
      <c r="AV114">
        <v>2</v>
      </c>
      <c r="AW114">
        <v>3</v>
      </c>
      <c r="AY114">
        <v>2</v>
      </c>
      <c r="AZ114">
        <v>2</v>
      </c>
      <c r="BA114">
        <v>3</v>
      </c>
      <c r="BB114">
        <v>2</v>
      </c>
      <c r="BC114">
        <v>3</v>
      </c>
      <c r="BD114">
        <v>1</v>
      </c>
      <c r="BE114">
        <v>1</v>
      </c>
    </row>
    <row r="115" spans="44:57" x14ac:dyDescent="0.2">
      <c r="AR115" s="30" t="s">
        <v>153</v>
      </c>
      <c r="AS115" t="s">
        <v>168</v>
      </c>
      <c r="AT115">
        <v>3</v>
      </c>
      <c r="AU115">
        <v>1</v>
      </c>
      <c r="AV115">
        <v>2</v>
      </c>
      <c r="AW115">
        <v>1</v>
      </c>
      <c r="AZ115">
        <v>2</v>
      </c>
      <c r="BA115">
        <v>1</v>
      </c>
      <c r="BC115">
        <v>2</v>
      </c>
      <c r="BD115">
        <v>2</v>
      </c>
    </row>
    <row r="116" spans="44:57" x14ac:dyDescent="0.2">
      <c r="AR116" s="30" t="s">
        <v>111</v>
      </c>
      <c r="AS116" t="s">
        <v>168</v>
      </c>
      <c r="AV116">
        <v>1</v>
      </c>
      <c r="AW116">
        <v>2</v>
      </c>
      <c r="AX116">
        <v>2</v>
      </c>
      <c r="BA116">
        <v>1</v>
      </c>
      <c r="BB116">
        <v>1</v>
      </c>
      <c r="BC116">
        <v>2</v>
      </c>
    </row>
    <row r="117" spans="44:57" x14ac:dyDescent="0.2">
      <c r="AR117" s="30" t="s">
        <v>154</v>
      </c>
      <c r="AS117" t="s">
        <v>168</v>
      </c>
      <c r="AU117">
        <v>1</v>
      </c>
      <c r="BB117">
        <v>1</v>
      </c>
    </row>
    <row r="118" spans="44:57" x14ac:dyDescent="0.2">
      <c r="AR118" s="30" t="s">
        <v>81</v>
      </c>
      <c r="AS118" t="s">
        <v>168</v>
      </c>
      <c r="AU118">
        <v>1</v>
      </c>
      <c r="AY118">
        <v>1</v>
      </c>
      <c r="AZ118">
        <v>1</v>
      </c>
      <c r="BA118">
        <v>1</v>
      </c>
    </row>
    <row r="119" spans="44:57" x14ac:dyDescent="0.2">
      <c r="AR119" s="30" t="s">
        <v>155</v>
      </c>
      <c r="AS119" t="s">
        <v>168</v>
      </c>
      <c r="AT119">
        <v>2</v>
      </c>
      <c r="AU119">
        <v>4</v>
      </c>
      <c r="AW119">
        <v>1</v>
      </c>
      <c r="AY119">
        <v>2</v>
      </c>
      <c r="BC119">
        <v>2</v>
      </c>
    </row>
    <row r="120" spans="44:57" x14ac:dyDescent="0.2">
      <c r="AR120" s="30" t="s">
        <v>99</v>
      </c>
      <c r="AS120" t="s">
        <v>168</v>
      </c>
      <c r="AT120">
        <v>1</v>
      </c>
      <c r="AX120">
        <v>1</v>
      </c>
      <c r="AZ120">
        <v>1</v>
      </c>
      <c r="BB120">
        <v>2</v>
      </c>
      <c r="BC120">
        <v>1</v>
      </c>
    </row>
    <row r="121" spans="44:57" x14ac:dyDescent="0.2">
      <c r="AR121" s="30" t="s">
        <v>101</v>
      </c>
      <c r="AS121" t="s">
        <v>168</v>
      </c>
      <c r="AT121">
        <v>1</v>
      </c>
      <c r="AY121">
        <v>1</v>
      </c>
      <c r="BD121">
        <v>1</v>
      </c>
    </row>
    <row r="122" spans="44:57" x14ac:dyDescent="0.2">
      <c r="AR122" s="30" t="s">
        <v>156</v>
      </c>
      <c r="AS122" t="s">
        <v>168</v>
      </c>
      <c r="AV122">
        <v>1</v>
      </c>
    </row>
    <row r="123" spans="44:57" x14ac:dyDescent="0.2">
      <c r="AR123" s="30" t="s">
        <v>157</v>
      </c>
      <c r="AS123" t="s">
        <v>168</v>
      </c>
      <c r="AX123">
        <v>1</v>
      </c>
    </row>
    <row r="124" spans="44:57" x14ac:dyDescent="0.2">
      <c r="AR124" s="30" t="s">
        <v>158</v>
      </c>
      <c r="AS124" t="s">
        <v>168</v>
      </c>
      <c r="AT124">
        <v>3</v>
      </c>
      <c r="AU124">
        <v>2</v>
      </c>
      <c r="AV124">
        <v>2</v>
      </c>
      <c r="AW124">
        <v>2</v>
      </c>
      <c r="AX124">
        <v>2</v>
      </c>
      <c r="AY124">
        <v>1</v>
      </c>
      <c r="AZ124">
        <v>1</v>
      </c>
      <c r="BA124">
        <v>1</v>
      </c>
      <c r="BB124">
        <v>4</v>
      </c>
      <c r="BC124">
        <v>2</v>
      </c>
    </row>
    <row r="125" spans="44:57" x14ac:dyDescent="0.2">
      <c r="AR125" s="30" t="s">
        <v>62</v>
      </c>
      <c r="AS125" t="s">
        <v>168</v>
      </c>
      <c r="AT125">
        <v>6</v>
      </c>
      <c r="AU125">
        <v>5</v>
      </c>
      <c r="AV125">
        <v>6</v>
      </c>
      <c r="AW125">
        <v>4</v>
      </c>
      <c r="AX125">
        <v>3</v>
      </c>
      <c r="AY125">
        <v>3</v>
      </c>
      <c r="AZ125">
        <v>1</v>
      </c>
      <c r="BB125">
        <v>1</v>
      </c>
      <c r="BC125">
        <v>7</v>
      </c>
      <c r="BD125">
        <v>1</v>
      </c>
    </row>
    <row r="126" spans="44:57" x14ac:dyDescent="0.2">
      <c r="AR126" s="30" t="s">
        <v>161</v>
      </c>
      <c r="AS126" t="s">
        <v>168</v>
      </c>
      <c r="AV126">
        <v>1</v>
      </c>
      <c r="AX126">
        <v>1</v>
      </c>
    </row>
    <row r="127" spans="44:57" x14ac:dyDescent="0.2">
      <c r="AR127" s="30" t="s">
        <v>162</v>
      </c>
      <c r="AS127" t="s">
        <v>168</v>
      </c>
      <c r="AT127">
        <v>1</v>
      </c>
      <c r="BB127">
        <v>1</v>
      </c>
    </row>
    <row r="128" spans="44:57" x14ac:dyDescent="0.2">
      <c r="AR128" s="30" t="s">
        <v>84</v>
      </c>
      <c r="AS128" t="s">
        <v>168</v>
      </c>
      <c r="AX128">
        <v>1</v>
      </c>
      <c r="BA128">
        <v>2</v>
      </c>
      <c r="BC128">
        <v>1</v>
      </c>
    </row>
    <row r="129" spans="44:57" x14ac:dyDescent="0.2">
      <c r="AR129" s="30" t="s">
        <v>164</v>
      </c>
      <c r="AS129" t="s">
        <v>168</v>
      </c>
      <c r="AT129">
        <v>6</v>
      </c>
      <c r="AU129">
        <v>1</v>
      </c>
      <c r="AY129">
        <v>1</v>
      </c>
      <c r="BC129">
        <v>1</v>
      </c>
      <c r="BD129">
        <v>1</v>
      </c>
    </row>
    <row r="130" spans="44:57" x14ac:dyDescent="0.2">
      <c r="AR130" s="30" t="s">
        <v>166</v>
      </c>
      <c r="AS130" t="s">
        <v>168</v>
      </c>
      <c r="AU130">
        <v>1</v>
      </c>
      <c r="AV130">
        <v>1</v>
      </c>
      <c r="BA130">
        <v>1</v>
      </c>
    </row>
    <row r="131" spans="44:57" x14ac:dyDescent="0.2">
      <c r="AR131" s="30" t="s">
        <v>167</v>
      </c>
      <c r="AS131" t="s">
        <v>168</v>
      </c>
      <c r="AT131">
        <v>5</v>
      </c>
      <c r="AU131">
        <v>2</v>
      </c>
      <c r="AV131">
        <v>5</v>
      </c>
      <c r="AW131">
        <v>4</v>
      </c>
      <c r="AX131">
        <v>1</v>
      </c>
      <c r="AY131">
        <v>1</v>
      </c>
      <c r="AZ131">
        <v>1</v>
      </c>
      <c r="BA131">
        <v>1</v>
      </c>
      <c r="BB131">
        <v>2</v>
      </c>
      <c r="BE131">
        <v>1</v>
      </c>
    </row>
  </sheetData>
  <mergeCells count="5">
    <mergeCell ref="AE3:AP11"/>
    <mergeCell ref="AE1:AP1"/>
    <mergeCell ref="AR1:AY1"/>
    <mergeCell ref="A1:K1"/>
    <mergeCell ref="P1:Z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codeName="Sheet35">
    <tabColor theme="9" tint="0.59999389629810485"/>
  </sheetPr>
  <dimension ref="A1:AW141"/>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4" width="8" style="9" bestFit="1" customWidth="1"/>
    <col min="15" max="15" width="13.5" style="9" bestFit="1" customWidth="1"/>
    <col min="16" max="16" width="7" bestFit="1" customWidth="1"/>
    <col min="17" max="17" width="6.5" bestFit="1" customWidth="1"/>
    <col min="18" max="18" width="7.33203125" bestFit="1" customWidth="1"/>
    <col min="19" max="19" width="6.33203125" bestFit="1" customWidth="1"/>
    <col min="20" max="20" width="5.6640625" bestFit="1" customWidth="1"/>
    <col min="21" max="21" width="6.6640625" bestFit="1" customWidth="1"/>
    <col min="22" max="23" width="6.5" bestFit="1" customWidth="1"/>
    <col min="24" max="24" width="7" bestFit="1" customWidth="1"/>
    <col min="25" max="25" width="6.6640625" bestFit="1" customWidth="1"/>
    <col min="26" max="26" width="2.83203125" style="1" customWidth="1"/>
    <col min="27" max="27" width="7" bestFit="1" customWidth="1"/>
    <col min="28" max="28" width="6.5" bestFit="1" customWidth="1"/>
    <col min="29" max="29" width="7.33203125" bestFit="1" customWidth="1"/>
    <col min="30" max="30" width="6.33203125" bestFit="1" customWidth="1"/>
    <col min="31" max="31" width="5.6640625" bestFit="1" customWidth="1"/>
    <col min="32" max="34" width="5.6640625" customWidth="1"/>
    <col min="35" max="35" width="6.6640625" bestFit="1" customWidth="1"/>
    <col min="36" max="36" width="6.5" bestFit="1" customWidth="1"/>
    <col min="37" max="37" width="2.83203125" style="1" customWidth="1"/>
    <col min="38" max="38" width="8" style="9" bestFit="1" customWidth="1"/>
    <col min="39" max="39" width="13.5" style="9" bestFit="1" customWidth="1"/>
    <col min="40" max="40" width="7" bestFit="1" customWidth="1"/>
    <col min="41" max="41" width="6.5" bestFit="1" customWidth="1"/>
    <col min="42" max="42" width="7.33203125" bestFit="1" customWidth="1"/>
    <col min="43" max="43" width="6.33203125" bestFit="1" customWidth="1"/>
    <col min="44" max="44" width="5.6640625" bestFit="1" customWidth="1"/>
    <col min="45" max="45" width="6.6640625" bestFit="1" customWidth="1"/>
    <col min="46" max="47" width="6.5" bestFit="1" customWidth="1"/>
    <col min="48" max="48" width="7" bestFit="1" customWidth="1"/>
    <col min="49" max="49" width="6.6640625" bestFit="1" customWidth="1"/>
  </cols>
  <sheetData>
    <row r="1" spans="1:49" ht="30" customHeight="1" x14ac:dyDescent="0.2">
      <c r="A1" s="185" t="s">
        <v>35</v>
      </c>
      <c r="B1" s="185"/>
      <c r="C1" s="189" t="s">
        <v>31</v>
      </c>
      <c r="D1" s="190"/>
      <c r="E1" s="190"/>
      <c r="F1" s="190"/>
      <c r="G1" s="190"/>
      <c r="H1" s="190"/>
      <c r="I1" s="190"/>
      <c r="J1" s="190"/>
      <c r="K1" s="190"/>
      <c r="L1" s="191"/>
      <c r="N1" s="179" t="s">
        <v>32</v>
      </c>
      <c r="O1" s="180"/>
      <c r="P1" s="180"/>
      <c r="Q1" s="180"/>
      <c r="R1" s="180"/>
      <c r="S1" s="180"/>
      <c r="T1" s="180"/>
      <c r="U1" s="180"/>
      <c r="V1" s="180"/>
      <c r="W1" s="180"/>
      <c r="X1" s="180"/>
      <c r="Y1" s="186"/>
      <c r="AA1" s="175" t="s">
        <v>33</v>
      </c>
      <c r="AB1" s="175"/>
      <c r="AC1" s="175"/>
      <c r="AD1" s="175"/>
      <c r="AE1" s="175"/>
      <c r="AF1" s="175"/>
      <c r="AG1" s="175"/>
      <c r="AH1" s="175"/>
      <c r="AI1" s="175"/>
      <c r="AJ1" s="175"/>
      <c r="AL1" s="177" t="s">
        <v>34</v>
      </c>
      <c r="AM1" s="178"/>
      <c r="AN1" s="178"/>
      <c r="AO1" s="178"/>
      <c r="AP1" s="178"/>
      <c r="AQ1" s="178"/>
      <c r="AR1" s="178"/>
      <c r="AS1" s="178"/>
      <c r="AT1" s="178"/>
      <c r="AU1" s="178"/>
      <c r="AV1" s="178"/>
      <c r="AW1" s="178"/>
    </row>
    <row r="2" spans="1:49" x14ac:dyDescent="0.2">
      <c r="A2" s="18" t="s">
        <v>0</v>
      </c>
      <c r="B2" s="18" t="s">
        <v>1</v>
      </c>
      <c r="C2" s="4">
        <v>43891</v>
      </c>
      <c r="D2" s="4">
        <v>43922</v>
      </c>
      <c r="E2" s="4">
        <v>43952</v>
      </c>
      <c r="F2" s="4">
        <v>43983</v>
      </c>
      <c r="G2" s="4">
        <v>44013</v>
      </c>
      <c r="H2" s="4">
        <v>44044</v>
      </c>
      <c r="I2" s="4">
        <v>44075</v>
      </c>
      <c r="J2" s="4">
        <v>44105</v>
      </c>
      <c r="K2" s="4">
        <v>44136</v>
      </c>
      <c r="L2" s="4">
        <v>44166</v>
      </c>
      <c r="N2" s="9" t="s">
        <v>0</v>
      </c>
      <c r="O2" s="9" t="s">
        <v>1</v>
      </c>
      <c r="P2" s="4">
        <v>43891</v>
      </c>
      <c r="Q2" s="4">
        <v>43922</v>
      </c>
      <c r="R2" s="4">
        <v>43952</v>
      </c>
      <c r="S2" s="4">
        <v>43983</v>
      </c>
      <c r="T2" s="4">
        <v>44013</v>
      </c>
      <c r="U2" s="4">
        <v>44044</v>
      </c>
      <c r="V2" s="4">
        <v>44075</v>
      </c>
      <c r="W2" s="4">
        <v>44105</v>
      </c>
      <c r="X2" s="4">
        <v>44136</v>
      </c>
      <c r="Y2" s="4">
        <v>44166</v>
      </c>
      <c r="AA2" s="4">
        <v>43891</v>
      </c>
      <c r="AB2" s="4">
        <v>43922</v>
      </c>
      <c r="AC2" s="4">
        <v>43952</v>
      </c>
      <c r="AD2" s="4">
        <v>43983</v>
      </c>
      <c r="AE2" s="4">
        <v>44013</v>
      </c>
      <c r="AF2" s="4">
        <v>44044</v>
      </c>
      <c r="AG2" s="4">
        <v>44075</v>
      </c>
      <c r="AH2" s="4">
        <v>44105</v>
      </c>
      <c r="AI2" s="4">
        <v>44136</v>
      </c>
      <c r="AJ2" s="4">
        <v>44166</v>
      </c>
      <c r="AL2" s="9" t="s">
        <v>0</v>
      </c>
      <c r="AM2" s="9" t="s">
        <v>1</v>
      </c>
      <c r="AN2" s="4">
        <v>43891</v>
      </c>
      <c r="AO2" s="4">
        <v>43922</v>
      </c>
      <c r="AP2" s="4">
        <v>43952</v>
      </c>
      <c r="AQ2" s="4">
        <v>43983</v>
      </c>
      <c r="AR2" s="4">
        <v>44013</v>
      </c>
      <c r="AS2" s="4">
        <v>44044</v>
      </c>
      <c r="AT2" s="4">
        <v>44075</v>
      </c>
      <c r="AU2" s="4">
        <v>44105</v>
      </c>
      <c r="AV2" s="4">
        <v>44136</v>
      </c>
      <c r="AW2" s="39">
        <v>44166</v>
      </c>
    </row>
    <row r="3" spans="1:49" x14ac:dyDescent="0.2">
      <c r="A3" s="9">
        <v>98233</v>
      </c>
      <c r="B3" s="9" t="s">
        <v>175</v>
      </c>
      <c r="G3">
        <v>1</v>
      </c>
      <c r="N3" s="9">
        <v>98233</v>
      </c>
      <c r="O3" s="9" t="s">
        <v>175</v>
      </c>
      <c r="Q3">
        <v>1</v>
      </c>
      <c r="AA3" s="188" t="s">
        <v>187</v>
      </c>
      <c r="AB3" s="188"/>
      <c r="AC3" s="188"/>
      <c r="AD3" s="188"/>
      <c r="AE3" s="188"/>
      <c r="AF3" s="188"/>
      <c r="AG3" s="188"/>
      <c r="AH3" s="188"/>
      <c r="AI3" s="188"/>
      <c r="AJ3" s="188"/>
      <c r="AL3" s="9" t="s">
        <v>43</v>
      </c>
      <c r="AM3" s="9" t="s">
        <v>120</v>
      </c>
      <c r="AU3">
        <v>1</v>
      </c>
    </row>
    <row r="4" spans="1:49" x14ac:dyDescent="0.2">
      <c r="A4" s="9" t="s">
        <v>121</v>
      </c>
      <c r="B4" s="9" t="s">
        <v>120</v>
      </c>
      <c r="C4">
        <v>5</v>
      </c>
      <c r="D4">
        <v>7</v>
      </c>
      <c r="E4">
        <v>7</v>
      </c>
      <c r="F4">
        <v>3</v>
      </c>
      <c r="G4">
        <v>1</v>
      </c>
      <c r="H4">
        <v>11</v>
      </c>
      <c r="I4">
        <v>3</v>
      </c>
      <c r="J4">
        <v>4</v>
      </c>
      <c r="K4">
        <v>11</v>
      </c>
      <c r="L4">
        <v>1</v>
      </c>
      <c r="N4" s="9">
        <v>98951</v>
      </c>
      <c r="O4" s="9" t="s">
        <v>175</v>
      </c>
      <c r="U4">
        <v>2</v>
      </c>
      <c r="AA4" s="180"/>
      <c r="AB4" s="180"/>
      <c r="AC4" s="180"/>
      <c r="AD4" s="180"/>
      <c r="AE4" s="180"/>
      <c r="AF4" s="180"/>
      <c r="AG4" s="180"/>
      <c r="AH4" s="180"/>
      <c r="AI4" s="180"/>
      <c r="AJ4" s="180"/>
      <c r="AL4" s="9" t="s">
        <v>121</v>
      </c>
      <c r="AM4" s="9" t="s">
        <v>120</v>
      </c>
      <c r="AN4">
        <v>10</v>
      </c>
      <c r="AO4">
        <v>6</v>
      </c>
      <c r="AP4">
        <v>9</v>
      </c>
      <c r="AQ4">
        <v>16</v>
      </c>
      <c r="AR4">
        <v>11</v>
      </c>
      <c r="AS4">
        <v>11</v>
      </c>
      <c r="AT4">
        <v>10</v>
      </c>
      <c r="AU4">
        <v>18</v>
      </c>
      <c r="AV4">
        <v>9</v>
      </c>
      <c r="AW4">
        <v>7</v>
      </c>
    </row>
    <row r="5" spans="1:49" x14ac:dyDescent="0.2">
      <c r="A5" s="9" t="s">
        <v>118</v>
      </c>
      <c r="B5" s="9" t="s">
        <v>120</v>
      </c>
      <c r="C5">
        <v>3</v>
      </c>
      <c r="D5">
        <v>8</v>
      </c>
      <c r="E5">
        <v>6</v>
      </c>
      <c r="F5">
        <v>7</v>
      </c>
      <c r="G5">
        <v>4</v>
      </c>
      <c r="H5">
        <v>1</v>
      </c>
      <c r="I5">
        <v>2</v>
      </c>
      <c r="J5">
        <v>2</v>
      </c>
      <c r="K5">
        <v>6</v>
      </c>
      <c r="L5">
        <v>6</v>
      </c>
      <c r="N5" s="9">
        <v>98221</v>
      </c>
      <c r="O5" s="9" t="s">
        <v>120</v>
      </c>
      <c r="P5">
        <v>10</v>
      </c>
      <c r="Q5">
        <v>1</v>
      </c>
      <c r="R5">
        <v>5</v>
      </c>
      <c r="S5">
        <v>6</v>
      </c>
      <c r="T5">
        <v>8</v>
      </c>
      <c r="U5">
        <v>8</v>
      </c>
      <c r="V5">
        <v>7</v>
      </c>
      <c r="W5">
        <v>6</v>
      </c>
      <c r="AA5" s="180"/>
      <c r="AB5" s="180"/>
      <c r="AC5" s="180"/>
      <c r="AD5" s="180"/>
      <c r="AE5" s="180"/>
      <c r="AF5" s="180"/>
      <c r="AG5" s="180"/>
      <c r="AH5" s="180"/>
      <c r="AI5" s="180"/>
      <c r="AJ5" s="180"/>
      <c r="AL5" s="9" t="s">
        <v>118</v>
      </c>
      <c r="AM5" s="9" t="s">
        <v>120</v>
      </c>
      <c r="AN5">
        <v>7</v>
      </c>
      <c r="AO5">
        <v>7</v>
      </c>
      <c r="AP5">
        <v>11</v>
      </c>
      <c r="AQ5">
        <v>9</v>
      </c>
      <c r="AR5">
        <v>6</v>
      </c>
      <c r="AS5">
        <v>3</v>
      </c>
      <c r="AT5">
        <v>5</v>
      </c>
      <c r="AU5">
        <v>11</v>
      </c>
      <c r="AV5">
        <v>3</v>
      </c>
      <c r="AW5">
        <v>2</v>
      </c>
    </row>
    <row r="6" spans="1:49" x14ac:dyDescent="0.2">
      <c r="A6" s="9" t="s">
        <v>114</v>
      </c>
      <c r="B6" s="9" t="s">
        <v>120</v>
      </c>
      <c r="C6">
        <v>19</v>
      </c>
      <c r="D6">
        <v>16</v>
      </c>
      <c r="E6">
        <v>15</v>
      </c>
      <c r="F6">
        <v>13</v>
      </c>
      <c r="G6">
        <v>25</v>
      </c>
      <c r="H6">
        <v>27</v>
      </c>
      <c r="I6">
        <v>39</v>
      </c>
      <c r="J6">
        <v>59</v>
      </c>
      <c r="K6">
        <v>32</v>
      </c>
      <c r="L6">
        <v>13</v>
      </c>
      <c r="N6" s="9">
        <v>98223</v>
      </c>
      <c r="O6" s="9" t="s">
        <v>120</v>
      </c>
      <c r="P6">
        <v>6</v>
      </c>
      <c r="Q6">
        <v>7</v>
      </c>
      <c r="R6">
        <v>6</v>
      </c>
      <c r="S6">
        <v>3</v>
      </c>
      <c r="T6">
        <v>4</v>
      </c>
      <c r="U6">
        <v>2</v>
      </c>
      <c r="V6">
        <v>4</v>
      </c>
      <c r="W6">
        <v>6</v>
      </c>
      <c r="X6">
        <v>1</v>
      </c>
      <c r="AA6" s="180"/>
      <c r="AB6" s="180"/>
      <c r="AC6" s="180"/>
      <c r="AD6" s="180"/>
      <c r="AE6" s="180"/>
      <c r="AF6" s="180"/>
      <c r="AG6" s="180"/>
      <c r="AH6" s="180"/>
      <c r="AI6" s="180"/>
      <c r="AJ6" s="180"/>
      <c r="AL6" s="9" t="s">
        <v>114</v>
      </c>
      <c r="AM6" s="9" t="s">
        <v>120</v>
      </c>
      <c r="AN6">
        <v>19</v>
      </c>
      <c r="AO6">
        <v>15</v>
      </c>
      <c r="AP6">
        <v>13</v>
      </c>
      <c r="AQ6">
        <v>31</v>
      </c>
      <c r="AR6">
        <v>42</v>
      </c>
      <c r="AS6">
        <v>76</v>
      </c>
      <c r="AT6">
        <v>90</v>
      </c>
      <c r="AU6">
        <v>34</v>
      </c>
      <c r="AV6">
        <v>29</v>
      </c>
      <c r="AW6">
        <v>13</v>
      </c>
    </row>
    <row r="7" spans="1:49" x14ac:dyDescent="0.2">
      <c r="A7" s="9" t="s">
        <v>122</v>
      </c>
      <c r="B7" s="9" t="s">
        <v>120</v>
      </c>
      <c r="C7">
        <v>10</v>
      </c>
      <c r="D7">
        <v>8</v>
      </c>
      <c r="E7">
        <v>8</v>
      </c>
      <c r="F7">
        <v>5</v>
      </c>
      <c r="G7">
        <v>8</v>
      </c>
      <c r="H7">
        <v>10</v>
      </c>
      <c r="I7">
        <v>15</v>
      </c>
      <c r="J7">
        <v>11</v>
      </c>
      <c r="K7">
        <v>8</v>
      </c>
      <c r="L7">
        <v>8</v>
      </c>
      <c r="N7" s="9">
        <v>98225</v>
      </c>
      <c r="O7" s="9" t="s">
        <v>120</v>
      </c>
      <c r="P7">
        <v>22</v>
      </c>
      <c r="Q7">
        <v>12</v>
      </c>
      <c r="R7">
        <v>21</v>
      </c>
      <c r="S7">
        <v>18</v>
      </c>
      <c r="T7">
        <v>27</v>
      </c>
      <c r="U7">
        <v>45</v>
      </c>
      <c r="V7">
        <v>75</v>
      </c>
      <c r="W7">
        <v>34</v>
      </c>
      <c r="Y7">
        <v>1</v>
      </c>
      <c r="AA7" s="180"/>
      <c r="AB7" s="180"/>
      <c r="AC7" s="180"/>
      <c r="AD7" s="180"/>
      <c r="AE7" s="180"/>
      <c r="AF7" s="180"/>
      <c r="AG7" s="180"/>
      <c r="AH7" s="180"/>
      <c r="AI7" s="180"/>
      <c r="AJ7" s="180"/>
      <c r="AL7" s="9" t="s">
        <v>122</v>
      </c>
      <c r="AM7" s="9" t="s">
        <v>120</v>
      </c>
      <c r="AN7">
        <v>11</v>
      </c>
      <c r="AO7">
        <v>5</v>
      </c>
      <c r="AP7">
        <v>15</v>
      </c>
      <c r="AQ7">
        <v>23</v>
      </c>
      <c r="AR7">
        <v>13</v>
      </c>
      <c r="AS7">
        <v>20</v>
      </c>
      <c r="AT7">
        <v>17</v>
      </c>
      <c r="AU7">
        <v>18</v>
      </c>
      <c r="AV7">
        <v>8</v>
      </c>
      <c r="AW7">
        <v>8</v>
      </c>
    </row>
    <row r="8" spans="1:49" x14ac:dyDescent="0.2">
      <c r="A8" s="9" t="s">
        <v>123</v>
      </c>
      <c r="B8" s="9" t="s">
        <v>120</v>
      </c>
      <c r="C8">
        <v>6</v>
      </c>
      <c r="D8">
        <v>6</v>
      </c>
      <c r="E8">
        <v>8</v>
      </c>
      <c r="F8">
        <v>10</v>
      </c>
      <c r="G8">
        <v>17</v>
      </c>
      <c r="H8">
        <v>8</v>
      </c>
      <c r="I8">
        <v>18</v>
      </c>
      <c r="J8">
        <v>20</v>
      </c>
      <c r="K8">
        <v>12</v>
      </c>
      <c r="L8">
        <v>7</v>
      </c>
      <c r="N8" s="9">
        <v>98226</v>
      </c>
      <c r="O8" s="9" t="s">
        <v>120</v>
      </c>
      <c r="P8">
        <v>7</v>
      </c>
      <c r="Q8">
        <v>5</v>
      </c>
      <c r="R8">
        <v>8</v>
      </c>
      <c r="S8">
        <v>9</v>
      </c>
      <c r="T8">
        <v>13</v>
      </c>
      <c r="U8">
        <v>14</v>
      </c>
      <c r="V8">
        <v>16</v>
      </c>
      <c r="W8">
        <v>10</v>
      </c>
      <c r="AA8" s="180"/>
      <c r="AB8" s="180"/>
      <c r="AC8" s="180"/>
      <c r="AD8" s="180"/>
      <c r="AE8" s="180"/>
      <c r="AF8" s="180"/>
      <c r="AG8" s="180"/>
      <c r="AH8" s="180"/>
      <c r="AI8" s="180"/>
      <c r="AJ8" s="180"/>
      <c r="AL8" s="9" t="s">
        <v>123</v>
      </c>
      <c r="AM8" s="9" t="s">
        <v>120</v>
      </c>
      <c r="AN8">
        <v>10</v>
      </c>
      <c r="AO8">
        <v>10</v>
      </c>
      <c r="AP8">
        <v>16</v>
      </c>
      <c r="AQ8">
        <v>14</v>
      </c>
      <c r="AR8">
        <v>16</v>
      </c>
      <c r="AS8">
        <v>16</v>
      </c>
      <c r="AT8">
        <v>18</v>
      </c>
      <c r="AU8">
        <v>15</v>
      </c>
      <c r="AV8">
        <v>11</v>
      </c>
      <c r="AW8">
        <v>5</v>
      </c>
    </row>
    <row r="9" spans="1:49" x14ac:dyDescent="0.2">
      <c r="A9" s="9" t="s">
        <v>124</v>
      </c>
      <c r="B9" s="9" t="s">
        <v>120</v>
      </c>
      <c r="D9">
        <v>2</v>
      </c>
      <c r="F9">
        <v>3</v>
      </c>
      <c r="G9">
        <v>2</v>
      </c>
      <c r="H9">
        <v>1</v>
      </c>
      <c r="I9">
        <v>4</v>
      </c>
      <c r="J9">
        <v>6</v>
      </c>
      <c r="K9">
        <v>4</v>
      </c>
      <c r="L9">
        <v>4</v>
      </c>
      <c r="N9" s="9">
        <v>98229</v>
      </c>
      <c r="O9" s="9" t="s">
        <v>120</v>
      </c>
      <c r="P9">
        <v>10</v>
      </c>
      <c r="Q9">
        <v>5</v>
      </c>
      <c r="R9">
        <v>6</v>
      </c>
      <c r="S9">
        <v>6</v>
      </c>
      <c r="T9">
        <v>15</v>
      </c>
      <c r="U9">
        <v>26</v>
      </c>
      <c r="V9">
        <v>20</v>
      </c>
      <c r="W9">
        <v>10</v>
      </c>
      <c r="X9">
        <v>1</v>
      </c>
      <c r="Y9">
        <v>1</v>
      </c>
      <c r="AA9" s="180"/>
      <c r="AB9" s="180"/>
      <c r="AC9" s="180"/>
      <c r="AD9" s="180"/>
      <c r="AE9" s="180"/>
      <c r="AF9" s="180"/>
      <c r="AG9" s="180"/>
      <c r="AH9" s="180"/>
      <c r="AI9" s="180"/>
      <c r="AJ9" s="180"/>
      <c r="AL9" s="9" t="s">
        <v>124</v>
      </c>
      <c r="AM9" s="9" t="s">
        <v>120</v>
      </c>
      <c r="AN9">
        <v>5</v>
      </c>
      <c r="AO9">
        <v>2</v>
      </c>
      <c r="AP9">
        <v>3</v>
      </c>
      <c r="AQ9">
        <v>3</v>
      </c>
      <c r="AR9">
        <v>4</v>
      </c>
      <c r="AS9">
        <v>9</v>
      </c>
      <c r="AT9">
        <v>6</v>
      </c>
      <c r="AU9">
        <v>10</v>
      </c>
      <c r="AV9">
        <v>6</v>
      </c>
      <c r="AW9">
        <v>7</v>
      </c>
    </row>
    <row r="10" spans="1:49" x14ac:dyDescent="0.2">
      <c r="A10" s="9" t="s">
        <v>125</v>
      </c>
      <c r="B10" s="9" t="s">
        <v>120</v>
      </c>
      <c r="C10">
        <v>1</v>
      </c>
      <c r="D10">
        <v>3</v>
      </c>
      <c r="E10">
        <v>2</v>
      </c>
      <c r="F10">
        <v>3</v>
      </c>
      <c r="H10">
        <v>1</v>
      </c>
      <c r="I10">
        <v>4</v>
      </c>
      <c r="K10">
        <v>2</v>
      </c>
      <c r="L10">
        <v>2</v>
      </c>
      <c r="N10" s="9">
        <v>98230</v>
      </c>
      <c r="O10" s="9" t="s">
        <v>120</v>
      </c>
      <c r="P10">
        <v>2</v>
      </c>
      <c r="R10">
        <v>1</v>
      </c>
      <c r="S10">
        <v>7</v>
      </c>
      <c r="T10">
        <v>4</v>
      </c>
      <c r="U10">
        <v>4</v>
      </c>
      <c r="V10">
        <v>8</v>
      </c>
      <c r="W10">
        <v>3</v>
      </c>
      <c r="AA10" s="180"/>
      <c r="AB10" s="180"/>
      <c r="AC10" s="180"/>
      <c r="AD10" s="180"/>
      <c r="AE10" s="180"/>
      <c r="AF10" s="180"/>
      <c r="AG10" s="180"/>
      <c r="AH10" s="180"/>
      <c r="AI10" s="180"/>
      <c r="AJ10" s="180"/>
      <c r="AL10" s="9" t="s">
        <v>170</v>
      </c>
      <c r="AM10" s="9" t="s">
        <v>120</v>
      </c>
      <c r="AR10">
        <v>1</v>
      </c>
    </row>
    <row r="11" spans="1:49" x14ac:dyDescent="0.2">
      <c r="A11" s="9" t="s">
        <v>127</v>
      </c>
      <c r="B11" s="9" t="s">
        <v>120</v>
      </c>
      <c r="C11">
        <v>2</v>
      </c>
      <c r="D11">
        <v>2</v>
      </c>
      <c r="E11">
        <v>1</v>
      </c>
      <c r="F11">
        <v>1</v>
      </c>
      <c r="G11">
        <v>2</v>
      </c>
      <c r="H11">
        <v>1</v>
      </c>
      <c r="I11">
        <v>2</v>
      </c>
      <c r="J11">
        <v>2</v>
      </c>
      <c r="K11">
        <v>3</v>
      </c>
      <c r="L11">
        <v>1</v>
      </c>
      <c r="N11" s="9">
        <v>98233</v>
      </c>
      <c r="O11" s="9" t="s">
        <v>120</v>
      </c>
      <c r="P11">
        <v>3</v>
      </c>
      <c r="Q11">
        <v>1</v>
      </c>
      <c r="R11">
        <v>3</v>
      </c>
      <c r="S11">
        <v>2</v>
      </c>
      <c r="U11">
        <v>2</v>
      </c>
      <c r="V11">
        <v>2</v>
      </c>
      <c r="W11">
        <v>2</v>
      </c>
      <c r="X11">
        <v>1</v>
      </c>
      <c r="AA11" s="180"/>
      <c r="AB11" s="180"/>
      <c r="AC11" s="180"/>
      <c r="AD11" s="180"/>
      <c r="AE11" s="180"/>
      <c r="AF11" s="180"/>
      <c r="AG11" s="180"/>
      <c r="AH11" s="180"/>
      <c r="AI11" s="180"/>
      <c r="AJ11" s="180"/>
      <c r="AL11" s="9" t="s">
        <v>125</v>
      </c>
      <c r="AM11" s="9" t="s">
        <v>120</v>
      </c>
      <c r="AN11">
        <v>6</v>
      </c>
      <c r="AO11">
        <v>8</v>
      </c>
      <c r="AP11">
        <v>3</v>
      </c>
      <c r="AQ11">
        <v>1</v>
      </c>
      <c r="AR11">
        <v>6</v>
      </c>
      <c r="AS11">
        <v>7</v>
      </c>
      <c r="AT11">
        <v>2</v>
      </c>
      <c r="AU11">
        <v>7</v>
      </c>
      <c r="AV11">
        <v>4</v>
      </c>
      <c r="AW11">
        <v>6</v>
      </c>
    </row>
    <row r="12" spans="1:49" x14ac:dyDescent="0.2">
      <c r="A12" s="9" t="s">
        <v>128</v>
      </c>
      <c r="B12" s="9" t="s">
        <v>120</v>
      </c>
      <c r="C12">
        <v>4</v>
      </c>
      <c r="D12">
        <v>6</v>
      </c>
      <c r="E12">
        <v>3</v>
      </c>
      <c r="F12">
        <v>2</v>
      </c>
      <c r="G12">
        <v>4</v>
      </c>
      <c r="H12">
        <v>8</v>
      </c>
      <c r="I12">
        <v>4</v>
      </c>
      <c r="J12">
        <v>6</v>
      </c>
      <c r="K12">
        <v>8</v>
      </c>
      <c r="L12">
        <v>4</v>
      </c>
      <c r="N12" s="9">
        <v>98247</v>
      </c>
      <c r="O12" s="9" t="s">
        <v>120</v>
      </c>
      <c r="P12">
        <v>4</v>
      </c>
      <c r="Q12">
        <v>2</v>
      </c>
      <c r="R12">
        <v>2</v>
      </c>
      <c r="S12">
        <v>2</v>
      </c>
      <c r="T12">
        <v>1</v>
      </c>
      <c r="U12">
        <v>1</v>
      </c>
      <c r="V12">
        <v>1</v>
      </c>
      <c r="W12">
        <v>4</v>
      </c>
      <c r="AL12" s="9" t="s">
        <v>127</v>
      </c>
      <c r="AM12" s="9" t="s">
        <v>120</v>
      </c>
      <c r="AN12">
        <v>5</v>
      </c>
      <c r="AO12">
        <v>2</v>
      </c>
      <c r="AP12">
        <v>3</v>
      </c>
      <c r="AQ12">
        <v>5</v>
      </c>
      <c r="AR12">
        <v>3</v>
      </c>
      <c r="AS12">
        <v>2</v>
      </c>
      <c r="AT12">
        <v>8</v>
      </c>
      <c r="AU12">
        <v>3</v>
      </c>
      <c r="AV12">
        <v>2</v>
      </c>
      <c r="AW12">
        <v>1</v>
      </c>
    </row>
    <row r="13" spans="1:49" x14ac:dyDescent="0.2">
      <c r="A13" s="9" t="s">
        <v>71</v>
      </c>
      <c r="B13" s="9" t="s">
        <v>120</v>
      </c>
      <c r="C13">
        <v>4</v>
      </c>
      <c r="D13">
        <v>1</v>
      </c>
      <c r="F13">
        <v>1</v>
      </c>
      <c r="G13">
        <v>1</v>
      </c>
      <c r="H13">
        <v>2</v>
      </c>
      <c r="N13" s="9">
        <v>98248</v>
      </c>
      <c r="O13" s="9" t="s">
        <v>120</v>
      </c>
      <c r="P13">
        <v>3</v>
      </c>
      <c r="Q13">
        <v>2</v>
      </c>
      <c r="R13">
        <v>3</v>
      </c>
      <c r="S13">
        <v>6</v>
      </c>
      <c r="T13">
        <v>7</v>
      </c>
      <c r="U13">
        <v>5</v>
      </c>
      <c r="V13">
        <v>10</v>
      </c>
      <c r="W13">
        <v>10</v>
      </c>
      <c r="AL13" s="9" t="s">
        <v>128</v>
      </c>
      <c r="AM13" s="9" t="s">
        <v>120</v>
      </c>
      <c r="AN13">
        <v>5</v>
      </c>
      <c r="AO13">
        <v>7</v>
      </c>
      <c r="AP13">
        <v>10</v>
      </c>
      <c r="AQ13">
        <v>9</v>
      </c>
      <c r="AR13">
        <v>9</v>
      </c>
      <c r="AS13">
        <v>5</v>
      </c>
      <c r="AT13">
        <v>13</v>
      </c>
      <c r="AU13">
        <v>14</v>
      </c>
      <c r="AV13">
        <v>4</v>
      </c>
      <c r="AW13">
        <v>1</v>
      </c>
    </row>
    <row r="14" spans="1:49" x14ac:dyDescent="0.2">
      <c r="A14" s="9" t="s">
        <v>129</v>
      </c>
      <c r="B14" s="9" t="s">
        <v>120</v>
      </c>
      <c r="C14">
        <v>3</v>
      </c>
      <c r="D14">
        <v>5</v>
      </c>
      <c r="E14">
        <v>4</v>
      </c>
      <c r="F14">
        <v>6</v>
      </c>
      <c r="G14">
        <v>5</v>
      </c>
      <c r="H14">
        <v>6</v>
      </c>
      <c r="I14">
        <v>5</v>
      </c>
      <c r="J14">
        <v>15</v>
      </c>
      <c r="K14">
        <v>14</v>
      </c>
      <c r="L14">
        <v>3</v>
      </c>
      <c r="N14" s="9">
        <v>98257</v>
      </c>
      <c r="O14" s="9" t="s">
        <v>120</v>
      </c>
      <c r="P14">
        <v>2</v>
      </c>
      <c r="R14">
        <v>1</v>
      </c>
      <c r="S14">
        <v>1</v>
      </c>
      <c r="AL14" s="9" t="s">
        <v>71</v>
      </c>
      <c r="AM14" s="9" t="s">
        <v>120</v>
      </c>
      <c r="AN14">
        <v>2</v>
      </c>
      <c r="AO14">
        <v>2</v>
      </c>
      <c r="AP14">
        <v>1</v>
      </c>
      <c r="AQ14">
        <v>2</v>
      </c>
      <c r="AR14">
        <v>1</v>
      </c>
      <c r="AT14">
        <v>3</v>
      </c>
    </row>
    <row r="15" spans="1:49" x14ac:dyDescent="0.2">
      <c r="A15" s="9" t="s">
        <v>130</v>
      </c>
      <c r="B15" s="9" t="s">
        <v>120</v>
      </c>
      <c r="C15">
        <v>5</v>
      </c>
      <c r="D15">
        <v>5</v>
      </c>
      <c r="E15">
        <v>2</v>
      </c>
      <c r="F15">
        <v>6</v>
      </c>
      <c r="G15">
        <v>6</v>
      </c>
      <c r="H15">
        <v>2</v>
      </c>
      <c r="I15">
        <v>4</v>
      </c>
      <c r="J15">
        <v>2</v>
      </c>
      <c r="K15">
        <v>1</v>
      </c>
      <c r="L15">
        <v>5</v>
      </c>
      <c r="N15" s="9">
        <v>98264</v>
      </c>
      <c r="O15" s="9" t="s">
        <v>120</v>
      </c>
      <c r="P15">
        <v>11</v>
      </c>
      <c r="Q15">
        <v>1</v>
      </c>
      <c r="R15">
        <v>10</v>
      </c>
      <c r="S15">
        <v>3</v>
      </c>
      <c r="T15">
        <v>7</v>
      </c>
      <c r="U15">
        <v>10</v>
      </c>
      <c r="V15">
        <v>11</v>
      </c>
      <c r="W15">
        <v>7</v>
      </c>
      <c r="AL15" s="9" t="s">
        <v>129</v>
      </c>
      <c r="AM15" s="9" t="s">
        <v>120</v>
      </c>
      <c r="AN15">
        <v>10</v>
      </c>
      <c r="AO15">
        <v>5</v>
      </c>
      <c r="AP15">
        <v>8</v>
      </c>
      <c r="AQ15">
        <v>9</v>
      </c>
      <c r="AR15">
        <v>8</v>
      </c>
      <c r="AS15">
        <v>6</v>
      </c>
      <c r="AT15">
        <v>14</v>
      </c>
      <c r="AU15">
        <v>11</v>
      </c>
      <c r="AV15">
        <v>12</v>
      </c>
      <c r="AW15">
        <v>6</v>
      </c>
    </row>
    <row r="16" spans="1:49" x14ac:dyDescent="0.2">
      <c r="A16" s="9" t="s">
        <v>115</v>
      </c>
      <c r="B16" s="9" t="s">
        <v>120</v>
      </c>
      <c r="C16">
        <v>10</v>
      </c>
      <c r="D16">
        <v>4</v>
      </c>
      <c r="E16">
        <v>2</v>
      </c>
      <c r="F16">
        <v>4</v>
      </c>
      <c r="G16">
        <v>6</v>
      </c>
      <c r="H16">
        <v>7</v>
      </c>
      <c r="I16">
        <v>6</v>
      </c>
      <c r="J16">
        <v>8</v>
      </c>
      <c r="K16">
        <v>2</v>
      </c>
      <c r="L16">
        <v>6</v>
      </c>
      <c r="N16" s="9">
        <v>98271</v>
      </c>
      <c r="O16" s="9" t="s">
        <v>120</v>
      </c>
      <c r="P16">
        <v>12</v>
      </c>
      <c r="Q16">
        <v>6</v>
      </c>
      <c r="R16">
        <v>1</v>
      </c>
      <c r="S16">
        <v>4</v>
      </c>
      <c r="T16">
        <v>3</v>
      </c>
      <c r="U16">
        <v>3</v>
      </c>
      <c r="W16">
        <v>5</v>
      </c>
      <c r="X16">
        <v>1</v>
      </c>
      <c r="AL16" s="9" t="s">
        <v>130</v>
      </c>
      <c r="AM16" s="9" t="s">
        <v>120</v>
      </c>
      <c r="AN16">
        <v>5</v>
      </c>
      <c r="AO16">
        <v>3</v>
      </c>
      <c r="AP16">
        <v>4</v>
      </c>
      <c r="AQ16">
        <v>5</v>
      </c>
      <c r="AR16">
        <v>4</v>
      </c>
      <c r="AS16">
        <v>1</v>
      </c>
      <c r="AT16">
        <v>3</v>
      </c>
      <c r="AU16">
        <v>7</v>
      </c>
      <c r="AV16">
        <v>6</v>
      </c>
      <c r="AW16">
        <v>1</v>
      </c>
    </row>
    <row r="17" spans="1:49" x14ac:dyDescent="0.2">
      <c r="A17" s="9" t="s">
        <v>131</v>
      </c>
      <c r="B17" s="9" t="s">
        <v>120</v>
      </c>
      <c r="C17">
        <v>2</v>
      </c>
      <c r="D17">
        <v>1</v>
      </c>
      <c r="F17">
        <v>2</v>
      </c>
      <c r="G17">
        <v>5</v>
      </c>
      <c r="H17">
        <v>5</v>
      </c>
      <c r="I17">
        <v>3</v>
      </c>
      <c r="J17">
        <v>5</v>
      </c>
      <c r="K17">
        <v>4</v>
      </c>
      <c r="L17">
        <v>1</v>
      </c>
      <c r="N17" s="9">
        <v>98273</v>
      </c>
      <c r="O17" s="9" t="s">
        <v>120</v>
      </c>
      <c r="P17">
        <v>10</v>
      </c>
      <c r="Q17">
        <v>6</v>
      </c>
      <c r="R17">
        <v>6</v>
      </c>
      <c r="S17">
        <v>5</v>
      </c>
      <c r="T17">
        <v>7</v>
      </c>
      <c r="U17">
        <v>7</v>
      </c>
      <c r="V17">
        <v>9</v>
      </c>
      <c r="W17">
        <v>5</v>
      </c>
      <c r="X17">
        <v>1</v>
      </c>
      <c r="AL17" s="9" t="s">
        <v>115</v>
      </c>
      <c r="AM17" s="9" t="s">
        <v>120</v>
      </c>
      <c r="AN17">
        <v>13</v>
      </c>
      <c r="AO17">
        <v>11</v>
      </c>
      <c r="AP17">
        <v>5</v>
      </c>
      <c r="AQ17">
        <v>8</v>
      </c>
      <c r="AR17">
        <v>6</v>
      </c>
      <c r="AS17">
        <v>17</v>
      </c>
      <c r="AT17">
        <v>8</v>
      </c>
      <c r="AU17">
        <v>20</v>
      </c>
      <c r="AV17">
        <v>13</v>
      </c>
      <c r="AW17">
        <v>4</v>
      </c>
    </row>
    <row r="18" spans="1:49" x14ac:dyDescent="0.2">
      <c r="A18" s="9" t="s">
        <v>132</v>
      </c>
      <c r="B18" s="9" t="s">
        <v>120</v>
      </c>
      <c r="H18">
        <v>1</v>
      </c>
      <c r="I18">
        <v>1</v>
      </c>
      <c r="L18">
        <v>1</v>
      </c>
      <c r="N18" s="9">
        <v>98274</v>
      </c>
      <c r="O18" s="9" t="s">
        <v>120</v>
      </c>
      <c r="P18">
        <v>2</v>
      </c>
      <c r="Q18">
        <v>5</v>
      </c>
      <c r="R18">
        <v>2</v>
      </c>
      <c r="S18">
        <v>6</v>
      </c>
      <c r="T18">
        <v>3</v>
      </c>
      <c r="U18">
        <v>4</v>
      </c>
      <c r="V18">
        <v>2</v>
      </c>
      <c r="W18">
        <v>4</v>
      </c>
      <c r="Y18">
        <v>1</v>
      </c>
      <c r="AL18" s="9" t="s">
        <v>131</v>
      </c>
      <c r="AM18" s="9" t="s">
        <v>120</v>
      </c>
      <c r="AN18">
        <v>3</v>
      </c>
      <c r="AO18">
        <v>7</v>
      </c>
      <c r="AP18">
        <v>5</v>
      </c>
      <c r="AQ18">
        <v>8</v>
      </c>
      <c r="AR18">
        <v>3</v>
      </c>
      <c r="AS18">
        <v>6</v>
      </c>
      <c r="AT18">
        <v>5</v>
      </c>
      <c r="AU18">
        <v>8</v>
      </c>
      <c r="AV18">
        <v>3</v>
      </c>
      <c r="AW18">
        <v>4</v>
      </c>
    </row>
    <row r="19" spans="1:49" x14ac:dyDescent="0.2">
      <c r="A19" s="9" t="s">
        <v>116</v>
      </c>
      <c r="B19" s="9" t="s">
        <v>120</v>
      </c>
      <c r="C19">
        <v>7</v>
      </c>
      <c r="D19">
        <v>6</v>
      </c>
      <c r="E19">
        <v>4</v>
      </c>
      <c r="F19">
        <v>5</v>
      </c>
      <c r="G19">
        <v>5</v>
      </c>
      <c r="H19">
        <v>10</v>
      </c>
      <c r="I19">
        <v>6</v>
      </c>
      <c r="J19">
        <v>7</v>
      </c>
      <c r="K19">
        <v>3</v>
      </c>
      <c r="L19">
        <v>5</v>
      </c>
      <c r="N19" s="9">
        <v>98276</v>
      </c>
      <c r="O19" s="9" t="s">
        <v>120</v>
      </c>
      <c r="R19">
        <v>1</v>
      </c>
      <c r="U19">
        <v>1</v>
      </c>
      <c r="W19">
        <v>1</v>
      </c>
      <c r="AL19" s="9" t="s">
        <v>132</v>
      </c>
      <c r="AM19" s="9" t="s">
        <v>120</v>
      </c>
      <c r="AN19">
        <v>1</v>
      </c>
      <c r="AR19">
        <v>1</v>
      </c>
      <c r="AT19">
        <v>2</v>
      </c>
      <c r="AW19">
        <v>1</v>
      </c>
    </row>
    <row r="20" spans="1:49" x14ac:dyDescent="0.2">
      <c r="A20" s="9" t="s">
        <v>133</v>
      </c>
      <c r="B20" s="9" t="s">
        <v>120</v>
      </c>
      <c r="G20">
        <v>1</v>
      </c>
      <c r="I20">
        <v>1</v>
      </c>
      <c r="L20">
        <v>2</v>
      </c>
      <c r="N20" s="9">
        <v>98277</v>
      </c>
      <c r="O20" s="9" t="s">
        <v>120</v>
      </c>
      <c r="P20">
        <v>8</v>
      </c>
      <c r="Q20">
        <v>5</v>
      </c>
      <c r="R20">
        <v>8</v>
      </c>
      <c r="S20">
        <v>8</v>
      </c>
      <c r="T20">
        <v>11</v>
      </c>
      <c r="U20">
        <v>3</v>
      </c>
      <c r="V20">
        <v>8</v>
      </c>
      <c r="W20">
        <v>5</v>
      </c>
      <c r="AL20" s="9" t="s">
        <v>116</v>
      </c>
      <c r="AM20" s="9" t="s">
        <v>120</v>
      </c>
      <c r="AN20">
        <v>10</v>
      </c>
      <c r="AO20">
        <v>7</v>
      </c>
      <c r="AP20">
        <v>6</v>
      </c>
      <c r="AQ20">
        <v>10</v>
      </c>
      <c r="AR20">
        <v>10</v>
      </c>
      <c r="AS20">
        <v>9</v>
      </c>
      <c r="AT20">
        <v>7</v>
      </c>
      <c r="AU20">
        <v>8</v>
      </c>
      <c r="AV20">
        <v>5</v>
      </c>
      <c r="AW20">
        <v>4</v>
      </c>
    </row>
    <row r="21" spans="1:49" x14ac:dyDescent="0.2">
      <c r="A21" s="9" t="s">
        <v>134</v>
      </c>
      <c r="B21" s="9" t="s">
        <v>120</v>
      </c>
      <c r="C21">
        <v>4</v>
      </c>
      <c r="D21">
        <v>2</v>
      </c>
      <c r="E21">
        <v>5</v>
      </c>
      <c r="F21">
        <v>3</v>
      </c>
      <c r="G21">
        <v>5</v>
      </c>
      <c r="H21">
        <v>7</v>
      </c>
      <c r="I21">
        <v>10</v>
      </c>
      <c r="J21">
        <v>4</v>
      </c>
      <c r="K21">
        <v>6</v>
      </c>
      <c r="L21">
        <v>2</v>
      </c>
      <c r="N21" s="9">
        <v>98282</v>
      </c>
      <c r="O21" s="9" t="s">
        <v>120</v>
      </c>
      <c r="Q21">
        <v>1</v>
      </c>
      <c r="T21">
        <v>1</v>
      </c>
      <c r="V21">
        <v>2</v>
      </c>
      <c r="W21">
        <v>2</v>
      </c>
      <c r="AL21" s="9" t="s">
        <v>133</v>
      </c>
      <c r="AM21" s="9" t="s">
        <v>120</v>
      </c>
      <c r="AN21">
        <v>1</v>
      </c>
      <c r="AO21">
        <v>1</v>
      </c>
      <c r="AQ21">
        <v>1</v>
      </c>
      <c r="AV21">
        <v>3</v>
      </c>
      <c r="AW21">
        <v>1</v>
      </c>
    </row>
    <row r="22" spans="1:49" x14ac:dyDescent="0.2">
      <c r="A22" s="9" t="s">
        <v>97</v>
      </c>
      <c r="B22" s="9" t="s">
        <v>120</v>
      </c>
      <c r="C22">
        <v>4</v>
      </c>
      <c r="D22">
        <v>1</v>
      </c>
      <c r="E22">
        <v>2</v>
      </c>
      <c r="F22">
        <v>1</v>
      </c>
      <c r="G22">
        <v>1</v>
      </c>
      <c r="H22">
        <v>6</v>
      </c>
      <c r="K22">
        <v>1</v>
      </c>
      <c r="L22">
        <v>1</v>
      </c>
      <c r="N22" s="9">
        <v>98284</v>
      </c>
      <c r="O22" s="9" t="s">
        <v>120</v>
      </c>
      <c r="P22">
        <v>9</v>
      </c>
      <c r="Q22">
        <v>3</v>
      </c>
      <c r="R22">
        <v>3</v>
      </c>
      <c r="S22">
        <v>5</v>
      </c>
      <c r="T22">
        <v>3</v>
      </c>
      <c r="U22">
        <v>8</v>
      </c>
      <c r="V22">
        <v>7</v>
      </c>
      <c r="W22">
        <v>8</v>
      </c>
      <c r="AL22" s="9" t="s">
        <v>134</v>
      </c>
      <c r="AM22" s="9" t="s">
        <v>120</v>
      </c>
      <c r="AN22">
        <v>9</v>
      </c>
      <c r="AO22">
        <v>9</v>
      </c>
      <c r="AP22">
        <v>3</v>
      </c>
      <c r="AQ22">
        <v>6</v>
      </c>
      <c r="AR22">
        <v>13</v>
      </c>
      <c r="AS22">
        <v>17</v>
      </c>
      <c r="AT22">
        <v>16</v>
      </c>
      <c r="AU22">
        <v>10</v>
      </c>
      <c r="AV22">
        <v>4</v>
      </c>
      <c r="AW22">
        <v>5</v>
      </c>
    </row>
    <row r="23" spans="1:49" x14ac:dyDescent="0.2">
      <c r="A23" s="9" t="s">
        <v>98</v>
      </c>
      <c r="B23" s="9" t="s">
        <v>120</v>
      </c>
      <c r="E23">
        <v>1</v>
      </c>
      <c r="J23">
        <v>1</v>
      </c>
      <c r="K23">
        <v>1</v>
      </c>
      <c r="N23" s="9">
        <v>98292</v>
      </c>
      <c r="O23" s="9" t="s">
        <v>120</v>
      </c>
      <c r="P23">
        <v>4</v>
      </c>
      <c r="R23">
        <v>3</v>
      </c>
      <c r="S23">
        <v>1</v>
      </c>
      <c r="T23">
        <v>3</v>
      </c>
      <c r="U23">
        <v>2</v>
      </c>
      <c r="V23">
        <v>1</v>
      </c>
      <c r="W23">
        <v>1</v>
      </c>
      <c r="AL23" s="9" t="s">
        <v>97</v>
      </c>
      <c r="AM23" s="9" t="s">
        <v>120</v>
      </c>
      <c r="AN23">
        <v>3</v>
      </c>
      <c r="AO23">
        <v>2</v>
      </c>
      <c r="AP23">
        <v>3</v>
      </c>
      <c r="AQ23">
        <v>4</v>
      </c>
      <c r="AR23">
        <v>1</v>
      </c>
      <c r="AT23">
        <v>3</v>
      </c>
      <c r="AU23">
        <v>4</v>
      </c>
      <c r="AV23">
        <v>3</v>
      </c>
      <c r="AW23">
        <v>5</v>
      </c>
    </row>
    <row r="24" spans="1:49" x14ac:dyDescent="0.2">
      <c r="A24" s="9" t="s">
        <v>135</v>
      </c>
      <c r="B24" s="9" t="s">
        <v>120</v>
      </c>
      <c r="C24">
        <v>8</v>
      </c>
      <c r="D24">
        <v>5</v>
      </c>
      <c r="E24">
        <v>3</v>
      </c>
      <c r="F24">
        <v>4</v>
      </c>
      <c r="G24">
        <v>3</v>
      </c>
      <c r="H24">
        <v>5</v>
      </c>
      <c r="I24">
        <v>7</v>
      </c>
      <c r="J24">
        <v>4</v>
      </c>
      <c r="K24">
        <v>4</v>
      </c>
      <c r="L24">
        <v>2</v>
      </c>
      <c r="N24" s="9">
        <v>98295</v>
      </c>
      <c r="O24" s="9" t="s">
        <v>120</v>
      </c>
      <c r="Q24">
        <v>1</v>
      </c>
      <c r="U24">
        <v>1</v>
      </c>
      <c r="W24">
        <v>1</v>
      </c>
      <c r="AL24" s="9" t="s">
        <v>98</v>
      </c>
      <c r="AM24" s="9" t="s">
        <v>120</v>
      </c>
      <c r="AN24">
        <v>3</v>
      </c>
      <c r="AP24">
        <v>1</v>
      </c>
      <c r="AS24">
        <v>2</v>
      </c>
      <c r="AU24">
        <v>1</v>
      </c>
      <c r="AW24">
        <v>1</v>
      </c>
    </row>
    <row r="25" spans="1:49" x14ac:dyDescent="0.2">
      <c r="A25" s="9" t="s">
        <v>136</v>
      </c>
      <c r="B25" s="9" t="s">
        <v>120</v>
      </c>
      <c r="C25">
        <v>4</v>
      </c>
      <c r="D25">
        <v>3</v>
      </c>
      <c r="E25">
        <v>2</v>
      </c>
      <c r="G25">
        <v>4</v>
      </c>
      <c r="H25">
        <v>5</v>
      </c>
      <c r="I25">
        <v>6</v>
      </c>
      <c r="J25">
        <v>5</v>
      </c>
      <c r="K25">
        <v>3</v>
      </c>
      <c r="L25">
        <v>2</v>
      </c>
      <c r="N25" s="9">
        <v>98310</v>
      </c>
      <c r="O25" s="9" t="s">
        <v>120</v>
      </c>
      <c r="P25">
        <v>11</v>
      </c>
      <c r="Q25">
        <v>3</v>
      </c>
      <c r="R25">
        <v>5</v>
      </c>
      <c r="S25">
        <v>1</v>
      </c>
      <c r="T25">
        <v>4</v>
      </c>
      <c r="U25">
        <v>5</v>
      </c>
      <c r="V25">
        <v>3</v>
      </c>
      <c r="W25">
        <v>8</v>
      </c>
      <c r="AL25" s="9" t="s">
        <v>135</v>
      </c>
      <c r="AM25" s="9" t="s">
        <v>120</v>
      </c>
      <c r="AN25">
        <v>5</v>
      </c>
      <c r="AO25">
        <v>5</v>
      </c>
      <c r="AP25">
        <v>17</v>
      </c>
      <c r="AQ25">
        <v>9</v>
      </c>
      <c r="AR25">
        <v>9</v>
      </c>
      <c r="AS25">
        <v>10</v>
      </c>
      <c r="AT25">
        <v>6</v>
      </c>
      <c r="AU25">
        <v>14</v>
      </c>
      <c r="AV25">
        <v>6</v>
      </c>
      <c r="AW25">
        <v>7</v>
      </c>
    </row>
    <row r="26" spans="1:49" x14ac:dyDescent="0.2">
      <c r="A26" s="9" t="s">
        <v>137</v>
      </c>
      <c r="B26" s="9" t="s">
        <v>120</v>
      </c>
      <c r="C26">
        <v>2</v>
      </c>
      <c r="D26">
        <v>2</v>
      </c>
      <c r="E26">
        <v>3</v>
      </c>
      <c r="F26">
        <v>5</v>
      </c>
      <c r="G26">
        <v>2</v>
      </c>
      <c r="H26">
        <v>7</v>
      </c>
      <c r="I26">
        <v>1</v>
      </c>
      <c r="J26">
        <v>7</v>
      </c>
      <c r="K26">
        <v>5</v>
      </c>
      <c r="L26">
        <v>3</v>
      </c>
      <c r="N26" s="9">
        <v>98311</v>
      </c>
      <c r="O26" s="9" t="s">
        <v>120</v>
      </c>
      <c r="P26">
        <v>5</v>
      </c>
      <c r="Q26">
        <v>1</v>
      </c>
      <c r="R26">
        <v>1</v>
      </c>
      <c r="S26">
        <v>4</v>
      </c>
      <c r="T26">
        <v>4</v>
      </c>
      <c r="U26">
        <v>6</v>
      </c>
      <c r="V26">
        <v>5</v>
      </c>
      <c r="W26">
        <v>4</v>
      </c>
      <c r="X26">
        <v>1</v>
      </c>
      <c r="AL26" s="9" t="s">
        <v>136</v>
      </c>
      <c r="AM26" s="9" t="s">
        <v>120</v>
      </c>
      <c r="AN26">
        <v>7</v>
      </c>
      <c r="AO26">
        <v>6</v>
      </c>
      <c r="AP26">
        <v>1</v>
      </c>
      <c r="AQ26">
        <v>10</v>
      </c>
      <c r="AR26">
        <v>6</v>
      </c>
      <c r="AS26">
        <v>9</v>
      </c>
      <c r="AT26">
        <v>10</v>
      </c>
      <c r="AU26">
        <v>10</v>
      </c>
      <c r="AV26">
        <v>6</v>
      </c>
      <c r="AW26">
        <v>5</v>
      </c>
    </row>
    <row r="27" spans="1:49" x14ac:dyDescent="0.2">
      <c r="A27" s="9" t="s">
        <v>138</v>
      </c>
      <c r="B27" s="9" t="s">
        <v>120</v>
      </c>
      <c r="C27">
        <v>1</v>
      </c>
      <c r="D27">
        <v>2</v>
      </c>
      <c r="F27">
        <v>1</v>
      </c>
      <c r="H27">
        <v>2</v>
      </c>
      <c r="I27">
        <v>3</v>
      </c>
      <c r="J27">
        <v>2</v>
      </c>
      <c r="N27" s="9">
        <v>98312</v>
      </c>
      <c r="O27" s="9" t="s">
        <v>120</v>
      </c>
      <c r="P27">
        <v>9</v>
      </c>
      <c r="Q27">
        <v>1</v>
      </c>
      <c r="R27">
        <v>5</v>
      </c>
      <c r="S27">
        <v>2</v>
      </c>
      <c r="T27">
        <v>8</v>
      </c>
      <c r="U27">
        <v>4</v>
      </c>
      <c r="V27">
        <v>4</v>
      </c>
      <c r="W27">
        <v>10</v>
      </c>
      <c r="X27">
        <v>1</v>
      </c>
      <c r="Y27">
        <v>1</v>
      </c>
      <c r="AL27" s="9" t="s">
        <v>137</v>
      </c>
      <c r="AM27" s="9" t="s">
        <v>120</v>
      </c>
      <c r="AN27">
        <v>8</v>
      </c>
      <c r="AO27">
        <v>5</v>
      </c>
      <c r="AP27">
        <v>7</v>
      </c>
      <c r="AQ27">
        <v>7</v>
      </c>
      <c r="AR27">
        <v>7</v>
      </c>
      <c r="AS27">
        <v>9</v>
      </c>
      <c r="AT27">
        <v>11</v>
      </c>
      <c r="AU27">
        <v>10</v>
      </c>
      <c r="AV27">
        <v>6</v>
      </c>
      <c r="AW27">
        <v>9</v>
      </c>
    </row>
    <row r="28" spans="1:49" x14ac:dyDescent="0.2">
      <c r="A28" s="9" t="s">
        <v>70</v>
      </c>
      <c r="B28" s="9" t="s">
        <v>120</v>
      </c>
      <c r="K28">
        <v>1</v>
      </c>
      <c r="N28" s="9">
        <v>98337</v>
      </c>
      <c r="O28" s="9" t="s">
        <v>120</v>
      </c>
      <c r="P28">
        <v>2</v>
      </c>
      <c r="Q28">
        <v>1</v>
      </c>
      <c r="R28">
        <v>1</v>
      </c>
      <c r="S28">
        <v>1</v>
      </c>
      <c r="T28">
        <v>2</v>
      </c>
      <c r="U28">
        <v>2</v>
      </c>
      <c r="V28">
        <v>3</v>
      </c>
      <c r="W28">
        <v>2</v>
      </c>
      <c r="AL28" s="9" t="s">
        <v>138</v>
      </c>
      <c r="AM28" s="9" t="s">
        <v>120</v>
      </c>
      <c r="AN28">
        <v>5</v>
      </c>
      <c r="AO28">
        <v>2</v>
      </c>
      <c r="AP28">
        <v>1</v>
      </c>
      <c r="AQ28">
        <v>1</v>
      </c>
      <c r="AR28">
        <v>5</v>
      </c>
      <c r="AS28">
        <v>1</v>
      </c>
      <c r="AT28">
        <v>2</v>
      </c>
      <c r="AU28">
        <v>6</v>
      </c>
      <c r="AV28">
        <v>4</v>
      </c>
      <c r="AW28">
        <v>7</v>
      </c>
    </row>
    <row r="29" spans="1:49" x14ac:dyDescent="0.2">
      <c r="A29" s="9" t="s">
        <v>75</v>
      </c>
      <c r="B29" s="9" t="s">
        <v>120</v>
      </c>
      <c r="C29">
        <v>6</v>
      </c>
      <c r="D29">
        <v>4</v>
      </c>
      <c r="E29">
        <v>4</v>
      </c>
      <c r="F29">
        <v>6</v>
      </c>
      <c r="G29">
        <v>6</v>
      </c>
      <c r="H29">
        <v>3</v>
      </c>
      <c r="I29">
        <v>4</v>
      </c>
      <c r="J29">
        <v>6</v>
      </c>
      <c r="K29">
        <v>8</v>
      </c>
      <c r="L29">
        <v>5</v>
      </c>
      <c r="N29" s="9">
        <v>98345</v>
      </c>
      <c r="O29" s="9" t="s">
        <v>120</v>
      </c>
      <c r="W29">
        <v>1</v>
      </c>
      <c r="AL29" s="9" t="s">
        <v>70</v>
      </c>
      <c r="AM29" s="9" t="s">
        <v>120</v>
      </c>
      <c r="AO29">
        <v>1</v>
      </c>
      <c r="AR29">
        <v>1</v>
      </c>
      <c r="AT29">
        <v>1</v>
      </c>
    </row>
    <row r="30" spans="1:49" x14ac:dyDescent="0.2">
      <c r="A30" s="9" t="s">
        <v>139</v>
      </c>
      <c r="B30" s="9" t="s">
        <v>120</v>
      </c>
      <c r="C30">
        <v>1</v>
      </c>
      <c r="D30">
        <v>1</v>
      </c>
      <c r="E30">
        <v>1</v>
      </c>
      <c r="F30">
        <v>2</v>
      </c>
      <c r="H30">
        <v>2</v>
      </c>
      <c r="I30">
        <v>3</v>
      </c>
      <c r="J30">
        <v>5</v>
      </c>
      <c r="K30">
        <v>1</v>
      </c>
      <c r="L30">
        <v>1</v>
      </c>
      <c r="N30" s="9">
        <v>98366</v>
      </c>
      <c r="O30" s="9" t="s">
        <v>120</v>
      </c>
      <c r="P30">
        <v>12</v>
      </c>
      <c r="Q30">
        <v>3</v>
      </c>
      <c r="R30">
        <v>2</v>
      </c>
      <c r="S30">
        <v>4</v>
      </c>
      <c r="T30">
        <v>6</v>
      </c>
      <c r="U30">
        <v>6</v>
      </c>
      <c r="V30">
        <v>10</v>
      </c>
      <c r="W30">
        <v>8</v>
      </c>
      <c r="X30">
        <v>1</v>
      </c>
      <c r="AL30" s="9" t="s">
        <v>75</v>
      </c>
      <c r="AM30" s="9" t="s">
        <v>120</v>
      </c>
      <c r="AN30">
        <v>12</v>
      </c>
      <c r="AO30">
        <v>10</v>
      </c>
      <c r="AP30">
        <v>7</v>
      </c>
      <c r="AQ30">
        <v>16</v>
      </c>
      <c r="AR30">
        <v>16</v>
      </c>
      <c r="AS30">
        <v>17</v>
      </c>
      <c r="AT30">
        <v>12</v>
      </c>
      <c r="AU30">
        <v>13</v>
      </c>
      <c r="AV30">
        <v>10</v>
      </c>
      <c r="AW30">
        <v>13</v>
      </c>
    </row>
    <row r="31" spans="1:49" x14ac:dyDescent="0.2">
      <c r="A31" s="9" t="s">
        <v>140</v>
      </c>
      <c r="B31" s="9" t="s">
        <v>120</v>
      </c>
      <c r="C31">
        <v>4</v>
      </c>
      <c r="D31">
        <v>1</v>
      </c>
      <c r="E31">
        <v>1</v>
      </c>
      <c r="F31">
        <v>1</v>
      </c>
      <c r="G31">
        <v>1</v>
      </c>
      <c r="I31">
        <v>2</v>
      </c>
      <c r="J31">
        <v>5</v>
      </c>
      <c r="K31">
        <v>3</v>
      </c>
      <c r="L31">
        <v>2</v>
      </c>
      <c r="N31" s="9">
        <v>98367</v>
      </c>
      <c r="O31" s="9" t="s">
        <v>120</v>
      </c>
      <c r="P31">
        <v>1</v>
      </c>
      <c r="R31">
        <v>1</v>
      </c>
      <c r="S31">
        <v>2</v>
      </c>
      <c r="T31">
        <v>3</v>
      </c>
      <c r="U31">
        <v>2</v>
      </c>
      <c r="V31">
        <v>4</v>
      </c>
      <c r="W31">
        <v>1</v>
      </c>
      <c r="X31">
        <v>1</v>
      </c>
      <c r="AL31" s="9" t="s">
        <v>139</v>
      </c>
      <c r="AM31" s="9" t="s">
        <v>120</v>
      </c>
      <c r="AN31">
        <v>4</v>
      </c>
      <c r="AP31">
        <v>5</v>
      </c>
      <c r="AQ31">
        <v>2</v>
      </c>
      <c r="AR31">
        <v>1</v>
      </c>
      <c r="AS31">
        <v>3</v>
      </c>
      <c r="AT31">
        <v>3</v>
      </c>
      <c r="AU31">
        <v>6</v>
      </c>
      <c r="AV31">
        <v>3</v>
      </c>
      <c r="AW31">
        <v>4</v>
      </c>
    </row>
    <row r="32" spans="1:49" x14ac:dyDescent="0.2">
      <c r="A32" s="9" t="s">
        <v>141</v>
      </c>
      <c r="B32" s="9" t="s">
        <v>120</v>
      </c>
      <c r="C32">
        <v>2</v>
      </c>
      <c r="D32">
        <v>3</v>
      </c>
      <c r="E32">
        <v>4</v>
      </c>
      <c r="G32">
        <v>5</v>
      </c>
      <c r="H32">
        <v>6</v>
      </c>
      <c r="I32">
        <v>5</v>
      </c>
      <c r="J32">
        <v>4</v>
      </c>
      <c r="K32">
        <v>5</v>
      </c>
      <c r="L32">
        <v>5</v>
      </c>
      <c r="N32" s="9">
        <v>98370</v>
      </c>
      <c r="O32" s="9" t="s">
        <v>120</v>
      </c>
      <c r="P32">
        <v>2</v>
      </c>
      <c r="Q32">
        <v>1</v>
      </c>
      <c r="R32">
        <v>2</v>
      </c>
      <c r="S32">
        <v>1</v>
      </c>
      <c r="U32">
        <v>1</v>
      </c>
      <c r="V32">
        <v>6</v>
      </c>
      <c r="W32">
        <v>5</v>
      </c>
      <c r="AL32" s="9" t="s">
        <v>140</v>
      </c>
      <c r="AM32" s="9" t="s">
        <v>120</v>
      </c>
      <c r="AN32">
        <v>4</v>
      </c>
      <c r="AO32">
        <v>1</v>
      </c>
      <c r="AP32">
        <v>3</v>
      </c>
      <c r="AQ32">
        <v>5</v>
      </c>
      <c r="AR32">
        <v>4</v>
      </c>
      <c r="AT32">
        <v>5</v>
      </c>
      <c r="AU32">
        <v>3</v>
      </c>
      <c r="AV32">
        <v>4</v>
      </c>
    </row>
    <row r="33" spans="1:49" x14ac:dyDescent="0.2">
      <c r="A33" s="9" t="s">
        <v>142</v>
      </c>
      <c r="B33" s="9" t="s">
        <v>120</v>
      </c>
      <c r="C33">
        <v>5</v>
      </c>
      <c r="E33">
        <v>4</v>
      </c>
      <c r="F33">
        <v>3</v>
      </c>
      <c r="G33">
        <v>2</v>
      </c>
      <c r="H33">
        <v>5</v>
      </c>
      <c r="I33">
        <v>4</v>
      </c>
      <c r="J33">
        <v>1</v>
      </c>
      <c r="K33">
        <v>2</v>
      </c>
      <c r="L33">
        <v>2</v>
      </c>
      <c r="N33" s="9">
        <v>98383</v>
      </c>
      <c r="O33" s="9" t="s">
        <v>120</v>
      </c>
      <c r="P33">
        <v>3</v>
      </c>
      <c r="Q33">
        <v>2</v>
      </c>
      <c r="R33">
        <v>2</v>
      </c>
      <c r="S33">
        <v>8</v>
      </c>
      <c r="T33">
        <v>8</v>
      </c>
      <c r="U33">
        <v>3</v>
      </c>
      <c r="V33">
        <v>6</v>
      </c>
      <c r="W33">
        <v>8</v>
      </c>
      <c r="AL33" s="9" t="s">
        <v>141</v>
      </c>
      <c r="AM33" s="9" t="s">
        <v>120</v>
      </c>
      <c r="AN33">
        <v>2</v>
      </c>
      <c r="AO33">
        <v>2</v>
      </c>
      <c r="AP33">
        <v>5</v>
      </c>
      <c r="AQ33">
        <v>8</v>
      </c>
      <c r="AR33">
        <v>6</v>
      </c>
      <c r="AS33">
        <v>4</v>
      </c>
      <c r="AT33">
        <v>2</v>
      </c>
      <c r="AU33">
        <v>8</v>
      </c>
      <c r="AV33">
        <v>2</v>
      </c>
      <c r="AW33">
        <v>3</v>
      </c>
    </row>
    <row r="34" spans="1:49" x14ac:dyDescent="0.2">
      <c r="A34" s="9" t="s">
        <v>44</v>
      </c>
      <c r="B34" s="9" t="s">
        <v>120</v>
      </c>
      <c r="H34">
        <v>1</v>
      </c>
      <c r="K34">
        <v>1</v>
      </c>
      <c r="N34" s="9">
        <v>98520</v>
      </c>
      <c r="O34" s="9" t="s">
        <v>120</v>
      </c>
      <c r="P34">
        <v>5</v>
      </c>
      <c r="Q34">
        <v>1</v>
      </c>
      <c r="R34">
        <v>1</v>
      </c>
      <c r="S34">
        <v>2</v>
      </c>
      <c r="T34">
        <v>5</v>
      </c>
      <c r="U34">
        <v>1</v>
      </c>
      <c r="V34">
        <v>3</v>
      </c>
      <c r="W34">
        <v>2</v>
      </c>
      <c r="AL34" s="9" t="s">
        <v>142</v>
      </c>
      <c r="AM34" s="9" t="s">
        <v>120</v>
      </c>
      <c r="AN34">
        <v>6</v>
      </c>
      <c r="AO34">
        <v>2</v>
      </c>
      <c r="AP34">
        <v>3</v>
      </c>
      <c r="AQ34">
        <v>3</v>
      </c>
      <c r="AR34">
        <v>1</v>
      </c>
      <c r="AS34">
        <v>3</v>
      </c>
      <c r="AT34">
        <v>7</v>
      </c>
      <c r="AU34">
        <v>8</v>
      </c>
      <c r="AV34">
        <v>2</v>
      </c>
      <c r="AW34">
        <v>2</v>
      </c>
    </row>
    <row r="35" spans="1:49" x14ac:dyDescent="0.2">
      <c r="A35" s="9" t="s">
        <v>47</v>
      </c>
      <c r="B35" s="9" t="s">
        <v>120</v>
      </c>
      <c r="I35">
        <v>1</v>
      </c>
      <c r="N35" s="9">
        <v>98524</v>
      </c>
      <c r="O35" s="9" t="s">
        <v>120</v>
      </c>
      <c r="T35">
        <v>1</v>
      </c>
      <c r="U35">
        <v>1</v>
      </c>
      <c r="AL35" s="9" t="s">
        <v>59</v>
      </c>
      <c r="AM35" s="9" t="s">
        <v>120</v>
      </c>
      <c r="AN35">
        <v>1</v>
      </c>
      <c r="AO35">
        <v>2</v>
      </c>
      <c r="AP35">
        <v>1</v>
      </c>
      <c r="AQ35">
        <v>2</v>
      </c>
      <c r="AR35">
        <v>1</v>
      </c>
      <c r="AT35">
        <v>1</v>
      </c>
      <c r="AU35">
        <v>3</v>
      </c>
    </row>
    <row r="36" spans="1:49" x14ac:dyDescent="0.2">
      <c r="A36" s="9" t="s">
        <v>59</v>
      </c>
      <c r="B36" s="9" t="s">
        <v>120</v>
      </c>
      <c r="E36">
        <v>1</v>
      </c>
      <c r="F36">
        <v>1</v>
      </c>
      <c r="L36">
        <v>2</v>
      </c>
      <c r="N36" s="9">
        <v>98528</v>
      </c>
      <c r="O36" s="9" t="s">
        <v>120</v>
      </c>
      <c r="U36">
        <v>1</v>
      </c>
      <c r="W36">
        <v>1</v>
      </c>
      <c r="AL36" s="9" t="s">
        <v>143</v>
      </c>
      <c r="AM36" s="9" t="s">
        <v>120</v>
      </c>
      <c r="AN36">
        <v>4</v>
      </c>
      <c r="AP36">
        <v>2</v>
      </c>
      <c r="AQ36">
        <v>7</v>
      </c>
      <c r="AR36">
        <v>3</v>
      </c>
      <c r="AS36">
        <v>2</v>
      </c>
      <c r="AT36">
        <v>11</v>
      </c>
      <c r="AU36">
        <v>8</v>
      </c>
      <c r="AV36">
        <v>6</v>
      </c>
      <c r="AW36">
        <v>2</v>
      </c>
    </row>
    <row r="37" spans="1:49" x14ac:dyDescent="0.2">
      <c r="A37" s="9" t="s">
        <v>143</v>
      </c>
      <c r="B37" s="9" t="s">
        <v>120</v>
      </c>
      <c r="C37">
        <v>1</v>
      </c>
      <c r="D37">
        <v>2</v>
      </c>
      <c r="E37">
        <v>3</v>
      </c>
      <c r="F37">
        <v>2</v>
      </c>
      <c r="G37">
        <v>2</v>
      </c>
      <c r="H37">
        <v>2</v>
      </c>
      <c r="I37">
        <v>1</v>
      </c>
      <c r="K37">
        <v>3</v>
      </c>
      <c r="N37" s="9">
        <v>98541</v>
      </c>
      <c r="O37" s="9" t="s">
        <v>120</v>
      </c>
      <c r="P37">
        <v>1</v>
      </c>
      <c r="S37">
        <v>1</v>
      </c>
      <c r="X37">
        <v>1</v>
      </c>
      <c r="AL37" s="9" t="s">
        <v>77</v>
      </c>
      <c r="AM37" s="9" t="s">
        <v>120</v>
      </c>
      <c r="AO37">
        <v>1</v>
      </c>
      <c r="AU37">
        <v>3</v>
      </c>
    </row>
    <row r="38" spans="1:49" x14ac:dyDescent="0.2">
      <c r="A38" s="9" t="s">
        <v>77</v>
      </c>
      <c r="B38" s="9" t="s">
        <v>120</v>
      </c>
      <c r="F38">
        <v>1</v>
      </c>
      <c r="N38" s="9">
        <v>98550</v>
      </c>
      <c r="O38" s="9" t="s">
        <v>120</v>
      </c>
      <c r="P38">
        <v>3</v>
      </c>
      <c r="Q38">
        <v>4</v>
      </c>
      <c r="R38">
        <v>1</v>
      </c>
      <c r="S38">
        <v>2</v>
      </c>
      <c r="U38">
        <v>1</v>
      </c>
      <c r="V38">
        <v>4</v>
      </c>
      <c r="X38">
        <v>1</v>
      </c>
      <c r="AL38" s="9" t="s">
        <v>144</v>
      </c>
      <c r="AM38" s="9" t="s">
        <v>120</v>
      </c>
      <c r="AN38">
        <v>2</v>
      </c>
      <c r="AQ38">
        <v>3</v>
      </c>
      <c r="AS38">
        <v>2</v>
      </c>
      <c r="AT38">
        <v>1</v>
      </c>
      <c r="AU38">
        <v>2</v>
      </c>
      <c r="AW38">
        <v>2</v>
      </c>
    </row>
    <row r="39" spans="1:49" x14ac:dyDescent="0.2">
      <c r="A39" s="9" t="s">
        <v>144</v>
      </c>
      <c r="B39" s="9" t="s">
        <v>120</v>
      </c>
      <c r="C39">
        <v>1</v>
      </c>
      <c r="E39">
        <v>1</v>
      </c>
      <c r="F39">
        <v>2</v>
      </c>
      <c r="H39">
        <v>1</v>
      </c>
      <c r="I39">
        <v>1</v>
      </c>
      <c r="N39" s="9">
        <v>98557</v>
      </c>
      <c r="O39" s="9" t="s">
        <v>120</v>
      </c>
      <c r="R39">
        <v>1</v>
      </c>
      <c r="AL39" s="9" t="s">
        <v>95</v>
      </c>
      <c r="AM39" s="9" t="s">
        <v>120</v>
      </c>
      <c r="AN39">
        <v>9</v>
      </c>
      <c r="AO39">
        <v>2</v>
      </c>
      <c r="AP39">
        <v>3</v>
      </c>
      <c r="AQ39">
        <v>7</v>
      </c>
      <c r="AR39">
        <v>5</v>
      </c>
      <c r="AS39">
        <v>3</v>
      </c>
      <c r="AT39">
        <v>6</v>
      </c>
      <c r="AU39">
        <v>10</v>
      </c>
      <c r="AV39">
        <v>1</v>
      </c>
      <c r="AW39">
        <v>1</v>
      </c>
    </row>
    <row r="40" spans="1:49" x14ac:dyDescent="0.2">
      <c r="A40" s="9" t="s">
        <v>95</v>
      </c>
      <c r="B40" s="9" t="s">
        <v>120</v>
      </c>
      <c r="C40">
        <v>1</v>
      </c>
      <c r="D40">
        <v>2</v>
      </c>
      <c r="E40">
        <v>1</v>
      </c>
      <c r="F40">
        <v>2</v>
      </c>
      <c r="G40">
        <v>1</v>
      </c>
      <c r="J40">
        <v>3</v>
      </c>
      <c r="K40">
        <v>3</v>
      </c>
      <c r="L40">
        <v>1</v>
      </c>
      <c r="N40" s="9">
        <v>98563</v>
      </c>
      <c r="O40" s="9" t="s">
        <v>120</v>
      </c>
      <c r="P40">
        <v>2</v>
      </c>
      <c r="Q40">
        <v>2</v>
      </c>
      <c r="R40">
        <v>1</v>
      </c>
      <c r="S40">
        <v>2</v>
      </c>
      <c r="AL40" s="9" t="s">
        <v>54</v>
      </c>
      <c r="AM40" s="9" t="s">
        <v>120</v>
      </c>
      <c r="AQ40">
        <v>1</v>
      </c>
    </row>
    <row r="41" spans="1:49" x14ac:dyDescent="0.2">
      <c r="A41" s="9" t="s">
        <v>67</v>
      </c>
      <c r="B41" s="9" t="s">
        <v>120</v>
      </c>
      <c r="F41">
        <v>1</v>
      </c>
      <c r="N41" s="9">
        <v>98584</v>
      </c>
      <c r="O41" s="9" t="s">
        <v>120</v>
      </c>
      <c r="P41">
        <v>1</v>
      </c>
      <c r="T41">
        <v>2</v>
      </c>
      <c r="U41">
        <v>3</v>
      </c>
      <c r="V41">
        <v>1</v>
      </c>
      <c r="W41">
        <v>2</v>
      </c>
      <c r="AL41" s="9" t="s">
        <v>67</v>
      </c>
      <c r="AM41" s="9" t="s">
        <v>120</v>
      </c>
      <c r="AO41">
        <v>1</v>
      </c>
      <c r="AP41">
        <v>1</v>
      </c>
      <c r="AV41">
        <v>1</v>
      </c>
    </row>
    <row r="42" spans="1:49" x14ac:dyDescent="0.2">
      <c r="A42" s="9" t="s">
        <v>145</v>
      </c>
      <c r="B42" s="9" t="s">
        <v>120</v>
      </c>
      <c r="D42">
        <v>1</v>
      </c>
      <c r="N42" s="9">
        <v>98625</v>
      </c>
      <c r="O42" s="9" t="s">
        <v>120</v>
      </c>
      <c r="Q42">
        <v>1</v>
      </c>
      <c r="U42">
        <v>1</v>
      </c>
      <c r="AL42" s="9" t="s">
        <v>145</v>
      </c>
      <c r="AM42" s="9" t="s">
        <v>120</v>
      </c>
      <c r="AN42">
        <v>1</v>
      </c>
      <c r="AO42">
        <v>1</v>
      </c>
      <c r="AQ42">
        <v>2</v>
      </c>
      <c r="AR42">
        <v>1</v>
      </c>
      <c r="AT42">
        <v>1</v>
      </c>
      <c r="AV42">
        <v>1</v>
      </c>
    </row>
    <row r="43" spans="1:49" x14ac:dyDescent="0.2">
      <c r="A43" s="9" t="s">
        <v>146</v>
      </c>
      <c r="B43" s="9" t="s">
        <v>120</v>
      </c>
      <c r="E43">
        <v>2</v>
      </c>
      <c r="F43">
        <v>1</v>
      </c>
      <c r="G43">
        <v>1</v>
      </c>
      <c r="H43">
        <v>2</v>
      </c>
      <c r="J43">
        <v>1</v>
      </c>
      <c r="N43" s="9">
        <v>98632</v>
      </c>
      <c r="O43" s="9" t="s">
        <v>120</v>
      </c>
      <c r="P43">
        <v>1</v>
      </c>
      <c r="Q43">
        <v>2</v>
      </c>
      <c r="S43">
        <v>2</v>
      </c>
      <c r="T43">
        <v>1</v>
      </c>
      <c r="V43">
        <v>2</v>
      </c>
      <c r="W43">
        <v>2</v>
      </c>
      <c r="AL43" s="9" t="s">
        <v>146</v>
      </c>
      <c r="AM43" s="9" t="s">
        <v>120</v>
      </c>
      <c r="AN43">
        <v>3</v>
      </c>
      <c r="AO43">
        <v>1</v>
      </c>
      <c r="AP43">
        <v>4</v>
      </c>
      <c r="AQ43">
        <v>3</v>
      </c>
      <c r="AT43">
        <v>3</v>
      </c>
      <c r="AU43">
        <v>5</v>
      </c>
      <c r="AV43">
        <v>1</v>
      </c>
    </row>
    <row r="44" spans="1:49" x14ac:dyDescent="0.2">
      <c r="A44" s="9" t="s">
        <v>147</v>
      </c>
      <c r="B44" s="9" t="s">
        <v>120</v>
      </c>
      <c r="D44">
        <v>1</v>
      </c>
      <c r="G44">
        <v>1</v>
      </c>
      <c r="H44">
        <v>1</v>
      </c>
      <c r="I44">
        <v>1</v>
      </c>
      <c r="K44">
        <v>1</v>
      </c>
      <c r="N44" s="9">
        <v>98674</v>
      </c>
      <c r="O44" s="9" t="s">
        <v>120</v>
      </c>
      <c r="R44">
        <v>1</v>
      </c>
      <c r="T44">
        <v>2</v>
      </c>
      <c r="W44">
        <v>1</v>
      </c>
      <c r="AL44" s="9" t="s">
        <v>147</v>
      </c>
      <c r="AM44" s="9" t="s">
        <v>120</v>
      </c>
      <c r="AO44">
        <v>1</v>
      </c>
      <c r="AP44">
        <v>1</v>
      </c>
      <c r="AQ44">
        <v>1</v>
      </c>
      <c r="AR44">
        <v>1</v>
      </c>
      <c r="AU44">
        <v>2</v>
      </c>
      <c r="AV44">
        <v>1</v>
      </c>
      <c r="AW44">
        <v>1</v>
      </c>
    </row>
    <row r="45" spans="1:49" x14ac:dyDescent="0.2">
      <c r="A45" s="9" t="s">
        <v>148</v>
      </c>
      <c r="B45" s="9" t="s">
        <v>120</v>
      </c>
      <c r="E45">
        <v>1</v>
      </c>
      <c r="F45">
        <v>1</v>
      </c>
      <c r="G45">
        <v>1</v>
      </c>
      <c r="H45">
        <v>1</v>
      </c>
      <c r="N45" s="9">
        <v>98801</v>
      </c>
      <c r="O45" s="9" t="s">
        <v>120</v>
      </c>
      <c r="P45">
        <v>2</v>
      </c>
      <c r="T45">
        <v>1</v>
      </c>
      <c r="V45">
        <v>2</v>
      </c>
      <c r="W45">
        <v>1</v>
      </c>
      <c r="AL45" s="9" t="s">
        <v>148</v>
      </c>
      <c r="AM45" s="9" t="s">
        <v>120</v>
      </c>
      <c r="AN45">
        <v>2</v>
      </c>
      <c r="AO45">
        <v>2</v>
      </c>
      <c r="AP45">
        <v>3</v>
      </c>
      <c r="AT45">
        <v>1</v>
      </c>
      <c r="AU45">
        <v>2</v>
      </c>
    </row>
    <row r="46" spans="1:49" x14ac:dyDescent="0.2">
      <c r="A46" s="9" t="s">
        <v>149</v>
      </c>
      <c r="B46" s="9" t="s">
        <v>120</v>
      </c>
      <c r="C46">
        <v>1</v>
      </c>
      <c r="L46">
        <v>1</v>
      </c>
      <c r="N46" s="9">
        <v>98802</v>
      </c>
      <c r="O46" s="9" t="s">
        <v>120</v>
      </c>
      <c r="Q46">
        <v>1</v>
      </c>
      <c r="T46">
        <v>1</v>
      </c>
      <c r="AL46" s="9" t="s">
        <v>149</v>
      </c>
      <c r="AM46" s="9" t="s">
        <v>120</v>
      </c>
      <c r="AN46">
        <v>1</v>
      </c>
      <c r="AP46">
        <v>1</v>
      </c>
      <c r="AQ46">
        <v>1</v>
      </c>
      <c r="AS46">
        <v>1</v>
      </c>
      <c r="AV46">
        <v>1</v>
      </c>
    </row>
    <row r="47" spans="1:49" x14ac:dyDescent="0.2">
      <c r="A47" s="9" t="s">
        <v>107</v>
      </c>
      <c r="B47" s="9" t="s">
        <v>120</v>
      </c>
      <c r="E47">
        <v>1</v>
      </c>
      <c r="F47">
        <v>1</v>
      </c>
      <c r="G47">
        <v>1</v>
      </c>
      <c r="H47">
        <v>3</v>
      </c>
      <c r="I47">
        <v>3</v>
      </c>
      <c r="L47">
        <v>1</v>
      </c>
      <c r="N47" s="9">
        <v>98837</v>
      </c>
      <c r="O47" s="9" t="s">
        <v>120</v>
      </c>
      <c r="Q47">
        <v>1</v>
      </c>
      <c r="R47">
        <v>1</v>
      </c>
      <c r="T47">
        <v>3</v>
      </c>
      <c r="V47">
        <v>2</v>
      </c>
      <c r="W47">
        <v>1</v>
      </c>
      <c r="Y47">
        <v>1</v>
      </c>
      <c r="AL47" s="9" t="s">
        <v>107</v>
      </c>
      <c r="AM47" s="9" t="s">
        <v>120</v>
      </c>
      <c r="AN47">
        <v>2</v>
      </c>
      <c r="AP47">
        <v>1</v>
      </c>
      <c r="AQ47">
        <v>1</v>
      </c>
      <c r="AS47">
        <v>1</v>
      </c>
      <c r="AT47">
        <v>2</v>
      </c>
      <c r="AU47">
        <v>5</v>
      </c>
      <c r="AW47">
        <v>1</v>
      </c>
    </row>
    <row r="48" spans="1:49" x14ac:dyDescent="0.2">
      <c r="A48" s="9" t="s">
        <v>151</v>
      </c>
      <c r="B48" s="9" t="s">
        <v>120</v>
      </c>
      <c r="D48">
        <v>2</v>
      </c>
      <c r="E48">
        <v>3</v>
      </c>
      <c r="F48">
        <v>4</v>
      </c>
      <c r="G48">
        <v>3</v>
      </c>
      <c r="H48">
        <v>2</v>
      </c>
      <c r="I48">
        <v>5</v>
      </c>
      <c r="J48">
        <v>3</v>
      </c>
      <c r="K48">
        <v>5</v>
      </c>
      <c r="L48">
        <v>3</v>
      </c>
      <c r="N48" s="9">
        <v>98901</v>
      </c>
      <c r="O48" s="9" t="s">
        <v>120</v>
      </c>
      <c r="P48">
        <v>4</v>
      </c>
      <c r="Q48">
        <v>4</v>
      </c>
      <c r="R48">
        <v>4</v>
      </c>
      <c r="S48">
        <v>1</v>
      </c>
      <c r="T48">
        <v>2</v>
      </c>
      <c r="U48">
        <v>7</v>
      </c>
      <c r="V48">
        <v>6</v>
      </c>
      <c r="W48">
        <v>4</v>
      </c>
      <c r="AL48" s="9" t="s">
        <v>151</v>
      </c>
      <c r="AM48" s="9" t="s">
        <v>120</v>
      </c>
      <c r="AN48">
        <v>6</v>
      </c>
      <c r="AO48">
        <v>6</v>
      </c>
      <c r="AP48">
        <v>3</v>
      </c>
      <c r="AQ48">
        <v>7</v>
      </c>
      <c r="AR48">
        <v>4</v>
      </c>
      <c r="AS48">
        <v>5</v>
      </c>
      <c r="AT48">
        <v>2</v>
      </c>
      <c r="AU48">
        <v>33</v>
      </c>
      <c r="AV48">
        <v>7</v>
      </c>
      <c r="AW48">
        <v>6</v>
      </c>
    </row>
    <row r="49" spans="1:49" x14ac:dyDescent="0.2">
      <c r="A49" s="9" t="s">
        <v>152</v>
      </c>
      <c r="B49" s="9" t="s">
        <v>120</v>
      </c>
      <c r="C49">
        <v>13</v>
      </c>
      <c r="D49">
        <v>7</v>
      </c>
      <c r="E49">
        <v>14</v>
      </c>
      <c r="F49">
        <v>6</v>
      </c>
      <c r="G49">
        <v>10</v>
      </c>
      <c r="H49">
        <v>8</v>
      </c>
      <c r="I49">
        <v>7</v>
      </c>
      <c r="J49">
        <v>12</v>
      </c>
      <c r="K49">
        <v>13</v>
      </c>
      <c r="L49">
        <v>6</v>
      </c>
      <c r="N49" s="9">
        <v>98902</v>
      </c>
      <c r="O49" s="9" t="s">
        <v>120</v>
      </c>
      <c r="P49">
        <v>17</v>
      </c>
      <c r="Q49">
        <v>9</v>
      </c>
      <c r="R49">
        <v>6</v>
      </c>
      <c r="S49">
        <v>8</v>
      </c>
      <c r="T49">
        <v>10</v>
      </c>
      <c r="U49">
        <v>10</v>
      </c>
      <c r="V49">
        <v>13</v>
      </c>
      <c r="W49">
        <v>25</v>
      </c>
      <c r="X49">
        <v>3</v>
      </c>
      <c r="Y49">
        <v>1</v>
      </c>
      <c r="AL49" s="9" t="s">
        <v>152</v>
      </c>
      <c r="AM49" s="9" t="s">
        <v>120</v>
      </c>
      <c r="AN49">
        <v>12</v>
      </c>
      <c r="AO49">
        <v>26</v>
      </c>
      <c r="AP49">
        <v>23</v>
      </c>
      <c r="AQ49">
        <v>24</v>
      </c>
      <c r="AR49">
        <v>20</v>
      </c>
      <c r="AS49">
        <v>26</v>
      </c>
      <c r="AT49">
        <v>35</v>
      </c>
      <c r="AU49">
        <v>83</v>
      </c>
      <c r="AV49">
        <v>30</v>
      </c>
      <c r="AW49">
        <v>19</v>
      </c>
    </row>
    <row r="50" spans="1:49" x14ac:dyDescent="0.2">
      <c r="A50" s="9" t="s">
        <v>153</v>
      </c>
      <c r="B50" s="9" t="s">
        <v>120</v>
      </c>
      <c r="D50">
        <v>1</v>
      </c>
      <c r="K50">
        <v>1</v>
      </c>
      <c r="L50">
        <v>1</v>
      </c>
      <c r="N50" s="9">
        <v>98903</v>
      </c>
      <c r="O50" s="9" t="s">
        <v>120</v>
      </c>
      <c r="W50">
        <v>7</v>
      </c>
      <c r="Y50">
        <v>1</v>
      </c>
      <c r="AL50" s="9" t="s">
        <v>153</v>
      </c>
      <c r="AM50" s="9" t="s">
        <v>120</v>
      </c>
      <c r="AN50">
        <v>4</v>
      </c>
      <c r="AO50">
        <v>3</v>
      </c>
      <c r="AP50">
        <v>5</v>
      </c>
      <c r="AQ50">
        <v>5</v>
      </c>
      <c r="AR50">
        <v>1</v>
      </c>
      <c r="AS50">
        <v>3</v>
      </c>
      <c r="AT50">
        <v>5</v>
      </c>
      <c r="AU50">
        <v>8</v>
      </c>
      <c r="AV50">
        <v>3</v>
      </c>
    </row>
    <row r="51" spans="1:49" x14ac:dyDescent="0.2">
      <c r="A51" s="9" t="s">
        <v>111</v>
      </c>
      <c r="B51" s="9" t="s">
        <v>120</v>
      </c>
      <c r="C51">
        <v>6</v>
      </c>
      <c r="D51">
        <v>2</v>
      </c>
      <c r="E51">
        <v>7</v>
      </c>
      <c r="F51">
        <v>6</v>
      </c>
      <c r="G51">
        <v>8</v>
      </c>
      <c r="H51">
        <v>6</v>
      </c>
      <c r="J51">
        <v>10</v>
      </c>
      <c r="K51">
        <v>11</v>
      </c>
      <c r="L51">
        <v>2</v>
      </c>
      <c r="N51" s="9">
        <v>98908</v>
      </c>
      <c r="O51" s="9" t="s">
        <v>120</v>
      </c>
      <c r="P51">
        <v>7</v>
      </c>
      <c r="Q51">
        <v>5</v>
      </c>
      <c r="R51">
        <v>4</v>
      </c>
      <c r="S51">
        <v>8</v>
      </c>
      <c r="T51">
        <v>6</v>
      </c>
      <c r="U51">
        <v>6</v>
      </c>
      <c r="V51">
        <v>9</v>
      </c>
      <c r="W51">
        <v>13</v>
      </c>
      <c r="AL51" s="9" t="s">
        <v>111</v>
      </c>
      <c r="AM51" s="9" t="s">
        <v>120</v>
      </c>
      <c r="AN51">
        <v>8</v>
      </c>
      <c r="AO51">
        <v>10</v>
      </c>
      <c r="AP51">
        <v>11</v>
      </c>
      <c r="AQ51">
        <v>16</v>
      </c>
      <c r="AR51">
        <v>10</v>
      </c>
      <c r="AS51">
        <v>12</v>
      </c>
      <c r="AT51">
        <v>11</v>
      </c>
      <c r="AU51">
        <v>23</v>
      </c>
      <c r="AV51">
        <v>15</v>
      </c>
      <c r="AW51">
        <v>8</v>
      </c>
    </row>
    <row r="52" spans="1:49" x14ac:dyDescent="0.2">
      <c r="A52" s="9" t="s">
        <v>154</v>
      </c>
      <c r="B52" s="9" t="s">
        <v>120</v>
      </c>
      <c r="G52">
        <v>3</v>
      </c>
      <c r="I52">
        <v>2</v>
      </c>
      <c r="K52">
        <v>1</v>
      </c>
      <c r="N52" s="9">
        <v>98930</v>
      </c>
      <c r="O52" s="9" t="s">
        <v>120</v>
      </c>
      <c r="T52">
        <v>2</v>
      </c>
      <c r="U52">
        <v>2</v>
      </c>
      <c r="W52">
        <v>1</v>
      </c>
      <c r="AL52" s="9" t="s">
        <v>154</v>
      </c>
      <c r="AM52" s="9" t="s">
        <v>120</v>
      </c>
      <c r="AN52">
        <v>2</v>
      </c>
      <c r="AO52">
        <v>2</v>
      </c>
      <c r="AP52">
        <v>3</v>
      </c>
      <c r="AS52">
        <v>4</v>
      </c>
      <c r="AT52">
        <v>3</v>
      </c>
      <c r="AU52">
        <v>8</v>
      </c>
      <c r="AV52">
        <v>4</v>
      </c>
      <c r="AW52">
        <v>3</v>
      </c>
    </row>
    <row r="53" spans="1:49" x14ac:dyDescent="0.2">
      <c r="A53" s="9" t="s">
        <v>81</v>
      </c>
      <c r="B53" s="9" t="s">
        <v>120</v>
      </c>
      <c r="C53">
        <v>1</v>
      </c>
      <c r="E53">
        <v>1</v>
      </c>
      <c r="G53">
        <v>2</v>
      </c>
      <c r="I53">
        <v>1</v>
      </c>
      <c r="J53">
        <v>2</v>
      </c>
      <c r="K53">
        <v>1</v>
      </c>
      <c r="L53">
        <v>1</v>
      </c>
      <c r="N53" s="9">
        <v>98932</v>
      </c>
      <c r="O53" s="9" t="s">
        <v>120</v>
      </c>
      <c r="U53">
        <v>1</v>
      </c>
      <c r="W53">
        <v>1</v>
      </c>
      <c r="AL53" s="9" t="s">
        <v>65</v>
      </c>
      <c r="AM53" s="9" t="s">
        <v>120</v>
      </c>
      <c r="AN53">
        <v>1</v>
      </c>
      <c r="AP53">
        <v>1</v>
      </c>
      <c r="AQ53">
        <v>2</v>
      </c>
      <c r="AR53">
        <v>1</v>
      </c>
      <c r="AS53">
        <v>1</v>
      </c>
      <c r="AT53">
        <v>2</v>
      </c>
      <c r="AU53">
        <v>3</v>
      </c>
      <c r="AW53">
        <v>1</v>
      </c>
    </row>
    <row r="54" spans="1:49" x14ac:dyDescent="0.2">
      <c r="A54" s="9" t="s">
        <v>155</v>
      </c>
      <c r="B54" s="9" t="s">
        <v>120</v>
      </c>
      <c r="C54">
        <v>2</v>
      </c>
      <c r="D54">
        <v>2</v>
      </c>
      <c r="E54">
        <v>5</v>
      </c>
      <c r="G54">
        <v>2</v>
      </c>
      <c r="H54">
        <v>3</v>
      </c>
      <c r="I54">
        <v>2</v>
      </c>
      <c r="J54">
        <v>1</v>
      </c>
      <c r="K54">
        <v>2</v>
      </c>
      <c r="L54">
        <v>1</v>
      </c>
      <c r="N54" s="9">
        <v>98936</v>
      </c>
      <c r="O54" s="9" t="s">
        <v>120</v>
      </c>
      <c r="Q54">
        <v>2</v>
      </c>
      <c r="S54">
        <v>3</v>
      </c>
      <c r="T54">
        <v>1</v>
      </c>
      <c r="V54">
        <v>4</v>
      </c>
      <c r="W54">
        <v>1</v>
      </c>
      <c r="AL54" s="9" t="s">
        <v>81</v>
      </c>
      <c r="AM54" s="9" t="s">
        <v>120</v>
      </c>
      <c r="AO54">
        <v>7</v>
      </c>
      <c r="AP54">
        <v>2</v>
      </c>
      <c r="AQ54">
        <v>8</v>
      </c>
      <c r="AR54">
        <v>2</v>
      </c>
      <c r="AS54">
        <v>2</v>
      </c>
      <c r="AT54">
        <v>5</v>
      </c>
      <c r="AU54">
        <v>5</v>
      </c>
      <c r="AV54">
        <v>2</v>
      </c>
      <c r="AW54">
        <v>2</v>
      </c>
    </row>
    <row r="55" spans="1:49" x14ac:dyDescent="0.2">
      <c r="A55" s="9" t="s">
        <v>99</v>
      </c>
      <c r="B55" s="9" t="s">
        <v>120</v>
      </c>
      <c r="C55">
        <v>4</v>
      </c>
      <c r="D55">
        <v>1</v>
      </c>
      <c r="E55">
        <v>5</v>
      </c>
      <c r="F55">
        <v>4</v>
      </c>
      <c r="G55">
        <v>1</v>
      </c>
      <c r="H55">
        <v>1</v>
      </c>
      <c r="J55">
        <v>3</v>
      </c>
      <c r="K55">
        <v>1</v>
      </c>
      <c r="L55">
        <v>1</v>
      </c>
      <c r="N55" s="9">
        <v>98942</v>
      </c>
      <c r="O55" s="9" t="s">
        <v>120</v>
      </c>
      <c r="P55">
        <v>8</v>
      </c>
      <c r="Q55">
        <v>2</v>
      </c>
      <c r="S55">
        <v>4</v>
      </c>
      <c r="T55">
        <v>3</v>
      </c>
      <c r="U55">
        <v>1</v>
      </c>
      <c r="V55">
        <v>2</v>
      </c>
      <c r="W55">
        <v>2</v>
      </c>
      <c r="AL55" s="9" t="s">
        <v>155</v>
      </c>
      <c r="AM55" s="9" t="s">
        <v>120</v>
      </c>
      <c r="AN55">
        <v>6</v>
      </c>
      <c r="AO55">
        <v>1</v>
      </c>
      <c r="AQ55">
        <v>5</v>
      </c>
      <c r="AR55">
        <v>2</v>
      </c>
      <c r="AS55">
        <v>6</v>
      </c>
      <c r="AT55">
        <v>5</v>
      </c>
      <c r="AU55">
        <v>8</v>
      </c>
      <c r="AV55">
        <v>4</v>
      </c>
      <c r="AW55">
        <v>3</v>
      </c>
    </row>
    <row r="56" spans="1:49" x14ac:dyDescent="0.2">
      <c r="A56" s="9" t="s">
        <v>101</v>
      </c>
      <c r="B56" s="9" t="s">
        <v>120</v>
      </c>
      <c r="C56">
        <v>1</v>
      </c>
      <c r="D56">
        <v>1</v>
      </c>
      <c r="E56">
        <v>2</v>
      </c>
      <c r="H56">
        <v>1</v>
      </c>
      <c r="J56">
        <v>1</v>
      </c>
      <c r="K56">
        <v>2</v>
      </c>
      <c r="L56">
        <v>2</v>
      </c>
      <c r="N56" s="9">
        <v>98944</v>
      </c>
      <c r="O56" s="9" t="s">
        <v>120</v>
      </c>
      <c r="P56">
        <v>8</v>
      </c>
      <c r="Q56">
        <v>4</v>
      </c>
      <c r="R56">
        <v>1</v>
      </c>
      <c r="S56">
        <v>1</v>
      </c>
      <c r="T56">
        <v>2</v>
      </c>
      <c r="U56">
        <v>1</v>
      </c>
      <c r="V56">
        <v>1</v>
      </c>
      <c r="W56">
        <v>1</v>
      </c>
      <c r="AL56" s="9" t="s">
        <v>99</v>
      </c>
      <c r="AM56" s="9" t="s">
        <v>120</v>
      </c>
      <c r="AN56">
        <v>7</v>
      </c>
      <c r="AO56">
        <v>9</v>
      </c>
      <c r="AP56">
        <v>7</v>
      </c>
      <c r="AQ56">
        <v>10</v>
      </c>
      <c r="AR56">
        <v>5</v>
      </c>
      <c r="AS56">
        <v>6</v>
      </c>
      <c r="AT56">
        <v>5</v>
      </c>
      <c r="AU56">
        <v>22</v>
      </c>
      <c r="AV56">
        <v>5</v>
      </c>
      <c r="AW56">
        <v>4</v>
      </c>
    </row>
    <row r="57" spans="1:49" x14ac:dyDescent="0.2">
      <c r="A57" s="9" t="s">
        <v>156</v>
      </c>
      <c r="B57" s="9" t="s">
        <v>120</v>
      </c>
      <c r="C57">
        <v>2</v>
      </c>
      <c r="E57">
        <v>1</v>
      </c>
      <c r="G57">
        <v>1</v>
      </c>
      <c r="L57">
        <v>1</v>
      </c>
      <c r="N57" s="9">
        <v>98948</v>
      </c>
      <c r="O57" s="9" t="s">
        <v>120</v>
      </c>
      <c r="P57">
        <v>2</v>
      </c>
      <c r="Q57">
        <v>1</v>
      </c>
      <c r="W57">
        <v>2</v>
      </c>
      <c r="AL57" s="9" t="s">
        <v>101</v>
      </c>
      <c r="AM57" s="9" t="s">
        <v>120</v>
      </c>
      <c r="AN57">
        <v>3</v>
      </c>
      <c r="AO57">
        <v>4</v>
      </c>
      <c r="AP57">
        <v>1</v>
      </c>
      <c r="AQ57">
        <v>2</v>
      </c>
      <c r="AR57">
        <v>1</v>
      </c>
      <c r="AS57">
        <v>2</v>
      </c>
      <c r="AT57">
        <v>3</v>
      </c>
      <c r="AU57">
        <v>7</v>
      </c>
      <c r="AV57">
        <v>6</v>
      </c>
      <c r="AW57">
        <v>1</v>
      </c>
    </row>
    <row r="58" spans="1:49" x14ac:dyDescent="0.2">
      <c r="A58" s="9" t="s">
        <v>157</v>
      </c>
      <c r="B58" s="9" t="s">
        <v>120</v>
      </c>
      <c r="D58">
        <v>1</v>
      </c>
      <c r="F58">
        <v>1</v>
      </c>
      <c r="G58">
        <v>1</v>
      </c>
      <c r="J58">
        <v>2</v>
      </c>
      <c r="K58">
        <v>2</v>
      </c>
      <c r="N58" s="9">
        <v>98951</v>
      </c>
      <c r="O58" s="9" t="s">
        <v>120</v>
      </c>
      <c r="Q58">
        <v>1</v>
      </c>
      <c r="S58">
        <v>1</v>
      </c>
      <c r="W58">
        <v>1</v>
      </c>
      <c r="AL58" s="9" t="s">
        <v>156</v>
      </c>
      <c r="AM58" s="9" t="s">
        <v>120</v>
      </c>
      <c r="AN58">
        <v>2</v>
      </c>
      <c r="AO58">
        <v>1</v>
      </c>
      <c r="AQ58">
        <v>3</v>
      </c>
      <c r="AS58">
        <v>1</v>
      </c>
      <c r="AT58">
        <v>2</v>
      </c>
      <c r="AU58">
        <v>4</v>
      </c>
      <c r="AW58">
        <v>2</v>
      </c>
    </row>
    <row r="59" spans="1:49" x14ac:dyDescent="0.2">
      <c r="A59" s="9" t="s">
        <v>158</v>
      </c>
      <c r="B59" s="9" t="s">
        <v>120</v>
      </c>
      <c r="C59">
        <v>26</v>
      </c>
      <c r="D59">
        <v>28</v>
      </c>
      <c r="E59">
        <v>18</v>
      </c>
      <c r="F59">
        <v>28</v>
      </c>
      <c r="G59">
        <v>25</v>
      </c>
      <c r="H59">
        <v>21</v>
      </c>
      <c r="I59">
        <v>14</v>
      </c>
      <c r="J59">
        <v>22</v>
      </c>
      <c r="K59">
        <v>19</v>
      </c>
      <c r="L59">
        <v>12</v>
      </c>
      <c r="N59" s="9">
        <v>98953</v>
      </c>
      <c r="O59" s="9" t="s">
        <v>120</v>
      </c>
      <c r="Q59">
        <v>1</v>
      </c>
      <c r="R59">
        <v>1</v>
      </c>
      <c r="S59">
        <v>1</v>
      </c>
      <c r="V59">
        <v>1</v>
      </c>
      <c r="W59">
        <v>2</v>
      </c>
      <c r="AL59" s="9" t="s">
        <v>157</v>
      </c>
      <c r="AM59" s="9" t="s">
        <v>120</v>
      </c>
      <c r="AO59">
        <v>3</v>
      </c>
      <c r="AP59">
        <v>2</v>
      </c>
      <c r="AQ59">
        <v>1</v>
      </c>
      <c r="AR59">
        <v>2</v>
      </c>
      <c r="AS59">
        <v>1</v>
      </c>
      <c r="AT59">
        <v>2</v>
      </c>
      <c r="AU59">
        <v>1</v>
      </c>
      <c r="AW59">
        <v>2</v>
      </c>
    </row>
    <row r="60" spans="1:49" x14ac:dyDescent="0.2">
      <c r="A60" s="9" t="s">
        <v>159</v>
      </c>
      <c r="B60" s="9" t="s">
        <v>120</v>
      </c>
      <c r="J60">
        <v>1</v>
      </c>
      <c r="N60" s="9">
        <v>99301</v>
      </c>
      <c r="O60" s="9" t="s">
        <v>120</v>
      </c>
      <c r="P60">
        <v>24</v>
      </c>
      <c r="Q60">
        <v>20</v>
      </c>
      <c r="R60">
        <v>19</v>
      </c>
      <c r="S60">
        <v>24</v>
      </c>
      <c r="T60">
        <v>22</v>
      </c>
      <c r="U60">
        <v>21</v>
      </c>
      <c r="V60">
        <v>26</v>
      </c>
      <c r="W60">
        <v>16</v>
      </c>
      <c r="X60">
        <v>3</v>
      </c>
      <c r="AL60" s="9" t="s">
        <v>158</v>
      </c>
      <c r="AM60" s="9" t="s">
        <v>120</v>
      </c>
      <c r="AN60">
        <v>25</v>
      </c>
      <c r="AO60">
        <v>30</v>
      </c>
      <c r="AP60">
        <v>32</v>
      </c>
      <c r="AQ60">
        <v>28</v>
      </c>
      <c r="AR60">
        <v>44</v>
      </c>
      <c r="AS60">
        <v>40</v>
      </c>
      <c r="AT60">
        <v>35</v>
      </c>
      <c r="AU60">
        <v>35</v>
      </c>
      <c r="AV60">
        <v>30</v>
      </c>
      <c r="AW60">
        <v>20</v>
      </c>
    </row>
    <row r="61" spans="1:49" x14ac:dyDescent="0.2">
      <c r="A61" s="9" t="s">
        <v>160</v>
      </c>
      <c r="B61" s="9" t="s">
        <v>120</v>
      </c>
      <c r="C61">
        <v>4</v>
      </c>
      <c r="D61">
        <v>1</v>
      </c>
      <c r="E61">
        <v>3</v>
      </c>
      <c r="G61">
        <v>2</v>
      </c>
      <c r="H61">
        <v>2</v>
      </c>
      <c r="I61">
        <v>8</v>
      </c>
      <c r="J61">
        <v>8</v>
      </c>
      <c r="K61">
        <v>6</v>
      </c>
      <c r="L61">
        <v>2</v>
      </c>
      <c r="N61" s="9">
        <v>99323</v>
      </c>
      <c r="O61" s="9" t="s">
        <v>120</v>
      </c>
      <c r="U61">
        <v>1</v>
      </c>
      <c r="AL61" s="9" t="s">
        <v>160</v>
      </c>
      <c r="AM61" s="9" t="s">
        <v>120</v>
      </c>
      <c r="AN61">
        <v>8</v>
      </c>
      <c r="AO61">
        <v>3</v>
      </c>
      <c r="AP61">
        <v>5</v>
      </c>
      <c r="AQ61">
        <v>14</v>
      </c>
      <c r="AR61">
        <v>6</v>
      </c>
      <c r="AS61">
        <v>6</v>
      </c>
      <c r="AT61">
        <v>5</v>
      </c>
      <c r="AU61">
        <v>11</v>
      </c>
      <c r="AV61">
        <v>3</v>
      </c>
      <c r="AW61">
        <v>3</v>
      </c>
    </row>
    <row r="62" spans="1:49" x14ac:dyDescent="0.2">
      <c r="A62" s="9" t="s">
        <v>62</v>
      </c>
      <c r="B62" s="9" t="s">
        <v>120</v>
      </c>
      <c r="C62">
        <v>8</v>
      </c>
      <c r="D62">
        <v>6</v>
      </c>
      <c r="E62">
        <v>5</v>
      </c>
      <c r="F62">
        <v>8</v>
      </c>
      <c r="G62">
        <v>6</v>
      </c>
      <c r="H62">
        <v>8</v>
      </c>
      <c r="I62">
        <v>11</v>
      </c>
      <c r="J62">
        <v>5</v>
      </c>
      <c r="K62">
        <v>18</v>
      </c>
      <c r="L62">
        <v>3</v>
      </c>
      <c r="N62" s="9">
        <v>99324</v>
      </c>
      <c r="O62" s="9" t="s">
        <v>120</v>
      </c>
      <c r="P62">
        <v>4</v>
      </c>
      <c r="Q62">
        <v>1</v>
      </c>
      <c r="R62">
        <v>1</v>
      </c>
      <c r="S62">
        <v>6</v>
      </c>
      <c r="T62">
        <v>4</v>
      </c>
      <c r="U62">
        <v>6</v>
      </c>
      <c r="V62">
        <v>7</v>
      </c>
      <c r="W62">
        <v>7</v>
      </c>
      <c r="AL62" s="9" t="s">
        <v>62</v>
      </c>
      <c r="AM62" s="9" t="s">
        <v>120</v>
      </c>
      <c r="AN62">
        <v>14</v>
      </c>
      <c r="AO62">
        <v>6</v>
      </c>
      <c r="AP62">
        <v>10</v>
      </c>
      <c r="AQ62">
        <v>8</v>
      </c>
      <c r="AR62">
        <v>14</v>
      </c>
      <c r="AS62">
        <v>12</v>
      </c>
      <c r="AT62">
        <v>20</v>
      </c>
      <c r="AU62">
        <v>7</v>
      </c>
      <c r="AV62">
        <v>15</v>
      </c>
      <c r="AW62">
        <v>5</v>
      </c>
    </row>
    <row r="63" spans="1:49" x14ac:dyDescent="0.2">
      <c r="A63" s="9" t="s">
        <v>161</v>
      </c>
      <c r="B63" s="9" t="s">
        <v>120</v>
      </c>
      <c r="C63">
        <v>3</v>
      </c>
      <c r="D63">
        <v>7</v>
      </c>
      <c r="F63">
        <v>4</v>
      </c>
      <c r="G63">
        <v>1</v>
      </c>
      <c r="H63">
        <v>4</v>
      </c>
      <c r="I63">
        <v>1</v>
      </c>
      <c r="J63">
        <v>5</v>
      </c>
      <c r="K63">
        <v>4</v>
      </c>
      <c r="N63" s="9">
        <v>99336</v>
      </c>
      <c r="O63" s="9" t="s">
        <v>120</v>
      </c>
      <c r="P63">
        <v>14</v>
      </c>
      <c r="Q63">
        <v>3</v>
      </c>
      <c r="R63">
        <v>12</v>
      </c>
      <c r="S63">
        <v>9</v>
      </c>
      <c r="T63">
        <v>8</v>
      </c>
      <c r="U63">
        <v>8</v>
      </c>
      <c r="V63">
        <v>13</v>
      </c>
      <c r="W63">
        <v>12</v>
      </c>
      <c r="X63">
        <v>1</v>
      </c>
      <c r="AL63" s="9" t="s">
        <v>161</v>
      </c>
      <c r="AM63" s="9" t="s">
        <v>120</v>
      </c>
      <c r="AN63">
        <v>5</v>
      </c>
      <c r="AO63">
        <v>7</v>
      </c>
      <c r="AP63">
        <v>4</v>
      </c>
      <c r="AQ63">
        <v>4</v>
      </c>
      <c r="AR63">
        <v>6</v>
      </c>
      <c r="AS63">
        <v>4</v>
      </c>
      <c r="AT63">
        <v>4</v>
      </c>
      <c r="AU63">
        <v>5</v>
      </c>
      <c r="AV63">
        <v>6</v>
      </c>
      <c r="AW63">
        <v>3</v>
      </c>
    </row>
    <row r="64" spans="1:49" x14ac:dyDescent="0.2">
      <c r="A64" s="9" t="s">
        <v>162</v>
      </c>
      <c r="B64" s="9" t="s">
        <v>120</v>
      </c>
      <c r="D64">
        <v>1</v>
      </c>
      <c r="E64">
        <v>2</v>
      </c>
      <c r="F64">
        <v>2</v>
      </c>
      <c r="G64">
        <v>2</v>
      </c>
      <c r="H64">
        <v>1</v>
      </c>
      <c r="I64">
        <v>3</v>
      </c>
      <c r="J64">
        <v>2</v>
      </c>
      <c r="K64">
        <v>2</v>
      </c>
      <c r="L64">
        <v>1</v>
      </c>
      <c r="N64" s="9">
        <v>99337</v>
      </c>
      <c r="O64" s="9" t="s">
        <v>120</v>
      </c>
      <c r="P64">
        <v>7</v>
      </c>
      <c r="Q64">
        <v>3</v>
      </c>
      <c r="R64">
        <v>1</v>
      </c>
      <c r="S64">
        <v>1</v>
      </c>
      <c r="T64">
        <v>2</v>
      </c>
      <c r="U64">
        <v>5</v>
      </c>
      <c r="V64">
        <v>4</v>
      </c>
      <c r="W64">
        <v>3</v>
      </c>
      <c r="AL64" s="9" t="s">
        <v>162</v>
      </c>
      <c r="AM64" s="9" t="s">
        <v>120</v>
      </c>
      <c r="AN64">
        <v>2</v>
      </c>
      <c r="AO64">
        <v>2</v>
      </c>
      <c r="AQ64">
        <v>6</v>
      </c>
      <c r="AR64">
        <v>7</v>
      </c>
      <c r="AS64">
        <v>2</v>
      </c>
      <c r="AT64">
        <v>1</v>
      </c>
      <c r="AU64">
        <v>4</v>
      </c>
      <c r="AV64">
        <v>1</v>
      </c>
      <c r="AW64">
        <v>1</v>
      </c>
    </row>
    <row r="65" spans="1:49" x14ac:dyDescent="0.2">
      <c r="A65" s="9" t="s">
        <v>84</v>
      </c>
      <c r="B65" s="9" t="s">
        <v>120</v>
      </c>
      <c r="C65">
        <v>3</v>
      </c>
      <c r="E65">
        <v>1</v>
      </c>
      <c r="F65">
        <v>3</v>
      </c>
      <c r="H65">
        <v>1</v>
      </c>
      <c r="I65">
        <v>3</v>
      </c>
      <c r="J65">
        <v>2</v>
      </c>
      <c r="K65">
        <v>1</v>
      </c>
      <c r="L65">
        <v>1</v>
      </c>
      <c r="N65" s="9">
        <v>99338</v>
      </c>
      <c r="O65" s="9" t="s">
        <v>120</v>
      </c>
      <c r="R65">
        <v>3</v>
      </c>
      <c r="S65">
        <v>1</v>
      </c>
      <c r="T65">
        <v>3</v>
      </c>
      <c r="V65">
        <v>5</v>
      </c>
      <c r="W65">
        <v>4</v>
      </c>
      <c r="AL65" s="9" t="s">
        <v>84</v>
      </c>
      <c r="AM65" s="9" t="s">
        <v>120</v>
      </c>
      <c r="AN65">
        <v>3</v>
      </c>
      <c r="AO65">
        <v>3</v>
      </c>
      <c r="AP65">
        <v>7</v>
      </c>
      <c r="AQ65">
        <v>1</v>
      </c>
      <c r="AR65">
        <v>4</v>
      </c>
      <c r="AS65">
        <v>4</v>
      </c>
      <c r="AT65">
        <v>3</v>
      </c>
      <c r="AU65">
        <v>5</v>
      </c>
      <c r="AV65">
        <v>4</v>
      </c>
      <c r="AW65">
        <v>2</v>
      </c>
    </row>
    <row r="66" spans="1:49" x14ac:dyDescent="0.2">
      <c r="A66" s="9" t="s">
        <v>163</v>
      </c>
      <c r="B66" s="9" t="s">
        <v>120</v>
      </c>
      <c r="C66">
        <v>1</v>
      </c>
      <c r="D66">
        <v>1</v>
      </c>
      <c r="E66">
        <v>1</v>
      </c>
      <c r="F66">
        <v>1</v>
      </c>
      <c r="J66">
        <v>1</v>
      </c>
      <c r="N66" s="9">
        <v>99344</v>
      </c>
      <c r="O66" s="9" t="s">
        <v>120</v>
      </c>
      <c r="Q66">
        <v>1</v>
      </c>
      <c r="R66">
        <v>4</v>
      </c>
      <c r="S66">
        <v>1</v>
      </c>
      <c r="T66">
        <v>2</v>
      </c>
      <c r="U66">
        <v>2</v>
      </c>
      <c r="V66">
        <v>3</v>
      </c>
      <c r="AL66" s="9" t="s">
        <v>163</v>
      </c>
      <c r="AM66" s="9" t="s">
        <v>120</v>
      </c>
      <c r="AN66">
        <v>1</v>
      </c>
      <c r="AO66">
        <v>1</v>
      </c>
      <c r="AP66">
        <v>2</v>
      </c>
      <c r="AR66">
        <v>1</v>
      </c>
      <c r="AS66">
        <v>3</v>
      </c>
      <c r="AT66">
        <v>1</v>
      </c>
      <c r="AU66">
        <v>2</v>
      </c>
      <c r="AV66">
        <v>1</v>
      </c>
      <c r="AW66">
        <v>1</v>
      </c>
    </row>
    <row r="67" spans="1:49" x14ac:dyDescent="0.2">
      <c r="A67" s="9" t="s">
        <v>164</v>
      </c>
      <c r="B67" s="9" t="s">
        <v>120</v>
      </c>
      <c r="C67">
        <v>3</v>
      </c>
      <c r="D67">
        <v>5</v>
      </c>
      <c r="E67">
        <v>6</v>
      </c>
      <c r="F67">
        <v>4</v>
      </c>
      <c r="G67">
        <v>6</v>
      </c>
      <c r="H67">
        <v>4</v>
      </c>
      <c r="I67">
        <v>4</v>
      </c>
      <c r="J67">
        <v>8</v>
      </c>
      <c r="K67">
        <v>8</v>
      </c>
      <c r="L67">
        <v>10</v>
      </c>
      <c r="N67" s="9">
        <v>99350</v>
      </c>
      <c r="O67" s="9" t="s">
        <v>120</v>
      </c>
      <c r="R67">
        <v>1</v>
      </c>
      <c r="V67">
        <v>1</v>
      </c>
      <c r="W67">
        <v>1</v>
      </c>
      <c r="AL67" s="9" t="s">
        <v>164</v>
      </c>
      <c r="AM67" s="9" t="s">
        <v>120</v>
      </c>
      <c r="AN67">
        <v>13</v>
      </c>
      <c r="AO67">
        <v>6</v>
      </c>
      <c r="AP67">
        <v>9</v>
      </c>
      <c r="AQ67">
        <v>5</v>
      </c>
      <c r="AR67">
        <v>9</v>
      </c>
      <c r="AS67">
        <v>6</v>
      </c>
      <c r="AT67">
        <v>11</v>
      </c>
      <c r="AU67">
        <v>14</v>
      </c>
      <c r="AV67">
        <v>9</v>
      </c>
      <c r="AW67">
        <v>8</v>
      </c>
    </row>
    <row r="68" spans="1:49" x14ac:dyDescent="0.2">
      <c r="A68" s="9" t="s">
        <v>165</v>
      </c>
      <c r="B68" s="9" t="s">
        <v>120</v>
      </c>
      <c r="H68">
        <v>1</v>
      </c>
      <c r="L68">
        <v>1</v>
      </c>
      <c r="N68" s="9">
        <v>99352</v>
      </c>
      <c r="O68" s="9" t="s">
        <v>120</v>
      </c>
      <c r="P68">
        <v>11</v>
      </c>
      <c r="Q68">
        <v>2</v>
      </c>
      <c r="R68">
        <v>6</v>
      </c>
      <c r="S68">
        <v>5</v>
      </c>
      <c r="T68">
        <v>10</v>
      </c>
      <c r="U68">
        <v>5</v>
      </c>
      <c r="V68">
        <v>5</v>
      </c>
      <c r="W68">
        <v>18</v>
      </c>
      <c r="X68">
        <v>1</v>
      </c>
      <c r="AL68" s="9" t="s">
        <v>165</v>
      </c>
      <c r="AM68" s="9" t="s">
        <v>120</v>
      </c>
      <c r="AP68">
        <v>1</v>
      </c>
      <c r="AQ68">
        <v>2</v>
      </c>
      <c r="AR68">
        <v>1</v>
      </c>
      <c r="AT68">
        <v>1</v>
      </c>
      <c r="AV68">
        <v>1</v>
      </c>
    </row>
    <row r="69" spans="1:49" x14ac:dyDescent="0.2">
      <c r="A69" s="9" t="s">
        <v>166</v>
      </c>
      <c r="B69" s="9" t="s">
        <v>120</v>
      </c>
      <c r="D69">
        <v>2</v>
      </c>
      <c r="E69">
        <v>1</v>
      </c>
      <c r="F69">
        <v>3</v>
      </c>
      <c r="G69">
        <v>4</v>
      </c>
      <c r="I69">
        <v>6</v>
      </c>
      <c r="J69">
        <v>5</v>
      </c>
      <c r="K69">
        <v>4</v>
      </c>
      <c r="L69">
        <v>2</v>
      </c>
      <c r="N69" s="9">
        <v>99353</v>
      </c>
      <c r="O69" s="9" t="s">
        <v>120</v>
      </c>
      <c r="S69">
        <v>1</v>
      </c>
      <c r="U69">
        <v>1</v>
      </c>
      <c r="V69">
        <v>1</v>
      </c>
      <c r="AL69" s="9" t="s">
        <v>166</v>
      </c>
      <c r="AM69" s="9" t="s">
        <v>120</v>
      </c>
      <c r="AN69">
        <v>5</v>
      </c>
      <c r="AO69">
        <v>1</v>
      </c>
      <c r="AP69">
        <v>10</v>
      </c>
      <c r="AQ69">
        <v>3</v>
      </c>
      <c r="AR69">
        <v>4</v>
      </c>
      <c r="AS69">
        <v>4</v>
      </c>
      <c r="AT69">
        <v>7</v>
      </c>
      <c r="AU69">
        <v>8</v>
      </c>
      <c r="AV69">
        <v>3</v>
      </c>
      <c r="AW69">
        <v>1</v>
      </c>
    </row>
    <row r="70" spans="1:49" x14ac:dyDescent="0.2">
      <c r="A70" s="9" t="s">
        <v>167</v>
      </c>
      <c r="B70" s="9" t="s">
        <v>120</v>
      </c>
      <c r="C70">
        <v>15</v>
      </c>
      <c r="D70">
        <v>9</v>
      </c>
      <c r="E70">
        <v>11</v>
      </c>
      <c r="F70">
        <v>10</v>
      </c>
      <c r="G70">
        <v>13</v>
      </c>
      <c r="H70">
        <v>9</v>
      </c>
      <c r="I70">
        <v>11</v>
      </c>
      <c r="J70">
        <v>11</v>
      </c>
      <c r="K70">
        <v>10</v>
      </c>
      <c r="L70">
        <v>10</v>
      </c>
      <c r="M70"/>
      <c r="N70" s="9">
        <v>99354</v>
      </c>
      <c r="O70" s="9" t="s">
        <v>120</v>
      </c>
      <c r="P70">
        <v>7</v>
      </c>
      <c r="Q70">
        <v>5</v>
      </c>
      <c r="R70">
        <v>2</v>
      </c>
      <c r="S70">
        <v>2</v>
      </c>
      <c r="T70">
        <v>3</v>
      </c>
      <c r="U70">
        <v>4</v>
      </c>
      <c r="V70">
        <v>5</v>
      </c>
      <c r="W70">
        <v>4</v>
      </c>
      <c r="X70">
        <v>1</v>
      </c>
      <c r="Z70"/>
      <c r="AK70"/>
      <c r="AL70" s="9" t="s">
        <v>167</v>
      </c>
      <c r="AM70" s="9" t="s">
        <v>120</v>
      </c>
      <c r="AN70">
        <v>19</v>
      </c>
      <c r="AO70">
        <v>20</v>
      </c>
      <c r="AP70">
        <v>22</v>
      </c>
      <c r="AQ70">
        <v>33</v>
      </c>
      <c r="AR70">
        <v>22</v>
      </c>
      <c r="AS70">
        <v>23</v>
      </c>
      <c r="AT70">
        <v>20</v>
      </c>
      <c r="AU70">
        <v>34</v>
      </c>
      <c r="AV70">
        <v>14</v>
      </c>
      <c r="AW70">
        <v>15</v>
      </c>
    </row>
    <row r="71" spans="1:49" x14ac:dyDescent="0.2">
      <c r="A71" s="9" t="s">
        <v>121</v>
      </c>
      <c r="B71" s="9" t="s">
        <v>177</v>
      </c>
      <c r="C71">
        <v>3</v>
      </c>
      <c r="D71">
        <v>3</v>
      </c>
      <c r="F71">
        <v>1</v>
      </c>
      <c r="G71">
        <v>1</v>
      </c>
      <c r="H71">
        <v>1</v>
      </c>
      <c r="I71">
        <v>2</v>
      </c>
      <c r="N71" s="9">
        <v>99362</v>
      </c>
      <c r="O71" s="9" t="s">
        <v>120</v>
      </c>
      <c r="P71">
        <v>18</v>
      </c>
      <c r="Q71">
        <v>6</v>
      </c>
      <c r="R71">
        <v>7</v>
      </c>
      <c r="S71">
        <v>20</v>
      </c>
      <c r="T71">
        <v>6</v>
      </c>
      <c r="U71">
        <v>16</v>
      </c>
      <c r="V71">
        <v>18</v>
      </c>
      <c r="W71">
        <v>14</v>
      </c>
      <c r="Y71">
        <v>1</v>
      </c>
      <c r="AL71" s="9" t="s">
        <v>121</v>
      </c>
      <c r="AM71" s="9" t="s">
        <v>177</v>
      </c>
      <c r="AN71">
        <v>2</v>
      </c>
      <c r="AP71">
        <v>1</v>
      </c>
      <c r="AQ71">
        <v>4</v>
      </c>
      <c r="AR71">
        <v>2</v>
      </c>
      <c r="AS71">
        <v>3</v>
      </c>
      <c r="AU71">
        <v>5</v>
      </c>
      <c r="AV71">
        <v>3</v>
      </c>
      <c r="AW71">
        <v>1</v>
      </c>
    </row>
    <row r="72" spans="1:49" x14ac:dyDescent="0.2">
      <c r="A72" s="9" t="s">
        <v>118</v>
      </c>
      <c r="B72" s="9" t="s">
        <v>177</v>
      </c>
      <c r="D72">
        <v>2</v>
      </c>
      <c r="F72">
        <v>2</v>
      </c>
      <c r="G72">
        <v>1</v>
      </c>
      <c r="H72">
        <v>1</v>
      </c>
      <c r="J72">
        <v>3</v>
      </c>
      <c r="L72">
        <v>1</v>
      </c>
      <c r="M72"/>
      <c r="N72" s="9">
        <v>98221</v>
      </c>
      <c r="O72" s="9" t="s">
        <v>177</v>
      </c>
      <c r="P72">
        <v>2</v>
      </c>
      <c r="Q72">
        <v>1</v>
      </c>
      <c r="R72">
        <v>2</v>
      </c>
      <c r="S72">
        <v>1</v>
      </c>
      <c r="T72">
        <v>1</v>
      </c>
      <c r="U72">
        <v>1</v>
      </c>
      <c r="W72">
        <v>1</v>
      </c>
      <c r="Y72">
        <v>1</v>
      </c>
      <c r="Z72"/>
      <c r="AK72"/>
      <c r="AL72" s="9" t="s">
        <v>118</v>
      </c>
      <c r="AM72" s="9" t="s">
        <v>177</v>
      </c>
      <c r="AN72">
        <v>2</v>
      </c>
      <c r="AO72">
        <v>2</v>
      </c>
      <c r="AP72">
        <v>1</v>
      </c>
      <c r="AQ72">
        <v>1</v>
      </c>
      <c r="AR72">
        <v>5</v>
      </c>
      <c r="AS72">
        <v>2</v>
      </c>
      <c r="AT72">
        <v>3</v>
      </c>
      <c r="AU72">
        <v>3</v>
      </c>
      <c r="AV72">
        <v>3</v>
      </c>
      <c r="AW72">
        <v>3</v>
      </c>
    </row>
    <row r="73" spans="1:49" x14ac:dyDescent="0.2">
      <c r="A73" s="9" t="s">
        <v>114</v>
      </c>
      <c r="B73" s="9" t="s">
        <v>177</v>
      </c>
      <c r="C73">
        <v>7</v>
      </c>
      <c r="D73">
        <v>5</v>
      </c>
      <c r="E73">
        <v>3</v>
      </c>
      <c r="G73">
        <v>3</v>
      </c>
      <c r="H73">
        <v>8</v>
      </c>
      <c r="I73">
        <v>2</v>
      </c>
      <c r="J73">
        <v>10</v>
      </c>
      <c r="K73">
        <v>5</v>
      </c>
      <c r="L73">
        <v>3</v>
      </c>
      <c r="N73" s="9">
        <v>98223</v>
      </c>
      <c r="O73" s="9" t="s">
        <v>177</v>
      </c>
      <c r="P73">
        <v>3</v>
      </c>
      <c r="Q73">
        <v>1</v>
      </c>
      <c r="R73">
        <v>1</v>
      </c>
      <c r="S73">
        <v>1</v>
      </c>
      <c r="U73">
        <v>1</v>
      </c>
      <c r="V73">
        <v>2</v>
      </c>
      <c r="W73">
        <v>2</v>
      </c>
      <c r="AL73" s="9" t="s">
        <v>114</v>
      </c>
      <c r="AM73" s="9" t="s">
        <v>177</v>
      </c>
      <c r="AN73">
        <v>8</v>
      </c>
      <c r="AO73">
        <v>1</v>
      </c>
      <c r="AP73">
        <v>5</v>
      </c>
      <c r="AQ73">
        <v>5</v>
      </c>
      <c r="AR73">
        <v>2</v>
      </c>
      <c r="AS73">
        <v>7</v>
      </c>
      <c r="AT73">
        <v>5</v>
      </c>
      <c r="AU73">
        <v>10</v>
      </c>
      <c r="AV73">
        <v>4</v>
      </c>
      <c r="AW73">
        <v>6</v>
      </c>
    </row>
    <row r="74" spans="1:49" x14ac:dyDescent="0.2">
      <c r="A74" s="9" t="s">
        <v>122</v>
      </c>
      <c r="B74" s="9" t="s">
        <v>177</v>
      </c>
      <c r="C74">
        <v>4</v>
      </c>
      <c r="D74">
        <v>3</v>
      </c>
      <c r="F74">
        <v>1</v>
      </c>
      <c r="G74">
        <v>2</v>
      </c>
      <c r="J74">
        <v>3</v>
      </c>
      <c r="K74">
        <v>4</v>
      </c>
      <c r="L74">
        <v>2</v>
      </c>
      <c r="N74" s="9">
        <v>98225</v>
      </c>
      <c r="O74" s="9" t="s">
        <v>177</v>
      </c>
      <c r="P74">
        <v>2</v>
      </c>
      <c r="Q74">
        <v>1</v>
      </c>
      <c r="R74">
        <v>1</v>
      </c>
      <c r="S74">
        <v>6</v>
      </c>
      <c r="T74">
        <v>6</v>
      </c>
      <c r="U74">
        <v>8</v>
      </c>
      <c r="V74">
        <v>3</v>
      </c>
      <c r="W74">
        <v>9</v>
      </c>
      <c r="X74">
        <v>2</v>
      </c>
      <c r="Y74">
        <v>1</v>
      </c>
      <c r="AL74" s="9" t="s">
        <v>122</v>
      </c>
      <c r="AM74" s="9" t="s">
        <v>177</v>
      </c>
      <c r="AN74">
        <v>1</v>
      </c>
      <c r="AO74">
        <v>4</v>
      </c>
      <c r="AP74">
        <v>1</v>
      </c>
      <c r="AQ74">
        <v>3</v>
      </c>
      <c r="AR74">
        <v>2</v>
      </c>
      <c r="AS74">
        <v>6</v>
      </c>
      <c r="AT74">
        <v>3</v>
      </c>
      <c r="AU74">
        <v>6</v>
      </c>
      <c r="AV74">
        <v>4</v>
      </c>
      <c r="AW74">
        <v>11</v>
      </c>
    </row>
    <row r="75" spans="1:49" x14ac:dyDescent="0.2">
      <c r="A75" s="9" t="s">
        <v>123</v>
      </c>
      <c r="B75" s="9" t="s">
        <v>177</v>
      </c>
      <c r="C75">
        <v>2</v>
      </c>
      <c r="E75">
        <v>1</v>
      </c>
      <c r="G75">
        <v>1</v>
      </c>
      <c r="H75">
        <v>2</v>
      </c>
      <c r="J75">
        <v>1</v>
      </c>
      <c r="K75">
        <v>1</v>
      </c>
      <c r="L75">
        <v>1</v>
      </c>
      <c r="N75" s="9">
        <v>98226</v>
      </c>
      <c r="O75" s="9" t="s">
        <v>177</v>
      </c>
      <c r="P75">
        <v>2</v>
      </c>
      <c r="R75">
        <v>2</v>
      </c>
      <c r="S75">
        <v>2</v>
      </c>
      <c r="U75">
        <v>2</v>
      </c>
      <c r="V75">
        <v>5</v>
      </c>
      <c r="W75">
        <v>5</v>
      </c>
      <c r="AL75" s="9" t="s">
        <v>123</v>
      </c>
      <c r="AM75" s="9" t="s">
        <v>177</v>
      </c>
      <c r="AO75">
        <v>1</v>
      </c>
      <c r="AP75">
        <v>1</v>
      </c>
      <c r="AR75">
        <v>1</v>
      </c>
      <c r="AS75">
        <v>1</v>
      </c>
      <c r="AT75">
        <v>2</v>
      </c>
      <c r="AV75">
        <v>3</v>
      </c>
      <c r="AW75">
        <v>2</v>
      </c>
    </row>
    <row r="76" spans="1:49" x14ac:dyDescent="0.2">
      <c r="A76" s="9" t="s">
        <v>124</v>
      </c>
      <c r="B76" s="9" t="s">
        <v>177</v>
      </c>
      <c r="C76">
        <v>1</v>
      </c>
      <c r="G76">
        <v>2</v>
      </c>
      <c r="J76">
        <v>1</v>
      </c>
      <c r="L76">
        <v>1</v>
      </c>
      <c r="N76" s="9">
        <v>98229</v>
      </c>
      <c r="O76" s="9" t="s">
        <v>177</v>
      </c>
      <c r="P76">
        <v>1</v>
      </c>
      <c r="S76">
        <v>1</v>
      </c>
      <c r="T76">
        <v>1</v>
      </c>
      <c r="U76">
        <v>3</v>
      </c>
      <c r="V76">
        <v>1</v>
      </c>
      <c r="W76">
        <v>1</v>
      </c>
      <c r="Y76">
        <v>2</v>
      </c>
      <c r="AL76" s="9" t="s">
        <v>124</v>
      </c>
      <c r="AM76" s="9" t="s">
        <v>177</v>
      </c>
      <c r="AN76">
        <v>2</v>
      </c>
      <c r="AP76">
        <v>1</v>
      </c>
      <c r="AQ76">
        <v>1</v>
      </c>
      <c r="AU76">
        <v>3</v>
      </c>
      <c r="AV76">
        <v>1</v>
      </c>
      <c r="AW76">
        <v>1</v>
      </c>
    </row>
    <row r="77" spans="1:49" x14ac:dyDescent="0.2">
      <c r="A77" s="9" t="s">
        <v>125</v>
      </c>
      <c r="B77" s="9" t="s">
        <v>177</v>
      </c>
      <c r="C77">
        <v>3</v>
      </c>
      <c r="E77">
        <v>2</v>
      </c>
      <c r="I77">
        <v>2</v>
      </c>
      <c r="K77">
        <v>1</v>
      </c>
      <c r="L77">
        <v>2</v>
      </c>
      <c r="N77" s="9">
        <v>98230</v>
      </c>
      <c r="O77" s="9" t="s">
        <v>177</v>
      </c>
      <c r="R77">
        <v>3</v>
      </c>
      <c r="V77">
        <v>1</v>
      </c>
      <c r="W77">
        <v>1</v>
      </c>
      <c r="Y77">
        <v>2</v>
      </c>
      <c r="AL77" s="9" t="s">
        <v>125</v>
      </c>
      <c r="AM77" s="9" t="s">
        <v>177</v>
      </c>
      <c r="AN77">
        <v>1</v>
      </c>
      <c r="AO77">
        <v>2</v>
      </c>
      <c r="AP77">
        <v>1</v>
      </c>
      <c r="AQ77">
        <v>1</v>
      </c>
      <c r="AR77">
        <v>3</v>
      </c>
      <c r="AS77">
        <v>1</v>
      </c>
      <c r="AU77">
        <v>3</v>
      </c>
      <c r="AV77">
        <v>4</v>
      </c>
      <c r="AW77">
        <v>2</v>
      </c>
    </row>
    <row r="78" spans="1:49" x14ac:dyDescent="0.2">
      <c r="A78" s="9" t="s">
        <v>128</v>
      </c>
      <c r="B78" s="9" t="s">
        <v>177</v>
      </c>
      <c r="D78">
        <v>3</v>
      </c>
      <c r="G78">
        <v>1</v>
      </c>
      <c r="H78">
        <v>1</v>
      </c>
      <c r="I78">
        <v>2</v>
      </c>
      <c r="J78">
        <v>1</v>
      </c>
      <c r="K78">
        <v>5</v>
      </c>
      <c r="N78" s="9">
        <v>98233</v>
      </c>
      <c r="O78" s="9" t="s">
        <v>177</v>
      </c>
      <c r="P78">
        <v>1</v>
      </c>
      <c r="Q78">
        <v>2</v>
      </c>
      <c r="R78">
        <v>1</v>
      </c>
      <c r="T78">
        <v>2</v>
      </c>
      <c r="U78">
        <v>1</v>
      </c>
      <c r="W78">
        <v>1</v>
      </c>
      <c r="AL78" s="9" t="s">
        <v>127</v>
      </c>
      <c r="AM78" s="9" t="s">
        <v>177</v>
      </c>
      <c r="AN78">
        <v>2</v>
      </c>
      <c r="AQ78">
        <v>1</v>
      </c>
      <c r="AT78">
        <v>2</v>
      </c>
    </row>
    <row r="79" spans="1:49" x14ac:dyDescent="0.2">
      <c r="A79" s="9" t="s">
        <v>71</v>
      </c>
      <c r="B79" s="9" t="s">
        <v>177</v>
      </c>
      <c r="C79">
        <v>1</v>
      </c>
      <c r="G79">
        <v>2</v>
      </c>
      <c r="J79">
        <v>2</v>
      </c>
      <c r="L79">
        <v>1</v>
      </c>
      <c r="N79" s="9">
        <v>98248</v>
      </c>
      <c r="O79" s="9" t="s">
        <v>177</v>
      </c>
      <c r="P79">
        <v>2</v>
      </c>
      <c r="S79">
        <v>1</v>
      </c>
      <c r="T79">
        <v>2</v>
      </c>
      <c r="U79">
        <v>1</v>
      </c>
      <c r="V79">
        <v>2</v>
      </c>
      <c r="W79">
        <v>5</v>
      </c>
      <c r="X79">
        <v>1</v>
      </c>
      <c r="Y79">
        <v>1</v>
      </c>
      <c r="AL79" s="9" t="s">
        <v>128</v>
      </c>
      <c r="AM79" s="9" t="s">
        <v>177</v>
      </c>
      <c r="AN79">
        <v>1</v>
      </c>
      <c r="AO79">
        <v>3</v>
      </c>
      <c r="AQ79">
        <v>3</v>
      </c>
      <c r="AS79">
        <v>1</v>
      </c>
      <c r="AT79">
        <v>3</v>
      </c>
      <c r="AU79">
        <v>5</v>
      </c>
      <c r="AV79">
        <v>2</v>
      </c>
      <c r="AW79">
        <v>3</v>
      </c>
    </row>
    <row r="80" spans="1:49" x14ac:dyDescent="0.2">
      <c r="A80" s="9" t="s">
        <v>129</v>
      </c>
      <c r="B80" s="9" t="s">
        <v>177</v>
      </c>
      <c r="C80">
        <v>4</v>
      </c>
      <c r="E80">
        <v>1</v>
      </c>
      <c r="G80">
        <v>1</v>
      </c>
      <c r="H80">
        <v>1</v>
      </c>
      <c r="I80">
        <v>1</v>
      </c>
      <c r="J80">
        <v>1</v>
      </c>
      <c r="K80">
        <v>2</v>
      </c>
      <c r="L80">
        <v>1</v>
      </c>
      <c r="N80" s="9">
        <v>98257</v>
      </c>
      <c r="O80" s="9" t="s">
        <v>177</v>
      </c>
      <c r="P80">
        <v>2</v>
      </c>
      <c r="S80">
        <v>1</v>
      </c>
      <c r="U80">
        <v>2</v>
      </c>
      <c r="W80">
        <v>1</v>
      </c>
      <c r="AL80" s="9" t="s">
        <v>71</v>
      </c>
      <c r="AM80" s="9" t="s">
        <v>177</v>
      </c>
      <c r="AP80">
        <v>1</v>
      </c>
      <c r="AQ80">
        <v>1</v>
      </c>
      <c r="AR80">
        <v>1</v>
      </c>
      <c r="AV80">
        <v>1</v>
      </c>
    </row>
    <row r="81" spans="1:49" x14ac:dyDescent="0.2">
      <c r="A81" s="9" t="s">
        <v>115</v>
      </c>
      <c r="B81" s="9" t="s">
        <v>177</v>
      </c>
      <c r="C81">
        <v>2</v>
      </c>
      <c r="D81">
        <v>4</v>
      </c>
      <c r="F81">
        <v>2</v>
      </c>
      <c r="H81">
        <v>4</v>
      </c>
      <c r="I81">
        <v>2</v>
      </c>
      <c r="J81">
        <v>4</v>
      </c>
      <c r="K81">
        <v>1</v>
      </c>
      <c r="N81" s="9">
        <v>98264</v>
      </c>
      <c r="O81" s="9" t="s">
        <v>177</v>
      </c>
      <c r="P81">
        <v>3</v>
      </c>
      <c r="Q81">
        <v>1</v>
      </c>
      <c r="R81">
        <v>2</v>
      </c>
      <c r="S81">
        <v>1</v>
      </c>
      <c r="V81">
        <v>3</v>
      </c>
      <c r="W81">
        <v>2</v>
      </c>
      <c r="Y81">
        <v>1</v>
      </c>
      <c r="AL81" s="9" t="s">
        <v>129</v>
      </c>
      <c r="AM81" s="9" t="s">
        <v>177</v>
      </c>
      <c r="AN81">
        <v>1</v>
      </c>
      <c r="AO81">
        <v>1</v>
      </c>
      <c r="AR81">
        <v>2</v>
      </c>
      <c r="AS81">
        <v>1</v>
      </c>
      <c r="AT81">
        <v>1</v>
      </c>
      <c r="AU81">
        <v>1</v>
      </c>
      <c r="AV81">
        <v>1</v>
      </c>
      <c r="AW81">
        <v>4</v>
      </c>
    </row>
    <row r="82" spans="1:49" x14ac:dyDescent="0.2">
      <c r="A82" s="9" t="s">
        <v>131</v>
      </c>
      <c r="B82" s="9" t="s">
        <v>177</v>
      </c>
      <c r="E82">
        <v>1</v>
      </c>
      <c r="G82">
        <v>2</v>
      </c>
      <c r="N82" s="9">
        <v>98273</v>
      </c>
      <c r="O82" s="9" t="s">
        <v>177</v>
      </c>
      <c r="P82">
        <v>4</v>
      </c>
      <c r="Q82">
        <v>1</v>
      </c>
      <c r="R82">
        <v>1</v>
      </c>
      <c r="S82">
        <v>3</v>
      </c>
      <c r="T82">
        <v>5</v>
      </c>
      <c r="U82">
        <v>5</v>
      </c>
      <c r="W82">
        <v>1</v>
      </c>
      <c r="AL82" s="9" t="s">
        <v>130</v>
      </c>
      <c r="AM82" s="9" t="s">
        <v>177</v>
      </c>
      <c r="AQ82">
        <v>1</v>
      </c>
    </row>
    <row r="83" spans="1:49" x14ac:dyDescent="0.2">
      <c r="A83" s="9" t="s">
        <v>116</v>
      </c>
      <c r="B83" s="9" t="s">
        <v>177</v>
      </c>
      <c r="C83">
        <v>2</v>
      </c>
      <c r="D83">
        <v>2</v>
      </c>
      <c r="F83">
        <v>2</v>
      </c>
      <c r="G83">
        <v>2</v>
      </c>
      <c r="I83">
        <v>1</v>
      </c>
      <c r="K83">
        <v>1</v>
      </c>
      <c r="L83">
        <v>1</v>
      </c>
      <c r="N83" s="9">
        <v>98274</v>
      </c>
      <c r="O83" s="9" t="s">
        <v>177</v>
      </c>
      <c r="P83">
        <v>1</v>
      </c>
      <c r="T83">
        <v>1</v>
      </c>
      <c r="AL83" s="9" t="s">
        <v>115</v>
      </c>
      <c r="AM83" s="9" t="s">
        <v>177</v>
      </c>
      <c r="AN83">
        <v>3</v>
      </c>
      <c r="AO83">
        <v>1</v>
      </c>
      <c r="AP83">
        <v>2</v>
      </c>
      <c r="AQ83">
        <v>3</v>
      </c>
      <c r="AR83">
        <v>3</v>
      </c>
      <c r="AS83">
        <v>2</v>
      </c>
      <c r="AT83">
        <v>4</v>
      </c>
      <c r="AU83">
        <v>6</v>
      </c>
      <c r="AV83">
        <v>1</v>
      </c>
      <c r="AW83">
        <v>2</v>
      </c>
    </row>
    <row r="84" spans="1:49" x14ac:dyDescent="0.2">
      <c r="A84" s="9" t="s">
        <v>133</v>
      </c>
      <c r="B84" s="9" t="s">
        <v>177</v>
      </c>
      <c r="H84">
        <v>1</v>
      </c>
      <c r="I84">
        <v>1</v>
      </c>
      <c r="N84" s="9">
        <v>98277</v>
      </c>
      <c r="O84" s="9" t="s">
        <v>177</v>
      </c>
      <c r="P84">
        <v>3</v>
      </c>
      <c r="S84">
        <v>3</v>
      </c>
      <c r="T84">
        <v>3</v>
      </c>
      <c r="W84">
        <v>2</v>
      </c>
      <c r="AL84" s="9" t="s">
        <v>131</v>
      </c>
      <c r="AM84" s="9" t="s">
        <v>177</v>
      </c>
      <c r="AP84">
        <v>1</v>
      </c>
      <c r="AS84">
        <v>1</v>
      </c>
      <c r="AU84">
        <v>1</v>
      </c>
      <c r="AW84">
        <v>2</v>
      </c>
    </row>
    <row r="85" spans="1:49" x14ac:dyDescent="0.2">
      <c r="A85" s="9" t="s">
        <v>134</v>
      </c>
      <c r="B85" s="9" t="s">
        <v>177</v>
      </c>
      <c r="C85">
        <v>2</v>
      </c>
      <c r="F85">
        <v>1</v>
      </c>
      <c r="H85">
        <v>1</v>
      </c>
      <c r="I85">
        <v>1</v>
      </c>
      <c r="K85">
        <v>1</v>
      </c>
      <c r="N85" s="9">
        <v>98282</v>
      </c>
      <c r="O85" s="9" t="s">
        <v>177</v>
      </c>
      <c r="S85">
        <v>1</v>
      </c>
      <c r="U85">
        <v>1</v>
      </c>
      <c r="AL85" s="9" t="s">
        <v>132</v>
      </c>
      <c r="AM85" s="9" t="s">
        <v>177</v>
      </c>
      <c r="AP85">
        <v>1</v>
      </c>
    </row>
    <row r="86" spans="1:49" x14ac:dyDescent="0.2">
      <c r="A86" s="9" t="s">
        <v>97</v>
      </c>
      <c r="B86" s="9" t="s">
        <v>177</v>
      </c>
      <c r="C86">
        <v>1</v>
      </c>
      <c r="D86">
        <v>2</v>
      </c>
      <c r="E86">
        <v>3</v>
      </c>
      <c r="F86">
        <v>1</v>
      </c>
      <c r="G86">
        <v>1</v>
      </c>
      <c r="H86">
        <v>1</v>
      </c>
      <c r="J86">
        <v>1</v>
      </c>
      <c r="L86">
        <v>1</v>
      </c>
      <c r="N86" s="9">
        <v>98284</v>
      </c>
      <c r="O86" s="9" t="s">
        <v>177</v>
      </c>
      <c r="P86">
        <v>1</v>
      </c>
      <c r="Q86">
        <v>1</v>
      </c>
      <c r="T86">
        <v>2</v>
      </c>
      <c r="U86">
        <v>1</v>
      </c>
      <c r="AL86" s="9" t="s">
        <v>116</v>
      </c>
      <c r="AM86" s="9" t="s">
        <v>177</v>
      </c>
      <c r="AN86">
        <v>2</v>
      </c>
      <c r="AP86">
        <v>5</v>
      </c>
      <c r="AQ86">
        <v>6</v>
      </c>
      <c r="AR86">
        <v>4</v>
      </c>
      <c r="AT86">
        <v>1</v>
      </c>
      <c r="AU86">
        <v>5</v>
      </c>
      <c r="AW86">
        <v>2</v>
      </c>
    </row>
    <row r="87" spans="1:49" x14ac:dyDescent="0.2">
      <c r="A87" s="9" t="s">
        <v>98</v>
      </c>
      <c r="B87" s="9" t="s">
        <v>177</v>
      </c>
      <c r="E87">
        <v>1</v>
      </c>
      <c r="N87" s="9">
        <v>98292</v>
      </c>
      <c r="O87" s="9" t="s">
        <v>177</v>
      </c>
      <c r="P87">
        <v>3</v>
      </c>
      <c r="Q87">
        <v>1</v>
      </c>
      <c r="R87">
        <v>2</v>
      </c>
      <c r="S87">
        <v>1</v>
      </c>
      <c r="U87">
        <v>1</v>
      </c>
      <c r="V87">
        <v>2</v>
      </c>
      <c r="X87">
        <v>3</v>
      </c>
      <c r="AL87" s="9" t="s">
        <v>133</v>
      </c>
      <c r="AM87" s="9" t="s">
        <v>177</v>
      </c>
      <c r="AQ87">
        <v>1</v>
      </c>
      <c r="AW87">
        <v>2</v>
      </c>
    </row>
    <row r="88" spans="1:49" x14ac:dyDescent="0.2">
      <c r="A88" s="9" t="s">
        <v>135</v>
      </c>
      <c r="B88" s="9" t="s">
        <v>177</v>
      </c>
      <c r="C88">
        <v>1</v>
      </c>
      <c r="D88">
        <v>1</v>
      </c>
      <c r="G88">
        <v>1</v>
      </c>
      <c r="H88">
        <v>1</v>
      </c>
      <c r="I88">
        <v>2</v>
      </c>
      <c r="K88">
        <v>1</v>
      </c>
      <c r="N88" s="9">
        <v>98295</v>
      </c>
      <c r="O88" s="9" t="s">
        <v>177</v>
      </c>
      <c r="P88">
        <v>1</v>
      </c>
      <c r="AL88" s="9" t="s">
        <v>134</v>
      </c>
      <c r="AM88" s="9" t="s">
        <v>177</v>
      </c>
      <c r="AO88">
        <v>4</v>
      </c>
      <c r="AQ88">
        <v>2</v>
      </c>
      <c r="AT88">
        <v>2</v>
      </c>
      <c r="AU88">
        <v>2</v>
      </c>
      <c r="AV88">
        <v>2</v>
      </c>
    </row>
    <row r="89" spans="1:49" x14ac:dyDescent="0.2">
      <c r="A89" s="9" t="s">
        <v>136</v>
      </c>
      <c r="B89" s="9" t="s">
        <v>177</v>
      </c>
      <c r="E89">
        <v>1</v>
      </c>
      <c r="N89" s="9">
        <v>98310</v>
      </c>
      <c r="O89" s="9" t="s">
        <v>177</v>
      </c>
      <c r="P89">
        <v>1</v>
      </c>
      <c r="R89">
        <v>1</v>
      </c>
      <c r="S89">
        <v>1</v>
      </c>
      <c r="T89">
        <v>4</v>
      </c>
      <c r="U89">
        <v>1</v>
      </c>
      <c r="V89">
        <v>1</v>
      </c>
      <c r="AL89" s="9" t="s">
        <v>97</v>
      </c>
      <c r="AM89" s="9" t="s">
        <v>177</v>
      </c>
      <c r="AN89">
        <v>4</v>
      </c>
      <c r="AP89">
        <v>2</v>
      </c>
      <c r="AQ89">
        <v>3</v>
      </c>
      <c r="AR89">
        <v>1</v>
      </c>
      <c r="AT89">
        <v>1</v>
      </c>
      <c r="AU89">
        <v>1</v>
      </c>
      <c r="AW89">
        <v>2</v>
      </c>
    </row>
    <row r="90" spans="1:49" x14ac:dyDescent="0.2">
      <c r="A90" s="9" t="s">
        <v>137</v>
      </c>
      <c r="B90" s="9" t="s">
        <v>177</v>
      </c>
      <c r="D90">
        <v>1</v>
      </c>
      <c r="E90">
        <v>2</v>
      </c>
      <c r="F90">
        <v>1</v>
      </c>
      <c r="G90">
        <v>1</v>
      </c>
      <c r="H90">
        <v>1</v>
      </c>
      <c r="I90">
        <v>1</v>
      </c>
      <c r="J90">
        <v>2</v>
      </c>
      <c r="K90">
        <v>1</v>
      </c>
      <c r="L90">
        <v>2</v>
      </c>
      <c r="N90" s="9">
        <v>98311</v>
      </c>
      <c r="O90" s="9" t="s">
        <v>177</v>
      </c>
      <c r="Q90">
        <v>1</v>
      </c>
      <c r="W90">
        <v>1</v>
      </c>
      <c r="AL90" s="9" t="s">
        <v>98</v>
      </c>
      <c r="AM90" s="9" t="s">
        <v>177</v>
      </c>
      <c r="AU90">
        <v>1</v>
      </c>
    </row>
    <row r="91" spans="1:49" x14ac:dyDescent="0.2">
      <c r="A91" s="9" t="s">
        <v>138</v>
      </c>
      <c r="B91" s="9" t="s">
        <v>177</v>
      </c>
      <c r="C91">
        <v>1</v>
      </c>
      <c r="E91">
        <v>2</v>
      </c>
      <c r="N91" s="9">
        <v>98312</v>
      </c>
      <c r="O91" s="9" t="s">
        <v>177</v>
      </c>
      <c r="P91">
        <v>2</v>
      </c>
      <c r="Q91">
        <v>1</v>
      </c>
      <c r="S91">
        <v>1</v>
      </c>
      <c r="T91">
        <v>2</v>
      </c>
      <c r="U91">
        <v>2</v>
      </c>
      <c r="V91">
        <v>1</v>
      </c>
      <c r="AL91" s="9" t="s">
        <v>135</v>
      </c>
      <c r="AM91" s="9" t="s">
        <v>177</v>
      </c>
      <c r="AN91">
        <v>1</v>
      </c>
      <c r="AO91">
        <v>1</v>
      </c>
      <c r="AP91">
        <v>1</v>
      </c>
      <c r="AQ91">
        <v>1</v>
      </c>
      <c r="AR91">
        <v>4</v>
      </c>
      <c r="AT91">
        <v>4</v>
      </c>
      <c r="AU91">
        <v>3</v>
      </c>
      <c r="AV91">
        <v>1</v>
      </c>
      <c r="AW91">
        <v>1</v>
      </c>
    </row>
    <row r="92" spans="1:49" x14ac:dyDescent="0.2">
      <c r="A92" s="9" t="s">
        <v>75</v>
      </c>
      <c r="B92" s="9" t="s">
        <v>177</v>
      </c>
      <c r="C92">
        <v>3</v>
      </c>
      <c r="E92">
        <v>2</v>
      </c>
      <c r="F92">
        <v>1</v>
      </c>
      <c r="H92">
        <v>2</v>
      </c>
      <c r="I92">
        <v>1</v>
      </c>
      <c r="J92">
        <v>2</v>
      </c>
      <c r="K92">
        <v>1</v>
      </c>
      <c r="L92">
        <v>1</v>
      </c>
      <c r="N92" s="9">
        <v>98337</v>
      </c>
      <c r="O92" s="9" t="s">
        <v>177</v>
      </c>
      <c r="Q92">
        <v>1</v>
      </c>
      <c r="AL92" s="9" t="s">
        <v>136</v>
      </c>
      <c r="AM92" s="9" t="s">
        <v>177</v>
      </c>
      <c r="AN92">
        <v>1</v>
      </c>
      <c r="AR92">
        <v>1</v>
      </c>
      <c r="AS92">
        <v>2</v>
      </c>
    </row>
    <row r="93" spans="1:49" x14ac:dyDescent="0.2">
      <c r="A93" s="9" t="s">
        <v>139</v>
      </c>
      <c r="B93" s="9" t="s">
        <v>177</v>
      </c>
      <c r="H93">
        <v>1</v>
      </c>
      <c r="N93" s="9">
        <v>98366</v>
      </c>
      <c r="O93" s="9" t="s">
        <v>177</v>
      </c>
      <c r="P93">
        <v>2</v>
      </c>
      <c r="Q93">
        <v>1</v>
      </c>
      <c r="R93">
        <v>2</v>
      </c>
      <c r="S93">
        <v>3</v>
      </c>
      <c r="U93">
        <v>1</v>
      </c>
      <c r="V93">
        <v>1</v>
      </c>
      <c r="W93">
        <v>2</v>
      </c>
      <c r="AL93" s="9" t="s">
        <v>137</v>
      </c>
      <c r="AM93" s="9" t="s">
        <v>177</v>
      </c>
      <c r="AN93">
        <v>3</v>
      </c>
      <c r="AP93">
        <v>1</v>
      </c>
      <c r="AQ93">
        <v>5</v>
      </c>
      <c r="AT93">
        <v>2</v>
      </c>
      <c r="AU93">
        <v>5</v>
      </c>
      <c r="AV93">
        <v>4</v>
      </c>
      <c r="AW93">
        <v>2</v>
      </c>
    </row>
    <row r="94" spans="1:49" x14ac:dyDescent="0.2">
      <c r="A94" s="9" t="s">
        <v>140</v>
      </c>
      <c r="B94" s="9" t="s">
        <v>177</v>
      </c>
      <c r="C94">
        <v>1</v>
      </c>
      <c r="D94">
        <v>1</v>
      </c>
      <c r="G94">
        <v>1</v>
      </c>
      <c r="H94">
        <v>2</v>
      </c>
      <c r="J94">
        <v>1</v>
      </c>
      <c r="N94" s="9">
        <v>98367</v>
      </c>
      <c r="O94" s="9" t="s">
        <v>177</v>
      </c>
      <c r="S94">
        <v>1</v>
      </c>
      <c r="AL94" s="9" t="s">
        <v>138</v>
      </c>
      <c r="AM94" s="9" t="s">
        <v>177</v>
      </c>
      <c r="AO94">
        <v>1</v>
      </c>
      <c r="AP94">
        <v>2</v>
      </c>
      <c r="AQ94">
        <v>1</v>
      </c>
      <c r="AR94">
        <v>1</v>
      </c>
      <c r="AV94">
        <v>1</v>
      </c>
      <c r="AW94">
        <v>1</v>
      </c>
    </row>
    <row r="95" spans="1:49" x14ac:dyDescent="0.2">
      <c r="A95" s="9" t="s">
        <v>141</v>
      </c>
      <c r="B95" s="9" t="s">
        <v>177</v>
      </c>
      <c r="C95">
        <v>1</v>
      </c>
      <c r="D95">
        <v>1</v>
      </c>
      <c r="E95">
        <v>2</v>
      </c>
      <c r="G95">
        <v>2</v>
      </c>
      <c r="H95">
        <v>2</v>
      </c>
      <c r="K95">
        <v>1</v>
      </c>
      <c r="N95" s="9">
        <v>98370</v>
      </c>
      <c r="O95" s="9" t="s">
        <v>177</v>
      </c>
      <c r="P95">
        <v>2</v>
      </c>
      <c r="S95">
        <v>3</v>
      </c>
      <c r="V95">
        <v>1</v>
      </c>
      <c r="AL95" s="9" t="s">
        <v>70</v>
      </c>
      <c r="AM95" s="9" t="s">
        <v>177</v>
      </c>
      <c r="AU95">
        <v>1</v>
      </c>
    </row>
    <row r="96" spans="1:49" x14ac:dyDescent="0.2">
      <c r="A96" s="9" t="s">
        <v>142</v>
      </c>
      <c r="B96" s="9" t="s">
        <v>177</v>
      </c>
      <c r="D96">
        <v>1</v>
      </c>
      <c r="F96">
        <v>1</v>
      </c>
      <c r="G96">
        <v>2</v>
      </c>
      <c r="J96">
        <v>4</v>
      </c>
      <c r="N96" s="9">
        <v>98383</v>
      </c>
      <c r="O96" s="9" t="s">
        <v>177</v>
      </c>
      <c r="P96">
        <v>1</v>
      </c>
      <c r="R96">
        <v>2</v>
      </c>
      <c r="S96">
        <v>2</v>
      </c>
      <c r="T96">
        <v>2</v>
      </c>
      <c r="V96">
        <v>1</v>
      </c>
      <c r="AL96" s="9" t="s">
        <v>75</v>
      </c>
      <c r="AM96" s="9" t="s">
        <v>177</v>
      </c>
      <c r="AN96">
        <v>1</v>
      </c>
      <c r="AO96">
        <v>3</v>
      </c>
      <c r="AP96">
        <v>3</v>
      </c>
      <c r="AQ96">
        <v>3</v>
      </c>
      <c r="AT96">
        <v>5</v>
      </c>
      <c r="AU96">
        <v>3</v>
      </c>
      <c r="AV96">
        <v>2</v>
      </c>
    </row>
    <row r="97" spans="1:49" x14ac:dyDescent="0.2">
      <c r="A97" s="9" t="s">
        <v>47</v>
      </c>
      <c r="B97" s="9" t="s">
        <v>177</v>
      </c>
      <c r="E97">
        <v>1</v>
      </c>
      <c r="I97">
        <v>1</v>
      </c>
      <c r="N97" s="9">
        <v>98520</v>
      </c>
      <c r="O97" s="9" t="s">
        <v>177</v>
      </c>
      <c r="S97">
        <v>2</v>
      </c>
      <c r="U97">
        <v>2</v>
      </c>
      <c r="W97">
        <v>1</v>
      </c>
      <c r="AL97" s="9" t="s">
        <v>139</v>
      </c>
      <c r="AM97" s="9" t="s">
        <v>177</v>
      </c>
      <c r="AV97">
        <v>1</v>
      </c>
    </row>
    <row r="98" spans="1:49" x14ac:dyDescent="0.2">
      <c r="A98" s="9" t="s">
        <v>143</v>
      </c>
      <c r="B98" s="9" t="s">
        <v>177</v>
      </c>
      <c r="E98">
        <v>1</v>
      </c>
      <c r="F98">
        <v>1</v>
      </c>
      <c r="G98">
        <v>2</v>
      </c>
      <c r="N98" s="9">
        <v>98550</v>
      </c>
      <c r="O98" s="9" t="s">
        <v>177</v>
      </c>
      <c r="P98">
        <v>1</v>
      </c>
      <c r="R98">
        <v>1</v>
      </c>
      <c r="S98">
        <v>2</v>
      </c>
      <c r="W98">
        <v>1</v>
      </c>
      <c r="AL98" s="9" t="s">
        <v>140</v>
      </c>
      <c r="AM98" s="9" t="s">
        <v>177</v>
      </c>
      <c r="AO98">
        <v>1</v>
      </c>
      <c r="AQ98">
        <v>1</v>
      </c>
      <c r="AR98">
        <v>1</v>
      </c>
      <c r="AT98">
        <v>2</v>
      </c>
      <c r="AU98">
        <v>1</v>
      </c>
      <c r="AV98">
        <v>1</v>
      </c>
      <c r="AW98">
        <v>1</v>
      </c>
    </row>
    <row r="99" spans="1:49" x14ac:dyDescent="0.2">
      <c r="A99" s="9" t="s">
        <v>77</v>
      </c>
      <c r="B99" s="9" t="s">
        <v>177</v>
      </c>
      <c r="D99">
        <v>1</v>
      </c>
      <c r="F99">
        <v>1</v>
      </c>
      <c r="N99" s="9">
        <v>98557</v>
      </c>
      <c r="O99" s="9" t="s">
        <v>177</v>
      </c>
      <c r="P99">
        <v>1</v>
      </c>
      <c r="R99">
        <v>1</v>
      </c>
      <c r="AL99" s="9" t="s">
        <v>141</v>
      </c>
      <c r="AM99" s="9" t="s">
        <v>177</v>
      </c>
      <c r="AN99">
        <v>1</v>
      </c>
      <c r="AO99">
        <v>1</v>
      </c>
      <c r="AP99">
        <v>3</v>
      </c>
      <c r="AQ99">
        <v>2</v>
      </c>
      <c r="AR99">
        <v>1</v>
      </c>
      <c r="AT99">
        <v>2</v>
      </c>
      <c r="AU99">
        <v>1</v>
      </c>
      <c r="AV99">
        <v>1</v>
      </c>
      <c r="AW99">
        <v>1</v>
      </c>
    </row>
    <row r="100" spans="1:49" x14ac:dyDescent="0.2">
      <c r="A100" s="9" t="s">
        <v>144</v>
      </c>
      <c r="B100" s="9" t="s">
        <v>177</v>
      </c>
      <c r="K100">
        <v>1</v>
      </c>
      <c r="L100">
        <v>1</v>
      </c>
      <c r="N100" s="9">
        <v>98563</v>
      </c>
      <c r="O100" s="9" t="s">
        <v>177</v>
      </c>
      <c r="S100">
        <v>1</v>
      </c>
      <c r="W100">
        <v>1</v>
      </c>
      <c r="AL100" s="9" t="s">
        <v>142</v>
      </c>
      <c r="AM100" s="9" t="s">
        <v>177</v>
      </c>
      <c r="AN100">
        <v>3</v>
      </c>
      <c r="AO100">
        <v>2</v>
      </c>
      <c r="AP100">
        <v>1</v>
      </c>
      <c r="AR100">
        <v>1</v>
      </c>
      <c r="AT100">
        <v>2</v>
      </c>
      <c r="AU100">
        <v>1</v>
      </c>
      <c r="AW100">
        <v>1</v>
      </c>
    </row>
    <row r="101" spans="1:49" x14ac:dyDescent="0.2">
      <c r="A101" s="9" t="s">
        <v>95</v>
      </c>
      <c r="B101" s="9" t="s">
        <v>177</v>
      </c>
      <c r="C101">
        <v>1</v>
      </c>
      <c r="D101">
        <v>1</v>
      </c>
      <c r="J101">
        <v>1</v>
      </c>
      <c r="N101" s="9">
        <v>98584</v>
      </c>
      <c r="O101" s="9" t="s">
        <v>177</v>
      </c>
      <c r="P101">
        <v>1</v>
      </c>
      <c r="T101">
        <v>1</v>
      </c>
      <c r="V101">
        <v>1</v>
      </c>
      <c r="AL101" s="9" t="s">
        <v>47</v>
      </c>
      <c r="AM101" s="9" t="s">
        <v>177</v>
      </c>
      <c r="AO101">
        <v>1</v>
      </c>
      <c r="AT101">
        <v>1</v>
      </c>
      <c r="AU101">
        <v>4</v>
      </c>
      <c r="AV101">
        <v>1</v>
      </c>
      <c r="AW101">
        <v>1</v>
      </c>
    </row>
    <row r="102" spans="1:49" x14ac:dyDescent="0.2">
      <c r="A102" s="9" t="s">
        <v>67</v>
      </c>
      <c r="B102" s="9" t="s">
        <v>177</v>
      </c>
      <c r="L102">
        <v>1</v>
      </c>
      <c r="N102" s="9">
        <v>98625</v>
      </c>
      <c r="O102" s="9" t="s">
        <v>177</v>
      </c>
      <c r="W102">
        <v>1</v>
      </c>
      <c r="AL102" s="9" t="s">
        <v>59</v>
      </c>
      <c r="AM102" s="9" t="s">
        <v>177</v>
      </c>
      <c r="AP102">
        <v>1</v>
      </c>
      <c r="AV102">
        <v>1</v>
      </c>
    </row>
    <row r="103" spans="1:49" x14ac:dyDescent="0.2">
      <c r="A103" s="9" t="s">
        <v>145</v>
      </c>
      <c r="B103" s="9" t="s">
        <v>177</v>
      </c>
      <c r="F103">
        <v>1</v>
      </c>
      <c r="H103">
        <v>1</v>
      </c>
      <c r="J103">
        <v>1</v>
      </c>
      <c r="N103" s="9">
        <v>98626</v>
      </c>
      <c r="O103" s="9" t="s">
        <v>177</v>
      </c>
      <c r="R103">
        <v>1</v>
      </c>
      <c r="T103">
        <v>1</v>
      </c>
      <c r="V103">
        <v>1</v>
      </c>
      <c r="AL103" s="9" t="s">
        <v>143</v>
      </c>
      <c r="AM103" s="9" t="s">
        <v>177</v>
      </c>
      <c r="AR103">
        <v>2</v>
      </c>
      <c r="AU103">
        <v>4</v>
      </c>
    </row>
    <row r="104" spans="1:49" x14ac:dyDescent="0.2">
      <c r="A104" s="9" t="s">
        <v>146</v>
      </c>
      <c r="B104" s="9" t="s">
        <v>177</v>
      </c>
      <c r="C104">
        <v>1</v>
      </c>
      <c r="D104">
        <v>3</v>
      </c>
      <c r="H104">
        <v>1</v>
      </c>
      <c r="I104">
        <v>1</v>
      </c>
      <c r="J104">
        <v>5</v>
      </c>
      <c r="K104">
        <v>1</v>
      </c>
      <c r="N104" s="9">
        <v>98632</v>
      </c>
      <c r="O104" s="9" t="s">
        <v>177</v>
      </c>
      <c r="P104">
        <v>1</v>
      </c>
      <c r="S104">
        <v>1</v>
      </c>
      <c r="T104">
        <v>1</v>
      </c>
      <c r="U104">
        <v>2</v>
      </c>
      <c r="V104">
        <v>5</v>
      </c>
      <c r="W104">
        <v>1</v>
      </c>
      <c r="AL104" s="9" t="s">
        <v>77</v>
      </c>
      <c r="AM104" s="9" t="s">
        <v>177</v>
      </c>
      <c r="AU104">
        <v>1</v>
      </c>
      <c r="AV104">
        <v>1</v>
      </c>
    </row>
    <row r="105" spans="1:49" x14ac:dyDescent="0.2">
      <c r="A105" s="9" t="s">
        <v>147</v>
      </c>
      <c r="B105" s="9" t="s">
        <v>177</v>
      </c>
      <c r="I105">
        <v>1</v>
      </c>
      <c r="N105" s="9">
        <v>98674</v>
      </c>
      <c r="O105" s="9" t="s">
        <v>177</v>
      </c>
      <c r="T105">
        <v>1</v>
      </c>
      <c r="W105">
        <v>1</v>
      </c>
      <c r="AL105" s="9" t="s">
        <v>144</v>
      </c>
      <c r="AM105" s="9" t="s">
        <v>177</v>
      </c>
      <c r="AP105">
        <v>1</v>
      </c>
    </row>
    <row r="106" spans="1:49" x14ac:dyDescent="0.2">
      <c r="A106" s="9" t="s">
        <v>148</v>
      </c>
      <c r="B106" s="9" t="s">
        <v>177</v>
      </c>
      <c r="C106">
        <v>1</v>
      </c>
      <c r="D106">
        <v>1</v>
      </c>
      <c r="F106">
        <v>1</v>
      </c>
      <c r="G106">
        <v>1</v>
      </c>
      <c r="H106">
        <v>1</v>
      </c>
      <c r="J106">
        <v>1</v>
      </c>
      <c r="K106">
        <v>4</v>
      </c>
      <c r="N106" s="9">
        <v>98801</v>
      </c>
      <c r="O106" s="9" t="s">
        <v>177</v>
      </c>
      <c r="P106">
        <v>1</v>
      </c>
      <c r="Q106">
        <v>1</v>
      </c>
      <c r="R106">
        <v>2</v>
      </c>
      <c r="T106">
        <v>1</v>
      </c>
      <c r="V106">
        <v>3</v>
      </c>
      <c r="W106">
        <v>3</v>
      </c>
      <c r="Y106">
        <v>2</v>
      </c>
      <c r="AL106" s="9" t="s">
        <v>95</v>
      </c>
      <c r="AM106" s="9" t="s">
        <v>177</v>
      </c>
      <c r="AN106">
        <v>1</v>
      </c>
      <c r="AO106">
        <v>2</v>
      </c>
      <c r="AP106">
        <v>1</v>
      </c>
      <c r="AQ106">
        <v>1</v>
      </c>
      <c r="AT106">
        <v>2</v>
      </c>
      <c r="AU106">
        <v>1</v>
      </c>
      <c r="AV106">
        <v>2</v>
      </c>
    </row>
    <row r="107" spans="1:49" x14ac:dyDescent="0.2">
      <c r="A107" s="9" t="s">
        <v>149</v>
      </c>
      <c r="B107" s="9" t="s">
        <v>177</v>
      </c>
      <c r="J107">
        <v>1</v>
      </c>
      <c r="N107" s="9">
        <v>98802</v>
      </c>
      <c r="O107" s="9" t="s">
        <v>177</v>
      </c>
      <c r="V107">
        <v>1</v>
      </c>
      <c r="AL107" s="9" t="s">
        <v>54</v>
      </c>
      <c r="AM107" s="9" t="s">
        <v>177</v>
      </c>
      <c r="AQ107">
        <v>1</v>
      </c>
      <c r="AV107">
        <v>1</v>
      </c>
    </row>
    <row r="108" spans="1:49" x14ac:dyDescent="0.2">
      <c r="A108" s="9" t="s">
        <v>107</v>
      </c>
      <c r="B108" s="9" t="s">
        <v>177</v>
      </c>
      <c r="C108">
        <v>1</v>
      </c>
      <c r="F108">
        <v>2</v>
      </c>
      <c r="G108">
        <v>1</v>
      </c>
      <c r="H108">
        <v>2</v>
      </c>
      <c r="J108">
        <v>1</v>
      </c>
      <c r="N108" s="9">
        <v>98837</v>
      </c>
      <c r="O108" s="9" t="s">
        <v>177</v>
      </c>
      <c r="R108">
        <v>1</v>
      </c>
      <c r="S108">
        <v>2</v>
      </c>
      <c r="T108">
        <v>2</v>
      </c>
      <c r="V108">
        <v>1</v>
      </c>
      <c r="AL108" s="9" t="s">
        <v>67</v>
      </c>
      <c r="AM108" s="9" t="s">
        <v>177</v>
      </c>
      <c r="AN108">
        <v>2</v>
      </c>
      <c r="AQ108">
        <v>1</v>
      </c>
      <c r="AU108">
        <v>1</v>
      </c>
    </row>
    <row r="109" spans="1:49" x14ac:dyDescent="0.2">
      <c r="A109" s="9" t="s">
        <v>151</v>
      </c>
      <c r="B109" s="9" t="s">
        <v>177</v>
      </c>
      <c r="C109">
        <v>1</v>
      </c>
      <c r="D109">
        <v>2</v>
      </c>
      <c r="E109">
        <v>1</v>
      </c>
      <c r="F109">
        <v>1</v>
      </c>
      <c r="G109">
        <v>2</v>
      </c>
      <c r="I109">
        <v>1</v>
      </c>
      <c r="K109">
        <v>1</v>
      </c>
      <c r="L109">
        <v>2</v>
      </c>
      <c r="N109" s="9">
        <v>98848</v>
      </c>
      <c r="O109" s="9" t="s">
        <v>177</v>
      </c>
      <c r="X109">
        <v>1</v>
      </c>
      <c r="Y109">
        <v>1</v>
      </c>
      <c r="AL109" s="9" t="s">
        <v>145</v>
      </c>
      <c r="AM109" s="9" t="s">
        <v>177</v>
      </c>
      <c r="AQ109">
        <v>1</v>
      </c>
      <c r="AS109">
        <v>1</v>
      </c>
      <c r="AV109">
        <v>1</v>
      </c>
      <c r="AW109">
        <v>3</v>
      </c>
    </row>
    <row r="110" spans="1:49" x14ac:dyDescent="0.2">
      <c r="A110" s="9" t="s">
        <v>152</v>
      </c>
      <c r="B110" s="9" t="s">
        <v>177</v>
      </c>
      <c r="C110">
        <v>2</v>
      </c>
      <c r="D110">
        <v>3</v>
      </c>
      <c r="F110">
        <v>1</v>
      </c>
      <c r="G110">
        <v>3</v>
      </c>
      <c r="H110">
        <v>2</v>
      </c>
      <c r="I110">
        <v>2</v>
      </c>
      <c r="J110">
        <v>1</v>
      </c>
      <c r="K110">
        <v>5</v>
      </c>
      <c r="L110">
        <v>2</v>
      </c>
      <c r="N110" s="9">
        <v>98901</v>
      </c>
      <c r="O110" s="9" t="s">
        <v>177</v>
      </c>
      <c r="P110">
        <v>2</v>
      </c>
      <c r="Q110">
        <v>1</v>
      </c>
      <c r="S110">
        <v>1</v>
      </c>
      <c r="T110">
        <v>1</v>
      </c>
      <c r="V110">
        <v>2</v>
      </c>
      <c r="W110">
        <v>2</v>
      </c>
      <c r="X110">
        <v>1</v>
      </c>
      <c r="AL110" s="9" t="s">
        <v>146</v>
      </c>
      <c r="AM110" s="9" t="s">
        <v>177</v>
      </c>
      <c r="AN110">
        <v>1</v>
      </c>
      <c r="AP110">
        <v>1</v>
      </c>
      <c r="AQ110">
        <v>2</v>
      </c>
      <c r="AR110">
        <v>2</v>
      </c>
      <c r="AS110">
        <v>1</v>
      </c>
      <c r="AU110">
        <v>2</v>
      </c>
      <c r="AV110">
        <v>3</v>
      </c>
      <c r="AW110">
        <v>3</v>
      </c>
    </row>
    <row r="111" spans="1:49" x14ac:dyDescent="0.2">
      <c r="A111" s="9" t="s">
        <v>153</v>
      </c>
      <c r="B111" s="9" t="s">
        <v>177</v>
      </c>
      <c r="C111">
        <v>1</v>
      </c>
      <c r="D111">
        <v>1</v>
      </c>
      <c r="E111">
        <v>3</v>
      </c>
      <c r="J111">
        <v>1</v>
      </c>
      <c r="L111">
        <v>4</v>
      </c>
      <c r="N111" s="9">
        <v>98902</v>
      </c>
      <c r="O111" s="9" t="s">
        <v>177</v>
      </c>
      <c r="P111">
        <v>2</v>
      </c>
      <c r="Q111">
        <v>3</v>
      </c>
      <c r="S111">
        <v>2</v>
      </c>
      <c r="T111">
        <v>4</v>
      </c>
      <c r="U111">
        <v>2</v>
      </c>
      <c r="V111">
        <v>3</v>
      </c>
      <c r="W111">
        <v>6</v>
      </c>
      <c r="Y111">
        <v>1</v>
      </c>
      <c r="AL111" s="9" t="s">
        <v>147</v>
      </c>
      <c r="AM111" s="9" t="s">
        <v>177</v>
      </c>
      <c r="AQ111">
        <v>1</v>
      </c>
      <c r="AS111">
        <v>1</v>
      </c>
      <c r="AT111">
        <v>1</v>
      </c>
      <c r="AV111">
        <v>2</v>
      </c>
      <c r="AW111">
        <v>1</v>
      </c>
    </row>
    <row r="112" spans="1:49" x14ac:dyDescent="0.2">
      <c r="A112" s="9" t="s">
        <v>111</v>
      </c>
      <c r="B112" s="9" t="s">
        <v>177</v>
      </c>
      <c r="D112">
        <v>1</v>
      </c>
      <c r="E112">
        <v>2</v>
      </c>
      <c r="F112">
        <v>1</v>
      </c>
      <c r="G112">
        <v>1</v>
      </c>
      <c r="H112">
        <v>1</v>
      </c>
      <c r="I112">
        <v>1</v>
      </c>
      <c r="K112">
        <v>1</v>
      </c>
      <c r="L112">
        <v>2</v>
      </c>
      <c r="N112" s="9">
        <v>98903</v>
      </c>
      <c r="O112" s="9" t="s">
        <v>177</v>
      </c>
      <c r="P112">
        <v>2</v>
      </c>
      <c r="Q112">
        <v>2</v>
      </c>
      <c r="R112">
        <v>2</v>
      </c>
      <c r="S112">
        <v>1</v>
      </c>
      <c r="U112">
        <v>2</v>
      </c>
      <c r="V112">
        <v>2</v>
      </c>
      <c r="W112">
        <v>1</v>
      </c>
      <c r="X112">
        <v>1</v>
      </c>
      <c r="AL112" s="9" t="s">
        <v>148</v>
      </c>
      <c r="AM112" s="9" t="s">
        <v>177</v>
      </c>
      <c r="AN112">
        <v>4</v>
      </c>
      <c r="AO112">
        <v>2</v>
      </c>
      <c r="AQ112">
        <v>2</v>
      </c>
      <c r="AR112">
        <v>2</v>
      </c>
      <c r="AS112">
        <v>2</v>
      </c>
      <c r="AT112">
        <v>2</v>
      </c>
      <c r="AV112">
        <v>1</v>
      </c>
      <c r="AW112">
        <v>7</v>
      </c>
    </row>
    <row r="113" spans="1:49" x14ac:dyDescent="0.2">
      <c r="A113" s="9" t="s">
        <v>154</v>
      </c>
      <c r="B113" s="9" t="s">
        <v>177</v>
      </c>
      <c r="C113">
        <v>2</v>
      </c>
      <c r="N113" s="9">
        <v>98908</v>
      </c>
      <c r="O113" s="9" t="s">
        <v>177</v>
      </c>
      <c r="P113">
        <v>1</v>
      </c>
      <c r="Q113">
        <v>3</v>
      </c>
      <c r="R113">
        <v>1</v>
      </c>
      <c r="S113">
        <v>2</v>
      </c>
      <c r="T113">
        <v>1</v>
      </c>
      <c r="U113">
        <v>1</v>
      </c>
      <c r="V113">
        <v>1</v>
      </c>
      <c r="W113">
        <v>2</v>
      </c>
      <c r="AL113" s="9" t="s">
        <v>149</v>
      </c>
      <c r="AM113" s="9" t="s">
        <v>177</v>
      </c>
      <c r="AQ113">
        <v>1</v>
      </c>
      <c r="AU113">
        <v>2</v>
      </c>
      <c r="AW113">
        <v>1</v>
      </c>
    </row>
    <row r="114" spans="1:49" x14ac:dyDescent="0.2">
      <c r="A114" s="9" t="s">
        <v>81</v>
      </c>
      <c r="B114" s="9" t="s">
        <v>177</v>
      </c>
      <c r="C114">
        <v>1</v>
      </c>
      <c r="H114">
        <v>1</v>
      </c>
      <c r="I114">
        <v>1</v>
      </c>
      <c r="K114">
        <v>1</v>
      </c>
      <c r="N114" s="9">
        <v>98930</v>
      </c>
      <c r="O114" s="9" t="s">
        <v>177</v>
      </c>
      <c r="P114">
        <v>1</v>
      </c>
      <c r="V114">
        <v>1</v>
      </c>
      <c r="AL114" s="9" t="s">
        <v>107</v>
      </c>
      <c r="AM114" s="9" t="s">
        <v>177</v>
      </c>
      <c r="AO114">
        <v>1</v>
      </c>
      <c r="AQ114">
        <v>2</v>
      </c>
      <c r="AR114">
        <v>3</v>
      </c>
      <c r="AS114">
        <v>1</v>
      </c>
      <c r="AU114">
        <v>3</v>
      </c>
      <c r="AV114">
        <v>3</v>
      </c>
      <c r="AW114">
        <v>1</v>
      </c>
    </row>
    <row r="115" spans="1:49" x14ac:dyDescent="0.2">
      <c r="A115" s="9" t="s">
        <v>155</v>
      </c>
      <c r="B115" s="9" t="s">
        <v>177</v>
      </c>
      <c r="D115">
        <v>3</v>
      </c>
      <c r="E115">
        <v>1</v>
      </c>
      <c r="G115">
        <v>1</v>
      </c>
      <c r="H115">
        <v>2</v>
      </c>
      <c r="K115">
        <v>1</v>
      </c>
      <c r="L115">
        <v>1</v>
      </c>
      <c r="N115" s="9">
        <v>98932</v>
      </c>
      <c r="O115" s="9" t="s">
        <v>177</v>
      </c>
      <c r="Q115">
        <v>1</v>
      </c>
      <c r="S115">
        <v>1</v>
      </c>
      <c r="AL115" s="9" t="s">
        <v>150</v>
      </c>
      <c r="AM115" s="9" t="s">
        <v>177</v>
      </c>
      <c r="AN115">
        <v>2</v>
      </c>
      <c r="AQ115">
        <v>1</v>
      </c>
      <c r="AR115">
        <v>1</v>
      </c>
      <c r="AT115">
        <v>2</v>
      </c>
      <c r="AU115">
        <v>2</v>
      </c>
      <c r="AW115">
        <v>1</v>
      </c>
    </row>
    <row r="116" spans="1:49" x14ac:dyDescent="0.2">
      <c r="A116" s="9" t="s">
        <v>99</v>
      </c>
      <c r="B116" s="9" t="s">
        <v>177</v>
      </c>
      <c r="F116">
        <v>1</v>
      </c>
      <c r="I116">
        <v>1</v>
      </c>
      <c r="J116">
        <v>2</v>
      </c>
      <c r="N116" s="9">
        <v>98936</v>
      </c>
      <c r="O116" s="9" t="s">
        <v>177</v>
      </c>
      <c r="S116">
        <v>1</v>
      </c>
      <c r="T116">
        <v>1</v>
      </c>
      <c r="U116">
        <v>1</v>
      </c>
      <c r="AL116" s="9" t="s">
        <v>151</v>
      </c>
      <c r="AM116" s="9" t="s">
        <v>177</v>
      </c>
      <c r="AN116">
        <v>1</v>
      </c>
      <c r="AO116">
        <v>1</v>
      </c>
      <c r="AP116">
        <v>4</v>
      </c>
      <c r="AQ116">
        <v>1</v>
      </c>
      <c r="AR116">
        <v>1</v>
      </c>
      <c r="AS116">
        <v>2</v>
      </c>
      <c r="AT116">
        <v>2</v>
      </c>
      <c r="AU116">
        <v>5</v>
      </c>
      <c r="AV116">
        <v>1</v>
      </c>
      <c r="AW116">
        <v>3</v>
      </c>
    </row>
    <row r="117" spans="1:49" x14ac:dyDescent="0.2">
      <c r="A117" s="9" t="s">
        <v>101</v>
      </c>
      <c r="B117" s="9" t="s">
        <v>177</v>
      </c>
      <c r="C117">
        <v>1</v>
      </c>
      <c r="H117">
        <v>1</v>
      </c>
      <c r="N117" s="9">
        <v>98942</v>
      </c>
      <c r="O117" s="9" t="s">
        <v>177</v>
      </c>
      <c r="Q117">
        <v>1</v>
      </c>
      <c r="S117">
        <v>2</v>
      </c>
      <c r="W117">
        <v>2</v>
      </c>
      <c r="AL117" s="9" t="s">
        <v>152</v>
      </c>
      <c r="AM117" s="9" t="s">
        <v>177</v>
      </c>
      <c r="AN117">
        <v>5</v>
      </c>
      <c r="AO117">
        <v>6</v>
      </c>
      <c r="AP117">
        <v>5</v>
      </c>
      <c r="AQ117">
        <v>5</v>
      </c>
      <c r="AR117">
        <v>2</v>
      </c>
      <c r="AS117">
        <v>3</v>
      </c>
      <c r="AT117">
        <v>4</v>
      </c>
      <c r="AU117">
        <v>12</v>
      </c>
      <c r="AV117">
        <v>7</v>
      </c>
      <c r="AW117">
        <v>5</v>
      </c>
    </row>
    <row r="118" spans="1:49" x14ac:dyDescent="0.2">
      <c r="A118" s="9" t="s">
        <v>156</v>
      </c>
      <c r="B118" s="9" t="s">
        <v>177</v>
      </c>
      <c r="D118">
        <v>1</v>
      </c>
      <c r="N118" s="9">
        <v>98944</v>
      </c>
      <c r="O118" s="9" t="s">
        <v>177</v>
      </c>
      <c r="R118">
        <v>3</v>
      </c>
      <c r="S118">
        <v>1</v>
      </c>
      <c r="T118">
        <v>1</v>
      </c>
      <c r="U118">
        <v>1</v>
      </c>
      <c r="V118">
        <v>2</v>
      </c>
      <c r="W118">
        <v>1</v>
      </c>
      <c r="AL118" s="9" t="s">
        <v>153</v>
      </c>
      <c r="AM118" s="9" t="s">
        <v>177</v>
      </c>
      <c r="AN118">
        <v>2</v>
      </c>
      <c r="AO118">
        <v>1</v>
      </c>
      <c r="AP118">
        <v>1</v>
      </c>
      <c r="AQ118">
        <v>1</v>
      </c>
      <c r="AR118">
        <v>1</v>
      </c>
      <c r="AU118">
        <v>2</v>
      </c>
      <c r="AV118">
        <v>2</v>
      </c>
      <c r="AW118">
        <v>1</v>
      </c>
    </row>
    <row r="119" spans="1:49" x14ac:dyDescent="0.2">
      <c r="A119" s="9" t="s">
        <v>157</v>
      </c>
      <c r="B119" s="9" t="s">
        <v>177</v>
      </c>
      <c r="C119">
        <v>1</v>
      </c>
      <c r="J119">
        <v>1</v>
      </c>
      <c r="L119">
        <v>1</v>
      </c>
      <c r="N119" s="9">
        <v>98948</v>
      </c>
      <c r="O119" s="9" t="s">
        <v>177</v>
      </c>
      <c r="Q119">
        <v>1</v>
      </c>
      <c r="S119">
        <v>1</v>
      </c>
      <c r="X119">
        <v>1</v>
      </c>
      <c r="AL119" s="9" t="s">
        <v>111</v>
      </c>
      <c r="AM119" s="9" t="s">
        <v>177</v>
      </c>
      <c r="AO119">
        <v>3</v>
      </c>
      <c r="AP119">
        <v>1</v>
      </c>
      <c r="AQ119">
        <v>1</v>
      </c>
      <c r="AR119">
        <v>1</v>
      </c>
      <c r="AS119">
        <v>2</v>
      </c>
      <c r="AT119">
        <v>1</v>
      </c>
      <c r="AU119">
        <v>3</v>
      </c>
      <c r="AV119">
        <v>4</v>
      </c>
      <c r="AW119">
        <v>3</v>
      </c>
    </row>
    <row r="120" spans="1:49" x14ac:dyDescent="0.2">
      <c r="A120" s="9" t="s">
        <v>158</v>
      </c>
      <c r="B120" s="9" t="s">
        <v>177</v>
      </c>
      <c r="C120">
        <v>1</v>
      </c>
      <c r="D120">
        <v>4</v>
      </c>
      <c r="E120">
        <v>1</v>
      </c>
      <c r="F120">
        <v>2</v>
      </c>
      <c r="G120">
        <v>4</v>
      </c>
      <c r="I120">
        <v>3</v>
      </c>
      <c r="J120">
        <v>1</v>
      </c>
      <c r="K120">
        <v>3</v>
      </c>
      <c r="N120" s="9">
        <v>98951</v>
      </c>
      <c r="O120" s="9" t="s">
        <v>177</v>
      </c>
      <c r="P120">
        <v>1</v>
      </c>
      <c r="W120">
        <v>1</v>
      </c>
      <c r="AL120" s="9" t="s">
        <v>154</v>
      </c>
      <c r="AM120" s="9" t="s">
        <v>177</v>
      </c>
      <c r="AO120">
        <v>1</v>
      </c>
      <c r="AP120">
        <v>2</v>
      </c>
      <c r="AT120">
        <v>1</v>
      </c>
      <c r="AU120">
        <v>2</v>
      </c>
      <c r="AV120">
        <v>1</v>
      </c>
      <c r="AW120">
        <v>1</v>
      </c>
    </row>
    <row r="121" spans="1:49" x14ac:dyDescent="0.2">
      <c r="A121" s="9" t="s">
        <v>160</v>
      </c>
      <c r="B121" s="9" t="s">
        <v>177</v>
      </c>
      <c r="H121">
        <v>1</v>
      </c>
      <c r="N121" s="9">
        <v>98953</v>
      </c>
      <c r="O121" s="9" t="s">
        <v>177</v>
      </c>
      <c r="R121">
        <v>1</v>
      </c>
      <c r="V121">
        <v>1</v>
      </c>
      <c r="W121">
        <v>1</v>
      </c>
      <c r="AL121" s="9" t="s">
        <v>155</v>
      </c>
      <c r="AM121" s="9" t="s">
        <v>177</v>
      </c>
      <c r="AN121">
        <v>1</v>
      </c>
      <c r="AO121">
        <v>2</v>
      </c>
      <c r="AQ121">
        <v>1</v>
      </c>
      <c r="AR121">
        <v>1</v>
      </c>
      <c r="AT121">
        <v>3</v>
      </c>
      <c r="AU121">
        <v>2</v>
      </c>
      <c r="AW121">
        <v>1</v>
      </c>
    </row>
    <row r="122" spans="1:49" x14ac:dyDescent="0.2">
      <c r="A122" s="9" t="s">
        <v>62</v>
      </c>
      <c r="B122" s="9" t="s">
        <v>177</v>
      </c>
      <c r="C122">
        <v>7</v>
      </c>
      <c r="D122">
        <v>5</v>
      </c>
      <c r="E122">
        <v>5</v>
      </c>
      <c r="F122">
        <v>2</v>
      </c>
      <c r="G122">
        <v>1</v>
      </c>
      <c r="H122">
        <v>2</v>
      </c>
      <c r="I122">
        <v>1</v>
      </c>
      <c r="J122">
        <v>4</v>
      </c>
      <c r="K122">
        <v>4</v>
      </c>
      <c r="L122">
        <v>3</v>
      </c>
      <c r="N122" s="9">
        <v>99301</v>
      </c>
      <c r="O122" s="9" t="s">
        <v>177</v>
      </c>
      <c r="P122">
        <v>3</v>
      </c>
      <c r="Q122">
        <v>4</v>
      </c>
      <c r="R122">
        <v>3</v>
      </c>
      <c r="S122">
        <v>1</v>
      </c>
      <c r="T122">
        <v>3</v>
      </c>
      <c r="U122">
        <v>2</v>
      </c>
      <c r="V122">
        <v>5</v>
      </c>
      <c r="W122">
        <v>4</v>
      </c>
      <c r="Y122">
        <v>1</v>
      </c>
      <c r="AL122" s="9" t="s">
        <v>99</v>
      </c>
      <c r="AM122" s="9" t="s">
        <v>177</v>
      </c>
      <c r="AO122">
        <v>2</v>
      </c>
      <c r="AQ122">
        <v>1</v>
      </c>
      <c r="AS122">
        <v>1</v>
      </c>
      <c r="AT122">
        <v>3</v>
      </c>
      <c r="AU122">
        <v>3</v>
      </c>
      <c r="AV122">
        <v>6</v>
      </c>
      <c r="AW122">
        <v>3</v>
      </c>
    </row>
    <row r="123" spans="1:49" x14ac:dyDescent="0.2">
      <c r="A123" s="9" t="s">
        <v>161</v>
      </c>
      <c r="B123" s="9" t="s">
        <v>177</v>
      </c>
      <c r="D123">
        <v>1</v>
      </c>
      <c r="E123">
        <v>1</v>
      </c>
      <c r="N123" s="9">
        <v>99324</v>
      </c>
      <c r="O123" s="9" t="s">
        <v>177</v>
      </c>
      <c r="S123">
        <v>1</v>
      </c>
      <c r="AL123" s="9" t="s">
        <v>101</v>
      </c>
      <c r="AM123" s="9" t="s">
        <v>177</v>
      </c>
      <c r="AN123">
        <v>2</v>
      </c>
      <c r="AQ123">
        <v>1</v>
      </c>
      <c r="AR123">
        <v>1</v>
      </c>
      <c r="AS123">
        <v>1</v>
      </c>
      <c r="AW123">
        <v>1</v>
      </c>
    </row>
    <row r="124" spans="1:49" x14ac:dyDescent="0.2">
      <c r="A124" s="9" t="s">
        <v>162</v>
      </c>
      <c r="B124" s="9" t="s">
        <v>177</v>
      </c>
      <c r="L124">
        <v>1</v>
      </c>
      <c r="N124" s="9">
        <v>99336</v>
      </c>
      <c r="O124" s="9" t="s">
        <v>177</v>
      </c>
      <c r="P124">
        <v>7</v>
      </c>
      <c r="Q124">
        <v>6</v>
      </c>
      <c r="R124">
        <v>3</v>
      </c>
      <c r="S124">
        <v>3</v>
      </c>
      <c r="T124">
        <v>1</v>
      </c>
      <c r="U124">
        <v>2</v>
      </c>
      <c r="V124">
        <v>4</v>
      </c>
      <c r="W124">
        <v>8</v>
      </c>
      <c r="Y124">
        <v>1</v>
      </c>
      <c r="AL124" s="9" t="s">
        <v>156</v>
      </c>
      <c r="AM124" s="9" t="s">
        <v>177</v>
      </c>
      <c r="AO124">
        <v>1</v>
      </c>
      <c r="AS124">
        <v>1</v>
      </c>
      <c r="AT124">
        <v>1</v>
      </c>
      <c r="AU124">
        <v>1</v>
      </c>
      <c r="AV124">
        <v>2</v>
      </c>
      <c r="AW124">
        <v>1</v>
      </c>
    </row>
    <row r="125" spans="1:49" x14ac:dyDescent="0.2">
      <c r="A125" s="9" t="s">
        <v>84</v>
      </c>
      <c r="B125" s="9" t="s">
        <v>177</v>
      </c>
      <c r="F125">
        <v>1</v>
      </c>
      <c r="J125">
        <v>1</v>
      </c>
      <c r="L125">
        <v>2</v>
      </c>
      <c r="N125" s="9">
        <v>99337</v>
      </c>
      <c r="O125" s="9" t="s">
        <v>177</v>
      </c>
      <c r="R125">
        <v>1</v>
      </c>
      <c r="AL125" s="9" t="s">
        <v>157</v>
      </c>
      <c r="AM125" s="9" t="s">
        <v>177</v>
      </c>
      <c r="AU125">
        <v>1</v>
      </c>
      <c r="AW125">
        <v>2</v>
      </c>
    </row>
    <row r="126" spans="1:49" x14ac:dyDescent="0.2">
      <c r="A126" s="9" t="s">
        <v>164</v>
      </c>
      <c r="B126" s="9" t="s">
        <v>177</v>
      </c>
      <c r="C126">
        <v>1</v>
      </c>
      <c r="E126">
        <v>2</v>
      </c>
      <c r="G126">
        <v>1</v>
      </c>
      <c r="K126">
        <v>1</v>
      </c>
      <c r="L126">
        <v>2</v>
      </c>
      <c r="N126" s="9">
        <v>99338</v>
      </c>
      <c r="O126" s="9" t="s">
        <v>177</v>
      </c>
      <c r="V126">
        <v>1</v>
      </c>
      <c r="AL126" s="9" t="s">
        <v>158</v>
      </c>
      <c r="AM126" s="9" t="s">
        <v>177</v>
      </c>
      <c r="AN126">
        <v>3</v>
      </c>
      <c r="AO126">
        <v>2</v>
      </c>
      <c r="AP126">
        <v>2</v>
      </c>
      <c r="AQ126">
        <v>3</v>
      </c>
      <c r="AR126">
        <v>2</v>
      </c>
      <c r="AS126">
        <v>3</v>
      </c>
      <c r="AT126">
        <v>3</v>
      </c>
      <c r="AU126">
        <v>7</v>
      </c>
      <c r="AV126">
        <v>8</v>
      </c>
      <c r="AW126">
        <v>5</v>
      </c>
    </row>
    <row r="127" spans="1:49" x14ac:dyDescent="0.2">
      <c r="A127" s="9" t="s">
        <v>166</v>
      </c>
      <c r="B127" s="9" t="s">
        <v>177</v>
      </c>
      <c r="D127">
        <v>2</v>
      </c>
      <c r="N127" s="9">
        <v>99344</v>
      </c>
      <c r="O127" s="9" t="s">
        <v>177</v>
      </c>
      <c r="P127">
        <v>1</v>
      </c>
      <c r="R127">
        <v>1</v>
      </c>
      <c r="T127">
        <v>2</v>
      </c>
      <c r="W127">
        <v>1</v>
      </c>
      <c r="AL127" s="9" t="s">
        <v>160</v>
      </c>
      <c r="AM127" s="9" t="s">
        <v>177</v>
      </c>
      <c r="AT127">
        <v>1</v>
      </c>
      <c r="AU127">
        <v>1</v>
      </c>
    </row>
    <row r="128" spans="1:49" x14ac:dyDescent="0.2">
      <c r="A128" s="9" t="s">
        <v>167</v>
      </c>
      <c r="B128" s="9" t="s">
        <v>177</v>
      </c>
      <c r="C128">
        <v>3</v>
      </c>
      <c r="D128">
        <v>3</v>
      </c>
      <c r="E128">
        <v>5</v>
      </c>
      <c r="F128">
        <v>1</v>
      </c>
      <c r="G128">
        <v>3</v>
      </c>
      <c r="I128">
        <v>4</v>
      </c>
      <c r="K128">
        <v>2</v>
      </c>
      <c r="N128" s="9">
        <v>99352</v>
      </c>
      <c r="O128" s="9" t="s">
        <v>177</v>
      </c>
      <c r="P128">
        <v>1</v>
      </c>
      <c r="S128">
        <v>3</v>
      </c>
      <c r="V128">
        <v>1</v>
      </c>
      <c r="W128">
        <v>1</v>
      </c>
      <c r="X128">
        <v>1</v>
      </c>
      <c r="AL128" s="9" t="s">
        <v>62</v>
      </c>
      <c r="AM128" s="9" t="s">
        <v>177</v>
      </c>
      <c r="AN128">
        <v>12</v>
      </c>
      <c r="AO128">
        <v>6</v>
      </c>
      <c r="AP128">
        <v>4</v>
      </c>
      <c r="AQ128">
        <v>1</v>
      </c>
      <c r="AR128">
        <v>6</v>
      </c>
      <c r="AS128">
        <v>2</v>
      </c>
      <c r="AT128">
        <v>3</v>
      </c>
      <c r="AU128">
        <v>11</v>
      </c>
      <c r="AV128">
        <v>9</v>
      </c>
      <c r="AW128">
        <v>4</v>
      </c>
    </row>
    <row r="129" spans="14:49" x14ac:dyDescent="0.2">
      <c r="N129" s="9">
        <v>99354</v>
      </c>
      <c r="O129" s="9" t="s">
        <v>177</v>
      </c>
      <c r="P129">
        <v>1</v>
      </c>
      <c r="AL129" s="9" t="s">
        <v>161</v>
      </c>
      <c r="AM129" s="9" t="s">
        <v>177</v>
      </c>
      <c r="AP129">
        <v>1</v>
      </c>
    </row>
    <row r="130" spans="14:49" x14ac:dyDescent="0.2">
      <c r="N130" s="9">
        <v>99362</v>
      </c>
      <c r="O130" s="9" t="s">
        <v>177</v>
      </c>
      <c r="P130">
        <v>5</v>
      </c>
      <c r="Q130">
        <v>6</v>
      </c>
      <c r="R130">
        <v>1</v>
      </c>
      <c r="S130">
        <v>2</v>
      </c>
      <c r="T130">
        <v>1</v>
      </c>
      <c r="U130">
        <v>1</v>
      </c>
      <c r="V130">
        <v>2</v>
      </c>
      <c r="W130">
        <v>1</v>
      </c>
      <c r="Y130">
        <v>1</v>
      </c>
      <c r="AL130" s="9" t="s">
        <v>162</v>
      </c>
      <c r="AM130" s="9" t="s">
        <v>177</v>
      </c>
      <c r="AO130">
        <v>1</v>
      </c>
      <c r="AQ130">
        <v>1</v>
      </c>
      <c r="AT130">
        <v>2</v>
      </c>
      <c r="AU130">
        <v>1</v>
      </c>
    </row>
    <row r="131" spans="14:49" x14ac:dyDescent="0.2">
      <c r="AL131" s="9" t="s">
        <v>84</v>
      </c>
      <c r="AM131" s="9" t="s">
        <v>177</v>
      </c>
      <c r="AN131">
        <v>1</v>
      </c>
      <c r="AO131">
        <v>2</v>
      </c>
      <c r="AT131">
        <v>2</v>
      </c>
      <c r="AU131">
        <v>1</v>
      </c>
      <c r="AV131">
        <v>1</v>
      </c>
    </row>
    <row r="132" spans="14:49" x14ac:dyDescent="0.2">
      <c r="AL132" s="9" t="s">
        <v>163</v>
      </c>
      <c r="AM132" s="9" t="s">
        <v>177</v>
      </c>
      <c r="AN132">
        <v>1</v>
      </c>
      <c r="AO132">
        <v>1</v>
      </c>
      <c r="AP132">
        <v>1</v>
      </c>
      <c r="AS132">
        <v>1</v>
      </c>
      <c r="AT132">
        <v>1</v>
      </c>
      <c r="AU132">
        <v>3</v>
      </c>
    </row>
    <row r="133" spans="14:49" x14ac:dyDescent="0.2">
      <c r="AL133" s="9" t="s">
        <v>164</v>
      </c>
      <c r="AM133" s="9" t="s">
        <v>177</v>
      </c>
      <c r="AO133">
        <v>1</v>
      </c>
      <c r="AP133">
        <v>3</v>
      </c>
      <c r="AQ133">
        <v>1</v>
      </c>
      <c r="AR133">
        <v>2</v>
      </c>
      <c r="AS133">
        <v>2</v>
      </c>
      <c r="AT133">
        <v>6</v>
      </c>
      <c r="AU133">
        <v>3</v>
      </c>
      <c r="AV133">
        <v>2</v>
      </c>
    </row>
    <row r="134" spans="14:49" x14ac:dyDescent="0.2">
      <c r="AL134" s="9" t="s">
        <v>166</v>
      </c>
      <c r="AM134" s="9" t="s">
        <v>177</v>
      </c>
      <c r="AN134">
        <v>3</v>
      </c>
      <c r="AO134">
        <v>1</v>
      </c>
      <c r="AP134">
        <v>1</v>
      </c>
      <c r="AT134">
        <v>1</v>
      </c>
      <c r="AW134">
        <v>1</v>
      </c>
    </row>
    <row r="135" spans="14:49" x14ac:dyDescent="0.2">
      <c r="AL135" s="9" t="s">
        <v>167</v>
      </c>
      <c r="AM135" s="9" t="s">
        <v>177</v>
      </c>
      <c r="AN135">
        <v>3</v>
      </c>
      <c r="AO135">
        <v>2</v>
      </c>
      <c r="AP135">
        <v>3</v>
      </c>
      <c r="AQ135">
        <v>3</v>
      </c>
      <c r="AR135">
        <v>3</v>
      </c>
      <c r="AS135">
        <v>3</v>
      </c>
      <c r="AT135">
        <v>8</v>
      </c>
      <c r="AU135">
        <v>5</v>
      </c>
      <c r="AV135">
        <v>4</v>
      </c>
      <c r="AW135">
        <v>5</v>
      </c>
    </row>
    <row r="136" spans="14:49" x14ac:dyDescent="0.2">
      <c r="AL136" s="30" t="s">
        <v>101</v>
      </c>
      <c r="AM136" s="9" t="s">
        <v>119</v>
      </c>
      <c r="AR136">
        <v>1</v>
      </c>
    </row>
    <row r="137" spans="14:49" x14ac:dyDescent="0.2">
      <c r="AL137" s="9" t="s">
        <v>118</v>
      </c>
      <c r="AM137" s="9" t="s">
        <v>175</v>
      </c>
      <c r="AR137">
        <v>1</v>
      </c>
    </row>
    <row r="138" spans="14:49" x14ac:dyDescent="0.2">
      <c r="AL138" s="9" t="s">
        <v>128</v>
      </c>
      <c r="AM138" s="9" t="s">
        <v>175</v>
      </c>
      <c r="AP138">
        <v>2</v>
      </c>
      <c r="AT138">
        <v>1</v>
      </c>
    </row>
    <row r="139" spans="14:49" x14ac:dyDescent="0.2">
      <c r="AL139" s="9" t="s">
        <v>107</v>
      </c>
      <c r="AM139" s="9" t="s">
        <v>175</v>
      </c>
      <c r="AU139">
        <v>1</v>
      </c>
    </row>
    <row r="140" spans="14:49" x14ac:dyDescent="0.2">
      <c r="AL140" s="9" t="s">
        <v>152</v>
      </c>
      <c r="AM140" s="9" t="s">
        <v>175</v>
      </c>
      <c r="AR140">
        <v>1</v>
      </c>
    </row>
    <row r="141" spans="14:49" x14ac:dyDescent="0.2">
      <c r="AL141" s="9" t="s">
        <v>84</v>
      </c>
      <c r="AM141" s="9"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codeName="Sheet36">
    <tabColor theme="9" tint="0.59999389629810485"/>
  </sheetPr>
  <dimension ref="A1:AX144"/>
  <sheetViews>
    <sheetView workbookViewId="0">
      <selection sqref="A1:XFD1048576"/>
    </sheetView>
  </sheetViews>
  <sheetFormatPr baseColWidth="10" defaultColWidth="8.83203125" defaultRowHeight="15" x14ac:dyDescent="0.2"/>
  <cols>
    <col min="1" max="1" width="8" style="9" bestFit="1" customWidth="1"/>
    <col min="2" max="2" width="13.5" style="9"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8" style="9" bestFit="1" customWidth="1"/>
    <col min="16" max="16" width="13.5" style="9" bestFit="1" customWidth="1"/>
    <col min="17" max="17" width="7" bestFit="1" customWidth="1"/>
    <col min="18" max="18" width="6.5" bestFit="1" customWidth="1"/>
    <col min="19" max="19" width="7.33203125" bestFit="1" customWidth="1"/>
    <col min="20" max="20" width="6.33203125" bestFit="1" customWidth="1"/>
    <col min="21" max="21" width="5.6640625" bestFit="1" customWidth="1"/>
    <col min="22" max="22" width="6.6640625" bestFit="1" customWidth="1"/>
    <col min="23" max="24" width="6.5" bestFit="1" customWidth="1"/>
    <col min="25" max="25" width="7" bestFit="1" customWidth="1"/>
    <col min="26" max="26" width="6.6640625" bestFit="1" customWidth="1"/>
    <col min="27" max="27" width="2.83203125" style="1" customWidth="1"/>
    <col min="28" max="28" width="7" bestFit="1" customWidth="1"/>
    <col min="29" max="29" width="6.5" bestFit="1" customWidth="1"/>
    <col min="30" max="30" width="7.33203125" bestFit="1" customWidth="1"/>
    <col min="31" max="31" width="6.33203125" bestFit="1" customWidth="1"/>
    <col min="32" max="32" width="5.6640625" bestFit="1" customWidth="1"/>
    <col min="33" max="33" width="6.6640625" bestFit="1" customWidth="1"/>
    <col min="34" max="35" width="6.5" bestFit="1" customWidth="1"/>
    <col min="36" max="36" width="7" bestFit="1" customWidth="1"/>
    <col min="37" max="37" width="6.6640625" bestFit="1" customWidth="1"/>
    <col min="38" max="38" width="2.83203125" style="1" customWidth="1"/>
    <col min="39" max="39" width="8" style="9" bestFit="1" customWidth="1"/>
    <col min="40" max="40" width="13.5" style="9" bestFit="1" customWidth="1"/>
    <col min="41" max="41" width="7" bestFit="1" customWidth="1"/>
    <col min="42" max="42" width="6.5" bestFit="1" customWidth="1"/>
    <col min="43" max="43" width="7.33203125" bestFit="1" customWidth="1"/>
    <col min="44" max="44" width="6.33203125" bestFit="1" customWidth="1"/>
    <col min="45" max="45" width="5.6640625" bestFit="1" customWidth="1"/>
    <col min="46" max="46" width="6.6640625" bestFit="1" customWidth="1"/>
    <col min="47" max="48" width="6.5" bestFit="1" customWidth="1"/>
    <col min="49" max="49" width="7" bestFit="1" customWidth="1"/>
    <col min="50" max="50" width="6.6640625" bestFit="1" customWidth="1"/>
  </cols>
  <sheetData>
    <row r="1" spans="1:50" ht="30" customHeight="1" x14ac:dyDescent="0.2">
      <c r="A1" s="185" t="s">
        <v>40</v>
      </c>
      <c r="B1" s="185"/>
      <c r="D1" s="172" t="s">
        <v>31</v>
      </c>
      <c r="E1" s="172"/>
      <c r="F1" s="172"/>
      <c r="G1" s="172"/>
      <c r="H1" s="172"/>
      <c r="I1" s="172"/>
      <c r="J1" s="172"/>
      <c r="K1" s="172"/>
      <c r="L1" s="172"/>
      <c r="M1" s="172"/>
      <c r="Q1" s="175" t="s">
        <v>32</v>
      </c>
      <c r="R1" s="175"/>
      <c r="S1" s="175"/>
      <c r="T1" s="175"/>
      <c r="U1" s="175"/>
      <c r="V1" s="175"/>
      <c r="W1" s="175"/>
      <c r="X1" s="175"/>
      <c r="Y1" s="175"/>
      <c r="Z1" s="175"/>
      <c r="AB1" s="175" t="s">
        <v>33</v>
      </c>
      <c r="AC1" s="175"/>
      <c r="AD1" s="175"/>
      <c r="AE1" s="175"/>
      <c r="AF1" s="175"/>
      <c r="AG1" s="175"/>
      <c r="AH1" s="175"/>
      <c r="AI1" s="175"/>
      <c r="AJ1" s="175"/>
      <c r="AK1" s="175"/>
      <c r="AM1" s="170" t="s">
        <v>34</v>
      </c>
      <c r="AN1" s="171"/>
      <c r="AO1" s="171"/>
      <c r="AP1" s="171"/>
      <c r="AQ1" s="171"/>
      <c r="AR1" s="171"/>
      <c r="AS1" s="171"/>
      <c r="AT1" s="171"/>
      <c r="AU1" s="171"/>
      <c r="AV1" s="171"/>
      <c r="AW1" s="171"/>
      <c r="AX1" s="192"/>
    </row>
    <row r="2" spans="1:50" x14ac:dyDescent="0.2">
      <c r="A2" s="18" t="s">
        <v>0</v>
      </c>
      <c r="B2" s="18" t="s">
        <v>1</v>
      </c>
      <c r="D2" s="4">
        <v>43525</v>
      </c>
      <c r="E2" s="4">
        <v>43556</v>
      </c>
      <c r="F2" s="4">
        <v>43586</v>
      </c>
      <c r="G2" s="4">
        <v>43617</v>
      </c>
      <c r="H2" s="4">
        <v>43647</v>
      </c>
      <c r="I2" s="4">
        <v>43678</v>
      </c>
      <c r="J2" s="4">
        <v>43709</v>
      </c>
      <c r="K2" s="4">
        <v>43739</v>
      </c>
      <c r="L2" s="4">
        <v>43770</v>
      </c>
      <c r="M2" s="4">
        <v>43800</v>
      </c>
      <c r="O2" s="18" t="s">
        <v>0</v>
      </c>
      <c r="P2" s="18" t="s">
        <v>1</v>
      </c>
      <c r="Q2" s="4">
        <v>43525</v>
      </c>
      <c r="R2" s="4">
        <v>43556</v>
      </c>
      <c r="S2" s="4">
        <v>43586</v>
      </c>
      <c r="T2" s="4">
        <v>43617</v>
      </c>
      <c r="U2" s="4">
        <v>43647</v>
      </c>
      <c r="V2" s="4">
        <v>43678</v>
      </c>
      <c r="W2" s="4">
        <v>43709</v>
      </c>
      <c r="X2" s="4">
        <v>43739</v>
      </c>
      <c r="Y2" s="4">
        <v>43770</v>
      </c>
      <c r="Z2" s="4">
        <v>43800</v>
      </c>
      <c r="AB2" s="4">
        <v>43525</v>
      </c>
      <c r="AC2" s="4">
        <v>43556</v>
      </c>
      <c r="AD2" s="4">
        <v>43586</v>
      </c>
      <c r="AE2" s="4">
        <v>43617</v>
      </c>
      <c r="AF2" s="4">
        <v>43647</v>
      </c>
      <c r="AG2" s="4">
        <v>43678</v>
      </c>
      <c r="AH2" s="4">
        <v>43709</v>
      </c>
      <c r="AI2" s="4">
        <v>43739</v>
      </c>
      <c r="AJ2" s="4">
        <v>43770</v>
      </c>
      <c r="AK2" s="4">
        <v>43800</v>
      </c>
      <c r="AM2" s="18" t="s">
        <v>0</v>
      </c>
      <c r="AN2" s="18" t="s">
        <v>1</v>
      </c>
      <c r="AO2" s="4">
        <v>43525</v>
      </c>
      <c r="AP2" s="4">
        <v>43556</v>
      </c>
      <c r="AQ2" s="4">
        <v>43586</v>
      </c>
      <c r="AR2" s="4">
        <v>43617</v>
      </c>
      <c r="AS2" s="4">
        <v>43647</v>
      </c>
      <c r="AT2" s="4">
        <v>43678</v>
      </c>
      <c r="AU2" s="4">
        <v>43709</v>
      </c>
      <c r="AV2" s="4">
        <v>43739</v>
      </c>
      <c r="AW2" s="4">
        <v>43770</v>
      </c>
      <c r="AX2" s="4">
        <v>43800</v>
      </c>
    </row>
    <row r="3" spans="1:50" ht="15" customHeight="1" x14ac:dyDescent="0.2">
      <c r="A3" s="9">
        <v>98223</v>
      </c>
      <c r="B3" s="9" t="s">
        <v>175</v>
      </c>
      <c r="K3">
        <v>1</v>
      </c>
      <c r="O3" s="9">
        <v>98233</v>
      </c>
      <c r="P3" s="9" t="s">
        <v>113</v>
      </c>
      <c r="Y3">
        <v>1</v>
      </c>
      <c r="AB3" s="188" t="s">
        <v>187</v>
      </c>
      <c r="AC3" s="188"/>
      <c r="AD3" s="188"/>
      <c r="AE3" s="188"/>
      <c r="AF3" s="188"/>
      <c r="AG3" s="188"/>
      <c r="AH3" s="188"/>
      <c r="AM3" s="9" t="s">
        <v>43</v>
      </c>
      <c r="AN3" s="9" t="s">
        <v>120</v>
      </c>
      <c r="AR3">
        <v>1</v>
      </c>
      <c r="AV3">
        <v>1</v>
      </c>
      <c r="AW3">
        <v>1</v>
      </c>
    </row>
    <row r="4" spans="1:50" x14ac:dyDescent="0.2">
      <c r="A4" s="9">
        <v>98248</v>
      </c>
      <c r="B4" s="9" t="s">
        <v>175</v>
      </c>
      <c r="H4">
        <v>2</v>
      </c>
      <c r="L4">
        <v>1</v>
      </c>
      <c r="O4" s="9">
        <v>98223</v>
      </c>
      <c r="P4" s="9" t="s">
        <v>175</v>
      </c>
      <c r="X4">
        <v>1</v>
      </c>
      <c r="AB4" s="180"/>
      <c r="AC4" s="180"/>
      <c r="AD4" s="180"/>
      <c r="AE4" s="180"/>
      <c r="AF4" s="180"/>
      <c r="AG4" s="180"/>
      <c r="AH4" s="180"/>
      <c r="AM4" s="9" t="s">
        <v>121</v>
      </c>
      <c r="AN4" s="9" t="s">
        <v>120</v>
      </c>
      <c r="AO4">
        <v>16</v>
      </c>
      <c r="AP4">
        <v>11</v>
      </c>
      <c r="AQ4">
        <v>9</v>
      </c>
      <c r="AR4">
        <v>11</v>
      </c>
      <c r="AS4">
        <v>14</v>
      </c>
      <c r="AT4">
        <v>10</v>
      </c>
      <c r="AU4">
        <v>7</v>
      </c>
      <c r="AV4">
        <v>10</v>
      </c>
      <c r="AW4">
        <v>7</v>
      </c>
      <c r="AX4">
        <v>12</v>
      </c>
    </row>
    <row r="5" spans="1:50" x14ac:dyDescent="0.2">
      <c r="A5" s="9">
        <v>98273</v>
      </c>
      <c r="B5" s="9" t="s">
        <v>175</v>
      </c>
      <c r="L5">
        <v>1</v>
      </c>
      <c r="O5" s="9">
        <v>98248</v>
      </c>
      <c r="P5" s="9" t="s">
        <v>175</v>
      </c>
      <c r="S5">
        <v>2</v>
      </c>
      <c r="W5">
        <v>1</v>
      </c>
      <c r="AB5" s="180"/>
      <c r="AC5" s="180"/>
      <c r="AD5" s="180"/>
      <c r="AE5" s="180"/>
      <c r="AF5" s="180"/>
      <c r="AG5" s="180"/>
      <c r="AH5" s="180"/>
      <c r="AM5" s="9" t="s">
        <v>118</v>
      </c>
      <c r="AN5" s="9" t="s">
        <v>120</v>
      </c>
      <c r="AO5">
        <v>5</v>
      </c>
      <c r="AP5">
        <v>10</v>
      </c>
      <c r="AQ5">
        <v>14</v>
      </c>
      <c r="AR5">
        <v>7</v>
      </c>
      <c r="AS5">
        <v>7</v>
      </c>
      <c r="AT5">
        <v>10</v>
      </c>
      <c r="AU5">
        <v>9</v>
      </c>
      <c r="AV5">
        <v>11</v>
      </c>
      <c r="AW5">
        <v>5</v>
      </c>
      <c r="AX5">
        <v>4</v>
      </c>
    </row>
    <row r="6" spans="1:50" x14ac:dyDescent="0.2">
      <c r="A6" s="9">
        <v>98837</v>
      </c>
      <c r="B6" s="9" t="s">
        <v>175</v>
      </c>
      <c r="I6">
        <v>1</v>
      </c>
      <c r="O6" s="9">
        <v>98837</v>
      </c>
      <c r="P6" s="9" t="s">
        <v>175</v>
      </c>
      <c r="X6">
        <v>1</v>
      </c>
      <c r="AB6" s="180"/>
      <c r="AC6" s="180"/>
      <c r="AD6" s="180"/>
      <c r="AE6" s="180"/>
      <c r="AF6" s="180"/>
      <c r="AG6" s="180"/>
      <c r="AH6" s="180"/>
      <c r="AM6" s="9" t="s">
        <v>114</v>
      </c>
      <c r="AN6" s="9" t="s">
        <v>120</v>
      </c>
      <c r="AO6">
        <v>19</v>
      </c>
      <c r="AP6">
        <v>22</v>
      </c>
      <c r="AQ6">
        <v>16</v>
      </c>
      <c r="AR6">
        <v>34</v>
      </c>
      <c r="AS6">
        <v>55</v>
      </c>
      <c r="AT6">
        <v>65</v>
      </c>
      <c r="AU6">
        <v>74</v>
      </c>
      <c r="AV6">
        <v>46</v>
      </c>
      <c r="AW6">
        <v>23</v>
      </c>
      <c r="AX6">
        <v>19</v>
      </c>
    </row>
    <row r="7" spans="1:50" x14ac:dyDescent="0.2">
      <c r="A7" s="9">
        <v>98902</v>
      </c>
      <c r="B7" s="9" t="s">
        <v>175</v>
      </c>
      <c r="H7">
        <v>2</v>
      </c>
      <c r="O7" s="9">
        <v>98902</v>
      </c>
      <c r="P7" s="9" t="s">
        <v>175</v>
      </c>
      <c r="U7">
        <v>1</v>
      </c>
      <c r="AB7" s="180"/>
      <c r="AC7" s="180"/>
      <c r="AD7" s="180"/>
      <c r="AE7" s="180"/>
      <c r="AF7" s="180"/>
      <c r="AG7" s="180"/>
      <c r="AH7" s="180"/>
      <c r="AM7" s="9" t="s">
        <v>122</v>
      </c>
      <c r="AN7" s="9" t="s">
        <v>120</v>
      </c>
      <c r="AO7">
        <v>15</v>
      </c>
      <c r="AP7">
        <v>22</v>
      </c>
      <c r="AQ7">
        <v>17</v>
      </c>
      <c r="AR7">
        <v>22</v>
      </c>
      <c r="AS7">
        <v>15</v>
      </c>
      <c r="AT7">
        <v>16</v>
      </c>
      <c r="AU7">
        <v>18</v>
      </c>
      <c r="AV7">
        <v>20</v>
      </c>
      <c r="AW7">
        <v>7</v>
      </c>
      <c r="AX7">
        <v>9</v>
      </c>
    </row>
    <row r="8" spans="1:50" x14ac:dyDescent="0.2">
      <c r="A8" s="9">
        <v>99344</v>
      </c>
      <c r="B8" s="9" t="s">
        <v>175</v>
      </c>
      <c r="O8" s="9">
        <v>99344</v>
      </c>
      <c r="P8" s="9" t="s">
        <v>175</v>
      </c>
      <c r="S8">
        <v>2</v>
      </c>
      <c r="AB8" s="180"/>
      <c r="AC8" s="180"/>
      <c r="AD8" s="180"/>
      <c r="AE8" s="180"/>
      <c r="AF8" s="180"/>
      <c r="AG8" s="180"/>
      <c r="AH8" s="180"/>
      <c r="AM8" s="9" t="s">
        <v>123</v>
      </c>
      <c r="AN8" s="9" t="s">
        <v>120</v>
      </c>
      <c r="AO8">
        <v>15</v>
      </c>
      <c r="AP8">
        <v>13</v>
      </c>
      <c r="AQ8">
        <v>20</v>
      </c>
      <c r="AR8">
        <v>15</v>
      </c>
      <c r="AS8">
        <v>17</v>
      </c>
      <c r="AT8">
        <v>23</v>
      </c>
      <c r="AU8">
        <v>28</v>
      </c>
      <c r="AV8">
        <v>9</v>
      </c>
      <c r="AW8">
        <v>11</v>
      </c>
      <c r="AX8">
        <v>16</v>
      </c>
    </row>
    <row r="9" spans="1:50" x14ac:dyDescent="0.2">
      <c r="A9" s="9">
        <v>98948</v>
      </c>
      <c r="B9" s="9" t="s">
        <v>176</v>
      </c>
      <c r="H9">
        <v>1</v>
      </c>
      <c r="O9" s="9">
        <v>98948</v>
      </c>
      <c r="P9" s="9" t="s">
        <v>176</v>
      </c>
      <c r="U9">
        <v>1</v>
      </c>
      <c r="AB9" s="180"/>
      <c r="AC9" s="180"/>
      <c r="AD9" s="180"/>
      <c r="AE9" s="180"/>
      <c r="AF9" s="180"/>
      <c r="AG9" s="180"/>
      <c r="AH9" s="180"/>
      <c r="AM9" s="9" t="s">
        <v>124</v>
      </c>
      <c r="AN9" s="9" t="s">
        <v>120</v>
      </c>
      <c r="AO9">
        <v>7</v>
      </c>
      <c r="AP9">
        <v>12</v>
      </c>
      <c r="AQ9">
        <v>6</v>
      </c>
      <c r="AR9">
        <v>7</v>
      </c>
      <c r="AS9">
        <v>8</v>
      </c>
      <c r="AT9">
        <v>6</v>
      </c>
      <c r="AU9">
        <v>7</v>
      </c>
      <c r="AV9">
        <v>8</v>
      </c>
      <c r="AW9">
        <v>4</v>
      </c>
      <c r="AX9">
        <v>4</v>
      </c>
    </row>
    <row r="10" spans="1:50" x14ac:dyDescent="0.2">
      <c r="A10" s="9" t="s">
        <v>43</v>
      </c>
      <c r="B10" s="9" t="s">
        <v>120</v>
      </c>
      <c r="G10">
        <v>1</v>
      </c>
      <c r="O10" s="9">
        <v>98220</v>
      </c>
      <c r="P10" s="9" t="s">
        <v>120</v>
      </c>
      <c r="T10">
        <v>1</v>
      </c>
      <c r="X10">
        <v>1</v>
      </c>
      <c r="AB10" s="180"/>
      <c r="AC10" s="180"/>
      <c r="AD10" s="180"/>
      <c r="AE10" s="180"/>
      <c r="AF10" s="180"/>
      <c r="AG10" s="180"/>
      <c r="AH10" s="180"/>
      <c r="AM10" s="9" t="s">
        <v>170</v>
      </c>
      <c r="AN10" s="9" t="s">
        <v>120</v>
      </c>
      <c r="AQ10">
        <v>1</v>
      </c>
    </row>
    <row r="11" spans="1:50" x14ac:dyDescent="0.2">
      <c r="A11" s="9" t="s">
        <v>121</v>
      </c>
      <c r="B11" s="9" t="s">
        <v>120</v>
      </c>
      <c r="D11">
        <v>4</v>
      </c>
      <c r="E11">
        <v>9</v>
      </c>
      <c r="F11">
        <v>16</v>
      </c>
      <c r="G11">
        <v>7</v>
      </c>
      <c r="H11">
        <v>4</v>
      </c>
      <c r="I11">
        <v>7</v>
      </c>
      <c r="J11">
        <v>9</v>
      </c>
      <c r="K11">
        <v>10</v>
      </c>
      <c r="L11">
        <v>10</v>
      </c>
      <c r="M11">
        <v>8</v>
      </c>
      <c r="O11" s="9">
        <v>98221</v>
      </c>
      <c r="P11" s="9" t="s">
        <v>120</v>
      </c>
      <c r="Q11">
        <v>12</v>
      </c>
      <c r="R11">
        <v>8</v>
      </c>
      <c r="S11">
        <v>11</v>
      </c>
      <c r="T11">
        <v>15</v>
      </c>
      <c r="U11">
        <v>9</v>
      </c>
      <c r="V11">
        <v>12</v>
      </c>
      <c r="W11">
        <v>10</v>
      </c>
      <c r="X11">
        <v>25</v>
      </c>
      <c r="Y11">
        <v>10</v>
      </c>
      <c r="Z11">
        <v>8</v>
      </c>
      <c r="AB11" s="180"/>
      <c r="AC11" s="180"/>
      <c r="AD11" s="180"/>
      <c r="AE11" s="180"/>
      <c r="AF11" s="180"/>
      <c r="AG11" s="180"/>
      <c r="AH11" s="180"/>
      <c r="AM11" s="9" t="s">
        <v>125</v>
      </c>
      <c r="AN11" s="9" t="s">
        <v>120</v>
      </c>
      <c r="AO11">
        <v>6</v>
      </c>
      <c r="AP11">
        <v>8</v>
      </c>
      <c r="AQ11">
        <v>9</v>
      </c>
      <c r="AR11">
        <v>2</v>
      </c>
      <c r="AS11">
        <v>8</v>
      </c>
      <c r="AT11">
        <v>10</v>
      </c>
      <c r="AU11">
        <v>2</v>
      </c>
      <c r="AV11">
        <v>1</v>
      </c>
      <c r="AW11">
        <v>3</v>
      </c>
      <c r="AX11">
        <v>9</v>
      </c>
    </row>
    <row r="12" spans="1:50" x14ac:dyDescent="0.2">
      <c r="A12" s="9" t="s">
        <v>118</v>
      </c>
      <c r="B12" s="9" t="s">
        <v>120</v>
      </c>
      <c r="D12">
        <v>9</v>
      </c>
      <c r="E12">
        <v>12</v>
      </c>
      <c r="F12">
        <v>3</v>
      </c>
      <c r="G12">
        <v>6</v>
      </c>
      <c r="H12">
        <v>2</v>
      </c>
      <c r="I12">
        <v>8</v>
      </c>
      <c r="J12">
        <v>4</v>
      </c>
      <c r="K12">
        <v>8</v>
      </c>
      <c r="L12">
        <v>3</v>
      </c>
      <c r="M12">
        <v>5</v>
      </c>
      <c r="O12" s="9">
        <v>98223</v>
      </c>
      <c r="P12" s="9" t="s">
        <v>120</v>
      </c>
      <c r="Q12">
        <v>6</v>
      </c>
      <c r="R12">
        <v>4</v>
      </c>
      <c r="S12">
        <v>10</v>
      </c>
      <c r="T12">
        <v>11</v>
      </c>
      <c r="U12">
        <v>4</v>
      </c>
      <c r="V12">
        <v>8</v>
      </c>
      <c r="W12">
        <v>6</v>
      </c>
      <c r="X12">
        <v>14</v>
      </c>
      <c r="Y12">
        <v>3</v>
      </c>
      <c r="Z12">
        <v>1</v>
      </c>
      <c r="AM12" s="9" t="s">
        <v>126</v>
      </c>
      <c r="AN12" s="9" t="s">
        <v>120</v>
      </c>
      <c r="AT12">
        <v>1</v>
      </c>
      <c r="AV12">
        <v>1</v>
      </c>
    </row>
    <row r="13" spans="1:50" x14ac:dyDescent="0.2">
      <c r="A13" s="9" t="s">
        <v>114</v>
      </c>
      <c r="B13" s="9" t="s">
        <v>120</v>
      </c>
      <c r="D13">
        <v>18</v>
      </c>
      <c r="E13">
        <v>23</v>
      </c>
      <c r="F13">
        <v>16</v>
      </c>
      <c r="G13">
        <v>20</v>
      </c>
      <c r="H13">
        <v>21</v>
      </c>
      <c r="I13">
        <v>32</v>
      </c>
      <c r="J13">
        <v>54</v>
      </c>
      <c r="K13">
        <v>60</v>
      </c>
      <c r="L13">
        <v>56</v>
      </c>
      <c r="M13">
        <v>41</v>
      </c>
      <c r="O13" s="9">
        <v>98225</v>
      </c>
      <c r="P13" s="9" t="s">
        <v>120</v>
      </c>
      <c r="Q13">
        <v>27</v>
      </c>
      <c r="R13">
        <v>16</v>
      </c>
      <c r="S13">
        <v>22</v>
      </c>
      <c r="T13">
        <v>24</v>
      </c>
      <c r="U13">
        <v>41</v>
      </c>
      <c r="V13">
        <v>61</v>
      </c>
      <c r="W13">
        <v>108</v>
      </c>
      <c r="X13">
        <v>55</v>
      </c>
      <c r="Y13">
        <v>26</v>
      </c>
      <c r="Z13">
        <v>23</v>
      </c>
      <c r="AM13" s="9" t="s">
        <v>57</v>
      </c>
      <c r="AN13" s="9" t="s">
        <v>120</v>
      </c>
      <c r="AS13">
        <v>1</v>
      </c>
    </row>
    <row r="14" spans="1:50" x14ac:dyDescent="0.2">
      <c r="A14" s="9" t="s">
        <v>122</v>
      </c>
      <c r="B14" s="9" t="s">
        <v>120</v>
      </c>
      <c r="D14">
        <v>10</v>
      </c>
      <c r="E14">
        <v>9</v>
      </c>
      <c r="F14">
        <v>5</v>
      </c>
      <c r="G14">
        <v>10</v>
      </c>
      <c r="H14">
        <v>11</v>
      </c>
      <c r="I14">
        <v>16</v>
      </c>
      <c r="J14">
        <v>19</v>
      </c>
      <c r="K14">
        <v>14</v>
      </c>
      <c r="L14">
        <v>21</v>
      </c>
      <c r="M14">
        <v>15</v>
      </c>
      <c r="O14" s="9">
        <v>98226</v>
      </c>
      <c r="P14" s="9" t="s">
        <v>120</v>
      </c>
      <c r="Q14">
        <v>11</v>
      </c>
      <c r="R14">
        <v>14</v>
      </c>
      <c r="S14">
        <v>14</v>
      </c>
      <c r="T14">
        <v>26</v>
      </c>
      <c r="U14">
        <v>17</v>
      </c>
      <c r="V14">
        <v>21</v>
      </c>
      <c r="W14">
        <v>19</v>
      </c>
      <c r="X14">
        <v>16</v>
      </c>
      <c r="Y14">
        <v>11</v>
      </c>
      <c r="Z14">
        <v>12</v>
      </c>
      <c r="AM14" s="9" t="s">
        <v>127</v>
      </c>
      <c r="AN14" s="9" t="s">
        <v>120</v>
      </c>
      <c r="AO14">
        <v>2</v>
      </c>
      <c r="AP14">
        <v>6</v>
      </c>
      <c r="AQ14">
        <v>4</v>
      </c>
      <c r="AR14">
        <v>3</v>
      </c>
      <c r="AS14">
        <v>2</v>
      </c>
      <c r="AT14">
        <v>1</v>
      </c>
      <c r="AV14">
        <v>2</v>
      </c>
      <c r="AW14">
        <v>1</v>
      </c>
      <c r="AX14">
        <v>3</v>
      </c>
    </row>
    <row r="15" spans="1:50" x14ac:dyDescent="0.2">
      <c r="A15" s="9" t="s">
        <v>123</v>
      </c>
      <c r="B15" s="9" t="s">
        <v>120</v>
      </c>
      <c r="D15">
        <v>6</v>
      </c>
      <c r="E15">
        <v>10</v>
      </c>
      <c r="F15">
        <v>7</v>
      </c>
      <c r="G15">
        <v>8</v>
      </c>
      <c r="H15">
        <v>13</v>
      </c>
      <c r="I15">
        <v>17</v>
      </c>
      <c r="J15">
        <v>14</v>
      </c>
      <c r="K15">
        <v>18</v>
      </c>
      <c r="L15">
        <v>13</v>
      </c>
      <c r="M15">
        <v>13</v>
      </c>
      <c r="O15" s="9">
        <v>98229</v>
      </c>
      <c r="P15" s="9" t="s">
        <v>120</v>
      </c>
      <c r="Q15">
        <v>11</v>
      </c>
      <c r="R15">
        <v>15</v>
      </c>
      <c r="S15">
        <v>17</v>
      </c>
      <c r="T15">
        <v>13</v>
      </c>
      <c r="U15">
        <v>16</v>
      </c>
      <c r="V15">
        <v>20</v>
      </c>
      <c r="W15">
        <v>21</v>
      </c>
      <c r="X15">
        <v>13</v>
      </c>
      <c r="Y15">
        <v>15</v>
      </c>
      <c r="Z15">
        <v>10</v>
      </c>
      <c r="AM15" s="9" t="s">
        <v>128</v>
      </c>
      <c r="AN15" s="9" t="s">
        <v>120</v>
      </c>
      <c r="AO15">
        <v>10</v>
      </c>
      <c r="AP15">
        <v>13</v>
      </c>
      <c r="AQ15">
        <v>8</v>
      </c>
      <c r="AR15">
        <v>10</v>
      </c>
      <c r="AS15">
        <v>9</v>
      </c>
      <c r="AT15">
        <v>15</v>
      </c>
      <c r="AU15">
        <v>3</v>
      </c>
      <c r="AV15">
        <v>10</v>
      </c>
      <c r="AW15">
        <v>8</v>
      </c>
      <c r="AX15">
        <v>4</v>
      </c>
    </row>
    <row r="16" spans="1:50" x14ac:dyDescent="0.2">
      <c r="A16" s="9" t="s">
        <v>124</v>
      </c>
      <c r="B16" s="9" t="s">
        <v>120</v>
      </c>
      <c r="D16">
        <v>2</v>
      </c>
      <c r="E16">
        <v>7</v>
      </c>
      <c r="F16">
        <v>4</v>
      </c>
      <c r="G16">
        <v>5</v>
      </c>
      <c r="H16">
        <v>3</v>
      </c>
      <c r="I16">
        <v>3</v>
      </c>
      <c r="J16">
        <v>6</v>
      </c>
      <c r="K16">
        <v>5</v>
      </c>
      <c r="L16">
        <v>9</v>
      </c>
      <c r="M16">
        <v>7</v>
      </c>
      <c r="O16" s="9">
        <v>98230</v>
      </c>
      <c r="P16" s="9" t="s">
        <v>120</v>
      </c>
      <c r="Q16">
        <v>7</v>
      </c>
      <c r="R16">
        <v>5</v>
      </c>
      <c r="S16">
        <v>4</v>
      </c>
      <c r="T16">
        <v>8</v>
      </c>
      <c r="U16">
        <v>8</v>
      </c>
      <c r="V16">
        <v>13</v>
      </c>
      <c r="W16">
        <v>3</v>
      </c>
      <c r="X16">
        <v>9</v>
      </c>
      <c r="Y16">
        <v>6</v>
      </c>
      <c r="Z16">
        <v>6</v>
      </c>
      <c r="AM16" s="9" t="s">
        <v>71</v>
      </c>
      <c r="AN16" s="9" t="s">
        <v>120</v>
      </c>
      <c r="AO16">
        <v>2</v>
      </c>
      <c r="AP16">
        <v>2</v>
      </c>
      <c r="AQ16">
        <v>1</v>
      </c>
      <c r="AR16">
        <v>1</v>
      </c>
      <c r="AS16">
        <v>4</v>
      </c>
      <c r="AU16">
        <v>1</v>
      </c>
      <c r="AV16">
        <v>1</v>
      </c>
      <c r="AX16">
        <v>1</v>
      </c>
    </row>
    <row r="17" spans="1:50" x14ac:dyDescent="0.2">
      <c r="A17" s="9" t="s">
        <v>170</v>
      </c>
      <c r="B17" s="9" t="s">
        <v>120</v>
      </c>
      <c r="K17">
        <v>1</v>
      </c>
      <c r="O17" s="9">
        <v>98232</v>
      </c>
      <c r="P17" s="9" t="s">
        <v>120</v>
      </c>
      <c r="U17">
        <v>1</v>
      </c>
      <c r="AM17" s="9" t="s">
        <v>129</v>
      </c>
      <c r="AN17" s="9" t="s">
        <v>120</v>
      </c>
      <c r="AO17">
        <v>11</v>
      </c>
      <c r="AP17">
        <v>13</v>
      </c>
      <c r="AQ17">
        <v>13</v>
      </c>
      <c r="AR17">
        <v>14</v>
      </c>
      <c r="AS17">
        <v>16</v>
      </c>
      <c r="AT17">
        <v>11</v>
      </c>
      <c r="AU17">
        <v>7</v>
      </c>
      <c r="AV17">
        <v>13</v>
      </c>
      <c r="AW17">
        <v>8</v>
      </c>
      <c r="AX17">
        <v>5</v>
      </c>
    </row>
    <row r="18" spans="1:50" x14ac:dyDescent="0.2">
      <c r="A18" s="9" t="s">
        <v>125</v>
      </c>
      <c r="B18" s="9" t="s">
        <v>120</v>
      </c>
      <c r="D18">
        <v>4</v>
      </c>
      <c r="E18">
        <v>5</v>
      </c>
      <c r="F18">
        <v>6</v>
      </c>
      <c r="G18">
        <v>4</v>
      </c>
      <c r="H18">
        <v>4</v>
      </c>
      <c r="I18">
        <v>4</v>
      </c>
      <c r="J18">
        <v>7</v>
      </c>
      <c r="K18">
        <v>3</v>
      </c>
      <c r="L18">
        <v>6</v>
      </c>
      <c r="M18">
        <v>10</v>
      </c>
      <c r="O18" s="9">
        <v>98233</v>
      </c>
      <c r="P18" s="9" t="s">
        <v>120</v>
      </c>
      <c r="Q18">
        <v>9</v>
      </c>
      <c r="R18">
        <v>8</v>
      </c>
      <c r="S18">
        <v>8</v>
      </c>
      <c r="T18">
        <v>3</v>
      </c>
      <c r="U18">
        <v>9</v>
      </c>
      <c r="V18">
        <v>6</v>
      </c>
      <c r="W18">
        <v>3</v>
      </c>
      <c r="X18">
        <v>7</v>
      </c>
      <c r="Y18">
        <v>8</v>
      </c>
      <c r="Z18">
        <v>5</v>
      </c>
      <c r="AM18" s="9" t="s">
        <v>130</v>
      </c>
      <c r="AN18" s="9" t="s">
        <v>120</v>
      </c>
      <c r="AO18">
        <v>6</v>
      </c>
      <c r="AP18">
        <v>4</v>
      </c>
      <c r="AQ18">
        <v>5</v>
      </c>
      <c r="AR18">
        <v>4</v>
      </c>
      <c r="AS18">
        <v>2</v>
      </c>
      <c r="AT18">
        <v>6</v>
      </c>
      <c r="AU18">
        <v>9</v>
      </c>
      <c r="AV18">
        <v>8</v>
      </c>
      <c r="AW18">
        <v>7</v>
      </c>
      <c r="AX18">
        <v>4</v>
      </c>
    </row>
    <row r="19" spans="1:50" x14ac:dyDescent="0.2">
      <c r="A19" s="9" t="s">
        <v>126</v>
      </c>
      <c r="B19" s="9" t="s">
        <v>120</v>
      </c>
      <c r="E19">
        <v>1</v>
      </c>
      <c r="O19" s="9">
        <v>98240</v>
      </c>
      <c r="P19" s="9" t="s">
        <v>120</v>
      </c>
      <c r="R19">
        <v>2</v>
      </c>
      <c r="AM19" s="9" t="s">
        <v>115</v>
      </c>
      <c r="AN19" s="9" t="s">
        <v>120</v>
      </c>
      <c r="AO19">
        <v>10</v>
      </c>
      <c r="AP19">
        <v>13</v>
      </c>
      <c r="AQ19">
        <v>11</v>
      </c>
      <c r="AR19">
        <v>15</v>
      </c>
      <c r="AS19">
        <v>9</v>
      </c>
      <c r="AT19">
        <v>18</v>
      </c>
      <c r="AU19">
        <v>13</v>
      </c>
      <c r="AV19">
        <v>10</v>
      </c>
      <c r="AW19">
        <v>6</v>
      </c>
      <c r="AX19">
        <v>15</v>
      </c>
    </row>
    <row r="20" spans="1:50" x14ac:dyDescent="0.2">
      <c r="A20" s="9" t="s">
        <v>127</v>
      </c>
      <c r="B20" s="9" t="s">
        <v>120</v>
      </c>
      <c r="D20">
        <v>1</v>
      </c>
      <c r="E20">
        <v>2</v>
      </c>
      <c r="F20">
        <v>4</v>
      </c>
      <c r="G20">
        <v>2</v>
      </c>
      <c r="H20">
        <v>5</v>
      </c>
      <c r="I20">
        <v>3</v>
      </c>
      <c r="J20">
        <v>2</v>
      </c>
      <c r="K20">
        <v>6</v>
      </c>
      <c r="L20">
        <v>3</v>
      </c>
      <c r="M20">
        <v>2</v>
      </c>
      <c r="O20" s="9">
        <v>98247</v>
      </c>
      <c r="P20" s="9" t="s">
        <v>120</v>
      </c>
      <c r="Q20">
        <v>4</v>
      </c>
      <c r="R20">
        <v>6</v>
      </c>
      <c r="S20">
        <v>2</v>
      </c>
      <c r="T20">
        <v>7</v>
      </c>
      <c r="U20">
        <v>3</v>
      </c>
      <c r="V20">
        <v>3</v>
      </c>
      <c r="W20">
        <v>7</v>
      </c>
      <c r="X20">
        <v>2</v>
      </c>
      <c r="Y20">
        <v>3</v>
      </c>
      <c r="Z20">
        <v>3</v>
      </c>
      <c r="AM20" s="9" t="s">
        <v>131</v>
      </c>
      <c r="AN20" s="9" t="s">
        <v>120</v>
      </c>
      <c r="AO20">
        <v>8</v>
      </c>
      <c r="AP20">
        <v>4</v>
      </c>
      <c r="AQ20">
        <v>9</v>
      </c>
      <c r="AR20">
        <v>7</v>
      </c>
      <c r="AS20">
        <v>9</v>
      </c>
      <c r="AT20">
        <v>5</v>
      </c>
      <c r="AU20">
        <v>3</v>
      </c>
      <c r="AV20">
        <v>7</v>
      </c>
      <c r="AW20">
        <v>2</v>
      </c>
      <c r="AX20">
        <v>3</v>
      </c>
    </row>
    <row r="21" spans="1:50" x14ac:dyDescent="0.2">
      <c r="A21" s="9" t="s">
        <v>128</v>
      </c>
      <c r="B21" s="9" t="s">
        <v>120</v>
      </c>
      <c r="D21">
        <v>9</v>
      </c>
      <c r="E21">
        <v>9</v>
      </c>
      <c r="F21">
        <v>5</v>
      </c>
      <c r="G21">
        <v>1</v>
      </c>
      <c r="H21">
        <v>5</v>
      </c>
      <c r="I21">
        <v>8</v>
      </c>
      <c r="J21">
        <v>9</v>
      </c>
      <c r="K21">
        <v>11</v>
      </c>
      <c r="L21">
        <v>10</v>
      </c>
      <c r="M21">
        <v>8</v>
      </c>
      <c r="O21" s="9">
        <v>98248</v>
      </c>
      <c r="P21" s="9" t="s">
        <v>120</v>
      </c>
      <c r="Q21">
        <v>6</v>
      </c>
      <c r="R21">
        <v>14</v>
      </c>
      <c r="S21">
        <v>16</v>
      </c>
      <c r="T21">
        <v>9</v>
      </c>
      <c r="U21">
        <v>11</v>
      </c>
      <c r="V21">
        <v>10</v>
      </c>
      <c r="W21">
        <v>5</v>
      </c>
      <c r="X21">
        <v>13</v>
      </c>
      <c r="Y21">
        <v>6</v>
      </c>
      <c r="Z21">
        <v>3</v>
      </c>
      <c r="AM21" s="9" t="s">
        <v>132</v>
      </c>
      <c r="AN21" s="9" t="s">
        <v>120</v>
      </c>
      <c r="AO21">
        <v>1</v>
      </c>
      <c r="AQ21">
        <v>1</v>
      </c>
      <c r="AR21">
        <v>4</v>
      </c>
      <c r="AS21">
        <v>3</v>
      </c>
      <c r="AU21">
        <v>1</v>
      </c>
      <c r="AW21">
        <v>1</v>
      </c>
    </row>
    <row r="22" spans="1:50" x14ac:dyDescent="0.2">
      <c r="A22" s="9" t="s">
        <v>71</v>
      </c>
      <c r="B22" s="9" t="s">
        <v>120</v>
      </c>
      <c r="D22">
        <v>1</v>
      </c>
      <c r="F22">
        <v>1</v>
      </c>
      <c r="G22">
        <v>2</v>
      </c>
      <c r="H22">
        <v>1</v>
      </c>
      <c r="I22">
        <v>1</v>
      </c>
      <c r="L22">
        <v>1</v>
      </c>
      <c r="M22">
        <v>1</v>
      </c>
      <c r="O22" s="9">
        <v>98257</v>
      </c>
      <c r="P22" s="9" t="s">
        <v>120</v>
      </c>
      <c r="Q22">
        <v>2</v>
      </c>
      <c r="R22">
        <v>2</v>
      </c>
      <c r="S22">
        <v>1</v>
      </c>
      <c r="T22">
        <v>2</v>
      </c>
      <c r="U22">
        <v>2</v>
      </c>
      <c r="W22">
        <v>2</v>
      </c>
      <c r="AM22" s="9" t="s">
        <v>116</v>
      </c>
      <c r="AN22" s="9" t="s">
        <v>120</v>
      </c>
      <c r="AO22">
        <v>9</v>
      </c>
      <c r="AP22">
        <v>7</v>
      </c>
      <c r="AQ22">
        <v>13</v>
      </c>
      <c r="AR22">
        <v>2</v>
      </c>
      <c r="AS22">
        <v>11</v>
      </c>
      <c r="AT22">
        <v>9</v>
      </c>
      <c r="AU22">
        <v>7</v>
      </c>
      <c r="AV22">
        <v>6</v>
      </c>
      <c r="AW22">
        <v>8</v>
      </c>
      <c r="AX22">
        <v>13</v>
      </c>
    </row>
    <row r="23" spans="1:50" x14ac:dyDescent="0.2">
      <c r="A23" s="9" t="s">
        <v>129</v>
      </c>
      <c r="B23" s="9" t="s">
        <v>120</v>
      </c>
      <c r="D23">
        <v>9</v>
      </c>
      <c r="E23">
        <v>8</v>
      </c>
      <c r="F23">
        <v>13</v>
      </c>
      <c r="G23">
        <v>10</v>
      </c>
      <c r="H23">
        <v>11</v>
      </c>
      <c r="I23">
        <v>9</v>
      </c>
      <c r="J23">
        <v>3</v>
      </c>
      <c r="K23">
        <v>9</v>
      </c>
      <c r="L23">
        <v>8</v>
      </c>
      <c r="M23">
        <v>14</v>
      </c>
      <c r="O23" s="9">
        <v>98264</v>
      </c>
      <c r="P23" s="9" t="s">
        <v>120</v>
      </c>
      <c r="Q23">
        <v>12</v>
      </c>
      <c r="R23">
        <v>7</v>
      </c>
      <c r="S23">
        <v>13</v>
      </c>
      <c r="T23">
        <v>9</v>
      </c>
      <c r="U23">
        <v>15</v>
      </c>
      <c r="V23">
        <v>12</v>
      </c>
      <c r="W23">
        <v>13</v>
      </c>
      <c r="X23">
        <v>9</v>
      </c>
      <c r="Y23">
        <v>14</v>
      </c>
      <c r="Z23">
        <v>10</v>
      </c>
      <c r="AM23" s="9" t="s">
        <v>133</v>
      </c>
      <c r="AN23" s="9" t="s">
        <v>120</v>
      </c>
      <c r="AP23">
        <v>1</v>
      </c>
      <c r="AQ23">
        <v>1</v>
      </c>
      <c r="AR23">
        <v>2</v>
      </c>
      <c r="AU23">
        <v>1</v>
      </c>
      <c r="AV23">
        <v>1</v>
      </c>
      <c r="AW23">
        <v>3</v>
      </c>
    </row>
    <row r="24" spans="1:50" x14ac:dyDescent="0.2">
      <c r="A24" s="9" t="s">
        <v>130</v>
      </c>
      <c r="B24" s="9" t="s">
        <v>120</v>
      </c>
      <c r="D24">
        <v>6</v>
      </c>
      <c r="F24">
        <v>7</v>
      </c>
      <c r="G24">
        <v>8</v>
      </c>
      <c r="H24">
        <v>5</v>
      </c>
      <c r="I24">
        <v>4</v>
      </c>
      <c r="J24">
        <v>4</v>
      </c>
      <c r="K24">
        <v>4</v>
      </c>
      <c r="L24">
        <v>7</v>
      </c>
      <c r="M24">
        <v>1</v>
      </c>
      <c r="O24" s="9">
        <v>98271</v>
      </c>
      <c r="P24" s="9" t="s">
        <v>120</v>
      </c>
      <c r="Q24">
        <v>3</v>
      </c>
      <c r="R24">
        <v>5</v>
      </c>
      <c r="S24">
        <v>7</v>
      </c>
      <c r="T24">
        <v>5</v>
      </c>
      <c r="U24">
        <v>5</v>
      </c>
      <c r="V24">
        <v>3</v>
      </c>
      <c r="W24">
        <v>6</v>
      </c>
      <c r="X24">
        <v>6</v>
      </c>
      <c r="Y24">
        <v>8</v>
      </c>
      <c r="Z24">
        <v>2</v>
      </c>
      <c r="AM24" s="9" t="s">
        <v>134</v>
      </c>
      <c r="AN24" s="9" t="s">
        <v>120</v>
      </c>
      <c r="AO24">
        <v>10</v>
      </c>
      <c r="AP24">
        <v>8</v>
      </c>
      <c r="AQ24">
        <v>14</v>
      </c>
      <c r="AR24">
        <v>6</v>
      </c>
      <c r="AS24">
        <v>19</v>
      </c>
      <c r="AT24">
        <v>12</v>
      </c>
      <c r="AU24">
        <v>16</v>
      </c>
      <c r="AV24">
        <v>12</v>
      </c>
      <c r="AW24">
        <v>4</v>
      </c>
      <c r="AX24">
        <v>8</v>
      </c>
    </row>
    <row r="25" spans="1:50" x14ac:dyDescent="0.2">
      <c r="A25" s="9" t="s">
        <v>115</v>
      </c>
      <c r="B25" s="9" t="s">
        <v>120</v>
      </c>
      <c r="D25">
        <v>7</v>
      </c>
      <c r="E25">
        <v>11</v>
      </c>
      <c r="F25">
        <v>9</v>
      </c>
      <c r="G25">
        <v>6</v>
      </c>
      <c r="H25">
        <v>9</v>
      </c>
      <c r="I25">
        <v>6</v>
      </c>
      <c r="J25">
        <v>3</v>
      </c>
      <c r="K25">
        <v>15</v>
      </c>
      <c r="L25">
        <v>10</v>
      </c>
      <c r="M25">
        <v>7</v>
      </c>
      <c r="O25" s="9">
        <v>98273</v>
      </c>
      <c r="P25" s="9" t="s">
        <v>120</v>
      </c>
      <c r="Q25">
        <v>11</v>
      </c>
      <c r="R25">
        <v>17</v>
      </c>
      <c r="S25">
        <v>6</v>
      </c>
      <c r="T25">
        <v>8</v>
      </c>
      <c r="U25">
        <v>9</v>
      </c>
      <c r="V25">
        <v>22</v>
      </c>
      <c r="W25">
        <v>18</v>
      </c>
      <c r="X25">
        <v>18</v>
      </c>
      <c r="Y25">
        <v>6</v>
      </c>
      <c r="Z25">
        <v>13</v>
      </c>
      <c r="AM25" s="9" t="s">
        <v>97</v>
      </c>
      <c r="AN25" s="9" t="s">
        <v>120</v>
      </c>
      <c r="AO25">
        <v>1</v>
      </c>
      <c r="AP25">
        <v>5</v>
      </c>
      <c r="AQ25">
        <v>2</v>
      </c>
      <c r="AR25">
        <v>3</v>
      </c>
      <c r="AS25">
        <v>8</v>
      </c>
      <c r="AT25">
        <v>3</v>
      </c>
      <c r="AU25">
        <v>1</v>
      </c>
      <c r="AV25">
        <v>5</v>
      </c>
      <c r="AW25">
        <v>1</v>
      </c>
      <c r="AX25">
        <v>3</v>
      </c>
    </row>
    <row r="26" spans="1:50" x14ac:dyDescent="0.2">
      <c r="A26" s="9" t="s">
        <v>131</v>
      </c>
      <c r="B26" s="9" t="s">
        <v>120</v>
      </c>
      <c r="D26">
        <v>3</v>
      </c>
      <c r="E26">
        <v>4</v>
      </c>
      <c r="F26">
        <v>2</v>
      </c>
      <c r="G26">
        <v>3</v>
      </c>
      <c r="H26">
        <v>8</v>
      </c>
      <c r="I26">
        <v>1</v>
      </c>
      <c r="J26">
        <v>8</v>
      </c>
      <c r="K26">
        <v>8</v>
      </c>
      <c r="L26">
        <v>7</v>
      </c>
      <c r="M26">
        <v>4</v>
      </c>
      <c r="O26" s="9">
        <v>98274</v>
      </c>
      <c r="P26" s="9" t="s">
        <v>120</v>
      </c>
      <c r="Q26">
        <v>5</v>
      </c>
      <c r="R26">
        <v>10</v>
      </c>
      <c r="S26">
        <v>7</v>
      </c>
      <c r="T26">
        <v>5</v>
      </c>
      <c r="U26">
        <v>5</v>
      </c>
      <c r="V26">
        <v>6</v>
      </c>
      <c r="W26">
        <v>4</v>
      </c>
      <c r="X26">
        <v>12</v>
      </c>
      <c r="Y26">
        <v>4</v>
      </c>
      <c r="Z26">
        <v>3</v>
      </c>
      <c r="AM26" s="9" t="s">
        <v>98</v>
      </c>
      <c r="AN26" s="9" t="s">
        <v>120</v>
      </c>
      <c r="AO26">
        <v>1</v>
      </c>
      <c r="AP26">
        <v>1</v>
      </c>
      <c r="AQ26">
        <v>1</v>
      </c>
      <c r="AR26">
        <v>2</v>
      </c>
      <c r="AS26">
        <v>1</v>
      </c>
      <c r="AT26">
        <v>1</v>
      </c>
      <c r="AX26">
        <v>1</v>
      </c>
    </row>
    <row r="27" spans="1:50" x14ac:dyDescent="0.2">
      <c r="A27" s="9" t="s">
        <v>132</v>
      </c>
      <c r="B27" s="9" t="s">
        <v>120</v>
      </c>
      <c r="E27">
        <v>1</v>
      </c>
      <c r="I27">
        <v>1</v>
      </c>
      <c r="K27">
        <v>1</v>
      </c>
      <c r="L27">
        <v>1</v>
      </c>
      <c r="M27">
        <v>1</v>
      </c>
      <c r="O27" s="9">
        <v>98276</v>
      </c>
      <c r="P27" s="9" t="s">
        <v>120</v>
      </c>
      <c r="Q27">
        <v>2</v>
      </c>
      <c r="R27">
        <v>1</v>
      </c>
      <c r="U27">
        <v>1</v>
      </c>
      <c r="W27">
        <v>2</v>
      </c>
      <c r="Z27">
        <v>1</v>
      </c>
      <c r="AM27" s="9" t="s">
        <v>135</v>
      </c>
      <c r="AN27" s="9" t="s">
        <v>120</v>
      </c>
      <c r="AO27">
        <v>18</v>
      </c>
      <c r="AP27">
        <v>7</v>
      </c>
      <c r="AQ27">
        <v>12</v>
      </c>
      <c r="AR27">
        <v>10</v>
      </c>
      <c r="AS27">
        <v>9</v>
      </c>
      <c r="AT27">
        <v>12</v>
      </c>
      <c r="AU27">
        <v>7</v>
      </c>
      <c r="AV27">
        <v>12</v>
      </c>
      <c r="AW27">
        <v>12</v>
      </c>
      <c r="AX27">
        <v>14</v>
      </c>
    </row>
    <row r="28" spans="1:50" x14ac:dyDescent="0.2">
      <c r="A28" s="9" t="s">
        <v>116</v>
      </c>
      <c r="B28" s="9" t="s">
        <v>120</v>
      </c>
      <c r="D28">
        <v>7</v>
      </c>
      <c r="E28">
        <v>11</v>
      </c>
      <c r="F28">
        <v>6</v>
      </c>
      <c r="G28">
        <v>4</v>
      </c>
      <c r="H28">
        <v>7</v>
      </c>
      <c r="I28">
        <v>6</v>
      </c>
      <c r="J28">
        <v>9</v>
      </c>
      <c r="K28">
        <v>8</v>
      </c>
      <c r="L28">
        <v>12</v>
      </c>
      <c r="M28">
        <v>9</v>
      </c>
      <c r="O28" s="9">
        <v>98277</v>
      </c>
      <c r="P28" s="9" t="s">
        <v>120</v>
      </c>
      <c r="Q28">
        <v>8</v>
      </c>
      <c r="R28">
        <v>9</v>
      </c>
      <c r="S28">
        <v>10</v>
      </c>
      <c r="T28">
        <v>8</v>
      </c>
      <c r="U28">
        <v>14</v>
      </c>
      <c r="V28">
        <v>9</v>
      </c>
      <c r="W28">
        <v>9</v>
      </c>
      <c r="X28">
        <v>10</v>
      </c>
      <c r="Y28">
        <v>6</v>
      </c>
      <c r="Z28">
        <v>2</v>
      </c>
      <c r="AM28" s="9" t="s">
        <v>136</v>
      </c>
      <c r="AN28" s="9" t="s">
        <v>120</v>
      </c>
      <c r="AO28">
        <v>10</v>
      </c>
      <c r="AP28">
        <v>2</v>
      </c>
      <c r="AQ28">
        <v>8</v>
      </c>
      <c r="AR28">
        <v>8</v>
      </c>
      <c r="AS28">
        <v>11</v>
      </c>
      <c r="AT28">
        <v>7</v>
      </c>
      <c r="AU28">
        <v>9</v>
      </c>
      <c r="AV28">
        <v>9</v>
      </c>
      <c r="AW28">
        <v>13</v>
      </c>
      <c r="AX28">
        <v>7</v>
      </c>
    </row>
    <row r="29" spans="1:50" x14ac:dyDescent="0.2">
      <c r="A29" s="9" t="s">
        <v>133</v>
      </c>
      <c r="B29" s="9" t="s">
        <v>120</v>
      </c>
      <c r="F29">
        <v>1</v>
      </c>
      <c r="I29">
        <v>1</v>
      </c>
      <c r="L29">
        <v>1</v>
      </c>
      <c r="M29">
        <v>1</v>
      </c>
      <c r="O29" s="9">
        <v>98282</v>
      </c>
      <c r="P29" s="9" t="s">
        <v>120</v>
      </c>
      <c r="R29">
        <v>1</v>
      </c>
      <c r="T29">
        <v>1</v>
      </c>
      <c r="V29">
        <v>1</v>
      </c>
      <c r="Y29">
        <v>2</v>
      </c>
      <c r="Z29">
        <v>2</v>
      </c>
      <c r="AM29" s="9" t="s">
        <v>137</v>
      </c>
      <c r="AN29" s="9" t="s">
        <v>120</v>
      </c>
      <c r="AO29">
        <v>18</v>
      </c>
      <c r="AP29">
        <v>12</v>
      </c>
      <c r="AQ29">
        <v>7</v>
      </c>
      <c r="AR29">
        <v>12</v>
      </c>
      <c r="AS29">
        <v>10</v>
      </c>
      <c r="AT29">
        <v>13</v>
      </c>
      <c r="AU29">
        <v>7</v>
      </c>
      <c r="AV29">
        <v>12</v>
      </c>
      <c r="AW29">
        <v>7</v>
      </c>
      <c r="AX29">
        <v>11</v>
      </c>
    </row>
    <row r="30" spans="1:50" x14ac:dyDescent="0.2">
      <c r="A30" s="9" t="s">
        <v>134</v>
      </c>
      <c r="B30" s="9" t="s">
        <v>120</v>
      </c>
      <c r="D30">
        <v>10</v>
      </c>
      <c r="E30">
        <v>4</v>
      </c>
      <c r="F30">
        <v>8</v>
      </c>
      <c r="G30">
        <v>8</v>
      </c>
      <c r="H30">
        <v>7</v>
      </c>
      <c r="I30">
        <v>5</v>
      </c>
      <c r="J30">
        <v>8</v>
      </c>
      <c r="K30">
        <v>12</v>
      </c>
      <c r="L30">
        <v>11</v>
      </c>
      <c r="M30">
        <v>12</v>
      </c>
      <c r="O30" s="9">
        <v>98284</v>
      </c>
      <c r="P30" s="9" t="s">
        <v>120</v>
      </c>
      <c r="Q30">
        <v>17</v>
      </c>
      <c r="R30">
        <v>10</v>
      </c>
      <c r="S30">
        <v>6</v>
      </c>
      <c r="T30">
        <v>7</v>
      </c>
      <c r="U30">
        <v>18</v>
      </c>
      <c r="V30">
        <v>20</v>
      </c>
      <c r="W30">
        <v>16</v>
      </c>
      <c r="X30">
        <v>13</v>
      </c>
      <c r="Y30">
        <v>3</v>
      </c>
      <c r="Z30">
        <v>6</v>
      </c>
      <c r="AM30" s="9" t="s">
        <v>138</v>
      </c>
      <c r="AN30" s="9" t="s">
        <v>120</v>
      </c>
      <c r="AO30">
        <v>2</v>
      </c>
      <c r="AP30">
        <v>6</v>
      </c>
      <c r="AQ30">
        <v>2</v>
      </c>
      <c r="AR30">
        <v>8</v>
      </c>
      <c r="AS30">
        <v>4</v>
      </c>
      <c r="AT30">
        <v>5</v>
      </c>
      <c r="AU30">
        <v>10</v>
      </c>
      <c r="AV30">
        <v>9</v>
      </c>
      <c r="AW30">
        <v>2</v>
      </c>
      <c r="AX30">
        <v>6</v>
      </c>
    </row>
    <row r="31" spans="1:50" x14ac:dyDescent="0.2">
      <c r="A31" s="9" t="s">
        <v>97</v>
      </c>
      <c r="B31" s="9" t="s">
        <v>120</v>
      </c>
      <c r="E31">
        <v>3</v>
      </c>
      <c r="F31">
        <v>3</v>
      </c>
      <c r="G31">
        <v>1</v>
      </c>
      <c r="H31">
        <v>4</v>
      </c>
      <c r="I31">
        <v>1</v>
      </c>
      <c r="J31">
        <v>1</v>
      </c>
      <c r="K31">
        <v>3</v>
      </c>
      <c r="L31">
        <v>3</v>
      </c>
      <c r="O31" s="9">
        <v>98292</v>
      </c>
      <c r="P31" s="9" t="s">
        <v>120</v>
      </c>
      <c r="Q31">
        <v>5</v>
      </c>
      <c r="R31">
        <v>4</v>
      </c>
      <c r="S31">
        <v>7</v>
      </c>
      <c r="T31">
        <v>3</v>
      </c>
      <c r="V31">
        <v>2</v>
      </c>
      <c r="W31">
        <v>3</v>
      </c>
      <c r="X31">
        <v>5</v>
      </c>
      <c r="Y31">
        <v>5</v>
      </c>
      <c r="Z31">
        <v>3</v>
      </c>
      <c r="AM31" s="9" t="s">
        <v>70</v>
      </c>
      <c r="AN31" s="9" t="s">
        <v>120</v>
      </c>
      <c r="AO31">
        <v>1</v>
      </c>
      <c r="AU31">
        <v>1</v>
      </c>
      <c r="AV31">
        <v>1</v>
      </c>
    </row>
    <row r="32" spans="1:50" x14ac:dyDescent="0.2">
      <c r="A32" s="9" t="s">
        <v>98</v>
      </c>
      <c r="B32" s="9" t="s">
        <v>120</v>
      </c>
      <c r="D32">
        <v>2</v>
      </c>
      <c r="F32">
        <v>1</v>
      </c>
      <c r="H32">
        <v>1</v>
      </c>
      <c r="I32">
        <v>1</v>
      </c>
      <c r="K32">
        <v>3</v>
      </c>
      <c r="M32">
        <v>1</v>
      </c>
      <c r="O32" s="9">
        <v>98295</v>
      </c>
      <c r="P32" s="9" t="s">
        <v>120</v>
      </c>
      <c r="Q32">
        <v>4</v>
      </c>
      <c r="S32">
        <v>1</v>
      </c>
      <c r="V32">
        <v>2</v>
      </c>
      <c r="W32">
        <v>1</v>
      </c>
      <c r="X32">
        <v>1</v>
      </c>
      <c r="Y32">
        <v>1</v>
      </c>
      <c r="Z32">
        <v>1</v>
      </c>
      <c r="AM32" s="9" t="s">
        <v>75</v>
      </c>
      <c r="AN32" s="9" t="s">
        <v>120</v>
      </c>
      <c r="AO32">
        <v>19</v>
      </c>
      <c r="AP32">
        <v>17</v>
      </c>
      <c r="AQ32">
        <v>14</v>
      </c>
      <c r="AR32">
        <v>9</v>
      </c>
      <c r="AS32">
        <v>16</v>
      </c>
      <c r="AT32">
        <v>9</v>
      </c>
      <c r="AU32">
        <v>15</v>
      </c>
      <c r="AV32">
        <v>11</v>
      </c>
      <c r="AW32">
        <v>7</v>
      </c>
      <c r="AX32">
        <v>11</v>
      </c>
    </row>
    <row r="33" spans="1:50" x14ac:dyDescent="0.2">
      <c r="A33" s="9" t="s">
        <v>135</v>
      </c>
      <c r="B33" s="9" t="s">
        <v>120</v>
      </c>
      <c r="D33">
        <v>7</v>
      </c>
      <c r="E33">
        <v>8</v>
      </c>
      <c r="F33">
        <v>9</v>
      </c>
      <c r="G33">
        <v>6</v>
      </c>
      <c r="H33">
        <v>3</v>
      </c>
      <c r="I33">
        <v>11</v>
      </c>
      <c r="J33">
        <v>7</v>
      </c>
      <c r="K33">
        <v>6</v>
      </c>
      <c r="L33">
        <v>4</v>
      </c>
      <c r="M33">
        <v>9</v>
      </c>
      <c r="O33" s="9">
        <v>98310</v>
      </c>
      <c r="P33" s="9" t="s">
        <v>120</v>
      </c>
      <c r="Q33">
        <v>8</v>
      </c>
      <c r="R33">
        <v>11</v>
      </c>
      <c r="S33">
        <v>10</v>
      </c>
      <c r="T33">
        <v>9</v>
      </c>
      <c r="U33">
        <v>12</v>
      </c>
      <c r="V33">
        <v>10</v>
      </c>
      <c r="W33">
        <v>4</v>
      </c>
      <c r="X33">
        <v>11</v>
      </c>
      <c r="Y33">
        <v>6</v>
      </c>
      <c r="Z33">
        <v>9</v>
      </c>
      <c r="AM33" s="9" t="s">
        <v>139</v>
      </c>
      <c r="AN33" s="9" t="s">
        <v>120</v>
      </c>
      <c r="AO33">
        <v>5</v>
      </c>
      <c r="AP33">
        <v>3</v>
      </c>
      <c r="AQ33">
        <v>7</v>
      </c>
      <c r="AR33">
        <v>5</v>
      </c>
      <c r="AS33">
        <v>6</v>
      </c>
      <c r="AT33">
        <v>4</v>
      </c>
      <c r="AU33">
        <v>3</v>
      </c>
      <c r="AV33">
        <v>2</v>
      </c>
      <c r="AW33">
        <v>3</v>
      </c>
      <c r="AX33">
        <v>1</v>
      </c>
    </row>
    <row r="34" spans="1:50" x14ac:dyDescent="0.2">
      <c r="A34" s="9" t="s">
        <v>136</v>
      </c>
      <c r="B34" s="9" t="s">
        <v>120</v>
      </c>
      <c r="D34">
        <v>4</v>
      </c>
      <c r="E34">
        <v>5</v>
      </c>
      <c r="F34">
        <v>6</v>
      </c>
      <c r="G34">
        <v>7</v>
      </c>
      <c r="H34">
        <v>4</v>
      </c>
      <c r="I34">
        <v>2</v>
      </c>
      <c r="J34">
        <v>5</v>
      </c>
      <c r="K34">
        <v>9</v>
      </c>
      <c r="L34">
        <v>9</v>
      </c>
      <c r="M34">
        <v>12</v>
      </c>
      <c r="O34" s="9">
        <v>98311</v>
      </c>
      <c r="P34" s="9" t="s">
        <v>120</v>
      </c>
      <c r="Q34">
        <v>7</v>
      </c>
      <c r="R34">
        <v>4</v>
      </c>
      <c r="S34">
        <v>2</v>
      </c>
      <c r="T34">
        <v>12</v>
      </c>
      <c r="U34">
        <v>9</v>
      </c>
      <c r="V34">
        <v>12</v>
      </c>
      <c r="W34">
        <v>8</v>
      </c>
      <c r="X34">
        <v>13</v>
      </c>
      <c r="Y34">
        <v>5</v>
      </c>
      <c r="Z34">
        <v>3</v>
      </c>
      <c r="AM34" s="9" t="s">
        <v>140</v>
      </c>
      <c r="AN34" s="9" t="s">
        <v>120</v>
      </c>
      <c r="AO34">
        <v>4</v>
      </c>
      <c r="AP34">
        <v>5</v>
      </c>
      <c r="AQ34">
        <v>4</v>
      </c>
      <c r="AR34">
        <v>3</v>
      </c>
      <c r="AS34">
        <v>3</v>
      </c>
      <c r="AT34">
        <v>3</v>
      </c>
      <c r="AU34">
        <v>2</v>
      </c>
      <c r="AV34">
        <v>5</v>
      </c>
      <c r="AW34">
        <v>3</v>
      </c>
      <c r="AX34">
        <v>2</v>
      </c>
    </row>
    <row r="35" spans="1:50" x14ac:dyDescent="0.2">
      <c r="A35" s="9" t="s">
        <v>137</v>
      </c>
      <c r="B35" s="9" t="s">
        <v>120</v>
      </c>
      <c r="D35">
        <v>7</v>
      </c>
      <c r="E35">
        <v>6</v>
      </c>
      <c r="F35">
        <v>4</v>
      </c>
      <c r="G35">
        <v>6</v>
      </c>
      <c r="H35">
        <v>8</v>
      </c>
      <c r="I35">
        <v>9</v>
      </c>
      <c r="J35">
        <v>5</v>
      </c>
      <c r="K35">
        <v>8</v>
      </c>
      <c r="L35">
        <v>8</v>
      </c>
      <c r="M35">
        <v>6</v>
      </c>
      <c r="O35" s="9">
        <v>98312</v>
      </c>
      <c r="P35" s="9" t="s">
        <v>120</v>
      </c>
      <c r="Q35">
        <v>10</v>
      </c>
      <c r="R35">
        <v>8</v>
      </c>
      <c r="S35">
        <v>6</v>
      </c>
      <c r="T35">
        <v>6</v>
      </c>
      <c r="U35">
        <v>10</v>
      </c>
      <c r="V35">
        <v>8</v>
      </c>
      <c r="W35">
        <v>11</v>
      </c>
      <c r="X35">
        <v>12</v>
      </c>
      <c r="Y35">
        <v>5</v>
      </c>
      <c r="Z35">
        <v>9</v>
      </c>
      <c r="AM35" s="9" t="s">
        <v>141</v>
      </c>
      <c r="AN35" s="9" t="s">
        <v>120</v>
      </c>
      <c r="AO35">
        <v>1</v>
      </c>
      <c r="AP35">
        <v>5</v>
      </c>
      <c r="AQ35">
        <v>4</v>
      </c>
      <c r="AR35">
        <v>3</v>
      </c>
      <c r="AS35">
        <v>4</v>
      </c>
      <c r="AT35">
        <v>2</v>
      </c>
      <c r="AU35">
        <v>2</v>
      </c>
      <c r="AV35">
        <v>4</v>
      </c>
      <c r="AW35">
        <v>3</v>
      </c>
      <c r="AX35">
        <v>5</v>
      </c>
    </row>
    <row r="36" spans="1:50" x14ac:dyDescent="0.2">
      <c r="A36" s="9" t="s">
        <v>138</v>
      </c>
      <c r="B36" s="9" t="s">
        <v>120</v>
      </c>
      <c r="D36">
        <v>3</v>
      </c>
      <c r="E36">
        <v>1</v>
      </c>
      <c r="F36">
        <v>1</v>
      </c>
      <c r="G36">
        <v>1</v>
      </c>
      <c r="H36">
        <v>5</v>
      </c>
      <c r="I36">
        <v>2</v>
      </c>
      <c r="J36">
        <v>4</v>
      </c>
      <c r="K36">
        <v>2</v>
      </c>
      <c r="M36">
        <v>3</v>
      </c>
      <c r="O36" s="9">
        <v>98337</v>
      </c>
      <c r="P36" s="9" t="s">
        <v>120</v>
      </c>
      <c r="Q36">
        <v>7</v>
      </c>
      <c r="R36">
        <v>2</v>
      </c>
      <c r="S36">
        <v>3</v>
      </c>
      <c r="T36">
        <v>3</v>
      </c>
      <c r="U36">
        <v>3</v>
      </c>
      <c r="V36">
        <v>3</v>
      </c>
      <c r="W36">
        <v>2</v>
      </c>
      <c r="X36">
        <v>10</v>
      </c>
      <c r="Y36">
        <v>4</v>
      </c>
      <c r="Z36">
        <v>2</v>
      </c>
      <c r="AM36" s="9" t="s">
        <v>142</v>
      </c>
      <c r="AN36" s="9" t="s">
        <v>120</v>
      </c>
      <c r="AO36">
        <v>2</v>
      </c>
      <c r="AP36">
        <v>7</v>
      </c>
      <c r="AQ36">
        <v>10</v>
      </c>
      <c r="AR36">
        <v>9</v>
      </c>
      <c r="AS36">
        <v>4</v>
      </c>
      <c r="AT36">
        <v>4</v>
      </c>
      <c r="AU36">
        <v>3</v>
      </c>
      <c r="AV36">
        <v>9</v>
      </c>
      <c r="AW36">
        <v>3</v>
      </c>
    </row>
    <row r="37" spans="1:50" x14ac:dyDescent="0.2">
      <c r="A37" s="9" t="s">
        <v>70</v>
      </c>
      <c r="B37" s="9" t="s">
        <v>120</v>
      </c>
      <c r="E37">
        <v>1</v>
      </c>
      <c r="K37">
        <v>1</v>
      </c>
      <c r="M37">
        <v>1</v>
      </c>
      <c r="O37" s="9">
        <v>98345</v>
      </c>
      <c r="P37" s="9" t="s">
        <v>120</v>
      </c>
      <c r="R37">
        <v>1</v>
      </c>
      <c r="U37">
        <v>1</v>
      </c>
      <c r="AM37" s="9" t="s">
        <v>44</v>
      </c>
      <c r="AN37" s="9" t="s">
        <v>120</v>
      </c>
      <c r="AO37">
        <v>1</v>
      </c>
    </row>
    <row r="38" spans="1:50" x14ac:dyDescent="0.2">
      <c r="A38" s="9" t="s">
        <v>75</v>
      </c>
      <c r="B38" s="9" t="s">
        <v>120</v>
      </c>
      <c r="D38">
        <v>9</v>
      </c>
      <c r="E38">
        <v>7</v>
      </c>
      <c r="F38">
        <v>7</v>
      </c>
      <c r="G38">
        <v>5</v>
      </c>
      <c r="H38">
        <v>9</v>
      </c>
      <c r="I38">
        <v>9</v>
      </c>
      <c r="J38">
        <v>13</v>
      </c>
      <c r="K38">
        <v>14</v>
      </c>
      <c r="L38">
        <v>14</v>
      </c>
      <c r="M38">
        <v>11</v>
      </c>
      <c r="O38" s="9">
        <v>98366</v>
      </c>
      <c r="P38" s="9" t="s">
        <v>120</v>
      </c>
      <c r="Q38">
        <v>13</v>
      </c>
      <c r="R38">
        <v>10</v>
      </c>
      <c r="S38">
        <v>7</v>
      </c>
      <c r="T38">
        <v>16</v>
      </c>
      <c r="U38">
        <v>15</v>
      </c>
      <c r="V38">
        <v>14</v>
      </c>
      <c r="W38">
        <v>14</v>
      </c>
      <c r="X38">
        <v>18</v>
      </c>
      <c r="Y38">
        <v>12</v>
      </c>
      <c r="Z38">
        <v>12</v>
      </c>
      <c r="AM38" s="9" t="s">
        <v>47</v>
      </c>
      <c r="AN38" s="9" t="s">
        <v>120</v>
      </c>
      <c r="AQ38">
        <v>1</v>
      </c>
      <c r="AU38">
        <v>1</v>
      </c>
      <c r="AX38">
        <v>1</v>
      </c>
    </row>
    <row r="39" spans="1:50" x14ac:dyDescent="0.2">
      <c r="A39" s="9" t="s">
        <v>139</v>
      </c>
      <c r="B39" s="9" t="s">
        <v>120</v>
      </c>
      <c r="D39">
        <v>3</v>
      </c>
      <c r="E39">
        <v>1</v>
      </c>
      <c r="F39">
        <v>2</v>
      </c>
      <c r="G39">
        <v>1</v>
      </c>
      <c r="H39">
        <v>2</v>
      </c>
      <c r="I39">
        <v>1</v>
      </c>
      <c r="J39">
        <v>2</v>
      </c>
      <c r="K39">
        <v>4</v>
      </c>
      <c r="L39">
        <v>5</v>
      </c>
      <c r="M39">
        <v>4</v>
      </c>
      <c r="O39" s="9">
        <v>98367</v>
      </c>
      <c r="P39" s="9" t="s">
        <v>120</v>
      </c>
      <c r="Q39">
        <v>3</v>
      </c>
      <c r="R39">
        <v>2</v>
      </c>
      <c r="S39">
        <v>1</v>
      </c>
      <c r="T39">
        <v>1</v>
      </c>
      <c r="U39">
        <v>2</v>
      </c>
      <c r="V39">
        <v>3</v>
      </c>
      <c r="W39">
        <v>5</v>
      </c>
      <c r="X39">
        <v>8</v>
      </c>
      <c r="Y39">
        <v>2</v>
      </c>
      <c r="Z39">
        <v>6</v>
      </c>
      <c r="AM39" s="9" t="s">
        <v>59</v>
      </c>
      <c r="AN39" s="9" t="s">
        <v>120</v>
      </c>
      <c r="AO39">
        <v>1</v>
      </c>
      <c r="AP39">
        <v>2</v>
      </c>
      <c r="AR39">
        <v>3</v>
      </c>
      <c r="AS39">
        <v>1</v>
      </c>
      <c r="AT39">
        <v>2</v>
      </c>
      <c r="AU39">
        <v>1</v>
      </c>
      <c r="AV39">
        <v>2</v>
      </c>
      <c r="AX39">
        <v>1</v>
      </c>
    </row>
    <row r="40" spans="1:50" x14ac:dyDescent="0.2">
      <c r="A40" s="9" t="s">
        <v>140</v>
      </c>
      <c r="B40" s="9" t="s">
        <v>120</v>
      </c>
      <c r="D40">
        <v>5</v>
      </c>
      <c r="E40">
        <v>5</v>
      </c>
      <c r="F40">
        <v>1</v>
      </c>
      <c r="G40">
        <v>1</v>
      </c>
      <c r="H40">
        <v>3</v>
      </c>
      <c r="I40">
        <v>2</v>
      </c>
      <c r="J40">
        <v>2</v>
      </c>
      <c r="K40">
        <v>2</v>
      </c>
      <c r="L40">
        <v>6</v>
      </c>
      <c r="M40">
        <v>4</v>
      </c>
      <c r="O40" s="9">
        <v>98370</v>
      </c>
      <c r="P40" s="9" t="s">
        <v>120</v>
      </c>
      <c r="Q40">
        <v>4</v>
      </c>
      <c r="R40">
        <v>2</v>
      </c>
      <c r="S40">
        <v>2</v>
      </c>
      <c r="T40">
        <v>5</v>
      </c>
      <c r="U40">
        <v>3</v>
      </c>
      <c r="W40">
        <v>6</v>
      </c>
      <c r="X40">
        <v>3</v>
      </c>
      <c r="Y40">
        <v>6</v>
      </c>
      <c r="Z40">
        <v>1</v>
      </c>
      <c r="AM40" s="9" t="s">
        <v>143</v>
      </c>
      <c r="AN40" s="9" t="s">
        <v>120</v>
      </c>
      <c r="AO40">
        <v>11</v>
      </c>
      <c r="AP40">
        <v>4</v>
      </c>
      <c r="AQ40">
        <v>3</v>
      </c>
      <c r="AR40">
        <v>6</v>
      </c>
      <c r="AS40">
        <v>3</v>
      </c>
      <c r="AT40">
        <v>6</v>
      </c>
      <c r="AU40">
        <v>5</v>
      </c>
      <c r="AV40">
        <v>3</v>
      </c>
      <c r="AW40">
        <v>4</v>
      </c>
      <c r="AX40">
        <v>3</v>
      </c>
    </row>
    <row r="41" spans="1:50" x14ac:dyDescent="0.2">
      <c r="A41" s="9" t="s">
        <v>141</v>
      </c>
      <c r="B41" s="9" t="s">
        <v>120</v>
      </c>
      <c r="D41">
        <v>3</v>
      </c>
      <c r="E41">
        <v>1</v>
      </c>
      <c r="F41">
        <v>6</v>
      </c>
      <c r="G41">
        <v>3</v>
      </c>
      <c r="H41">
        <v>1</v>
      </c>
      <c r="I41">
        <v>3</v>
      </c>
      <c r="J41">
        <v>2</v>
      </c>
      <c r="K41">
        <v>2</v>
      </c>
      <c r="L41">
        <v>6</v>
      </c>
      <c r="M41">
        <v>5</v>
      </c>
      <c r="O41" s="9">
        <v>98383</v>
      </c>
      <c r="P41" s="9" t="s">
        <v>120</v>
      </c>
      <c r="Q41">
        <v>3</v>
      </c>
      <c r="R41">
        <v>4</v>
      </c>
      <c r="S41">
        <v>2</v>
      </c>
      <c r="T41">
        <v>6</v>
      </c>
      <c r="U41">
        <v>5</v>
      </c>
      <c r="V41">
        <v>4</v>
      </c>
      <c r="W41">
        <v>3</v>
      </c>
      <c r="X41">
        <v>10</v>
      </c>
      <c r="Y41">
        <v>1</v>
      </c>
      <c r="Z41">
        <v>6</v>
      </c>
      <c r="AM41" s="9" t="s">
        <v>77</v>
      </c>
      <c r="AN41" s="9" t="s">
        <v>120</v>
      </c>
      <c r="AO41">
        <v>1</v>
      </c>
      <c r="AP41">
        <v>1</v>
      </c>
      <c r="AT41">
        <v>1</v>
      </c>
      <c r="AV41">
        <v>1</v>
      </c>
    </row>
    <row r="42" spans="1:50" x14ac:dyDescent="0.2">
      <c r="A42" s="9" t="s">
        <v>142</v>
      </c>
      <c r="B42" s="9" t="s">
        <v>120</v>
      </c>
      <c r="D42">
        <v>3</v>
      </c>
      <c r="E42">
        <v>2</v>
      </c>
      <c r="F42">
        <v>1</v>
      </c>
      <c r="G42">
        <v>4</v>
      </c>
      <c r="H42">
        <v>4</v>
      </c>
      <c r="I42">
        <v>3</v>
      </c>
      <c r="K42">
        <v>4</v>
      </c>
      <c r="L42">
        <v>1</v>
      </c>
      <c r="M42">
        <v>2</v>
      </c>
      <c r="O42" s="9">
        <v>98520</v>
      </c>
      <c r="P42" s="9" t="s">
        <v>120</v>
      </c>
      <c r="Q42">
        <v>8</v>
      </c>
      <c r="R42">
        <v>6</v>
      </c>
      <c r="S42">
        <v>4</v>
      </c>
      <c r="T42">
        <v>4</v>
      </c>
      <c r="U42">
        <v>3</v>
      </c>
      <c r="V42">
        <v>4</v>
      </c>
      <c r="W42">
        <v>9</v>
      </c>
      <c r="X42">
        <v>13</v>
      </c>
      <c r="Y42">
        <v>4</v>
      </c>
      <c r="Z42">
        <v>2</v>
      </c>
      <c r="AM42" s="9" t="s">
        <v>144</v>
      </c>
      <c r="AN42" s="9" t="s">
        <v>120</v>
      </c>
      <c r="AO42">
        <v>1</v>
      </c>
      <c r="AQ42">
        <v>1</v>
      </c>
      <c r="AS42">
        <v>1</v>
      </c>
      <c r="AT42">
        <v>3</v>
      </c>
      <c r="AU42">
        <v>2</v>
      </c>
      <c r="AV42">
        <v>2</v>
      </c>
      <c r="AW42">
        <v>2</v>
      </c>
    </row>
    <row r="43" spans="1:50" x14ac:dyDescent="0.2">
      <c r="A43" s="9" t="s">
        <v>47</v>
      </c>
      <c r="B43" s="9" t="s">
        <v>120</v>
      </c>
      <c r="D43">
        <v>1</v>
      </c>
      <c r="E43">
        <v>1</v>
      </c>
      <c r="O43" s="9">
        <v>98528</v>
      </c>
      <c r="P43" s="9" t="s">
        <v>120</v>
      </c>
      <c r="Z43">
        <v>1</v>
      </c>
      <c r="AM43" s="9" t="s">
        <v>95</v>
      </c>
      <c r="AN43" s="9" t="s">
        <v>120</v>
      </c>
      <c r="AO43">
        <v>3</v>
      </c>
      <c r="AP43">
        <v>5</v>
      </c>
      <c r="AQ43">
        <v>4</v>
      </c>
      <c r="AR43">
        <v>8</v>
      </c>
      <c r="AS43">
        <v>6</v>
      </c>
      <c r="AT43">
        <v>6</v>
      </c>
      <c r="AU43">
        <v>4</v>
      </c>
      <c r="AV43">
        <v>6</v>
      </c>
      <c r="AW43">
        <v>2</v>
      </c>
      <c r="AX43">
        <v>4</v>
      </c>
    </row>
    <row r="44" spans="1:50" x14ac:dyDescent="0.2">
      <c r="A44" s="9" t="s">
        <v>59</v>
      </c>
      <c r="B44" s="9" t="s">
        <v>120</v>
      </c>
      <c r="D44">
        <v>2</v>
      </c>
      <c r="F44">
        <v>1</v>
      </c>
      <c r="G44">
        <v>1</v>
      </c>
      <c r="I44">
        <v>1</v>
      </c>
      <c r="J44">
        <v>1</v>
      </c>
      <c r="K44">
        <v>2</v>
      </c>
      <c r="L44">
        <v>1</v>
      </c>
      <c r="M44">
        <v>1</v>
      </c>
      <c r="O44" s="9">
        <v>98541</v>
      </c>
      <c r="P44" s="9" t="s">
        <v>120</v>
      </c>
      <c r="Q44">
        <v>2</v>
      </c>
      <c r="R44">
        <v>3</v>
      </c>
      <c r="S44">
        <v>1</v>
      </c>
      <c r="V44">
        <v>2</v>
      </c>
      <c r="W44">
        <v>1</v>
      </c>
      <c r="X44">
        <v>3</v>
      </c>
      <c r="Y44">
        <v>1</v>
      </c>
      <c r="Z44">
        <v>1</v>
      </c>
      <c r="AM44" s="9" t="s">
        <v>54</v>
      </c>
      <c r="AN44" s="9" t="s">
        <v>120</v>
      </c>
      <c r="AP44">
        <v>1</v>
      </c>
      <c r="AR44">
        <v>3</v>
      </c>
      <c r="AT44">
        <v>1</v>
      </c>
    </row>
    <row r="45" spans="1:50" x14ac:dyDescent="0.2">
      <c r="A45" s="9" t="s">
        <v>143</v>
      </c>
      <c r="B45" s="9" t="s">
        <v>120</v>
      </c>
      <c r="D45">
        <v>3</v>
      </c>
      <c r="E45">
        <v>7</v>
      </c>
      <c r="F45">
        <v>2</v>
      </c>
      <c r="G45">
        <v>2</v>
      </c>
      <c r="H45">
        <v>1</v>
      </c>
      <c r="I45">
        <v>2</v>
      </c>
      <c r="J45">
        <v>4</v>
      </c>
      <c r="K45">
        <v>5</v>
      </c>
      <c r="L45">
        <v>7</v>
      </c>
      <c r="M45">
        <v>3</v>
      </c>
      <c r="O45" s="9">
        <v>98550</v>
      </c>
      <c r="P45" s="9" t="s">
        <v>120</v>
      </c>
      <c r="Q45">
        <v>4</v>
      </c>
      <c r="R45">
        <v>3</v>
      </c>
      <c r="T45">
        <v>8</v>
      </c>
      <c r="U45">
        <v>5</v>
      </c>
      <c r="V45">
        <v>3</v>
      </c>
      <c r="W45">
        <v>12</v>
      </c>
      <c r="X45">
        <v>12</v>
      </c>
      <c r="Y45">
        <v>8</v>
      </c>
      <c r="Z45">
        <v>3</v>
      </c>
      <c r="AM45" s="9" t="s">
        <v>67</v>
      </c>
      <c r="AN45" s="9" t="s">
        <v>120</v>
      </c>
      <c r="AV45">
        <v>1</v>
      </c>
    </row>
    <row r="46" spans="1:50" x14ac:dyDescent="0.2">
      <c r="A46" s="9" t="s">
        <v>77</v>
      </c>
      <c r="B46" s="9" t="s">
        <v>120</v>
      </c>
      <c r="E46">
        <v>1</v>
      </c>
      <c r="L46">
        <v>1</v>
      </c>
      <c r="M46">
        <v>2</v>
      </c>
      <c r="O46" s="9">
        <v>98557</v>
      </c>
      <c r="P46" s="9" t="s">
        <v>120</v>
      </c>
      <c r="U46">
        <v>1</v>
      </c>
      <c r="X46">
        <v>3</v>
      </c>
      <c r="AM46" s="9" t="s">
        <v>145</v>
      </c>
      <c r="AN46" s="9" t="s">
        <v>120</v>
      </c>
      <c r="AO46">
        <v>1</v>
      </c>
      <c r="AP46">
        <v>3</v>
      </c>
      <c r="AQ46">
        <v>1</v>
      </c>
      <c r="AR46">
        <v>3</v>
      </c>
      <c r="AT46">
        <v>1</v>
      </c>
      <c r="AU46">
        <v>2</v>
      </c>
      <c r="AV46">
        <v>1</v>
      </c>
      <c r="AW46">
        <v>2</v>
      </c>
      <c r="AX46">
        <v>1</v>
      </c>
    </row>
    <row r="47" spans="1:50" x14ac:dyDescent="0.2">
      <c r="A47" s="9" t="s">
        <v>144</v>
      </c>
      <c r="B47" s="9" t="s">
        <v>120</v>
      </c>
      <c r="D47">
        <v>1</v>
      </c>
      <c r="E47">
        <v>1</v>
      </c>
      <c r="I47">
        <v>3</v>
      </c>
      <c r="J47">
        <v>2</v>
      </c>
      <c r="L47">
        <v>1</v>
      </c>
      <c r="M47">
        <v>2</v>
      </c>
      <c r="O47" s="9">
        <v>98563</v>
      </c>
      <c r="P47" s="9" t="s">
        <v>120</v>
      </c>
      <c r="Q47">
        <v>1</v>
      </c>
      <c r="S47">
        <v>1</v>
      </c>
      <c r="T47">
        <v>2</v>
      </c>
      <c r="U47">
        <v>1</v>
      </c>
      <c r="V47">
        <v>3</v>
      </c>
      <c r="W47">
        <v>1</v>
      </c>
      <c r="X47">
        <v>3</v>
      </c>
      <c r="Y47">
        <v>1</v>
      </c>
      <c r="Z47">
        <v>1</v>
      </c>
      <c r="AM47" s="9" t="s">
        <v>146</v>
      </c>
      <c r="AN47" s="9" t="s">
        <v>120</v>
      </c>
      <c r="AP47">
        <v>4</v>
      </c>
      <c r="AQ47">
        <v>2</v>
      </c>
      <c r="AR47">
        <v>2</v>
      </c>
      <c r="AS47">
        <v>1</v>
      </c>
      <c r="AT47">
        <v>2</v>
      </c>
      <c r="AU47">
        <v>1</v>
      </c>
      <c r="AV47">
        <v>2</v>
      </c>
      <c r="AW47">
        <v>1</v>
      </c>
      <c r="AX47">
        <v>1</v>
      </c>
    </row>
    <row r="48" spans="1:50" x14ac:dyDescent="0.2">
      <c r="A48" s="9" t="s">
        <v>95</v>
      </c>
      <c r="B48" s="9" t="s">
        <v>120</v>
      </c>
      <c r="D48">
        <v>9</v>
      </c>
      <c r="E48">
        <v>4</v>
      </c>
      <c r="F48">
        <v>1</v>
      </c>
      <c r="G48">
        <v>1</v>
      </c>
      <c r="H48">
        <v>7</v>
      </c>
      <c r="I48">
        <v>3</v>
      </c>
      <c r="J48">
        <v>4</v>
      </c>
      <c r="K48">
        <v>5</v>
      </c>
      <c r="L48">
        <v>4</v>
      </c>
      <c r="M48">
        <v>4</v>
      </c>
      <c r="O48" s="9">
        <v>98584</v>
      </c>
      <c r="P48" s="9" t="s">
        <v>120</v>
      </c>
      <c r="Q48">
        <v>9</v>
      </c>
      <c r="R48">
        <v>4</v>
      </c>
      <c r="S48">
        <v>7</v>
      </c>
      <c r="T48">
        <v>5</v>
      </c>
      <c r="U48">
        <v>9</v>
      </c>
      <c r="V48">
        <v>2</v>
      </c>
      <c r="W48">
        <v>7</v>
      </c>
      <c r="X48">
        <v>10</v>
      </c>
      <c r="Y48">
        <v>2</v>
      </c>
      <c r="Z48">
        <v>1</v>
      </c>
      <c r="AM48" s="9" t="s">
        <v>147</v>
      </c>
      <c r="AN48" s="9" t="s">
        <v>120</v>
      </c>
      <c r="AO48">
        <v>2</v>
      </c>
      <c r="AP48">
        <v>2</v>
      </c>
      <c r="AR48">
        <v>2</v>
      </c>
      <c r="AT48">
        <v>2</v>
      </c>
      <c r="AV48">
        <v>4</v>
      </c>
      <c r="AX48">
        <v>1</v>
      </c>
    </row>
    <row r="49" spans="1:50" x14ac:dyDescent="0.2">
      <c r="A49" s="9" t="s">
        <v>54</v>
      </c>
      <c r="B49" s="9" t="s">
        <v>120</v>
      </c>
      <c r="D49">
        <v>1</v>
      </c>
      <c r="E49">
        <v>1</v>
      </c>
      <c r="O49" s="9">
        <v>98611</v>
      </c>
      <c r="P49" s="9" t="s">
        <v>120</v>
      </c>
      <c r="R49">
        <v>1</v>
      </c>
      <c r="T49">
        <v>1</v>
      </c>
      <c r="AM49" s="9" t="s">
        <v>148</v>
      </c>
      <c r="AN49" s="9" t="s">
        <v>120</v>
      </c>
      <c r="AO49">
        <v>3</v>
      </c>
      <c r="AP49">
        <v>2</v>
      </c>
      <c r="AQ49">
        <v>2</v>
      </c>
      <c r="AS49">
        <v>1</v>
      </c>
      <c r="AT49">
        <v>2</v>
      </c>
      <c r="AV49">
        <v>1</v>
      </c>
      <c r="AW49">
        <v>2</v>
      </c>
      <c r="AX49">
        <v>1</v>
      </c>
    </row>
    <row r="50" spans="1:50" x14ac:dyDescent="0.2">
      <c r="A50" s="9" t="s">
        <v>67</v>
      </c>
      <c r="B50" s="9" t="s">
        <v>120</v>
      </c>
      <c r="E50">
        <v>1</v>
      </c>
      <c r="M50">
        <v>1</v>
      </c>
      <c r="O50" s="9">
        <v>98625</v>
      </c>
      <c r="P50" s="9" t="s">
        <v>120</v>
      </c>
      <c r="Y50">
        <v>1</v>
      </c>
      <c r="AM50" s="9" t="s">
        <v>149</v>
      </c>
      <c r="AN50" s="9" t="s">
        <v>120</v>
      </c>
      <c r="AP50">
        <v>1</v>
      </c>
      <c r="AT50">
        <v>1</v>
      </c>
      <c r="AX50">
        <v>1</v>
      </c>
    </row>
    <row r="51" spans="1:50" x14ac:dyDescent="0.2">
      <c r="A51" s="9" t="s">
        <v>145</v>
      </c>
      <c r="B51" s="9" t="s">
        <v>120</v>
      </c>
      <c r="D51">
        <v>1</v>
      </c>
      <c r="F51">
        <v>2</v>
      </c>
      <c r="I51">
        <v>1</v>
      </c>
      <c r="J51">
        <v>4</v>
      </c>
      <c r="L51">
        <v>1</v>
      </c>
      <c r="O51" s="9">
        <v>98626</v>
      </c>
      <c r="P51" s="9" t="s">
        <v>120</v>
      </c>
      <c r="T51">
        <v>2</v>
      </c>
      <c r="V51">
        <v>2</v>
      </c>
      <c r="W51">
        <v>1</v>
      </c>
      <c r="Y51">
        <v>1</v>
      </c>
      <c r="AM51" s="9" t="s">
        <v>107</v>
      </c>
      <c r="AN51" s="9" t="s">
        <v>120</v>
      </c>
      <c r="AO51">
        <v>1</v>
      </c>
      <c r="AP51">
        <v>3</v>
      </c>
      <c r="AQ51">
        <v>4</v>
      </c>
      <c r="AR51">
        <v>1</v>
      </c>
      <c r="AS51">
        <v>2</v>
      </c>
      <c r="AT51">
        <v>4</v>
      </c>
      <c r="AV51">
        <v>2</v>
      </c>
      <c r="AW51">
        <v>4</v>
      </c>
      <c r="AX51">
        <v>2</v>
      </c>
    </row>
    <row r="52" spans="1:50" x14ac:dyDescent="0.2">
      <c r="A52" s="9" t="s">
        <v>146</v>
      </c>
      <c r="B52" s="9" t="s">
        <v>120</v>
      </c>
      <c r="D52">
        <v>2</v>
      </c>
      <c r="F52">
        <v>1</v>
      </c>
      <c r="G52">
        <v>1</v>
      </c>
      <c r="H52">
        <v>5</v>
      </c>
      <c r="I52">
        <v>1</v>
      </c>
      <c r="J52">
        <v>1</v>
      </c>
      <c r="K52">
        <v>6</v>
      </c>
      <c r="L52">
        <v>2</v>
      </c>
      <c r="M52">
        <v>1</v>
      </c>
      <c r="O52" s="9">
        <v>98632</v>
      </c>
      <c r="P52" s="9" t="s">
        <v>120</v>
      </c>
      <c r="Q52">
        <v>2</v>
      </c>
      <c r="R52">
        <v>3</v>
      </c>
      <c r="S52">
        <v>3</v>
      </c>
      <c r="T52">
        <v>4</v>
      </c>
      <c r="U52">
        <v>1</v>
      </c>
      <c r="W52">
        <v>4</v>
      </c>
      <c r="X52">
        <v>5</v>
      </c>
      <c r="Y52">
        <v>1</v>
      </c>
      <c r="Z52">
        <v>2</v>
      </c>
      <c r="AM52" s="9" t="s">
        <v>151</v>
      </c>
      <c r="AN52" s="9" t="s">
        <v>120</v>
      </c>
      <c r="AO52">
        <v>4</v>
      </c>
      <c r="AP52">
        <v>12</v>
      </c>
      <c r="AQ52">
        <v>17</v>
      </c>
      <c r="AR52">
        <v>7</v>
      </c>
      <c r="AS52">
        <v>12</v>
      </c>
      <c r="AT52">
        <v>8</v>
      </c>
      <c r="AU52">
        <v>8</v>
      </c>
      <c r="AV52">
        <v>6</v>
      </c>
      <c r="AW52">
        <v>5</v>
      </c>
      <c r="AX52">
        <v>9</v>
      </c>
    </row>
    <row r="53" spans="1:50" x14ac:dyDescent="0.2">
      <c r="A53" s="9" t="s">
        <v>147</v>
      </c>
      <c r="B53" s="9" t="s">
        <v>120</v>
      </c>
      <c r="F53">
        <v>2</v>
      </c>
      <c r="G53">
        <v>1</v>
      </c>
      <c r="H53">
        <v>2</v>
      </c>
      <c r="J53">
        <v>1</v>
      </c>
      <c r="K53">
        <v>1</v>
      </c>
      <c r="L53">
        <v>1</v>
      </c>
      <c r="O53" s="9">
        <v>98674</v>
      </c>
      <c r="P53" s="9" t="s">
        <v>120</v>
      </c>
      <c r="R53">
        <v>2</v>
      </c>
      <c r="S53">
        <v>1</v>
      </c>
      <c r="T53">
        <v>1</v>
      </c>
      <c r="U53">
        <v>1</v>
      </c>
      <c r="X53">
        <v>2</v>
      </c>
      <c r="Y53">
        <v>1</v>
      </c>
      <c r="Z53">
        <v>2</v>
      </c>
      <c r="AM53" s="9" t="s">
        <v>152</v>
      </c>
      <c r="AN53" s="9" t="s">
        <v>120</v>
      </c>
      <c r="AO53">
        <v>39</v>
      </c>
      <c r="AP53">
        <v>50</v>
      </c>
      <c r="AQ53">
        <v>42</v>
      </c>
      <c r="AR53">
        <v>33</v>
      </c>
      <c r="AS53">
        <v>33</v>
      </c>
      <c r="AT53">
        <v>35</v>
      </c>
      <c r="AU53">
        <v>9</v>
      </c>
      <c r="AV53">
        <v>38</v>
      </c>
      <c r="AW53">
        <v>20</v>
      </c>
      <c r="AX53">
        <v>15</v>
      </c>
    </row>
    <row r="54" spans="1:50" x14ac:dyDescent="0.2">
      <c r="A54" s="9" t="s">
        <v>148</v>
      </c>
      <c r="B54" s="9" t="s">
        <v>120</v>
      </c>
      <c r="D54">
        <v>1</v>
      </c>
      <c r="E54">
        <v>1</v>
      </c>
      <c r="F54">
        <v>2</v>
      </c>
      <c r="G54">
        <v>2</v>
      </c>
      <c r="O54" s="9">
        <v>98801</v>
      </c>
      <c r="P54" s="9" t="s">
        <v>120</v>
      </c>
      <c r="Q54">
        <v>3</v>
      </c>
      <c r="R54">
        <v>2</v>
      </c>
      <c r="W54">
        <v>2</v>
      </c>
      <c r="X54">
        <v>6</v>
      </c>
      <c r="AM54" s="9" t="s">
        <v>153</v>
      </c>
      <c r="AN54" s="9" t="s">
        <v>120</v>
      </c>
      <c r="AO54">
        <v>3</v>
      </c>
      <c r="AP54">
        <v>5</v>
      </c>
      <c r="AQ54">
        <v>4</v>
      </c>
      <c r="AR54">
        <v>6</v>
      </c>
      <c r="AS54">
        <v>4</v>
      </c>
      <c r="AT54">
        <v>6</v>
      </c>
      <c r="AU54">
        <v>2</v>
      </c>
      <c r="AV54">
        <v>4</v>
      </c>
      <c r="AX54">
        <v>3</v>
      </c>
    </row>
    <row r="55" spans="1:50" x14ac:dyDescent="0.2">
      <c r="A55" s="9" t="s">
        <v>149</v>
      </c>
      <c r="B55" s="9" t="s">
        <v>120</v>
      </c>
      <c r="F55">
        <v>2</v>
      </c>
      <c r="I55">
        <v>1</v>
      </c>
      <c r="J55">
        <v>1</v>
      </c>
      <c r="M55">
        <v>1</v>
      </c>
      <c r="O55" s="9">
        <v>98802</v>
      </c>
      <c r="P55" s="9" t="s">
        <v>120</v>
      </c>
      <c r="R55">
        <v>1</v>
      </c>
      <c r="S55">
        <v>2</v>
      </c>
      <c r="U55">
        <v>1</v>
      </c>
      <c r="V55">
        <v>1</v>
      </c>
      <c r="Y55">
        <v>1</v>
      </c>
      <c r="Z55">
        <v>1</v>
      </c>
      <c r="AM55" s="9" t="s">
        <v>111</v>
      </c>
      <c r="AN55" s="9" t="s">
        <v>120</v>
      </c>
      <c r="AO55">
        <v>18</v>
      </c>
      <c r="AP55">
        <v>11</v>
      </c>
      <c r="AQ55">
        <v>20</v>
      </c>
      <c r="AR55">
        <v>15</v>
      </c>
      <c r="AS55">
        <v>15</v>
      </c>
      <c r="AT55">
        <v>13</v>
      </c>
      <c r="AU55">
        <v>11</v>
      </c>
      <c r="AV55">
        <v>17</v>
      </c>
      <c r="AW55">
        <v>13</v>
      </c>
      <c r="AX55">
        <v>7</v>
      </c>
    </row>
    <row r="56" spans="1:50" x14ac:dyDescent="0.2">
      <c r="A56" s="9" t="s">
        <v>107</v>
      </c>
      <c r="B56" s="9" t="s">
        <v>120</v>
      </c>
      <c r="D56">
        <v>2</v>
      </c>
      <c r="E56">
        <v>1</v>
      </c>
      <c r="F56">
        <v>3</v>
      </c>
      <c r="G56">
        <v>2</v>
      </c>
      <c r="I56">
        <v>1</v>
      </c>
      <c r="J56">
        <v>2</v>
      </c>
      <c r="K56">
        <v>1</v>
      </c>
      <c r="L56">
        <v>1</v>
      </c>
      <c r="M56">
        <v>1</v>
      </c>
      <c r="O56" s="9">
        <v>98837</v>
      </c>
      <c r="P56" s="9" t="s">
        <v>120</v>
      </c>
      <c r="Q56">
        <v>3</v>
      </c>
      <c r="S56">
        <v>2</v>
      </c>
      <c r="T56">
        <v>2</v>
      </c>
      <c r="V56">
        <v>2</v>
      </c>
      <c r="W56">
        <v>4</v>
      </c>
      <c r="X56">
        <v>4</v>
      </c>
      <c r="AM56" s="9" t="s">
        <v>154</v>
      </c>
      <c r="AN56" s="9" t="s">
        <v>120</v>
      </c>
      <c r="AO56">
        <v>6</v>
      </c>
      <c r="AP56">
        <v>9</v>
      </c>
      <c r="AQ56">
        <v>6</v>
      </c>
      <c r="AR56">
        <v>1</v>
      </c>
      <c r="AS56">
        <v>1</v>
      </c>
      <c r="AT56">
        <v>10</v>
      </c>
      <c r="AV56">
        <v>4</v>
      </c>
      <c r="AW56">
        <v>3</v>
      </c>
      <c r="AX56">
        <v>1</v>
      </c>
    </row>
    <row r="57" spans="1:50" x14ac:dyDescent="0.2">
      <c r="A57" s="9" t="s">
        <v>151</v>
      </c>
      <c r="B57" s="9" t="s">
        <v>120</v>
      </c>
      <c r="D57">
        <v>5</v>
      </c>
      <c r="E57">
        <v>1</v>
      </c>
      <c r="F57">
        <v>4</v>
      </c>
      <c r="G57">
        <v>3</v>
      </c>
      <c r="H57">
        <v>3</v>
      </c>
      <c r="I57">
        <v>2</v>
      </c>
      <c r="J57">
        <v>3</v>
      </c>
      <c r="K57">
        <v>11</v>
      </c>
      <c r="L57">
        <v>7</v>
      </c>
      <c r="M57">
        <v>9</v>
      </c>
      <c r="O57" s="9">
        <v>98901</v>
      </c>
      <c r="P57" s="9" t="s">
        <v>120</v>
      </c>
      <c r="Q57">
        <v>7</v>
      </c>
      <c r="R57">
        <v>6</v>
      </c>
      <c r="S57">
        <v>5</v>
      </c>
      <c r="T57">
        <v>5</v>
      </c>
      <c r="U57">
        <v>10</v>
      </c>
      <c r="V57">
        <v>5</v>
      </c>
      <c r="W57">
        <v>7</v>
      </c>
      <c r="X57">
        <v>36</v>
      </c>
      <c r="Y57">
        <v>9</v>
      </c>
      <c r="Z57">
        <v>2</v>
      </c>
      <c r="AM57" s="9" t="s">
        <v>65</v>
      </c>
      <c r="AN57" s="9" t="s">
        <v>120</v>
      </c>
      <c r="AO57">
        <v>1</v>
      </c>
      <c r="AP57">
        <v>1</v>
      </c>
      <c r="AQ57">
        <v>2</v>
      </c>
      <c r="AR57">
        <v>3</v>
      </c>
      <c r="AS57">
        <v>1</v>
      </c>
      <c r="AU57">
        <v>1</v>
      </c>
    </row>
    <row r="58" spans="1:50" x14ac:dyDescent="0.2">
      <c r="A58" s="9" t="s">
        <v>152</v>
      </c>
      <c r="B58" s="9" t="s">
        <v>120</v>
      </c>
      <c r="D58">
        <v>13</v>
      </c>
      <c r="E58">
        <v>15</v>
      </c>
      <c r="F58">
        <v>18</v>
      </c>
      <c r="G58">
        <v>17</v>
      </c>
      <c r="H58">
        <v>10</v>
      </c>
      <c r="I58">
        <v>17</v>
      </c>
      <c r="J58">
        <v>12</v>
      </c>
      <c r="K58">
        <v>25</v>
      </c>
      <c r="L58">
        <v>33</v>
      </c>
      <c r="M58">
        <v>41</v>
      </c>
      <c r="O58" s="9">
        <v>98902</v>
      </c>
      <c r="P58" s="9" t="s">
        <v>120</v>
      </c>
      <c r="Q58">
        <v>22</v>
      </c>
      <c r="R58">
        <v>27</v>
      </c>
      <c r="S58">
        <v>18</v>
      </c>
      <c r="T58">
        <v>18</v>
      </c>
      <c r="U58">
        <v>23</v>
      </c>
      <c r="V58">
        <v>30</v>
      </c>
      <c r="W58">
        <v>48</v>
      </c>
      <c r="X58">
        <v>108</v>
      </c>
      <c r="Y58">
        <v>27</v>
      </c>
      <c r="Z58">
        <v>18</v>
      </c>
      <c r="AM58" s="9" t="s">
        <v>81</v>
      </c>
      <c r="AN58" s="9" t="s">
        <v>120</v>
      </c>
      <c r="AO58">
        <v>4</v>
      </c>
      <c r="AP58">
        <v>8</v>
      </c>
      <c r="AQ58">
        <v>6</v>
      </c>
      <c r="AR58">
        <v>4</v>
      </c>
      <c r="AS58">
        <v>6</v>
      </c>
      <c r="AT58">
        <v>3</v>
      </c>
      <c r="AU58">
        <v>1</v>
      </c>
      <c r="AV58">
        <v>1</v>
      </c>
      <c r="AW58">
        <v>1</v>
      </c>
      <c r="AX58">
        <v>2</v>
      </c>
    </row>
    <row r="59" spans="1:50" x14ac:dyDescent="0.2">
      <c r="A59" s="9" t="s">
        <v>153</v>
      </c>
      <c r="B59" s="9" t="s">
        <v>120</v>
      </c>
      <c r="E59">
        <v>3</v>
      </c>
      <c r="F59">
        <v>3</v>
      </c>
      <c r="G59">
        <v>1</v>
      </c>
      <c r="H59">
        <v>1</v>
      </c>
      <c r="I59">
        <v>1</v>
      </c>
      <c r="J59">
        <v>3</v>
      </c>
      <c r="K59">
        <v>1</v>
      </c>
      <c r="L59">
        <v>2</v>
      </c>
      <c r="M59">
        <v>5</v>
      </c>
      <c r="O59" s="9">
        <v>98903</v>
      </c>
      <c r="P59" s="9" t="s">
        <v>120</v>
      </c>
      <c r="Q59">
        <v>2</v>
      </c>
      <c r="R59">
        <v>3</v>
      </c>
      <c r="S59">
        <v>4</v>
      </c>
      <c r="T59">
        <v>4</v>
      </c>
      <c r="U59">
        <v>3</v>
      </c>
      <c r="V59">
        <v>4</v>
      </c>
      <c r="W59">
        <v>4</v>
      </c>
      <c r="X59">
        <v>8</v>
      </c>
      <c r="Y59">
        <v>6</v>
      </c>
      <c r="AM59" s="9" t="s">
        <v>155</v>
      </c>
      <c r="AN59" s="9" t="s">
        <v>120</v>
      </c>
      <c r="AO59">
        <v>8</v>
      </c>
      <c r="AP59">
        <v>6</v>
      </c>
      <c r="AQ59">
        <v>4</v>
      </c>
      <c r="AR59">
        <v>6</v>
      </c>
      <c r="AS59">
        <v>4</v>
      </c>
      <c r="AT59">
        <v>4</v>
      </c>
      <c r="AU59">
        <v>4</v>
      </c>
      <c r="AV59">
        <v>8</v>
      </c>
      <c r="AW59">
        <v>4</v>
      </c>
      <c r="AX59">
        <v>5</v>
      </c>
    </row>
    <row r="60" spans="1:50" x14ac:dyDescent="0.2">
      <c r="A60" s="9" t="s">
        <v>111</v>
      </c>
      <c r="B60" s="9" t="s">
        <v>120</v>
      </c>
      <c r="D60">
        <v>9</v>
      </c>
      <c r="E60">
        <v>7</v>
      </c>
      <c r="F60">
        <v>4</v>
      </c>
      <c r="G60">
        <v>9</v>
      </c>
      <c r="H60">
        <v>9</v>
      </c>
      <c r="I60">
        <v>8</v>
      </c>
      <c r="J60">
        <v>13</v>
      </c>
      <c r="K60">
        <v>9</v>
      </c>
      <c r="L60">
        <v>9</v>
      </c>
      <c r="M60">
        <v>16</v>
      </c>
      <c r="O60" s="9">
        <v>98908</v>
      </c>
      <c r="P60" s="9" t="s">
        <v>120</v>
      </c>
      <c r="Q60">
        <v>14</v>
      </c>
      <c r="R60">
        <v>15</v>
      </c>
      <c r="S60">
        <v>20</v>
      </c>
      <c r="T60">
        <v>11</v>
      </c>
      <c r="U60">
        <v>12</v>
      </c>
      <c r="V60">
        <v>15</v>
      </c>
      <c r="W60">
        <v>17</v>
      </c>
      <c r="X60">
        <v>24</v>
      </c>
      <c r="Y60">
        <v>9</v>
      </c>
      <c r="Z60">
        <v>7</v>
      </c>
      <c r="AM60" s="9" t="s">
        <v>99</v>
      </c>
      <c r="AN60" s="9" t="s">
        <v>120</v>
      </c>
      <c r="AO60">
        <v>12</v>
      </c>
      <c r="AP60">
        <v>19</v>
      </c>
      <c r="AQ60">
        <v>9</v>
      </c>
      <c r="AR60">
        <v>9</v>
      </c>
      <c r="AS60">
        <v>5</v>
      </c>
      <c r="AT60">
        <v>6</v>
      </c>
      <c r="AU60">
        <v>5</v>
      </c>
      <c r="AV60">
        <v>9</v>
      </c>
      <c r="AW60">
        <v>5</v>
      </c>
      <c r="AX60">
        <v>4</v>
      </c>
    </row>
    <row r="61" spans="1:50" x14ac:dyDescent="0.2">
      <c r="A61" s="9" t="s">
        <v>154</v>
      </c>
      <c r="B61" s="9" t="s">
        <v>120</v>
      </c>
      <c r="D61">
        <v>2</v>
      </c>
      <c r="E61">
        <v>5</v>
      </c>
      <c r="G61">
        <v>2</v>
      </c>
      <c r="I61">
        <v>4</v>
      </c>
      <c r="J61">
        <v>1</v>
      </c>
      <c r="K61">
        <v>2</v>
      </c>
      <c r="L61">
        <v>1</v>
      </c>
      <c r="M61">
        <v>8</v>
      </c>
      <c r="O61" s="9">
        <v>98930</v>
      </c>
      <c r="P61" s="9" t="s">
        <v>120</v>
      </c>
      <c r="Q61">
        <v>2</v>
      </c>
      <c r="R61">
        <v>5</v>
      </c>
      <c r="S61">
        <v>2</v>
      </c>
      <c r="U61">
        <v>3</v>
      </c>
      <c r="V61">
        <v>2</v>
      </c>
      <c r="W61">
        <v>4</v>
      </c>
      <c r="X61">
        <v>10</v>
      </c>
      <c r="Y61">
        <v>4</v>
      </c>
      <c r="Z61">
        <v>1</v>
      </c>
      <c r="AM61" s="9" t="s">
        <v>101</v>
      </c>
      <c r="AN61" s="9" t="s">
        <v>120</v>
      </c>
      <c r="AP61">
        <v>8</v>
      </c>
      <c r="AQ61">
        <v>5</v>
      </c>
      <c r="AR61">
        <v>6</v>
      </c>
      <c r="AS61">
        <v>3</v>
      </c>
      <c r="AT61">
        <v>4</v>
      </c>
      <c r="AU61">
        <v>1</v>
      </c>
      <c r="AV61">
        <v>3</v>
      </c>
      <c r="AW61">
        <v>2</v>
      </c>
      <c r="AX61">
        <v>1</v>
      </c>
    </row>
    <row r="62" spans="1:50" x14ac:dyDescent="0.2">
      <c r="A62" s="9" t="s">
        <v>65</v>
      </c>
      <c r="B62" s="9" t="s">
        <v>120</v>
      </c>
      <c r="H62">
        <v>2</v>
      </c>
      <c r="I62">
        <v>1</v>
      </c>
      <c r="J62">
        <v>1</v>
      </c>
      <c r="L62">
        <v>2</v>
      </c>
      <c r="M62">
        <v>1</v>
      </c>
      <c r="O62" s="9">
        <v>98932</v>
      </c>
      <c r="P62" s="9" t="s">
        <v>120</v>
      </c>
      <c r="Q62">
        <v>2</v>
      </c>
      <c r="R62">
        <v>1</v>
      </c>
      <c r="T62">
        <v>3</v>
      </c>
      <c r="U62">
        <v>1</v>
      </c>
      <c r="V62">
        <v>1</v>
      </c>
      <c r="W62">
        <v>1</v>
      </c>
      <c r="X62">
        <v>2</v>
      </c>
      <c r="AM62" s="9" t="s">
        <v>156</v>
      </c>
      <c r="AN62" s="9" t="s">
        <v>120</v>
      </c>
      <c r="AP62">
        <v>5</v>
      </c>
      <c r="AQ62">
        <v>1</v>
      </c>
      <c r="AR62">
        <v>2</v>
      </c>
      <c r="AT62">
        <v>3</v>
      </c>
      <c r="AV62">
        <v>5</v>
      </c>
    </row>
    <row r="63" spans="1:50" x14ac:dyDescent="0.2">
      <c r="A63" s="9" t="s">
        <v>81</v>
      </c>
      <c r="B63" s="9" t="s">
        <v>120</v>
      </c>
      <c r="D63">
        <v>3</v>
      </c>
      <c r="F63">
        <v>3</v>
      </c>
      <c r="G63">
        <v>1</v>
      </c>
      <c r="H63">
        <v>2</v>
      </c>
      <c r="I63">
        <v>3</v>
      </c>
      <c r="K63">
        <v>6</v>
      </c>
      <c r="L63">
        <v>2</v>
      </c>
      <c r="M63">
        <v>7</v>
      </c>
      <c r="O63" s="9">
        <v>98936</v>
      </c>
      <c r="P63" s="9" t="s">
        <v>120</v>
      </c>
      <c r="Q63">
        <v>2</v>
      </c>
      <c r="R63">
        <v>11</v>
      </c>
      <c r="S63">
        <v>3</v>
      </c>
      <c r="T63">
        <v>8</v>
      </c>
      <c r="U63">
        <v>2</v>
      </c>
      <c r="V63">
        <v>4</v>
      </c>
      <c r="W63">
        <v>2</v>
      </c>
      <c r="X63">
        <v>8</v>
      </c>
      <c r="Y63">
        <v>2</v>
      </c>
      <c r="Z63">
        <v>1</v>
      </c>
      <c r="AM63" s="9" t="s">
        <v>157</v>
      </c>
      <c r="AN63" s="9" t="s">
        <v>120</v>
      </c>
      <c r="AO63">
        <v>1</v>
      </c>
      <c r="AP63">
        <v>2</v>
      </c>
      <c r="AQ63">
        <v>2</v>
      </c>
      <c r="AR63">
        <v>2</v>
      </c>
      <c r="AT63">
        <v>1</v>
      </c>
      <c r="AV63">
        <v>4</v>
      </c>
      <c r="AW63">
        <v>2</v>
      </c>
      <c r="AX63">
        <v>1</v>
      </c>
    </row>
    <row r="64" spans="1:50" x14ac:dyDescent="0.2">
      <c r="A64" s="9" t="s">
        <v>155</v>
      </c>
      <c r="B64" s="9" t="s">
        <v>120</v>
      </c>
      <c r="D64">
        <v>1</v>
      </c>
      <c r="E64">
        <v>4</v>
      </c>
      <c r="F64">
        <v>2</v>
      </c>
      <c r="G64">
        <v>3</v>
      </c>
      <c r="H64">
        <v>1</v>
      </c>
      <c r="I64">
        <v>2</v>
      </c>
      <c r="J64">
        <v>7</v>
      </c>
      <c r="K64">
        <v>8</v>
      </c>
      <c r="L64">
        <v>10</v>
      </c>
      <c r="M64">
        <v>2</v>
      </c>
      <c r="O64" s="9">
        <v>98942</v>
      </c>
      <c r="P64" s="9" t="s">
        <v>120</v>
      </c>
      <c r="Q64">
        <v>9</v>
      </c>
      <c r="R64">
        <v>3</v>
      </c>
      <c r="S64">
        <v>1</v>
      </c>
      <c r="T64">
        <v>3</v>
      </c>
      <c r="U64">
        <v>1</v>
      </c>
      <c r="V64">
        <v>7</v>
      </c>
      <c r="W64">
        <v>8</v>
      </c>
      <c r="X64">
        <v>9</v>
      </c>
      <c r="Y64">
        <v>6</v>
      </c>
      <c r="Z64">
        <v>2</v>
      </c>
      <c r="AM64" s="9" t="s">
        <v>158</v>
      </c>
      <c r="AN64" s="9" t="s">
        <v>120</v>
      </c>
      <c r="AO64">
        <v>42</v>
      </c>
      <c r="AP64">
        <v>36</v>
      </c>
      <c r="AQ64">
        <v>33</v>
      </c>
      <c r="AR64">
        <v>30</v>
      </c>
      <c r="AS64">
        <v>38</v>
      </c>
      <c r="AT64">
        <v>37</v>
      </c>
      <c r="AU64">
        <v>29</v>
      </c>
      <c r="AV64">
        <v>40</v>
      </c>
      <c r="AW64">
        <v>21</v>
      </c>
      <c r="AX64">
        <v>23</v>
      </c>
    </row>
    <row r="65" spans="1:50" x14ac:dyDescent="0.2">
      <c r="A65" s="9" t="s">
        <v>99</v>
      </c>
      <c r="B65" s="9" t="s">
        <v>120</v>
      </c>
      <c r="D65">
        <v>4</v>
      </c>
      <c r="E65">
        <v>5</v>
      </c>
      <c r="F65">
        <v>3</v>
      </c>
      <c r="G65">
        <v>6</v>
      </c>
      <c r="H65">
        <v>5</v>
      </c>
      <c r="I65">
        <v>2</v>
      </c>
      <c r="J65">
        <v>5</v>
      </c>
      <c r="K65">
        <v>9</v>
      </c>
      <c r="L65">
        <v>7</v>
      </c>
      <c r="M65">
        <v>6</v>
      </c>
      <c r="O65" s="9">
        <v>98944</v>
      </c>
      <c r="P65" s="9" t="s">
        <v>120</v>
      </c>
      <c r="Q65">
        <v>3</v>
      </c>
      <c r="R65">
        <v>10</v>
      </c>
      <c r="S65">
        <v>5</v>
      </c>
      <c r="T65">
        <v>11</v>
      </c>
      <c r="U65">
        <v>8</v>
      </c>
      <c r="V65">
        <v>6</v>
      </c>
      <c r="W65">
        <v>7</v>
      </c>
      <c r="X65">
        <v>23</v>
      </c>
      <c r="Y65">
        <v>8</v>
      </c>
      <c r="Z65">
        <v>6</v>
      </c>
      <c r="AM65" s="9" t="s">
        <v>159</v>
      </c>
      <c r="AN65" s="9" t="s">
        <v>120</v>
      </c>
      <c r="AQ65">
        <v>1</v>
      </c>
      <c r="AW65">
        <v>1</v>
      </c>
    </row>
    <row r="66" spans="1:50" x14ac:dyDescent="0.2">
      <c r="A66" s="9" t="s">
        <v>101</v>
      </c>
      <c r="B66" s="9" t="s">
        <v>120</v>
      </c>
      <c r="E66">
        <v>3</v>
      </c>
      <c r="F66">
        <v>1</v>
      </c>
      <c r="G66">
        <v>1</v>
      </c>
      <c r="J66">
        <v>1</v>
      </c>
      <c r="K66">
        <v>2</v>
      </c>
      <c r="L66">
        <v>1</v>
      </c>
      <c r="M66">
        <v>7</v>
      </c>
      <c r="O66" s="9">
        <v>98948</v>
      </c>
      <c r="P66" s="9" t="s">
        <v>120</v>
      </c>
      <c r="Q66">
        <v>2</v>
      </c>
      <c r="R66">
        <v>3</v>
      </c>
      <c r="T66">
        <v>4</v>
      </c>
      <c r="U66">
        <v>2</v>
      </c>
      <c r="V66">
        <v>1</v>
      </c>
      <c r="W66">
        <v>7</v>
      </c>
      <c r="X66">
        <v>13</v>
      </c>
      <c r="Y66">
        <v>5</v>
      </c>
      <c r="Z66">
        <v>2</v>
      </c>
      <c r="AM66" s="9" t="s">
        <v>160</v>
      </c>
      <c r="AN66" s="9" t="s">
        <v>120</v>
      </c>
      <c r="AO66">
        <v>10</v>
      </c>
      <c r="AP66">
        <v>9</v>
      </c>
      <c r="AQ66">
        <v>3</v>
      </c>
      <c r="AR66">
        <v>11</v>
      </c>
      <c r="AS66">
        <v>9</v>
      </c>
      <c r="AT66">
        <v>4</v>
      </c>
      <c r="AU66">
        <v>13</v>
      </c>
      <c r="AV66">
        <v>6</v>
      </c>
      <c r="AW66">
        <v>8</v>
      </c>
      <c r="AX66">
        <v>2</v>
      </c>
    </row>
    <row r="67" spans="1:50" x14ac:dyDescent="0.2">
      <c r="A67" s="9" t="s">
        <v>156</v>
      </c>
      <c r="B67" s="9" t="s">
        <v>120</v>
      </c>
      <c r="D67">
        <v>1</v>
      </c>
      <c r="J67">
        <v>3</v>
      </c>
      <c r="K67">
        <v>1</v>
      </c>
      <c r="M67">
        <v>3</v>
      </c>
      <c r="O67" s="9">
        <v>98951</v>
      </c>
      <c r="P67" s="9" t="s">
        <v>120</v>
      </c>
      <c r="R67">
        <v>1</v>
      </c>
      <c r="T67">
        <v>4</v>
      </c>
      <c r="V67">
        <v>1</v>
      </c>
      <c r="W67">
        <v>4</v>
      </c>
      <c r="X67">
        <v>9</v>
      </c>
      <c r="Y67">
        <v>2</v>
      </c>
      <c r="Z67">
        <v>1</v>
      </c>
      <c r="AM67" s="9" t="s">
        <v>62</v>
      </c>
      <c r="AN67" s="9" t="s">
        <v>120</v>
      </c>
      <c r="AO67">
        <v>14</v>
      </c>
      <c r="AP67">
        <v>10</v>
      </c>
      <c r="AQ67">
        <v>10</v>
      </c>
      <c r="AR67">
        <v>9</v>
      </c>
      <c r="AS67">
        <v>10</v>
      </c>
      <c r="AT67">
        <v>10</v>
      </c>
      <c r="AU67">
        <v>14</v>
      </c>
      <c r="AV67">
        <v>12</v>
      </c>
      <c r="AW67">
        <v>11</v>
      </c>
      <c r="AX67">
        <v>6</v>
      </c>
    </row>
    <row r="68" spans="1:50" x14ac:dyDescent="0.2">
      <c r="A68" s="9" t="s">
        <v>157</v>
      </c>
      <c r="B68" s="9" t="s">
        <v>120</v>
      </c>
      <c r="D68">
        <v>1</v>
      </c>
      <c r="G68">
        <v>1</v>
      </c>
      <c r="H68">
        <v>1</v>
      </c>
      <c r="I68">
        <v>2</v>
      </c>
      <c r="J68">
        <v>1</v>
      </c>
      <c r="K68">
        <v>3</v>
      </c>
      <c r="L68">
        <v>2</v>
      </c>
      <c r="M68">
        <v>2</v>
      </c>
      <c r="O68" s="9">
        <v>98953</v>
      </c>
      <c r="P68" s="9" t="s">
        <v>120</v>
      </c>
      <c r="Q68">
        <v>1</v>
      </c>
      <c r="R68">
        <v>3</v>
      </c>
      <c r="S68">
        <v>1</v>
      </c>
      <c r="T68">
        <v>1</v>
      </c>
      <c r="U68">
        <v>3</v>
      </c>
      <c r="V68">
        <v>3</v>
      </c>
      <c r="W68">
        <v>1</v>
      </c>
      <c r="X68">
        <v>4</v>
      </c>
      <c r="Y68">
        <v>1</v>
      </c>
      <c r="AM68" s="9" t="s">
        <v>161</v>
      </c>
      <c r="AN68" s="9" t="s">
        <v>120</v>
      </c>
      <c r="AO68">
        <v>4</v>
      </c>
      <c r="AP68">
        <v>8</v>
      </c>
      <c r="AQ68">
        <v>3</v>
      </c>
      <c r="AR68">
        <v>6</v>
      </c>
      <c r="AS68">
        <v>5</v>
      </c>
      <c r="AT68">
        <v>6</v>
      </c>
      <c r="AU68">
        <v>2</v>
      </c>
      <c r="AV68">
        <v>4</v>
      </c>
      <c r="AW68">
        <v>2</v>
      </c>
    </row>
    <row r="69" spans="1:50" x14ac:dyDescent="0.2">
      <c r="A69" s="9" t="s">
        <v>158</v>
      </c>
      <c r="B69" s="9" t="s">
        <v>120</v>
      </c>
      <c r="D69">
        <v>33</v>
      </c>
      <c r="E69">
        <v>29</v>
      </c>
      <c r="F69">
        <v>31</v>
      </c>
      <c r="G69">
        <v>21</v>
      </c>
      <c r="H69">
        <v>34</v>
      </c>
      <c r="I69">
        <v>31</v>
      </c>
      <c r="J69">
        <v>25</v>
      </c>
      <c r="K69">
        <v>28</v>
      </c>
      <c r="L69">
        <v>23</v>
      </c>
      <c r="M69">
        <v>25</v>
      </c>
      <c r="O69" s="9">
        <v>99301</v>
      </c>
      <c r="P69" s="9" t="s">
        <v>120</v>
      </c>
      <c r="Q69">
        <v>33</v>
      </c>
      <c r="R69">
        <v>42</v>
      </c>
      <c r="S69">
        <v>34</v>
      </c>
      <c r="T69">
        <v>24</v>
      </c>
      <c r="U69">
        <v>45</v>
      </c>
      <c r="V69">
        <v>46</v>
      </c>
      <c r="W69">
        <v>31</v>
      </c>
      <c r="X69">
        <v>46</v>
      </c>
      <c r="Y69">
        <v>30</v>
      </c>
      <c r="Z69">
        <v>29</v>
      </c>
      <c r="AM69" s="9" t="s">
        <v>162</v>
      </c>
      <c r="AN69" s="9" t="s">
        <v>120</v>
      </c>
      <c r="AO69">
        <v>4</v>
      </c>
      <c r="AP69">
        <v>4</v>
      </c>
      <c r="AQ69">
        <v>3</v>
      </c>
      <c r="AR69">
        <v>1</v>
      </c>
      <c r="AS69">
        <v>1</v>
      </c>
      <c r="AV69">
        <v>2</v>
      </c>
      <c r="AW69">
        <v>3</v>
      </c>
    </row>
    <row r="70" spans="1:50" x14ac:dyDescent="0.2">
      <c r="A70" s="9" t="s">
        <v>159</v>
      </c>
      <c r="B70" s="9" t="s">
        <v>120</v>
      </c>
      <c r="H70">
        <v>1</v>
      </c>
      <c r="O70" s="9">
        <v>99323</v>
      </c>
      <c r="P70" s="9" t="s">
        <v>120</v>
      </c>
      <c r="S70">
        <v>1</v>
      </c>
      <c r="AM70" s="9" t="s">
        <v>84</v>
      </c>
      <c r="AN70" s="9" t="s">
        <v>120</v>
      </c>
      <c r="AO70">
        <v>4</v>
      </c>
      <c r="AP70">
        <v>4</v>
      </c>
      <c r="AQ70">
        <v>6</v>
      </c>
      <c r="AR70">
        <v>3</v>
      </c>
      <c r="AS70">
        <v>3</v>
      </c>
      <c r="AT70">
        <v>3</v>
      </c>
      <c r="AU70">
        <v>4</v>
      </c>
      <c r="AV70">
        <v>2</v>
      </c>
      <c r="AW70">
        <v>3</v>
      </c>
      <c r="AX70">
        <v>3</v>
      </c>
    </row>
    <row r="71" spans="1:50" x14ac:dyDescent="0.2">
      <c r="A71" s="9" t="s">
        <v>160</v>
      </c>
      <c r="B71" s="9" t="s">
        <v>120</v>
      </c>
      <c r="D71">
        <v>5</v>
      </c>
      <c r="E71">
        <v>4</v>
      </c>
      <c r="F71">
        <v>4</v>
      </c>
      <c r="G71">
        <v>8</v>
      </c>
      <c r="H71">
        <v>3</v>
      </c>
      <c r="I71">
        <v>9</v>
      </c>
      <c r="J71">
        <v>7</v>
      </c>
      <c r="K71">
        <v>8</v>
      </c>
      <c r="L71">
        <v>5</v>
      </c>
      <c r="M71">
        <v>9</v>
      </c>
      <c r="O71" s="9">
        <v>99324</v>
      </c>
      <c r="P71" s="9" t="s">
        <v>120</v>
      </c>
      <c r="Q71">
        <v>9</v>
      </c>
      <c r="R71">
        <v>9</v>
      </c>
      <c r="S71">
        <v>5</v>
      </c>
      <c r="T71">
        <v>8</v>
      </c>
      <c r="U71">
        <v>11</v>
      </c>
      <c r="V71">
        <v>10</v>
      </c>
      <c r="W71">
        <v>12</v>
      </c>
      <c r="X71">
        <v>12</v>
      </c>
      <c r="Y71">
        <v>7</v>
      </c>
      <c r="Z71">
        <v>3</v>
      </c>
      <c r="AM71" s="9" t="s">
        <v>163</v>
      </c>
      <c r="AN71" s="9" t="s">
        <v>120</v>
      </c>
      <c r="AO71">
        <v>1</v>
      </c>
      <c r="AP71">
        <v>1</v>
      </c>
      <c r="AQ71">
        <v>1</v>
      </c>
      <c r="AR71">
        <v>2</v>
      </c>
      <c r="AS71">
        <v>2</v>
      </c>
      <c r="AT71">
        <v>1</v>
      </c>
      <c r="AV71">
        <v>3</v>
      </c>
    </row>
    <row r="72" spans="1:50" x14ac:dyDescent="0.2">
      <c r="A72" s="9" t="s">
        <v>62</v>
      </c>
      <c r="B72" s="9" t="s">
        <v>120</v>
      </c>
      <c r="D72">
        <v>7</v>
      </c>
      <c r="E72">
        <v>9</v>
      </c>
      <c r="F72">
        <v>9</v>
      </c>
      <c r="G72">
        <v>7</v>
      </c>
      <c r="H72">
        <v>9</v>
      </c>
      <c r="I72">
        <v>10</v>
      </c>
      <c r="J72">
        <v>14</v>
      </c>
      <c r="K72">
        <v>12</v>
      </c>
      <c r="L72">
        <v>12</v>
      </c>
      <c r="M72">
        <v>12</v>
      </c>
      <c r="O72" s="9">
        <v>99336</v>
      </c>
      <c r="P72" s="9" t="s">
        <v>120</v>
      </c>
      <c r="Q72">
        <v>14</v>
      </c>
      <c r="R72">
        <v>8</v>
      </c>
      <c r="S72">
        <v>14</v>
      </c>
      <c r="T72">
        <v>11</v>
      </c>
      <c r="U72">
        <v>17</v>
      </c>
      <c r="V72">
        <v>11</v>
      </c>
      <c r="W72">
        <v>19</v>
      </c>
      <c r="X72">
        <v>16</v>
      </c>
      <c r="Y72">
        <v>14</v>
      </c>
      <c r="Z72">
        <v>5</v>
      </c>
      <c r="AM72" s="9" t="s">
        <v>164</v>
      </c>
      <c r="AN72" s="9" t="s">
        <v>120</v>
      </c>
      <c r="AO72">
        <v>9</v>
      </c>
      <c r="AP72">
        <v>10</v>
      </c>
      <c r="AQ72">
        <v>11</v>
      </c>
      <c r="AR72">
        <v>11</v>
      </c>
      <c r="AS72">
        <v>11</v>
      </c>
      <c r="AT72">
        <v>15</v>
      </c>
      <c r="AU72">
        <v>5</v>
      </c>
      <c r="AV72">
        <v>15</v>
      </c>
      <c r="AW72">
        <v>11</v>
      </c>
      <c r="AX72">
        <v>7</v>
      </c>
    </row>
    <row r="73" spans="1:50" x14ac:dyDescent="0.2">
      <c r="A73" s="9" t="s">
        <v>161</v>
      </c>
      <c r="B73" s="9" t="s">
        <v>120</v>
      </c>
      <c r="E73">
        <v>6</v>
      </c>
      <c r="F73">
        <v>3</v>
      </c>
      <c r="G73">
        <v>4</v>
      </c>
      <c r="H73">
        <v>2</v>
      </c>
      <c r="I73">
        <v>2</v>
      </c>
      <c r="J73">
        <v>8</v>
      </c>
      <c r="K73">
        <v>4</v>
      </c>
      <c r="L73">
        <v>5</v>
      </c>
      <c r="M73">
        <v>1</v>
      </c>
      <c r="O73" s="9">
        <v>99337</v>
      </c>
      <c r="P73" s="9" t="s">
        <v>120</v>
      </c>
      <c r="Q73">
        <v>2</v>
      </c>
      <c r="R73">
        <v>8</v>
      </c>
      <c r="S73">
        <v>4</v>
      </c>
      <c r="T73">
        <v>4</v>
      </c>
      <c r="U73">
        <v>4</v>
      </c>
      <c r="V73">
        <v>6</v>
      </c>
      <c r="W73">
        <v>7</v>
      </c>
      <c r="X73">
        <v>6</v>
      </c>
      <c r="Y73">
        <v>3</v>
      </c>
      <c r="Z73">
        <v>5</v>
      </c>
      <c r="AM73" s="9" t="s">
        <v>165</v>
      </c>
      <c r="AN73" s="9" t="s">
        <v>120</v>
      </c>
      <c r="AP73">
        <v>1</v>
      </c>
      <c r="AQ73">
        <v>2</v>
      </c>
      <c r="AR73">
        <v>1</v>
      </c>
      <c r="AT73">
        <v>2</v>
      </c>
      <c r="AW73">
        <v>1</v>
      </c>
      <c r="AX73">
        <v>3</v>
      </c>
    </row>
    <row r="74" spans="1:50" x14ac:dyDescent="0.2">
      <c r="A74" s="9" t="s">
        <v>162</v>
      </c>
      <c r="B74" s="9" t="s">
        <v>120</v>
      </c>
      <c r="D74">
        <v>1</v>
      </c>
      <c r="F74">
        <v>1</v>
      </c>
      <c r="G74">
        <v>1</v>
      </c>
      <c r="H74">
        <v>3</v>
      </c>
      <c r="I74">
        <v>3</v>
      </c>
      <c r="J74">
        <v>5</v>
      </c>
      <c r="K74">
        <v>3</v>
      </c>
      <c r="L74">
        <v>3</v>
      </c>
      <c r="M74">
        <v>3</v>
      </c>
      <c r="O74" s="9">
        <v>99338</v>
      </c>
      <c r="P74" s="9" t="s">
        <v>120</v>
      </c>
      <c r="Q74">
        <v>2</v>
      </c>
      <c r="R74">
        <v>2</v>
      </c>
      <c r="S74">
        <v>3</v>
      </c>
      <c r="T74">
        <v>7</v>
      </c>
      <c r="U74">
        <v>5</v>
      </c>
      <c r="V74">
        <v>3</v>
      </c>
      <c r="W74">
        <v>1</v>
      </c>
      <c r="X74">
        <v>5</v>
      </c>
      <c r="Y74">
        <v>2</v>
      </c>
      <c r="Z74">
        <v>1</v>
      </c>
      <c r="AM74" s="9" t="s">
        <v>166</v>
      </c>
      <c r="AN74" s="9" t="s">
        <v>120</v>
      </c>
      <c r="AO74">
        <v>3</v>
      </c>
      <c r="AP74">
        <v>3</v>
      </c>
      <c r="AQ74">
        <v>7</v>
      </c>
      <c r="AR74">
        <v>6</v>
      </c>
      <c r="AS74">
        <v>8</v>
      </c>
      <c r="AT74">
        <v>7</v>
      </c>
      <c r="AU74">
        <v>4</v>
      </c>
      <c r="AV74">
        <v>7</v>
      </c>
      <c r="AW74">
        <v>3</v>
      </c>
      <c r="AX74">
        <v>3</v>
      </c>
    </row>
    <row r="75" spans="1:50" x14ac:dyDescent="0.2">
      <c r="A75" s="9" t="s">
        <v>84</v>
      </c>
      <c r="B75" s="9" t="s">
        <v>120</v>
      </c>
      <c r="D75">
        <v>1</v>
      </c>
      <c r="E75">
        <v>4</v>
      </c>
      <c r="F75">
        <v>3</v>
      </c>
      <c r="G75">
        <v>1</v>
      </c>
      <c r="H75">
        <v>5</v>
      </c>
      <c r="I75">
        <v>4</v>
      </c>
      <c r="J75">
        <v>9</v>
      </c>
      <c r="K75">
        <v>1</v>
      </c>
      <c r="L75">
        <v>1</v>
      </c>
      <c r="M75">
        <v>3</v>
      </c>
      <c r="O75" s="9">
        <v>99344</v>
      </c>
      <c r="P75" s="9" t="s">
        <v>120</v>
      </c>
      <c r="Q75">
        <v>2</v>
      </c>
      <c r="R75">
        <v>6</v>
      </c>
      <c r="S75">
        <v>6</v>
      </c>
      <c r="T75">
        <v>3</v>
      </c>
      <c r="U75">
        <v>4</v>
      </c>
      <c r="V75">
        <v>4</v>
      </c>
      <c r="W75">
        <v>2</v>
      </c>
      <c r="X75">
        <v>7</v>
      </c>
      <c r="Y75">
        <v>2</v>
      </c>
      <c r="Z75">
        <v>3</v>
      </c>
      <c r="AM75" s="9" t="s">
        <v>167</v>
      </c>
      <c r="AN75" s="9" t="s">
        <v>120</v>
      </c>
      <c r="AO75">
        <v>15</v>
      </c>
      <c r="AP75">
        <v>30</v>
      </c>
      <c r="AQ75">
        <v>36</v>
      </c>
      <c r="AR75">
        <v>37</v>
      </c>
      <c r="AS75">
        <v>19</v>
      </c>
      <c r="AT75">
        <v>21</v>
      </c>
      <c r="AU75">
        <v>29</v>
      </c>
      <c r="AV75">
        <v>21</v>
      </c>
      <c r="AW75">
        <v>11</v>
      </c>
      <c r="AX75">
        <v>16</v>
      </c>
    </row>
    <row r="76" spans="1:50" x14ac:dyDescent="0.2">
      <c r="A76" s="9" t="s">
        <v>163</v>
      </c>
      <c r="B76" s="9" t="s">
        <v>120</v>
      </c>
      <c r="D76">
        <v>4</v>
      </c>
      <c r="E76">
        <v>2</v>
      </c>
      <c r="F76">
        <v>2</v>
      </c>
      <c r="G76">
        <v>1</v>
      </c>
      <c r="H76">
        <v>1</v>
      </c>
      <c r="I76">
        <v>1</v>
      </c>
      <c r="K76">
        <v>1</v>
      </c>
      <c r="M76">
        <v>2</v>
      </c>
      <c r="O76" s="9">
        <v>99350</v>
      </c>
      <c r="P76" s="9" t="s">
        <v>120</v>
      </c>
      <c r="Q76">
        <v>1</v>
      </c>
      <c r="R76">
        <v>2</v>
      </c>
      <c r="S76">
        <v>1</v>
      </c>
      <c r="T76">
        <v>1</v>
      </c>
      <c r="U76">
        <v>1</v>
      </c>
      <c r="V76">
        <v>1</v>
      </c>
      <c r="W76">
        <v>1</v>
      </c>
      <c r="X76">
        <v>4</v>
      </c>
      <c r="AM76" s="9" t="s">
        <v>121</v>
      </c>
      <c r="AN76" s="9" t="s">
        <v>177</v>
      </c>
      <c r="AO76">
        <v>4</v>
      </c>
      <c r="AP76">
        <v>1</v>
      </c>
      <c r="AR76">
        <v>2</v>
      </c>
      <c r="AS76">
        <v>2</v>
      </c>
      <c r="AT76">
        <v>1</v>
      </c>
      <c r="AU76">
        <v>3</v>
      </c>
      <c r="AV76">
        <v>1</v>
      </c>
      <c r="AW76">
        <v>1</v>
      </c>
    </row>
    <row r="77" spans="1:50" x14ac:dyDescent="0.2">
      <c r="A77" s="9" t="s">
        <v>164</v>
      </c>
      <c r="B77" s="9" t="s">
        <v>120</v>
      </c>
      <c r="D77">
        <v>15</v>
      </c>
      <c r="E77">
        <v>6</v>
      </c>
      <c r="F77">
        <v>12</v>
      </c>
      <c r="G77">
        <v>3</v>
      </c>
      <c r="H77">
        <v>5</v>
      </c>
      <c r="I77">
        <v>8</v>
      </c>
      <c r="J77">
        <v>10</v>
      </c>
      <c r="K77">
        <v>6</v>
      </c>
      <c r="L77">
        <v>9</v>
      </c>
      <c r="M77">
        <v>12</v>
      </c>
      <c r="O77" s="9">
        <v>99352</v>
      </c>
      <c r="P77" s="9" t="s">
        <v>120</v>
      </c>
      <c r="Q77">
        <v>8</v>
      </c>
      <c r="R77">
        <v>6</v>
      </c>
      <c r="S77">
        <v>15</v>
      </c>
      <c r="T77">
        <v>5</v>
      </c>
      <c r="U77">
        <v>7</v>
      </c>
      <c r="V77">
        <v>15</v>
      </c>
      <c r="W77">
        <v>9</v>
      </c>
      <c r="X77">
        <v>21</v>
      </c>
      <c r="Y77">
        <v>6</v>
      </c>
      <c r="Z77">
        <v>8</v>
      </c>
      <c r="AM77" s="9" t="s">
        <v>118</v>
      </c>
      <c r="AN77" s="9" t="s">
        <v>177</v>
      </c>
      <c r="AO77">
        <v>1</v>
      </c>
      <c r="AR77">
        <v>2</v>
      </c>
      <c r="AS77">
        <v>6</v>
      </c>
      <c r="AT77">
        <v>1</v>
      </c>
      <c r="AV77">
        <v>2</v>
      </c>
      <c r="AW77">
        <v>2</v>
      </c>
    </row>
    <row r="78" spans="1:50" x14ac:dyDescent="0.2">
      <c r="A78" s="9" t="s">
        <v>165</v>
      </c>
      <c r="B78" s="9" t="s">
        <v>120</v>
      </c>
      <c r="K78">
        <v>3</v>
      </c>
      <c r="M78">
        <v>3</v>
      </c>
      <c r="O78" s="9">
        <v>99353</v>
      </c>
      <c r="P78" s="9" t="s">
        <v>120</v>
      </c>
      <c r="S78">
        <v>1</v>
      </c>
      <c r="T78">
        <v>1</v>
      </c>
      <c r="U78">
        <v>1</v>
      </c>
      <c r="W78">
        <v>2</v>
      </c>
      <c r="X78">
        <v>2</v>
      </c>
      <c r="Y78">
        <v>1</v>
      </c>
      <c r="AM78" s="9" t="s">
        <v>114</v>
      </c>
      <c r="AN78" s="9" t="s">
        <v>177</v>
      </c>
      <c r="AO78">
        <v>3</v>
      </c>
      <c r="AP78">
        <v>4</v>
      </c>
      <c r="AQ78">
        <v>10</v>
      </c>
      <c r="AR78">
        <v>8</v>
      </c>
      <c r="AS78">
        <v>7</v>
      </c>
      <c r="AT78">
        <v>4</v>
      </c>
      <c r="AU78">
        <v>7</v>
      </c>
      <c r="AV78">
        <v>2</v>
      </c>
      <c r="AW78">
        <v>3</v>
      </c>
      <c r="AX78">
        <v>9</v>
      </c>
    </row>
    <row r="79" spans="1:50" x14ac:dyDescent="0.2">
      <c r="A79" s="9" t="s">
        <v>166</v>
      </c>
      <c r="B79" s="9" t="s">
        <v>120</v>
      </c>
      <c r="D79">
        <v>6</v>
      </c>
      <c r="E79">
        <v>3</v>
      </c>
      <c r="F79">
        <v>5</v>
      </c>
      <c r="G79">
        <v>4</v>
      </c>
      <c r="H79">
        <v>4</v>
      </c>
      <c r="I79">
        <v>2</v>
      </c>
      <c r="J79">
        <v>4</v>
      </c>
      <c r="K79">
        <v>7</v>
      </c>
      <c r="L79">
        <v>4</v>
      </c>
      <c r="M79">
        <v>4</v>
      </c>
      <c r="O79" s="9">
        <v>99354</v>
      </c>
      <c r="P79" s="9" t="s">
        <v>120</v>
      </c>
      <c r="Q79">
        <v>6</v>
      </c>
      <c r="R79">
        <v>3</v>
      </c>
      <c r="S79">
        <v>13</v>
      </c>
      <c r="T79">
        <v>3</v>
      </c>
      <c r="U79">
        <v>3</v>
      </c>
      <c r="V79">
        <v>5</v>
      </c>
      <c r="W79">
        <v>8</v>
      </c>
      <c r="X79">
        <v>9</v>
      </c>
      <c r="Y79">
        <v>3</v>
      </c>
      <c r="Z79">
        <v>1</v>
      </c>
      <c r="AM79" s="9" t="s">
        <v>122</v>
      </c>
      <c r="AN79" s="9" t="s">
        <v>177</v>
      </c>
      <c r="AO79">
        <v>6</v>
      </c>
      <c r="AP79">
        <v>3</v>
      </c>
      <c r="AQ79">
        <v>4</v>
      </c>
      <c r="AR79">
        <v>2</v>
      </c>
      <c r="AS79">
        <v>7</v>
      </c>
      <c r="AU79">
        <v>6</v>
      </c>
      <c r="AV79">
        <v>8</v>
      </c>
      <c r="AW79">
        <v>4</v>
      </c>
      <c r="AX79">
        <v>6</v>
      </c>
    </row>
    <row r="80" spans="1:50" x14ac:dyDescent="0.2">
      <c r="A80" s="9" t="s">
        <v>167</v>
      </c>
      <c r="B80" s="9" t="s">
        <v>120</v>
      </c>
      <c r="D80">
        <v>11</v>
      </c>
      <c r="E80">
        <v>13</v>
      </c>
      <c r="F80">
        <v>16</v>
      </c>
      <c r="G80">
        <v>14</v>
      </c>
      <c r="H80">
        <v>25</v>
      </c>
      <c r="I80">
        <v>24</v>
      </c>
      <c r="J80">
        <v>23</v>
      </c>
      <c r="K80">
        <v>28</v>
      </c>
      <c r="L80">
        <v>18</v>
      </c>
      <c r="M80">
        <v>17</v>
      </c>
      <c r="O80" s="9">
        <v>99362</v>
      </c>
      <c r="P80" s="9" t="s">
        <v>120</v>
      </c>
      <c r="Q80">
        <v>10</v>
      </c>
      <c r="R80">
        <v>26</v>
      </c>
      <c r="S80">
        <v>35</v>
      </c>
      <c r="T80">
        <v>25</v>
      </c>
      <c r="U80">
        <v>21</v>
      </c>
      <c r="V80">
        <v>35</v>
      </c>
      <c r="W80">
        <v>25</v>
      </c>
      <c r="X80">
        <v>45</v>
      </c>
      <c r="Y80">
        <v>15</v>
      </c>
      <c r="Z80">
        <v>17</v>
      </c>
      <c r="AM80" s="9" t="s">
        <v>123</v>
      </c>
      <c r="AN80" s="9" t="s">
        <v>177</v>
      </c>
      <c r="AP80">
        <v>1</v>
      </c>
      <c r="AQ80">
        <v>1</v>
      </c>
      <c r="AR80">
        <v>2</v>
      </c>
      <c r="AS80">
        <v>3</v>
      </c>
      <c r="AT80">
        <v>1</v>
      </c>
      <c r="AU80">
        <v>1</v>
      </c>
      <c r="AV80">
        <v>2</v>
      </c>
      <c r="AW80">
        <v>1</v>
      </c>
      <c r="AX80">
        <v>2</v>
      </c>
    </row>
    <row r="81" spans="1:50" x14ac:dyDescent="0.2">
      <c r="A81" s="9" t="s">
        <v>121</v>
      </c>
      <c r="B81" s="9" t="s">
        <v>177</v>
      </c>
      <c r="D81">
        <v>4</v>
      </c>
      <c r="E81">
        <v>1</v>
      </c>
      <c r="F81">
        <v>2</v>
      </c>
      <c r="H81">
        <v>3</v>
      </c>
      <c r="I81">
        <v>2</v>
      </c>
      <c r="J81">
        <v>1</v>
      </c>
      <c r="K81">
        <v>2</v>
      </c>
      <c r="L81">
        <v>4</v>
      </c>
      <c r="M81">
        <v>2</v>
      </c>
      <c r="O81" s="9">
        <v>98221</v>
      </c>
      <c r="P81" s="9" t="s">
        <v>177</v>
      </c>
      <c r="Q81">
        <v>4</v>
      </c>
      <c r="S81">
        <v>3</v>
      </c>
      <c r="T81">
        <v>3</v>
      </c>
      <c r="U81">
        <v>1</v>
      </c>
      <c r="V81">
        <v>1</v>
      </c>
      <c r="W81">
        <v>2</v>
      </c>
      <c r="X81">
        <v>6</v>
      </c>
      <c r="Y81">
        <v>1</v>
      </c>
      <c r="Z81">
        <v>1</v>
      </c>
      <c r="AM81" s="9" t="s">
        <v>124</v>
      </c>
      <c r="AN81" s="9" t="s">
        <v>177</v>
      </c>
      <c r="AO81">
        <v>1</v>
      </c>
      <c r="AQ81">
        <v>1</v>
      </c>
      <c r="AT81">
        <v>1</v>
      </c>
      <c r="AV81">
        <v>1</v>
      </c>
      <c r="AW81">
        <v>1</v>
      </c>
    </row>
    <row r="82" spans="1:50" x14ac:dyDescent="0.2">
      <c r="A82" s="9" t="s">
        <v>118</v>
      </c>
      <c r="B82" s="9" t="s">
        <v>177</v>
      </c>
      <c r="D82">
        <v>6</v>
      </c>
      <c r="E82">
        <v>3</v>
      </c>
      <c r="F82">
        <v>1</v>
      </c>
      <c r="G82">
        <v>1</v>
      </c>
      <c r="H82">
        <v>3</v>
      </c>
      <c r="J82">
        <v>4</v>
      </c>
      <c r="K82">
        <v>3</v>
      </c>
      <c r="L82">
        <v>3</v>
      </c>
      <c r="M82">
        <v>2</v>
      </c>
      <c r="O82" s="9">
        <v>98223</v>
      </c>
      <c r="P82" s="9" t="s">
        <v>177</v>
      </c>
      <c r="Q82">
        <v>1</v>
      </c>
      <c r="R82">
        <v>3</v>
      </c>
      <c r="S82">
        <v>2</v>
      </c>
      <c r="T82">
        <v>2</v>
      </c>
      <c r="U82">
        <v>5</v>
      </c>
      <c r="V82">
        <v>2</v>
      </c>
      <c r="W82">
        <v>2</v>
      </c>
      <c r="X82">
        <v>5</v>
      </c>
      <c r="Y82">
        <v>3</v>
      </c>
      <c r="Z82">
        <v>1</v>
      </c>
      <c r="AM82" s="9" t="s">
        <v>125</v>
      </c>
      <c r="AN82" s="9" t="s">
        <v>177</v>
      </c>
      <c r="AO82">
        <v>3</v>
      </c>
      <c r="AP82">
        <v>1</v>
      </c>
      <c r="AQ82">
        <v>5</v>
      </c>
      <c r="AR82">
        <v>3</v>
      </c>
      <c r="AS82">
        <v>4</v>
      </c>
      <c r="AU82">
        <v>1</v>
      </c>
      <c r="AW82">
        <v>2</v>
      </c>
      <c r="AX82">
        <v>1</v>
      </c>
    </row>
    <row r="83" spans="1:50" x14ac:dyDescent="0.2">
      <c r="A83" s="9" t="s">
        <v>114</v>
      </c>
      <c r="B83" s="9" t="s">
        <v>177</v>
      </c>
      <c r="D83">
        <v>4</v>
      </c>
      <c r="E83">
        <v>8</v>
      </c>
      <c r="F83">
        <v>3</v>
      </c>
      <c r="G83">
        <v>4</v>
      </c>
      <c r="H83">
        <v>3</v>
      </c>
      <c r="I83">
        <v>5</v>
      </c>
      <c r="J83">
        <v>5</v>
      </c>
      <c r="K83">
        <v>5</v>
      </c>
      <c r="L83">
        <v>9</v>
      </c>
      <c r="M83">
        <v>7</v>
      </c>
      <c r="O83" s="9">
        <v>98225</v>
      </c>
      <c r="P83" s="9" t="s">
        <v>177</v>
      </c>
      <c r="Q83">
        <v>7</v>
      </c>
      <c r="R83">
        <v>5</v>
      </c>
      <c r="S83">
        <v>8</v>
      </c>
      <c r="T83">
        <v>7</v>
      </c>
      <c r="U83">
        <v>3</v>
      </c>
      <c r="V83">
        <v>4</v>
      </c>
      <c r="W83">
        <v>5</v>
      </c>
      <c r="X83">
        <v>13</v>
      </c>
      <c r="Y83">
        <v>3</v>
      </c>
      <c r="Z83">
        <v>9</v>
      </c>
      <c r="AM83" s="9" t="s">
        <v>127</v>
      </c>
      <c r="AN83" s="9" t="s">
        <v>177</v>
      </c>
      <c r="AP83">
        <v>1</v>
      </c>
      <c r="AV83">
        <v>1</v>
      </c>
    </row>
    <row r="84" spans="1:50" x14ac:dyDescent="0.2">
      <c r="A84" s="9" t="s">
        <v>122</v>
      </c>
      <c r="B84" s="9" t="s">
        <v>177</v>
      </c>
      <c r="D84">
        <v>7</v>
      </c>
      <c r="E84">
        <v>5</v>
      </c>
      <c r="F84">
        <v>3</v>
      </c>
      <c r="G84">
        <v>1</v>
      </c>
      <c r="H84">
        <v>2</v>
      </c>
      <c r="I84">
        <v>3</v>
      </c>
      <c r="J84">
        <v>5</v>
      </c>
      <c r="K84">
        <v>5</v>
      </c>
      <c r="L84">
        <v>2</v>
      </c>
      <c r="M84">
        <v>8</v>
      </c>
      <c r="O84" s="9">
        <v>98226</v>
      </c>
      <c r="P84" s="9" t="s">
        <v>177</v>
      </c>
      <c r="Q84">
        <v>1</v>
      </c>
      <c r="R84">
        <v>5</v>
      </c>
      <c r="S84">
        <v>6</v>
      </c>
      <c r="T84">
        <v>2</v>
      </c>
      <c r="U84">
        <v>3</v>
      </c>
      <c r="V84">
        <v>5</v>
      </c>
      <c r="W84">
        <v>6</v>
      </c>
      <c r="X84">
        <v>6</v>
      </c>
      <c r="Y84">
        <v>7</v>
      </c>
      <c r="Z84">
        <v>7</v>
      </c>
      <c r="AM84" s="9" t="s">
        <v>128</v>
      </c>
      <c r="AN84" s="9" t="s">
        <v>177</v>
      </c>
      <c r="AO84">
        <v>5</v>
      </c>
      <c r="AP84">
        <v>3</v>
      </c>
      <c r="AQ84">
        <v>1</v>
      </c>
      <c r="AR84">
        <v>4</v>
      </c>
      <c r="AS84">
        <v>1</v>
      </c>
      <c r="AT84">
        <v>2</v>
      </c>
      <c r="AU84">
        <v>1</v>
      </c>
      <c r="AV84">
        <v>6</v>
      </c>
      <c r="AW84">
        <v>1</v>
      </c>
    </row>
    <row r="85" spans="1:50" x14ac:dyDescent="0.2">
      <c r="A85" s="9" t="s">
        <v>123</v>
      </c>
      <c r="B85" s="9" t="s">
        <v>177</v>
      </c>
      <c r="E85">
        <v>1</v>
      </c>
      <c r="F85">
        <v>1</v>
      </c>
      <c r="G85">
        <v>1</v>
      </c>
      <c r="H85">
        <v>2</v>
      </c>
      <c r="J85">
        <v>1</v>
      </c>
      <c r="K85">
        <v>1</v>
      </c>
      <c r="L85">
        <v>1</v>
      </c>
      <c r="M85">
        <v>1</v>
      </c>
      <c r="O85" s="9">
        <v>98229</v>
      </c>
      <c r="P85" s="9" t="s">
        <v>177</v>
      </c>
      <c r="R85">
        <v>1</v>
      </c>
      <c r="S85">
        <v>1</v>
      </c>
      <c r="T85">
        <v>1</v>
      </c>
      <c r="U85">
        <v>2</v>
      </c>
      <c r="V85">
        <v>1</v>
      </c>
      <c r="W85">
        <v>1</v>
      </c>
      <c r="X85">
        <v>2</v>
      </c>
      <c r="Y85">
        <v>3</v>
      </c>
      <c r="Z85">
        <v>3</v>
      </c>
      <c r="AM85" s="9" t="s">
        <v>71</v>
      </c>
      <c r="AN85" s="9" t="s">
        <v>177</v>
      </c>
      <c r="AR85">
        <v>1</v>
      </c>
      <c r="AT85">
        <v>1</v>
      </c>
      <c r="AX85">
        <v>1</v>
      </c>
    </row>
    <row r="86" spans="1:50" x14ac:dyDescent="0.2">
      <c r="A86" s="9" t="s">
        <v>124</v>
      </c>
      <c r="B86" s="9" t="s">
        <v>177</v>
      </c>
      <c r="D86">
        <v>2</v>
      </c>
      <c r="E86">
        <v>2</v>
      </c>
      <c r="F86">
        <v>1</v>
      </c>
      <c r="G86">
        <v>1</v>
      </c>
      <c r="J86">
        <v>1</v>
      </c>
      <c r="L86">
        <v>3</v>
      </c>
      <c r="M86">
        <v>1</v>
      </c>
      <c r="O86" s="9">
        <v>98230</v>
      </c>
      <c r="P86" s="9" t="s">
        <v>177</v>
      </c>
      <c r="Q86">
        <v>1</v>
      </c>
      <c r="R86">
        <v>3</v>
      </c>
      <c r="X86">
        <v>3</v>
      </c>
      <c r="Y86">
        <v>2</v>
      </c>
      <c r="Z86">
        <v>1</v>
      </c>
      <c r="AM86" s="9" t="s">
        <v>129</v>
      </c>
      <c r="AN86" s="9" t="s">
        <v>177</v>
      </c>
      <c r="AO86">
        <v>2</v>
      </c>
      <c r="AP86">
        <v>1</v>
      </c>
      <c r="AQ86">
        <v>1</v>
      </c>
      <c r="AT86">
        <v>2</v>
      </c>
      <c r="AU86">
        <v>2</v>
      </c>
      <c r="AV86">
        <v>2</v>
      </c>
      <c r="AW86">
        <v>5</v>
      </c>
      <c r="AX86">
        <v>3</v>
      </c>
    </row>
    <row r="87" spans="1:50" x14ac:dyDescent="0.2">
      <c r="A87" s="9" t="s">
        <v>125</v>
      </c>
      <c r="B87" s="9" t="s">
        <v>177</v>
      </c>
      <c r="D87">
        <v>2</v>
      </c>
      <c r="E87">
        <v>2</v>
      </c>
      <c r="F87">
        <v>1</v>
      </c>
      <c r="G87">
        <v>1</v>
      </c>
      <c r="H87">
        <v>1</v>
      </c>
      <c r="I87">
        <v>2</v>
      </c>
      <c r="J87">
        <v>4</v>
      </c>
      <c r="K87">
        <v>1</v>
      </c>
      <c r="L87">
        <v>1</v>
      </c>
      <c r="M87">
        <v>5</v>
      </c>
      <c r="O87" s="9">
        <v>98233</v>
      </c>
      <c r="P87" s="9" t="s">
        <v>177</v>
      </c>
      <c r="Q87">
        <v>2</v>
      </c>
      <c r="R87">
        <v>2</v>
      </c>
      <c r="S87">
        <v>1</v>
      </c>
      <c r="T87">
        <v>1</v>
      </c>
      <c r="U87">
        <v>4</v>
      </c>
      <c r="V87">
        <v>3</v>
      </c>
      <c r="X87">
        <v>3</v>
      </c>
      <c r="Y87">
        <v>4</v>
      </c>
      <c r="Z87">
        <v>2</v>
      </c>
      <c r="AM87" s="9" t="s">
        <v>130</v>
      </c>
      <c r="AN87" s="9" t="s">
        <v>177</v>
      </c>
      <c r="AQ87">
        <v>1</v>
      </c>
    </row>
    <row r="88" spans="1:50" x14ac:dyDescent="0.2">
      <c r="A88" s="9" t="s">
        <v>57</v>
      </c>
      <c r="B88" s="9" t="s">
        <v>177</v>
      </c>
      <c r="D88">
        <v>1</v>
      </c>
      <c r="O88" s="9">
        <v>98247</v>
      </c>
      <c r="P88" s="9" t="s">
        <v>177</v>
      </c>
      <c r="Q88">
        <v>4</v>
      </c>
      <c r="W88">
        <v>2</v>
      </c>
      <c r="AM88" s="9" t="s">
        <v>115</v>
      </c>
      <c r="AN88" s="9" t="s">
        <v>177</v>
      </c>
      <c r="AO88">
        <v>8</v>
      </c>
      <c r="AP88">
        <v>3</v>
      </c>
      <c r="AQ88">
        <v>5</v>
      </c>
      <c r="AR88">
        <v>5</v>
      </c>
      <c r="AS88">
        <v>3</v>
      </c>
      <c r="AT88">
        <v>4</v>
      </c>
      <c r="AU88">
        <v>1</v>
      </c>
      <c r="AV88">
        <v>4</v>
      </c>
      <c r="AW88">
        <v>3</v>
      </c>
      <c r="AX88">
        <v>2</v>
      </c>
    </row>
    <row r="89" spans="1:50" x14ac:dyDescent="0.2">
      <c r="A89" s="9" t="s">
        <v>127</v>
      </c>
      <c r="B89" s="9" t="s">
        <v>177</v>
      </c>
      <c r="D89">
        <v>1</v>
      </c>
      <c r="E89">
        <v>1</v>
      </c>
      <c r="G89">
        <v>1</v>
      </c>
      <c r="K89">
        <v>3</v>
      </c>
      <c r="O89" s="9">
        <v>98248</v>
      </c>
      <c r="P89" s="9" t="s">
        <v>177</v>
      </c>
      <c r="R89">
        <v>3</v>
      </c>
      <c r="T89">
        <v>2</v>
      </c>
      <c r="V89">
        <v>2</v>
      </c>
      <c r="W89">
        <v>4</v>
      </c>
      <c r="X89">
        <v>5</v>
      </c>
      <c r="Y89">
        <v>1</v>
      </c>
      <c r="Z89">
        <v>2</v>
      </c>
      <c r="AM89" s="9" t="s">
        <v>131</v>
      </c>
      <c r="AN89" s="9" t="s">
        <v>177</v>
      </c>
      <c r="AP89">
        <v>2</v>
      </c>
    </row>
    <row r="90" spans="1:50" x14ac:dyDescent="0.2">
      <c r="A90" s="9" t="s">
        <v>128</v>
      </c>
      <c r="B90" s="9" t="s">
        <v>177</v>
      </c>
      <c r="D90">
        <v>4</v>
      </c>
      <c r="E90">
        <v>1</v>
      </c>
      <c r="F90">
        <v>2</v>
      </c>
      <c r="G90">
        <v>1</v>
      </c>
      <c r="H90">
        <v>1</v>
      </c>
      <c r="K90">
        <v>2</v>
      </c>
      <c r="L90">
        <v>5</v>
      </c>
      <c r="M90">
        <v>4</v>
      </c>
      <c r="O90" s="9">
        <v>98257</v>
      </c>
      <c r="P90" s="9" t="s">
        <v>177</v>
      </c>
      <c r="S90">
        <v>1</v>
      </c>
      <c r="T90">
        <v>3</v>
      </c>
      <c r="U90">
        <v>1</v>
      </c>
      <c r="Y90">
        <v>1</v>
      </c>
      <c r="AM90" s="9" t="s">
        <v>116</v>
      </c>
      <c r="AN90" s="9" t="s">
        <v>177</v>
      </c>
      <c r="AO90">
        <v>4</v>
      </c>
      <c r="AQ90">
        <v>2</v>
      </c>
      <c r="AR90">
        <v>1</v>
      </c>
      <c r="AS90">
        <v>1</v>
      </c>
      <c r="AT90">
        <v>3</v>
      </c>
      <c r="AW90">
        <v>2</v>
      </c>
      <c r="AX90">
        <v>2</v>
      </c>
    </row>
    <row r="91" spans="1:50" x14ac:dyDescent="0.2">
      <c r="A91" s="9" t="s">
        <v>71</v>
      </c>
      <c r="B91" s="9" t="s">
        <v>177</v>
      </c>
      <c r="H91">
        <v>1</v>
      </c>
      <c r="J91">
        <v>1</v>
      </c>
      <c r="L91">
        <v>1</v>
      </c>
      <c r="O91" s="9">
        <v>98264</v>
      </c>
      <c r="P91" s="9" t="s">
        <v>177</v>
      </c>
      <c r="R91">
        <v>1</v>
      </c>
      <c r="U91">
        <v>3</v>
      </c>
      <c r="V91">
        <v>2</v>
      </c>
      <c r="W91">
        <v>3</v>
      </c>
      <c r="X91">
        <v>1</v>
      </c>
      <c r="Y91">
        <v>1</v>
      </c>
      <c r="Z91">
        <v>3</v>
      </c>
      <c r="AM91" s="9" t="s">
        <v>133</v>
      </c>
      <c r="AN91" s="9" t="s">
        <v>177</v>
      </c>
      <c r="AW91">
        <v>2</v>
      </c>
    </row>
    <row r="92" spans="1:50" x14ac:dyDescent="0.2">
      <c r="A92" s="9" t="s">
        <v>129</v>
      </c>
      <c r="B92" s="9" t="s">
        <v>177</v>
      </c>
      <c r="F92">
        <v>6</v>
      </c>
      <c r="G92">
        <v>1</v>
      </c>
      <c r="I92">
        <v>2</v>
      </c>
      <c r="J92">
        <v>1</v>
      </c>
      <c r="K92">
        <v>2</v>
      </c>
      <c r="L92">
        <v>2</v>
      </c>
      <c r="M92">
        <v>3</v>
      </c>
      <c r="O92" s="9">
        <v>98273</v>
      </c>
      <c r="P92" s="9" t="s">
        <v>177</v>
      </c>
      <c r="Q92">
        <v>3</v>
      </c>
      <c r="R92">
        <v>4</v>
      </c>
      <c r="S92">
        <v>3</v>
      </c>
      <c r="T92">
        <v>3</v>
      </c>
      <c r="U92">
        <v>4</v>
      </c>
      <c r="V92">
        <v>3</v>
      </c>
      <c r="W92">
        <v>3</v>
      </c>
      <c r="X92">
        <v>7</v>
      </c>
      <c r="Y92">
        <v>3</v>
      </c>
      <c r="Z92">
        <v>6</v>
      </c>
      <c r="AM92" s="9" t="s">
        <v>134</v>
      </c>
      <c r="AN92" s="9" t="s">
        <v>177</v>
      </c>
      <c r="AO92">
        <v>1</v>
      </c>
      <c r="AP92">
        <v>1</v>
      </c>
      <c r="AR92">
        <v>2</v>
      </c>
      <c r="AS92">
        <v>2</v>
      </c>
      <c r="AU92">
        <v>2</v>
      </c>
      <c r="AV92">
        <v>4</v>
      </c>
      <c r="AX92">
        <v>2</v>
      </c>
    </row>
    <row r="93" spans="1:50" x14ac:dyDescent="0.2">
      <c r="A93" s="9" t="s">
        <v>115</v>
      </c>
      <c r="B93" s="9" t="s">
        <v>177</v>
      </c>
      <c r="D93">
        <v>4</v>
      </c>
      <c r="E93">
        <v>4</v>
      </c>
      <c r="F93">
        <v>4</v>
      </c>
      <c r="G93">
        <v>1</v>
      </c>
      <c r="H93">
        <v>2</v>
      </c>
      <c r="I93">
        <v>1</v>
      </c>
      <c r="J93">
        <v>4</v>
      </c>
      <c r="K93">
        <v>7</v>
      </c>
      <c r="L93">
        <v>4</v>
      </c>
      <c r="M93">
        <v>2</v>
      </c>
      <c r="O93" s="9">
        <v>98274</v>
      </c>
      <c r="P93" s="9" t="s">
        <v>177</v>
      </c>
      <c r="X93">
        <v>1</v>
      </c>
      <c r="Z93">
        <v>2</v>
      </c>
      <c r="AM93" s="9" t="s">
        <v>97</v>
      </c>
      <c r="AN93" s="9" t="s">
        <v>177</v>
      </c>
      <c r="AP93">
        <v>3</v>
      </c>
      <c r="AR93">
        <v>1</v>
      </c>
      <c r="AT93">
        <v>2</v>
      </c>
      <c r="AU93">
        <v>1</v>
      </c>
      <c r="AX93">
        <v>3</v>
      </c>
    </row>
    <row r="94" spans="1:50" x14ac:dyDescent="0.2">
      <c r="A94" s="9" t="s">
        <v>131</v>
      </c>
      <c r="B94" s="9" t="s">
        <v>177</v>
      </c>
      <c r="E94">
        <v>1</v>
      </c>
      <c r="G94">
        <v>1</v>
      </c>
      <c r="L94">
        <v>1</v>
      </c>
      <c r="O94" s="9">
        <v>98276</v>
      </c>
      <c r="P94" s="9" t="s">
        <v>177</v>
      </c>
      <c r="S94">
        <v>1</v>
      </c>
      <c r="AM94" s="9" t="s">
        <v>98</v>
      </c>
      <c r="AN94" s="9" t="s">
        <v>177</v>
      </c>
      <c r="AT94">
        <v>1</v>
      </c>
    </row>
    <row r="95" spans="1:50" x14ac:dyDescent="0.2">
      <c r="A95" s="9" t="s">
        <v>132</v>
      </c>
      <c r="B95" s="9" t="s">
        <v>177</v>
      </c>
      <c r="G95">
        <v>1</v>
      </c>
      <c r="O95" s="9">
        <v>98277</v>
      </c>
      <c r="P95" s="9" t="s">
        <v>177</v>
      </c>
      <c r="Q95">
        <v>1</v>
      </c>
      <c r="S95">
        <v>7</v>
      </c>
      <c r="T95">
        <v>3</v>
      </c>
      <c r="U95">
        <v>3</v>
      </c>
      <c r="V95">
        <v>1</v>
      </c>
      <c r="W95">
        <v>2</v>
      </c>
      <c r="X95">
        <v>4</v>
      </c>
      <c r="Z95">
        <v>2</v>
      </c>
      <c r="AM95" s="9" t="s">
        <v>135</v>
      </c>
      <c r="AN95" s="9" t="s">
        <v>177</v>
      </c>
      <c r="AQ95">
        <v>3</v>
      </c>
      <c r="AR95">
        <v>1</v>
      </c>
      <c r="AS95">
        <v>3</v>
      </c>
      <c r="AT95">
        <v>1</v>
      </c>
      <c r="AV95">
        <v>2</v>
      </c>
      <c r="AX95">
        <v>2</v>
      </c>
    </row>
    <row r="96" spans="1:50" x14ac:dyDescent="0.2">
      <c r="A96" s="9" t="s">
        <v>116</v>
      </c>
      <c r="B96" s="9" t="s">
        <v>177</v>
      </c>
      <c r="D96">
        <v>4</v>
      </c>
      <c r="E96">
        <v>6</v>
      </c>
      <c r="G96">
        <v>3</v>
      </c>
      <c r="H96">
        <v>4</v>
      </c>
      <c r="I96">
        <v>4</v>
      </c>
      <c r="J96">
        <v>1</v>
      </c>
      <c r="K96">
        <v>2</v>
      </c>
      <c r="L96">
        <v>4</v>
      </c>
      <c r="M96">
        <v>2</v>
      </c>
      <c r="O96" s="9">
        <v>98282</v>
      </c>
      <c r="P96" s="9" t="s">
        <v>177</v>
      </c>
      <c r="R96">
        <v>2</v>
      </c>
      <c r="T96">
        <v>1</v>
      </c>
      <c r="Z96">
        <v>3</v>
      </c>
      <c r="AM96" s="9" t="s">
        <v>136</v>
      </c>
      <c r="AN96" s="9" t="s">
        <v>177</v>
      </c>
      <c r="AR96">
        <v>1</v>
      </c>
      <c r="AU96">
        <v>1</v>
      </c>
    </row>
    <row r="97" spans="1:50" x14ac:dyDescent="0.2">
      <c r="A97" s="9" t="s">
        <v>133</v>
      </c>
      <c r="B97" s="9" t="s">
        <v>177</v>
      </c>
      <c r="I97">
        <v>1</v>
      </c>
      <c r="O97" s="9">
        <v>98284</v>
      </c>
      <c r="P97" s="9" t="s">
        <v>177</v>
      </c>
      <c r="Q97">
        <v>1</v>
      </c>
      <c r="R97">
        <v>3</v>
      </c>
      <c r="S97">
        <v>2</v>
      </c>
      <c r="W97">
        <v>2</v>
      </c>
      <c r="X97">
        <v>2</v>
      </c>
      <c r="Z97">
        <v>1</v>
      </c>
      <c r="AM97" s="9" t="s">
        <v>137</v>
      </c>
      <c r="AN97" s="9" t="s">
        <v>177</v>
      </c>
      <c r="AO97">
        <v>1</v>
      </c>
      <c r="AP97">
        <v>3</v>
      </c>
      <c r="AQ97">
        <v>4</v>
      </c>
      <c r="AR97">
        <v>3</v>
      </c>
      <c r="AS97">
        <v>3</v>
      </c>
      <c r="AT97">
        <v>2</v>
      </c>
      <c r="AU97">
        <v>1</v>
      </c>
      <c r="AV97">
        <v>1</v>
      </c>
      <c r="AW97">
        <v>2</v>
      </c>
    </row>
    <row r="98" spans="1:50" x14ac:dyDescent="0.2">
      <c r="A98" s="9" t="s">
        <v>134</v>
      </c>
      <c r="B98" s="9" t="s">
        <v>177</v>
      </c>
      <c r="F98">
        <v>2</v>
      </c>
      <c r="G98">
        <v>2</v>
      </c>
      <c r="K98">
        <v>3</v>
      </c>
      <c r="L98">
        <v>1</v>
      </c>
      <c r="M98">
        <v>1</v>
      </c>
      <c r="O98" s="9">
        <v>98292</v>
      </c>
      <c r="P98" s="9" t="s">
        <v>177</v>
      </c>
      <c r="Q98">
        <v>3</v>
      </c>
      <c r="S98">
        <v>1</v>
      </c>
      <c r="T98">
        <v>3</v>
      </c>
      <c r="U98">
        <v>1</v>
      </c>
      <c r="W98">
        <v>1</v>
      </c>
      <c r="X98">
        <v>2</v>
      </c>
      <c r="Z98">
        <v>3</v>
      </c>
      <c r="AM98" s="9" t="s">
        <v>138</v>
      </c>
      <c r="AN98" s="9" t="s">
        <v>177</v>
      </c>
      <c r="AO98">
        <v>1</v>
      </c>
      <c r="AQ98">
        <v>1</v>
      </c>
      <c r="AR98">
        <v>2</v>
      </c>
      <c r="AU98">
        <v>1</v>
      </c>
      <c r="AV98">
        <v>4</v>
      </c>
      <c r="AX98">
        <v>1</v>
      </c>
    </row>
    <row r="99" spans="1:50" x14ac:dyDescent="0.2">
      <c r="A99" s="9" t="s">
        <v>97</v>
      </c>
      <c r="B99" s="9" t="s">
        <v>177</v>
      </c>
      <c r="D99">
        <v>2</v>
      </c>
      <c r="E99">
        <v>1</v>
      </c>
      <c r="G99">
        <v>2</v>
      </c>
      <c r="H99">
        <v>2</v>
      </c>
      <c r="I99">
        <v>2</v>
      </c>
      <c r="L99">
        <v>2</v>
      </c>
      <c r="M99">
        <v>1</v>
      </c>
      <c r="O99" s="9">
        <v>98295</v>
      </c>
      <c r="P99" s="9" t="s">
        <v>177</v>
      </c>
      <c r="X99">
        <v>1</v>
      </c>
      <c r="AM99" s="9" t="s">
        <v>75</v>
      </c>
      <c r="AN99" s="9" t="s">
        <v>177</v>
      </c>
      <c r="AO99">
        <v>4</v>
      </c>
      <c r="AQ99">
        <v>2</v>
      </c>
      <c r="AR99">
        <v>2</v>
      </c>
      <c r="AS99">
        <v>1</v>
      </c>
      <c r="AU99">
        <v>1</v>
      </c>
      <c r="AV99">
        <v>2</v>
      </c>
      <c r="AX99">
        <v>6</v>
      </c>
    </row>
    <row r="100" spans="1:50" x14ac:dyDescent="0.2">
      <c r="A100" s="9" t="s">
        <v>98</v>
      </c>
      <c r="B100" s="9" t="s">
        <v>177</v>
      </c>
      <c r="K100">
        <v>1</v>
      </c>
      <c r="O100" s="9">
        <v>98310</v>
      </c>
      <c r="P100" s="9" t="s">
        <v>177</v>
      </c>
      <c r="Q100">
        <v>2</v>
      </c>
      <c r="R100">
        <v>1</v>
      </c>
      <c r="S100">
        <v>2</v>
      </c>
      <c r="T100">
        <v>2</v>
      </c>
      <c r="U100">
        <v>2</v>
      </c>
      <c r="V100">
        <v>2</v>
      </c>
      <c r="W100">
        <v>2</v>
      </c>
      <c r="X100">
        <v>3</v>
      </c>
      <c r="Y100">
        <v>2</v>
      </c>
      <c r="Z100">
        <v>1</v>
      </c>
      <c r="AM100" s="9" t="s">
        <v>140</v>
      </c>
      <c r="AN100" s="9" t="s">
        <v>177</v>
      </c>
      <c r="AQ100">
        <v>2</v>
      </c>
      <c r="AT100">
        <v>2</v>
      </c>
      <c r="AU100">
        <v>1</v>
      </c>
    </row>
    <row r="101" spans="1:50" x14ac:dyDescent="0.2">
      <c r="A101" s="9" t="s">
        <v>135</v>
      </c>
      <c r="B101" s="9" t="s">
        <v>177</v>
      </c>
      <c r="E101">
        <v>2</v>
      </c>
      <c r="F101">
        <v>2</v>
      </c>
      <c r="G101">
        <v>1</v>
      </c>
      <c r="H101">
        <v>1</v>
      </c>
      <c r="J101">
        <v>6</v>
      </c>
      <c r="K101">
        <v>1</v>
      </c>
      <c r="L101">
        <v>1</v>
      </c>
      <c r="M101">
        <v>1</v>
      </c>
      <c r="O101" s="9">
        <v>98311</v>
      </c>
      <c r="P101" s="9" t="s">
        <v>177</v>
      </c>
      <c r="Q101">
        <v>1</v>
      </c>
      <c r="V101">
        <v>2</v>
      </c>
      <c r="AM101" s="9" t="s">
        <v>141</v>
      </c>
      <c r="AN101" s="9" t="s">
        <v>177</v>
      </c>
      <c r="AO101">
        <v>2</v>
      </c>
      <c r="AP101">
        <v>1</v>
      </c>
      <c r="AR101">
        <v>2</v>
      </c>
      <c r="AT101">
        <v>1</v>
      </c>
      <c r="AU101">
        <v>1</v>
      </c>
      <c r="AV101">
        <v>1</v>
      </c>
      <c r="AW101">
        <v>5</v>
      </c>
      <c r="AX101">
        <v>2</v>
      </c>
    </row>
    <row r="102" spans="1:50" x14ac:dyDescent="0.2">
      <c r="A102" s="9" t="s">
        <v>136</v>
      </c>
      <c r="B102" s="9" t="s">
        <v>177</v>
      </c>
      <c r="D102">
        <v>1</v>
      </c>
      <c r="E102">
        <v>1</v>
      </c>
      <c r="J102">
        <v>2</v>
      </c>
      <c r="O102" s="9">
        <v>98312</v>
      </c>
      <c r="P102" s="9" t="s">
        <v>177</v>
      </c>
      <c r="Q102">
        <v>5</v>
      </c>
      <c r="S102">
        <v>1</v>
      </c>
      <c r="T102">
        <v>6</v>
      </c>
      <c r="V102">
        <v>3</v>
      </c>
      <c r="W102">
        <v>2</v>
      </c>
      <c r="X102">
        <v>7</v>
      </c>
      <c r="Y102">
        <v>3</v>
      </c>
      <c r="Z102">
        <v>1</v>
      </c>
      <c r="AM102" s="9" t="s">
        <v>142</v>
      </c>
      <c r="AN102" s="9" t="s">
        <v>177</v>
      </c>
      <c r="AR102">
        <v>3</v>
      </c>
      <c r="AS102">
        <v>1</v>
      </c>
      <c r="AV102">
        <v>1</v>
      </c>
    </row>
    <row r="103" spans="1:50" x14ac:dyDescent="0.2">
      <c r="A103" s="9" t="s">
        <v>137</v>
      </c>
      <c r="B103" s="9" t="s">
        <v>177</v>
      </c>
      <c r="D103">
        <v>1</v>
      </c>
      <c r="E103">
        <v>3</v>
      </c>
      <c r="F103">
        <v>1</v>
      </c>
      <c r="G103">
        <v>1</v>
      </c>
      <c r="H103">
        <v>1</v>
      </c>
      <c r="I103">
        <v>1</v>
      </c>
      <c r="J103">
        <v>4</v>
      </c>
      <c r="K103">
        <v>2</v>
      </c>
      <c r="L103">
        <v>4</v>
      </c>
      <c r="M103">
        <v>2</v>
      </c>
      <c r="O103" s="9">
        <v>98337</v>
      </c>
      <c r="P103" s="9" t="s">
        <v>177</v>
      </c>
      <c r="R103">
        <v>1</v>
      </c>
      <c r="S103">
        <v>2</v>
      </c>
      <c r="U103">
        <v>1</v>
      </c>
      <c r="Y103">
        <v>1</v>
      </c>
      <c r="AM103" s="9" t="s">
        <v>47</v>
      </c>
      <c r="AN103" s="9" t="s">
        <v>177</v>
      </c>
      <c r="AP103">
        <v>1</v>
      </c>
      <c r="AX103">
        <v>1</v>
      </c>
    </row>
    <row r="104" spans="1:50" x14ac:dyDescent="0.2">
      <c r="A104" s="9" t="s">
        <v>138</v>
      </c>
      <c r="B104" s="9" t="s">
        <v>177</v>
      </c>
      <c r="D104">
        <v>1</v>
      </c>
      <c r="F104">
        <v>1</v>
      </c>
      <c r="G104">
        <v>2</v>
      </c>
      <c r="H104">
        <v>1</v>
      </c>
      <c r="I104">
        <v>1</v>
      </c>
      <c r="L104">
        <v>1</v>
      </c>
      <c r="O104" s="9">
        <v>98366</v>
      </c>
      <c r="P104" s="9" t="s">
        <v>177</v>
      </c>
      <c r="Q104">
        <v>4</v>
      </c>
      <c r="R104">
        <v>4</v>
      </c>
      <c r="S104">
        <v>3</v>
      </c>
      <c r="T104">
        <v>4</v>
      </c>
      <c r="W104">
        <v>5</v>
      </c>
      <c r="X104">
        <v>3</v>
      </c>
      <c r="Y104">
        <v>2</v>
      </c>
      <c r="Z104">
        <v>2</v>
      </c>
      <c r="AM104" s="9" t="s">
        <v>59</v>
      </c>
      <c r="AN104" s="9" t="s">
        <v>177</v>
      </c>
      <c r="AO104">
        <v>1</v>
      </c>
    </row>
    <row r="105" spans="1:50" x14ac:dyDescent="0.2">
      <c r="A105" s="9" t="s">
        <v>75</v>
      </c>
      <c r="B105" s="9" t="s">
        <v>177</v>
      </c>
      <c r="D105">
        <v>3</v>
      </c>
      <c r="E105">
        <v>3</v>
      </c>
      <c r="F105">
        <v>4</v>
      </c>
      <c r="G105">
        <v>3</v>
      </c>
      <c r="H105">
        <v>2</v>
      </c>
      <c r="J105">
        <v>1</v>
      </c>
      <c r="K105">
        <v>5</v>
      </c>
      <c r="L105">
        <v>3</v>
      </c>
      <c r="O105" s="9">
        <v>98367</v>
      </c>
      <c r="P105" s="9" t="s">
        <v>177</v>
      </c>
      <c r="Y105">
        <v>1</v>
      </c>
      <c r="AM105" s="9" t="s">
        <v>143</v>
      </c>
      <c r="AN105" s="9" t="s">
        <v>177</v>
      </c>
      <c r="AO105">
        <v>2</v>
      </c>
      <c r="AQ105">
        <v>1</v>
      </c>
      <c r="AS105">
        <v>2</v>
      </c>
      <c r="AU105">
        <v>1</v>
      </c>
      <c r="AV105">
        <v>1</v>
      </c>
      <c r="AW105">
        <v>1</v>
      </c>
      <c r="AX105">
        <v>1</v>
      </c>
    </row>
    <row r="106" spans="1:50" x14ac:dyDescent="0.2">
      <c r="A106" s="9" t="s">
        <v>139</v>
      </c>
      <c r="B106" s="9" t="s">
        <v>177</v>
      </c>
      <c r="L106">
        <v>1</v>
      </c>
      <c r="O106" s="9">
        <v>98370</v>
      </c>
      <c r="P106" s="9" t="s">
        <v>177</v>
      </c>
      <c r="R106">
        <v>1</v>
      </c>
      <c r="S106">
        <v>1</v>
      </c>
      <c r="U106">
        <v>1</v>
      </c>
      <c r="W106">
        <v>2</v>
      </c>
      <c r="Y106">
        <v>2</v>
      </c>
      <c r="Z106">
        <v>1</v>
      </c>
      <c r="AM106" s="9" t="s">
        <v>77</v>
      </c>
      <c r="AN106" s="9" t="s">
        <v>177</v>
      </c>
      <c r="AV106">
        <v>1</v>
      </c>
    </row>
    <row r="107" spans="1:50" x14ac:dyDescent="0.2">
      <c r="A107" s="9" t="s">
        <v>140</v>
      </c>
      <c r="B107" s="9" t="s">
        <v>177</v>
      </c>
      <c r="D107">
        <v>2</v>
      </c>
      <c r="F107">
        <v>1</v>
      </c>
      <c r="G107">
        <v>1</v>
      </c>
      <c r="I107">
        <v>1</v>
      </c>
      <c r="K107">
        <v>2</v>
      </c>
      <c r="M107">
        <v>1</v>
      </c>
      <c r="O107" s="9">
        <v>98383</v>
      </c>
      <c r="P107" s="9" t="s">
        <v>177</v>
      </c>
      <c r="Q107">
        <v>1</v>
      </c>
      <c r="R107">
        <v>1</v>
      </c>
      <c r="S107">
        <v>3</v>
      </c>
      <c r="T107">
        <v>1</v>
      </c>
      <c r="U107">
        <v>1</v>
      </c>
      <c r="W107">
        <v>2</v>
      </c>
      <c r="X107">
        <v>1</v>
      </c>
      <c r="Y107">
        <v>1</v>
      </c>
      <c r="Z107">
        <v>1</v>
      </c>
      <c r="AM107" s="9" t="s">
        <v>144</v>
      </c>
      <c r="AN107" s="9" t="s">
        <v>177</v>
      </c>
      <c r="AO107">
        <v>1</v>
      </c>
      <c r="AP107">
        <v>1</v>
      </c>
    </row>
    <row r="108" spans="1:50" x14ac:dyDescent="0.2">
      <c r="A108" s="9" t="s">
        <v>141</v>
      </c>
      <c r="B108" s="9" t="s">
        <v>177</v>
      </c>
      <c r="E108">
        <v>2</v>
      </c>
      <c r="F108">
        <v>1</v>
      </c>
      <c r="G108">
        <v>1</v>
      </c>
      <c r="H108">
        <v>3</v>
      </c>
      <c r="I108">
        <v>1</v>
      </c>
      <c r="J108">
        <v>1</v>
      </c>
      <c r="K108">
        <v>1</v>
      </c>
      <c r="L108">
        <v>1</v>
      </c>
      <c r="O108" s="9">
        <v>98520</v>
      </c>
      <c r="P108" s="9" t="s">
        <v>177</v>
      </c>
      <c r="Q108">
        <v>2</v>
      </c>
      <c r="R108">
        <v>2</v>
      </c>
      <c r="S108">
        <v>1</v>
      </c>
      <c r="U108">
        <v>1</v>
      </c>
      <c r="W108">
        <v>1</v>
      </c>
      <c r="X108">
        <v>1</v>
      </c>
      <c r="Y108">
        <v>1</v>
      </c>
      <c r="Z108">
        <v>1</v>
      </c>
      <c r="AM108" s="9" t="s">
        <v>95</v>
      </c>
      <c r="AN108" s="9" t="s">
        <v>177</v>
      </c>
      <c r="AP108">
        <v>2</v>
      </c>
      <c r="AS108">
        <v>1</v>
      </c>
      <c r="AU108">
        <v>1</v>
      </c>
      <c r="AW108">
        <v>1</v>
      </c>
    </row>
    <row r="109" spans="1:50" x14ac:dyDescent="0.2">
      <c r="A109" s="9" t="s">
        <v>142</v>
      </c>
      <c r="B109" s="9" t="s">
        <v>177</v>
      </c>
      <c r="D109">
        <v>2</v>
      </c>
      <c r="E109">
        <v>1</v>
      </c>
      <c r="F109">
        <v>1</v>
      </c>
      <c r="G109">
        <v>1</v>
      </c>
      <c r="I109">
        <v>1</v>
      </c>
      <c r="K109">
        <v>1</v>
      </c>
      <c r="M109">
        <v>1</v>
      </c>
      <c r="O109" s="9">
        <v>98528</v>
      </c>
      <c r="P109" s="9" t="s">
        <v>177</v>
      </c>
      <c r="R109">
        <v>1</v>
      </c>
      <c r="U109">
        <v>1</v>
      </c>
      <c r="V109">
        <v>1</v>
      </c>
      <c r="X109">
        <v>5</v>
      </c>
      <c r="AM109" s="9" t="s">
        <v>54</v>
      </c>
      <c r="AN109" s="9" t="s">
        <v>177</v>
      </c>
      <c r="AQ109">
        <v>1</v>
      </c>
    </row>
    <row r="110" spans="1:50" x14ac:dyDescent="0.2">
      <c r="A110" s="9" t="s">
        <v>47</v>
      </c>
      <c r="B110" s="9" t="s">
        <v>177</v>
      </c>
      <c r="G110">
        <v>1</v>
      </c>
      <c r="L110">
        <v>2</v>
      </c>
      <c r="M110">
        <v>1</v>
      </c>
      <c r="O110" s="9">
        <v>98541</v>
      </c>
      <c r="P110" s="9" t="s">
        <v>177</v>
      </c>
      <c r="Y110">
        <v>1</v>
      </c>
      <c r="AM110" s="9" t="s">
        <v>67</v>
      </c>
      <c r="AN110" s="9" t="s">
        <v>177</v>
      </c>
      <c r="AT110">
        <v>1</v>
      </c>
    </row>
    <row r="111" spans="1:50" x14ac:dyDescent="0.2">
      <c r="A111" s="9" t="s">
        <v>59</v>
      </c>
      <c r="B111" s="9" t="s">
        <v>177</v>
      </c>
      <c r="F111">
        <v>1</v>
      </c>
      <c r="L111">
        <v>1</v>
      </c>
      <c r="O111" s="9">
        <v>98550</v>
      </c>
      <c r="P111" s="9" t="s">
        <v>177</v>
      </c>
      <c r="R111">
        <v>1</v>
      </c>
      <c r="U111">
        <v>1</v>
      </c>
      <c r="X111">
        <v>3</v>
      </c>
      <c r="AM111" s="9" t="s">
        <v>145</v>
      </c>
      <c r="AN111" s="9" t="s">
        <v>177</v>
      </c>
      <c r="AP111">
        <v>1</v>
      </c>
      <c r="AQ111">
        <v>1</v>
      </c>
      <c r="AR111">
        <v>1</v>
      </c>
      <c r="AS111">
        <v>1</v>
      </c>
      <c r="AV111">
        <v>1</v>
      </c>
    </row>
    <row r="112" spans="1:50" x14ac:dyDescent="0.2">
      <c r="A112" s="9" t="s">
        <v>143</v>
      </c>
      <c r="B112" s="9" t="s">
        <v>177</v>
      </c>
      <c r="E112">
        <v>2</v>
      </c>
      <c r="I112">
        <v>1</v>
      </c>
      <c r="K112">
        <v>1</v>
      </c>
      <c r="L112">
        <v>2</v>
      </c>
      <c r="O112" s="9">
        <v>98557</v>
      </c>
      <c r="P112" s="9" t="s">
        <v>177</v>
      </c>
      <c r="Y112">
        <v>1</v>
      </c>
      <c r="AM112" s="9" t="s">
        <v>146</v>
      </c>
      <c r="AN112" s="9" t="s">
        <v>177</v>
      </c>
      <c r="AO112">
        <v>1</v>
      </c>
      <c r="AP112">
        <v>2</v>
      </c>
      <c r="AQ112">
        <v>1</v>
      </c>
      <c r="AR112">
        <v>1</v>
      </c>
      <c r="AS112">
        <v>1</v>
      </c>
      <c r="AT112">
        <v>1</v>
      </c>
      <c r="AU112">
        <v>3</v>
      </c>
      <c r="AV112">
        <v>1</v>
      </c>
      <c r="AW112">
        <v>3</v>
      </c>
      <c r="AX112">
        <v>4</v>
      </c>
    </row>
    <row r="113" spans="1:50" x14ac:dyDescent="0.2">
      <c r="A113" s="9" t="s">
        <v>77</v>
      </c>
      <c r="B113" s="9" t="s">
        <v>177</v>
      </c>
      <c r="M113">
        <v>1</v>
      </c>
      <c r="O113" s="9">
        <v>98563</v>
      </c>
      <c r="P113" s="9" t="s">
        <v>177</v>
      </c>
      <c r="S113">
        <v>1</v>
      </c>
      <c r="AM113" s="9" t="s">
        <v>147</v>
      </c>
      <c r="AN113" s="9" t="s">
        <v>177</v>
      </c>
      <c r="AO113">
        <v>1</v>
      </c>
      <c r="AQ113">
        <v>1</v>
      </c>
      <c r="AS113">
        <v>1</v>
      </c>
      <c r="AT113">
        <v>2</v>
      </c>
      <c r="AU113">
        <v>2</v>
      </c>
      <c r="AX113">
        <v>1</v>
      </c>
    </row>
    <row r="114" spans="1:50" x14ac:dyDescent="0.2">
      <c r="A114" s="9" t="s">
        <v>144</v>
      </c>
      <c r="B114" s="9" t="s">
        <v>177</v>
      </c>
      <c r="D114">
        <v>1</v>
      </c>
      <c r="H114">
        <v>1</v>
      </c>
      <c r="O114" s="9">
        <v>98584</v>
      </c>
      <c r="P114" s="9" t="s">
        <v>177</v>
      </c>
      <c r="R114">
        <v>1</v>
      </c>
      <c r="S114">
        <v>2</v>
      </c>
      <c r="T114">
        <v>1</v>
      </c>
      <c r="V114">
        <v>1</v>
      </c>
      <c r="X114">
        <v>2</v>
      </c>
      <c r="Y114">
        <v>4</v>
      </c>
      <c r="AM114" s="9" t="s">
        <v>148</v>
      </c>
      <c r="AN114" s="9" t="s">
        <v>177</v>
      </c>
      <c r="AO114">
        <v>1</v>
      </c>
      <c r="AQ114">
        <v>4</v>
      </c>
      <c r="AS114">
        <v>1</v>
      </c>
      <c r="AU114">
        <v>3</v>
      </c>
      <c r="AV114">
        <v>1</v>
      </c>
      <c r="AW114">
        <v>1</v>
      </c>
      <c r="AX114">
        <v>3</v>
      </c>
    </row>
    <row r="115" spans="1:50" x14ac:dyDescent="0.2">
      <c r="A115" s="9" t="s">
        <v>95</v>
      </c>
      <c r="B115" s="9" t="s">
        <v>177</v>
      </c>
      <c r="F115">
        <v>1</v>
      </c>
      <c r="G115">
        <v>3</v>
      </c>
      <c r="I115">
        <v>1</v>
      </c>
      <c r="K115">
        <v>2</v>
      </c>
      <c r="M115">
        <v>2</v>
      </c>
      <c r="O115" s="9">
        <v>98611</v>
      </c>
      <c r="P115" s="9" t="s">
        <v>177</v>
      </c>
      <c r="T115">
        <v>1</v>
      </c>
      <c r="AM115" s="9" t="s">
        <v>149</v>
      </c>
      <c r="AN115" s="9" t="s">
        <v>177</v>
      </c>
      <c r="AP115">
        <v>1</v>
      </c>
      <c r="AR115">
        <v>1</v>
      </c>
      <c r="AT115">
        <v>1</v>
      </c>
      <c r="AW115">
        <v>1</v>
      </c>
      <c r="AX115">
        <v>1</v>
      </c>
    </row>
    <row r="116" spans="1:50" x14ac:dyDescent="0.2">
      <c r="A116" s="9" t="s">
        <v>54</v>
      </c>
      <c r="B116" s="9" t="s">
        <v>177</v>
      </c>
      <c r="G116">
        <v>1</v>
      </c>
      <c r="O116" s="9">
        <v>98625</v>
      </c>
      <c r="P116" s="9" t="s">
        <v>177</v>
      </c>
      <c r="Q116">
        <v>2</v>
      </c>
      <c r="W116">
        <v>1</v>
      </c>
      <c r="X116">
        <v>1</v>
      </c>
      <c r="AM116" s="9" t="s">
        <v>107</v>
      </c>
      <c r="AN116" s="9" t="s">
        <v>177</v>
      </c>
      <c r="AP116">
        <v>6</v>
      </c>
      <c r="AW116">
        <v>1</v>
      </c>
      <c r="AX116">
        <v>4</v>
      </c>
    </row>
    <row r="117" spans="1:50" x14ac:dyDescent="0.2">
      <c r="A117" s="9" t="s">
        <v>67</v>
      </c>
      <c r="B117" s="9" t="s">
        <v>177</v>
      </c>
      <c r="D117">
        <v>1</v>
      </c>
      <c r="E117">
        <v>2</v>
      </c>
      <c r="K117">
        <v>1</v>
      </c>
      <c r="M117">
        <v>1</v>
      </c>
      <c r="O117" s="9">
        <v>98626</v>
      </c>
      <c r="P117" s="9" t="s">
        <v>177</v>
      </c>
      <c r="S117">
        <v>1</v>
      </c>
      <c r="V117">
        <v>1</v>
      </c>
      <c r="X117">
        <v>1</v>
      </c>
      <c r="Y117">
        <v>2</v>
      </c>
      <c r="Z117">
        <v>2</v>
      </c>
      <c r="AM117" s="9" t="s">
        <v>150</v>
      </c>
      <c r="AN117" s="9" t="s">
        <v>177</v>
      </c>
      <c r="AS117">
        <v>2</v>
      </c>
      <c r="AT117">
        <v>1</v>
      </c>
      <c r="AX117">
        <v>2</v>
      </c>
    </row>
    <row r="118" spans="1:50" x14ac:dyDescent="0.2">
      <c r="A118" s="9" t="s">
        <v>145</v>
      </c>
      <c r="B118" s="9" t="s">
        <v>177</v>
      </c>
      <c r="D118">
        <v>1</v>
      </c>
      <c r="I118">
        <v>1</v>
      </c>
      <c r="M118">
        <v>3</v>
      </c>
      <c r="O118" s="9">
        <v>98632</v>
      </c>
      <c r="P118" s="9" t="s">
        <v>177</v>
      </c>
      <c r="Q118">
        <v>2</v>
      </c>
      <c r="S118">
        <v>1</v>
      </c>
      <c r="T118">
        <v>1</v>
      </c>
      <c r="U118">
        <v>1</v>
      </c>
      <c r="W118">
        <v>1</v>
      </c>
      <c r="X118">
        <v>1</v>
      </c>
      <c r="Y118">
        <v>3</v>
      </c>
      <c r="Z118">
        <v>2</v>
      </c>
      <c r="AM118" s="9" t="s">
        <v>151</v>
      </c>
      <c r="AN118" s="9" t="s">
        <v>177</v>
      </c>
      <c r="AO118">
        <v>4</v>
      </c>
      <c r="AP118">
        <v>4</v>
      </c>
      <c r="AQ118">
        <v>1</v>
      </c>
      <c r="AR118">
        <v>5</v>
      </c>
      <c r="AT118">
        <v>1</v>
      </c>
      <c r="AU118">
        <v>1</v>
      </c>
      <c r="AV118">
        <v>4</v>
      </c>
      <c r="AW118">
        <v>2</v>
      </c>
      <c r="AX118">
        <v>3</v>
      </c>
    </row>
    <row r="119" spans="1:50" x14ac:dyDescent="0.2">
      <c r="A119" s="9" t="s">
        <v>146</v>
      </c>
      <c r="B119" s="9" t="s">
        <v>177</v>
      </c>
      <c r="D119">
        <v>2</v>
      </c>
      <c r="E119">
        <v>1</v>
      </c>
      <c r="H119">
        <v>3</v>
      </c>
      <c r="K119">
        <v>2</v>
      </c>
      <c r="L119">
        <v>1</v>
      </c>
      <c r="M119">
        <v>3</v>
      </c>
      <c r="O119" s="9">
        <v>98674</v>
      </c>
      <c r="P119" s="9" t="s">
        <v>177</v>
      </c>
      <c r="S119">
        <v>1</v>
      </c>
      <c r="V119">
        <v>1</v>
      </c>
      <c r="Y119">
        <v>2</v>
      </c>
      <c r="Z119">
        <v>1</v>
      </c>
      <c r="AM119" s="9" t="s">
        <v>152</v>
      </c>
      <c r="AN119" s="9" t="s">
        <v>177</v>
      </c>
      <c r="AO119">
        <v>5</v>
      </c>
      <c r="AP119">
        <v>5</v>
      </c>
      <c r="AQ119">
        <v>9</v>
      </c>
      <c r="AR119">
        <v>7</v>
      </c>
      <c r="AS119">
        <v>8</v>
      </c>
      <c r="AT119">
        <v>5</v>
      </c>
      <c r="AU119">
        <v>1</v>
      </c>
      <c r="AV119">
        <v>9</v>
      </c>
      <c r="AW119">
        <v>7</v>
      </c>
      <c r="AX119">
        <v>6</v>
      </c>
    </row>
    <row r="120" spans="1:50" x14ac:dyDescent="0.2">
      <c r="A120" s="9" t="s">
        <v>147</v>
      </c>
      <c r="B120" s="9" t="s">
        <v>177</v>
      </c>
      <c r="D120">
        <v>1</v>
      </c>
      <c r="G120">
        <v>1</v>
      </c>
      <c r="K120">
        <v>1</v>
      </c>
      <c r="M120">
        <v>1</v>
      </c>
      <c r="O120" s="9">
        <v>98801</v>
      </c>
      <c r="P120" s="9" t="s">
        <v>177</v>
      </c>
      <c r="Q120">
        <v>2</v>
      </c>
      <c r="R120">
        <v>1</v>
      </c>
      <c r="S120">
        <v>1</v>
      </c>
      <c r="U120">
        <v>3</v>
      </c>
      <c r="V120">
        <v>2</v>
      </c>
      <c r="W120">
        <v>7</v>
      </c>
      <c r="X120">
        <v>1</v>
      </c>
      <c r="Y120">
        <v>3</v>
      </c>
      <c r="Z120">
        <v>4</v>
      </c>
      <c r="AM120" s="9" t="s">
        <v>153</v>
      </c>
      <c r="AN120" s="9" t="s">
        <v>177</v>
      </c>
      <c r="AO120">
        <v>1</v>
      </c>
      <c r="AP120">
        <v>1</v>
      </c>
      <c r="AQ120">
        <v>2</v>
      </c>
      <c r="AR120">
        <v>2</v>
      </c>
      <c r="AT120">
        <v>1</v>
      </c>
      <c r="AV120">
        <v>3</v>
      </c>
      <c r="AW120">
        <v>1</v>
      </c>
      <c r="AX120">
        <v>3</v>
      </c>
    </row>
    <row r="121" spans="1:50" x14ac:dyDescent="0.2">
      <c r="A121" s="9" t="s">
        <v>148</v>
      </c>
      <c r="B121" s="9" t="s">
        <v>177</v>
      </c>
      <c r="D121">
        <v>2</v>
      </c>
      <c r="E121">
        <v>2</v>
      </c>
      <c r="F121">
        <v>2</v>
      </c>
      <c r="G121">
        <v>2</v>
      </c>
      <c r="H121">
        <v>1</v>
      </c>
      <c r="I121">
        <v>3</v>
      </c>
      <c r="J121">
        <v>2</v>
      </c>
      <c r="K121">
        <v>1</v>
      </c>
      <c r="L121">
        <v>2</v>
      </c>
      <c r="M121">
        <v>3</v>
      </c>
      <c r="O121" s="9">
        <v>98802</v>
      </c>
      <c r="P121" s="9" t="s">
        <v>177</v>
      </c>
      <c r="W121">
        <v>1</v>
      </c>
      <c r="X121">
        <v>2</v>
      </c>
      <c r="Z121">
        <v>1</v>
      </c>
      <c r="AM121" s="9" t="s">
        <v>111</v>
      </c>
      <c r="AN121" s="9" t="s">
        <v>177</v>
      </c>
      <c r="AQ121">
        <v>1</v>
      </c>
      <c r="AV121">
        <v>1</v>
      </c>
      <c r="AW121">
        <v>2</v>
      </c>
      <c r="AX121">
        <v>3</v>
      </c>
    </row>
    <row r="122" spans="1:50" x14ac:dyDescent="0.2">
      <c r="A122" s="9" t="s">
        <v>149</v>
      </c>
      <c r="B122" s="9" t="s">
        <v>177</v>
      </c>
      <c r="G122">
        <v>1</v>
      </c>
      <c r="M122">
        <v>3</v>
      </c>
      <c r="O122" s="9">
        <v>98837</v>
      </c>
      <c r="P122" s="9" t="s">
        <v>177</v>
      </c>
      <c r="R122">
        <v>2</v>
      </c>
      <c r="S122">
        <v>1</v>
      </c>
      <c r="T122">
        <v>1</v>
      </c>
      <c r="U122">
        <v>3</v>
      </c>
      <c r="X122">
        <v>2</v>
      </c>
      <c r="Y122">
        <v>4</v>
      </c>
      <c r="Z122">
        <v>4</v>
      </c>
      <c r="AM122" s="9" t="s">
        <v>154</v>
      </c>
      <c r="AN122" s="9" t="s">
        <v>177</v>
      </c>
      <c r="AP122">
        <v>1</v>
      </c>
      <c r="AR122">
        <v>1</v>
      </c>
      <c r="AS122">
        <v>1</v>
      </c>
      <c r="AT122">
        <v>2</v>
      </c>
      <c r="AV122">
        <v>1</v>
      </c>
      <c r="AX122">
        <v>1</v>
      </c>
    </row>
    <row r="123" spans="1:50" x14ac:dyDescent="0.2">
      <c r="A123" s="9" t="s">
        <v>107</v>
      </c>
      <c r="B123" s="9" t="s">
        <v>177</v>
      </c>
      <c r="E123">
        <v>2</v>
      </c>
      <c r="F123">
        <v>1</v>
      </c>
      <c r="H123">
        <v>3</v>
      </c>
      <c r="J123">
        <v>1</v>
      </c>
      <c r="L123">
        <v>1</v>
      </c>
      <c r="M123">
        <v>1</v>
      </c>
      <c r="O123" s="9">
        <v>98848</v>
      </c>
      <c r="P123" s="9" t="s">
        <v>177</v>
      </c>
      <c r="Q123">
        <v>1</v>
      </c>
      <c r="T123">
        <v>1</v>
      </c>
      <c r="U123">
        <v>2</v>
      </c>
      <c r="W123">
        <v>1</v>
      </c>
      <c r="X123">
        <v>1</v>
      </c>
      <c r="Z123">
        <v>1</v>
      </c>
      <c r="AM123" s="9" t="s">
        <v>81</v>
      </c>
      <c r="AN123" s="9" t="s">
        <v>177</v>
      </c>
      <c r="AO123">
        <v>1</v>
      </c>
      <c r="AP123">
        <v>1</v>
      </c>
      <c r="AS123">
        <v>1</v>
      </c>
    </row>
    <row r="124" spans="1:50" x14ac:dyDescent="0.2">
      <c r="A124" s="9" t="s">
        <v>150</v>
      </c>
      <c r="B124" s="9" t="s">
        <v>177</v>
      </c>
      <c r="D124">
        <v>1</v>
      </c>
      <c r="E124">
        <v>4</v>
      </c>
      <c r="H124">
        <v>2</v>
      </c>
      <c r="J124">
        <v>1</v>
      </c>
      <c r="K124">
        <v>1</v>
      </c>
      <c r="M124">
        <v>1</v>
      </c>
      <c r="O124" s="9">
        <v>98901</v>
      </c>
      <c r="P124" s="9" t="s">
        <v>177</v>
      </c>
      <c r="Q124">
        <v>2</v>
      </c>
      <c r="R124">
        <v>1</v>
      </c>
      <c r="S124">
        <v>4</v>
      </c>
      <c r="T124">
        <v>1</v>
      </c>
      <c r="V124">
        <v>5</v>
      </c>
      <c r="W124">
        <v>1</v>
      </c>
      <c r="X124">
        <v>7</v>
      </c>
      <c r="Y124">
        <v>4</v>
      </c>
      <c r="Z124">
        <v>1</v>
      </c>
      <c r="AM124" s="9" t="s">
        <v>155</v>
      </c>
      <c r="AN124" s="9" t="s">
        <v>177</v>
      </c>
      <c r="AO124">
        <v>1</v>
      </c>
      <c r="AP124">
        <v>2</v>
      </c>
      <c r="AR124">
        <v>2</v>
      </c>
      <c r="AS124">
        <v>1</v>
      </c>
      <c r="AX124">
        <v>3</v>
      </c>
    </row>
    <row r="125" spans="1:50" x14ac:dyDescent="0.2">
      <c r="A125" s="9" t="s">
        <v>151</v>
      </c>
      <c r="B125" s="9" t="s">
        <v>177</v>
      </c>
      <c r="D125">
        <v>3</v>
      </c>
      <c r="E125">
        <v>2</v>
      </c>
      <c r="F125">
        <v>1</v>
      </c>
      <c r="G125">
        <v>3</v>
      </c>
      <c r="H125">
        <v>1</v>
      </c>
      <c r="I125">
        <v>2</v>
      </c>
      <c r="J125">
        <v>1</v>
      </c>
      <c r="K125">
        <v>2</v>
      </c>
      <c r="L125">
        <v>1</v>
      </c>
      <c r="M125">
        <v>4</v>
      </c>
      <c r="O125" s="9">
        <v>98902</v>
      </c>
      <c r="P125" s="9" t="s">
        <v>177</v>
      </c>
      <c r="Q125">
        <v>5</v>
      </c>
      <c r="R125">
        <v>4</v>
      </c>
      <c r="S125">
        <v>7</v>
      </c>
      <c r="T125">
        <v>7</v>
      </c>
      <c r="U125">
        <v>2</v>
      </c>
      <c r="W125">
        <v>5</v>
      </c>
      <c r="X125">
        <v>16</v>
      </c>
      <c r="Y125">
        <v>11</v>
      </c>
      <c r="Z125">
        <v>5</v>
      </c>
      <c r="AM125" s="9" t="s">
        <v>99</v>
      </c>
      <c r="AN125" s="9" t="s">
        <v>177</v>
      </c>
      <c r="AO125">
        <v>2</v>
      </c>
      <c r="AP125">
        <v>3</v>
      </c>
      <c r="AQ125">
        <v>1</v>
      </c>
      <c r="AR125">
        <v>1</v>
      </c>
      <c r="AS125">
        <v>1</v>
      </c>
      <c r="AT125">
        <v>1</v>
      </c>
      <c r="AU125">
        <v>1</v>
      </c>
      <c r="AV125">
        <v>3</v>
      </c>
      <c r="AW125">
        <v>5</v>
      </c>
      <c r="AX125">
        <v>5</v>
      </c>
    </row>
    <row r="126" spans="1:50" x14ac:dyDescent="0.2">
      <c r="A126" s="9" t="s">
        <v>152</v>
      </c>
      <c r="B126" s="9" t="s">
        <v>177</v>
      </c>
      <c r="D126">
        <v>3</v>
      </c>
      <c r="E126">
        <v>5</v>
      </c>
      <c r="F126">
        <v>2</v>
      </c>
      <c r="G126">
        <v>6</v>
      </c>
      <c r="H126">
        <v>5</v>
      </c>
      <c r="I126">
        <v>2</v>
      </c>
      <c r="J126">
        <v>2</v>
      </c>
      <c r="K126">
        <v>7</v>
      </c>
      <c r="L126">
        <v>9</v>
      </c>
      <c r="M126">
        <v>5</v>
      </c>
      <c r="O126" s="9">
        <v>98903</v>
      </c>
      <c r="P126" s="9" t="s">
        <v>177</v>
      </c>
      <c r="Q126">
        <v>3</v>
      </c>
      <c r="S126">
        <v>1</v>
      </c>
      <c r="T126">
        <v>2</v>
      </c>
      <c r="U126">
        <v>1</v>
      </c>
      <c r="X126">
        <v>4</v>
      </c>
      <c r="Y126">
        <v>2</v>
      </c>
      <c r="Z126">
        <v>1</v>
      </c>
      <c r="AM126" s="9" t="s">
        <v>101</v>
      </c>
      <c r="AN126" s="9" t="s">
        <v>177</v>
      </c>
      <c r="AO126">
        <v>2</v>
      </c>
      <c r="AT126">
        <v>1</v>
      </c>
      <c r="AU126">
        <v>1</v>
      </c>
      <c r="AX126">
        <v>1</v>
      </c>
    </row>
    <row r="127" spans="1:50" x14ac:dyDescent="0.2">
      <c r="A127" s="9" t="s">
        <v>153</v>
      </c>
      <c r="B127" s="9" t="s">
        <v>177</v>
      </c>
      <c r="E127">
        <v>4</v>
      </c>
      <c r="G127">
        <v>2</v>
      </c>
      <c r="I127">
        <v>1</v>
      </c>
      <c r="K127">
        <v>2</v>
      </c>
      <c r="L127">
        <v>1</v>
      </c>
      <c r="M127">
        <v>2</v>
      </c>
      <c r="O127" s="9">
        <v>98908</v>
      </c>
      <c r="P127" s="9" t="s">
        <v>177</v>
      </c>
      <c r="R127">
        <v>2</v>
      </c>
      <c r="S127">
        <v>2</v>
      </c>
      <c r="T127">
        <v>2</v>
      </c>
      <c r="V127">
        <v>4</v>
      </c>
      <c r="X127">
        <v>4</v>
      </c>
      <c r="Y127">
        <v>3</v>
      </c>
      <c r="Z127">
        <v>2</v>
      </c>
      <c r="AM127" s="9" t="s">
        <v>156</v>
      </c>
      <c r="AN127" s="9" t="s">
        <v>177</v>
      </c>
      <c r="AS127">
        <v>1</v>
      </c>
      <c r="AT127">
        <v>2</v>
      </c>
    </row>
    <row r="128" spans="1:50" x14ac:dyDescent="0.2">
      <c r="A128" s="9" t="s">
        <v>111</v>
      </c>
      <c r="B128" s="9" t="s">
        <v>177</v>
      </c>
      <c r="F128">
        <v>2</v>
      </c>
      <c r="H128">
        <v>1</v>
      </c>
      <c r="I128">
        <v>3</v>
      </c>
      <c r="J128">
        <v>1</v>
      </c>
      <c r="K128">
        <v>1</v>
      </c>
      <c r="L128">
        <v>4</v>
      </c>
      <c r="M128">
        <v>4</v>
      </c>
      <c r="O128" s="9">
        <v>98930</v>
      </c>
      <c r="P128" s="9" t="s">
        <v>177</v>
      </c>
      <c r="R128">
        <v>1</v>
      </c>
      <c r="S128">
        <v>1</v>
      </c>
      <c r="W128">
        <v>1</v>
      </c>
      <c r="X128">
        <v>2</v>
      </c>
      <c r="AM128" s="9" t="s">
        <v>157</v>
      </c>
      <c r="AN128" s="9" t="s">
        <v>177</v>
      </c>
      <c r="AP128">
        <v>1</v>
      </c>
      <c r="AR128">
        <v>1</v>
      </c>
      <c r="AV128">
        <v>2</v>
      </c>
    </row>
    <row r="129" spans="1:50" x14ac:dyDescent="0.2">
      <c r="A129" s="9" t="s">
        <v>154</v>
      </c>
      <c r="B129" s="9" t="s">
        <v>177</v>
      </c>
      <c r="D129">
        <v>1</v>
      </c>
      <c r="G129">
        <v>2</v>
      </c>
      <c r="J129">
        <v>1</v>
      </c>
      <c r="L129">
        <v>1</v>
      </c>
      <c r="M129">
        <v>1</v>
      </c>
      <c r="O129" s="9">
        <v>98936</v>
      </c>
      <c r="P129" s="9" t="s">
        <v>177</v>
      </c>
      <c r="S129">
        <v>1</v>
      </c>
      <c r="AM129" s="9" t="s">
        <v>158</v>
      </c>
      <c r="AN129" s="9" t="s">
        <v>177</v>
      </c>
      <c r="AO129">
        <v>3</v>
      </c>
      <c r="AP129">
        <v>6</v>
      </c>
      <c r="AQ129">
        <v>2</v>
      </c>
      <c r="AR129">
        <v>1</v>
      </c>
      <c r="AS129">
        <v>6</v>
      </c>
      <c r="AT129">
        <v>1</v>
      </c>
      <c r="AU129">
        <v>1</v>
      </c>
      <c r="AV129">
        <v>3</v>
      </c>
      <c r="AW129">
        <v>5</v>
      </c>
      <c r="AX129">
        <v>7</v>
      </c>
    </row>
    <row r="130" spans="1:50" x14ac:dyDescent="0.2">
      <c r="A130" s="9" t="s">
        <v>155</v>
      </c>
      <c r="B130" s="9" t="s">
        <v>177</v>
      </c>
      <c r="E130">
        <v>1</v>
      </c>
      <c r="F130">
        <v>2</v>
      </c>
      <c r="H130">
        <v>1</v>
      </c>
      <c r="J130">
        <v>1</v>
      </c>
      <c r="K130">
        <v>1</v>
      </c>
      <c r="L130">
        <v>2</v>
      </c>
      <c r="M130">
        <v>1</v>
      </c>
      <c r="O130" s="9">
        <v>98942</v>
      </c>
      <c r="P130" s="9" t="s">
        <v>177</v>
      </c>
      <c r="R130">
        <v>2</v>
      </c>
      <c r="W130">
        <v>4</v>
      </c>
      <c r="X130">
        <v>2</v>
      </c>
      <c r="Y130">
        <v>1</v>
      </c>
      <c r="Z130">
        <v>1</v>
      </c>
      <c r="AM130" s="9" t="s">
        <v>159</v>
      </c>
      <c r="AN130" s="9" t="s">
        <v>177</v>
      </c>
      <c r="AR130">
        <v>1</v>
      </c>
      <c r="AV130">
        <v>1</v>
      </c>
    </row>
    <row r="131" spans="1:50" x14ac:dyDescent="0.2">
      <c r="A131" s="9" t="s">
        <v>99</v>
      </c>
      <c r="B131" s="9" t="s">
        <v>177</v>
      </c>
      <c r="E131">
        <v>3</v>
      </c>
      <c r="G131">
        <v>3</v>
      </c>
      <c r="H131">
        <v>1</v>
      </c>
      <c r="I131">
        <v>1</v>
      </c>
      <c r="K131">
        <v>1</v>
      </c>
      <c r="L131">
        <v>3</v>
      </c>
      <c r="M131">
        <v>4</v>
      </c>
      <c r="O131" s="9">
        <v>98944</v>
      </c>
      <c r="P131" s="9" t="s">
        <v>177</v>
      </c>
      <c r="R131">
        <v>4</v>
      </c>
      <c r="T131">
        <v>1</v>
      </c>
      <c r="U131">
        <v>1</v>
      </c>
      <c r="V131">
        <v>1</v>
      </c>
      <c r="W131">
        <v>2</v>
      </c>
      <c r="X131">
        <v>4</v>
      </c>
      <c r="Y131">
        <v>5</v>
      </c>
      <c r="Z131">
        <v>5</v>
      </c>
      <c r="AM131" s="9" t="s">
        <v>160</v>
      </c>
      <c r="AN131" s="9" t="s">
        <v>177</v>
      </c>
      <c r="AO131">
        <v>1</v>
      </c>
      <c r="AW131">
        <v>1</v>
      </c>
    </row>
    <row r="132" spans="1:50" x14ac:dyDescent="0.2">
      <c r="A132" s="9" t="s">
        <v>101</v>
      </c>
      <c r="B132" s="9" t="s">
        <v>177</v>
      </c>
      <c r="E132">
        <v>2</v>
      </c>
      <c r="H132">
        <v>2</v>
      </c>
      <c r="M132">
        <v>1</v>
      </c>
      <c r="O132" s="9">
        <v>98948</v>
      </c>
      <c r="P132" s="9" t="s">
        <v>177</v>
      </c>
      <c r="Q132">
        <v>2</v>
      </c>
      <c r="R132">
        <v>2</v>
      </c>
      <c r="U132">
        <v>1</v>
      </c>
      <c r="X132">
        <v>2</v>
      </c>
      <c r="Y132">
        <v>1</v>
      </c>
      <c r="Z132">
        <v>1</v>
      </c>
      <c r="AM132" s="9" t="s">
        <v>62</v>
      </c>
      <c r="AN132" s="9" t="s">
        <v>177</v>
      </c>
      <c r="AO132">
        <v>2</v>
      </c>
      <c r="AP132">
        <v>7</v>
      </c>
      <c r="AQ132">
        <v>6</v>
      </c>
      <c r="AR132">
        <v>5</v>
      </c>
      <c r="AS132">
        <v>7</v>
      </c>
      <c r="AT132">
        <v>4</v>
      </c>
      <c r="AU132">
        <v>7</v>
      </c>
      <c r="AV132">
        <v>3</v>
      </c>
      <c r="AW132">
        <v>8</v>
      </c>
      <c r="AX132">
        <v>11</v>
      </c>
    </row>
    <row r="133" spans="1:50" x14ac:dyDescent="0.2">
      <c r="A133" s="9" t="s">
        <v>156</v>
      </c>
      <c r="B133" s="9" t="s">
        <v>177</v>
      </c>
      <c r="D133">
        <v>1</v>
      </c>
      <c r="H133">
        <v>1</v>
      </c>
      <c r="J133">
        <v>1</v>
      </c>
      <c r="M133">
        <v>3</v>
      </c>
      <c r="O133" s="9">
        <v>98951</v>
      </c>
      <c r="P133" s="9" t="s">
        <v>177</v>
      </c>
      <c r="Q133">
        <v>1</v>
      </c>
      <c r="V133">
        <v>1</v>
      </c>
      <c r="W133">
        <v>1</v>
      </c>
      <c r="X133">
        <v>2</v>
      </c>
      <c r="Y133">
        <v>2</v>
      </c>
      <c r="AM133" s="9" t="s">
        <v>161</v>
      </c>
      <c r="AN133" s="9" t="s">
        <v>177</v>
      </c>
      <c r="AR133">
        <v>1</v>
      </c>
      <c r="AT133">
        <v>1</v>
      </c>
      <c r="AW133">
        <v>1</v>
      </c>
      <c r="AX133">
        <v>1</v>
      </c>
    </row>
    <row r="134" spans="1:50" x14ac:dyDescent="0.2">
      <c r="A134" s="9" t="s">
        <v>158</v>
      </c>
      <c r="B134" s="9" t="s">
        <v>177</v>
      </c>
      <c r="D134">
        <v>2</v>
      </c>
      <c r="E134">
        <v>8</v>
      </c>
      <c r="F134">
        <v>2</v>
      </c>
      <c r="G134">
        <v>1</v>
      </c>
      <c r="H134">
        <v>2</v>
      </c>
      <c r="I134">
        <v>2</v>
      </c>
      <c r="J134">
        <v>2</v>
      </c>
      <c r="K134">
        <v>6</v>
      </c>
      <c r="L134">
        <v>3</v>
      </c>
      <c r="M134">
        <v>3</v>
      </c>
      <c r="O134" s="9">
        <v>98953</v>
      </c>
      <c r="P134" s="9" t="s">
        <v>177</v>
      </c>
      <c r="Z134">
        <v>1</v>
      </c>
      <c r="AM134" s="9" t="s">
        <v>162</v>
      </c>
      <c r="AN134" s="9" t="s">
        <v>177</v>
      </c>
      <c r="AO134">
        <v>1</v>
      </c>
      <c r="AW134">
        <v>1</v>
      </c>
    </row>
    <row r="135" spans="1:50" x14ac:dyDescent="0.2">
      <c r="A135" s="9" t="s">
        <v>160</v>
      </c>
      <c r="B135" s="9" t="s">
        <v>177</v>
      </c>
      <c r="D135">
        <v>1</v>
      </c>
      <c r="L135">
        <v>1</v>
      </c>
      <c r="O135" s="9">
        <v>99301</v>
      </c>
      <c r="P135" s="9" t="s">
        <v>177</v>
      </c>
      <c r="Q135">
        <v>2</v>
      </c>
      <c r="R135">
        <v>3</v>
      </c>
      <c r="T135">
        <v>3</v>
      </c>
      <c r="U135">
        <v>4</v>
      </c>
      <c r="V135">
        <v>8</v>
      </c>
      <c r="X135">
        <v>7</v>
      </c>
      <c r="Y135">
        <v>7</v>
      </c>
      <c r="Z135">
        <v>4</v>
      </c>
      <c r="AM135" s="9" t="s">
        <v>84</v>
      </c>
      <c r="AN135" s="9" t="s">
        <v>177</v>
      </c>
      <c r="AO135">
        <v>2</v>
      </c>
      <c r="AQ135">
        <v>4</v>
      </c>
      <c r="AS135">
        <v>1</v>
      </c>
      <c r="AT135">
        <v>1</v>
      </c>
      <c r="AV135">
        <v>2</v>
      </c>
      <c r="AX135">
        <v>1</v>
      </c>
    </row>
    <row r="136" spans="1:50" x14ac:dyDescent="0.2">
      <c r="A136" s="9" t="s">
        <v>62</v>
      </c>
      <c r="B136" s="9" t="s">
        <v>177</v>
      </c>
      <c r="D136">
        <v>10</v>
      </c>
      <c r="E136">
        <v>9</v>
      </c>
      <c r="F136">
        <v>6</v>
      </c>
      <c r="G136">
        <v>6</v>
      </c>
      <c r="H136">
        <v>5</v>
      </c>
      <c r="I136">
        <v>3</v>
      </c>
      <c r="J136">
        <v>7</v>
      </c>
      <c r="K136">
        <v>8</v>
      </c>
      <c r="L136">
        <v>4</v>
      </c>
      <c r="M136">
        <v>6</v>
      </c>
      <c r="O136" s="9">
        <v>99324</v>
      </c>
      <c r="P136" s="9" t="s">
        <v>177</v>
      </c>
      <c r="X136">
        <v>1</v>
      </c>
      <c r="AM136" s="9" t="s">
        <v>163</v>
      </c>
      <c r="AN136" s="9" t="s">
        <v>177</v>
      </c>
      <c r="AV136">
        <v>1</v>
      </c>
    </row>
    <row r="137" spans="1:50" x14ac:dyDescent="0.2">
      <c r="A137" s="9" t="s">
        <v>161</v>
      </c>
      <c r="B137" s="9" t="s">
        <v>177</v>
      </c>
      <c r="L137">
        <v>1</v>
      </c>
      <c r="M137">
        <v>1</v>
      </c>
      <c r="O137" s="9">
        <v>99336</v>
      </c>
      <c r="P137" s="9" t="s">
        <v>177</v>
      </c>
      <c r="Q137">
        <v>10</v>
      </c>
      <c r="R137">
        <v>6</v>
      </c>
      <c r="S137">
        <v>4</v>
      </c>
      <c r="T137">
        <v>1</v>
      </c>
      <c r="U137">
        <v>8</v>
      </c>
      <c r="V137">
        <v>9</v>
      </c>
      <c r="W137">
        <v>4</v>
      </c>
      <c r="X137">
        <v>14</v>
      </c>
      <c r="Y137">
        <v>8</v>
      </c>
      <c r="Z137">
        <v>9</v>
      </c>
      <c r="AM137" s="9" t="s">
        <v>164</v>
      </c>
      <c r="AN137" s="9" t="s">
        <v>177</v>
      </c>
      <c r="AO137">
        <v>4</v>
      </c>
      <c r="AR137">
        <v>2</v>
      </c>
      <c r="AS137">
        <v>3</v>
      </c>
      <c r="AT137">
        <v>5</v>
      </c>
      <c r="AV137">
        <v>3</v>
      </c>
      <c r="AX137">
        <v>3</v>
      </c>
    </row>
    <row r="138" spans="1:50" x14ac:dyDescent="0.2">
      <c r="A138" s="9" t="s">
        <v>162</v>
      </c>
      <c r="B138" s="9" t="s">
        <v>177</v>
      </c>
      <c r="D138">
        <v>1</v>
      </c>
      <c r="F138">
        <v>1</v>
      </c>
      <c r="H138">
        <v>1</v>
      </c>
      <c r="K138">
        <v>3</v>
      </c>
      <c r="O138" s="9">
        <v>99337</v>
      </c>
      <c r="P138" s="9" t="s">
        <v>177</v>
      </c>
      <c r="X138">
        <v>1</v>
      </c>
      <c r="Z138">
        <v>1</v>
      </c>
      <c r="AM138" s="9" t="s">
        <v>165</v>
      </c>
      <c r="AN138" s="9" t="s">
        <v>177</v>
      </c>
      <c r="AU138">
        <v>2</v>
      </c>
    </row>
    <row r="139" spans="1:50" x14ac:dyDescent="0.2">
      <c r="A139" s="9" t="s">
        <v>84</v>
      </c>
      <c r="B139" s="9" t="s">
        <v>177</v>
      </c>
      <c r="D139">
        <v>2</v>
      </c>
      <c r="K139">
        <v>2</v>
      </c>
      <c r="L139">
        <v>3</v>
      </c>
      <c r="O139" s="9">
        <v>99338</v>
      </c>
      <c r="P139" s="9" t="s">
        <v>177</v>
      </c>
      <c r="R139">
        <v>1</v>
      </c>
      <c r="T139">
        <v>1</v>
      </c>
      <c r="W139">
        <v>2</v>
      </c>
      <c r="X139">
        <v>1</v>
      </c>
      <c r="AM139" s="9" t="s">
        <v>166</v>
      </c>
      <c r="AN139" s="9" t="s">
        <v>177</v>
      </c>
      <c r="AO139">
        <v>3</v>
      </c>
      <c r="AP139">
        <v>2</v>
      </c>
      <c r="AQ139">
        <v>1</v>
      </c>
      <c r="AU139">
        <v>1</v>
      </c>
      <c r="AX139">
        <v>3</v>
      </c>
    </row>
    <row r="140" spans="1:50" x14ac:dyDescent="0.2">
      <c r="A140" s="9" t="s">
        <v>163</v>
      </c>
      <c r="B140" s="9" t="s">
        <v>177</v>
      </c>
      <c r="D140">
        <v>1</v>
      </c>
      <c r="E140">
        <v>2</v>
      </c>
      <c r="F140">
        <v>1</v>
      </c>
      <c r="I140">
        <v>1</v>
      </c>
      <c r="J140">
        <v>1</v>
      </c>
      <c r="K140">
        <v>3</v>
      </c>
      <c r="L140">
        <v>1</v>
      </c>
      <c r="O140" s="9">
        <v>99344</v>
      </c>
      <c r="P140" s="9" t="s">
        <v>177</v>
      </c>
      <c r="U140">
        <v>1</v>
      </c>
      <c r="V140">
        <v>1</v>
      </c>
      <c r="W140">
        <v>2</v>
      </c>
      <c r="X140">
        <v>2</v>
      </c>
      <c r="Y140">
        <v>1</v>
      </c>
      <c r="AM140" s="9" t="s">
        <v>167</v>
      </c>
      <c r="AN140" s="9" t="s">
        <v>177</v>
      </c>
      <c r="AO140">
        <v>4</v>
      </c>
      <c r="AP140">
        <v>4</v>
      </c>
      <c r="AQ140">
        <v>2</v>
      </c>
      <c r="AR140">
        <v>3</v>
      </c>
      <c r="AS140">
        <v>2</v>
      </c>
      <c r="AT140">
        <v>4</v>
      </c>
      <c r="AU140">
        <v>1</v>
      </c>
      <c r="AV140">
        <v>3</v>
      </c>
      <c r="AW140">
        <v>4</v>
      </c>
      <c r="AX140">
        <v>4</v>
      </c>
    </row>
    <row r="141" spans="1:50" x14ac:dyDescent="0.2">
      <c r="A141" s="9" t="s">
        <v>164</v>
      </c>
      <c r="B141" s="9" t="s">
        <v>177</v>
      </c>
      <c r="E141">
        <v>2</v>
      </c>
      <c r="G141">
        <v>3</v>
      </c>
      <c r="H141">
        <v>1</v>
      </c>
      <c r="J141">
        <v>2</v>
      </c>
      <c r="K141">
        <v>4</v>
      </c>
      <c r="L141">
        <v>1</v>
      </c>
      <c r="M141">
        <v>4</v>
      </c>
      <c r="O141" s="9">
        <v>99350</v>
      </c>
      <c r="P141" s="9" t="s">
        <v>177</v>
      </c>
      <c r="Q141">
        <v>1</v>
      </c>
      <c r="R141">
        <v>1</v>
      </c>
      <c r="S141">
        <v>1</v>
      </c>
      <c r="T141">
        <v>1</v>
      </c>
      <c r="V141">
        <v>1</v>
      </c>
      <c r="X141">
        <v>3</v>
      </c>
    </row>
    <row r="142" spans="1:50" x14ac:dyDescent="0.2">
      <c r="A142" s="9" t="s">
        <v>166</v>
      </c>
      <c r="B142" s="9" t="s">
        <v>177</v>
      </c>
      <c r="D142">
        <v>3</v>
      </c>
      <c r="E142">
        <v>4</v>
      </c>
      <c r="H142">
        <v>1</v>
      </c>
      <c r="K142">
        <v>1</v>
      </c>
      <c r="O142" s="9">
        <v>99352</v>
      </c>
      <c r="P142" s="9" t="s">
        <v>177</v>
      </c>
      <c r="R142">
        <v>3</v>
      </c>
      <c r="S142">
        <v>2</v>
      </c>
      <c r="T142">
        <v>1</v>
      </c>
      <c r="U142">
        <v>2</v>
      </c>
      <c r="V142">
        <v>4</v>
      </c>
      <c r="W142">
        <v>4</v>
      </c>
      <c r="X142">
        <v>4</v>
      </c>
      <c r="Y142">
        <v>1</v>
      </c>
      <c r="Z142">
        <v>1</v>
      </c>
    </row>
    <row r="143" spans="1:50" x14ac:dyDescent="0.2">
      <c r="A143" s="9" t="s">
        <v>167</v>
      </c>
      <c r="B143" s="9" t="s">
        <v>177</v>
      </c>
      <c r="D143">
        <v>3</v>
      </c>
      <c r="E143">
        <v>5</v>
      </c>
      <c r="F143">
        <v>9</v>
      </c>
      <c r="G143">
        <v>2</v>
      </c>
      <c r="H143">
        <v>3</v>
      </c>
      <c r="I143">
        <v>3</v>
      </c>
      <c r="J143">
        <v>2</v>
      </c>
      <c r="K143">
        <v>9</v>
      </c>
      <c r="L143">
        <v>4</v>
      </c>
      <c r="M143">
        <v>2</v>
      </c>
      <c r="O143" s="9">
        <v>99354</v>
      </c>
      <c r="P143" s="9" t="s">
        <v>177</v>
      </c>
      <c r="Q143">
        <v>3</v>
      </c>
      <c r="R143">
        <v>1</v>
      </c>
      <c r="T143">
        <v>1</v>
      </c>
      <c r="V143">
        <v>3</v>
      </c>
      <c r="Z143">
        <v>1</v>
      </c>
    </row>
    <row r="144" spans="1:50" x14ac:dyDescent="0.2">
      <c r="O144" s="9">
        <v>99362</v>
      </c>
      <c r="P144" s="9"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6808-E71F-47D5-AC09-2FBA4CA75847}">
  <sheetPr>
    <tabColor theme="2" tint="-0.499984740745262"/>
  </sheetPr>
  <dimension ref="A1:N76"/>
  <sheetViews>
    <sheetView workbookViewId="0">
      <selection sqref="A1:N1"/>
    </sheetView>
  </sheetViews>
  <sheetFormatPr baseColWidth="10" defaultColWidth="8.83203125" defaultRowHeight="15" x14ac:dyDescent="0.2"/>
  <sheetData>
    <row r="1" spans="1:14" ht="15" customHeight="1" x14ac:dyDescent="0.2">
      <c r="A1" s="170" t="s">
        <v>16</v>
      </c>
      <c r="B1" s="171"/>
      <c r="C1" s="171"/>
      <c r="D1" s="171"/>
      <c r="E1" s="171"/>
      <c r="F1" s="171"/>
      <c r="G1" s="171"/>
      <c r="H1" s="171"/>
      <c r="I1" s="171"/>
      <c r="J1" s="171"/>
      <c r="K1" s="171"/>
      <c r="L1" s="171"/>
      <c r="M1" s="171"/>
      <c r="N1" s="171"/>
    </row>
    <row r="2" spans="1:14" x14ac:dyDescent="0.2">
      <c r="A2" s="2" t="s">
        <v>0</v>
      </c>
      <c r="B2" s="2" t="s">
        <v>1</v>
      </c>
      <c r="C2" s="4">
        <v>45658</v>
      </c>
      <c r="D2" s="4">
        <v>45689</v>
      </c>
      <c r="E2" s="4">
        <v>45717</v>
      </c>
      <c r="F2" s="4">
        <v>45748</v>
      </c>
      <c r="G2" s="4">
        <v>45778</v>
      </c>
      <c r="H2" s="4">
        <v>45809</v>
      </c>
      <c r="I2" s="4">
        <v>45839</v>
      </c>
      <c r="J2" s="4">
        <v>45870</v>
      </c>
      <c r="K2" s="4">
        <v>45901</v>
      </c>
      <c r="L2" s="4">
        <v>45931</v>
      </c>
      <c r="M2" s="4">
        <v>45962</v>
      </c>
      <c r="N2" s="4">
        <v>45992</v>
      </c>
    </row>
    <row r="3" spans="1:14" x14ac:dyDescent="0.2">
      <c r="A3" s="151" t="s">
        <v>43</v>
      </c>
      <c r="B3" t="s">
        <v>120</v>
      </c>
      <c r="C3" s="156">
        <v>16</v>
      </c>
      <c r="D3" s="156">
        <v>13</v>
      </c>
      <c r="E3" s="156">
        <v>13</v>
      </c>
      <c r="F3" s="156">
        <v>13</v>
      </c>
      <c r="G3" s="156">
        <v>14</v>
      </c>
      <c r="H3" s="156">
        <v>13</v>
      </c>
    </row>
    <row r="4" spans="1:14" x14ac:dyDescent="0.2">
      <c r="A4" s="151" t="s">
        <v>121</v>
      </c>
      <c r="B4" t="s">
        <v>120</v>
      </c>
      <c r="C4" s="156">
        <v>364</v>
      </c>
      <c r="D4" s="156">
        <v>386</v>
      </c>
      <c r="E4" s="156">
        <v>419</v>
      </c>
      <c r="F4" s="156">
        <v>415</v>
      </c>
      <c r="G4" s="156">
        <v>421</v>
      </c>
      <c r="H4" s="156">
        <v>414</v>
      </c>
    </row>
    <row r="5" spans="1:14" x14ac:dyDescent="0.2">
      <c r="A5" s="151" t="s">
        <v>118</v>
      </c>
      <c r="B5" t="s">
        <v>120</v>
      </c>
      <c r="C5" s="156">
        <v>342</v>
      </c>
      <c r="D5" s="156">
        <v>368</v>
      </c>
      <c r="E5" s="156">
        <v>401</v>
      </c>
      <c r="F5" s="156">
        <v>414</v>
      </c>
      <c r="G5" s="156">
        <v>425</v>
      </c>
      <c r="H5" s="156">
        <v>440</v>
      </c>
    </row>
    <row r="6" spans="1:14" x14ac:dyDescent="0.2">
      <c r="A6" s="151" t="s">
        <v>114</v>
      </c>
      <c r="B6" t="s">
        <v>120</v>
      </c>
      <c r="C6" s="156">
        <v>593</v>
      </c>
      <c r="D6" s="156">
        <v>609</v>
      </c>
      <c r="E6" s="156">
        <v>670</v>
      </c>
      <c r="F6" s="156">
        <v>690</v>
      </c>
      <c r="G6" s="156">
        <v>699</v>
      </c>
      <c r="H6" s="156">
        <v>701</v>
      </c>
    </row>
    <row r="7" spans="1:14" x14ac:dyDescent="0.2">
      <c r="A7" s="151" t="s">
        <v>122</v>
      </c>
      <c r="B7" t="s">
        <v>120</v>
      </c>
      <c r="C7" s="156">
        <v>457</v>
      </c>
      <c r="D7" s="156">
        <v>473</v>
      </c>
      <c r="E7" s="156">
        <v>531</v>
      </c>
      <c r="F7" s="156">
        <v>552</v>
      </c>
      <c r="G7" s="156">
        <v>545</v>
      </c>
      <c r="H7" s="156">
        <v>548</v>
      </c>
    </row>
    <row r="8" spans="1:14" x14ac:dyDescent="0.2">
      <c r="A8" s="151" t="s">
        <v>123</v>
      </c>
      <c r="B8" t="s">
        <v>120</v>
      </c>
      <c r="C8" s="156">
        <v>324</v>
      </c>
      <c r="D8" s="156">
        <v>352</v>
      </c>
      <c r="E8" s="156">
        <v>373</v>
      </c>
      <c r="F8" s="156">
        <v>397</v>
      </c>
      <c r="G8" s="156">
        <v>404</v>
      </c>
      <c r="H8" s="156">
        <v>414</v>
      </c>
    </row>
    <row r="9" spans="1:14" x14ac:dyDescent="0.2">
      <c r="A9" s="151" t="s">
        <v>124</v>
      </c>
      <c r="B9" t="s">
        <v>120</v>
      </c>
      <c r="C9" s="156">
        <v>352</v>
      </c>
      <c r="D9" s="156">
        <v>371</v>
      </c>
      <c r="E9" s="156">
        <v>391</v>
      </c>
      <c r="F9" s="156">
        <v>396</v>
      </c>
      <c r="G9" s="156">
        <v>409</v>
      </c>
      <c r="H9" s="156">
        <v>410</v>
      </c>
    </row>
    <row r="10" spans="1:14" x14ac:dyDescent="0.2">
      <c r="A10" s="151" t="s">
        <v>170</v>
      </c>
      <c r="B10" t="s">
        <v>120</v>
      </c>
      <c r="C10" s="156">
        <v>8</v>
      </c>
      <c r="D10" s="156">
        <v>5</v>
      </c>
      <c r="E10" s="156">
        <v>6</v>
      </c>
      <c r="F10" s="156">
        <v>6</v>
      </c>
      <c r="G10" s="156">
        <v>6</v>
      </c>
      <c r="H10" s="156">
        <v>6</v>
      </c>
    </row>
    <row r="11" spans="1:14" x14ac:dyDescent="0.2">
      <c r="A11" s="151" t="s">
        <v>125</v>
      </c>
      <c r="B11" t="s">
        <v>120</v>
      </c>
      <c r="C11" s="156">
        <v>307</v>
      </c>
      <c r="D11" s="156">
        <v>339</v>
      </c>
      <c r="E11" s="156">
        <v>365</v>
      </c>
      <c r="F11" s="156">
        <v>375</v>
      </c>
      <c r="G11" s="156">
        <v>379</v>
      </c>
      <c r="H11" s="156">
        <v>343</v>
      </c>
    </row>
    <row r="12" spans="1:14" x14ac:dyDescent="0.2">
      <c r="A12" s="151" t="s">
        <v>126</v>
      </c>
      <c r="B12" t="s">
        <v>120</v>
      </c>
      <c r="C12" s="156">
        <v>14</v>
      </c>
      <c r="D12" s="156">
        <v>17</v>
      </c>
      <c r="E12" s="156">
        <v>16</v>
      </c>
      <c r="F12" s="156">
        <v>18</v>
      </c>
      <c r="G12" s="156">
        <v>18</v>
      </c>
      <c r="H12" s="156">
        <v>14</v>
      </c>
    </row>
    <row r="13" spans="1:14" x14ac:dyDescent="0.2">
      <c r="A13" s="151" t="s">
        <v>57</v>
      </c>
      <c r="B13" t="s">
        <v>120</v>
      </c>
      <c r="C13" s="156">
        <v>3</v>
      </c>
      <c r="D13" s="156">
        <v>4</v>
      </c>
      <c r="E13" s="156">
        <v>6</v>
      </c>
      <c r="F13" s="156">
        <v>5</v>
      </c>
      <c r="G13" s="156">
        <v>5</v>
      </c>
      <c r="H13" s="156">
        <v>6</v>
      </c>
    </row>
    <row r="14" spans="1:14" x14ac:dyDescent="0.2">
      <c r="A14" s="151" t="s">
        <v>127</v>
      </c>
      <c r="B14" t="s">
        <v>120</v>
      </c>
      <c r="C14" s="156">
        <v>153</v>
      </c>
      <c r="D14" s="156">
        <v>160</v>
      </c>
      <c r="E14" s="156">
        <v>163</v>
      </c>
      <c r="F14" s="156">
        <v>168</v>
      </c>
      <c r="G14" s="156">
        <v>176</v>
      </c>
      <c r="H14" s="156">
        <v>169</v>
      </c>
    </row>
    <row r="15" spans="1:14" x14ac:dyDescent="0.2">
      <c r="A15" s="151" t="s">
        <v>128</v>
      </c>
      <c r="B15" t="s">
        <v>120</v>
      </c>
      <c r="C15" s="156">
        <v>496</v>
      </c>
      <c r="D15" s="156">
        <v>540</v>
      </c>
      <c r="E15" s="156">
        <v>562</v>
      </c>
      <c r="F15" s="156">
        <v>548</v>
      </c>
      <c r="G15" s="156">
        <v>543</v>
      </c>
      <c r="H15" s="156">
        <v>563</v>
      </c>
    </row>
    <row r="16" spans="1:14" x14ac:dyDescent="0.2">
      <c r="A16" s="151" t="s">
        <v>71</v>
      </c>
      <c r="B16" t="s">
        <v>120</v>
      </c>
      <c r="C16" s="156">
        <v>50</v>
      </c>
      <c r="D16" s="156">
        <v>47</v>
      </c>
      <c r="E16" s="156">
        <v>53</v>
      </c>
      <c r="F16" s="156">
        <v>50</v>
      </c>
      <c r="G16" s="156">
        <v>48</v>
      </c>
      <c r="H16" s="156">
        <v>50</v>
      </c>
    </row>
    <row r="17" spans="1:8" x14ac:dyDescent="0.2">
      <c r="A17" s="151" t="s">
        <v>129</v>
      </c>
      <c r="B17" t="s">
        <v>120</v>
      </c>
      <c r="C17" s="156">
        <v>479</v>
      </c>
      <c r="D17" s="156">
        <v>510</v>
      </c>
      <c r="E17" s="156">
        <v>546</v>
      </c>
      <c r="F17" s="156">
        <v>548</v>
      </c>
      <c r="G17" s="156">
        <v>546</v>
      </c>
      <c r="H17" s="156">
        <v>557</v>
      </c>
    </row>
    <row r="18" spans="1:8" x14ac:dyDescent="0.2">
      <c r="A18" s="151" t="s">
        <v>130</v>
      </c>
      <c r="B18" t="s">
        <v>120</v>
      </c>
      <c r="C18" s="156">
        <v>104</v>
      </c>
      <c r="D18" s="156">
        <v>103</v>
      </c>
      <c r="E18" s="156">
        <v>104</v>
      </c>
      <c r="F18" s="156">
        <v>103</v>
      </c>
      <c r="G18" s="156">
        <v>101</v>
      </c>
      <c r="H18" s="156">
        <v>109</v>
      </c>
    </row>
    <row r="19" spans="1:8" x14ac:dyDescent="0.2">
      <c r="A19" s="151" t="s">
        <v>115</v>
      </c>
      <c r="B19" t="s">
        <v>120</v>
      </c>
      <c r="C19" s="156">
        <v>520</v>
      </c>
      <c r="D19" s="156">
        <v>543</v>
      </c>
      <c r="E19" s="156">
        <v>573</v>
      </c>
      <c r="F19" s="156">
        <v>569</v>
      </c>
      <c r="G19" s="156">
        <v>568</v>
      </c>
      <c r="H19" s="156">
        <v>571</v>
      </c>
    </row>
    <row r="20" spans="1:8" x14ac:dyDescent="0.2">
      <c r="A20" s="151" t="s">
        <v>131</v>
      </c>
      <c r="B20" t="s">
        <v>120</v>
      </c>
      <c r="C20" s="156">
        <v>262</v>
      </c>
      <c r="D20" s="156">
        <v>277</v>
      </c>
      <c r="E20" s="156">
        <v>303</v>
      </c>
      <c r="F20" s="156">
        <v>291</v>
      </c>
      <c r="G20" s="156">
        <v>291</v>
      </c>
      <c r="H20" s="156">
        <v>292</v>
      </c>
    </row>
    <row r="21" spans="1:8" x14ac:dyDescent="0.2">
      <c r="A21" s="151" t="s">
        <v>132</v>
      </c>
      <c r="B21" t="s">
        <v>120</v>
      </c>
      <c r="C21" s="156">
        <v>44</v>
      </c>
      <c r="D21" s="156">
        <v>51</v>
      </c>
      <c r="E21" s="156">
        <v>55</v>
      </c>
      <c r="F21" s="156">
        <v>58</v>
      </c>
      <c r="G21" s="156">
        <v>58</v>
      </c>
      <c r="H21" s="156">
        <v>61</v>
      </c>
    </row>
    <row r="22" spans="1:8" x14ac:dyDescent="0.2">
      <c r="A22" s="151" t="s">
        <v>116</v>
      </c>
      <c r="B22" t="s">
        <v>120</v>
      </c>
      <c r="C22" s="156">
        <v>266</v>
      </c>
      <c r="D22" s="156">
        <v>276</v>
      </c>
      <c r="E22" s="156">
        <v>303</v>
      </c>
      <c r="F22" s="156">
        <v>303</v>
      </c>
      <c r="G22" s="156">
        <v>307</v>
      </c>
      <c r="H22" s="156">
        <v>316</v>
      </c>
    </row>
    <row r="23" spans="1:8" x14ac:dyDescent="0.2">
      <c r="A23" s="151" t="s">
        <v>133</v>
      </c>
      <c r="B23" t="s">
        <v>120</v>
      </c>
      <c r="C23" s="156">
        <v>26</v>
      </c>
      <c r="D23" s="156">
        <v>25</v>
      </c>
      <c r="E23" s="156">
        <v>26</v>
      </c>
      <c r="F23" s="156">
        <v>27</v>
      </c>
      <c r="G23" s="156">
        <v>27</v>
      </c>
      <c r="H23" s="156">
        <v>27</v>
      </c>
    </row>
    <row r="24" spans="1:8" x14ac:dyDescent="0.2">
      <c r="A24" s="151" t="s">
        <v>134</v>
      </c>
      <c r="B24" t="s">
        <v>120</v>
      </c>
      <c r="C24" s="156">
        <v>367</v>
      </c>
      <c r="D24" s="156">
        <v>380</v>
      </c>
      <c r="E24" s="156">
        <v>417</v>
      </c>
      <c r="F24" s="156">
        <v>417</v>
      </c>
      <c r="G24" s="156">
        <v>419</v>
      </c>
      <c r="H24" s="156">
        <v>421</v>
      </c>
    </row>
    <row r="25" spans="1:8" x14ac:dyDescent="0.2">
      <c r="A25" s="151" t="s">
        <v>97</v>
      </c>
      <c r="B25" t="s">
        <v>120</v>
      </c>
      <c r="C25" s="156">
        <v>137</v>
      </c>
      <c r="D25" s="156">
        <v>147</v>
      </c>
      <c r="E25" s="156">
        <v>158</v>
      </c>
      <c r="F25" s="156">
        <v>162</v>
      </c>
      <c r="G25" s="156">
        <v>160</v>
      </c>
      <c r="H25" s="156">
        <v>160</v>
      </c>
    </row>
    <row r="26" spans="1:8" x14ac:dyDescent="0.2">
      <c r="A26" s="151" t="s">
        <v>98</v>
      </c>
      <c r="B26" t="s">
        <v>120</v>
      </c>
      <c r="C26" s="156">
        <v>49</v>
      </c>
      <c r="D26" s="156">
        <v>50</v>
      </c>
      <c r="E26" s="156">
        <v>55</v>
      </c>
      <c r="F26" s="156">
        <v>49</v>
      </c>
      <c r="G26" s="156">
        <v>49</v>
      </c>
      <c r="H26" s="156">
        <v>55</v>
      </c>
    </row>
    <row r="27" spans="1:8" x14ac:dyDescent="0.2">
      <c r="A27" s="151" t="s">
        <v>135</v>
      </c>
      <c r="B27" t="s">
        <v>120</v>
      </c>
      <c r="C27" s="156">
        <v>462</v>
      </c>
      <c r="D27" s="156">
        <v>496</v>
      </c>
      <c r="E27" s="156">
        <v>517</v>
      </c>
      <c r="F27" s="156">
        <v>509</v>
      </c>
      <c r="G27" s="156">
        <v>512</v>
      </c>
      <c r="H27" s="156">
        <v>516</v>
      </c>
    </row>
    <row r="28" spans="1:8" x14ac:dyDescent="0.2">
      <c r="A28" s="151" t="s">
        <v>136</v>
      </c>
      <c r="B28" t="s">
        <v>120</v>
      </c>
      <c r="C28" s="156">
        <v>347</v>
      </c>
      <c r="D28" s="156">
        <v>373</v>
      </c>
      <c r="E28" s="156">
        <v>399</v>
      </c>
      <c r="F28" s="156">
        <v>407</v>
      </c>
      <c r="G28" s="156">
        <v>424</v>
      </c>
      <c r="H28" s="156">
        <v>426</v>
      </c>
    </row>
    <row r="29" spans="1:8" x14ac:dyDescent="0.2">
      <c r="A29" s="151" t="s">
        <v>137</v>
      </c>
      <c r="B29" t="s">
        <v>120</v>
      </c>
      <c r="C29" s="156">
        <v>435</v>
      </c>
      <c r="D29" s="156">
        <v>456</v>
      </c>
      <c r="E29" s="156">
        <v>459</v>
      </c>
      <c r="F29" s="156">
        <v>469</v>
      </c>
      <c r="G29" s="156">
        <v>471</v>
      </c>
      <c r="H29" s="156">
        <v>467</v>
      </c>
    </row>
    <row r="30" spans="1:8" x14ac:dyDescent="0.2">
      <c r="A30" s="151" t="s">
        <v>138</v>
      </c>
      <c r="B30" t="s">
        <v>120</v>
      </c>
      <c r="C30" s="156">
        <v>154</v>
      </c>
      <c r="D30" s="156">
        <v>162</v>
      </c>
      <c r="E30" s="156">
        <v>160</v>
      </c>
      <c r="F30" s="156">
        <v>171</v>
      </c>
      <c r="G30" s="156">
        <v>167</v>
      </c>
      <c r="H30" s="156">
        <v>168</v>
      </c>
    </row>
    <row r="31" spans="1:8" x14ac:dyDescent="0.2">
      <c r="A31" s="151" t="s">
        <v>70</v>
      </c>
      <c r="B31" t="s">
        <v>120</v>
      </c>
      <c r="C31" s="156">
        <v>6</v>
      </c>
      <c r="D31" s="156">
        <v>8</v>
      </c>
      <c r="E31" s="156">
        <v>7</v>
      </c>
      <c r="F31" s="156">
        <v>8</v>
      </c>
      <c r="G31" s="156">
        <v>8</v>
      </c>
      <c r="H31" s="156">
        <v>7</v>
      </c>
    </row>
    <row r="32" spans="1:8" x14ac:dyDescent="0.2">
      <c r="A32" s="151" t="s">
        <v>75</v>
      </c>
      <c r="B32" t="s">
        <v>120</v>
      </c>
      <c r="C32" s="156">
        <v>496</v>
      </c>
      <c r="D32" s="156">
        <v>516</v>
      </c>
      <c r="E32" s="156">
        <v>555</v>
      </c>
      <c r="F32" s="156">
        <v>569</v>
      </c>
      <c r="G32" s="156">
        <v>585</v>
      </c>
      <c r="H32" s="156">
        <v>580</v>
      </c>
    </row>
    <row r="33" spans="1:8" x14ac:dyDescent="0.2">
      <c r="A33" s="151" t="s">
        <v>139</v>
      </c>
      <c r="B33" t="s">
        <v>120</v>
      </c>
      <c r="C33" s="156">
        <v>130</v>
      </c>
      <c r="D33" s="156">
        <v>145</v>
      </c>
      <c r="E33" s="156">
        <v>150</v>
      </c>
      <c r="F33" s="156">
        <v>163</v>
      </c>
      <c r="G33" s="156">
        <v>172</v>
      </c>
      <c r="H33" s="156">
        <v>183</v>
      </c>
    </row>
    <row r="34" spans="1:8" x14ac:dyDescent="0.2">
      <c r="A34" s="151" t="s">
        <v>140</v>
      </c>
      <c r="B34" t="s">
        <v>120</v>
      </c>
      <c r="C34" s="156">
        <v>95</v>
      </c>
      <c r="D34" s="156">
        <v>112</v>
      </c>
      <c r="E34" s="156">
        <v>121</v>
      </c>
      <c r="F34" s="156">
        <v>126</v>
      </c>
      <c r="G34" s="156">
        <v>127</v>
      </c>
      <c r="H34" s="156">
        <v>128</v>
      </c>
    </row>
    <row r="35" spans="1:8" x14ac:dyDescent="0.2">
      <c r="A35" s="151" t="s">
        <v>141</v>
      </c>
      <c r="B35" t="s">
        <v>120</v>
      </c>
      <c r="C35" s="156">
        <v>151</v>
      </c>
      <c r="D35" s="156">
        <v>173</v>
      </c>
      <c r="E35" s="156">
        <v>197</v>
      </c>
      <c r="F35" s="156">
        <v>191</v>
      </c>
      <c r="G35" s="156">
        <v>203</v>
      </c>
      <c r="H35" s="156">
        <v>196</v>
      </c>
    </row>
    <row r="36" spans="1:8" x14ac:dyDescent="0.2">
      <c r="A36" s="151" t="s">
        <v>142</v>
      </c>
      <c r="B36" t="s">
        <v>120</v>
      </c>
      <c r="C36" s="156">
        <v>173</v>
      </c>
      <c r="D36" s="156">
        <v>185</v>
      </c>
      <c r="E36" s="156">
        <v>196</v>
      </c>
      <c r="F36" s="156">
        <v>204</v>
      </c>
      <c r="G36" s="156">
        <v>214</v>
      </c>
      <c r="H36" s="156">
        <v>203</v>
      </c>
    </row>
    <row r="37" spans="1:8" x14ac:dyDescent="0.2">
      <c r="A37" s="151" t="s">
        <v>44</v>
      </c>
      <c r="B37" t="s">
        <v>120</v>
      </c>
      <c r="C37" s="156">
        <v>3</v>
      </c>
      <c r="D37" s="156">
        <v>5</v>
      </c>
      <c r="E37" s="156">
        <v>4</v>
      </c>
      <c r="F37" s="156">
        <v>5</v>
      </c>
      <c r="G37" s="156">
        <v>4</v>
      </c>
      <c r="H37" s="156">
        <v>4</v>
      </c>
    </row>
    <row r="38" spans="1:8" x14ac:dyDescent="0.2">
      <c r="A38" s="151" t="s">
        <v>47</v>
      </c>
      <c r="B38" t="s">
        <v>120</v>
      </c>
      <c r="C38" s="156">
        <v>8</v>
      </c>
      <c r="D38" s="156">
        <v>8</v>
      </c>
      <c r="E38" s="156">
        <v>9</v>
      </c>
      <c r="F38" s="156">
        <v>8</v>
      </c>
      <c r="G38" s="156">
        <v>8</v>
      </c>
      <c r="H38" s="156">
        <v>13</v>
      </c>
    </row>
    <row r="39" spans="1:8" x14ac:dyDescent="0.2">
      <c r="A39" s="151" t="s">
        <v>59</v>
      </c>
      <c r="B39" t="s">
        <v>120</v>
      </c>
      <c r="C39" s="156">
        <v>37</v>
      </c>
      <c r="D39" s="156">
        <v>37</v>
      </c>
      <c r="E39" s="156">
        <v>37</v>
      </c>
      <c r="F39" s="156">
        <v>38</v>
      </c>
      <c r="G39" s="156">
        <v>39</v>
      </c>
      <c r="H39" s="156">
        <v>39</v>
      </c>
    </row>
    <row r="40" spans="1:8" x14ac:dyDescent="0.2">
      <c r="A40" s="151" t="s">
        <v>143</v>
      </c>
      <c r="B40" t="s">
        <v>120</v>
      </c>
      <c r="C40" s="156">
        <v>173</v>
      </c>
      <c r="D40" s="156">
        <v>183</v>
      </c>
      <c r="E40" s="156">
        <v>192</v>
      </c>
      <c r="F40" s="156">
        <v>198</v>
      </c>
      <c r="G40" s="156">
        <v>195</v>
      </c>
      <c r="H40" s="156">
        <v>182</v>
      </c>
    </row>
    <row r="41" spans="1:8" x14ac:dyDescent="0.2">
      <c r="A41" s="151" t="s">
        <v>77</v>
      </c>
      <c r="B41" t="s">
        <v>120</v>
      </c>
      <c r="C41" s="156">
        <v>17</v>
      </c>
      <c r="D41" s="156">
        <v>18</v>
      </c>
      <c r="E41" s="156">
        <v>17</v>
      </c>
      <c r="F41" s="156">
        <v>14</v>
      </c>
      <c r="G41" s="156">
        <v>15</v>
      </c>
      <c r="H41" s="156">
        <v>15</v>
      </c>
    </row>
    <row r="42" spans="1:8" x14ac:dyDescent="0.2">
      <c r="A42" s="151" t="s">
        <v>144</v>
      </c>
      <c r="B42" t="s">
        <v>120</v>
      </c>
      <c r="C42" s="156">
        <v>47</v>
      </c>
      <c r="D42" s="156">
        <v>47</v>
      </c>
      <c r="E42" s="156">
        <v>51</v>
      </c>
      <c r="F42" s="156">
        <v>47</v>
      </c>
      <c r="G42" s="156">
        <v>50</v>
      </c>
      <c r="H42" s="156">
        <v>56</v>
      </c>
    </row>
    <row r="43" spans="1:8" x14ac:dyDescent="0.2">
      <c r="A43" s="151" t="s">
        <v>95</v>
      </c>
      <c r="B43" t="s">
        <v>120</v>
      </c>
      <c r="C43" s="156">
        <v>201</v>
      </c>
      <c r="D43" s="156">
        <v>199</v>
      </c>
      <c r="E43" s="156">
        <v>231</v>
      </c>
      <c r="F43" s="156">
        <v>228</v>
      </c>
      <c r="G43" s="156">
        <v>245</v>
      </c>
      <c r="H43" s="156">
        <v>231</v>
      </c>
    </row>
    <row r="44" spans="1:8" x14ac:dyDescent="0.2">
      <c r="A44" s="151" t="s">
        <v>54</v>
      </c>
      <c r="B44" t="s">
        <v>120</v>
      </c>
      <c r="C44" s="156">
        <v>3</v>
      </c>
      <c r="D44" s="156">
        <v>5</v>
      </c>
      <c r="E44" s="156">
        <v>5</v>
      </c>
      <c r="F44" s="156">
        <v>4</v>
      </c>
      <c r="G44" s="156">
        <v>4</v>
      </c>
      <c r="H44" s="156">
        <v>4</v>
      </c>
    </row>
    <row r="45" spans="1:8" x14ac:dyDescent="0.2">
      <c r="A45" s="151" t="s">
        <v>67</v>
      </c>
      <c r="B45" t="s">
        <v>120</v>
      </c>
      <c r="C45" s="156">
        <v>3</v>
      </c>
      <c r="D45" s="156">
        <v>4</v>
      </c>
      <c r="E45" s="156">
        <v>3</v>
      </c>
      <c r="F45" s="156">
        <v>5</v>
      </c>
      <c r="G45" s="156">
        <v>7</v>
      </c>
      <c r="H45" s="156">
        <v>7</v>
      </c>
    </row>
    <row r="46" spans="1:8" x14ac:dyDescent="0.2">
      <c r="A46" s="151" t="s">
        <v>145</v>
      </c>
      <c r="B46" t="s">
        <v>120</v>
      </c>
      <c r="C46" s="156">
        <v>23</v>
      </c>
      <c r="D46" s="156">
        <v>26</v>
      </c>
      <c r="E46" s="156">
        <v>28</v>
      </c>
      <c r="F46" s="156">
        <v>28</v>
      </c>
      <c r="G46" s="156">
        <v>30</v>
      </c>
      <c r="H46" s="156">
        <v>31</v>
      </c>
    </row>
    <row r="47" spans="1:8" x14ac:dyDescent="0.2">
      <c r="A47" s="151" t="s">
        <v>146</v>
      </c>
      <c r="B47" t="s">
        <v>120</v>
      </c>
      <c r="C47" s="156">
        <v>52</v>
      </c>
      <c r="D47" s="156">
        <v>57</v>
      </c>
      <c r="E47" s="156">
        <v>64</v>
      </c>
      <c r="F47" s="156">
        <v>65</v>
      </c>
      <c r="G47" s="156">
        <v>69</v>
      </c>
      <c r="H47" s="156">
        <v>76</v>
      </c>
    </row>
    <row r="48" spans="1:8" x14ac:dyDescent="0.2">
      <c r="A48" s="151" t="s">
        <v>147</v>
      </c>
      <c r="B48" t="s">
        <v>120</v>
      </c>
      <c r="C48" s="156">
        <v>32</v>
      </c>
      <c r="D48" s="156">
        <v>37</v>
      </c>
      <c r="E48" s="156">
        <v>43</v>
      </c>
      <c r="F48" s="156">
        <v>46</v>
      </c>
      <c r="G48" s="156">
        <v>47</v>
      </c>
      <c r="H48" s="156">
        <v>44</v>
      </c>
    </row>
    <row r="49" spans="1:8" x14ac:dyDescent="0.2">
      <c r="A49" s="151" t="s">
        <v>148</v>
      </c>
      <c r="B49" t="s">
        <v>120</v>
      </c>
      <c r="C49" s="156">
        <v>41</v>
      </c>
      <c r="D49" s="156">
        <v>47</v>
      </c>
      <c r="E49" s="156">
        <v>53</v>
      </c>
      <c r="F49" s="156">
        <v>55</v>
      </c>
      <c r="G49" s="156">
        <v>53</v>
      </c>
      <c r="H49" s="156">
        <v>50</v>
      </c>
    </row>
    <row r="50" spans="1:8" x14ac:dyDescent="0.2">
      <c r="A50" s="151" t="s">
        <v>149</v>
      </c>
      <c r="B50" t="s">
        <v>120</v>
      </c>
      <c r="C50" s="156">
        <v>12</v>
      </c>
      <c r="D50" s="156">
        <v>19</v>
      </c>
      <c r="E50" s="156">
        <v>17</v>
      </c>
      <c r="F50" s="156">
        <v>15</v>
      </c>
      <c r="G50" s="156">
        <v>16</v>
      </c>
      <c r="H50" s="156">
        <v>18</v>
      </c>
    </row>
    <row r="51" spans="1:8" x14ac:dyDescent="0.2">
      <c r="A51" s="151" t="s">
        <v>107</v>
      </c>
      <c r="B51" t="s">
        <v>120</v>
      </c>
      <c r="C51" s="156">
        <v>38</v>
      </c>
      <c r="D51" s="156">
        <v>57</v>
      </c>
      <c r="E51" s="156">
        <v>60</v>
      </c>
      <c r="F51" s="156">
        <v>59</v>
      </c>
      <c r="G51" s="156">
        <v>61</v>
      </c>
      <c r="H51" s="156">
        <v>60</v>
      </c>
    </row>
    <row r="52" spans="1:8" x14ac:dyDescent="0.2">
      <c r="A52" s="151" t="s">
        <v>150</v>
      </c>
      <c r="B52" t="s">
        <v>120</v>
      </c>
      <c r="C52" s="156">
        <v>1</v>
      </c>
      <c r="D52" s="156">
        <v>2</v>
      </c>
      <c r="E52" s="156">
        <v>2</v>
      </c>
      <c r="F52" s="156">
        <v>2</v>
      </c>
      <c r="G52" s="156">
        <v>2</v>
      </c>
      <c r="H52" s="156">
        <v>2</v>
      </c>
    </row>
    <row r="53" spans="1:8" x14ac:dyDescent="0.2">
      <c r="A53" s="151" t="s">
        <v>151</v>
      </c>
      <c r="B53" t="s">
        <v>120</v>
      </c>
      <c r="C53" s="156">
        <v>367</v>
      </c>
      <c r="D53" s="156">
        <v>411</v>
      </c>
      <c r="E53" s="156">
        <v>429</v>
      </c>
      <c r="F53" s="156">
        <v>440</v>
      </c>
      <c r="G53" s="156">
        <v>437</v>
      </c>
      <c r="H53" s="156">
        <v>440</v>
      </c>
    </row>
    <row r="54" spans="1:8" x14ac:dyDescent="0.2">
      <c r="A54" s="151" t="s">
        <v>152</v>
      </c>
      <c r="B54" t="s">
        <v>120</v>
      </c>
      <c r="C54" s="156">
        <v>1196</v>
      </c>
      <c r="D54" s="156">
        <v>1367</v>
      </c>
      <c r="E54" s="156">
        <v>1431</v>
      </c>
      <c r="F54" s="156">
        <v>1440</v>
      </c>
      <c r="G54" s="156">
        <v>1458</v>
      </c>
      <c r="H54" s="156">
        <v>1484</v>
      </c>
    </row>
    <row r="55" spans="1:8" x14ac:dyDescent="0.2">
      <c r="A55" s="151" t="s">
        <v>153</v>
      </c>
      <c r="B55" t="s">
        <v>120</v>
      </c>
      <c r="C55" s="156">
        <v>139</v>
      </c>
      <c r="D55" s="156">
        <v>168</v>
      </c>
      <c r="E55" s="156">
        <v>178</v>
      </c>
      <c r="F55" s="156">
        <v>182</v>
      </c>
      <c r="G55" s="156">
        <v>179</v>
      </c>
      <c r="H55" s="156">
        <v>178</v>
      </c>
    </row>
    <row r="56" spans="1:8" x14ac:dyDescent="0.2">
      <c r="A56" s="151" t="s">
        <v>111</v>
      </c>
      <c r="B56" t="s">
        <v>120</v>
      </c>
      <c r="C56" s="156">
        <v>464</v>
      </c>
      <c r="D56" s="156">
        <v>522</v>
      </c>
      <c r="E56" s="156">
        <v>561</v>
      </c>
      <c r="F56" s="156">
        <v>570</v>
      </c>
      <c r="G56" s="156">
        <v>562</v>
      </c>
      <c r="H56" s="156">
        <v>583</v>
      </c>
    </row>
    <row r="57" spans="1:8" x14ac:dyDescent="0.2">
      <c r="A57" s="151" t="s">
        <v>154</v>
      </c>
      <c r="B57" t="s">
        <v>120</v>
      </c>
      <c r="C57" s="156">
        <v>124</v>
      </c>
      <c r="D57" s="156">
        <v>166</v>
      </c>
      <c r="E57" s="156">
        <v>176</v>
      </c>
      <c r="F57" s="156">
        <v>205</v>
      </c>
      <c r="G57" s="156">
        <v>201</v>
      </c>
      <c r="H57" s="156">
        <v>190</v>
      </c>
    </row>
    <row r="58" spans="1:8" x14ac:dyDescent="0.2">
      <c r="A58" s="151" t="s">
        <v>65</v>
      </c>
      <c r="B58" t="s">
        <v>120</v>
      </c>
      <c r="C58" s="156">
        <v>40</v>
      </c>
      <c r="D58" s="156">
        <v>48</v>
      </c>
      <c r="E58" s="156">
        <v>51</v>
      </c>
      <c r="F58" s="156">
        <v>56</v>
      </c>
      <c r="G58" s="156">
        <v>55</v>
      </c>
      <c r="H58" s="156">
        <v>47</v>
      </c>
    </row>
    <row r="59" spans="1:8" x14ac:dyDescent="0.2">
      <c r="A59" s="151" t="s">
        <v>81</v>
      </c>
      <c r="B59" t="s">
        <v>120</v>
      </c>
      <c r="C59" s="156">
        <v>128</v>
      </c>
      <c r="D59" s="156">
        <v>138</v>
      </c>
      <c r="E59" s="156">
        <v>134</v>
      </c>
      <c r="F59" s="156">
        <v>146</v>
      </c>
      <c r="G59" s="156">
        <v>149</v>
      </c>
      <c r="H59" s="156">
        <v>143</v>
      </c>
    </row>
    <row r="60" spans="1:8" x14ac:dyDescent="0.2">
      <c r="A60" s="151" t="s">
        <v>155</v>
      </c>
      <c r="B60" t="s">
        <v>120</v>
      </c>
      <c r="C60" s="156">
        <v>141</v>
      </c>
      <c r="D60" s="156">
        <v>154</v>
      </c>
      <c r="E60" s="156">
        <v>164</v>
      </c>
      <c r="F60" s="156">
        <v>169</v>
      </c>
      <c r="G60" s="156">
        <v>173</v>
      </c>
      <c r="H60" s="156">
        <v>167</v>
      </c>
    </row>
    <row r="61" spans="1:8" x14ac:dyDescent="0.2">
      <c r="A61" s="151" t="s">
        <v>99</v>
      </c>
      <c r="B61" t="s">
        <v>120</v>
      </c>
      <c r="C61" s="156">
        <v>335</v>
      </c>
      <c r="D61" s="156">
        <v>376</v>
      </c>
      <c r="E61" s="156">
        <v>411</v>
      </c>
      <c r="F61" s="156">
        <v>479</v>
      </c>
      <c r="G61" s="156">
        <v>441</v>
      </c>
      <c r="H61" s="156">
        <v>377</v>
      </c>
    </row>
    <row r="62" spans="1:8" x14ac:dyDescent="0.2">
      <c r="A62" s="151" t="s">
        <v>101</v>
      </c>
      <c r="B62" t="s">
        <v>120</v>
      </c>
      <c r="C62" s="156">
        <v>174</v>
      </c>
      <c r="D62" s="156">
        <v>194</v>
      </c>
      <c r="E62" s="156">
        <v>202</v>
      </c>
      <c r="F62" s="156">
        <v>217</v>
      </c>
      <c r="G62" s="156">
        <v>202</v>
      </c>
      <c r="H62" s="156">
        <v>179</v>
      </c>
    </row>
    <row r="63" spans="1:8" x14ac:dyDescent="0.2">
      <c r="A63" s="151" t="s">
        <v>156</v>
      </c>
      <c r="B63" t="s">
        <v>120</v>
      </c>
      <c r="C63" s="156">
        <v>66</v>
      </c>
      <c r="D63" s="156">
        <v>80</v>
      </c>
      <c r="E63" s="156">
        <v>81</v>
      </c>
      <c r="F63" s="156">
        <v>93</v>
      </c>
      <c r="G63" s="156">
        <v>75</v>
      </c>
      <c r="H63" s="156">
        <v>67</v>
      </c>
    </row>
    <row r="64" spans="1:8" x14ac:dyDescent="0.2">
      <c r="A64" s="151" t="s">
        <v>157</v>
      </c>
      <c r="B64" t="s">
        <v>120</v>
      </c>
      <c r="C64" s="156">
        <v>49</v>
      </c>
      <c r="D64" s="156">
        <v>58</v>
      </c>
      <c r="E64" s="156">
        <v>53</v>
      </c>
      <c r="F64" s="156">
        <v>53</v>
      </c>
      <c r="G64" s="156">
        <v>55</v>
      </c>
      <c r="H64" s="156">
        <v>49</v>
      </c>
    </row>
    <row r="65" spans="1:8" x14ac:dyDescent="0.2">
      <c r="A65" s="151" t="s">
        <v>158</v>
      </c>
      <c r="B65" t="s">
        <v>120</v>
      </c>
      <c r="C65" s="156">
        <v>981</v>
      </c>
      <c r="D65" s="156">
        <v>1172</v>
      </c>
      <c r="E65" s="156">
        <v>1265</v>
      </c>
      <c r="F65" s="156">
        <v>1330</v>
      </c>
      <c r="G65" s="156">
        <v>1376</v>
      </c>
      <c r="H65" s="156">
        <v>1381</v>
      </c>
    </row>
    <row r="66" spans="1:8" x14ac:dyDescent="0.2">
      <c r="A66" s="151" t="s">
        <v>159</v>
      </c>
      <c r="B66" t="s">
        <v>120</v>
      </c>
      <c r="C66" s="156">
        <v>6</v>
      </c>
      <c r="D66" s="156">
        <v>14</v>
      </c>
      <c r="E66" s="156">
        <v>13</v>
      </c>
      <c r="F66" s="156">
        <v>12</v>
      </c>
      <c r="G66" s="156">
        <v>14</v>
      </c>
      <c r="H66" s="156">
        <v>11</v>
      </c>
    </row>
    <row r="67" spans="1:8" x14ac:dyDescent="0.2">
      <c r="A67" s="151" t="s">
        <v>160</v>
      </c>
      <c r="B67" t="s">
        <v>120</v>
      </c>
      <c r="C67" s="156">
        <v>119</v>
      </c>
      <c r="D67" s="156">
        <v>127</v>
      </c>
      <c r="E67" s="156">
        <v>125</v>
      </c>
      <c r="F67" s="156">
        <v>135</v>
      </c>
      <c r="G67" s="156">
        <v>133</v>
      </c>
      <c r="H67" s="156">
        <v>138</v>
      </c>
    </row>
    <row r="68" spans="1:8" x14ac:dyDescent="0.2">
      <c r="A68" s="151" t="s">
        <v>62</v>
      </c>
      <c r="B68" t="s">
        <v>120</v>
      </c>
      <c r="C68" s="156">
        <v>257</v>
      </c>
      <c r="D68" s="156">
        <v>296</v>
      </c>
      <c r="E68" s="156">
        <v>319</v>
      </c>
      <c r="F68" s="156">
        <v>323</v>
      </c>
      <c r="G68" s="156">
        <v>319</v>
      </c>
      <c r="H68" s="156">
        <v>326</v>
      </c>
    </row>
    <row r="69" spans="1:8" x14ac:dyDescent="0.2">
      <c r="A69" s="151" t="s">
        <v>161</v>
      </c>
      <c r="B69" t="s">
        <v>120</v>
      </c>
      <c r="C69" s="156">
        <v>109</v>
      </c>
      <c r="D69" s="156">
        <v>116</v>
      </c>
      <c r="E69" s="156">
        <v>130</v>
      </c>
      <c r="F69" s="156">
        <v>134</v>
      </c>
      <c r="G69" s="156">
        <v>151</v>
      </c>
      <c r="H69" s="156">
        <v>143</v>
      </c>
    </row>
    <row r="70" spans="1:8" x14ac:dyDescent="0.2">
      <c r="A70" s="151" t="s">
        <v>162</v>
      </c>
      <c r="B70" t="s">
        <v>120</v>
      </c>
      <c r="C70" s="156">
        <v>61</v>
      </c>
      <c r="D70" s="156">
        <v>66</v>
      </c>
      <c r="E70" s="156">
        <v>75</v>
      </c>
      <c r="F70" s="156">
        <v>77</v>
      </c>
      <c r="G70" s="156">
        <v>78</v>
      </c>
      <c r="H70" s="156">
        <v>74</v>
      </c>
    </row>
    <row r="71" spans="1:8" x14ac:dyDescent="0.2">
      <c r="A71" s="151" t="s">
        <v>84</v>
      </c>
      <c r="B71" t="s">
        <v>120</v>
      </c>
      <c r="C71" s="156">
        <v>193</v>
      </c>
      <c r="D71" s="156">
        <v>220</v>
      </c>
      <c r="E71" s="156">
        <v>227</v>
      </c>
      <c r="F71" s="156">
        <v>235</v>
      </c>
      <c r="G71" s="156">
        <v>237</v>
      </c>
      <c r="H71" s="156">
        <v>229</v>
      </c>
    </row>
    <row r="72" spans="1:8" x14ac:dyDescent="0.2">
      <c r="A72" s="151" t="s">
        <v>163</v>
      </c>
      <c r="B72" t="s">
        <v>120</v>
      </c>
      <c r="C72" s="156">
        <v>27</v>
      </c>
      <c r="D72" s="156">
        <v>30</v>
      </c>
      <c r="E72" s="156">
        <v>35</v>
      </c>
      <c r="F72" s="156">
        <v>35</v>
      </c>
      <c r="G72" s="156">
        <v>37</v>
      </c>
      <c r="H72" s="156">
        <v>36</v>
      </c>
    </row>
    <row r="73" spans="1:8" x14ac:dyDescent="0.2">
      <c r="A73" s="151" t="s">
        <v>164</v>
      </c>
      <c r="B73" t="s">
        <v>120</v>
      </c>
      <c r="C73" s="156">
        <v>180</v>
      </c>
      <c r="D73" s="156">
        <v>222</v>
      </c>
      <c r="E73" s="156">
        <v>226</v>
      </c>
      <c r="F73" s="156">
        <v>246</v>
      </c>
      <c r="G73" s="156">
        <v>245</v>
      </c>
      <c r="H73" s="156">
        <v>240</v>
      </c>
    </row>
    <row r="74" spans="1:8" x14ac:dyDescent="0.2">
      <c r="A74" s="151" t="s">
        <v>165</v>
      </c>
      <c r="B74" t="s">
        <v>120</v>
      </c>
      <c r="C74" s="156">
        <v>14</v>
      </c>
      <c r="D74" s="156">
        <v>19</v>
      </c>
      <c r="E74" s="156">
        <v>21</v>
      </c>
      <c r="F74" s="156">
        <v>23</v>
      </c>
      <c r="G74" s="156">
        <v>23</v>
      </c>
      <c r="H74" s="156">
        <v>23</v>
      </c>
    </row>
    <row r="75" spans="1:8" x14ac:dyDescent="0.2">
      <c r="A75" s="151" t="s">
        <v>166</v>
      </c>
      <c r="B75" t="s">
        <v>120</v>
      </c>
      <c r="C75" s="156">
        <v>103</v>
      </c>
      <c r="D75" s="156">
        <v>127</v>
      </c>
      <c r="E75" s="156">
        <v>130</v>
      </c>
      <c r="F75" s="156">
        <v>139</v>
      </c>
      <c r="G75" s="156">
        <v>138</v>
      </c>
      <c r="H75" s="156">
        <v>140</v>
      </c>
    </row>
    <row r="76" spans="1:8" x14ac:dyDescent="0.2">
      <c r="A76" s="151" t="s">
        <v>167</v>
      </c>
      <c r="B76" t="s">
        <v>120</v>
      </c>
      <c r="C76" s="156">
        <v>655</v>
      </c>
      <c r="D76" s="156">
        <v>740</v>
      </c>
      <c r="E76" s="156">
        <v>760</v>
      </c>
      <c r="F76" s="156">
        <v>801</v>
      </c>
      <c r="G76" s="156">
        <v>772</v>
      </c>
      <c r="H76" s="156">
        <v>758</v>
      </c>
    </row>
  </sheetData>
  <mergeCells count="1">
    <mergeCell ref="A1:N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6909-0260-4FC1-8AC5-21D54E4C6BEE}">
  <sheetPr codeName="Sheet37">
    <tabColor theme="2" tint="-0.499984740745262"/>
  </sheetPr>
  <dimension ref="A1:N76"/>
  <sheetViews>
    <sheetView workbookViewId="0">
      <selection sqref="A1:XFD1048576"/>
    </sheetView>
  </sheetViews>
  <sheetFormatPr baseColWidth="10" defaultColWidth="8.83203125" defaultRowHeight="15" x14ac:dyDescent="0.2"/>
  <sheetData>
    <row r="1" spans="1:14" ht="15" customHeight="1" x14ac:dyDescent="0.2">
      <c r="A1" s="170" t="s">
        <v>16</v>
      </c>
      <c r="B1" s="171"/>
      <c r="C1" s="171"/>
      <c r="D1" s="171"/>
      <c r="E1" s="171"/>
      <c r="F1" s="171"/>
      <c r="G1" s="171"/>
      <c r="H1" s="171"/>
      <c r="I1" s="171"/>
      <c r="J1" s="171"/>
      <c r="K1" s="171"/>
      <c r="L1" s="171"/>
      <c r="M1" s="171"/>
      <c r="N1" s="171"/>
    </row>
    <row r="2" spans="1:14" x14ac:dyDescent="0.2">
      <c r="A2" s="2" t="s">
        <v>0</v>
      </c>
      <c r="B2" s="71" t="s">
        <v>1</v>
      </c>
      <c r="C2" s="4">
        <v>45292</v>
      </c>
      <c r="D2" s="4">
        <v>45323</v>
      </c>
      <c r="E2" s="4">
        <v>45352</v>
      </c>
      <c r="F2" s="4">
        <v>45383</v>
      </c>
      <c r="G2" s="4">
        <v>45413</v>
      </c>
      <c r="H2" s="4">
        <v>45444</v>
      </c>
      <c r="I2" s="4">
        <v>45474</v>
      </c>
      <c r="J2" s="4">
        <v>45505</v>
      </c>
      <c r="K2" s="4">
        <v>45536</v>
      </c>
      <c r="L2" s="4">
        <v>45566</v>
      </c>
      <c r="M2" s="4">
        <v>45597</v>
      </c>
      <c r="N2" s="4">
        <v>45627</v>
      </c>
    </row>
    <row r="3" spans="1:14" x14ac:dyDescent="0.2">
      <c r="A3" s="9" t="s">
        <v>43</v>
      </c>
      <c r="B3" t="s">
        <v>120</v>
      </c>
      <c r="C3">
        <v>5</v>
      </c>
      <c r="D3">
        <v>4</v>
      </c>
      <c r="E3">
        <v>4</v>
      </c>
      <c r="F3">
        <v>5</v>
      </c>
      <c r="G3">
        <v>5</v>
      </c>
      <c r="H3">
        <v>4</v>
      </c>
      <c r="I3">
        <v>5</v>
      </c>
      <c r="J3">
        <v>5</v>
      </c>
      <c r="K3">
        <v>5</v>
      </c>
      <c r="L3">
        <v>5</v>
      </c>
      <c r="M3">
        <v>6</v>
      </c>
      <c r="N3">
        <v>11</v>
      </c>
    </row>
    <row r="4" spans="1:14" x14ac:dyDescent="0.2">
      <c r="A4" s="9" t="s">
        <v>121</v>
      </c>
      <c r="B4" t="s">
        <v>120</v>
      </c>
      <c r="C4">
        <v>85</v>
      </c>
      <c r="D4">
        <v>86</v>
      </c>
      <c r="E4">
        <v>88</v>
      </c>
      <c r="F4">
        <v>97</v>
      </c>
      <c r="G4">
        <v>116</v>
      </c>
      <c r="H4">
        <v>119</v>
      </c>
      <c r="I4">
        <v>138</v>
      </c>
      <c r="J4">
        <v>138</v>
      </c>
      <c r="K4">
        <v>144</v>
      </c>
      <c r="L4">
        <v>148</v>
      </c>
      <c r="M4">
        <v>163</v>
      </c>
      <c r="N4">
        <v>339</v>
      </c>
    </row>
    <row r="5" spans="1:14" x14ac:dyDescent="0.2">
      <c r="A5" s="9" t="s">
        <v>118</v>
      </c>
      <c r="B5" t="s">
        <v>120</v>
      </c>
      <c r="C5">
        <v>57</v>
      </c>
      <c r="D5">
        <v>34</v>
      </c>
      <c r="E5">
        <v>93</v>
      </c>
      <c r="F5">
        <v>90</v>
      </c>
      <c r="G5">
        <v>90</v>
      </c>
      <c r="H5">
        <v>98</v>
      </c>
      <c r="I5">
        <v>120</v>
      </c>
      <c r="J5">
        <v>123</v>
      </c>
      <c r="K5">
        <v>139</v>
      </c>
      <c r="L5">
        <v>143</v>
      </c>
      <c r="M5">
        <v>170</v>
      </c>
      <c r="N5">
        <v>313</v>
      </c>
    </row>
    <row r="6" spans="1:14" x14ac:dyDescent="0.2">
      <c r="A6" s="9" t="s">
        <v>114</v>
      </c>
      <c r="B6" t="s">
        <v>120</v>
      </c>
      <c r="C6">
        <v>238</v>
      </c>
      <c r="D6">
        <v>169</v>
      </c>
      <c r="E6">
        <v>201</v>
      </c>
      <c r="F6">
        <v>243</v>
      </c>
      <c r="G6">
        <v>262</v>
      </c>
      <c r="H6">
        <v>274</v>
      </c>
      <c r="I6">
        <v>299</v>
      </c>
      <c r="J6">
        <v>314</v>
      </c>
      <c r="K6">
        <v>333</v>
      </c>
      <c r="L6">
        <v>351</v>
      </c>
      <c r="M6">
        <v>368</v>
      </c>
      <c r="N6">
        <v>458</v>
      </c>
    </row>
    <row r="7" spans="1:14" x14ac:dyDescent="0.2">
      <c r="A7" s="9" t="s">
        <v>122</v>
      </c>
      <c r="B7" t="s">
        <v>120</v>
      </c>
      <c r="C7">
        <v>185</v>
      </c>
      <c r="D7">
        <v>140</v>
      </c>
      <c r="E7">
        <v>155</v>
      </c>
      <c r="F7">
        <v>183</v>
      </c>
      <c r="G7">
        <v>202</v>
      </c>
      <c r="H7">
        <v>203</v>
      </c>
      <c r="I7">
        <v>223</v>
      </c>
      <c r="J7">
        <v>215</v>
      </c>
      <c r="K7">
        <v>218</v>
      </c>
      <c r="L7">
        <v>245</v>
      </c>
      <c r="M7">
        <v>261</v>
      </c>
      <c r="N7">
        <v>347</v>
      </c>
    </row>
    <row r="8" spans="1:14" x14ac:dyDescent="0.2">
      <c r="A8" s="9" t="s">
        <v>123</v>
      </c>
      <c r="B8" t="s">
        <v>120</v>
      </c>
      <c r="C8">
        <v>139</v>
      </c>
      <c r="D8">
        <v>105</v>
      </c>
      <c r="E8">
        <v>121</v>
      </c>
      <c r="F8">
        <v>135</v>
      </c>
      <c r="G8">
        <v>155</v>
      </c>
      <c r="H8">
        <v>146</v>
      </c>
      <c r="I8">
        <v>169</v>
      </c>
      <c r="J8">
        <v>174</v>
      </c>
      <c r="K8">
        <v>175</v>
      </c>
      <c r="L8">
        <v>191</v>
      </c>
      <c r="M8">
        <v>203</v>
      </c>
      <c r="N8">
        <v>255</v>
      </c>
    </row>
    <row r="9" spans="1:14" x14ac:dyDescent="0.2">
      <c r="A9" s="9" t="s">
        <v>124</v>
      </c>
      <c r="B9" t="s">
        <v>120</v>
      </c>
      <c r="C9">
        <v>90</v>
      </c>
      <c r="D9">
        <v>78</v>
      </c>
      <c r="E9">
        <v>88</v>
      </c>
      <c r="F9">
        <v>99</v>
      </c>
      <c r="G9">
        <v>120</v>
      </c>
      <c r="H9">
        <v>122</v>
      </c>
      <c r="I9">
        <v>131</v>
      </c>
      <c r="J9">
        <v>135</v>
      </c>
      <c r="K9">
        <v>146</v>
      </c>
      <c r="L9">
        <v>146</v>
      </c>
      <c r="M9">
        <v>148</v>
      </c>
      <c r="N9">
        <v>317</v>
      </c>
    </row>
    <row r="10" spans="1:14" x14ac:dyDescent="0.2">
      <c r="A10" s="9" t="s">
        <v>170</v>
      </c>
      <c r="B10" t="s">
        <v>120</v>
      </c>
      <c r="C10">
        <v>1</v>
      </c>
      <c r="H10">
        <v>1</v>
      </c>
      <c r="I10">
        <v>2</v>
      </c>
      <c r="J10">
        <v>3</v>
      </c>
      <c r="K10">
        <v>3</v>
      </c>
      <c r="L10">
        <v>4</v>
      </c>
      <c r="M10">
        <v>4</v>
      </c>
      <c r="N10">
        <v>4</v>
      </c>
    </row>
    <row r="11" spans="1:14" x14ac:dyDescent="0.2">
      <c r="A11" s="9" t="s">
        <v>125</v>
      </c>
      <c r="B11" t="s">
        <v>120</v>
      </c>
      <c r="C11">
        <v>120</v>
      </c>
      <c r="D11">
        <v>87</v>
      </c>
      <c r="E11">
        <v>93</v>
      </c>
      <c r="F11">
        <v>116</v>
      </c>
      <c r="G11">
        <v>131</v>
      </c>
      <c r="H11">
        <v>135</v>
      </c>
      <c r="I11">
        <v>143</v>
      </c>
      <c r="J11">
        <v>157</v>
      </c>
      <c r="K11">
        <v>156</v>
      </c>
      <c r="L11">
        <v>166</v>
      </c>
      <c r="M11">
        <v>172</v>
      </c>
      <c r="N11">
        <v>188</v>
      </c>
    </row>
    <row r="12" spans="1:14" x14ac:dyDescent="0.2">
      <c r="A12" s="9" t="s">
        <v>126</v>
      </c>
      <c r="B12" t="s">
        <v>120</v>
      </c>
      <c r="C12">
        <v>4</v>
      </c>
      <c r="D12">
        <v>3</v>
      </c>
      <c r="E12">
        <v>3</v>
      </c>
      <c r="F12">
        <v>3</v>
      </c>
      <c r="G12">
        <v>3</v>
      </c>
      <c r="H12">
        <v>3</v>
      </c>
      <c r="I12">
        <v>4</v>
      </c>
      <c r="J12">
        <v>3</v>
      </c>
      <c r="K12">
        <v>4</v>
      </c>
      <c r="L12">
        <v>4</v>
      </c>
      <c r="M12">
        <v>4</v>
      </c>
      <c r="N12">
        <v>13</v>
      </c>
    </row>
    <row r="13" spans="1:14" x14ac:dyDescent="0.2">
      <c r="A13" s="9" t="s">
        <v>57</v>
      </c>
      <c r="B13" t="s">
        <v>120</v>
      </c>
      <c r="C13">
        <v>3</v>
      </c>
      <c r="E13">
        <v>1</v>
      </c>
      <c r="F13">
        <v>1</v>
      </c>
      <c r="G13">
        <v>1</v>
      </c>
      <c r="H13">
        <v>1</v>
      </c>
      <c r="I13">
        <v>1</v>
      </c>
      <c r="J13">
        <v>1</v>
      </c>
      <c r="K13">
        <v>1</v>
      </c>
      <c r="L13">
        <v>1</v>
      </c>
      <c r="M13">
        <v>1</v>
      </c>
      <c r="N13">
        <v>4</v>
      </c>
    </row>
    <row r="14" spans="1:14" x14ac:dyDescent="0.2">
      <c r="A14" s="9" t="s">
        <v>127</v>
      </c>
      <c r="B14" t="s">
        <v>120</v>
      </c>
      <c r="C14">
        <v>57</v>
      </c>
      <c r="D14">
        <v>57</v>
      </c>
      <c r="E14">
        <v>56</v>
      </c>
      <c r="F14">
        <v>67</v>
      </c>
      <c r="G14">
        <v>72</v>
      </c>
      <c r="H14">
        <v>76</v>
      </c>
      <c r="I14">
        <v>75</v>
      </c>
      <c r="J14">
        <v>77</v>
      </c>
      <c r="K14">
        <v>78</v>
      </c>
      <c r="L14">
        <v>87</v>
      </c>
      <c r="M14">
        <v>95</v>
      </c>
      <c r="N14">
        <v>110</v>
      </c>
    </row>
    <row r="15" spans="1:14" x14ac:dyDescent="0.2">
      <c r="A15" s="9" t="s">
        <v>128</v>
      </c>
      <c r="B15" t="s">
        <v>120</v>
      </c>
      <c r="C15">
        <v>143</v>
      </c>
      <c r="D15">
        <v>135</v>
      </c>
      <c r="E15">
        <v>158</v>
      </c>
      <c r="F15">
        <v>176</v>
      </c>
      <c r="G15">
        <v>199</v>
      </c>
      <c r="H15">
        <v>193</v>
      </c>
      <c r="I15">
        <v>210</v>
      </c>
      <c r="J15">
        <v>209</v>
      </c>
      <c r="K15">
        <v>214</v>
      </c>
      <c r="L15">
        <v>231</v>
      </c>
      <c r="M15">
        <v>248</v>
      </c>
      <c r="N15">
        <v>460</v>
      </c>
    </row>
    <row r="16" spans="1:14" x14ac:dyDescent="0.2">
      <c r="A16" s="9" t="s">
        <v>71</v>
      </c>
      <c r="B16" t="s">
        <v>120</v>
      </c>
      <c r="C16">
        <v>10</v>
      </c>
      <c r="D16">
        <v>9</v>
      </c>
      <c r="E16">
        <v>10</v>
      </c>
      <c r="F16">
        <v>10</v>
      </c>
      <c r="G16">
        <v>12</v>
      </c>
      <c r="H16">
        <v>15</v>
      </c>
      <c r="I16">
        <v>16</v>
      </c>
      <c r="J16">
        <v>17</v>
      </c>
      <c r="K16">
        <v>19</v>
      </c>
      <c r="L16">
        <v>19</v>
      </c>
      <c r="M16">
        <v>21</v>
      </c>
      <c r="N16">
        <v>46</v>
      </c>
    </row>
    <row r="17" spans="1:14" x14ac:dyDescent="0.2">
      <c r="A17" s="9" t="s">
        <v>129</v>
      </c>
      <c r="B17" t="s">
        <v>120</v>
      </c>
      <c r="C17">
        <v>134</v>
      </c>
      <c r="D17">
        <v>123</v>
      </c>
      <c r="E17">
        <v>137</v>
      </c>
      <c r="F17">
        <v>150</v>
      </c>
      <c r="G17">
        <v>161</v>
      </c>
      <c r="H17">
        <v>166</v>
      </c>
      <c r="I17">
        <v>181</v>
      </c>
      <c r="J17">
        <v>183</v>
      </c>
      <c r="K17">
        <v>189</v>
      </c>
      <c r="L17">
        <v>215</v>
      </c>
      <c r="M17">
        <v>229</v>
      </c>
      <c r="N17">
        <v>420</v>
      </c>
    </row>
    <row r="18" spans="1:14" x14ac:dyDescent="0.2">
      <c r="A18" s="9" t="s">
        <v>130</v>
      </c>
      <c r="B18" t="s">
        <v>120</v>
      </c>
      <c r="C18">
        <v>11</v>
      </c>
      <c r="D18">
        <v>7</v>
      </c>
      <c r="E18">
        <v>27</v>
      </c>
      <c r="F18">
        <v>26</v>
      </c>
      <c r="G18">
        <v>26</v>
      </c>
      <c r="H18">
        <v>30</v>
      </c>
      <c r="I18">
        <v>36</v>
      </c>
      <c r="J18">
        <v>33</v>
      </c>
      <c r="K18">
        <v>34</v>
      </c>
      <c r="L18">
        <v>40</v>
      </c>
      <c r="M18">
        <v>48</v>
      </c>
      <c r="N18">
        <v>94</v>
      </c>
    </row>
    <row r="19" spans="1:14" x14ac:dyDescent="0.2">
      <c r="A19" s="9" t="s">
        <v>115</v>
      </c>
      <c r="B19" t="s">
        <v>120</v>
      </c>
      <c r="C19">
        <v>147</v>
      </c>
      <c r="D19">
        <v>124</v>
      </c>
      <c r="E19">
        <v>142</v>
      </c>
      <c r="F19">
        <v>156</v>
      </c>
      <c r="G19">
        <v>175</v>
      </c>
      <c r="H19">
        <v>181</v>
      </c>
      <c r="I19">
        <v>194</v>
      </c>
      <c r="J19">
        <v>213</v>
      </c>
      <c r="K19">
        <v>231</v>
      </c>
      <c r="L19">
        <v>261</v>
      </c>
      <c r="M19">
        <v>275</v>
      </c>
      <c r="N19">
        <v>405</v>
      </c>
    </row>
    <row r="20" spans="1:14" x14ac:dyDescent="0.2">
      <c r="A20" s="9" t="s">
        <v>131</v>
      </c>
      <c r="B20" t="s">
        <v>120</v>
      </c>
      <c r="C20">
        <v>93</v>
      </c>
      <c r="D20">
        <v>66</v>
      </c>
      <c r="E20">
        <v>72</v>
      </c>
      <c r="F20">
        <v>92</v>
      </c>
      <c r="G20">
        <v>98</v>
      </c>
      <c r="H20">
        <v>99</v>
      </c>
      <c r="I20">
        <v>109</v>
      </c>
      <c r="J20">
        <v>124</v>
      </c>
      <c r="K20">
        <v>120</v>
      </c>
      <c r="L20">
        <v>127</v>
      </c>
      <c r="M20">
        <v>140</v>
      </c>
      <c r="N20">
        <v>245</v>
      </c>
    </row>
    <row r="21" spans="1:14" x14ac:dyDescent="0.2">
      <c r="A21" s="9" t="s">
        <v>132</v>
      </c>
      <c r="B21" t="s">
        <v>120</v>
      </c>
      <c r="C21">
        <v>18</v>
      </c>
      <c r="D21">
        <v>13</v>
      </c>
      <c r="E21">
        <v>14</v>
      </c>
      <c r="F21">
        <v>16</v>
      </c>
      <c r="G21">
        <v>16</v>
      </c>
      <c r="H21">
        <v>20</v>
      </c>
      <c r="I21">
        <v>19</v>
      </c>
      <c r="J21">
        <v>20</v>
      </c>
      <c r="K21">
        <v>21</v>
      </c>
      <c r="L21">
        <v>28</v>
      </c>
      <c r="M21">
        <v>26</v>
      </c>
      <c r="N21">
        <v>32</v>
      </c>
    </row>
    <row r="22" spans="1:14" x14ac:dyDescent="0.2">
      <c r="A22" s="9" t="s">
        <v>116</v>
      </c>
      <c r="B22" t="s">
        <v>120</v>
      </c>
      <c r="C22">
        <v>101</v>
      </c>
      <c r="D22">
        <v>84</v>
      </c>
      <c r="E22">
        <v>97</v>
      </c>
      <c r="F22">
        <v>97</v>
      </c>
      <c r="G22">
        <v>105</v>
      </c>
      <c r="H22">
        <v>104</v>
      </c>
      <c r="I22">
        <v>116</v>
      </c>
      <c r="J22">
        <v>118</v>
      </c>
      <c r="K22">
        <v>117</v>
      </c>
      <c r="L22">
        <v>121</v>
      </c>
      <c r="M22">
        <v>126</v>
      </c>
      <c r="N22">
        <v>248</v>
      </c>
    </row>
    <row r="23" spans="1:14" x14ac:dyDescent="0.2">
      <c r="A23" s="9" t="s">
        <v>133</v>
      </c>
      <c r="B23" t="s">
        <v>120</v>
      </c>
      <c r="C23">
        <v>2</v>
      </c>
      <c r="D23">
        <v>4</v>
      </c>
      <c r="E23">
        <v>5</v>
      </c>
      <c r="F23">
        <v>5</v>
      </c>
      <c r="G23">
        <v>7</v>
      </c>
      <c r="H23">
        <v>8</v>
      </c>
      <c r="I23">
        <v>8</v>
      </c>
      <c r="J23">
        <v>9</v>
      </c>
      <c r="K23">
        <v>13</v>
      </c>
      <c r="L23">
        <v>15</v>
      </c>
      <c r="M23">
        <v>14</v>
      </c>
      <c r="N23">
        <v>25</v>
      </c>
    </row>
    <row r="24" spans="1:14" x14ac:dyDescent="0.2">
      <c r="A24" s="9" t="s">
        <v>134</v>
      </c>
      <c r="B24" t="s">
        <v>120</v>
      </c>
      <c r="C24">
        <v>129</v>
      </c>
      <c r="D24">
        <v>95</v>
      </c>
      <c r="E24">
        <v>110</v>
      </c>
      <c r="F24">
        <v>119</v>
      </c>
      <c r="G24">
        <v>139</v>
      </c>
      <c r="H24">
        <v>141</v>
      </c>
      <c r="I24">
        <v>151</v>
      </c>
      <c r="J24">
        <v>163</v>
      </c>
      <c r="K24">
        <v>173</v>
      </c>
      <c r="L24">
        <v>181</v>
      </c>
      <c r="M24">
        <v>193</v>
      </c>
      <c r="N24">
        <v>223</v>
      </c>
    </row>
    <row r="25" spans="1:14" x14ac:dyDescent="0.2">
      <c r="A25" s="9" t="s">
        <v>97</v>
      </c>
      <c r="B25" t="s">
        <v>120</v>
      </c>
      <c r="C25">
        <v>14</v>
      </c>
      <c r="D25">
        <v>6</v>
      </c>
      <c r="E25">
        <v>32</v>
      </c>
      <c r="F25">
        <v>25</v>
      </c>
      <c r="G25">
        <v>25</v>
      </c>
      <c r="H25">
        <v>28</v>
      </c>
      <c r="I25">
        <v>32</v>
      </c>
      <c r="J25">
        <v>33</v>
      </c>
      <c r="K25">
        <v>38</v>
      </c>
      <c r="L25">
        <v>49</v>
      </c>
      <c r="M25">
        <v>56</v>
      </c>
      <c r="N25">
        <v>121</v>
      </c>
    </row>
    <row r="26" spans="1:14" x14ac:dyDescent="0.2">
      <c r="A26" s="9" t="s">
        <v>98</v>
      </c>
      <c r="B26" t="s">
        <v>120</v>
      </c>
      <c r="C26">
        <v>11</v>
      </c>
      <c r="D26">
        <v>11</v>
      </c>
      <c r="E26">
        <v>16</v>
      </c>
      <c r="F26">
        <v>11</v>
      </c>
      <c r="G26">
        <v>13</v>
      </c>
      <c r="H26">
        <v>12</v>
      </c>
      <c r="I26">
        <v>15</v>
      </c>
      <c r="J26">
        <v>14</v>
      </c>
      <c r="K26">
        <v>14</v>
      </c>
      <c r="L26">
        <v>16</v>
      </c>
      <c r="M26">
        <v>23</v>
      </c>
      <c r="N26">
        <v>30</v>
      </c>
    </row>
    <row r="27" spans="1:14" x14ac:dyDescent="0.2">
      <c r="A27" s="9" t="s">
        <v>135</v>
      </c>
      <c r="B27" t="s">
        <v>120</v>
      </c>
      <c r="C27">
        <v>110</v>
      </c>
      <c r="D27">
        <v>109</v>
      </c>
      <c r="E27">
        <v>123</v>
      </c>
      <c r="F27">
        <v>128</v>
      </c>
      <c r="G27">
        <v>146</v>
      </c>
      <c r="H27">
        <v>165</v>
      </c>
      <c r="I27">
        <v>172</v>
      </c>
      <c r="J27">
        <v>168</v>
      </c>
      <c r="K27">
        <v>177</v>
      </c>
      <c r="L27">
        <v>200</v>
      </c>
      <c r="M27">
        <v>198</v>
      </c>
      <c r="N27">
        <v>416</v>
      </c>
    </row>
    <row r="28" spans="1:14" x14ac:dyDescent="0.2">
      <c r="A28" s="9" t="s">
        <v>136</v>
      </c>
      <c r="B28" t="s">
        <v>120</v>
      </c>
      <c r="C28">
        <v>35</v>
      </c>
      <c r="D28">
        <v>47</v>
      </c>
      <c r="E28">
        <v>61</v>
      </c>
      <c r="F28">
        <v>63</v>
      </c>
      <c r="G28">
        <v>68</v>
      </c>
      <c r="H28">
        <v>71</v>
      </c>
      <c r="I28">
        <v>74</v>
      </c>
      <c r="J28">
        <v>85</v>
      </c>
      <c r="K28">
        <v>101</v>
      </c>
      <c r="L28">
        <v>111</v>
      </c>
      <c r="M28">
        <v>133</v>
      </c>
      <c r="N28">
        <v>308</v>
      </c>
    </row>
    <row r="29" spans="1:14" x14ac:dyDescent="0.2">
      <c r="A29" s="9" t="s">
        <v>137</v>
      </c>
      <c r="B29" t="s">
        <v>120</v>
      </c>
      <c r="C29">
        <v>83</v>
      </c>
      <c r="D29">
        <v>107</v>
      </c>
      <c r="E29">
        <v>104</v>
      </c>
      <c r="F29">
        <v>99</v>
      </c>
      <c r="G29">
        <v>134</v>
      </c>
      <c r="H29">
        <v>99</v>
      </c>
      <c r="I29">
        <v>116</v>
      </c>
      <c r="J29">
        <v>120</v>
      </c>
      <c r="K29">
        <v>119</v>
      </c>
      <c r="L29">
        <v>139</v>
      </c>
      <c r="M29">
        <v>164</v>
      </c>
      <c r="N29">
        <v>381</v>
      </c>
    </row>
    <row r="30" spans="1:14" x14ac:dyDescent="0.2">
      <c r="A30" s="9" t="s">
        <v>138</v>
      </c>
      <c r="B30" t="s">
        <v>120</v>
      </c>
      <c r="C30">
        <v>28</v>
      </c>
      <c r="D30">
        <v>25</v>
      </c>
      <c r="E30">
        <v>31</v>
      </c>
      <c r="F30">
        <v>31</v>
      </c>
      <c r="G30">
        <v>31</v>
      </c>
      <c r="H30">
        <v>37</v>
      </c>
      <c r="I30">
        <v>40</v>
      </c>
      <c r="J30">
        <v>45</v>
      </c>
      <c r="K30">
        <v>48</v>
      </c>
      <c r="L30">
        <v>58</v>
      </c>
      <c r="M30">
        <v>61</v>
      </c>
      <c r="N30">
        <v>136</v>
      </c>
    </row>
    <row r="31" spans="1:14" x14ac:dyDescent="0.2">
      <c r="A31" s="9" t="s">
        <v>70</v>
      </c>
      <c r="B31" t="s">
        <v>120</v>
      </c>
      <c r="D31">
        <v>3</v>
      </c>
      <c r="E31">
        <v>4</v>
      </c>
      <c r="F31">
        <v>4</v>
      </c>
      <c r="G31">
        <v>4</v>
      </c>
      <c r="H31">
        <v>4</v>
      </c>
      <c r="I31">
        <v>4</v>
      </c>
      <c r="J31">
        <v>4</v>
      </c>
      <c r="K31">
        <v>5</v>
      </c>
      <c r="L31">
        <v>4</v>
      </c>
      <c r="M31">
        <v>5</v>
      </c>
      <c r="N31">
        <v>4</v>
      </c>
    </row>
    <row r="32" spans="1:14" x14ac:dyDescent="0.2">
      <c r="A32" s="9" t="s">
        <v>75</v>
      </c>
      <c r="B32" t="s">
        <v>120</v>
      </c>
      <c r="C32">
        <v>74</v>
      </c>
      <c r="D32">
        <v>93</v>
      </c>
      <c r="E32">
        <v>103</v>
      </c>
      <c r="F32">
        <v>114</v>
      </c>
      <c r="G32">
        <v>126</v>
      </c>
      <c r="H32">
        <v>123</v>
      </c>
      <c r="I32">
        <v>133</v>
      </c>
      <c r="J32">
        <v>152</v>
      </c>
      <c r="K32">
        <v>161</v>
      </c>
      <c r="L32">
        <v>177</v>
      </c>
      <c r="M32">
        <v>210</v>
      </c>
      <c r="N32">
        <v>454</v>
      </c>
    </row>
    <row r="33" spans="1:14" x14ac:dyDescent="0.2">
      <c r="A33" s="9" t="s">
        <v>139</v>
      </c>
      <c r="B33" t="s">
        <v>120</v>
      </c>
      <c r="C33">
        <v>19</v>
      </c>
      <c r="D33">
        <v>22</v>
      </c>
      <c r="E33">
        <v>31</v>
      </c>
      <c r="F33">
        <v>33</v>
      </c>
      <c r="G33">
        <v>51</v>
      </c>
      <c r="H33">
        <v>34</v>
      </c>
      <c r="I33">
        <v>35</v>
      </c>
      <c r="J33">
        <v>39</v>
      </c>
      <c r="K33">
        <v>38</v>
      </c>
      <c r="L33">
        <v>48</v>
      </c>
      <c r="M33">
        <v>50</v>
      </c>
      <c r="N33">
        <v>123</v>
      </c>
    </row>
    <row r="34" spans="1:14" x14ac:dyDescent="0.2">
      <c r="A34" s="9" t="s">
        <v>140</v>
      </c>
      <c r="B34" t="s">
        <v>120</v>
      </c>
      <c r="C34">
        <v>9</v>
      </c>
      <c r="D34">
        <v>11</v>
      </c>
      <c r="E34">
        <v>16</v>
      </c>
      <c r="F34">
        <v>16</v>
      </c>
      <c r="G34">
        <v>16</v>
      </c>
      <c r="H34">
        <v>22</v>
      </c>
      <c r="I34">
        <v>25</v>
      </c>
      <c r="J34">
        <v>28</v>
      </c>
      <c r="K34">
        <v>30</v>
      </c>
      <c r="L34">
        <v>38</v>
      </c>
      <c r="M34">
        <v>36</v>
      </c>
      <c r="N34">
        <v>78</v>
      </c>
    </row>
    <row r="35" spans="1:14" x14ac:dyDescent="0.2">
      <c r="A35" s="9" t="s">
        <v>141</v>
      </c>
      <c r="B35" t="s">
        <v>120</v>
      </c>
      <c r="C35">
        <v>19</v>
      </c>
      <c r="D35">
        <v>29</v>
      </c>
      <c r="E35">
        <v>32</v>
      </c>
      <c r="F35">
        <v>38</v>
      </c>
      <c r="G35">
        <v>39</v>
      </c>
      <c r="H35">
        <v>41</v>
      </c>
      <c r="I35">
        <v>43</v>
      </c>
      <c r="J35">
        <v>46</v>
      </c>
      <c r="K35">
        <v>43</v>
      </c>
      <c r="L35">
        <v>51</v>
      </c>
      <c r="M35">
        <v>63</v>
      </c>
      <c r="N35">
        <v>130</v>
      </c>
    </row>
    <row r="36" spans="1:14" x14ac:dyDescent="0.2">
      <c r="A36" s="9" t="s">
        <v>142</v>
      </c>
      <c r="B36" t="s">
        <v>120</v>
      </c>
      <c r="C36">
        <v>48</v>
      </c>
      <c r="D36">
        <v>39</v>
      </c>
      <c r="E36">
        <v>50</v>
      </c>
      <c r="F36">
        <v>55</v>
      </c>
      <c r="G36">
        <v>55</v>
      </c>
      <c r="H36">
        <v>62</v>
      </c>
      <c r="I36">
        <v>67</v>
      </c>
      <c r="J36">
        <v>75</v>
      </c>
      <c r="K36">
        <v>78</v>
      </c>
      <c r="L36">
        <v>85</v>
      </c>
      <c r="M36">
        <v>96</v>
      </c>
      <c r="N36">
        <v>157</v>
      </c>
    </row>
    <row r="37" spans="1:14" x14ac:dyDescent="0.2">
      <c r="A37" s="9" t="s">
        <v>44</v>
      </c>
      <c r="B37" t="s">
        <v>120</v>
      </c>
      <c r="F37">
        <v>1</v>
      </c>
      <c r="G37">
        <v>2</v>
      </c>
      <c r="H37">
        <v>1</v>
      </c>
      <c r="I37">
        <v>1</v>
      </c>
      <c r="J37">
        <v>1</v>
      </c>
      <c r="K37">
        <v>1</v>
      </c>
      <c r="L37">
        <v>1</v>
      </c>
      <c r="M37">
        <v>1</v>
      </c>
      <c r="N37">
        <v>3</v>
      </c>
    </row>
    <row r="38" spans="1:14" x14ac:dyDescent="0.2">
      <c r="A38" s="9" t="s">
        <v>47</v>
      </c>
      <c r="B38" t="s">
        <v>120</v>
      </c>
      <c r="C38">
        <v>1</v>
      </c>
      <c r="D38">
        <v>1</v>
      </c>
      <c r="E38">
        <v>1</v>
      </c>
      <c r="F38">
        <v>2</v>
      </c>
      <c r="G38">
        <v>4</v>
      </c>
      <c r="H38">
        <v>2</v>
      </c>
      <c r="I38">
        <v>2</v>
      </c>
      <c r="J38">
        <v>4</v>
      </c>
      <c r="K38">
        <v>3</v>
      </c>
      <c r="L38">
        <v>3</v>
      </c>
      <c r="M38">
        <v>4</v>
      </c>
      <c r="N38">
        <v>9</v>
      </c>
    </row>
    <row r="39" spans="1:14" x14ac:dyDescent="0.2">
      <c r="A39" s="9" t="s">
        <v>59</v>
      </c>
      <c r="B39" t="s">
        <v>120</v>
      </c>
      <c r="C39">
        <v>8</v>
      </c>
      <c r="D39">
        <v>8</v>
      </c>
      <c r="E39">
        <v>10</v>
      </c>
      <c r="F39">
        <v>12</v>
      </c>
      <c r="G39">
        <v>11</v>
      </c>
      <c r="H39">
        <v>12</v>
      </c>
      <c r="I39">
        <v>14</v>
      </c>
      <c r="J39">
        <v>15</v>
      </c>
      <c r="K39">
        <v>15</v>
      </c>
      <c r="L39">
        <v>17</v>
      </c>
      <c r="M39">
        <v>19</v>
      </c>
      <c r="N39">
        <v>22</v>
      </c>
    </row>
    <row r="40" spans="1:14" x14ac:dyDescent="0.2">
      <c r="A40" s="9" t="s">
        <v>143</v>
      </c>
      <c r="B40" t="s">
        <v>120</v>
      </c>
      <c r="C40">
        <v>51</v>
      </c>
      <c r="D40">
        <v>52</v>
      </c>
      <c r="E40">
        <v>51</v>
      </c>
      <c r="F40">
        <v>57</v>
      </c>
      <c r="G40">
        <v>65</v>
      </c>
      <c r="H40">
        <v>63</v>
      </c>
      <c r="I40">
        <v>72</v>
      </c>
      <c r="J40">
        <v>75</v>
      </c>
      <c r="K40">
        <v>75</v>
      </c>
      <c r="L40">
        <v>82</v>
      </c>
      <c r="M40">
        <v>103</v>
      </c>
      <c r="N40">
        <v>152</v>
      </c>
    </row>
    <row r="41" spans="1:14" x14ac:dyDescent="0.2">
      <c r="A41" s="9" t="s">
        <v>77</v>
      </c>
      <c r="B41" t="s">
        <v>120</v>
      </c>
      <c r="C41">
        <v>4</v>
      </c>
      <c r="D41">
        <v>5</v>
      </c>
      <c r="E41">
        <v>5</v>
      </c>
      <c r="F41">
        <v>5</v>
      </c>
      <c r="G41">
        <v>5</v>
      </c>
      <c r="H41">
        <v>5</v>
      </c>
      <c r="I41">
        <v>5</v>
      </c>
      <c r="J41">
        <v>8</v>
      </c>
      <c r="K41">
        <v>7</v>
      </c>
      <c r="L41">
        <v>8</v>
      </c>
      <c r="M41">
        <v>7</v>
      </c>
      <c r="N41">
        <v>13</v>
      </c>
    </row>
    <row r="42" spans="1:14" x14ac:dyDescent="0.2">
      <c r="A42" s="9" t="s">
        <v>144</v>
      </c>
      <c r="B42" t="s">
        <v>120</v>
      </c>
      <c r="C42">
        <v>6</v>
      </c>
      <c r="D42">
        <v>8</v>
      </c>
      <c r="E42">
        <v>8</v>
      </c>
      <c r="F42">
        <v>8</v>
      </c>
      <c r="G42">
        <v>11</v>
      </c>
      <c r="H42">
        <v>10</v>
      </c>
      <c r="I42">
        <v>12</v>
      </c>
      <c r="J42">
        <v>13</v>
      </c>
      <c r="K42">
        <v>18</v>
      </c>
      <c r="L42">
        <v>21</v>
      </c>
      <c r="M42">
        <v>20</v>
      </c>
      <c r="N42">
        <v>31</v>
      </c>
    </row>
    <row r="43" spans="1:14" x14ac:dyDescent="0.2">
      <c r="A43" s="9" t="s">
        <v>95</v>
      </c>
      <c r="B43" t="s">
        <v>120</v>
      </c>
      <c r="C43">
        <v>47</v>
      </c>
      <c r="D43">
        <v>38</v>
      </c>
      <c r="E43">
        <v>49</v>
      </c>
      <c r="F43">
        <v>60</v>
      </c>
      <c r="G43">
        <v>75</v>
      </c>
      <c r="H43">
        <v>69</v>
      </c>
      <c r="I43">
        <v>72</v>
      </c>
      <c r="J43">
        <v>79</v>
      </c>
      <c r="K43">
        <v>87</v>
      </c>
      <c r="L43">
        <v>100</v>
      </c>
      <c r="M43">
        <v>98</v>
      </c>
      <c r="N43">
        <v>111</v>
      </c>
    </row>
    <row r="44" spans="1:14" x14ac:dyDescent="0.2">
      <c r="A44" s="9" t="s">
        <v>54</v>
      </c>
      <c r="B44" t="s">
        <v>120</v>
      </c>
      <c r="G44">
        <v>1</v>
      </c>
      <c r="H44">
        <v>1</v>
      </c>
      <c r="I44">
        <v>1</v>
      </c>
      <c r="J44">
        <v>1</v>
      </c>
      <c r="K44">
        <v>1</v>
      </c>
      <c r="L44">
        <v>1</v>
      </c>
      <c r="M44">
        <v>1</v>
      </c>
      <c r="N44">
        <v>1</v>
      </c>
    </row>
    <row r="45" spans="1:14" x14ac:dyDescent="0.2">
      <c r="A45" s="9" t="s">
        <v>67</v>
      </c>
      <c r="B45" t="s">
        <v>120</v>
      </c>
      <c r="M45">
        <v>1</v>
      </c>
      <c r="N45">
        <v>1</v>
      </c>
    </row>
    <row r="46" spans="1:14" x14ac:dyDescent="0.2">
      <c r="A46" s="9" t="s">
        <v>145</v>
      </c>
      <c r="B46" t="s">
        <v>120</v>
      </c>
      <c r="G46">
        <v>2</v>
      </c>
      <c r="H46">
        <v>4</v>
      </c>
      <c r="I46">
        <v>5</v>
      </c>
      <c r="J46">
        <v>7</v>
      </c>
      <c r="K46">
        <v>10</v>
      </c>
      <c r="L46">
        <v>9</v>
      </c>
      <c r="M46">
        <v>10</v>
      </c>
      <c r="N46">
        <v>11</v>
      </c>
    </row>
    <row r="47" spans="1:14" x14ac:dyDescent="0.2">
      <c r="A47" s="9" t="s">
        <v>146</v>
      </c>
      <c r="B47" t="s">
        <v>120</v>
      </c>
      <c r="C47">
        <v>4</v>
      </c>
      <c r="D47">
        <v>2</v>
      </c>
      <c r="E47">
        <v>2</v>
      </c>
      <c r="F47">
        <v>4</v>
      </c>
      <c r="G47">
        <v>4</v>
      </c>
      <c r="H47">
        <v>7</v>
      </c>
      <c r="I47">
        <v>7</v>
      </c>
      <c r="J47">
        <v>8</v>
      </c>
      <c r="K47">
        <v>11</v>
      </c>
      <c r="L47">
        <v>13</v>
      </c>
      <c r="M47">
        <v>16</v>
      </c>
      <c r="N47">
        <v>49</v>
      </c>
    </row>
    <row r="48" spans="1:14" x14ac:dyDescent="0.2">
      <c r="A48" s="9" t="s">
        <v>147</v>
      </c>
      <c r="B48" t="s">
        <v>120</v>
      </c>
      <c r="C48">
        <v>1</v>
      </c>
      <c r="E48">
        <v>1</v>
      </c>
      <c r="F48">
        <v>1</v>
      </c>
      <c r="G48">
        <v>2</v>
      </c>
      <c r="H48">
        <v>2</v>
      </c>
      <c r="I48">
        <v>3</v>
      </c>
      <c r="J48">
        <v>5</v>
      </c>
      <c r="K48">
        <v>4</v>
      </c>
      <c r="L48">
        <v>10</v>
      </c>
      <c r="M48">
        <v>9</v>
      </c>
      <c r="N48">
        <v>13</v>
      </c>
    </row>
    <row r="49" spans="1:14" x14ac:dyDescent="0.2">
      <c r="A49" s="9" t="s">
        <v>148</v>
      </c>
      <c r="B49" t="s">
        <v>120</v>
      </c>
      <c r="C49">
        <v>15</v>
      </c>
      <c r="D49">
        <v>13</v>
      </c>
      <c r="E49">
        <v>11</v>
      </c>
      <c r="F49">
        <v>12</v>
      </c>
      <c r="G49">
        <v>10</v>
      </c>
      <c r="H49">
        <v>10</v>
      </c>
      <c r="I49">
        <v>15</v>
      </c>
      <c r="J49">
        <v>15</v>
      </c>
      <c r="K49">
        <v>16</v>
      </c>
      <c r="L49">
        <v>17</v>
      </c>
      <c r="M49">
        <v>21</v>
      </c>
      <c r="N49">
        <v>36</v>
      </c>
    </row>
    <row r="50" spans="1:14" x14ac:dyDescent="0.2">
      <c r="A50" s="9" t="s">
        <v>149</v>
      </c>
      <c r="B50" t="s">
        <v>120</v>
      </c>
      <c r="C50">
        <v>6</v>
      </c>
      <c r="D50">
        <v>6</v>
      </c>
      <c r="E50">
        <v>6</v>
      </c>
      <c r="F50">
        <v>6</v>
      </c>
      <c r="G50">
        <v>5</v>
      </c>
      <c r="H50">
        <v>5</v>
      </c>
      <c r="I50">
        <v>5</v>
      </c>
      <c r="J50">
        <v>5</v>
      </c>
      <c r="K50">
        <v>6</v>
      </c>
      <c r="L50">
        <v>7</v>
      </c>
      <c r="M50">
        <v>7</v>
      </c>
      <c r="N50">
        <v>12</v>
      </c>
    </row>
    <row r="51" spans="1:14" x14ac:dyDescent="0.2">
      <c r="A51" s="9" t="s">
        <v>107</v>
      </c>
      <c r="B51" t="s">
        <v>120</v>
      </c>
      <c r="C51">
        <v>15</v>
      </c>
      <c r="D51">
        <v>9</v>
      </c>
      <c r="E51">
        <v>11</v>
      </c>
      <c r="F51">
        <v>11</v>
      </c>
      <c r="G51">
        <v>11</v>
      </c>
      <c r="H51">
        <v>13</v>
      </c>
      <c r="I51">
        <v>12</v>
      </c>
      <c r="J51">
        <v>16</v>
      </c>
      <c r="K51">
        <v>13</v>
      </c>
      <c r="L51">
        <v>14</v>
      </c>
      <c r="M51">
        <v>16</v>
      </c>
      <c r="N51">
        <v>34</v>
      </c>
    </row>
    <row r="52" spans="1:14" x14ac:dyDescent="0.2">
      <c r="A52" s="9" t="s">
        <v>150</v>
      </c>
      <c r="B52" t="s">
        <v>120</v>
      </c>
      <c r="C52">
        <v>2</v>
      </c>
      <c r="D52">
        <v>1</v>
      </c>
      <c r="E52">
        <v>1</v>
      </c>
      <c r="F52">
        <v>2</v>
      </c>
      <c r="G52">
        <v>2</v>
      </c>
      <c r="H52">
        <v>2</v>
      </c>
      <c r="I52">
        <v>2</v>
      </c>
      <c r="J52">
        <v>2</v>
      </c>
      <c r="K52">
        <v>2</v>
      </c>
      <c r="L52">
        <v>2</v>
      </c>
      <c r="M52">
        <v>1</v>
      </c>
      <c r="N52">
        <v>1</v>
      </c>
    </row>
    <row r="53" spans="1:14" x14ac:dyDescent="0.2">
      <c r="A53" s="9" t="s">
        <v>151</v>
      </c>
      <c r="B53" t="s">
        <v>120</v>
      </c>
      <c r="C53">
        <v>169</v>
      </c>
      <c r="D53">
        <v>146</v>
      </c>
      <c r="E53">
        <v>171</v>
      </c>
      <c r="F53">
        <v>182</v>
      </c>
      <c r="G53">
        <v>198</v>
      </c>
      <c r="H53">
        <v>201</v>
      </c>
      <c r="I53">
        <v>209</v>
      </c>
      <c r="J53">
        <v>212</v>
      </c>
      <c r="K53">
        <v>206</v>
      </c>
      <c r="L53">
        <v>226</v>
      </c>
      <c r="M53">
        <v>202</v>
      </c>
      <c r="N53">
        <v>252</v>
      </c>
    </row>
    <row r="54" spans="1:14" x14ac:dyDescent="0.2">
      <c r="A54" s="9" t="s">
        <v>152</v>
      </c>
      <c r="B54" t="s">
        <v>120</v>
      </c>
      <c r="C54">
        <v>477</v>
      </c>
      <c r="D54">
        <v>471</v>
      </c>
      <c r="E54">
        <v>520</v>
      </c>
      <c r="F54">
        <v>517</v>
      </c>
      <c r="G54">
        <v>543</v>
      </c>
      <c r="H54">
        <v>550</v>
      </c>
      <c r="I54">
        <v>633</v>
      </c>
      <c r="J54">
        <v>601</v>
      </c>
      <c r="K54">
        <v>604</v>
      </c>
      <c r="L54">
        <v>677</v>
      </c>
      <c r="M54">
        <v>648</v>
      </c>
      <c r="N54">
        <v>920</v>
      </c>
    </row>
    <row r="55" spans="1:14" x14ac:dyDescent="0.2">
      <c r="A55" s="9" t="s">
        <v>153</v>
      </c>
      <c r="B55" t="s">
        <v>120</v>
      </c>
      <c r="C55">
        <v>77</v>
      </c>
      <c r="D55">
        <v>69</v>
      </c>
      <c r="E55">
        <v>62</v>
      </c>
      <c r="F55">
        <v>64</v>
      </c>
      <c r="G55">
        <v>72</v>
      </c>
      <c r="H55">
        <v>80</v>
      </c>
      <c r="I55">
        <v>83</v>
      </c>
      <c r="J55">
        <v>89</v>
      </c>
      <c r="K55">
        <v>86</v>
      </c>
      <c r="L55">
        <v>98</v>
      </c>
      <c r="M55">
        <v>78</v>
      </c>
      <c r="N55">
        <v>91</v>
      </c>
    </row>
    <row r="56" spans="1:14" x14ac:dyDescent="0.2">
      <c r="A56" s="9" t="s">
        <v>111</v>
      </c>
      <c r="B56" t="s">
        <v>120</v>
      </c>
      <c r="C56">
        <v>129</v>
      </c>
      <c r="D56">
        <v>121</v>
      </c>
      <c r="E56">
        <v>132</v>
      </c>
      <c r="F56">
        <v>138</v>
      </c>
      <c r="G56">
        <v>147</v>
      </c>
      <c r="H56">
        <v>194</v>
      </c>
      <c r="I56">
        <v>195</v>
      </c>
      <c r="J56">
        <v>199</v>
      </c>
      <c r="K56">
        <v>204</v>
      </c>
      <c r="L56">
        <v>226</v>
      </c>
      <c r="M56">
        <v>218</v>
      </c>
      <c r="N56">
        <v>395</v>
      </c>
    </row>
    <row r="57" spans="1:14" x14ac:dyDescent="0.2">
      <c r="A57" s="9" t="s">
        <v>154</v>
      </c>
      <c r="B57" t="s">
        <v>120</v>
      </c>
      <c r="C57">
        <v>36</v>
      </c>
      <c r="D57">
        <v>27</v>
      </c>
      <c r="E57">
        <v>36</v>
      </c>
      <c r="F57">
        <v>40</v>
      </c>
      <c r="G57">
        <v>44</v>
      </c>
      <c r="H57">
        <v>48</v>
      </c>
      <c r="I57">
        <v>57</v>
      </c>
      <c r="J57">
        <v>62</v>
      </c>
      <c r="K57">
        <v>59</v>
      </c>
      <c r="L57">
        <v>60</v>
      </c>
      <c r="M57">
        <v>65</v>
      </c>
      <c r="N57">
        <v>81</v>
      </c>
    </row>
    <row r="58" spans="1:14" x14ac:dyDescent="0.2">
      <c r="A58" s="9" t="s">
        <v>65</v>
      </c>
      <c r="B58" t="s">
        <v>120</v>
      </c>
      <c r="C58">
        <v>15</v>
      </c>
      <c r="D58">
        <v>14</v>
      </c>
      <c r="E58">
        <v>15</v>
      </c>
      <c r="F58">
        <v>17</v>
      </c>
      <c r="G58">
        <v>14</v>
      </c>
      <c r="H58">
        <v>15</v>
      </c>
      <c r="I58">
        <v>16</v>
      </c>
      <c r="J58">
        <v>16</v>
      </c>
      <c r="K58">
        <v>17</v>
      </c>
      <c r="L58">
        <v>18</v>
      </c>
      <c r="M58">
        <v>26</v>
      </c>
      <c r="N58">
        <v>21</v>
      </c>
    </row>
    <row r="59" spans="1:14" x14ac:dyDescent="0.2">
      <c r="A59" s="9" t="s">
        <v>81</v>
      </c>
      <c r="B59" t="s">
        <v>120</v>
      </c>
      <c r="C59">
        <v>28</v>
      </c>
      <c r="D59">
        <v>34</v>
      </c>
      <c r="E59">
        <v>35</v>
      </c>
      <c r="F59">
        <v>36</v>
      </c>
      <c r="G59">
        <v>42</v>
      </c>
      <c r="H59">
        <v>48</v>
      </c>
      <c r="I59">
        <v>55</v>
      </c>
      <c r="J59">
        <v>55</v>
      </c>
      <c r="K59">
        <v>54</v>
      </c>
      <c r="L59">
        <v>58</v>
      </c>
      <c r="M59">
        <v>60</v>
      </c>
      <c r="N59">
        <v>66</v>
      </c>
    </row>
    <row r="60" spans="1:14" x14ac:dyDescent="0.2">
      <c r="A60" s="9" t="s">
        <v>155</v>
      </c>
      <c r="B60" t="s">
        <v>120</v>
      </c>
      <c r="C60">
        <v>31</v>
      </c>
      <c r="D60">
        <v>33</v>
      </c>
      <c r="E60">
        <v>37</v>
      </c>
      <c r="F60">
        <v>51</v>
      </c>
      <c r="G60">
        <v>45</v>
      </c>
      <c r="H60">
        <v>44</v>
      </c>
      <c r="I60">
        <v>49</v>
      </c>
      <c r="J60">
        <v>51</v>
      </c>
      <c r="K60">
        <v>53</v>
      </c>
      <c r="L60">
        <v>58</v>
      </c>
      <c r="M60">
        <v>67</v>
      </c>
      <c r="N60">
        <v>123</v>
      </c>
    </row>
    <row r="61" spans="1:14" x14ac:dyDescent="0.2">
      <c r="A61" s="9" t="s">
        <v>99</v>
      </c>
      <c r="B61" t="s">
        <v>120</v>
      </c>
      <c r="C61">
        <v>108</v>
      </c>
      <c r="D61">
        <v>83</v>
      </c>
      <c r="E61">
        <v>84</v>
      </c>
      <c r="F61">
        <v>114</v>
      </c>
      <c r="G61">
        <v>126</v>
      </c>
      <c r="H61">
        <v>124</v>
      </c>
      <c r="I61">
        <v>148</v>
      </c>
      <c r="J61">
        <v>147</v>
      </c>
      <c r="K61">
        <v>146</v>
      </c>
      <c r="L61">
        <v>157</v>
      </c>
      <c r="M61">
        <v>203</v>
      </c>
      <c r="N61">
        <v>254</v>
      </c>
    </row>
    <row r="62" spans="1:14" x14ac:dyDescent="0.2">
      <c r="A62" s="9" t="s">
        <v>101</v>
      </c>
      <c r="B62" t="s">
        <v>120</v>
      </c>
      <c r="C62">
        <v>67</v>
      </c>
      <c r="D62">
        <v>43</v>
      </c>
      <c r="E62">
        <v>58</v>
      </c>
      <c r="F62">
        <v>67</v>
      </c>
      <c r="G62">
        <v>71</v>
      </c>
      <c r="H62">
        <v>70</v>
      </c>
      <c r="I62">
        <v>79</v>
      </c>
      <c r="J62">
        <v>78</v>
      </c>
      <c r="K62">
        <v>80</v>
      </c>
      <c r="L62">
        <v>81</v>
      </c>
      <c r="M62">
        <v>101</v>
      </c>
      <c r="N62">
        <v>164</v>
      </c>
    </row>
    <row r="63" spans="1:14" x14ac:dyDescent="0.2">
      <c r="A63" s="9" t="s">
        <v>156</v>
      </c>
      <c r="B63" t="s">
        <v>120</v>
      </c>
      <c r="C63">
        <v>17</v>
      </c>
      <c r="D63">
        <v>9</v>
      </c>
      <c r="E63">
        <v>11</v>
      </c>
      <c r="F63">
        <v>19</v>
      </c>
      <c r="G63">
        <v>24</v>
      </c>
      <c r="H63">
        <v>22</v>
      </c>
      <c r="I63">
        <v>27</v>
      </c>
      <c r="J63">
        <v>31</v>
      </c>
      <c r="K63">
        <v>31</v>
      </c>
      <c r="L63">
        <v>31</v>
      </c>
      <c r="M63">
        <v>44</v>
      </c>
      <c r="N63">
        <v>70</v>
      </c>
    </row>
    <row r="64" spans="1:14" x14ac:dyDescent="0.2">
      <c r="A64" s="9" t="s">
        <v>157</v>
      </c>
      <c r="B64" t="s">
        <v>120</v>
      </c>
      <c r="C64">
        <v>6</v>
      </c>
      <c r="D64">
        <v>5</v>
      </c>
      <c r="E64">
        <v>4</v>
      </c>
      <c r="F64">
        <v>9</v>
      </c>
      <c r="G64">
        <v>12</v>
      </c>
      <c r="H64">
        <v>12</v>
      </c>
      <c r="I64">
        <v>12</v>
      </c>
      <c r="J64">
        <v>14</v>
      </c>
      <c r="K64">
        <v>15</v>
      </c>
      <c r="L64">
        <v>16</v>
      </c>
      <c r="M64">
        <v>20</v>
      </c>
      <c r="N64">
        <v>25</v>
      </c>
    </row>
    <row r="65" spans="1:14" x14ac:dyDescent="0.2">
      <c r="A65" s="9" t="s">
        <v>158</v>
      </c>
      <c r="B65" t="s">
        <v>120</v>
      </c>
      <c r="C65">
        <v>135</v>
      </c>
      <c r="D65">
        <v>131</v>
      </c>
      <c r="E65">
        <v>142</v>
      </c>
      <c r="F65">
        <v>154</v>
      </c>
      <c r="G65">
        <v>153</v>
      </c>
      <c r="H65">
        <v>342</v>
      </c>
      <c r="I65">
        <v>391</v>
      </c>
      <c r="J65">
        <v>398</v>
      </c>
      <c r="K65">
        <v>428</v>
      </c>
      <c r="L65">
        <v>469</v>
      </c>
      <c r="M65">
        <v>502</v>
      </c>
      <c r="N65">
        <v>584</v>
      </c>
    </row>
    <row r="66" spans="1:14" x14ac:dyDescent="0.2">
      <c r="A66" s="9" t="s">
        <v>159</v>
      </c>
      <c r="B66" t="s">
        <v>120</v>
      </c>
      <c r="C66">
        <v>1</v>
      </c>
      <c r="D66">
        <v>2</v>
      </c>
      <c r="E66">
        <v>1</v>
      </c>
      <c r="F66">
        <v>2</v>
      </c>
      <c r="G66">
        <v>2</v>
      </c>
      <c r="H66">
        <v>2</v>
      </c>
      <c r="I66">
        <v>2</v>
      </c>
      <c r="J66">
        <v>1</v>
      </c>
      <c r="K66">
        <v>1</v>
      </c>
      <c r="L66">
        <v>1</v>
      </c>
      <c r="M66">
        <v>2</v>
      </c>
      <c r="N66">
        <v>6</v>
      </c>
    </row>
    <row r="67" spans="1:14" x14ac:dyDescent="0.2">
      <c r="A67" s="9" t="s">
        <v>160</v>
      </c>
      <c r="B67" t="s">
        <v>120</v>
      </c>
      <c r="C67">
        <v>37</v>
      </c>
      <c r="D67">
        <v>25</v>
      </c>
      <c r="E67">
        <v>33</v>
      </c>
      <c r="F67">
        <v>31</v>
      </c>
      <c r="G67">
        <v>42</v>
      </c>
      <c r="H67">
        <v>52</v>
      </c>
      <c r="I67">
        <v>52</v>
      </c>
      <c r="J67">
        <v>52</v>
      </c>
      <c r="K67">
        <v>58</v>
      </c>
      <c r="L67">
        <v>61</v>
      </c>
      <c r="M67">
        <v>66</v>
      </c>
      <c r="N67">
        <v>97</v>
      </c>
    </row>
    <row r="68" spans="1:14" x14ac:dyDescent="0.2">
      <c r="A68" s="9" t="s">
        <v>62</v>
      </c>
      <c r="B68" t="s">
        <v>120</v>
      </c>
      <c r="C68">
        <v>23</v>
      </c>
      <c r="D68">
        <v>24</v>
      </c>
      <c r="E68">
        <v>26</v>
      </c>
      <c r="F68">
        <v>29</v>
      </c>
      <c r="G68">
        <v>30</v>
      </c>
      <c r="H68">
        <v>76</v>
      </c>
      <c r="I68">
        <v>81</v>
      </c>
      <c r="J68">
        <v>90</v>
      </c>
      <c r="K68">
        <v>96</v>
      </c>
      <c r="L68">
        <v>110</v>
      </c>
      <c r="M68">
        <v>127</v>
      </c>
      <c r="N68">
        <v>210</v>
      </c>
    </row>
    <row r="69" spans="1:14" x14ac:dyDescent="0.2">
      <c r="A69" s="9" t="s">
        <v>161</v>
      </c>
      <c r="B69" t="s">
        <v>120</v>
      </c>
      <c r="C69">
        <v>11</v>
      </c>
      <c r="D69">
        <v>10</v>
      </c>
      <c r="E69">
        <v>13</v>
      </c>
      <c r="F69">
        <v>13</v>
      </c>
      <c r="G69">
        <v>16</v>
      </c>
      <c r="H69">
        <v>37</v>
      </c>
      <c r="I69">
        <v>49</v>
      </c>
      <c r="J69">
        <v>45</v>
      </c>
      <c r="K69">
        <v>47</v>
      </c>
      <c r="L69">
        <v>50</v>
      </c>
      <c r="M69">
        <v>54</v>
      </c>
      <c r="N69">
        <v>79</v>
      </c>
    </row>
    <row r="70" spans="1:14" x14ac:dyDescent="0.2">
      <c r="A70" s="9" t="s">
        <v>162</v>
      </c>
      <c r="B70" t="s">
        <v>120</v>
      </c>
      <c r="C70">
        <v>3</v>
      </c>
      <c r="D70">
        <v>3</v>
      </c>
      <c r="E70">
        <v>3</v>
      </c>
      <c r="F70">
        <v>2</v>
      </c>
      <c r="G70">
        <v>3</v>
      </c>
      <c r="H70">
        <v>15</v>
      </c>
      <c r="I70">
        <v>17</v>
      </c>
      <c r="J70">
        <v>17</v>
      </c>
      <c r="K70">
        <v>19</v>
      </c>
      <c r="L70">
        <v>25</v>
      </c>
      <c r="M70">
        <v>27</v>
      </c>
      <c r="N70">
        <v>43</v>
      </c>
    </row>
    <row r="71" spans="1:14" x14ac:dyDescent="0.2">
      <c r="A71" s="9" t="s">
        <v>84</v>
      </c>
      <c r="B71" t="s">
        <v>120</v>
      </c>
      <c r="C71">
        <v>111</v>
      </c>
      <c r="D71">
        <v>100</v>
      </c>
      <c r="E71">
        <v>107</v>
      </c>
      <c r="F71">
        <v>114</v>
      </c>
      <c r="G71">
        <v>120</v>
      </c>
      <c r="H71">
        <v>122</v>
      </c>
      <c r="I71">
        <v>131</v>
      </c>
      <c r="J71">
        <v>129</v>
      </c>
      <c r="K71">
        <v>130</v>
      </c>
      <c r="L71">
        <v>133</v>
      </c>
      <c r="M71">
        <v>119</v>
      </c>
      <c r="N71">
        <v>181</v>
      </c>
    </row>
    <row r="72" spans="1:14" x14ac:dyDescent="0.2">
      <c r="A72" s="9" t="s">
        <v>163</v>
      </c>
      <c r="B72" t="s">
        <v>120</v>
      </c>
      <c r="C72">
        <v>5</v>
      </c>
      <c r="D72">
        <v>2</v>
      </c>
      <c r="E72">
        <v>3</v>
      </c>
      <c r="F72">
        <v>3</v>
      </c>
      <c r="G72">
        <v>3</v>
      </c>
      <c r="H72">
        <v>11</v>
      </c>
      <c r="I72">
        <v>13</v>
      </c>
      <c r="J72">
        <v>12</v>
      </c>
      <c r="K72">
        <v>13</v>
      </c>
      <c r="L72">
        <v>13</v>
      </c>
      <c r="M72">
        <v>16</v>
      </c>
      <c r="N72">
        <v>18</v>
      </c>
    </row>
    <row r="73" spans="1:14" x14ac:dyDescent="0.2">
      <c r="A73" s="9" t="s">
        <v>164</v>
      </c>
      <c r="B73" t="s">
        <v>120</v>
      </c>
      <c r="C73">
        <v>11</v>
      </c>
      <c r="D73">
        <v>11</v>
      </c>
      <c r="E73">
        <v>15</v>
      </c>
      <c r="F73">
        <v>15</v>
      </c>
      <c r="G73">
        <v>17</v>
      </c>
      <c r="H73">
        <v>39</v>
      </c>
      <c r="I73">
        <v>43</v>
      </c>
      <c r="J73">
        <v>44</v>
      </c>
      <c r="K73">
        <v>43</v>
      </c>
      <c r="L73">
        <v>56</v>
      </c>
      <c r="M73">
        <v>68</v>
      </c>
      <c r="N73">
        <v>158</v>
      </c>
    </row>
    <row r="74" spans="1:14" x14ac:dyDescent="0.2">
      <c r="A74" s="9" t="s">
        <v>165</v>
      </c>
      <c r="B74" t="s">
        <v>120</v>
      </c>
      <c r="H74">
        <v>2</v>
      </c>
      <c r="I74">
        <v>3</v>
      </c>
      <c r="J74">
        <v>4</v>
      </c>
      <c r="K74">
        <v>4</v>
      </c>
      <c r="L74">
        <v>5</v>
      </c>
      <c r="M74">
        <v>6</v>
      </c>
      <c r="N74">
        <v>13</v>
      </c>
    </row>
    <row r="75" spans="1:14" x14ac:dyDescent="0.2">
      <c r="A75" s="9" t="s">
        <v>166</v>
      </c>
      <c r="B75" t="s">
        <v>120</v>
      </c>
      <c r="C75">
        <v>10</v>
      </c>
      <c r="D75">
        <v>8</v>
      </c>
      <c r="E75">
        <v>9</v>
      </c>
      <c r="F75">
        <v>10</v>
      </c>
      <c r="G75">
        <v>13</v>
      </c>
      <c r="H75">
        <v>31</v>
      </c>
      <c r="I75">
        <v>34</v>
      </c>
      <c r="J75">
        <v>36</v>
      </c>
      <c r="K75">
        <v>38</v>
      </c>
      <c r="L75">
        <v>40</v>
      </c>
      <c r="M75">
        <v>49</v>
      </c>
      <c r="N75">
        <v>99</v>
      </c>
    </row>
    <row r="76" spans="1:14" x14ac:dyDescent="0.2">
      <c r="A76" s="9" t="s">
        <v>167</v>
      </c>
      <c r="B76" t="s">
        <v>120</v>
      </c>
      <c r="C76">
        <v>189</v>
      </c>
      <c r="D76">
        <v>114</v>
      </c>
      <c r="E76">
        <v>159</v>
      </c>
      <c r="F76">
        <v>155</v>
      </c>
      <c r="G76">
        <v>212</v>
      </c>
      <c r="H76">
        <v>259</v>
      </c>
      <c r="I76">
        <v>264</v>
      </c>
      <c r="J76">
        <v>267</v>
      </c>
      <c r="K76">
        <v>276</v>
      </c>
      <c r="L76">
        <v>294</v>
      </c>
      <c r="M76">
        <v>320</v>
      </c>
      <c r="N76">
        <v>551</v>
      </c>
    </row>
  </sheetData>
  <mergeCells count="1">
    <mergeCell ref="A1:N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5680-062F-4A5D-855C-73E7387BD523}">
  <sheetPr codeName="Sheet38">
    <tabColor theme="2" tint="-0.499984740745262"/>
  </sheetPr>
  <dimension ref="A1:N72"/>
  <sheetViews>
    <sheetView topLeftCell="A51" workbookViewId="0">
      <selection activeCell="C72" sqref="C72:N72"/>
    </sheetView>
  </sheetViews>
  <sheetFormatPr baseColWidth="10" defaultColWidth="8.83203125" defaultRowHeight="15" x14ac:dyDescent="0.2"/>
  <sheetData>
    <row r="1" spans="1:14" ht="15" customHeight="1" x14ac:dyDescent="0.2">
      <c r="A1" s="170" t="s">
        <v>16</v>
      </c>
      <c r="B1" s="171"/>
      <c r="C1" s="171"/>
      <c r="D1" s="171"/>
      <c r="E1" s="171"/>
      <c r="F1" s="171"/>
      <c r="G1" s="171"/>
      <c r="H1" s="171"/>
      <c r="I1" s="171"/>
      <c r="J1" s="171"/>
      <c r="K1" s="171"/>
      <c r="L1" s="171"/>
      <c r="M1" s="171"/>
      <c r="N1" s="171"/>
    </row>
    <row r="2" spans="1:14" x14ac:dyDescent="0.2">
      <c r="A2" s="2" t="s">
        <v>0</v>
      </c>
      <c r="B2" s="71" t="s">
        <v>1</v>
      </c>
      <c r="C2" s="4">
        <v>44927</v>
      </c>
      <c r="D2" s="4">
        <v>44958</v>
      </c>
      <c r="E2" s="4">
        <v>44986</v>
      </c>
      <c r="F2" s="4">
        <v>45017</v>
      </c>
      <c r="G2" s="4">
        <v>45047</v>
      </c>
      <c r="H2" s="4">
        <v>45078</v>
      </c>
      <c r="I2" s="4">
        <v>45108</v>
      </c>
      <c r="J2" s="4">
        <v>45139</v>
      </c>
      <c r="K2" s="4">
        <v>45170</v>
      </c>
      <c r="L2" s="4">
        <v>45200</v>
      </c>
      <c r="M2" s="4">
        <v>45231</v>
      </c>
      <c r="N2" s="4">
        <v>45261</v>
      </c>
    </row>
    <row r="3" spans="1:14" x14ac:dyDescent="0.2">
      <c r="A3" s="9" t="s">
        <v>43</v>
      </c>
      <c r="B3" t="s">
        <v>120</v>
      </c>
      <c r="C3">
        <v>2</v>
      </c>
      <c r="D3">
        <v>2</v>
      </c>
      <c r="G3">
        <v>4</v>
      </c>
      <c r="I3">
        <v>1</v>
      </c>
      <c r="L3">
        <v>2</v>
      </c>
      <c r="M3">
        <v>2</v>
      </c>
      <c r="N3">
        <v>2</v>
      </c>
    </row>
    <row r="4" spans="1:14" x14ac:dyDescent="0.2">
      <c r="A4" s="9" t="s">
        <v>121</v>
      </c>
      <c r="B4" t="s">
        <v>120</v>
      </c>
      <c r="C4">
        <v>5</v>
      </c>
      <c r="D4">
        <v>21</v>
      </c>
      <c r="E4">
        <v>12</v>
      </c>
      <c r="F4">
        <v>10</v>
      </c>
      <c r="G4">
        <v>5</v>
      </c>
      <c r="H4">
        <v>9</v>
      </c>
      <c r="I4">
        <v>9</v>
      </c>
      <c r="J4">
        <v>20</v>
      </c>
      <c r="K4">
        <v>3</v>
      </c>
      <c r="L4">
        <v>32</v>
      </c>
      <c r="M4">
        <v>52</v>
      </c>
      <c r="N4">
        <v>60</v>
      </c>
    </row>
    <row r="5" spans="1:14" x14ac:dyDescent="0.2">
      <c r="A5" s="9" t="s">
        <v>118</v>
      </c>
      <c r="B5" t="s">
        <v>120</v>
      </c>
      <c r="C5">
        <v>13</v>
      </c>
      <c r="D5">
        <v>17</v>
      </c>
      <c r="E5">
        <v>12</v>
      </c>
      <c r="F5">
        <v>5</v>
      </c>
      <c r="G5">
        <v>4</v>
      </c>
      <c r="H5">
        <v>5</v>
      </c>
      <c r="I5">
        <v>5</v>
      </c>
      <c r="J5">
        <v>9</v>
      </c>
      <c r="L5">
        <v>22</v>
      </c>
      <c r="M5">
        <v>32</v>
      </c>
      <c r="N5">
        <v>37</v>
      </c>
    </row>
    <row r="6" spans="1:14" x14ac:dyDescent="0.2">
      <c r="A6" s="9" t="s">
        <v>114</v>
      </c>
      <c r="B6" t="s">
        <v>120</v>
      </c>
      <c r="C6">
        <v>18</v>
      </c>
      <c r="D6">
        <v>72</v>
      </c>
      <c r="E6">
        <v>14</v>
      </c>
      <c r="F6">
        <v>30</v>
      </c>
      <c r="G6">
        <v>37</v>
      </c>
      <c r="H6">
        <v>17</v>
      </c>
      <c r="I6">
        <v>36</v>
      </c>
      <c r="J6">
        <v>27</v>
      </c>
      <c r="K6">
        <v>28</v>
      </c>
      <c r="L6">
        <v>60</v>
      </c>
      <c r="M6">
        <v>147</v>
      </c>
      <c r="N6">
        <v>187</v>
      </c>
    </row>
    <row r="7" spans="1:14" x14ac:dyDescent="0.2">
      <c r="A7" s="9" t="s">
        <v>122</v>
      </c>
      <c r="B7" t="s">
        <v>120</v>
      </c>
      <c r="C7">
        <v>11</v>
      </c>
      <c r="D7">
        <v>40</v>
      </c>
      <c r="E7">
        <v>8</v>
      </c>
      <c r="F7">
        <v>23</v>
      </c>
      <c r="G7">
        <v>32</v>
      </c>
      <c r="H7">
        <v>14</v>
      </c>
      <c r="I7">
        <v>35</v>
      </c>
      <c r="J7">
        <v>39</v>
      </c>
      <c r="K7">
        <v>28</v>
      </c>
      <c r="L7">
        <v>53</v>
      </c>
      <c r="M7">
        <v>117</v>
      </c>
      <c r="N7">
        <v>147</v>
      </c>
    </row>
    <row r="8" spans="1:14" x14ac:dyDescent="0.2">
      <c r="A8" s="9" t="s">
        <v>123</v>
      </c>
      <c r="B8" t="s">
        <v>120</v>
      </c>
      <c r="C8">
        <v>10</v>
      </c>
      <c r="D8">
        <v>42</v>
      </c>
      <c r="E8">
        <v>8</v>
      </c>
      <c r="F8">
        <v>9</v>
      </c>
      <c r="G8">
        <v>25</v>
      </c>
      <c r="H8">
        <v>9</v>
      </c>
      <c r="I8">
        <v>19</v>
      </c>
      <c r="J8">
        <v>21</v>
      </c>
      <c r="K8">
        <v>21</v>
      </c>
      <c r="L8">
        <v>41</v>
      </c>
      <c r="M8">
        <v>84</v>
      </c>
      <c r="N8">
        <v>108</v>
      </c>
    </row>
    <row r="9" spans="1:14" x14ac:dyDescent="0.2">
      <c r="A9" s="9" t="s">
        <v>124</v>
      </c>
      <c r="B9" t="s">
        <v>120</v>
      </c>
      <c r="C9">
        <v>3</v>
      </c>
      <c r="D9">
        <v>16</v>
      </c>
      <c r="E9">
        <v>4</v>
      </c>
      <c r="F9">
        <v>8</v>
      </c>
      <c r="G9">
        <v>24</v>
      </c>
      <c r="H9">
        <v>4</v>
      </c>
      <c r="I9">
        <v>15</v>
      </c>
      <c r="J9">
        <v>12</v>
      </c>
      <c r="K9">
        <v>9</v>
      </c>
      <c r="L9">
        <v>35</v>
      </c>
      <c r="M9">
        <v>68</v>
      </c>
      <c r="N9">
        <v>62</v>
      </c>
    </row>
    <row r="10" spans="1:14" x14ac:dyDescent="0.2">
      <c r="A10" s="9" t="s">
        <v>170</v>
      </c>
      <c r="B10" t="s">
        <v>120</v>
      </c>
      <c r="H10">
        <v>1</v>
      </c>
      <c r="J10">
        <v>1</v>
      </c>
    </row>
    <row r="11" spans="1:14" x14ac:dyDescent="0.2">
      <c r="A11" s="9" t="s">
        <v>125</v>
      </c>
      <c r="B11" t="s">
        <v>120</v>
      </c>
      <c r="C11">
        <v>12</v>
      </c>
      <c r="D11">
        <v>52</v>
      </c>
      <c r="E11">
        <v>16</v>
      </c>
      <c r="F11">
        <v>18</v>
      </c>
      <c r="G11">
        <v>21</v>
      </c>
      <c r="H11">
        <v>8</v>
      </c>
      <c r="I11">
        <v>17</v>
      </c>
      <c r="J11">
        <v>25</v>
      </c>
      <c r="K11">
        <v>2</v>
      </c>
      <c r="L11">
        <v>2</v>
      </c>
      <c r="M11">
        <v>54</v>
      </c>
      <c r="N11">
        <v>74</v>
      </c>
    </row>
    <row r="12" spans="1:14" x14ac:dyDescent="0.2">
      <c r="A12" s="9" t="s">
        <v>126</v>
      </c>
      <c r="B12" t="s">
        <v>120</v>
      </c>
      <c r="K12">
        <v>1</v>
      </c>
      <c r="L12">
        <v>1</v>
      </c>
      <c r="M12">
        <v>1</v>
      </c>
      <c r="N12">
        <v>2</v>
      </c>
    </row>
    <row r="13" spans="1:14" x14ac:dyDescent="0.2">
      <c r="A13" s="9" t="s">
        <v>57</v>
      </c>
      <c r="B13" t="s">
        <v>120</v>
      </c>
      <c r="D13">
        <v>1</v>
      </c>
      <c r="G13">
        <v>2</v>
      </c>
      <c r="J13">
        <v>1</v>
      </c>
      <c r="M13">
        <v>2</v>
      </c>
      <c r="N13">
        <v>2</v>
      </c>
    </row>
    <row r="14" spans="1:14" x14ac:dyDescent="0.2">
      <c r="A14" s="9" t="s">
        <v>127</v>
      </c>
      <c r="B14" t="s">
        <v>120</v>
      </c>
      <c r="C14">
        <v>9</v>
      </c>
      <c r="D14">
        <v>20</v>
      </c>
      <c r="E14">
        <v>5</v>
      </c>
      <c r="F14">
        <v>10</v>
      </c>
      <c r="G14">
        <v>7</v>
      </c>
      <c r="H14">
        <v>3</v>
      </c>
      <c r="I14">
        <v>8</v>
      </c>
      <c r="J14">
        <v>9</v>
      </c>
      <c r="K14">
        <v>8</v>
      </c>
      <c r="L14">
        <v>26</v>
      </c>
      <c r="M14">
        <v>42</v>
      </c>
      <c r="N14">
        <v>47</v>
      </c>
    </row>
    <row r="15" spans="1:14" x14ac:dyDescent="0.2">
      <c r="A15" s="9" t="s">
        <v>128</v>
      </c>
      <c r="B15" t="s">
        <v>120</v>
      </c>
      <c r="C15">
        <v>11</v>
      </c>
      <c r="D15">
        <v>29</v>
      </c>
      <c r="E15">
        <v>11</v>
      </c>
      <c r="F15">
        <v>11</v>
      </c>
      <c r="G15">
        <v>28</v>
      </c>
      <c r="H15">
        <v>13</v>
      </c>
      <c r="I15">
        <v>23</v>
      </c>
      <c r="J15">
        <v>24</v>
      </c>
      <c r="K15">
        <v>25</v>
      </c>
      <c r="L15">
        <v>53</v>
      </c>
      <c r="M15">
        <v>98</v>
      </c>
      <c r="N15">
        <v>108</v>
      </c>
    </row>
    <row r="16" spans="1:14" x14ac:dyDescent="0.2">
      <c r="A16" s="9" t="s">
        <v>71</v>
      </c>
      <c r="B16" t="s">
        <v>120</v>
      </c>
      <c r="D16">
        <v>6</v>
      </c>
      <c r="E16">
        <v>2</v>
      </c>
      <c r="F16">
        <v>1</v>
      </c>
      <c r="G16">
        <v>1</v>
      </c>
      <c r="I16">
        <v>1</v>
      </c>
      <c r="L16">
        <v>6</v>
      </c>
      <c r="M16">
        <v>9</v>
      </c>
      <c r="N16">
        <v>8</v>
      </c>
    </row>
    <row r="17" spans="1:14" x14ac:dyDescent="0.2">
      <c r="A17" s="9" t="s">
        <v>129</v>
      </c>
      <c r="B17" t="s">
        <v>120</v>
      </c>
      <c r="C17">
        <v>10</v>
      </c>
      <c r="D17">
        <v>28</v>
      </c>
      <c r="E17">
        <v>10</v>
      </c>
      <c r="F17">
        <v>14</v>
      </c>
      <c r="G17">
        <v>14</v>
      </c>
      <c r="H17">
        <v>11</v>
      </c>
      <c r="I17">
        <v>22</v>
      </c>
      <c r="J17">
        <v>23</v>
      </c>
      <c r="K17">
        <v>16</v>
      </c>
      <c r="L17">
        <v>45</v>
      </c>
      <c r="M17">
        <v>91</v>
      </c>
      <c r="N17">
        <v>103</v>
      </c>
    </row>
    <row r="18" spans="1:14" x14ac:dyDescent="0.2">
      <c r="A18" s="9" t="s">
        <v>130</v>
      </c>
      <c r="B18" t="s">
        <v>120</v>
      </c>
      <c r="C18">
        <v>2</v>
      </c>
      <c r="D18">
        <v>4</v>
      </c>
      <c r="E18">
        <v>3</v>
      </c>
      <c r="F18">
        <v>2</v>
      </c>
      <c r="G18">
        <v>3</v>
      </c>
      <c r="H18">
        <v>1</v>
      </c>
      <c r="I18">
        <v>1</v>
      </c>
      <c r="J18">
        <v>6</v>
      </c>
      <c r="L18">
        <v>2</v>
      </c>
      <c r="M18">
        <v>9</v>
      </c>
      <c r="N18">
        <v>8</v>
      </c>
    </row>
    <row r="19" spans="1:14" x14ac:dyDescent="0.2">
      <c r="A19" s="9" t="s">
        <v>115</v>
      </c>
      <c r="B19" t="s">
        <v>120</v>
      </c>
      <c r="C19">
        <v>19</v>
      </c>
      <c r="D19">
        <v>67</v>
      </c>
      <c r="E19">
        <v>21</v>
      </c>
      <c r="F19">
        <v>19</v>
      </c>
      <c r="G19">
        <v>15</v>
      </c>
      <c r="H19">
        <v>8</v>
      </c>
      <c r="I19">
        <v>14</v>
      </c>
      <c r="J19">
        <v>23</v>
      </c>
      <c r="K19">
        <v>4</v>
      </c>
      <c r="L19">
        <v>32</v>
      </c>
      <c r="M19">
        <v>85</v>
      </c>
      <c r="N19">
        <v>119</v>
      </c>
    </row>
    <row r="20" spans="1:14" x14ac:dyDescent="0.2">
      <c r="A20" s="9" t="s">
        <v>131</v>
      </c>
      <c r="B20" t="s">
        <v>120</v>
      </c>
      <c r="C20">
        <v>10</v>
      </c>
      <c r="D20">
        <v>33</v>
      </c>
      <c r="E20">
        <v>11</v>
      </c>
      <c r="F20">
        <v>8</v>
      </c>
      <c r="G20">
        <v>13</v>
      </c>
      <c r="H20">
        <v>6</v>
      </c>
      <c r="I20">
        <v>7</v>
      </c>
      <c r="J20">
        <v>18</v>
      </c>
      <c r="K20">
        <v>5</v>
      </c>
      <c r="L20">
        <v>31</v>
      </c>
      <c r="M20">
        <v>57</v>
      </c>
      <c r="N20">
        <v>64</v>
      </c>
    </row>
    <row r="21" spans="1:14" x14ac:dyDescent="0.2">
      <c r="A21" s="9" t="s">
        <v>132</v>
      </c>
      <c r="B21" t="s">
        <v>120</v>
      </c>
      <c r="C21">
        <v>2</v>
      </c>
      <c r="D21">
        <v>7</v>
      </c>
      <c r="F21">
        <v>2</v>
      </c>
      <c r="G21">
        <v>3</v>
      </c>
      <c r="I21">
        <v>1</v>
      </c>
      <c r="J21">
        <v>2</v>
      </c>
      <c r="L21">
        <v>3</v>
      </c>
      <c r="M21">
        <v>11</v>
      </c>
      <c r="N21">
        <v>14</v>
      </c>
    </row>
    <row r="22" spans="1:14" x14ac:dyDescent="0.2">
      <c r="A22" s="9" t="s">
        <v>116</v>
      </c>
      <c r="B22" t="s">
        <v>120</v>
      </c>
      <c r="C22">
        <v>4</v>
      </c>
      <c r="D22">
        <v>20</v>
      </c>
      <c r="E22">
        <v>7</v>
      </c>
      <c r="F22">
        <v>11</v>
      </c>
      <c r="G22">
        <v>15</v>
      </c>
      <c r="I22">
        <v>12</v>
      </c>
      <c r="J22">
        <v>14</v>
      </c>
      <c r="K22">
        <v>9</v>
      </c>
      <c r="L22">
        <v>29</v>
      </c>
      <c r="M22">
        <v>51</v>
      </c>
      <c r="N22">
        <v>66</v>
      </c>
    </row>
    <row r="23" spans="1:14" x14ac:dyDescent="0.2">
      <c r="A23" s="9" t="s">
        <v>133</v>
      </c>
      <c r="B23" t="s">
        <v>120</v>
      </c>
      <c r="D23">
        <v>1</v>
      </c>
      <c r="K23">
        <v>2</v>
      </c>
      <c r="L23">
        <v>1</v>
      </c>
      <c r="M23">
        <v>2</v>
      </c>
      <c r="N23">
        <v>2</v>
      </c>
    </row>
    <row r="24" spans="1:14" x14ac:dyDescent="0.2">
      <c r="A24" s="9" t="s">
        <v>134</v>
      </c>
      <c r="B24" t="s">
        <v>120</v>
      </c>
      <c r="C24">
        <v>20</v>
      </c>
      <c r="D24">
        <v>54</v>
      </c>
      <c r="E24">
        <v>23</v>
      </c>
      <c r="F24">
        <v>13</v>
      </c>
      <c r="G24">
        <v>16</v>
      </c>
      <c r="H24">
        <v>15</v>
      </c>
      <c r="I24">
        <v>9</v>
      </c>
      <c r="J24">
        <v>23</v>
      </c>
      <c r="K24">
        <v>5</v>
      </c>
      <c r="L24">
        <v>46</v>
      </c>
      <c r="M24">
        <v>102</v>
      </c>
      <c r="N24">
        <v>113</v>
      </c>
    </row>
    <row r="25" spans="1:14" x14ac:dyDescent="0.2">
      <c r="A25" s="9" t="s">
        <v>97</v>
      </c>
      <c r="B25" t="s">
        <v>120</v>
      </c>
      <c r="D25">
        <v>3</v>
      </c>
      <c r="E25">
        <v>2</v>
      </c>
      <c r="F25">
        <v>1</v>
      </c>
      <c r="G25">
        <v>5</v>
      </c>
      <c r="H25">
        <v>2</v>
      </c>
      <c r="I25">
        <v>5</v>
      </c>
      <c r="J25">
        <v>2</v>
      </c>
      <c r="L25">
        <v>5</v>
      </c>
      <c r="M25">
        <v>12</v>
      </c>
      <c r="N25">
        <v>14</v>
      </c>
    </row>
    <row r="26" spans="1:14" x14ac:dyDescent="0.2">
      <c r="A26" s="9" t="s">
        <v>98</v>
      </c>
      <c r="B26" t="s">
        <v>120</v>
      </c>
      <c r="C26">
        <v>2</v>
      </c>
      <c r="D26">
        <v>3</v>
      </c>
      <c r="E26">
        <v>1</v>
      </c>
      <c r="F26">
        <v>1</v>
      </c>
      <c r="G26">
        <v>2</v>
      </c>
      <c r="I26">
        <v>1</v>
      </c>
      <c r="J26">
        <v>2</v>
      </c>
      <c r="K26">
        <v>2</v>
      </c>
      <c r="L26">
        <v>1</v>
      </c>
      <c r="M26">
        <v>9</v>
      </c>
      <c r="N26">
        <v>9</v>
      </c>
    </row>
    <row r="27" spans="1:14" x14ac:dyDescent="0.2">
      <c r="A27" s="9" t="s">
        <v>135</v>
      </c>
      <c r="B27" t="s">
        <v>120</v>
      </c>
      <c r="C27">
        <v>3</v>
      </c>
      <c r="D27">
        <v>11</v>
      </c>
      <c r="E27">
        <v>4</v>
      </c>
      <c r="F27">
        <v>2</v>
      </c>
      <c r="G27">
        <v>10</v>
      </c>
      <c r="H27">
        <v>5</v>
      </c>
      <c r="I27">
        <v>13</v>
      </c>
      <c r="J27">
        <v>11</v>
      </c>
      <c r="K27">
        <v>2</v>
      </c>
      <c r="L27">
        <v>34</v>
      </c>
      <c r="M27">
        <v>52</v>
      </c>
      <c r="N27">
        <v>76</v>
      </c>
    </row>
    <row r="28" spans="1:14" x14ac:dyDescent="0.2">
      <c r="A28" s="9" t="s">
        <v>136</v>
      </c>
      <c r="B28" t="s">
        <v>120</v>
      </c>
      <c r="E28">
        <v>1</v>
      </c>
      <c r="I28">
        <v>2</v>
      </c>
      <c r="K28">
        <v>2</v>
      </c>
      <c r="L28">
        <v>3</v>
      </c>
      <c r="M28">
        <v>9</v>
      </c>
      <c r="N28">
        <v>19</v>
      </c>
    </row>
    <row r="29" spans="1:14" x14ac:dyDescent="0.2">
      <c r="A29" s="9" t="s">
        <v>137</v>
      </c>
      <c r="B29" t="s">
        <v>120</v>
      </c>
      <c r="C29">
        <v>2</v>
      </c>
      <c r="D29">
        <v>4</v>
      </c>
      <c r="E29">
        <v>3</v>
      </c>
      <c r="F29">
        <v>4</v>
      </c>
      <c r="G29">
        <v>7</v>
      </c>
      <c r="H29">
        <v>5</v>
      </c>
      <c r="I29">
        <v>6</v>
      </c>
      <c r="J29">
        <v>6</v>
      </c>
      <c r="K29">
        <v>2</v>
      </c>
      <c r="L29">
        <v>16</v>
      </c>
      <c r="M29">
        <v>38</v>
      </c>
      <c r="N29">
        <v>47</v>
      </c>
    </row>
    <row r="30" spans="1:14" x14ac:dyDescent="0.2">
      <c r="A30" s="9" t="s">
        <v>138</v>
      </c>
      <c r="B30" t="s">
        <v>120</v>
      </c>
      <c r="D30">
        <v>2</v>
      </c>
      <c r="E30">
        <v>1</v>
      </c>
      <c r="G30">
        <v>3</v>
      </c>
      <c r="H30">
        <v>2</v>
      </c>
      <c r="I30">
        <v>4</v>
      </c>
      <c r="J30">
        <v>3</v>
      </c>
      <c r="L30">
        <v>10</v>
      </c>
      <c r="M30">
        <v>14</v>
      </c>
      <c r="N30">
        <v>17</v>
      </c>
    </row>
    <row r="31" spans="1:14" x14ac:dyDescent="0.2">
      <c r="A31" s="9" t="s">
        <v>70</v>
      </c>
      <c r="B31" t="s">
        <v>120</v>
      </c>
      <c r="N31">
        <v>1</v>
      </c>
    </row>
    <row r="32" spans="1:14" x14ac:dyDescent="0.2">
      <c r="A32" s="9" t="s">
        <v>75</v>
      </c>
      <c r="B32" t="s">
        <v>120</v>
      </c>
      <c r="C32">
        <v>1</v>
      </c>
      <c r="D32">
        <v>1</v>
      </c>
      <c r="E32">
        <v>2</v>
      </c>
      <c r="F32">
        <v>1</v>
      </c>
      <c r="G32">
        <v>1</v>
      </c>
      <c r="H32">
        <v>2</v>
      </c>
      <c r="I32">
        <v>4</v>
      </c>
      <c r="J32">
        <v>2</v>
      </c>
      <c r="K32">
        <v>4</v>
      </c>
      <c r="L32">
        <v>9</v>
      </c>
      <c r="M32">
        <v>25</v>
      </c>
      <c r="N32">
        <v>44</v>
      </c>
    </row>
    <row r="33" spans="1:14" x14ac:dyDescent="0.2">
      <c r="A33" s="9" t="s">
        <v>139</v>
      </c>
      <c r="B33" t="s">
        <v>120</v>
      </c>
      <c r="C33">
        <v>1</v>
      </c>
      <c r="D33">
        <v>2</v>
      </c>
      <c r="E33">
        <v>1</v>
      </c>
      <c r="F33">
        <v>1</v>
      </c>
      <c r="G33">
        <v>1</v>
      </c>
      <c r="H33">
        <v>1</v>
      </c>
      <c r="I33">
        <v>1</v>
      </c>
      <c r="J33">
        <v>2</v>
      </c>
      <c r="K33">
        <v>1</v>
      </c>
      <c r="L33">
        <v>2</v>
      </c>
      <c r="M33">
        <v>7</v>
      </c>
      <c r="N33">
        <v>11</v>
      </c>
    </row>
    <row r="34" spans="1:14" x14ac:dyDescent="0.2">
      <c r="A34" s="9" t="s">
        <v>140</v>
      </c>
      <c r="B34" t="s">
        <v>120</v>
      </c>
      <c r="D34">
        <v>1</v>
      </c>
      <c r="G34">
        <v>1</v>
      </c>
      <c r="H34">
        <v>1</v>
      </c>
      <c r="K34">
        <v>1</v>
      </c>
      <c r="L34">
        <v>3</v>
      </c>
      <c r="M34">
        <v>5</v>
      </c>
      <c r="N34">
        <v>8</v>
      </c>
    </row>
    <row r="35" spans="1:14" x14ac:dyDescent="0.2">
      <c r="A35" s="9" t="s">
        <v>141</v>
      </c>
      <c r="B35" t="s">
        <v>120</v>
      </c>
      <c r="I35">
        <v>2</v>
      </c>
      <c r="J35">
        <v>2</v>
      </c>
      <c r="L35">
        <v>7</v>
      </c>
      <c r="M35">
        <v>15</v>
      </c>
      <c r="N35">
        <v>17</v>
      </c>
    </row>
    <row r="36" spans="1:14" x14ac:dyDescent="0.2">
      <c r="A36" s="9" t="s">
        <v>142</v>
      </c>
      <c r="B36" t="s">
        <v>120</v>
      </c>
      <c r="C36">
        <v>10</v>
      </c>
      <c r="D36">
        <v>9</v>
      </c>
      <c r="E36">
        <v>10</v>
      </c>
      <c r="F36">
        <v>3</v>
      </c>
      <c r="G36">
        <v>5</v>
      </c>
      <c r="H36">
        <v>4</v>
      </c>
      <c r="I36">
        <v>3</v>
      </c>
      <c r="J36">
        <v>4</v>
      </c>
      <c r="K36">
        <v>2</v>
      </c>
      <c r="L36">
        <v>21</v>
      </c>
      <c r="M36">
        <v>38</v>
      </c>
      <c r="N36">
        <v>39</v>
      </c>
    </row>
    <row r="37" spans="1:14" x14ac:dyDescent="0.2">
      <c r="A37" s="9" t="s">
        <v>59</v>
      </c>
      <c r="B37" t="s">
        <v>120</v>
      </c>
      <c r="C37">
        <v>1</v>
      </c>
      <c r="D37">
        <v>2</v>
      </c>
      <c r="E37">
        <v>1</v>
      </c>
      <c r="H37">
        <v>2</v>
      </c>
      <c r="J37">
        <v>1</v>
      </c>
      <c r="L37">
        <v>4</v>
      </c>
      <c r="M37">
        <v>4</v>
      </c>
      <c r="N37">
        <v>3</v>
      </c>
    </row>
    <row r="38" spans="1:14" x14ac:dyDescent="0.2">
      <c r="A38" s="9" t="s">
        <v>143</v>
      </c>
      <c r="B38" t="s">
        <v>120</v>
      </c>
      <c r="C38">
        <v>1</v>
      </c>
      <c r="D38">
        <v>8</v>
      </c>
      <c r="E38">
        <v>6</v>
      </c>
      <c r="F38">
        <v>4</v>
      </c>
      <c r="G38">
        <v>11</v>
      </c>
      <c r="H38">
        <v>9</v>
      </c>
      <c r="I38">
        <v>3</v>
      </c>
      <c r="J38">
        <v>3</v>
      </c>
      <c r="K38">
        <v>3</v>
      </c>
      <c r="L38">
        <v>17</v>
      </c>
      <c r="M38">
        <v>26</v>
      </c>
      <c r="N38">
        <v>40</v>
      </c>
    </row>
    <row r="39" spans="1:14" x14ac:dyDescent="0.2">
      <c r="A39" s="9" t="s">
        <v>77</v>
      </c>
      <c r="B39" t="s">
        <v>120</v>
      </c>
      <c r="D39">
        <v>1</v>
      </c>
      <c r="G39">
        <v>2</v>
      </c>
      <c r="M39">
        <v>3</v>
      </c>
      <c r="N39">
        <v>2</v>
      </c>
    </row>
    <row r="40" spans="1:14" x14ac:dyDescent="0.2">
      <c r="A40" s="9" t="s">
        <v>144</v>
      </c>
      <c r="B40" t="s">
        <v>120</v>
      </c>
      <c r="D40">
        <v>1</v>
      </c>
      <c r="H40">
        <v>2</v>
      </c>
      <c r="L40">
        <v>1</v>
      </c>
      <c r="M40">
        <v>5</v>
      </c>
      <c r="N40">
        <v>5</v>
      </c>
    </row>
    <row r="41" spans="1:14" x14ac:dyDescent="0.2">
      <c r="A41" s="9" t="s">
        <v>95</v>
      </c>
      <c r="B41" t="s">
        <v>120</v>
      </c>
      <c r="C41">
        <v>8</v>
      </c>
      <c r="D41">
        <v>22</v>
      </c>
      <c r="E41">
        <v>6</v>
      </c>
      <c r="F41">
        <v>1</v>
      </c>
      <c r="G41">
        <v>13</v>
      </c>
      <c r="H41">
        <v>2</v>
      </c>
      <c r="I41">
        <v>2</v>
      </c>
      <c r="J41">
        <v>6</v>
      </c>
      <c r="K41">
        <v>2</v>
      </c>
      <c r="L41">
        <v>18</v>
      </c>
      <c r="M41">
        <v>35</v>
      </c>
      <c r="N41">
        <v>36</v>
      </c>
    </row>
    <row r="42" spans="1:14" x14ac:dyDescent="0.2">
      <c r="A42" s="9" t="s">
        <v>146</v>
      </c>
      <c r="B42" t="s">
        <v>120</v>
      </c>
      <c r="F42">
        <v>2</v>
      </c>
      <c r="H42">
        <v>2</v>
      </c>
      <c r="L42">
        <v>1</v>
      </c>
      <c r="M42">
        <v>3</v>
      </c>
      <c r="N42">
        <v>3</v>
      </c>
    </row>
    <row r="43" spans="1:14" x14ac:dyDescent="0.2">
      <c r="A43" s="9" t="s">
        <v>147</v>
      </c>
      <c r="B43" t="s">
        <v>120</v>
      </c>
      <c r="G43">
        <v>1</v>
      </c>
      <c r="M43">
        <v>1</v>
      </c>
    </row>
    <row r="44" spans="1:14" x14ac:dyDescent="0.2">
      <c r="A44" s="9" t="s">
        <v>148</v>
      </c>
      <c r="B44" t="s">
        <v>120</v>
      </c>
      <c r="D44">
        <v>6</v>
      </c>
      <c r="E44">
        <v>1</v>
      </c>
      <c r="F44">
        <v>1</v>
      </c>
      <c r="G44">
        <v>1</v>
      </c>
      <c r="H44">
        <v>1</v>
      </c>
      <c r="J44">
        <v>2</v>
      </c>
      <c r="K44">
        <v>2</v>
      </c>
      <c r="L44">
        <v>11</v>
      </c>
      <c r="M44">
        <v>9</v>
      </c>
      <c r="N44">
        <v>12</v>
      </c>
    </row>
    <row r="45" spans="1:14" x14ac:dyDescent="0.2">
      <c r="A45" s="9" t="s">
        <v>149</v>
      </c>
      <c r="B45" t="s">
        <v>120</v>
      </c>
      <c r="D45">
        <v>4</v>
      </c>
      <c r="E45">
        <v>1</v>
      </c>
      <c r="F45">
        <v>2</v>
      </c>
      <c r="J45">
        <v>1</v>
      </c>
      <c r="L45">
        <v>6</v>
      </c>
      <c r="M45">
        <v>3</v>
      </c>
      <c r="N45">
        <v>6</v>
      </c>
    </row>
    <row r="46" spans="1:14" x14ac:dyDescent="0.2">
      <c r="A46" s="9" t="s">
        <v>107</v>
      </c>
      <c r="B46" t="s">
        <v>120</v>
      </c>
      <c r="D46">
        <v>8</v>
      </c>
      <c r="E46">
        <v>2</v>
      </c>
      <c r="F46">
        <v>1</v>
      </c>
      <c r="I46">
        <v>2</v>
      </c>
      <c r="L46">
        <v>8</v>
      </c>
      <c r="M46">
        <v>11</v>
      </c>
      <c r="N46">
        <v>9</v>
      </c>
    </row>
    <row r="47" spans="1:14" x14ac:dyDescent="0.2">
      <c r="A47" s="9" t="s">
        <v>150</v>
      </c>
      <c r="B47" t="s">
        <v>120</v>
      </c>
      <c r="C47">
        <v>1</v>
      </c>
      <c r="D47">
        <v>1</v>
      </c>
      <c r="G47">
        <v>1</v>
      </c>
      <c r="H47">
        <v>1</v>
      </c>
      <c r="L47">
        <v>1</v>
      </c>
      <c r="M47">
        <v>2</v>
      </c>
      <c r="N47">
        <v>2</v>
      </c>
    </row>
    <row r="48" spans="1:14" x14ac:dyDescent="0.2">
      <c r="A48" s="9" t="s">
        <v>151</v>
      </c>
      <c r="B48" t="s">
        <v>120</v>
      </c>
      <c r="C48">
        <v>31</v>
      </c>
      <c r="D48">
        <v>85</v>
      </c>
      <c r="E48">
        <v>39</v>
      </c>
      <c r="F48">
        <v>9</v>
      </c>
      <c r="G48">
        <v>16</v>
      </c>
      <c r="H48">
        <v>9</v>
      </c>
      <c r="I48">
        <v>9</v>
      </c>
      <c r="J48">
        <v>6</v>
      </c>
      <c r="K48">
        <v>6</v>
      </c>
      <c r="L48">
        <v>130</v>
      </c>
      <c r="M48">
        <v>172</v>
      </c>
      <c r="N48">
        <v>140</v>
      </c>
    </row>
    <row r="49" spans="1:14" x14ac:dyDescent="0.2">
      <c r="A49" s="9" t="s">
        <v>152</v>
      </c>
      <c r="B49" t="s">
        <v>120</v>
      </c>
      <c r="C49">
        <v>82</v>
      </c>
      <c r="D49">
        <v>252</v>
      </c>
      <c r="E49">
        <v>86</v>
      </c>
      <c r="F49">
        <v>36</v>
      </c>
      <c r="G49">
        <v>45</v>
      </c>
      <c r="H49">
        <v>23</v>
      </c>
      <c r="I49">
        <v>16</v>
      </c>
      <c r="J49">
        <v>20</v>
      </c>
      <c r="K49">
        <v>10</v>
      </c>
      <c r="L49">
        <v>192</v>
      </c>
      <c r="M49">
        <v>436</v>
      </c>
      <c r="N49">
        <v>386</v>
      </c>
    </row>
    <row r="50" spans="1:14" x14ac:dyDescent="0.2">
      <c r="A50" s="9" t="s">
        <v>153</v>
      </c>
      <c r="B50" t="s">
        <v>120</v>
      </c>
      <c r="C50">
        <v>12</v>
      </c>
      <c r="D50">
        <v>43</v>
      </c>
      <c r="E50">
        <v>16</v>
      </c>
      <c r="F50">
        <v>4</v>
      </c>
      <c r="G50">
        <v>4</v>
      </c>
      <c r="H50">
        <v>2</v>
      </c>
      <c r="I50">
        <v>4</v>
      </c>
      <c r="J50">
        <v>2</v>
      </c>
      <c r="L50">
        <v>31</v>
      </c>
      <c r="M50">
        <v>69</v>
      </c>
      <c r="N50">
        <v>62</v>
      </c>
    </row>
    <row r="51" spans="1:14" x14ac:dyDescent="0.2">
      <c r="A51" s="9" t="s">
        <v>111</v>
      </c>
      <c r="B51" t="s">
        <v>120</v>
      </c>
      <c r="C51">
        <v>16</v>
      </c>
      <c r="D51">
        <v>60</v>
      </c>
      <c r="E51">
        <v>18</v>
      </c>
      <c r="F51">
        <v>9</v>
      </c>
      <c r="G51">
        <v>12</v>
      </c>
      <c r="H51">
        <v>6</v>
      </c>
      <c r="I51">
        <v>5</v>
      </c>
      <c r="J51">
        <v>1</v>
      </c>
      <c r="K51">
        <v>2</v>
      </c>
      <c r="L51">
        <v>82</v>
      </c>
      <c r="M51">
        <v>109</v>
      </c>
      <c r="N51">
        <v>97</v>
      </c>
    </row>
    <row r="52" spans="1:14" x14ac:dyDescent="0.2">
      <c r="A52" s="9" t="s">
        <v>154</v>
      </c>
      <c r="B52" t="s">
        <v>120</v>
      </c>
      <c r="C52">
        <v>6</v>
      </c>
      <c r="D52">
        <v>16</v>
      </c>
      <c r="E52">
        <v>8</v>
      </c>
      <c r="F52">
        <v>2</v>
      </c>
      <c r="G52">
        <v>2</v>
      </c>
      <c r="H52">
        <v>3</v>
      </c>
      <c r="J52">
        <v>2</v>
      </c>
      <c r="K52">
        <v>1</v>
      </c>
      <c r="M52">
        <v>14</v>
      </c>
      <c r="N52">
        <v>22</v>
      </c>
    </row>
    <row r="53" spans="1:14" x14ac:dyDescent="0.2">
      <c r="A53" s="9" t="s">
        <v>65</v>
      </c>
      <c r="B53" t="s">
        <v>120</v>
      </c>
      <c r="C53">
        <v>4</v>
      </c>
      <c r="D53">
        <v>5</v>
      </c>
      <c r="E53">
        <v>4</v>
      </c>
      <c r="F53">
        <v>1</v>
      </c>
      <c r="J53">
        <v>2</v>
      </c>
      <c r="M53">
        <v>10</v>
      </c>
      <c r="N53">
        <v>8</v>
      </c>
    </row>
    <row r="54" spans="1:14" x14ac:dyDescent="0.2">
      <c r="A54" s="9" t="s">
        <v>81</v>
      </c>
      <c r="B54" t="s">
        <v>120</v>
      </c>
      <c r="C54">
        <v>5</v>
      </c>
      <c r="D54">
        <v>7</v>
      </c>
      <c r="E54">
        <v>2</v>
      </c>
      <c r="F54">
        <v>2</v>
      </c>
      <c r="G54">
        <v>1</v>
      </c>
      <c r="H54">
        <v>2</v>
      </c>
      <c r="I54">
        <v>3</v>
      </c>
      <c r="L54">
        <v>12</v>
      </c>
      <c r="M54">
        <v>18</v>
      </c>
      <c r="N54">
        <v>19</v>
      </c>
    </row>
    <row r="55" spans="1:14" x14ac:dyDescent="0.2">
      <c r="A55" s="9" t="s">
        <v>155</v>
      </c>
      <c r="B55" t="s">
        <v>120</v>
      </c>
      <c r="C55">
        <v>3</v>
      </c>
      <c r="D55">
        <v>9</v>
      </c>
      <c r="E55">
        <v>2</v>
      </c>
      <c r="G55">
        <v>5</v>
      </c>
      <c r="I55">
        <v>1</v>
      </c>
      <c r="K55">
        <v>1</v>
      </c>
      <c r="L55">
        <v>15</v>
      </c>
      <c r="M55">
        <v>20</v>
      </c>
      <c r="N55">
        <v>26</v>
      </c>
    </row>
    <row r="56" spans="1:14" x14ac:dyDescent="0.2">
      <c r="A56" s="9" t="s">
        <v>99</v>
      </c>
      <c r="B56" t="s">
        <v>120</v>
      </c>
      <c r="C56">
        <v>18</v>
      </c>
      <c r="D56">
        <v>20</v>
      </c>
      <c r="E56">
        <v>17</v>
      </c>
      <c r="F56">
        <v>13</v>
      </c>
      <c r="G56">
        <v>5</v>
      </c>
      <c r="H56">
        <v>9</v>
      </c>
      <c r="J56">
        <v>5</v>
      </c>
      <c r="L56">
        <v>16</v>
      </c>
      <c r="M56">
        <v>98</v>
      </c>
      <c r="N56">
        <v>110</v>
      </c>
    </row>
    <row r="57" spans="1:14" x14ac:dyDescent="0.2">
      <c r="A57" s="9" t="s">
        <v>101</v>
      </c>
      <c r="B57" t="s">
        <v>120</v>
      </c>
      <c r="C57">
        <v>11</v>
      </c>
      <c r="D57">
        <v>12</v>
      </c>
      <c r="E57">
        <v>8</v>
      </c>
      <c r="F57">
        <v>4</v>
      </c>
      <c r="G57">
        <v>6</v>
      </c>
      <c r="H57">
        <v>2</v>
      </c>
      <c r="J57">
        <v>4</v>
      </c>
      <c r="L57">
        <v>14</v>
      </c>
      <c r="M57">
        <v>59</v>
      </c>
      <c r="N57">
        <v>58</v>
      </c>
    </row>
    <row r="58" spans="1:14" x14ac:dyDescent="0.2">
      <c r="A58" s="9" t="s">
        <v>156</v>
      </c>
      <c r="B58" t="s">
        <v>120</v>
      </c>
      <c r="C58">
        <v>2</v>
      </c>
      <c r="D58">
        <v>1</v>
      </c>
      <c r="E58">
        <v>2</v>
      </c>
      <c r="H58">
        <v>1</v>
      </c>
      <c r="I58">
        <v>1</v>
      </c>
      <c r="L58">
        <v>1</v>
      </c>
      <c r="M58">
        <v>18</v>
      </c>
      <c r="N58">
        <v>15</v>
      </c>
    </row>
    <row r="59" spans="1:14" x14ac:dyDescent="0.2">
      <c r="A59" s="9" t="s">
        <v>157</v>
      </c>
      <c r="B59" t="s">
        <v>120</v>
      </c>
      <c r="C59">
        <v>1</v>
      </c>
      <c r="D59">
        <v>5</v>
      </c>
      <c r="E59">
        <v>1</v>
      </c>
      <c r="J59">
        <v>1</v>
      </c>
      <c r="M59">
        <v>2</v>
      </c>
      <c r="N59">
        <v>4</v>
      </c>
    </row>
    <row r="60" spans="1:14" x14ac:dyDescent="0.2">
      <c r="A60" s="9" t="s">
        <v>158</v>
      </c>
      <c r="B60" t="s">
        <v>120</v>
      </c>
      <c r="C60">
        <v>19</v>
      </c>
      <c r="D60">
        <v>68</v>
      </c>
      <c r="E60">
        <v>9</v>
      </c>
      <c r="F60">
        <v>27</v>
      </c>
      <c r="G60">
        <v>13</v>
      </c>
      <c r="H60">
        <v>18</v>
      </c>
      <c r="I60">
        <v>17</v>
      </c>
      <c r="J60">
        <v>14</v>
      </c>
      <c r="K60">
        <v>6</v>
      </c>
      <c r="L60">
        <v>12</v>
      </c>
      <c r="M60">
        <v>128</v>
      </c>
      <c r="N60">
        <v>128</v>
      </c>
    </row>
    <row r="61" spans="1:14" x14ac:dyDescent="0.2">
      <c r="A61" s="9" t="s">
        <v>159</v>
      </c>
      <c r="B61" t="s">
        <v>120</v>
      </c>
      <c r="I61">
        <v>2</v>
      </c>
      <c r="M61">
        <v>1</v>
      </c>
      <c r="N61">
        <v>1</v>
      </c>
    </row>
    <row r="62" spans="1:14" x14ac:dyDescent="0.2">
      <c r="A62" s="9" t="s">
        <v>160</v>
      </c>
      <c r="B62" t="s">
        <v>120</v>
      </c>
      <c r="C62">
        <v>2</v>
      </c>
      <c r="D62">
        <v>4</v>
      </c>
      <c r="E62">
        <v>4</v>
      </c>
      <c r="F62">
        <v>4</v>
      </c>
      <c r="G62">
        <v>12</v>
      </c>
      <c r="H62">
        <v>8</v>
      </c>
      <c r="I62">
        <v>3</v>
      </c>
      <c r="L62">
        <v>19</v>
      </c>
      <c r="M62">
        <v>29</v>
      </c>
      <c r="N62">
        <v>31</v>
      </c>
    </row>
    <row r="63" spans="1:14" x14ac:dyDescent="0.2">
      <c r="A63" s="9" t="s">
        <v>62</v>
      </c>
      <c r="B63" t="s">
        <v>120</v>
      </c>
      <c r="C63">
        <v>8</v>
      </c>
      <c r="D63">
        <v>15</v>
      </c>
      <c r="E63">
        <v>3</v>
      </c>
      <c r="F63">
        <v>3</v>
      </c>
      <c r="G63">
        <v>4</v>
      </c>
      <c r="H63">
        <v>3</v>
      </c>
      <c r="I63">
        <v>4</v>
      </c>
      <c r="J63">
        <v>2</v>
      </c>
      <c r="K63">
        <v>1</v>
      </c>
      <c r="L63">
        <v>21</v>
      </c>
      <c r="M63">
        <v>22</v>
      </c>
      <c r="N63">
        <v>22</v>
      </c>
    </row>
    <row r="64" spans="1:14" x14ac:dyDescent="0.2">
      <c r="A64" s="9" t="s">
        <v>161</v>
      </c>
      <c r="B64" t="s">
        <v>120</v>
      </c>
      <c r="C64">
        <v>1</v>
      </c>
      <c r="D64">
        <v>3</v>
      </c>
      <c r="E64">
        <v>2</v>
      </c>
      <c r="F64">
        <v>5</v>
      </c>
      <c r="G64">
        <v>3</v>
      </c>
      <c r="H64">
        <v>2</v>
      </c>
      <c r="J64">
        <v>1</v>
      </c>
      <c r="K64">
        <v>1</v>
      </c>
      <c r="L64">
        <v>10</v>
      </c>
      <c r="M64">
        <v>11</v>
      </c>
      <c r="N64">
        <v>12</v>
      </c>
    </row>
    <row r="65" spans="1:14" x14ac:dyDescent="0.2">
      <c r="A65" s="9" t="s">
        <v>162</v>
      </c>
      <c r="B65" t="s">
        <v>120</v>
      </c>
      <c r="D65">
        <v>1</v>
      </c>
      <c r="E65">
        <v>1</v>
      </c>
      <c r="G65">
        <v>1</v>
      </c>
      <c r="L65">
        <v>3</v>
      </c>
      <c r="M65">
        <v>3</v>
      </c>
      <c r="N65">
        <v>3</v>
      </c>
    </row>
    <row r="66" spans="1:14" x14ac:dyDescent="0.2">
      <c r="A66" s="9" t="s">
        <v>84</v>
      </c>
      <c r="B66" t="s">
        <v>120</v>
      </c>
      <c r="C66">
        <v>7</v>
      </c>
      <c r="D66">
        <v>33</v>
      </c>
      <c r="E66">
        <v>26</v>
      </c>
      <c r="F66">
        <v>7</v>
      </c>
      <c r="G66">
        <v>6</v>
      </c>
      <c r="H66">
        <v>21</v>
      </c>
      <c r="I66">
        <v>8</v>
      </c>
      <c r="J66">
        <v>3</v>
      </c>
      <c r="L66">
        <v>69</v>
      </c>
      <c r="M66">
        <v>89</v>
      </c>
      <c r="N66">
        <v>90</v>
      </c>
    </row>
    <row r="67" spans="1:14" x14ac:dyDescent="0.2">
      <c r="A67" s="9" t="s">
        <v>163</v>
      </c>
      <c r="B67" t="s">
        <v>120</v>
      </c>
      <c r="E67">
        <v>3</v>
      </c>
      <c r="F67">
        <v>1</v>
      </c>
      <c r="H67">
        <v>2</v>
      </c>
      <c r="M67">
        <v>4</v>
      </c>
      <c r="N67">
        <v>3</v>
      </c>
    </row>
    <row r="68" spans="1:14" x14ac:dyDescent="0.2">
      <c r="A68" s="9" t="s">
        <v>164</v>
      </c>
      <c r="B68" t="s">
        <v>120</v>
      </c>
      <c r="D68">
        <v>4</v>
      </c>
      <c r="F68">
        <v>4</v>
      </c>
      <c r="G68">
        <v>3</v>
      </c>
      <c r="H68">
        <v>2</v>
      </c>
      <c r="I68">
        <v>1</v>
      </c>
      <c r="J68">
        <v>3</v>
      </c>
      <c r="L68">
        <v>11</v>
      </c>
      <c r="M68">
        <v>11</v>
      </c>
      <c r="N68">
        <v>11</v>
      </c>
    </row>
    <row r="69" spans="1:14" x14ac:dyDescent="0.2">
      <c r="A69" s="9" t="s">
        <v>165</v>
      </c>
      <c r="B69" t="s">
        <v>120</v>
      </c>
      <c r="E69">
        <v>1</v>
      </c>
    </row>
    <row r="70" spans="1:14" x14ac:dyDescent="0.2">
      <c r="A70" s="9" t="s">
        <v>166</v>
      </c>
      <c r="B70" t="s">
        <v>120</v>
      </c>
      <c r="C70">
        <v>5</v>
      </c>
      <c r="D70">
        <v>6</v>
      </c>
      <c r="E70">
        <v>2</v>
      </c>
      <c r="F70">
        <v>2</v>
      </c>
      <c r="G70">
        <v>2</v>
      </c>
      <c r="I70">
        <v>5</v>
      </c>
      <c r="L70">
        <v>9</v>
      </c>
      <c r="M70">
        <v>8</v>
      </c>
      <c r="N70">
        <v>8</v>
      </c>
    </row>
    <row r="71" spans="1:14" x14ac:dyDescent="0.2">
      <c r="A71" s="9" t="s">
        <v>167</v>
      </c>
      <c r="B71" t="s">
        <v>120</v>
      </c>
      <c r="C71">
        <v>8</v>
      </c>
      <c r="D71">
        <v>48</v>
      </c>
      <c r="E71">
        <v>74</v>
      </c>
      <c r="F71">
        <v>25</v>
      </c>
      <c r="G71">
        <v>27</v>
      </c>
      <c r="H71">
        <v>36</v>
      </c>
      <c r="I71">
        <v>20</v>
      </c>
      <c r="J71">
        <v>10</v>
      </c>
      <c r="K71">
        <v>6</v>
      </c>
      <c r="L71">
        <v>69</v>
      </c>
      <c r="M71">
        <v>149</v>
      </c>
      <c r="N71">
        <v>160</v>
      </c>
    </row>
    <row r="72" spans="1:14" x14ac:dyDescent="0.2">
      <c r="C72">
        <f>SUM(C3:C71)</f>
        <v>432</v>
      </c>
      <c r="D72">
        <f t="shared" ref="D72:N72" si="0">SUM(D3:D71)</f>
        <v>1318</v>
      </c>
      <c r="E72">
        <f t="shared" si="0"/>
        <v>537</v>
      </c>
      <c r="F72">
        <f t="shared" si="0"/>
        <v>376</v>
      </c>
      <c r="G72">
        <f t="shared" si="0"/>
        <v>500</v>
      </c>
      <c r="H72">
        <f t="shared" si="0"/>
        <v>314</v>
      </c>
      <c r="I72">
        <f t="shared" si="0"/>
        <v>382</v>
      </c>
      <c r="J72">
        <f t="shared" si="0"/>
        <v>420</v>
      </c>
      <c r="K72">
        <f t="shared" si="0"/>
        <v>223</v>
      </c>
      <c r="L72">
        <f t="shared" si="0"/>
        <v>1416</v>
      </c>
      <c r="M72">
        <f t="shared" si="0"/>
        <v>2922</v>
      </c>
      <c r="N72">
        <f t="shared" si="0"/>
        <v>3169</v>
      </c>
    </row>
  </sheetData>
  <mergeCells count="1">
    <mergeCell ref="A1:N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codeName="Sheet39">
    <tabColor theme="1" tint="0.499984740745262"/>
  </sheetPr>
  <dimension ref="A1:N75"/>
  <sheetViews>
    <sheetView topLeftCell="A51" workbookViewId="0">
      <selection activeCell="C75" sqref="C75:N75"/>
    </sheetView>
  </sheetViews>
  <sheetFormatPr baseColWidth="10" defaultColWidth="8.83203125" defaultRowHeight="15" x14ac:dyDescent="0.2"/>
  <sheetData>
    <row r="1" spans="1:14" x14ac:dyDescent="0.2">
      <c r="A1" s="170" t="s">
        <v>16</v>
      </c>
      <c r="B1" s="171"/>
      <c r="C1" s="171"/>
      <c r="D1" s="171"/>
      <c r="E1" s="171"/>
    </row>
    <row r="2" spans="1:14" x14ac:dyDescent="0.2">
      <c r="A2" s="2" t="s">
        <v>0</v>
      </c>
      <c r="B2" s="71" t="s">
        <v>1</v>
      </c>
      <c r="C2" s="4">
        <v>44562</v>
      </c>
      <c r="D2" s="4">
        <v>44593</v>
      </c>
      <c r="E2" s="4">
        <v>44621</v>
      </c>
      <c r="F2" s="4">
        <v>44652</v>
      </c>
      <c r="G2" s="4">
        <v>44682</v>
      </c>
      <c r="H2" s="4">
        <v>44713</v>
      </c>
      <c r="I2" s="4">
        <v>44743</v>
      </c>
      <c r="J2" s="4">
        <v>44774</v>
      </c>
      <c r="K2" s="4">
        <v>44805</v>
      </c>
      <c r="L2" s="4">
        <v>44835</v>
      </c>
      <c r="M2" s="4">
        <v>44866</v>
      </c>
      <c r="N2" s="4">
        <v>44896</v>
      </c>
    </row>
    <row r="3" spans="1:14" x14ac:dyDescent="0.2">
      <c r="A3" s="30" t="s">
        <v>43</v>
      </c>
      <c r="B3" s="48" t="s">
        <v>120</v>
      </c>
      <c r="D3">
        <v>2</v>
      </c>
      <c r="H3">
        <v>1</v>
      </c>
      <c r="J3">
        <v>1</v>
      </c>
    </row>
    <row r="4" spans="1:14" x14ac:dyDescent="0.2">
      <c r="A4" s="30" t="s">
        <v>121</v>
      </c>
      <c r="B4" s="48" t="s">
        <v>120</v>
      </c>
      <c r="C4">
        <v>40</v>
      </c>
      <c r="D4">
        <v>42</v>
      </c>
      <c r="E4">
        <v>47</v>
      </c>
      <c r="F4">
        <v>5</v>
      </c>
      <c r="G4">
        <v>14</v>
      </c>
      <c r="H4">
        <v>16</v>
      </c>
      <c r="I4">
        <v>13</v>
      </c>
      <c r="J4">
        <v>18</v>
      </c>
      <c r="K4">
        <v>3</v>
      </c>
      <c r="M4">
        <v>7</v>
      </c>
      <c r="N4">
        <v>6</v>
      </c>
    </row>
    <row r="5" spans="1:14" x14ac:dyDescent="0.2">
      <c r="A5" s="30" t="s">
        <v>118</v>
      </c>
      <c r="B5" s="48" t="s">
        <v>120</v>
      </c>
      <c r="C5">
        <v>52</v>
      </c>
      <c r="D5">
        <v>13</v>
      </c>
      <c r="E5">
        <v>37</v>
      </c>
      <c r="F5">
        <v>10</v>
      </c>
      <c r="G5">
        <v>2</v>
      </c>
      <c r="H5">
        <v>7</v>
      </c>
      <c r="I5">
        <v>1</v>
      </c>
      <c r="J5">
        <v>6</v>
      </c>
      <c r="M5">
        <v>7</v>
      </c>
      <c r="N5">
        <v>1</v>
      </c>
    </row>
    <row r="6" spans="1:14" x14ac:dyDescent="0.2">
      <c r="A6" s="30" t="s">
        <v>114</v>
      </c>
      <c r="B6" s="48" t="s">
        <v>120</v>
      </c>
      <c r="C6">
        <v>74</v>
      </c>
      <c r="D6">
        <v>72</v>
      </c>
      <c r="E6">
        <v>94</v>
      </c>
      <c r="F6">
        <v>28</v>
      </c>
      <c r="G6">
        <v>15</v>
      </c>
      <c r="H6">
        <v>20</v>
      </c>
      <c r="I6">
        <v>46</v>
      </c>
      <c r="J6">
        <v>43</v>
      </c>
      <c r="K6">
        <v>5</v>
      </c>
      <c r="L6">
        <v>20</v>
      </c>
      <c r="M6">
        <v>15</v>
      </c>
      <c r="N6">
        <v>16</v>
      </c>
    </row>
    <row r="7" spans="1:14" x14ac:dyDescent="0.2">
      <c r="A7" s="30" t="s">
        <v>122</v>
      </c>
      <c r="B7" s="48" t="s">
        <v>120</v>
      </c>
      <c r="C7">
        <v>71</v>
      </c>
      <c r="D7">
        <v>37</v>
      </c>
      <c r="E7">
        <v>67</v>
      </c>
      <c r="F7">
        <v>34</v>
      </c>
      <c r="G7">
        <v>9</v>
      </c>
      <c r="H7">
        <v>20</v>
      </c>
      <c r="I7">
        <v>34</v>
      </c>
      <c r="J7">
        <v>34</v>
      </c>
      <c r="K7">
        <v>6</v>
      </c>
      <c r="L7">
        <v>15</v>
      </c>
      <c r="M7">
        <v>10</v>
      </c>
      <c r="N7">
        <v>12</v>
      </c>
    </row>
    <row r="8" spans="1:14" x14ac:dyDescent="0.2">
      <c r="A8" s="30" t="s">
        <v>123</v>
      </c>
      <c r="B8" s="48" t="s">
        <v>120</v>
      </c>
      <c r="C8">
        <v>54</v>
      </c>
      <c r="D8">
        <v>25</v>
      </c>
      <c r="E8">
        <v>43</v>
      </c>
      <c r="F8">
        <v>16</v>
      </c>
      <c r="G8">
        <v>7</v>
      </c>
      <c r="H8">
        <v>7</v>
      </c>
      <c r="I8">
        <v>21</v>
      </c>
      <c r="J8">
        <v>21</v>
      </c>
      <c r="K8">
        <v>3</v>
      </c>
      <c r="L8">
        <v>12</v>
      </c>
      <c r="M8">
        <v>19</v>
      </c>
      <c r="N8">
        <v>11</v>
      </c>
    </row>
    <row r="9" spans="1:14" x14ac:dyDescent="0.2">
      <c r="A9" s="30" t="s">
        <v>124</v>
      </c>
      <c r="B9" s="48" t="s">
        <v>120</v>
      </c>
      <c r="C9">
        <v>41</v>
      </c>
      <c r="D9">
        <v>29</v>
      </c>
      <c r="E9">
        <v>29</v>
      </c>
      <c r="F9">
        <v>9</v>
      </c>
      <c r="G9">
        <v>3</v>
      </c>
      <c r="H9">
        <v>7</v>
      </c>
      <c r="I9">
        <v>24</v>
      </c>
      <c r="J9">
        <v>14</v>
      </c>
      <c r="K9">
        <v>2</v>
      </c>
      <c r="L9">
        <v>13</v>
      </c>
      <c r="M9">
        <v>3</v>
      </c>
      <c r="N9">
        <v>4</v>
      </c>
    </row>
    <row r="10" spans="1:14" x14ac:dyDescent="0.2">
      <c r="A10" s="30" t="s">
        <v>170</v>
      </c>
      <c r="B10" s="48" t="s">
        <v>120</v>
      </c>
      <c r="I10">
        <v>1</v>
      </c>
      <c r="J10">
        <v>1</v>
      </c>
    </row>
    <row r="11" spans="1:14" x14ac:dyDescent="0.2">
      <c r="A11" s="30" t="s">
        <v>125</v>
      </c>
      <c r="B11" s="48" t="s">
        <v>120</v>
      </c>
      <c r="C11">
        <v>51</v>
      </c>
      <c r="D11">
        <v>36</v>
      </c>
      <c r="E11">
        <v>44</v>
      </c>
      <c r="F11">
        <v>19</v>
      </c>
      <c r="G11">
        <v>23</v>
      </c>
      <c r="H11">
        <v>6</v>
      </c>
      <c r="I11">
        <v>10</v>
      </c>
      <c r="J11">
        <v>7</v>
      </c>
      <c r="K11">
        <v>11</v>
      </c>
      <c r="L11">
        <v>1</v>
      </c>
      <c r="M11">
        <v>10</v>
      </c>
      <c r="N11">
        <v>16</v>
      </c>
    </row>
    <row r="12" spans="1:14" x14ac:dyDescent="0.2">
      <c r="A12" s="30" t="s">
        <v>126</v>
      </c>
      <c r="B12" s="48" t="s">
        <v>120</v>
      </c>
      <c r="D12">
        <v>1</v>
      </c>
      <c r="E12">
        <v>1</v>
      </c>
      <c r="G12">
        <v>1</v>
      </c>
      <c r="I12">
        <v>1</v>
      </c>
      <c r="M12">
        <v>1</v>
      </c>
    </row>
    <row r="13" spans="1:14" x14ac:dyDescent="0.2">
      <c r="A13" s="30" t="s">
        <v>57</v>
      </c>
      <c r="B13" s="48" t="s">
        <v>120</v>
      </c>
      <c r="E13">
        <v>1</v>
      </c>
      <c r="I13">
        <v>1</v>
      </c>
      <c r="N13">
        <v>1</v>
      </c>
    </row>
    <row r="14" spans="1:14" x14ac:dyDescent="0.2">
      <c r="A14" s="30" t="s">
        <v>127</v>
      </c>
      <c r="B14" s="48" t="s">
        <v>120</v>
      </c>
      <c r="C14">
        <v>29</v>
      </c>
      <c r="D14">
        <v>13</v>
      </c>
      <c r="E14">
        <v>25</v>
      </c>
      <c r="F14">
        <v>8</v>
      </c>
      <c r="G14">
        <v>3</v>
      </c>
      <c r="H14">
        <v>8</v>
      </c>
      <c r="I14">
        <v>9</v>
      </c>
      <c r="J14">
        <v>8</v>
      </c>
      <c r="K14">
        <v>1</v>
      </c>
      <c r="L14">
        <v>4</v>
      </c>
      <c r="M14">
        <v>2</v>
      </c>
      <c r="N14">
        <v>7</v>
      </c>
    </row>
    <row r="15" spans="1:14" x14ac:dyDescent="0.2">
      <c r="A15" s="30" t="s">
        <v>128</v>
      </c>
      <c r="B15" s="48" t="s">
        <v>120</v>
      </c>
      <c r="C15">
        <v>44</v>
      </c>
      <c r="D15">
        <v>29</v>
      </c>
      <c r="E15">
        <v>66</v>
      </c>
      <c r="F15">
        <v>22</v>
      </c>
      <c r="G15">
        <v>13</v>
      </c>
      <c r="H15">
        <v>11</v>
      </c>
      <c r="I15">
        <v>31</v>
      </c>
      <c r="J15">
        <v>36</v>
      </c>
      <c r="K15">
        <v>6</v>
      </c>
      <c r="L15">
        <v>9</v>
      </c>
      <c r="M15">
        <v>4</v>
      </c>
      <c r="N15">
        <v>11</v>
      </c>
    </row>
    <row r="16" spans="1:14" x14ac:dyDescent="0.2">
      <c r="A16" s="30" t="s">
        <v>71</v>
      </c>
      <c r="B16" s="48" t="s">
        <v>120</v>
      </c>
      <c r="C16">
        <v>6</v>
      </c>
      <c r="D16">
        <v>6</v>
      </c>
      <c r="E16">
        <v>3</v>
      </c>
      <c r="F16">
        <v>1</v>
      </c>
      <c r="G16">
        <v>2</v>
      </c>
      <c r="I16">
        <v>2</v>
      </c>
      <c r="J16">
        <v>1</v>
      </c>
      <c r="M16">
        <v>2</v>
      </c>
      <c r="N16">
        <v>1</v>
      </c>
    </row>
    <row r="17" spans="1:14" x14ac:dyDescent="0.2">
      <c r="A17" s="30" t="s">
        <v>129</v>
      </c>
      <c r="B17" s="48" t="s">
        <v>120</v>
      </c>
      <c r="C17">
        <v>41</v>
      </c>
      <c r="D17">
        <v>44</v>
      </c>
      <c r="E17">
        <v>61</v>
      </c>
      <c r="F17">
        <v>15</v>
      </c>
      <c r="G17">
        <v>9</v>
      </c>
      <c r="H17">
        <v>13</v>
      </c>
      <c r="I17">
        <v>20</v>
      </c>
      <c r="J17">
        <v>20</v>
      </c>
      <c r="K17">
        <v>10</v>
      </c>
      <c r="L17">
        <v>5</v>
      </c>
      <c r="M17">
        <v>8</v>
      </c>
      <c r="N17">
        <v>6</v>
      </c>
    </row>
    <row r="18" spans="1:14" x14ac:dyDescent="0.2">
      <c r="A18" s="30" t="s">
        <v>130</v>
      </c>
      <c r="B18" s="48" t="s">
        <v>120</v>
      </c>
      <c r="C18">
        <v>16</v>
      </c>
      <c r="D18">
        <v>8</v>
      </c>
      <c r="E18">
        <v>14</v>
      </c>
      <c r="F18">
        <v>1</v>
      </c>
      <c r="G18">
        <v>1</v>
      </c>
      <c r="H18">
        <v>2</v>
      </c>
      <c r="J18">
        <v>8</v>
      </c>
      <c r="L18">
        <v>1</v>
      </c>
      <c r="M18">
        <v>2</v>
      </c>
      <c r="N18">
        <v>2</v>
      </c>
    </row>
    <row r="19" spans="1:14" x14ac:dyDescent="0.2">
      <c r="A19" s="30" t="s">
        <v>115</v>
      </c>
      <c r="B19" s="48" t="s">
        <v>120</v>
      </c>
      <c r="C19">
        <v>73</v>
      </c>
      <c r="D19">
        <v>67</v>
      </c>
      <c r="E19">
        <v>72</v>
      </c>
      <c r="F19">
        <v>18</v>
      </c>
      <c r="G19">
        <v>33</v>
      </c>
      <c r="H19">
        <v>15</v>
      </c>
      <c r="I19">
        <v>13</v>
      </c>
      <c r="J19">
        <v>17</v>
      </c>
      <c r="K19">
        <v>3</v>
      </c>
      <c r="L19">
        <v>1</v>
      </c>
      <c r="M19">
        <v>6</v>
      </c>
      <c r="N19">
        <v>25</v>
      </c>
    </row>
    <row r="20" spans="1:14" x14ac:dyDescent="0.2">
      <c r="A20" s="30" t="s">
        <v>131</v>
      </c>
      <c r="B20" s="48" t="s">
        <v>120</v>
      </c>
      <c r="C20">
        <v>38</v>
      </c>
      <c r="D20">
        <v>47</v>
      </c>
      <c r="E20">
        <v>40</v>
      </c>
      <c r="F20">
        <v>8</v>
      </c>
      <c r="G20">
        <v>12</v>
      </c>
      <c r="H20">
        <v>5</v>
      </c>
      <c r="I20">
        <v>5</v>
      </c>
      <c r="J20">
        <v>6</v>
      </c>
      <c r="K20">
        <v>2</v>
      </c>
      <c r="L20">
        <v>1</v>
      </c>
      <c r="M20">
        <v>1</v>
      </c>
      <c r="N20">
        <v>9</v>
      </c>
    </row>
    <row r="21" spans="1:14" x14ac:dyDescent="0.2">
      <c r="A21" s="30" t="s">
        <v>132</v>
      </c>
      <c r="B21" s="48" t="s">
        <v>120</v>
      </c>
      <c r="C21">
        <v>3</v>
      </c>
      <c r="D21">
        <v>4</v>
      </c>
      <c r="E21">
        <v>1</v>
      </c>
      <c r="F21">
        <v>2</v>
      </c>
      <c r="I21">
        <v>2</v>
      </c>
      <c r="J21">
        <v>1</v>
      </c>
      <c r="M21">
        <v>2</v>
      </c>
    </row>
    <row r="22" spans="1:14" x14ac:dyDescent="0.2">
      <c r="A22" s="30" t="s">
        <v>116</v>
      </c>
      <c r="B22" s="48" t="s">
        <v>120</v>
      </c>
      <c r="C22">
        <v>32</v>
      </c>
      <c r="D22">
        <v>38</v>
      </c>
      <c r="E22">
        <v>46</v>
      </c>
      <c r="F22">
        <v>20</v>
      </c>
      <c r="G22">
        <v>15</v>
      </c>
      <c r="H22">
        <v>8</v>
      </c>
      <c r="I22">
        <v>20</v>
      </c>
      <c r="J22">
        <v>19</v>
      </c>
      <c r="L22">
        <v>1</v>
      </c>
      <c r="M22">
        <v>2</v>
      </c>
      <c r="N22">
        <v>5</v>
      </c>
    </row>
    <row r="23" spans="1:14" x14ac:dyDescent="0.2">
      <c r="A23" s="30" t="s">
        <v>133</v>
      </c>
      <c r="B23" s="48" t="s">
        <v>120</v>
      </c>
      <c r="C23">
        <v>3</v>
      </c>
      <c r="D23">
        <v>1</v>
      </c>
      <c r="M23">
        <v>2</v>
      </c>
    </row>
    <row r="24" spans="1:14" x14ac:dyDescent="0.2">
      <c r="A24" s="30" t="s">
        <v>134</v>
      </c>
      <c r="B24" s="48" t="s">
        <v>120</v>
      </c>
      <c r="C24">
        <v>76</v>
      </c>
      <c r="D24">
        <v>58</v>
      </c>
      <c r="E24">
        <v>52</v>
      </c>
      <c r="F24">
        <v>8</v>
      </c>
      <c r="G24">
        <v>27</v>
      </c>
      <c r="H24">
        <v>34</v>
      </c>
      <c r="I24">
        <v>14</v>
      </c>
      <c r="J24">
        <v>8</v>
      </c>
      <c r="K24">
        <v>10</v>
      </c>
      <c r="M24">
        <v>4</v>
      </c>
      <c r="N24">
        <v>14</v>
      </c>
    </row>
    <row r="25" spans="1:14" x14ac:dyDescent="0.2">
      <c r="A25" s="30" t="s">
        <v>97</v>
      </c>
      <c r="B25" s="48" t="s">
        <v>120</v>
      </c>
      <c r="C25">
        <v>9</v>
      </c>
      <c r="D25">
        <v>4</v>
      </c>
      <c r="E25">
        <v>7</v>
      </c>
      <c r="F25">
        <v>1</v>
      </c>
      <c r="G25">
        <v>3</v>
      </c>
      <c r="J25">
        <v>5</v>
      </c>
      <c r="N25">
        <v>2</v>
      </c>
    </row>
    <row r="26" spans="1:14" x14ac:dyDescent="0.2">
      <c r="A26" s="30" t="s">
        <v>98</v>
      </c>
      <c r="B26" s="48" t="s">
        <v>120</v>
      </c>
      <c r="C26">
        <v>11</v>
      </c>
      <c r="D26">
        <v>7</v>
      </c>
      <c r="E26">
        <v>10</v>
      </c>
      <c r="F26">
        <v>6</v>
      </c>
      <c r="G26">
        <v>1</v>
      </c>
      <c r="H26">
        <v>1</v>
      </c>
      <c r="I26">
        <v>6</v>
      </c>
      <c r="J26">
        <v>1</v>
      </c>
      <c r="K26">
        <v>1</v>
      </c>
      <c r="M26">
        <v>1</v>
      </c>
      <c r="N26">
        <v>2</v>
      </c>
    </row>
    <row r="27" spans="1:14" x14ac:dyDescent="0.2">
      <c r="A27" s="30" t="s">
        <v>135</v>
      </c>
      <c r="B27" s="48" t="s">
        <v>120</v>
      </c>
      <c r="C27">
        <v>63</v>
      </c>
      <c r="D27">
        <v>44</v>
      </c>
      <c r="E27">
        <v>54</v>
      </c>
      <c r="F27">
        <v>9</v>
      </c>
      <c r="G27">
        <v>5</v>
      </c>
      <c r="H27">
        <v>4</v>
      </c>
      <c r="I27">
        <v>4</v>
      </c>
      <c r="J27">
        <v>10</v>
      </c>
      <c r="K27">
        <v>11</v>
      </c>
      <c r="L27">
        <v>11</v>
      </c>
      <c r="M27">
        <v>5</v>
      </c>
      <c r="N27">
        <v>6</v>
      </c>
    </row>
    <row r="28" spans="1:14" x14ac:dyDescent="0.2">
      <c r="A28" s="30" t="s">
        <v>136</v>
      </c>
      <c r="B28" s="48" t="s">
        <v>120</v>
      </c>
      <c r="C28">
        <v>28</v>
      </c>
      <c r="D28">
        <v>29</v>
      </c>
      <c r="E28">
        <v>23</v>
      </c>
      <c r="H28">
        <v>3</v>
      </c>
      <c r="I28">
        <v>2</v>
      </c>
      <c r="J28">
        <v>2</v>
      </c>
      <c r="K28">
        <v>1</v>
      </c>
    </row>
    <row r="29" spans="1:14" x14ac:dyDescent="0.2">
      <c r="A29" s="30" t="s">
        <v>137</v>
      </c>
      <c r="B29" s="48" t="s">
        <v>120</v>
      </c>
      <c r="C29">
        <v>50</v>
      </c>
      <c r="D29">
        <v>21</v>
      </c>
      <c r="E29">
        <v>56</v>
      </c>
      <c r="F29">
        <v>10</v>
      </c>
      <c r="G29">
        <v>2</v>
      </c>
      <c r="H29">
        <v>6</v>
      </c>
      <c r="I29">
        <v>4</v>
      </c>
      <c r="J29">
        <v>2</v>
      </c>
      <c r="K29">
        <v>3</v>
      </c>
      <c r="L29">
        <v>4</v>
      </c>
      <c r="M29">
        <v>1</v>
      </c>
      <c r="N29">
        <v>4</v>
      </c>
    </row>
    <row r="30" spans="1:14" x14ac:dyDescent="0.2">
      <c r="A30" s="30" t="s">
        <v>138</v>
      </c>
      <c r="B30" s="48" t="s">
        <v>120</v>
      </c>
      <c r="C30">
        <v>20</v>
      </c>
      <c r="D30">
        <v>11</v>
      </c>
      <c r="E30">
        <v>16</v>
      </c>
      <c r="G30">
        <v>3</v>
      </c>
      <c r="H30">
        <v>1</v>
      </c>
      <c r="I30">
        <v>1</v>
      </c>
      <c r="J30">
        <v>2</v>
      </c>
      <c r="K30">
        <v>2</v>
      </c>
      <c r="L30">
        <v>4</v>
      </c>
    </row>
    <row r="31" spans="1:14" x14ac:dyDescent="0.2">
      <c r="A31" s="30" t="s">
        <v>70</v>
      </c>
      <c r="B31" s="48" t="s">
        <v>120</v>
      </c>
      <c r="C31">
        <v>1</v>
      </c>
    </row>
    <row r="32" spans="1:14" x14ac:dyDescent="0.2">
      <c r="A32" s="30" t="s">
        <v>75</v>
      </c>
      <c r="B32" s="48" t="s">
        <v>120</v>
      </c>
      <c r="C32">
        <v>45</v>
      </c>
      <c r="D32">
        <v>41</v>
      </c>
      <c r="E32">
        <v>45</v>
      </c>
      <c r="F32">
        <v>1</v>
      </c>
      <c r="G32">
        <v>2</v>
      </c>
      <c r="H32">
        <v>5</v>
      </c>
      <c r="K32">
        <v>3</v>
      </c>
      <c r="L32">
        <v>3</v>
      </c>
      <c r="M32">
        <v>2</v>
      </c>
    </row>
    <row r="33" spans="1:14" x14ac:dyDescent="0.2">
      <c r="A33" s="30" t="s">
        <v>139</v>
      </c>
      <c r="B33" s="48" t="s">
        <v>120</v>
      </c>
      <c r="C33">
        <v>15</v>
      </c>
      <c r="D33">
        <v>9</v>
      </c>
      <c r="E33">
        <v>8</v>
      </c>
      <c r="G33">
        <v>1</v>
      </c>
      <c r="H33">
        <v>1</v>
      </c>
      <c r="I33">
        <v>1</v>
      </c>
      <c r="J33">
        <v>1</v>
      </c>
      <c r="L33">
        <v>1</v>
      </c>
      <c r="N33">
        <v>1</v>
      </c>
    </row>
    <row r="34" spans="1:14" x14ac:dyDescent="0.2">
      <c r="A34" s="30" t="s">
        <v>140</v>
      </c>
      <c r="B34" s="48" t="s">
        <v>120</v>
      </c>
      <c r="C34">
        <v>5</v>
      </c>
      <c r="D34">
        <v>6</v>
      </c>
      <c r="E34">
        <v>6</v>
      </c>
    </row>
    <row r="35" spans="1:14" x14ac:dyDescent="0.2">
      <c r="A35" s="30" t="s">
        <v>141</v>
      </c>
      <c r="B35" s="48" t="s">
        <v>120</v>
      </c>
      <c r="C35">
        <v>11</v>
      </c>
      <c r="D35">
        <v>4</v>
      </c>
      <c r="E35">
        <v>17</v>
      </c>
      <c r="L35">
        <v>1</v>
      </c>
    </row>
    <row r="36" spans="1:14" x14ac:dyDescent="0.2">
      <c r="A36" s="30" t="s">
        <v>142</v>
      </c>
      <c r="B36" s="48" t="s">
        <v>120</v>
      </c>
      <c r="C36">
        <v>19</v>
      </c>
      <c r="D36">
        <v>23</v>
      </c>
      <c r="E36">
        <v>17</v>
      </c>
      <c r="G36">
        <v>3</v>
      </c>
      <c r="H36">
        <v>5</v>
      </c>
      <c r="I36">
        <v>1</v>
      </c>
      <c r="J36">
        <v>3</v>
      </c>
      <c r="K36">
        <v>2</v>
      </c>
      <c r="L36">
        <v>1</v>
      </c>
      <c r="M36">
        <v>3</v>
      </c>
      <c r="N36">
        <v>4</v>
      </c>
    </row>
    <row r="37" spans="1:14" x14ac:dyDescent="0.2">
      <c r="A37" s="30" t="s">
        <v>44</v>
      </c>
      <c r="B37" s="48" t="s">
        <v>120</v>
      </c>
      <c r="C37">
        <v>1</v>
      </c>
    </row>
    <row r="38" spans="1:14" x14ac:dyDescent="0.2">
      <c r="A38" s="30" t="s">
        <v>47</v>
      </c>
      <c r="B38" s="48" t="s">
        <v>120</v>
      </c>
      <c r="E38">
        <v>1</v>
      </c>
    </row>
    <row r="39" spans="1:14" x14ac:dyDescent="0.2">
      <c r="A39" s="30" t="s">
        <v>59</v>
      </c>
      <c r="B39" s="48" t="s">
        <v>120</v>
      </c>
      <c r="C39">
        <v>6</v>
      </c>
      <c r="D39">
        <v>5</v>
      </c>
      <c r="E39">
        <v>3</v>
      </c>
      <c r="F39">
        <v>1</v>
      </c>
      <c r="J39">
        <v>2</v>
      </c>
    </row>
    <row r="40" spans="1:14" x14ac:dyDescent="0.2">
      <c r="A40" s="30" t="s">
        <v>143</v>
      </c>
      <c r="B40" s="48" t="s">
        <v>120</v>
      </c>
      <c r="C40">
        <v>27</v>
      </c>
      <c r="D40">
        <v>24</v>
      </c>
      <c r="E40">
        <v>17</v>
      </c>
      <c r="F40">
        <v>3</v>
      </c>
      <c r="G40">
        <v>2</v>
      </c>
      <c r="H40">
        <v>8</v>
      </c>
      <c r="I40">
        <v>1</v>
      </c>
      <c r="J40">
        <v>1</v>
      </c>
      <c r="M40">
        <v>3</v>
      </c>
      <c r="N40">
        <v>5</v>
      </c>
    </row>
    <row r="41" spans="1:14" x14ac:dyDescent="0.2">
      <c r="A41" s="30" t="s">
        <v>77</v>
      </c>
      <c r="B41" s="48" t="s">
        <v>120</v>
      </c>
      <c r="C41">
        <v>2</v>
      </c>
      <c r="D41">
        <v>1</v>
      </c>
      <c r="E41">
        <v>8</v>
      </c>
      <c r="F41">
        <v>1</v>
      </c>
      <c r="M41">
        <v>2</v>
      </c>
    </row>
    <row r="42" spans="1:14" x14ac:dyDescent="0.2">
      <c r="A42" s="30" t="s">
        <v>144</v>
      </c>
      <c r="B42" s="48" t="s">
        <v>120</v>
      </c>
      <c r="C42">
        <v>2</v>
      </c>
      <c r="D42">
        <v>3</v>
      </c>
      <c r="E42">
        <v>2</v>
      </c>
      <c r="J42">
        <v>2</v>
      </c>
      <c r="K42">
        <v>1</v>
      </c>
      <c r="L42">
        <v>1</v>
      </c>
    </row>
    <row r="43" spans="1:14" x14ac:dyDescent="0.2">
      <c r="A43" s="30" t="s">
        <v>95</v>
      </c>
      <c r="B43" s="48" t="s">
        <v>120</v>
      </c>
      <c r="C43">
        <v>20</v>
      </c>
      <c r="D43">
        <v>10</v>
      </c>
      <c r="E43">
        <v>19</v>
      </c>
      <c r="F43">
        <v>2</v>
      </c>
      <c r="G43">
        <v>8</v>
      </c>
      <c r="H43">
        <v>5</v>
      </c>
      <c r="I43">
        <v>7</v>
      </c>
      <c r="J43">
        <v>3</v>
      </c>
      <c r="K43">
        <v>2</v>
      </c>
      <c r="L43">
        <v>2</v>
      </c>
      <c r="M43">
        <v>4</v>
      </c>
      <c r="N43">
        <v>11</v>
      </c>
    </row>
    <row r="44" spans="1:14" x14ac:dyDescent="0.2">
      <c r="A44" s="30" t="s">
        <v>67</v>
      </c>
      <c r="B44" s="48" t="s">
        <v>120</v>
      </c>
      <c r="D44">
        <v>1</v>
      </c>
      <c r="H44">
        <v>1</v>
      </c>
    </row>
    <row r="45" spans="1:14" x14ac:dyDescent="0.2">
      <c r="A45" s="30" t="s">
        <v>145</v>
      </c>
      <c r="B45" s="48" t="s">
        <v>120</v>
      </c>
      <c r="C45">
        <v>5</v>
      </c>
      <c r="D45">
        <v>2</v>
      </c>
      <c r="E45">
        <v>3</v>
      </c>
    </row>
    <row r="46" spans="1:14" x14ac:dyDescent="0.2">
      <c r="A46" s="30" t="s">
        <v>146</v>
      </c>
      <c r="B46" s="48" t="s">
        <v>120</v>
      </c>
      <c r="C46">
        <v>5</v>
      </c>
      <c r="D46">
        <v>3</v>
      </c>
      <c r="E46">
        <v>6</v>
      </c>
      <c r="F46">
        <v>1</v>
      </c>
      <c r="G46">
        <v>1</v>
      </c>
    </row>
    <row r="47" spans="1:14" x14ac:dyDescent="0.2">
      <c r="A47" s="30" t="s">
        <v>147</v>
      </c>
      <c r="B47" s="48" t="s">
        <v>120</v>
      </c>
      <c r="C47">
        <v>8</v>
      </c>
      <c r="D47">
        <v>1</v>
      </c>
      <c r="E47">
        <v>1</v>
      </c>
    </row>
    <row r="48" spans="1:14" x14ac:dyDescent="0.2">
      <c r="A48" s="30" t="s">
        <v>148</v>
      </c>
      <c r="B48" s="48" t="s">
        <v>120</v>
      </c>
      <c r="C48">
        <v>3</v>
      </c>
      <c r="D48">
        <v>6</v>
      </c>
      <c r="E48">
        <v>4</v>
      </c>
      <c r="F48">
        <v>4</v>
      </c>
      <c r="G48">
        <v>4</v>
      </c>
      <c r="H48">
        <v>1</v>
      </c>
      <c r="J48">
        <v>2</v>
      </c>
      <c r="N48">
        <v>3</v>
      </c>
    </row>
    <row r="49" spans="1:14" x14ac:dyDescent="0.2">
      <c r="A49" s="30" t="s">
        <v>149</v>
      </c>
      <c r="B49" s="48" t="s">
        <v>120</v>
      </c>
      <c r="C49">
        <v>4</v>
      </c>
      <c r="D49">
        <v>1</v>
      </c>
      <c r="E49">
        <v>2</v>
      </c>
      <c r="G49">
        <v>1</v>
      </c>
      <c r="M49">
        <v>1</v>
      </c>
    </row>
    <row r="50" spans="1:14" x14ac:dyDescent="0.2">
      <c r="A50" s="30" t="s">
        <v>107</v>
      </c>
      <c r="B50" s="48" t="s">
        <v>120</v>
      </c>
      <c r="C50">
        <v>6</v>
      </c>
      <c r="D50">
        <v>5</v>
      </c>
      <c r="E50">
        <v>10</v>
      </c>
      <c r="G50">
        <v>1</v>
      </c>
      <c r="H50">
        <v>2</v>
      </c>
      <c r="J50">
        <v>1</v>
      </c>
      <c r="L50">
        <v>3</v>
      </c>
      <c r="M50">
        <v>3</v>
      </c>
      <c r="N50">
        <v>4</v>
      </c>
    </row>
    <row r="51" spans="1:14" x14ac:dyDescent="0.2">
      <c r="A51" s="30" t="s">
        <v>151</v>
      </c>
      <c r="B51" s="48" t="s">
        <v>120</v>
      </c>
      <c r="C51">
        <v>55</v>
      </c>
      <c r="D51">
        <v>57</v>
      </c>
      <c r="E51">
        <v>68</v>
      </c>
      <c r="F51">
        <v>19</v>
      </c>
      <c r="G51">
        <v>7</v>
      </c>
      <c r="H51">
        <v>23</v>
      </c>
      <c r="I51">
        <v>3</v>
      </c>
      <c r="J51">
        <v>18</v>
      </c>
      <c r="K51">
        <v>4</v>
      </c>
      <c r="L51">
        <v>18</v>
      </c>
      <c r="M51">
        <v>18</v>
      </c>
      <c r="N51">
        <v>28</v>
      </c>
    </row>
    <row r="52" spans="1:14" x14ac:dyDescent="0.2">
      <c r="A52" s="30" t="s">
        <v>152</v>
      </c>
      <c r="B52" s="48" t="s">
        <v>120</v>
      </c>
      <c r="C52">
        <v>208</v>
      </c>
      <c r="D52">
        <v>115</v>
      </c>
      <c r="E52">
        <v>174</v>
      </c>
      <c r="F52">
        <v>55</v>
      </c>
      <c r="G52">
        <v>20</v>
      </c>
      <c r="H52">
        <v>45</v>
      </c>
      <c r="I52">
        <v>3</v>
      </c>
      <c r="J52">
        <v>38</v>
      </c>
      <c r="K52">
        <v>27</v>
      </c>
      <c r="L52">
        <v>60</v>
      </c>
      <c r="M52">
        <v>47</v>
      </c>
      <c r="N52">
        <v>68</v>
      </c>
    </row>
    <row r="53" spans="1:14" x14ac:dyDescent="0.2">
      <c r="A53" s="30" t="s">
        <v>153</v>
      </c>
      <c r="B53" s="48" t="s">
        <v>120</v>
      </c>
      <c r="C53">
        <v>20</v>
      </c>
      <c r="D53">
        <v>19</v>
      </c>
      <c r="E53">
        <v>12</v>
      </c>
      <c r="F53">
        <v>5</v>
      </c>
      <c r="G53">
        <v>3</v>
      </c>
      <c r="H53">
        <v>1</v>
      </c>
      <c r="J53">
        <v>10</v>
      </c>
      <c r="K53">
        <v>4</v>
      </c>
      <c r="L53">
        <v>14</v>
      </c>
      <c r="M53">
        <v>5</v>
      </c>
      <c r="N53">
        <v>8</v>
      </c>
    </row>
    <row r="54" spans="1:14" x14ac:dyDescent="0.2">
      <c r="A54" s="30" t="s">
        <v>111</v>
      </c>
      <c r="B54" s="48" t="s">
        <v>120</v>
      </c>
      <c r="C54">
        <v>48</v>
      </c>
      <c r="D54">
        <v>30</v>
      </c>
      <c r="E54">
        <v>54</v>
      </c>
      <c r="F54">
        <v>2</v>
      </c>
      <c r="G54">
        <v>3</v>
      </c>
      <c r="H54">
        <v>8</v>
      </c>
      <c r="J54">
        <v>5</v>
      </c>
      <c r="K54">
        <v>2</v>
      </c>
      <c r="L54">
        <v>20</v>
      </c>
      <c r="M54">
        <v>4</v>
      </c>
      <c r="N54">
        <v>17</v>
      </c>
    </row>
    <row r="55" spans="1:14" x14ac:dyDescent="0.2">
      <c r="A55" s="30" t="s">
        <v>154</v>
      </c>
      <c r="B55" s="48" t="s">
        <v>120</v>
      </c>
      <c r="C55">
        <v>17</v>
      </c>
      <c r="D55">
        <v>18</v>
      </c>
      <c r="E55">
        <v>16</v>
      </c>
      <c r="G55">
        <v>5</v>
      </c>
      <c r="H55">
        <v>7</v>
      </c>
      <c r="I55">
        <v>4</v>
      </c>
      <c r="J55">
        <v>3</v>
      </c>
      <c r="K55">
        <v>1</v>
      </c>
      <c r="M55">
        <v>7</v>
      </c>
      <c r="N55">
        <v>5</v>
      </c>
    </row>
    <row r="56" spans="1:14" x14ac:dyDescent="0.2">
      <c r="A56" s="30" t="s">
        <v>65</v>
      </c>
      <c r="B56" s="48" t="s">
        <v>120</v>
      </c>
      <c r="C56">
        <v>11</v>
      </c>
      <c r="D56">
        <v>4</v>
      </c>
      <c r="E56">
        <v>1</v>
      </c>
      <c r="F56">
        <v>1</v>
      </c>
      <c r="H56">
        <v>1</v>
      </c>
      <c r="I56">
        <v>1</v>
      </c>
      <c r="J56">
        <v>2</v>
      </c>
      <c r="L56">
        <v>1</v>
      </c>
      <c r="M56">
        <v>6</v>
      </c>
    </row>
    <row r="57" spans="1:14" x14ac:dyDescent="0.2">
      <c r="A57" s="30" t="s">
        <v>81</v>
      </c>
      <c r="B57" s="48" t="s">
        <v>120</v>
      </c>
      <c r="C57">
        <v>9</v>
      </c>
      <c r="D57">
        <v>9</v>
      </c>
      <c r="E57">
        <v>10</v>
      </c>
      <c r="F57">
        <v>2</v>
      </c>
      <c r="G57">
        <v>2</v>
      </c>
      <c r="H57">
        <v>3</v>
      </c>
      <c r="J57">
        <v>4</v>
      </c>
      <c r="K57">
        <v>1</v>
      </c>
      <c r="M57">
        <v>2</v>
      </c>
      <c r="N57">
        <v>3</v>
      </c>
    </row>
    <row r="58" spans="1:14" x14ac:dyDescent="0.2">
      <c r="A58" s="30" t="s">
        <v>155</v>
      </c>
      <c r="B58" s="48" t="s">
        <v>120</v>
      </c>
      <c r="C58">
        <v>10</v>
      </c>
      <c r="D58">
        <v>8</v>
      </c>
      <c r="E58">
        <v>6</v>
      </c>
      <c r="F58">
        <v>3</v>
      </c>
      <c r="G58">
        <v>3</v>
      </c>
      <c r="H58">
        <v>2</v>
      </c>
      <c r="J58">
        <v>2</v>
      </c>
      <c r="K58">
        <v>3</v>
      </c>
      <c r="L58">
        <v>8</v>
      </c>
      <c r="N58">
        <v>5</v>
      </c>
    </row>
    <row r="59" spans="1:14" x14ac:dyDescent="0.2">
      <c r="A59" s="30" t="s">
        <v>99</v>
      </c>
      <c r="B59" s="48" t="s">
        <v>120</v>
      </c>
      <c r="C59">
        <v>43</v>
      </c>
      <c r="D59">
        <v>40</v>
      </c>
      <c r="E59">
        <v>48</v>
      </c>
      <c r="F59">
        <v>4</v>
      </c>
      <c r="G59">
        <v>6</v>
      </c>
      <c r="H59">
        <v>9</v>
      </c>
      <c r="I59">
        <v>6</v>
      </c>
      <c r="J59">
        <v>5</v>
      </c>
      <c r="K59">
        <v>3</v>
      </c>
      <c r="L59">
        <v>5</v>
      </c>
      <c r="M59">
        <v>37</v>
      </c>
      <c r="N59">
        <v>6</v>
      </c>
    </row>
    <row r="60" spans="1:14" x14ac:dyDescent="0.2">
      <c r="A60" s="30" t="s">
        <v>101</v>
      </c>
      <c r="B60" s="48" t="s">
        <v>120</v>
      </c>
      <c r="C60">
        <v>19</v>
      </c>
      <c r="D60">
        <v>15</v>
      </c>
      <c r="E60">
        <v>21</v>
      </c>
      <c r="F60">
        <v>3</v>
      </c>
      <c r="G60">
        <v>6</v>
      </c>
      <c r="H60">
        <v>6</v>
      </c>
      <c r="I60">
        <v>5</v>
      </c>
      <c r="J60">
        <v>6</v>
      </c>
      <c r="K60">
        <v>2</v>
      </c>
      <c r="L60">
        <v>5</v>
      </c>
      <c r="M60">
        <v>19</v>
      </c>
      <c r="N60">
        <v>5</v>
      </c>
    </row>
    <row r="61" spans="1:14" x14ac:dyDescent="0.2">
      <c r="A61" s="30" t="s">
        <v>156</v>
      </c>
      <c r="B61" s="48" t="s">
        <v>120</v>
      </c>
      <c r="C61">
        <v>6</v>
      </c>
      <c r="D61">
        <v>1</v>
      </c>
      <c r="E61">
        <v>14</v>
      </c>
      <c r="L61">
        <v>1</v>
      </c>
      <c r="M61">
        <v>7</v>
      </c>
      <c r="N61">
        <v>1</v>
      </c>
    </row>
    <row r="62" spans="1:14" x14ac:dyDescent="0.2">
      <c r="A62" s="30" t="s">
        <v>157</v>
      </c>
      <c r="B62" s="48" t="s">
        <v>120</v>
      </c>
      <c r="C62">
        <v>7</v>
      </c>
      <c r="D62">
        <v>1</v>
      </c>
      <c r="E62">
        <v>4</v>
      </c>
      <c r="H62">
        <v>1</v>
      </c>
      <c r="I62">
        <v>2</v>
      </c>
      <c r="K62">
        <v>1</v>
      </c>
      <c r="L62">
        <v>1</v>
      </c>
    </row>
    <row r="63" spans="1:14" x14ac:dyDescent="0.2">
      <c r="A63" s="30" t="s">
        <v>158</v>
      </c>
      <c r="B63" s="48" t="s">
        <v>120</v>
      </c>
      <c r="C63">
        <v>144</v>
      </c>
      <c r="D63">
        <v>63</v>
      </c>
      <c r="E63">
        <v>129</v>
      </c>
      <c r="F63">
        <v>15</v>
      </c>
      <c r="G63">
        <v>12</v>
      </c>
      <c r="H63">
        <v>21</v>
      </c>
      <c r="I63">
        <v>6</v>
      </c>
      <c r="J63">
        <v>10</v>
      </c>
      <c r="K63">
        <v>3</v>
      </c>
      <c r="L63">
        <v>1</v>
      </c>
      <c r="M63">
        <v>10</v>
      </c>
      <c r="N63">
        <v>24</v>
      </c>
    </row>
    <row r="64" spans="1:14" x14ac:dyDescent="0.2">
      <c r="A64" s="30" t="s">
        <v>159</v>
      </c>
      <c r="B64" s="48" t="s">
        <v>120</v>
      </c>
      <c r="C64">
        <v>2</v>
      </c>
      <c r="D64">
        <v>3</v>
      </c>
      <c r="E64">
        <v>2</v>
      </c>
    </row>
    <row r="65" spans="1:14" x14ac:dyDescent="0.2">
      <c r="A65" s="30" t="s">
        <v>160</v>
      </c>
      <c r="B65" s="48" t="s">
        <v>120</v>
      </c>
      <c r="C65">
        <v>10</v>
      </c>
      <c r="D65">
        <v>9</v>
      </c>
      <c r="E65">
        <v>19</v>
      </c>
      <c r="H65">
        <v>2</v>
      </c>
      <c r="J65">
        <v>1</v>
      </c>
      <c r="N65">
        <v>3</v>
      </c>
    </row>
    <row r="66" spans="1:14" x14ac:dyDescent="0.2">
      <c r="A66" s="30" t="s">
        <v>62</v>
      </c>
      <c r="B66" s="48" t="s">
        <v>120</v>
      </c>
      <c r="C66">
        <v>21</v>
      </c>
      <c r="D66">
        <v>26</v>
      </c>
      <c r="E66">
        <v>23</v>
      </c>
      <c r="F66">
        <v>3</v>
      </c>
      <c r="G66">
        <v>2</v>
      </c>
      <c r="I66">
        <v>1</v>
      </c>
      <c r="J66">
        <v>1</v>
      </c>
      <c r="K66">
        <v>1</v>
      </c>
      <c r="L66">
        <v>1</v>
      </c>
      <c r="M66">
        <v>5</v>
      </c>
      <c r="N66">
        <v>1</v>
      </c>
    </row>
    <row r="67" spans="1:14" x14ac:dyDescent="0.2">
      <c r="A67" s="30" t="s">
        <v>161</v>
      </c>
      <c r="B67" s="48" t="s">
        <v>120</v>
      </c>
      <c r="C67">
        <v>12</v>
      </c>
      <c r="D67">
        <v>13</v>
      </c>
      <c r="E67">
        <v>17</v>
      </c>
      <c r="F67">
        <v>1</v>
      </c>
      <c r="H67">
        <v>3</v>
      </c>
      <c r="J67">
        <v>1</v>
      </c>
    </row>
    <row r="68" spans="1:14" x14ac:dyDescent="0.2">
      <c r="A68" s="30" t="s">
        <v>162</v>
      </c>
      <c r="B68" t="s">
        <v>120</v>
      </c>
      <c r="C68">
        <v>4</v>
      </c>
      <c r="D68">
        <v>3</v>
      </c>
      <c r="E68">
        <v>13</v>
      </c>
      <c r="F68">
        <v>1</v>
      </c>
      <c r="G68">
        <v>1</v>
      </c>
      <c r="J68">
        <v>1</v>
      </c>
      <c r="L68">
        <v>1</v>
      </c>
      <c r="M68">
        <v>1</v>
      </c>
    </row>
    <row r="69" spans="1:14" x14ac:dyDescent="0.2">
      <c r="A69" s="30" t="s">
        <v>84</v>
      </c>
      <c r="B69" t="s">
        <v>120</v>
      </c>
      <c r="C69">
        <v>26</v>
      </c>
      <c r="D69">
        <v>28</v>
      </c>
      <c r="E69">
        <v>39</v>
      </c>
      <c r="F69">
        <v>23</v>
      </c>
      <c r="G69">
        <v>8</v>
      </c>
      <c r="H69">
        <v>20</v>
      </c>
      <c r="I69">
        <v>2</v>
      </c>
      <c r="J69">
        <v>8</v>
      </c>
      <c r="K69">
        <v>4</v>
      </c>
      <c r="L69">
        <v>10</v>
      </c>
      <c r="M69">
        <v>6</v>
      </c>
      <c r="N69">
        <v>11</v>
      </c>
    </row>
    <row r="70" spans="1:14" x14ac:dyDescent="0.2">
      <c r="A70" s="30" t="s">
        <v>163</v>
      </c>
      <c r="B70" t="s">
        <v>120</v>
      </c>
      <c r="C70">
        <v>6</v>
      </c>
      <c r="D70">
        <v>4</v>
      </c>
      <c r="E70">
        <v>5</v>
      </c>
      <c r="H70">
        <v>1</v>
      </c>
    </row>
    <row r="71" spans="1:14" x14ac:dyDescent="0.2">
      <c r="A71" s="30" t="s">
        <v>164</v>
      </c>
      <c r="B71" t="s">
        <v>120</v>
      </c>
      <c r="C71">
        <v>20</v>
      </c>
      <c r="D71">
        <v>15</v>
      </c>
      <c r="E71">
        <v>25</v>
      </c>
      <c r="K71">
        <v>1</v>
      </c>
      <c r="M71">
        <v>1</v>
      </c>
      <c r="N71">
        <v>3</v>
      </c>
    </row>
    <row r="72" spans="1:14" x14ac:dyDescent="0.2">
      <c r="A72" s="30" t="s">
        <v>165</v>
      </c>
      <c r="B72" t="s">
        <v>120</v>
      </c>
      <c r="D72">
        <v>1</v>
      </c>
      <c r="H72">
        <v>1</v>
      </c>
    </row>
    <row r="73" spans="1:14" x14ac:dyDescent="0.2">
      <c r="A73" s="30" t="s">
        <v>166</v>
      </c>
      <c r="B73" t="s">
        <v>120</v>
      </c>
      <c r="C73">
        <v>18</v>
      </c>
      <c r="D73">
        <v>15</v>
      </c>
      <c r="E73">
        <v>22</v>
      </c>
      <c r="G73">
        <v>3</v>
      </c>
      <c r="H73">
        <v>5</v>
      </c>
      <c r="I73">
        <v>1</v>
      </c>
      <c r="J73">
        <v>1</v>
      </c>
      <c r="M73">
        <v>1</v>
      </c>
      <c r="N73">
        <v>1</v>
      </c>
    </row>
    <row r="74" spans="1:14" x14ac:dyDescent="0.2">
      <c r="A74" s="30" t="s">
        <v>167</v>
      </c>
      <c r="B74" t="s">
        <v>120</v>
      </c>
      <c r="C74">
        <v>94</v>
      </c>
      <c r="D74">
        <v>79</v>
      </c>
      <c r="E74">
        <v>93</v>
      </c>
      <c r="F74">
        <v>8</v>
      </c>
      <c r="G74">
        <v>15</v>
      </c>
      <c r="H74">
        <v>10</v>
      </c>
      <c r="I74">
        <v>6</v>
      </c>
      <c r="J74">
        <v>8</v>
      </c>
      <c r="K74">
        <v>9</v>
      </c>
      <c r="L74">
        <v>3</v>
      </c>
      <c r="M74">
        <v>6</v>
      </c>
      <c r="N74">
        <v>18</v>
      </c>
    </row>
    <row r="75" spans="1:14" x14ac:dyDescent="0.2">
      <c r="C75">
        <f>SUM(C3:C74)</f>
        <v>1920</v>
      </c>
      <c r="D75">
        <f t="shared" ref="D75:N75" si="0">SUM(D3:D74)</f>
        <v>1409</v>
      </c>
      <c r="E75">
        <f t="shared" si="0"/>
        <v>1893</v>
      </c>
      <c r="F75">
        <f t="shared" si="0"/>
        <v>408</v>
      </c>
      <c r="G75">
        <f t="shared" si="0"/>
        <v>322</v>
      </c>
      <c r="H75">
        <f t="shared" si="0"/>
        <v>392</v>
      </c>
      <c r="I75">
        <f t="shared" si="0"/>
        <v>335</v>
      </c>
      <c r="J75">
        <f t="shared" si="0"/>
        <v>430</v>
      </c>
      <c r="K75">
        <f t="shared" si="0"/>
        <v>154</v>
      </c>
      <c r="L75">
        <f t="shared" si="0"/>
        <v>263</v>
      </c>
      <c r="M75">
        <f t="shared" si="0"/>
        <v>314</v>
      </c>
      <c r="N75">
        <f t="shared" si="0"/>
        <v>396</v>
      </c>
    </row>
  </sheetData>
  <mergeCells count="1">
    <mergeCell ref="A1:E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codeName="Sheet40">
    <tabColor theme="1" tint="0.499984740745262"/>
  </sheetPr>
  <dimension ref="A1:N76"/>
  <sheetViews>
    <sheetView topLeftCell="A54" workbookViewId="0">
      <selection activeCell="C76" sqref="C76:N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s>
  <sheetData>
    <row r="1" spans="1:14" ht="30" customHeight="1" x14ac:dyDescent="0.2">
      <c r="A1" s="170" t="s">
        <v>16</v>
      </c>
      <c r="B1" s="171"/>
      <c r="C1" s="171"/>
      <c r="D1" s="171"/>
      <c r="E1" s="171"/>
    </row>
    <row r="2" spans="1:14" x14ac:dyDescent="0.2">
      <c r="A2" s="2" t="s">
        <v>0</v>
      </c>
      <c r="B2" s="2" t="s">
        <v>1</v>
      </c>
      <c r="C2" s="4">
        <v>44197</v>
      </c>
      <c r="D2" s="4">
        <v>44228</v>
      </c>
      <c r="E2" s="4">
        <v>44256</v>
      </c>
      <c r="F2" s="4">
        <v>44287</v>
      </c>
      <c r="G2" s="4">
        <v>44317</v>
      </c>
      <c r="H2" s="4">
        <v>44348</v>
      </c>
      <c r="I2" s="4">
        <v>44378</v>
      </c>
      <c r="J2" s="4">
        <v>44409</v>
      </c>
      <c r="K2" s="4">
        <v>44440</v>
      </c>
      <c r="L2" s="4">
        <v>44470</v>
      </c>
      <c r="M2" s="4">
        <v>44501</v>
      </c>
      <c r="N2" s="4">
        <v>44531</v>
      </c>
    </row>
    <row r="3" spans="1:14" x14ac:dyDescent="0.2">
      <c r="A3" s="9" t="s">
        <v>43</v>
      </c>
      <c r="B3" s="48" t="s">
        <v>120</v>
      </c>
      <c r="C3" s="9">
        <v>1</v>
      </c>
      <c r="D3">
        <v>1</v>
      </c>
      <c r="E3">
        <v>1</v>
      </c>
      <c r="I3">
        <v>3</v>
      </c>
      <c r="M3">
        <v>3</v>
      </c>
    </row>
    <row r="4" spans="1:14" x14ac:dyDescent="0.2">
      <c r="A4" s="9" t="s">
        <v>121</v>
      </c>
      <c r="B4" s="48" t="s">
        <v>120</v>
      </c>
      <c r="C4" s="9">
        <v>10</v>
      </c>
      <c r="D4">
        <v>11</v>
      </c>
      <c r="E4">
        <v>7</v>
      </c>
      <c r="F4">
        <v>37</v>
      </c>
      <c r="G4">
        <v>39</v>
      </c>
      <c r="H4">
        <v>15</v>
      </c>
      <c r="I4">
        <v>35</v>
      </c>
      <c r="J4">
        <v>17</v>
      </c>
      <c r="K4">
        <v>14</v>
      </c>
      <c r="L4">
        <v>35</v>
      </c>
      <c r="M4">
        <v>13</v>
      </c>
      <c r="N4">
        <v>23</v>
      </c>
    </row>
    <row r="5" spans="1:14" x14ac:dyDescent="0.2">
      <c r="A5" s="9" t="s">
        <v>118</v>
      </c>
      <c r="B5" s="48" t="s">
        <v>120</v>
      </c>
      <c r="C5" s="9">
        <v>8</v>
      </c>
      <c r="D5">
        <v>18</v>
      </c>
      <c r="E5">
        <v>17</v>
      </c>
      <c r="F5">
        <v>61</v>
      </c>
      <c r="G5">
        <v>22</v>
      </c>
      <c r="H5">
        <v>21</v>
      </c>
      <c r="I5">
        <v>37</v>
      </c>
      <c r="J5">
        <v>24</v>
      </c>
      <c r="K5">
        <v>15</v>
      </c>
      <c r="L5">
        <v>38</v>
      </c>
      <c r="M5">
        <v>12</v>
      </c>
      <c r="N5">
        <v>16</v>
      </c>
    </row>
    <row r="6" spans="1:14" x14ac:dyDescent="0.2">
      <c r="A6" s="9" t="s">
        <v>114</v>
      </c>
      <c r="B6" s="48" t="s">
        <v>120</v>
      </c>
      <c r="C6" s="9">
        <v>34</v>
      </c>
      <c r="D6">
        <v>42</v>
      </c>
      <c r="E6">
        <v>36</v>
      </c>
      <c r="F6">
        <v>109</v>
      </c>
      <c r="G6">
        <v>54</v>
      </c>
      <c r="H6">
        <v>31</v>
      </c>
      <c r="I6">
        <v>74</v>
      </c>
      <c r="J6">
        <v>60</v>
      </c>
      <c r="K6">
        <v>14</v>
      </c>
      <c r="L6">
        <v>61</v>
      </c>
      <c r="M6">
        <v>31</v>
      </c>
      <c r="N6">
        <v>38</v>
      </c>
    </row>
    <row r="7" spans="1:14" x14ac:dyDescent="0.2">
      <c r="A7" s="9" t="s">
        <v>122</v>
      </c>
      <c r="B7" s="48" t="s">
        <v>120</v>
      </c>
      <c r="C7" s="9">
        <v>23</v>
      </c>
      <c r="D7">
        <v>39</v>
      </c>
      <c r="E7">
        <v>42</v>
      </c>
      <c r="F7">
        <v>96</v>
      </c>
      <c r="G7">
        <v>40</v>
      </c>
      <c r="H7">
        <v>30</v>
      </c>
      <c r="I7">
        <v>68</v>
      </c>
      <c r="J7">
        <v>59</v>
      </c>
      <c r="K7">
        <v>7</v>
      </c>
      <c r="L7">
        <v>43</v>
      </c>
      <c r="M7">
        <v>27</v>
      </c>
      <c r="N7">
        <v>29</v>
      </c>
    </row>
    <row r="8" spans="1:14" x14ac:dyDescent="0.2">
      <c r="A8" s="9" t="s">
        <v>123</v>
      </c>
      <c r="B8" s="48" t="s">
        <v>120</v>
      </c>
      <c r="C8" s="9">
        <v>17</v>
      </c>
      <c r="D8">
        <v>17</v>
      </c>
      <c r="E8">
        <v>17</v>
      </c>
      <c r="F8">
        <v>69</v>
      </c>
      <c r="G8">
        <v>34</v>
      </c>
      <c r="H8">
        <v>15</v>
      </c>
      <c r="I8">
        <v>51</v>
      </c>
      <c r="J8">
        <v>46</v>
      </c>
      <c r="K8">
        <v>14</v>
      </c>
      <c r="L8">
        <v>47</v>
      </c>
      <c r="M8">
        <v>24</v>
      </c>
      <c r="N8">
        <v>22</v>
      </c>
    </row>
    <row r="9" spans="1:14" x14ac:dyDescent="0.2">
      <c r="A9" s="9" t="s">
        <v>124</v>
      </c>
      <c r="B9" s="48" t="s">
        <v>120</v>
      </c>
      <c r="C9" s="9">
        <v>12</v>
      </c>
      <c r="D9">
        <v>22</v>
      </c>
      <c r="E9">
        <v>13</v>
      </c>
      <c r="F9">
        <v>39</v>
      </c>
      <c r="G9">
        <v>16</v>
      </c>
      <c r="H9">
        <v>17</v>
      </c>
      <c r="I9">
        <v>35</v>
      </c>
      <c r="J9">
        <v>22</v>
      </c>
      <c r="K9">
        <v>14</v>
      </c>
      <c r="L9">
        <v>34</v>
      </c>
      <c r="M9">
        <v>7</v>
      </c>
      <c r="N9">
        <v>10</v>
      </c>
    </row>
    <row r="10" spans="1:14" x14ac:dyDescent="0.2">
      <c r="A10" s="9" t="s">
        <v>125</v>
      </c>
      <c r="B10" s="48" t="s">
        <v>120</v>
      </c>
      <c r="C10" s="9">
        <v>10</v>
      </c>
      <c r="D10">
        <v>10</v>
      </c>
      <c r="E10">
        <v>13</v>
      </c>
      <c r="F10">
        <v>46</v>
      </c>
      <c r="G10">
        <v>36</v>
      </c>
      <c r="H10">
        <v>16</v>
      </c>
      <c r="I10">
        <v>38</v>
      </c>
      <c r="J10">
        <v>22</v>
      </c>
      <c r="K10">
        <v>8</v>
      </c>
      <c r="L10">
        <v>38</v>
      </c>
      <c r="M10">
        <v>13</v>
      </c>
      <c r="N10">
        <v>30</v>
      </c>
    </row>
    <row r="11" spans="1:14" x14ac:dyDescent="0.2">
      <c r="A11" s="9" t="s">
        <v>126</v>
      </c>
      <c r="B11" s="48" t="s">
        <v>120</v>
      </c>
      <c r="C11" s="9"/>
      <c r="G11">
        <v>1</v>
      </c>
      <c r="L11">
        <v>3</v>
      </c>
      <c r="N11">
        <v>1</v>
      </c>
    </row>
    <row r="12" spans="1:14" x14ac:dyDescent="0.2">
      <c r="A12" s="9" t="s">
        <v>57</v>
      </c>
      <c r="B12" s="48" t="s">
        <v>120</v>
      </c>
      <c r="C12" s="9">
        <v>1</v>
      </c>
      <c r="D12">
        <v>1</v>
      </c>
      <c r="E12">
        <v>1</v>
      </c>
      <c r="F12">
        <v>1</v>
      </c>
      <c r="I12">
        <v>1</v>
      </c>
      <c r="N12">
        <v>1</v>
      </c>
    </row>
    <row r="13" spans="1:14" x14ac:dyDescent="0.2">
      <c r="A13" s="9" t="s">
        <v>127</v>
      </c>
      <c r="B13" s="48" t="s">
        <v>120</v>
      </c>
      <c r="C13" s="9">
        <v>4</v>
      </c>
      <c r="D13">
        <v>6</v>
      </c>
      <c r="E13">
        <v>15</v>
      </c>
      <c r="F13">
        <v>27</v>
      </c>
      <c r="G13">
        <v>13</v>
      </c>
      <c r="H13">
        <v>7</v>
      </c>
      <c r="I13">
        <v>16</v>
      </c>
      <c r="J13">
        <v>9</v>
      </c>
      <c r="K13">
        <v>4</v>
      </c>
      <c r="L13">
        <v>13</v>
      </c>
      <c r="M13">
        <v>10</v>
      </c>
      <c r="N13">
        <v>7</v>
      </c>
    </row>
    <row r="14" spans="1:14" x14ac:dyDescent="0.2">
      <c r="A14" s="9" t="s">
        <v>128</v>
      </c>
      <c r="B14" s="48" t="s">
        <v>120</v>
      </c>
      <c r="C14" s="9">
        <v>16</v>
      </c>
      <c r="D14">
        <v>17</v>
      </c>
      <c r="E14">
        <v>38</v>
      </c>
      <c r="F14">
        <v>61</v>
      </c>
      <c r="G14">
        <v>44</v>
      </c>
      <c r="H14">
        <v>42</v>
      </c>
      <c r="I14">
        <v>65</v>
      </c>
      <c r="J14">
        <v>43</v>
      </c>
      <c r="K14">
        <v>11</v>
      </c>
      <c r="L14">
        <v>40</v>
      </c>
      <c r="M14">
        <v>7</v>
      </c>
      <c r="N14">
        <v>14</v>
      </c>
    </row>
    <row r="15" spans="1:14" x14ac:dyDescent="0.2">
      <c r="A15" s="9" t="s">
        <v>71</v>
      </c>
      <c r="B15" s="48" t="s">
        <v>120</v>
      </c>
      <c r="C15" s="9">
        <v>2</v>
      </c>
      <c r="D15">
        <v>1</v>
      </c>
      <c r="E15">
        <v>1</v>
      </c>
      <c r="F15">
        <v>8</v>
      </c>
      <c r="G15">
        <v>2</v>
      </c>
      <c r="H15">
        <v>2</v>
      </c>
      <c r="I15">
        <v>4</v>
      </c>
      <c r="J15">
        <v>7</v>
      </c>
      <c r="K15">
        <v>4</v>
      </c>
      <c r="L15">
        <v>5</v>
      </c>
      <c r="M15">
        <v>1</v>
      </c>
      <c r="N15">
        <v>2</v>
      </c>
    </row>
    <row r="16" spans="1:14" x14ac:dyDescent="0.2">
      <c r="A16" s="9" t="s">
        <v>129</v>
      </c>
      <c r="B16" s="48" t="s">
        <v>120</v>
      </c>
      <c r="C16" s="9">
        <v>10</v>
      </c>
      <c r="D16">
        <v>25</v>
      </c>
      <c r="E16">
        <v>18</v>
      </c>
      <c r="F16">
        <v>70</v>
      </c>
      <c r="G16">
        <v>39</v>
      </c>
      <c r="H16">
        <v>28</v>
      </c>
      <c r="I16">
        <v>47</v>
      </c>
      <c r="J16">
        <v>31</v>
      </c>
      <c r="K16">
        <v>14</v>
      </c>
      <c r="L16">
        <v>45</v>
      </c>
      <c r="M16">
        <v>15</v>
      </c>
      <c r="N16">
        <v>15</v>
      </c>
    </row>
    <row r="17" spans="1:14" x14ac:dyDescent="0.2">
      <c r="A17" s="9" t="s">
        <v>130</v>
      </c>
      <c r="B17" s="48" t="s">
        <v>120</v>
      </c>
      <c r="C17" s="9">
        <v>3</v>
      </c>
      <c r="D17">
        <v>8</v>
      </c>
      <c r="E17">
        <v>10</v>
      </c>
      <c r="F17">
        <v>12</v>
      </c>
      <c r="G17">
        <v>13</v>
      </c>
      <c r="H17">
        <v>10</v>
      </c>
      <c r="I17">
        <v>6</v>
      </c>
      <c r="J17">
        <v>5</v>
      </c>
      <c r="K17">
        <v>6</v>
      </c>
      <c r="L17">
        <v>8</v>
      </c>
      <c r="M17">
        <v>3</v>
      </c>
      <c r="N17">
        <v>5</v>
      </c>
    </row>
    <row r="18" spans="1:14" x14ac:dyDescent="0.2">
      <c r="A18" s="9" t="s">
        <v>115</v>
      </c>
      <c r="B18" s="48" t="s">
        <v>120</v>
      </c>
      <c r="C18" s="9">
        <v>25</v>
      </c>
      <c r="D18">
        <v>16</v>
      </c>
      <c r="E18">
        <v>23</v>
      </c>
      <c r="F18">
        <v>73</v>
      </c>
      <c r="G18">
        <v>66</v>
      </c>
      <c r="H18">
        <v>38</v>
      </c>
      <c r="I18">
        <v>61</v>
      </c>
      <c r="J18">
        <v>16</v>
      </c>
      <c r="K18">
        <v>20</v>
      </c>
      <c r="L18">
        <v>50</v>
      </c>
      <c r="M18">
        <v>29</v>
      </c>
      <c r="N18">
        <v>42</v>
      </c>
    </row>
    <row r="19" spans="1:14" x14ac:dyDescent="0.2">
      <c r="A19" s="9" t="s">
        <v>131</v>
      </c>
      <c r="B19" s="48" t="s">
        <v>120</v>
      </c>
      <c r="C19" s="9">
        <v>10</v>
      </c>
      <c r="D19">
        <v>11</v>
      </c>
      <c r="E19">
        <v>9</v>
      </c>
      <c r="F19">
        <v>50</v>
      </c>
      <c r="G19">
        <v>35</v>
      </c>
      <c r="H19">
        <v>10</v>
      </c>
      <c r="I19">
        <v>30</v>
      </c>
      <c r="J19">
        <v>15</v>
      </c>
      <c r="K19">
        <v>10</v>
      </c>
      <c r="L19">
        <v>20</v>
      </c>
      <c r="M19">
        <v>18</v>
      </c>
      <c r="N19">
        <v>18</v>
      </c>
    </row>
    <row r="20" spans="1:14" x14ac:dyDescent="0.2">
      <c r="A20" s="9" t="s">
        <v>132</v>
      </c>
      <c r="B20" s="48" t="s">
        <v>120</v>
      </c>
      <c r="C20" s="9">
        <v>2</v>
      </c>
      <c r="D20">
        <v>1</v>
      </c>
      <c r="E20">
        <v>2</v>
      </c>
      <c r="F20">
        <v>3</v>
      </c>
      <c r="G20">
        <v>1</v>
      </c>
      <c r="I20">
        <v>3</v>
      </c>
      <c r="K20">
        <v>2</v>
      </c>
      <c r="L20">
        <v>1</v>
      </c>
      <c r="M20">
        <v>2</v>
      </c>
      <c r="N20">
        <v>5</v>
      </c>
    </row>
    <row r="21" spans="1:14" x14ac:dyDescent="0.2">
      <c r="A21" s="9" t="s">
        <v>116</v>
      </c>
      <c r="B21" s="48" t="s">
        <v>120</v>
      </c>
      <c r="C21" s="9">
        <v>5</v>
      </c>
      <c r="D21">
        <v>31</v>
      </c>
      <c r="E21">
        <v>6</v>
      </c>
      <c r="F21">
        <v>36</v>
      </c>
      <c r="G21">
        <v>16</v>
      </c>
      <c r="H21">
        <v>18</v>
      </c>
      <c r="I21">
        <v>29</v>
      </c>
      <c r="J21">
        <v>33</v>
      </c>
      <c r="K21">
        <v>9</v>
      </c>
      <c r="L21">
        <v>27</v>
      </c>
      <c r="M21">
        <v>17</v>
      </c>
      <c r="N21">
        <v>15</v>
      </c>
    </row>
    <row r="22" spans="1:14" x14ac:dyDescent="0.2">
      <c r="A22" s="9" t="s">
        <v>133</v>
      </c>
      <c r="B22" s="48" t="s">
        <v>120</v>
      </c>
      <c r="C22" s="9"/>
      <c r="E22">
        <v>2</v>
      </c>
      <c r="F22">
        <v>3</v>
      </c>
      <c r="I22">
        <v>4</v>
      </c>
      <c r="K22">
        <v>1</v>
      </c>
      <c r="L22">
        <v>3</v>
      </c>
      <c r="N22">
        <v>2</v>
      </c>
    </row>
    <row r="23" spans="1:14" x14ac:dyDescent="0.2">
      <c r="A23" s="9" t="s">
        <v>134</v>
      </c>
      <c r="B23" s="48" t="s">
        <v>120</v>
      </c>
      <c r="C23" s="9">
        <v>20</v>
      </c>
      <c r="D23">
        <v>14</v>
      </c>
      <c r="E23">
        <v>35</v>
      </c>
      <c r="F23">
        <v>77</v>
      </c>
      <c r="G23">
        <v>48</v>
      </c>
      <c r="H23">
        <v>24</v>
      </c>
      <c r="I23">
        <v>57</v>
      </c>
      <c r="J23">
        <v>22</v>
      </c>
      <c r="K23">
        <v>25</v>
      </c>
      <c r="L23">
        <v>57</v>
      </c>
      <c r="M23">
        <v>22</v>
      </c>
      <c r="N23">
        <v>42</v>
      </c>
    </row>
    <row r="24" spans="1:14" x14ac:dyDescent="0.2">
      <c r="A24" s="9" t="s">
        <v>97</v>
      </c>
      <c r="B24" s="48" t="s">
        <v>120</v>
      </c>
      <c r="C24" s="9"/>
      <c r="E24">
        <v>1</v>
      </c>
      <c r="F24">
        <v>13</v>
      </c>
      <c r="G24">
        <v>14</v>
      </c>
      <c r="H24">
        <v>6</v>
      </c>
      <c r="I24">
        <v>15</v>
      </c>
      <c r="J24">
        <v>10</v>
      </c>
      <c r="K24">
        <v>3</v>
      </c>
      <c r="L24">
        <v>9</v>
      </c>
      <c r="M24">
        <v>4</v>
      </c>
      <c r="N24">
        <v>3</v>
      </c>
    </row>
    <row r="25" spans="1:14" x14ac:dyDescent="0.2">
      <c r="A25" s="9" t="s">
        <v>98</v>
      </c>
      <c r="B25" s="48" t="s">
        <v>120</v>
      </c>
      <c r="C25" s="9">
        <v>4</v>
      </c>
      <c r="D25">
        <v>7</v>
      </c>
      <c r="E25">
        <v>1</v>
      </c>
      <c r="F25">
        <v>6</v>
      </c>
      <c r="G25">
        <v>6</v>
      </c>
      <c r="H25">
        <v>2</v>
      </c>
      <c r="I25">
        <v>3</v>
      </c>
      <c r="J25">
        <v>3</v>
      </c>
      <c r="K25">
        <v>1</v>
      </c>
      <c r="L25">
        <v>6</v>
      </c>
      <c r="M25">
        <v>5</v>
      </c>
      <c r="N25">
        <v>6</v>
      </c>
    </row>
    <row r="26" spans="1:14" x14ac:dyDescent="0.2">
      <c r="A26" s="9" t="s">
        <v>135</v>
      </c>
      <c r="B26" s="48" t="s">
        <v>120</v>
      </c>
      <c r="C26" s="9">
        <v>16</v>
      </c>
      <c r="D26">
        <v>21</v>
      </c>
      <c r="E26">
        <v>20</v>
      </c>
      <c r="F26">
        <v>73</v>
      </c>
      <c r="G26">
        <v>87</v>
      </c>
      <c r="H26">
        <v>58</v>
      </c>
      <c r="I26">
        <v>59</v>
      </c>
      <c r="J26">
        <v>36</v>
      </c>
      <c r="K26">
        <v>21</v>
      </c>
      <c r="L26">
        <v>51</v>
      </c>
      <c r="M26">
        <v>17</v>
      </c>
      <c r="N26">
        <v>21</v>
      </c>
    </row>
    <row r="27" spans="1:14" x14ac:dyDescent="0.2">
      <c r="A27" s="9" t="s">
        <v>136</v>
      </c>
      <c r="B27" s="48" t="s">
        <v>120</v>
      </c>
      <c r="C27" s="9">
        <v>4</v>
      </c>
      <c r="D27">
        <v>4</v>
      </c>
      <c r="E27">
        <v>12</v>
      </c>
      <c r="F27">
        <v>38</v>
      </c>
      <c r="G27">
        <v>28</v>
      </c>
      <c r="H27">
        <v>8</v>
      </c>
      <c r="I27">
        <v>31</v>
      </c>
      <c r="J27">
        <v>16</v>
      </c>
      <c r="K27">
        <v>8</v>
      </c>
      <c r="L27">
        <v>25</v>
      </c>
      <c r="M27">
        <v>7</v>
      </c>
      <c r="N27">
        <v>10</v>
      </c>
    </row>
    <row r="28" spans="1:14" x14ac:dyDescent="0.2">
      <c r="A28" s="9" t="s">
        <v>137</v>
      </c>
      <c r="B28" s="48" t="s">
        <v>120</v>
      </c>
      <c r="C28" s="9">
        <v>6</v>
      </c>
      <c r="D28">
        <v>14</v>
      </c>
      <c r="E28">
        <v>15</v>
      </c>
      <c r="F28">
        <v>69</v>
      </c>
      <c r="G28">
        <v>39</v>
      </c>
      <c r="H28">
        <v>19</v>
      </c>
      <c r="I28">
        <v>63</v>
      </c>
      <c r="J28">
        <v>25</v>
      </c>
      <c r="K28">
        <v>15</v>
      </c>
      <c r="L28">
        <v>51</v>
      </c>
      <c r="M28">
        <v>15</v>
      </c>
      <c r="N28">
        <v>12</v>
      </c>
    </row>
    <row r="29" spans="1:14" x14ac:dyDescent="0.2">
      <c r="A29" s="9" t="s">
        <v>138</v>
      </c>
      <c r="B29" s="48" t="s">
        <v>120</v>
      </c>
      <c r="C29" s="9">
        <v>1</v>
      </c>
      <c r="D29">
        <v>1</v>
      </c>
      <c r="E29">
        <v>4</v>
      </c>
      <c r="F29">
        <v>29</v>
      </c>
      <c r="G29">
        <v>20</v>
      </c>
      <c r="H29">
        <v>10</v>
      </c>
      <c r="I29">
        <v>19</v>
      </c>
      <c r="J29">
        <v>4</v>
      </c>
      <c r="K29">
        <v>8</v>
      </c>
      <c r="L29">
        <v>13</v>
      </c>
      <c r="N29">
        <v>5</v>
      </c>
    </row>
    <row r="30" spans="1:14" x14ac:dyDescent="0.2">
      <c r="A30" s="9" t="s">
        <v>70</v>
      </c>
      <c r="B30" s="48" t="s">
        <v>120</v>
      </c>
      <c r="C30" s="9"/>
      <c r="I30">
        <v>2</v>
      </c>
      <c r="L30">
        <v>1</v>
      </c>
    </row>
    <row r="31" spans="1:14" x14ac:dyDescent="0.2">
      <c r="A31" s="9" t="s">
        <v>75</v>
      </c>
      <c r="B31" s="48" t="s">
        <v>120</v>
      </c>
      <c r="C31" s="9">
        <v>6</v>
      </c>
      <c r="D31">
        <v>6</v>
      </c>
      <c r="E31">
        <v>11</v>
      </c>
      <c r="F31">
        <v>60</v>
      </c>
      <c r="G31">
        <v>43</v>
      </c>
      <c r="H31">
        <v>31</v>
      </c>
      <c r="I31">
        <v>56</v>
      </c>
      <c r="J31">
        <v>16</v>
      </c>
      <c r="K31">
        <v>16</v>
      </c>
      <c r="L31">
        <v>40</v>
      </c>
      <c r="M31">
        <v>24</v>
      </c>
      <c r="N31">
        <v>21</v>
      </c>
    </row>
    <row r="32" spans="1:14" x14ac:dyDescent="0.2">
      <c r="A32" s="9" t="s">
        <v>139</v>
      </c>
      <c r="B32" s="48" t="s">
        <v>120</v>
      </c>
      <c r="C32" s="9">
        <v>1</v>
      </c>
      <c r="D32">
        <v>6</v>
      </c>
      <c r="F32">
        <v>14</v>
      </c>
      <c r="G32">
        <v>9</v>
      </c>
      <c r="H32">
        <v>4</v>
      </c>
      <c r="I32">
        <v>12</v>
      </c>
      <c r="J32">
        <v>5</v>
      </c>
      <c r="K32">
        <v>1</v>
      </c>
      <c r="L32">
        <v>9</v>
      </c>
      <c r="M32">
        <v>6</v>
      </c>
      <c r="N32">
        <v>6</v>
      </c>
    </row>
    <row r="33" spans="1:14" x14ac:dyDescent="0.2">
      <c r="A33" s="9" t="s">
        <v>140</v>
      </c>
      <c r="B33" s="48" t="s">
        <v>120</v>
      </c>
      <c r="C33" s="9">
        <v>1</v>
      </c>
      <c r="D33">
        <v>1</v>
      </c>
      <c r="E33">
        <v>2</v>
      </c>
      <c r="F33">
        <v>11</v>
      </c>
      <c r="G33">
        <v>7</v>
      </c>
      <c r="H33">
        <v>5</v>
      </c>
      <c r="I33">
        <v>6</v>
      </c>
      <c r="J33">
        <v>8</v>
      </c>
      <c r="K33">
        <v>2</v>
      </c>
      <c r="L33">
        <v>2</v>
      </c>
      <c r="M33">
        <v>1</v>
      </c>
    </row>
    <row r="34" spans="1:14" x14ac:dyDescent="0.2">
      <c r="A34" s="9" t="s">
        <v>141</v>
      </c>
      <c r="B34" s="48" t="s">
        <v>120</v>
      </c>
      <c r="C34" s="9"/>
      <c r="D34">
        <v>1</v>
      </c>
      <c r="E34">
        <v>2</v>
      </c>
      <c r="F34">
        <v>13</v>
      </c>
      <c r="G34">
        <v>10</v>
      </c>
      <c r="H34">
        <v>6</v>
      </c>
      <c r="I34">
        <v>8</v>
      </c>
      <c r="J34">
        <v>2</v>
      </c>
      <c r="K34">
        <v>2</v>
      </c>
      <c r="L34">
        <v>7</v>
      </c>
      <c r="M34">
        <v>3</v>
      </c>
      <c r="N34">
        <v>1</v>
      </c>
    </row>
    <row r="35" spans="1:14" x14ac:dyDescent="0.2">
      <c r="A35" s="9" t="s">
        <v>142</v>
      </c>
      <c r="B35" s="48" t="s">
        <v>120</v>
      </c>
      <c r="C35" s="9">
        <v>6</v>
      </c>
      <c r="D35">
        <v>7</v>
      </c>
      <c r="E35">
        <v>11</v>
      </c>
      <c r="F35">
        <v>23</v>
      </c>
      <c r="G35">
        <v>25</v>
      </c>
      <c r="H35">
        <v>13</v>
      </c>
      <c r="I35">
        <v>14</v>
      </c>
      <c r="J35">
        <v>11</v>
      </c>
      <c r="K35">
        <v>12</v>
      </c>
      <c r="L35">
        <v>19</v>
      </c>
      <c r="M35">
        <v>8</v>
      </c>
      <c r="N35">
        <v>11</v>
      </c>
    </row>
    <row r="36" spans="1:14" x14ac:dyDescent="0.2">
      <c r="A36" s="9" t="s">
        <v>44</v>
      </c>
      <c r="B36" s="48" t="s">
        <v>120</v>
      </c>
      <c r="C36" s="9"/>
      <c r="F36">
        <v>1</v>
      </c>
    </row>
    <row r="37" spans="1:14" x14ac:dyDescent="0.2">
      <c r="A37" s="9" t="s">
        <v>47</v>
      </c>
      <c r="B37" s="48" t="s">
        <v>120</v>
      </c>
      <c r="C37" s="9"/>
      <c r="G37">
        <v>1</v>
      </c>
      <c r="I37">
        <v>1</v>
      </c>
    </row>
    <row r="38" spans="1:14" x14ac:dyDescent="0.2">
      <c r="A38" s="9" t="s">
        <v>59</v>
      </c>
      <c r="B38" s="48" t="s">
        <v>120</v>
      </c>
      <c r="C38" s="9">
        <v>4</v>
      </c>
      <c r="E38">
        <v>2</v>
      </c>
      <c r="F38">
        <v>3</v>
      </c>
      <c r="G38">
        <v>1</v>
      </c>
      <c r="I38">
        <v>2</v>
      </c>
      <c r="J38">
        <v>6</v>
      </c>
      <c r="K38">
        <v>1</v>
      </c>
      <c r="L38">
        <v>3</v>
      </c>
      <c r="M38">
        <v>1</v>
      </c>
      <c r="N38">
        <v>6</v>
      </c>
    </row>
    <row r="39" spans="1:14" x14ac:dyDescent="0.2">
      <c r="A39" s="9" t="s">
        <v>143</v>
      </c>
      <c r="B39" s="48" t="s">
        <v>120</v>
      </c>
      <c r="C39" s="9">
        <v>11</v>
      </c>
      <c r="D39">
        <v>7</v>
      </c>
      <c r="E39">
        <v>7</v>
      </c>
      <c r="F39">
        <v>31</v>
      </c>
      <c r="G39">
        <v>14</v>
      </c>
      <c r="H39">
        <v>9</v>
      </c>
      <c r="I39">
        <v>13</v>
      </c>
      <c r="J39">
        <v>8</v>
      </c>
      <c r="K39">
        <v>9</v>
      </c>
      <c r="L39">
        <v>20</v>
      </c>
      <c r="M39">
        <v>8</v>
      </c>
      <c r="N39">
        <v>4</v>
      </c>
    </row>
    <row r="40" spans="1:14" x14ac:dyDescent="0.2">
      <c r="A40" s="9" t="s">
        <v>77</v>
      </c>
      <c r="B40" s="48" t="s">
        <v>120</v>
      </c>
      <c r="C40" s="9">
        <v>1</v>
      </c>
      <c r="F40">
        <v>3</v>
      </c>
      <c r="G40">
        <v>3</v>
      </c>
      <c r="H40">
        <v>2</v>
      </c>
      <c r="I40">
        <v>7</v>
      </c>
      <c r="J40">
        <v>2</v>
      </c>
      <c r="L40">
        <v>3</v>
      </c>
      <c r="M40">
        <v>1</v>
      </c>
    </row>
    <row r="41" spans="1:14" x14ac:dyDescent="0.2">
      <c r="A41" s="9" t="s">
        <v>144</v>
      </c>
      <c r="B41" s="48" t="s">
        <v>120</v>
      </c>
      <c r="C41" s="9">
        <v>1</v>
      </c>
      <c r="D41">
        <v>1</v>
      </c>
      <c r="F41">
        <v>3</v>
      </c>
      <c r="G41">
        <v>5</v>
      </c>
      <c r="H41">
        <v>1</v>
      </c>
      <c r="I41">
        <v>2</v>
      </c>
      <c r="J41">
        <v>3</v>
      </c>
      <c r="K41">
        <v>5</v>
      </c>
      <c r="M41">
        <v>1</v>
      </c>
    </row>
    <row r="42" spans="1:14" x14ac:dyDescent="0.2">
      <c r="A42" s="9" t="s">
        <v>95</v>
      </c>
      <c r="B42" s="48" t="s">
        <v>120</v>
      </c>
      <c r="C42" s="9">
        <v>6</v>
      </c>
      <c r="D42">
        <v>7</v>
      </c>
      <c r="E42">
        <v>26</v>
      </c>
      <c r="F42">
        <v>24</v>
      </c>
      <c r="G42">
        <v>21</v>
      </c>
      <c r="H42">
        <v>17</v>
      </c>
      <c r="I42">
        <v>14</v>
      </c>
      <c r="J42">
        <v>9</v>
      </c>
      <c r="K42">
        <v>15</v>
      </c>
      <c r="L42">
        <v>24</v>
      </c>
      <c r="M42">
        <v>9</v>
      </c>
      <c r="N42">
        <v>17</v>
      </c>
    </row>
    <row r="43" spans="1:14" x14ac:dyDescent="0.2">
      <c r="A43" s="9" t="s">
        <v>67</v>
      </c>
      <c r="B43" s="48" t="s">
        <v>120</v>
      </c>
      <c r="C43" s="9"/>
      <c r="F43">
        <v>1</v>
      </c>
      <c r="G43">
        <v>1</v>
      </c>
      <c r="I43">
        <v>1</v>
      </c>
      <c r="L43">
        <v>2</v>
      </c>
      <c r="N43">
        <v>3</v>
      </c>
    </row>
    <row r="44" spans="1:14" x14ac:dyDescent="0.2">
      <c r="A44" s="9" t="s">
        <v>145</v>
      </c>
      <c r="B44" s="48" t="s">
        <v>120</v>
      </c>
      <c r="C44" s="9">
        <v>1</v>
      </c>
      <c r="E44">
        <v>1</v>
      </c>
      <c r="F44">
        <v>3</v>
      </c>
      <c r="G44">
        <v>2</v>
      </c>
      <c r="H44">
        <v>2</v>
      </c>
      <c r="I44">
        <v>3</v>
      </c>
      <c r="J44">
        <v>1</v>
      </c>
      <c r="K44">
        <v>2</v>
      </c>
      <c r="L44">
        <v>6</v>
      </c>
      <c r="M44">
        <v>1</v>
      </c>
      <c r="N44">
        <v>2</v>
      </c>
    </row>
    <row r="45" spans="1:14" x14ac:dyDescent="0.2">
      <c r="A45" s="9" t="s">
        <v>146</v>
      </c>
      <c r="B45" s="48" t="s">
        <v>120</v>
      </c>
      <c r="C45" s="9">
        <v>2</v>
      </c>
      <c r="D45">
        <v>1</v>
      </c>
      <c r="F45">
        <v>7</v>
      </c>
      <c r="G45">
        <v>6</v>
      </c>
      <c r="H45">
        <v>1</v>
      </c>
      <c r="I45">
        <v>5</v>
      </c>
      <c r="J45">
        <v>3</v>
      </c>
      <c r="K45">
        <v>3</v>
      </c>
      <c r="L45">
        <v>3</v>
      </c>
      <c r="M45">
        <v>1</v>
      </c>
      <c r="N45">
        <v>2</v>
      </c>
    </row>
    <row r="46" spans="1:14" x14ac:dyDescent="0.2">
      <c r="A46" s="9" t="s">
        <v>147</v>
      </c>
      <c r="B46" s="48" t="s">
        <v>120</v>
      </c>
      <c r="C46" s="9">
        <v>2</v>
      </c>
      <c r="D46">
        <v>1</v>
      </c>
      <c r="E46">
        <v>1</v>
      </c>
      <c r="F46">
        <v>3</v>
      </c>
      <c r="G46">
        <v>2</v>
      </c>
      <c r="H46">
        <v>1</v>
      </c>
      <c r="I46">
        <v>7</v>
      </c>
      <c r="J46">
        <v>3</v>
      </c>
      <c r="K46">
        <v>2</v>
      </c>
      <c r="L46">
        <v>6</v>
      </c>
    </row>
    <row r="47" spans="1:14" x14ac:dyDescent="0.2">
      <c r="A47" s="9" t="s">
        <v>148</v>
      </c>
      <c r="B47" s="48" t="s">
        <v>120</v>
      </c>
      <c r="C47" s="9"/>
      <c r="E47">
        <v>1</v>
      </c>
      <c r="F47">
        <v>7</v>
      </c>
      <c r="G47">
        <v>8</v>
      </c>
      <c r="I47">
        <v>2</v>
      </c>
      <c r="J47">
        <v>2</v>
      </c>
      <c r="K47">
        <v>1</v>
      </c>
      <c r="L47">
        <v>3</v>
      </c>
      <c r="M47">
        <v>2</v>
      </c>
      <c r="N47">
        <v>7</v>
      </c>
    </row>
    <row r="48" spans="1:14" x14ac:dyDescent="0.2">
      <c r="A48" s="9" t="s">
        <v>149</v>
      </c>
      <c r="B48" s="48" t="s">
        <v>120</v>
      </c>
      <c r="C48" s="9">
        <v>1</v>
      </c>
      <c r="D48">
        <v>2</v>
      </c>
      <c r="E48">
        <v>1</v>
      </c>
      <c r="F48">
        <v>1</v>
      </c>
      <c r="G48">
        <v>2</v>
      </c>
      <c r="H48">
        <v>1</v>
      </c>
      <c r="I48">
        <v>1</v>
      </c>
      <c r="K48">
        <v>1</v>
      </c>
      <c r="L48">
        <v>1</v>
      </c>
      <c r="M48">
        <v>3</v>
      </c>
    </row>
    <row r="49" spans="1:14" x14ac:dyDescent="0.2">
      <c r="A49" s="9" t="s">
        <v>107</v>
      </c>
      <c r="B49" s="48" t="s">
        <v>120</v>
      </c>
      <c r="C49" s="9">
        <v>1</v>
      </c>
      <c r="F49">
        <v>8</v>
      </c>
      <c r="G49">
        <v>5</v>
      </c>
      <c r="H49">
        <v>3</v>
      </c>
      <c r="I49">
        <v>5</v>
      </c>
      <c r="K49">
        <v>1</v>
      </c>
      <c r="L49">
        <v>12</v>
      </c>
      <c r="M49">
        <v>3</v>
      </c>
      <c r="N49">
        <v>3</v>
      </c>
    </row>
    <row r="50" spans="1:14" x14ac:dyDescent="0.2">
      <c r="A50" s="9" t="s">
        <v>150</v>
      </c>
      <c r="B50" s="48" t="s">
        <v>120</v>
      </c>
      <c r="C50" s="9"/>
      <c r="F50">
        <v>3</v>
      </c>
      <c r="I50">
        <v>2</v>
      </c>
      <c r="K50">
        <v>1</v>
      </c>
      <c r="L50">
        <v>2</v>
      </c>
    </row>
    <row r="51" spans="1:14" x14ac:dyDescent="0.2">
      <c r="A51" s="9" t="s">
        <v>151</v>
      </c>
      <c r="B51" s="48" t="s">
        <v>120</v>
      </c>
      <c r="C51" s="9">
        <v>13</v>
      </c>
      <c r="D51">
        <v>8</v>
      </c>
      <c r="E51">
        <v>35</v>
      </c>
      <c r="F51">
        <v>64</v>
      </c>
      <c r="G51">
        <v>55</v>
      </c>
      <c r="H51">
        <v>33</v>
      </c>
      <c r="I51">
        <v>58</v>
      </c>
      <c r="J51">
        <v>28</v>
      </c>
      <c r="K51">
        <v>20</v>
      </c>
      <c r="L51">
        <v>99</v>
      </c>
      <c r="M51">
        <v>9</v>
      </c>
      <c r="N51">
        <v>35</v>
      </c>
    </row>
    <row r="52" spans="1:14" x14ac:dyDescent="0.2">
      <c r="A52" s="9" t="s">
        <v>152</v>
      </c>
      <c r="B52" s="48" t="s">
        <v>120</v>
      </c>
      <c r="C52" s="9">
        <v>52</v>
      </c>
      <c r="D52">
        <v>31</v>
      </c>
      <c r="E52">
        <v>47</v>
      </c>
      <c r="F52">
        <v>239</v>
      </c>
      <c r="G52">
        <v>110</v>
      </c>
      <c r="H52">
        <v>70</v>
      </c>
      <c r="I52">
        <v>166</v>
      </c>
      <c r="J52">
        <v>84</v>
      </c>
      <c r="K52">
        <v>56</v>
      </c>
      <c r="L52">
        <v>275</v>
      </c>
      <c r="M52">
        <v>56</v>
      </c>
      <c r="N52">
        <v>78</v>
      </c>
    </row>
    <row r="53" spans="1:14" x14ac:dyDescent="0.2">
      <c r="A53" s="9" t="s">
        <v>153</v>
      </c>
      <c r="B53" s="48" t="s">
        <v>120</v>
      </c>
      <c r="C53" s="9">
        <v>6</v>
      </c>
      <c r="D53">
        <v>6</v>
      </c>
      <c r="E53">
        <v>3</v>
      </c>
      <c r="F53">
        <v>25</v>
      </c>
      <c r="G53">
        <v>10</v>
      </c>
      <c r="H53">
        <v>10</v>
      </c>
      <c r="I53">
        <v>21</v>
      </c>
      <c r="J53">
        <v>6</v>
      </c>
      <c r="K53">
        <v>6</v>
      </c>
      <c r="L53">
        <v>63</v>
      </c>
      <c r="M53">
        <v>5</v>
      </c>
      <c r="N53">
        <v>5</v>
      </c>
    </row>
    <row r="54" spans="1:14" x14ac:dyDescent="0.2">
      <c r="A54" s="9" t="s">
        <v>111</v>
      </c>
      <c r="B54" s="48" t="s">
        <v>120</v>
      </c>
      <c r="C54" s="9">
        <v>10</v>
      </c>
      <c r="D54">
        <v>12</v>
      </c>
      <c r="E54">
        <v>12</v>
      </c>
      <c r="F54">
        <v>70</v>
      </c>
      <c r="G54">
        <v>36</v>
      </c>
      <c r="H54">
        <v>26</v>
      </c>
      <c r="I54">
        <v>33</v>
      </c>
      <c r="J54">
        <v>30</v>
      </c>
      <c r="K54">
        <v>18</v>
      </c>
      <c r="L54">
        <v>72</v>
      </c>
      <c r="M54">
        <v>8</v>
      </c>
      <c r="N54">
        <v>27</v>
      </c>
    </row>
    <row r="55" spans="1:14" x14ac:dyDescent="0.2">
      <c r="A55" s="9" t="s">
        <v>154</v>
      </c>
      <c r="B55" s="48" t="s">
        <v>120</v>
      </c>
      <c r="C55" s="9">
        <v>7</v>
      </c>
      <c r="D55">
        <v>3</v>
      </c>
      <c r="E55">
        <v>5</v>
      </c>
      <c r="F55">
        <v>25</v>
      </c>
      <c r="G55">
        <v>33</v>
      </c>
      <c r="H55">
        <v>15</v>
      </c>
      <c r="I55">
        <v>18</v>
      </c>
      <c r="J55">
        <v>11</v>
      </c>
      <c r="K55">
        <v>8</v>
      </c>
      <c r="L55">
        <v>14</v>
      </c>
      <c r="M55">
        <v>10</v>
      </c>
      <c r="N55">
        <v>9</v>
      </c>
    </row>
    <row r="56" spans="1:14" x14ac:dyDescent="0.2">
      <c r="A56" s="9" t="s">
        <v>65</v>
      </c>
      <c r="B56" s="48" t="s">
        <v>120</v>
      </c>
      <c r="C56" s="9">
        <v>2</v>
      </c>
      <c r="E56">
        <v>2</v>
      </c>
      <c r="F56">
        <v>11</v>
      </c>
      <c r="G56">
        <v>8</v>
      </c>
      <c r="H56">
        <v>4</v>
      </c>
      <c r="I56">
        <v>6</v>
      </c>
      <c r="J56">
        <v>5</v>
      </c>
      <c r="K56">
        <v>4</v>
      </c>
      <c r="L56">
        <v>4</v>
      </c>
      <c r="M56">
        <v>5</v>
      </c>
      <c r="N56">
        <v>1</v>
      </c>
    </row>
    <row r="57" spans="1:14" x14ac:dyDescent="0.2">
      <c r="A57" s="9" t="s">
        <v>81</v>
      </c>
      <c r="B57" s="48" t="s">
        <v>120</v>
      </c>
      <c r="C57" s="9"/>
      <c r="D57">
        <v>5</v>
      </c>
      <c r="E57">
        <v>1</v>
      </c>
      <c r="F57">
        <v>14</v>
      </c>
      <c r="G57">
        <v>8</v>
      </c>
      <c r="H57">
        <v>3</v>
      </c>
      <c r="I57">
        <v>18</v>
      </c>
      <c r="J57">
        <v>6</v>
      </c>
      <c r="K57">
        <v>2</v>
      </c>
      <c r="L57">
        <v>8</v>
      </c>
      <c r="M57">
        <v>5</v>
      </c>
      <c r="N57">
        <v>7</v>
      </c>
    </row>
    <row r="58" spans="1:14" x14ac:dyDescent="0.2">
      <c r="A58" s="9" t="s">
        <v>155</v>
      </c>
      <c r="B58" s="48" t="s">
        <v>120</v>
      </c>
      <c r="C58" s="9">
        <v>1</v>
      </c>
      <c r="D58">
        <v>1</v>
      </c>
      <c r="E58">
        <v>6</v>
      </c>
      <c r="F58">
        <v>23</v>
      </c>
      <c r="G58">
        <v>6</v>
      </c>
      <c r="H58">
        <v>2</v>
      </c>
      <c r="I58">
        <v>20</v>
      </c>
      <c r="J58">
        <v>3</v>
      </c>
      <c r="K58">
        <v>3</v>
      </c>
      <c r="L58">
        <v>40</v>
      </c>
      <c r="M58">
        <v>3</v>
      </c>
      <c r="N58">
        <v>9</v>
      </c>
    </row>
    <row r="59" spans="1:14" x14ac:dyDescent="0.2">
      <c r="A59" s="9" t="s">
        <v>99</v>
      </c>
      <c r="B59" s="48" t="s">
        <v>120</v>
      </c>
      <c r="C59" s="9">
        <v>35</v>
      </c>
      <c r="D59">
        <v>16</v>
      </c>
      <c r="E59">
        <v>20</v>
      </c>
      <c r="F59">
        <v>69</v>
      </c>
      <c r="G59">
        <v>42</v>
      </c>
      <c r="H59">
        <v>19</v>
      </c>
      <c r="I59">
        <v>32</v>
      </c>
      <c r="J59">
        <v>29</v>
      </c>
      <c r="K59">
        <v>14</v>
      </c>
      <c r="L59">
        <v>58</v>
      </c>
      <c r="M59">
        <v>14</v>
      </c>
      <c r="N59">
        <v>38</v>
      </c>
    </row>
    <row r="60" spans="1:14" x14ac:dyDescent="0.2">
      <c r="A60" s="9" t="s">
        <v>101</v>
      </c>
      <c r="B60" s="48" t="s">
        <v>120</v>
      </c>
      <c r="C60" s="9">
        <v>14</v>
      </c>
      <c r="D60">
        <v>4</v>
      </c>
      <c r="E60">
        <v>14</v>
      </c>
      <c r="F60">
        <v>43</v>
      </c>
      <c r="G60">
        <v>34</v>
      </c>
      <c r="H60">
        <v>14</v>
      </c>
      <c r="I60">
        <v>15</v>
      </c>
      <c r="J60">
        <v>19</v>
      </c>
      <c r="K60">
        <v>4</v>
      </c>
      <c r="L60">
        <v>34</v>
      </c>
      <c r="M60">
        <v>8</v>
      </c>
      <c r="N60">
        <v>18</v>
      </c>
    </row>
    <row r="61" spans="1:14" x14ac:dyDescent="0.2">
      <c r="A61" s="9" t="s">
        <v>156</v>
      </c>
      <c r="B61" s="48" t="s">
        <v>120</v>
      </c>
      <c r="C61" s="9">
        <v>6</v>
      </c>
      <c r="F61">
        <v>7</v>
      </c>
      <c r="G61">
        <v>12</v>
      </c>
      <c r="H61">
        <v>2</v>
      </c>
      <c r="I61">
        <v>6</v>
      </c>
      <c r="J61">
        <v>3</v>
      </c>
      <c r="L61">
        <v>11</v>
      </c>
      <c r="M61">
        <v>3</v>
      </c>
      <c r="N61">
        <v>9</v>
      </c>
    </row>
    <row r="62" spans="1:14" x14ac:dyDescent="0.2">
      <c r="A62" s="9" t="s">
        <v>157</v>
      </c>
      <c r="B62" s="48" t="s">
        <v>120</v>
      </c>
      <c r="C62" s="9">
        <v>1</v>
      </c>
      <c r="D62">
        <v>1</v>
      </c>
      <c r="F62">
        <v>11</v>
      </c>
      <c r="G62">
        <v>5</v>
      </c>
      <c r="H62">
        <v>3</v>
      </c>
      <c r="I62">
        <v>3</v>
      </c>
      <c r="J62">
        <v>1</v>
      </c>
      <c r="K62">
        <v>1</v>
      </c>
      <c r="L62">
        <v>5</v>
      </c>
      <c r="N62">
        <v>7</v>
      </c>
    </row>
    <row r="63" spans="1:14" x14ac:dyDescent="0.2">
      <c r="A63" s="9" t="s">
        <v>158</v>
      </c>
      <c r="B63" s="48" t="s">
        <v>120</v>
      </c>
      <c r="C63" s="9">
        <v>44</v>
      </c>
      <c r="D63">
        <v>21</v>
      </c>
      <c r="E63">
        <v>30</v>
      </c>
      <c r="F63">
        <v>196</v>
      </c>
      <c r="G63">
        <v>131</v>
      </c>
      <c r="H63">
        <v>69</v>
      </c>
      <c r="I63">
        <v>144</v>
      </c>
      <c r="J63">
        <v>57</v>
      </c>
      <c r="K63">
        <v>34</v>
      </c>
      <c r="L63">
        <v>111</v>
      </c>
      <c r="M63">
        <v>23</v>
      </c>
      <c r="N63">
        <v>46</v>
      </c>
    </row>
    <row r="64" spans="1:14" x14ac:dyDescent="0.2">
      <c r="A64" s="9" t="s">
        <v>159</v>
      </c>
      <c r="B64" s="48" t="s">
        <v>120</v>
      </c>
      <c r="C64" s="9"/>
      <c r="F64">
        <v>1</v>
      </c>
      <c r="G64">
        <v>1</v>
      </c>
      <c r="H64">
        <v>2</v>
      </c>
      <c r="I64">
        <v>1</v>
      </c>
      <c r="M64">
        <v>1</v>
      </c>
      <c r="N64">
        <v>3</v>
      </c>
    </row>
    <row r="65" spans="1:14" x14ac:dyDescent="0.2">
      <c r="A65" s="9" t="s">
        <v>160</v>
      </c>
      <c r="B65" s="48" t="s">
        <v>120</v>
      </c>
      <c r="C65" s="9">
        <v>5</v>
      </c>
      <c r="D65">
        <v>6</v>
      </c>
      <c r="E65">
        <v>5</v>
      </c>
      <c r="F65">
        <v>30</v>
      </c>
      <c r="G65">
        <v>14</v>
      </c>
      <c r="H65">
        <v>16</v>
      </c>
      <c r="I65">
        <v>22</v>
      </c>
      <c r="J65">
        <v>6</v>
      </c>
      <c r="K65">
        <v>3</v>
      </c>
      <c r="L65">
        <v>23</v>
      </c>
      <c r="M65">
        <v>2</v>
      </c>
      <c r="N65">
        <v>5</v>
      </c>
    </row>
    <row r="66" spans="1:14" x14ac:dyDescent="0.2">
      <c r="A66" s="9" t="s">
        <v>62</v>
      </c>
      <c r="B66" s="48" t="s">
        <v>120</v>
      </c>
      <c r="C66" s="9">
        <v>9</v>
      </c>
      <c r="D66">
        <v>5</v>
      </c>
      <c r="E66">
        <v>4</v>
      </c>
      <c r="F66">
        <v>32</v>
      </c>
      <c r="G66">
        <v>25</v>
      </c>
      <c r="H66">
        <v>17</v>
      </c>
      <c r="I66">
        <v>25</v>
      </c>
      <c r="J66">
        <v>7</v>
      </c>
      <c r="K66">
        <v>6</v>
      </c>
      <c r="L66">
        <v>20</v>
      </c>
      <c r="M66">
        <v>10</v>
      </c>
      <c r="N66">
        <v>19</v>
      </c>
    </row>
    <row r="67" spans="1:14" x14ac:dyDescent="0.2">
      <c r="A67" s="9" t="s">
        <v>161</v>
      </c>
      <c r="B67" s="48" t="s">
        <v>120</v>
      </c>
      <c r="C67" s="9">
        <v>1</v>
      </c>
      <c r="D67">
        <v>4</v>
      </c>
      <c r="E67">
        <v>1</v>
      </c>
      <c r="F67">
        <v>24</v>
      </c>
      <c r="G67">
        <v>8</v>
      </c>
      <c r="H67">
        <v>3</v>
      </c>
      <c r="I67">
        <v>17</v>
      </c>
      <c r="J67">
        <v>5</v>
      </c>
      <c r="K67">
        <v>4</v>
      </c>
      <c r="L67">
        <v>8</v>
      </c>
      <c r="M67">
        <v>3</v>
      </c>
      <c r="N67">
        <v>8</v>
      </c>
    </row>
    <row r="68" spans="1:14" x14ac:dyDescent="0.2">
      <c r="A68" s="9" t="s">
        <v>162</v>
      </c>
      <c r="B68" s="48" t="s">
        <v>120</v>
      </c>
      <c r="C68" s="9">
        <v>3</v>
      </c>
      <c r="E68">
        <v>2</v>
      </c>
      <c r="F68">
        <v>4</v>
      </c>
      <c r="G68">
        <v>3</v>
      </c>
      <c r="H68">
        <v>2</v>
      </c>
      <c r="I68">
        <v>7</v>
      </c>
      <c r="J68">
        <v>6</v>
      </c>
      <c r="K68">
        <v>1</v>
      </c>
      <c r="L68">
        <v>2</v>
      </c>
      <c r="M68">
        <v>4</v>
      </c>
      <c r="N68">
        <v>4</v>
      </c>
    </row>
    <row r="69" spans="1:14" x14ac:dyDescent="0.2">
      <c r="A69" s="9" t="s">
        <v>84</v>
      </c>
      <c r="B69" s="48" t="s">
        <v>120</v>
      </c>
      <c r="C69" s="9">
        <v>9</v>
      </c>
      <c r="D69">
        <v>10</v>
      </c>
      <c r="E69">
        <v>20</v>
      </c>
      <c r="F69">
        <v>64</v>
      </c>
      <c r="G69">
        <v>26</v>
      </c>
      <c r="H69">
        <v>11</v>
      </c>
      <c r="I69">
        <v>30</v>
      </c>
      <c r="J69">
        <v>6</v>
      </c>
      <c r="K69">
        <v>8</v>
      </c>
      <c r="L69">
        <v>55</v>
      </c>
      <c r="M69">
        <v>13</v>
      </c>
      <c r="N69">
        <v>23</v>
      </c>
    </row>
    <row r="70" spans="1:14" x14ac:dyDescent="0.2">
      <c r="A70" s="9" t="s">
        <v>163</v>
      </c>
      <c r="B70" s="48" t="s">
        <v>120</v>
      </c>
      <c r="C70" s="9">
        <v>1</v>
      </c>
      <c r="D70">
        <v>1</v>
      </c>
      <c r="F70">
        <v>5</v>
      </c>
      <c r="G70">
        <v>2</v>
      </c>
      <c r="H70">
        <v>2</v>
      </c>
      <c r="I70">
        <v>3</v>
      </c>
      <c r="J70">
        <v>3</v>
      </c>
      <c r="L70">
        <v>4</v>
      </c>
      <c r="M70">
        <v>2</v>
      </c>
      <c r="N70">
        <v>2</v>
      </c>
    </row>
    <row r="71" spans="1:14" x14ac:dyDescent="0.2">
      <c r="A71" s="9" t="s">
        <v>164</v>
      </c>
      <c r="B71" s="48" t="s">
        <v>120</v>
      </c>
      <c r="C71" s="9">
        <v>4</v>
      </c>
      <c r="D71">
        <v>6</v>
      </c>
      <c r="E71">
        <v>6</v>
      </c>
      <c r="F71">
        <v>29</v>
      </c>
      <c r="G71">
        <v>18</v>
      </c>
      <c r="H71">
        <v>8</v>
      </c>
      <c r="I71">
        <v>20</v>
      </c>
      <c r="J71">
        <v>4</v>
      </c>
      <c r="K71">
        <v>3</v>
      </c>
      <c r="L71">
        <v>11</v>
      </c>
      <c r="M71">
        <v>6</v>
      </c>
      <c r="N71">
        <v>6</v>
      </c>
    </row>
    <row r="72" spans="1:14" x14ac:dyDescent="0.2">
      <c r="A72" s="9" t="s">
        <v>165</v>
      </c>
      <c r="B72" s="48" t="s">
        <v>120</v>
      </c>
      <c r="C72" s="9"/>
      <c r="J72">
        <v>1</v>
      </c>
      <c r="K72">
        <v>1</v>
      </c>
    </row>
    <row r="73" spans="1:14" x14ac:dyDescent="0.2">
      <c r="A73" s="9" t="s">
        <v>166</v>
      </c>
      <c r="B73" s="48" t="s">
        <v>120</v>
      </c>
      <c r="C73" s="9">
        <v>4</v>
      </c>
      <c r="D73">
        <v>1</v>
      </c>
      <c r="E73">
        <v>2</v>
      </c>
      <c r="F73">
        <v>17</v>
      </c>
      <c r="G73">
        <v>9</v>
      </c>
      <c r="H73">
        <v>4</v>
      </c>
      <c r="I73">
        <v>15</v>
      </c>
      <c r="J73">
        <v>2</v>
      </c>
      <c r="K73">
        <v>4</v>
      </c>
      <c r="L73">
        <v>10</v>
      </c>
      <c r="M73">
        <v>7</v>
      </c>
      <c r="N73">
        <v>2</v>
      </c>
    </row>
    <row r="74" spans="1:14" x14ac:dyDescent="0.2">
      <c r="A74" s="9" t="s">
        <v>167</v>
      </c>
      <c r="B74" s="48" t="s">
        <v>120</v>
      </c>
      <c r="C74" s="9">
        <v>32</v>
      </c>
      <c r="D74">
        <v>35</v>
      </c>
      <c r="E74">
        <v>32</v>
      </c>
      <c r="F74">
        <v>136</v>
      </c>
      <c r="G74">
        <v>85</v>
      </c>
      <c r="H74">
        <v>72</v>
      </c>
      <c r="I74">
        <v>101</v>
      </c>
      <c r="J74">
        <v>38</v>
      </c>
      <c r="K74">
        <v>22</v>
      </c>
      <c r="L74">
        <v>70</v>
      </c>
      <c r="M74">
        <v>44</v>
      </c>
      <c r="N74">
        <v>71</v>
      </c>
    </row>
    <row r="75" spans="1:14" x14ac:dyDescent="0.2">
      <c r="A75" s="9"/>
      <c r="B75" s="48"/>
      <c r="C75" s="9"/>
    </row>
    <row r="76" spans="1:14" x14ac:dyDescent="0.2">
      <c r="C76">
        <f>SUM(C3:C75)</f>
        <v>547</v>
      </c>
      <c r="D76">
        <f t="shared" ref="D76:N76" si="0">SUM(D3:D75)</f>
        <v>554</v>
      </c>
      <c r="E76">
        <f t="shared" si="0"/>
        <v>671</v>
      </c>
      <c r="F76">
        <f t="shared" si="0"/>
        <v>2464</v>
      </c>
      <c r="G76">
        <f t="shared" si="0"/>
        <v>1559</v>
      </c>
      <c r="H76">
        <f t="shared" si="0"/>
        <v>930</v>
      </c>
      <c r="I76">
        <f t="shared" si="0"/>
        <v>1798</v>
      </c>
      <c r="J76">
        <f t="shared" si="0"/>
        <v>964</v>
      </c>
      <c r="K76">
        <f t="shared" si="0"/>
        <v>544</v>
      </c>
      <c r="L76">
        <f t="shared" si="0"/>
        <v>1883</v>
      </c>
      <c r="M76">
        <f t="shared" si="0"/>
        <v>615</v>
      </c>
      <c r="N76">
        <f t="shared" si="0"/>
        <v>909</v>
      </c>
    </row>
  </sheetData>
  <mergeCells count="1">
    <mergeCell ref="A1:E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codeName="Sheet41">
    <tabColor theme="1" tint="0.499984740745262"/>
  </sheetPr>
  <dimension ref="A1:N75"/>
  <sheetViews>
    <sheetView topLeftCell="A52" workbookViewId="0">
      <selection activeCell="C73" sqref="C73:N73"/>
    </sheetView>
  </sheetViews>
  <sheetFormatPr baseColWidth="10" defaultColWidth="8.83203125" defaultRowHeight="15" x14ac:dyDescent="0.2"/>
  <cols>
    <col min="1" max="1" width="8" bestFit="1" customWidth="1"/>
    <col min="2" max="2" width="13.5" bestFit="1" customWidth="1"/>
    <col min="3" max="4" width="7" bestFit="1" customWidth="1"/>
    <col min="5" max="5" width="7.33203125" bestFit="1" customWidth="1"/>
    <col min="6" max="6" width="6.83203125" bestFit="1" customWidth="1"/>
    <col min="7" max="7" width="7.5" bestFit="1" customWidth="1"/>
    <col min="8" max="8" width="6.6640625" bestFit="1" customWidth="1"/>
    <col min="9" max="9" width="6.5" bestFit="1" customWidth="1"/>
    <col min="10" max="10" width="7.1640625" bestFit="1" customWidth="1"/>
    <col min="11" max="11" width="7" bestFit="1" customWidth="1"/>
    <col min="12" max="12" width="6.6640625" bestFit="1" customWidth="1"/>
  </cols>
  <sheetData>
    <row r="1" spans="1:14" ht="30" customHeight="1" x14ac:dyDescent="0.2">
      <c r="A1" s="177" t="s">
        <v>16</v>
      </c>
      <c r="B1" s="178"/>
      <c r="C1" s="178"/>
      <c r="D1" s="178"/>
      <c r="E1" s="178"/>
      <c r="F1" s="178"/>
      <c r="G1" s="178"/>
      <c r="H1" s="178"/>
      <c r="I1" s="178"/>
      <c r="J1" s="178"/>
      <c r="K1" s="178"/>
      <c r="L1" s="178"/>
    </row>
    <row r="2" spans="1:14" x14ac:dyDescent="0.2">
      <c r="A2" s="2" t="s">
        <v>0</v>
      </c>
      <c r="B2" s="2" t="s">
        <v>1</v>
      </c>
      <c r="C2" s="4">
        <v>43831</v>
      </c>
      <c r="D2" s="4">
        <v>43862</v>
      </c>
      <c r="E2" s="4">
        <v>43891</v>
      </c>
      <c r="F2" s="4">
        <v>43922</v>
      </c>
      <c r="G2" s="4">
        <v>43952</v>
      </c>
      <c r="H2" s="4">
        <v>43983</v>
      </c>
      <c r="I2" s="4">
        <v>44013</v>
      </c>
      <c r="J2" s="4">
        <v>44044</v>
      </c>
      <c r="K2" s="4">
        <v>44075</v>
      </c>
      <c r="L2" s="4">
        <v>44105</v>
      </c>
      <c r="M2" s="4">
        <v>44136</v>
      </c>
      <c r="N2" s="4">
        <v>44166</v>
      </c>
    </row>
    <row r="3" spans="1:14" x14ac:dyDescent="0.2">
      <c r="A3" s="9" t="s">
        <v>43</v>
      </c>
      <c r="B3" s="9" t="s">
        <v>120</v>
      </c>
      <c r="L3">
        <v>1</v>
      </c>
      <c r="N3">
        <v>2</v>
      </c>
    </row>
    <row r="4" spans="1:14" x14ac:dyDescent="0.2">
      <c r="A4" s="9" t="s">
        <v>121</v>
      </c>
      <c r="B4" s="9" t="s">
        <v>120</v>
      </c>
      <c r="C4">
        <v>13</v>
      </c>
      <c r="D4">
        <v>9</v>
      </c>
      <c r="E4">
        <v>12</v>
      </c>
      <c r="F4">
        <v>5</v>
      </c>
      <c r="G4">
        <v>17</v>
      </c>
      <c r="H4">
        <v>11</v>
      </c>
      <c r="I4">
        <v>6</v>
      </c>
      <c r="J4">
        <v>8</v>
      </c>
      <c r="K4">
        <v>5</v>
      </c>
      <c r="L4">
        <v>12</v>
      </c>
      <c r="M4">
        <v>6</v>
      </c>
      <c r="N4">
        <v>7</v>
      </c>
    </row>
    <row r="5" spans="1:14" x14ac:dyDescent="0.2">
      <c r="A5" s="9" t="s">
        <v>118</v>
      </c>
      <c r="B5" s="9" t="s">
        <v>120</v>
      </c>
      <c r="C5">
        <v>2</v>
      </c>
      <c r="D5">
        <v>4</v>
      </c>
      <c r="E5">
        <v>8</v>
      </c>
      <c r="F5">
        <v>8</v>
      </c>
      <c r="G5">
        <v>5</v>
      </c>
      <c r="H5">
        <v>10</v>
      </c>
      <c r="I5">
        <v>1</v>
      </c>
      <c r="J5">
        <v>8</v>
      </c>
      <c r="K5">
        <v>4</v>
      </c>
      <c r="L5">
        <v>2</v>
      </c>
      <c r="M5">
        <v>4</v>
      </c>
      <c r="N5">
        <v>6</v>
      </c>
    </row>
    <row r="6" spans="1:14" x14ac:dyDescent="0.2">
      <c r="A6" s="9" t="s">
        <v>114</v>
      </c>
      <c r="B6" s="9" t="s">
        <v>120</v>
      </c>
      <c r="C6">
        <v>28</v>
      </c>
      <c r="D6">
        <v>21</v>
      </c>
      <c r="E6">
        <v>25</v>
      </c>
      <c r="F6">
        <v>15</v>
      </c>
      <c r="G6">
        <v>19</v>
      </c>
      <c r="H6">
        <v>44</v>
      </c>
      <c r="I6">
        <v>39</v>
      </c>
      <c r="J6">
        <v>18</v>
      </c>
      <c r="K6">
        <v>40</v>
      </c>
      <c r="L6">
        <v>37</v>
      </c>
      <c r="M6">
        <v>16</v>
      </c>
      <c r="N6">
        <v>24</v>
      </c>
    </row>
    <row r="7" spans="1:14" x14ac:dyDescent="0.2">
      <c r="A7" s="9" t="s">
        <v>122</v>
      </c>
      <c r="B7" s="9" t="s">
        <v>120</v>
      </c>
      <c r="C7">
        <v>17</v>
      </c>
      <c r="D7">
        <v>22</v>
      </c>
      <c r="E7">
        <v>27</v>
      </c>
      <c r="F7">
        <v>7</v>
      </c>
      <c r="G7">
        <v>42</v>
      </c>
      <c r="H7">
        <v>27</v>
      </c>
      <c r="I7">
        <v>32</v>
      </c>
      <c r="J7">
        <v>15</v>
      </c>
      <c r="K7">
        <v>25</v>
      </c>
      <c r="L7">
        <v>27</v>
      </c>
      <c r="M7">
        <v>8</v>
      </c>
      <c r="N7">
        <v>23</v>
      </c>
    </row>
    <row r="8" spans="1:14" x14ac:dyDescent="0.2">
      <c r="A8" s="9" t="s">
        <v>123</v>
      </c>
      <c r="B8" s="9" t="s">
        <v>120</v>
      </c>
      <c r="C8">
        <v>16</v>
      </c>
      <c r="D8">
        <v>17</v>
      </c>
      <c r="E8">
        <v>10</v>
      </c>
      <c r="F8">
        <v>13</v>
      </c>
      <c r="G8">
        <v>15</v>
      </c>
      <c r="H8">
        <v>35</v>
      </c>
      <c r="I8">
        <v>17</v>
      </c>
      <c r="J8">
        <v>17</v>
      </c>
      <c r="K8">
        <v>24</v>
      </c>
      <c r="L8">
        <v>26</v>
      </c>
      <c r="M8">
        <v>14</v>
      </c>
      <c r="N8">
        <v>12</v>
      </c>
    </row>
    <row r="9" spans="1:14" x14ac:dyDescent="0.2">
      <c r="A9" s="9" t="s">
        <v>124</v>
      </c>
      <c r="B9" s="9" t="s">
        <v>120</v>
      </c>
      <c r="C9">
        <v>11</v>
      </c>
      <c r="D9">
        <v>16</v>
      </c>
      <c r="E9">
        <v>10</v>
      </c>
      <c r="F9">
        <v>5</v>
      </c>
      <c r="G9">
        <v>16</v>
      </c>
      <c r="H9">
        <v>12</v>
      </c>
      <c r="I9">
        <v>19</v>
      </c>
      <c r="J9">
        <v>15</v>
      </c>
      <c r="K9">
        <v>6</v>
      </c>
      <c r="L9">
        <v>12</v>
      </c>
      <c r="M9">
        <v>5</v>
      </c>
      <c r="N9">
        <v>14</v>
      </c>
    </row>
    <row r="10" spans="1:14" x14ac:dyDescent="0.2">
      <c r="A10" s="9" t="s">
        <v>170</v>
      </c>
      <c r="B10" s="9" t="s">
        <v>120</v>
      </c>
      <c r="F10">
        <v>1</v>
      </c>
    </row>
    <row r="11" spans="1:14" x14ac:dyDescent="0.2">
      <c r="A11" s="9" t="s">
        <v>125</v>
      </c>
      <c r="B11" s="9" t="s">
        <v>120</v>
      </c>
      <c r="C11">
        <v>13</v>
      </c>
      <c r="D11">
        <v>7</v>
      </c>
      <c r="E11">
        <v>14</v>
      </c>
      <c r="F11">
        <v>9</v>
      </c>
      <c r="G11">
        <v>9</v>
      </c>
      <c r="H11">
        <v>24</v>
      </c>
      <c r="I11">
        <v>11</v>
      </c>
      <c r="J11">
        <v>13</v>
      </c>
      <c r="K11">
        <v>6</v>
      </c>
      <c r="L11">
        <v>8</v>
      </c>
      <c r="M11">
        <v>4</v>
      </c>
      <c r="N11">
        <v>7</v>
      </c>
    </row>
    <row r="12" spans="1:14" x14ac:dyDescent="0.2">
      <c r="A12" s="9" t="s">
        <v>57</v>
      </c>
      <c r="B12" s="9" t="s">
        <v>120</v>
      </c>
      <c r="F12">
        <v>2</v>
      </c>
      <c r="H12">
        <v>1</v>
      </c>
      <c r="M12">
        <v>1</v>
      </c>
    </row>
    <row r="13" spans="1:14" x14ac:dyDescent="0.2">
      <c r="A13" s="9" t="s">
        <v>127</v>
      </c>
      <c r="B13" s="9" t="s">
        <v>120</v>
      </c>
      <c r="C13">
        <v>11</v>
      </c>
      <c r="D13">
        <v>6</v>
      </c>
      <c r="E13">
        <v>10</v>
      </c>
      <c r="F13">
        <v>4</v>
      </c>
      <c r="G13">
        <v>10</v>
      </c>
      <c r="H13">
        <v>8</v>
      </c>
      <c r="I13">
        <v>8</v>
      </c>
      <c r="J13">
        <v>5</v>
      </c>
      <c r="K13">
        <v>13</v>
      </c>
      <c r="L13">
        <v>6</v>
      </c>
      <c r="M13">
        <v>1</v>
      </c>
      <c r="N13">
        <v>6</v>
      </c>
    </row>
    <row r="14" spans="1:14" x14ac:dyDescent="0.2">
      <c r="A14" s="9" t="s">
        <v>128</v>
      </c>
      <c r="B14" s="9" t="s">
        <v>120</v>
      </c>
      <c r="C14">
        <v>17</v>
      </c>
      <c r="D14">
        <v>9</v>
      </c>
      <c r="E14">
        <v>8</v>
      </c>
      <c r="F14">
        <v>9</v>
      </c>
      <c r="G14">
        <v>16</v>
      </c>
      <c r="H14">
        <v>26</v>
      </c>
      <c r="I14">
        <v>21</v>
      </c>
      <c r="J14">
        <v>13</v>
      </c>
      <c r="K14">
        <v>22</v>
      </c>
      <c r="L14">
        <v>18</v>
      </c>
      <c r="M14">
        <v>11</v>
      </c>
      <c r="N14">
        <v>11</v>
      </c>
    </row>
    <row r="15" spans="1:14" x14ac:dyDescent="0.2">
      <c r="A15" s="9" t="s">
        <v>71</v>
      </c>
      <c r="B15" s="9" t="s">
        <v>120</v>
      </c>
      <c r="C15">
        <v>1</v>
      </c>
      <c r="E15">
        <v>2</v>
      </c>
      <c r="F15">
        <v>2</v>
      </c>
      <c r="I15">
        <v>1</v>
      </c>
      <c r="J15">
        <v>2</v>
      </c>
      <c r="K15">
        <v>1</v>
      </c>
      <c r="L15">
        <v>5</v>
      </c>
      <c r="N15">
        <v>2</v>
      </c>
    </row>
    <row r="16" spans="1:14" x14ac:dyDescent="0.2">
      <c r="A16" s="9" t="s">
        <v>129</v>
      </c>
      <c r="B16" s="9" t="s">
        <v>120</v>
      </c>
      <c r="C16">
        <v>10</v>
      </c>
      <c r="D16">
        <v>7</v>
      </c>
      <c r="E16">
        <v>17</v>
      </c>
      <c r="F16">
        <v>6</v>
      </c>
      <c r="G16">
        <v>21</v>
      </c>
      <c r="H16">
        <v>12</v>
      </c>
      <c r="I16">
        <v>19</v>
      </c>
      <c r="J16">
        <v>9</v>
      </c>
      <c r="K16">
        <v>12</v>
      </c>
      <c r="L16">
        <v>17</v>
      </c>
      <c r="M16">
        <v>3</v>
      </c>
      <c r="N16">
        <v>10</v>
      </c>
    </row>
    <row r="17" spans="1:14" x14ac:dyDescent="0.2">
      <c r="A17" s="9" t="s">
        <v>130</v>
      </c>
      <c r="B17" s="9" t="s">
        <v>120</v>
      </c>
      <c r="D17">
        <v>1</v>
      </c>
      <c r="E17">
        <v>2</v>
      </c>
      <c r="F17">
        <v>2</v>
      </c>
      <c r="G17">
        <v>2</v>
      </c>
      <c r="H17">
        <v>3</v>
      </c>
      <c r="I17">
        <v>1</v>
      </c>
      <c r="J17">
        <v>3</v>
      </c>
      <c r="K17">
        <v>3</v>
      </c>
      <c r="L17">
        <v>1</v>
      </c>
      <c r="M17">
        <v>1</v>
      </c>
      <c r="N17">
        <v>6</v>
      </c>
    </row>
    <row r="18" spans="1:14" x14ac:dyDescent="0.2">
      <c r="A18" s="9" t="s">
        <v>115</v>
      </c>
      <c r="B18" s="9" t="s">
        <v>120</v>
      </c>
      <c r="C18">
        <v>16</v>
      </c>
      <c r="D18">
        <v>24</v>
      </c>
      <c r="E18">
        <v>38</v>
      </c>
      <c r="F18">
        <v>12</v>
      </c>
      <c r="G18">
        <v>37</v>
      </c>
      <c r="H18">
        <v>17</v>
      </c>
      <c r="I18">
        <v>18</v>
      </c>
      <c r="J18">
        <v>18</v>
      </c>
      <c r="K18">
        <v>12</v>
      </c>
      <c r="L18">
        <v>15</v>
      </c>
      <c r="M18">
        <v>6</v>
      </c>
      <c r="N18">
        <v>10</v>
      </c>
    </row>
    <row r="19" spans="1:14" x14ac:dyDescent="0.2">
      <c r="A19" s="9" t="s">
        <v>131</v>
      </c>
      <c r="B19" s="9" t="s">
        <v>120</v>
      </c>
      <c r="C19">
        <v>8</v>
      </c>
      <c r="D19">
        <v>9</v>
      </c>
      <c r="E19">
        <v>12</v>
      </c>
      <c r="F19">
        <v>5</v>
      </c>
      <c r="G19">
        <v>19</v>
      </c>
      <c r="H19">
        <v>12</v>
      </c>
      <c r="I19">
        <v>6</v>
      </c>
      <c r="J19">
        <v>8</v>
      </c>
      <c r="K19">
        <v>2</v>
      </c>
      <c r="L19">
        <v>3</v>
      </c>
      <c r="M19">
        <v>6</v>
      </c>
      <c r="N19">
        <v>3</v>
      </c>
    </row>
    <row r="20" spans="1:14" x14ac:dyDescent="0.2">
      <c r="A20" s="9" t="s">
        <v>132</v>
      </c>
      <c r="B20" s="9" t="s">
        <v>120</v>
      </c>
      <c r="C20">
        <v>5</v>
      </c>
      <c r="H20">
        <v>5</v>
      </c>
      <c r="I20">
        <v>4</v>
      </c>
      <c r="K20">
        <v>6</v>
      </c>
      <c r="L20">
        <v>4</v>
      </c>
      <c r="N20">
        <v>2</v>
      </c>
    </row>
    <row r="21" spans="1:14" x14ac:dyDescent="0.2">
      <c r="A21" s="9" t="s">
        <v>116</v>
      </c>
      <c r="B21" s="9" t="s">
        <v>120</v>
      </c>
      <c r="C21">
        <v>2</v>
      </c>
      <c r="D21">
        <v>12</v>
      </c>
      <c r="E21">
        <v>7</v>
      </c>
      <c r="F21">
        <v>9</v>
      </c>
      <c r="G21">
        <v>16</v>
      </c>
      <c r="H21">
        <v>20</v>
      </c>
      <c r="I21">
        <v>12</v>
      </c>
      <c r="J21">
        <v>14</v>
      </c>
      <c r="K21">
        <v>7</v>
      </c>
      <c r="L21">
        <v>4</v>
      </c>
      <c r="M21">
        <v>3</v>
      </c>
      <c r="N21">
        <v>10</v>
      </c>
    </row>
    <row r="22" spans="1:14" x14ac:dyDescent="0.2">
      <c r="A22" s="9" t="s">
        <v>133</v>
      </c>
      <c r="B22" s="9" t="s">
        <v>120</v>
      </c>
      <c r="G22">
        <v>2</v>
      </c>
      <c r="H22">
        <v>2</v>
      </c>
    </row>
    <row r="23" spans="1:14" x14ac:dyDescent="0.2">
      <c r="A23" s="9" t="s">
        <v>134</v>
      </c>
      <c r="B23" s="9" t="s">
        <v>120</v>
      </c>
      <c r="C23">
        <v>22</v>
      </c>
      <c r="D23">
        <v>14</v>
      </c>
      <c r="E23">
        <v>22</v>
      </c>
      <c r="F23">
        <v>9</v>
      </c>
      <c r="G23">
        <v>28</v>
      </c>
      <c r="H23">
        <v>23</v>
      </c>
      <c r="I23">
        <v>16</v>
      </c>
      <c r="J23">
        <v>14</v>
      </c>
      <c r="K23">
        <v>7</v>
      </c>
      <c r="L23">
        <v>13</v>
      </c>
      <c r="M23">
        <v>6</v>
      </c>
      <c r="N23">
        <v>15</v>
      </c>
    </row>
    <row r="24" spans="1:14" x14ac:dyDescent="0.2">
      <c r="A24" s="9" t="s">
        <v>97</v>
      </c>
      <c r="B24" s="9" t="s">
        <v>120</v>
      </c>
      <c r="F24">
        <v>1</v>
      </c>
      <c r="G24">
        <v>4</v>
      </c>
      <c r="H24">
        <v>2</v>
      </c>
      <c r="I24">
        <v>1</v>
      </c>
      <c r="K24">
        <v>2</v>
      </c>
      <c r="M24">
        <v>3</v>
      </c>
      <c r="N24">
        <v>1</v>
      </c>
    </row>
    <row r="25" spans="1:14" x14ac:dyDescent="0.2">
      <c r="A25" s="9" t="s">
        <v>98</v>
      </c>
      <c r="B25" s="9" t="s">
        <v>120</v>
      </c>
      <c r="C25">
        <v>2</v>
      </c>
      <c r="D25">
        <v>3</v>
      </c>
      <c r="E25">
        <v>4</v>
      </c>
      <c r="G25">
        <v>2</v>
      </c>
      <c r="H25">
        <v>2</v>
      </c>
      <c r="K25">
        <v>2</v>
      </c>
      <c r="L25">
        <v>4</v>
      </c>
      <c r="M25">
        <v>1</v>
      </c>
      <c r="N25">
        <v>2</v>
      </c>
    </row>
    <row r="26" spans="1:14" x14ac:dyDescent="0.2">
      <c r="A26" s="9" t="s">
        <v>135</v>
      </c>
      <c r="B26" s="9" t="s">
        <v>120</v>
      </c>
      <c r="C26">
        <v>29</v>
      </c>
      <c r="D26">
        <v>19</v>
      </c>
      <c r="E26">
        <v>15</v>
      </c>
      <c r="F26">
        <v>31</v>
      </c>
      <c r="G26">
        <v>19</v>
      </c>
      <c r="H26">
        <v>12</v>
      </c>
      <c r="I26">
        <v>16</v>
      </c>
      <c r="J26">
        <v>2</v>
      </c>
      <c r="K26">
        <v>10</v>
      </c>
      <c r="L26">
        <v>5</v>
      </c>
      <c r="M26">
        <v>2</v>
      </c>
      <c r="N26">
        <v>4</v>
      </c>
    </row>
    <row r="27" spans="1:14" x14ac:dyDescent="0.2">
      <c r="A27" s="9" t="s">
        <v>136</v>
      </c>
      <c r="B27" s="9" t="s">
        <v>120</v>
      </c>
      <c r="C27">
        <v>3</v>
      </c>
      <c r="D27">
        <v>2</v>
      </c>
      <c r="E27">
        <v>2</v>
      </c>
      <c r="F27">
        <v>5</v>
      </c>
      <c r="G27">
        <v>5</v>
      </c>
      <c r="H27">
        <v>12</v>
      </c>
      <c r="I27">
        <v>3</v>
      </c>
      <c r="J27">
        <v>2</v>
      </c>
      <c r="K27">
        <v>1</v>
      </c>
      <c r="L27">
        <v>1</v>
      </c>
      <c r="N27">
        <v>4</v>
      </c>
    </row>
    <row r="28" spans="1:14" x14ac:dyDescent="0.2">
      <c r="A28" s="9" t="s">
        <v>137</v>
      </c>
      <c r="B28" s="9" t="s">
        <v>120</v>
      </c>
      <c r="C28">
        <v>11</v>
      </c>
      <c r="D28">
        <v>11</v>
      </c>
      <c r="E28">
        <v>11</v>
      </c>
      <c r="F28">
        <v>19</v>
      </c>
      <c r="G28">
        <v>18</v>
      </c>
      <c r="H28">
        <v>15</v>
      </c>
      <c r="I28">
        <v>3</v>
      </c>
      <c r="J28">
        <v>6</v>
      </c>
      <c r="K28">
        <v>8</v>
      </c>
      <c r="L28">
        <v>3</v>
      </c>
      <c r="M28">
        <v>4</v>
      </c>
      <c r="N28">
        <v>1</v>
      </c>
    </row>
    <row r="29" spans="1:14" x14ac:dyDescent="0.2">
      <c r="A29" s="9" t="s">
        <v>138</v>
      </c>
      <c r="B29" s="9" t="s">
        <v>120</v>
      </c>
      <c r="C29">
        <v>3</v>
      </c>
      <c r="D29">
        <v>6</v>
      </c>
      <c r="E29">
        <v>6</v>
      </c>
      <c r="F29">
        <v>10</v>
      </c>
      <c r="G29">
        <v>3</v>
      </c>
      <c r="H29">
        <v>2</v>
      </c>
      <c r="I29">
        <v>4</v>
      </c>
      <c r="K29">
        <v>2</v>
      </c>
      <c r="L29">
        <v>2</v>
      </c>
      <c r="N29">
        <v>1</v>
      </c>
    </row>
    <row r="30" spans="1:14" x14ac:dyDescent="0.2">
      <c r="A30" s="9" t="s">
        <v>70</v>
      </c>
      <c r="B30" s="9" t="s">
        <v>120</v>
      </c>
      <c r="E30">
        <v>1</v>
      </c>
    </row>
    <row r="31" spans="1:14" x14ac:dyDescent="0.2">
      <c r="A31" s="9" t="s">
        <v>75</v>
      </c>
      <c r="B31" s="9" t="s">
        <v>120</v>
      </c>
      <c r="C31">
        <v>8</v>
      </c>
      <c r="D31">
        <v>2</v>
      </c>
      <c r="E31">
        <v>2</v>
      </c>
      <c r="F31">
        <v>7</v>
      </c>
      <c r="G31">
        <v>6</v>
      </c>
      <c r="H31">
        <v>22</v>
      </c>
      <c r="I31">
        <v>8</v>
      </c>
      <c r="J31">
        <v>5</v>
      </c>
      <c r="K31">
        <v>10</v>
      </c>
      <c r="L31">
        <v>6</v>
      </c>
      <c r="M31">
        <v>2</v>
      </c>
      <c r="N31">
        <v>5</v>
      </c>
    </row>
    <row r="32" spans="1:14" x14ac:dyDescent="0.2">
      <c r="A32" s="9" t="s">
        <v>139</v>
      </c>
      <c r="B32" s="9" t="s">
        <v>120</v>
      </c>
      <c r="C32">
        <v>3</v>
      </c>
      <c r="D32">
        <v>2</v>
      </c>
      <c r="F32">
        <v>3</v>
      </c>
      <c r="G32">
        <v>1</v>
      </c>
      <c r="H32">
        <v>3</v>
      </c>
      <c r="K32">
        <v>2</v>
      </c>
      <c r="L32">
        <v>3</v>
      </c>
    </row>
    <row r="33" spans="1:14" x14ac:dyDescent="0.2">
      <c r="A33" s="9" t="s">
        <v>140</v>
      </c>
      <c r="B33" s="9" t="s">
        <v>120</v>
      </c>
      <c r="E33">
        <v>1</v>
      </c>
      <c r="F33">
        <v>5</v>
      </c>
      <c r="G33">
        <v>2</v>
      </c>
      <c r="H33">
        <v>2</v>
      </c>
      <c r="I33">
        <v>2</v>
      </c>
      <c r="K33">
        <v>1</v>
      </c>
      <c r="L33">
        <v>2</v>
      </c>
      <c r="N33">
        <v>1</v>
      </c>
    </row>
    <row r="34" spans="1:14" x14ac:dyDescent="0.2">
      <c r="A34" s="9" t="s">
        <v>141</v>
      </c>
      <c r="B34" s="9" t="s">
        <v>120</v>
      </c>
      <c r="D34">
        <v>1</v>
      </c>
      <c r="F34">
        <v>1</v>
      </c>
      <c r="G34">
        <v>4</v>
      </c>
      <c r="H34">
        <v>2</v>
      </c>
      <c r="I34">
        <v>3</v>
      </c>
      <c r="K34">
        <v>1</v>
      </c>
      <c r="L34">
        <v>2</v>
      </c>
      <c r="N34">
        <v>3</v>
      </c>
    </row>
    <row r="35" spans="1:14" x14ac:dyDescent="0.2">
      <c r="A35" s="9" t="s">
        <v>142</v>
      </c>
      <c r="B35" s="9" t="s">
        <v>120</v>
      </c>
      <c r="C35">
        <v>6</v>
      </c>
      <c r="D35">
        <v>9</v>
      </c>
      <c r="E35">
        <v>4</v>
      </c>
      <c r="F35">
        <v>10</v>
      </c>
      <c r="G35">
        <v>11</v>
      </c>
      <c r="H35">
        <v>6</v>
      </c>
      <c r="I35">
        <v>2</v>
      </c>
      <c r="J35">
        <v>2</v>
      </c>
      <c r="K35">
        <v>1</v>
      </c>
      <c r="L35">
        <v>2</v>
      </c>
      <c r="M35">
        <v>6</v>
      </c>
      <c r="N35">
        <v>11</v>
      </c>
    </row>
    <row r="36" spans="1:14" x14ac:dyDescent="0.2">
      <c r="A36" s="9" t="s">
        <v>44</v>
      </c>
      <c r="B36" s="9" t="s">
        <v>120</v>
      </c>
      <c r="I36">
        <v>1</v>
      </c>
      <c r="M36">
        <v>1</v>
      </c>
    </row>
    <row r="37" spans="1:14" x14ac:dyDescent="0.2">
      <c r="A37" s="9" t="s">
        <v>59</v>
      </c>
      <c r="B37" s="9" t="s">
        <v>120</v>
      </c>
      <c r="C37">
        <v>3</v>
      </c>
      <c r="D37">
        <v>1</v>
      </c>
      <c r="F37">
        <v>2</v>
      </c>
      <c r="G37">
        <v>1</v>
      </c>
    </row>
    <row r="38" spans="1:14" x14ac:dyDescent="0.2">
      <c r="A38" s="9" t="s">
        <v>143</v>
      </c>
      <c r="B38" s="9" t="s">
        <v>120</v>
      </c>
      <c r="C38">
        <v>9</v>
      </c>
      <c r="D38">
        <v>14</v>
      </c>
      <c r="E38">
        <v>3</v>
      </c>
      <c r="F38">
        <v>4</v>
      </c>
      <c r="G38">
        <v>10</v>
      </c>
      <c r="H38">
        <v>12</v>
      </c>
      <c r="I38">
        <v>7</v>
      </c>
      <c r="J38">
        <v>2</v>
      </c>
      <c r="K38">
        <v>2</v>
      </c>
      <c r="L38">
        <v>5</v>
      </c>
      <c r="M38">
        <v>3</v>
      </c>
      <c r="N38">
        <v>6</v>
      </c>
    </row>
    <row r="39" spans="1:14" x14ac:dyDescent="0.2">
      <c r="A39" s="9" t="s">
        <v>77</v>
      </c>
      <c r="B39" s="9" t="s">
        <v>120</v>
      </c>
      <c r="D39">
        <v>1</v>
      </c>
      <c r="E39">
        <v>2</v>
      </c>
      <c r="F39">
        <v>1</v>
      </c>
      <c r="G39">
        <v>2</v>
      </c>
      <c r="H39">
        <v>1</v>
      </c>
      <c r="J39">
        <v>2</v>
      </c>
    </row>
    <row r="40" spans="1:14" x14ac:dyDescent="0.2">
      <c r="A40" s="9" t="s">
        <v>95</v>
      </c>
      <c r="B40" s="9" t="s">
        <v>120</v>
      </c>
      <c r="C40">
        <v>7</v>
      </c>
      <c r="D40">
        <v>12</v>
      </c>
      <c r="E40">
        <v>12</v>
      </c>
      <c r="F40">
        <v>3</v>
      </c>
      <c r="G40">
        <v>7</v>
      </c>
      <c r="H40">
        <v>17</v>
      </c>
      <c r="I40">
        <v>9</v>
      </c>
      <c r="J40">
        <v>2</v>
      </c>
      <c r="K40">
        <v>7</v>
      </c>
      <c r="L40">
        <v>5</v>
      </c>
      <c r="M40">
        <v>6</v>
      </c>
      <c r="N40">
        <v>15</v>
      </c>
    </row>
    <row r="41" spans="1:14" x14ac:dyDescent="0.2">
      <c r="A41" s="9" t="s">
        <v>67</v>
      </c>
      <c r="B41" s="9" t="s">
        <v>120</v>
      </c>
      <c r="G41">
        <v>2</v>
      </c>
    </row>
    <row r="42" spans="1:14" x14ac:dyDescent="0.2">
      <c r="A42" s="9" t="s">
        <v>145</v>
      </c>
      <c r="B42" s="9" t="s">
        <v>120</v>
      </c>
      <c r="D42">
        <v>1</v>
      </c>
      <c r="F42">
        <v>1</v>
      </c>
      <c r="G42">
        <v>1</v>
      </c>
      <c r="H42">
        <v>2</v>
      </c>
      <c r="I42">
        <v>1</v>
      </c>
      <c r="J42">
        <v>1</v>
      </c>
      <c r="N42">
        <v>2</v>
      </c>
    </row>
    <row r="43" spans="1:14" x14ac:dyDescent="0.2">
      <c r="A43" s="9" t="s">
        <v>146</v>
      </c>
      <c r="B43" s="9" t="s">
        <v>120</v>
      </c>
      <c r="C43">
        <v>2</v>
      </c>
      <c r="E43">
        <v>1</v>
      </c>
      <c r="F43">
        <v>1</v>
      </c>
      <c r="H43">
        <v>2</v>
      </c>
      <c r="I43">
        <v>3</v>
      </c>
      <c r="K43">
        <v>1</v>
      </c>
      <c r="M43">
        <v>1</v>
      </c>
      <c r="N43">
        <v>1</v>
      </c>
    </row>
    <row r="44" spans="1:14" x14ac:dyDescent="0.2">
      <c r="A44" s="9" t="s">
        <v>147</v>
      </c>
      <c r="B44" s="9" t="s">
        <v>120</v>
      </c>
      <c r="G44">
        <v>1</v>
      </c>
      <c r="N44">
        <v>1</v>
      </c>
    </row>
    <row r="45" spans="1:14" x14ac:dyDescent="0.2">
      <c r="A45" s="9" t="s">
        <v>148</v>
      </c>
      <c r="B45" s="9" t="s">
        <v>120</v>
      </c>
      <c r="G45">
        <v>2</v>
      </c>
      <c r="K45">
        <v>1</v>
      </c>
      <c r="L45">
        <v>1</v>
      </c>
      <c r="M45">
        <v>3</v>
      </c>
      <c r="N45">
        <v>4</v>
      </c>
    </row>
    <row r="46" spans="1:14" x14ac:dyDescent="0.2">
      <c r="A46" s="9" t="s">
        <v>149</v>
      </c>
      <c r="B46" s="9" t="s">
        <v>120</v>
      </c>
      <c r="H46">
        <v>2</v>
      </c>
      <c r="I46">
        <v>1</v>
      </c>
      <c r="J46">
        <v>1</v>
      </c>
      <c r="L46">
        <v>1</v>
      </c>
      <c r="M46">
        <v>3</v>
      </c>
    </row>
    <row r="47" spans="1:14" x14ac:dyDescent="0.2">
      <c r="A47" s="9" t="s">
        <v>107</v>
      </c>
      <c r="B47" s="9" t="s">
        <v>120</v>
      </c>
      <c r="F47">
        <v>1</v>
      </c>
      <c r="H47">
        <v>2</v>
      </c>
      <c r="J47">
        <v>2</v>
      </c>
      <c r="L47">
        <v>6</v>
      </c>
      <c r="M47">
        <v>1</v>
      </c>
      <c r="N47">
        <v>1</v>
      </c>
    </row>
    <row r="48" spans="1:14" x14ac:dyDescent="0.2">
      <c r="A48" s="9" t="s">
        <v>150</v>
      </c>
      <c r="B48" s="9" t="s">
        <v>120</v>
      </c>
      <c r="H48">
        <v>1</v>
      </c>
      <c r="N48">
        <v>1</v>
      </c>
    </row>
    <row r="49" spans="1:14" x14ac:dyDescent="0.2">
      <c r="A49" s="9" t="s">
        <v>151</v>
      </c>
      <c r="B49" s="9" t="s">
        <v>120</v>
      </c>
      <c r="C49">
        <v>15</v>
      </c>
      <c r="D49">
        <v>5</v>
      </c>
      <c r="E49">
        <v>29</v>
      </c>
      <c r="F49">
        <v>6</v>
      </c>
      <c r="G49">
        <v>3</v>
      </c>
      <c r="H49">
        <v>18</v>
      </c>
      <c r="I49">
        <v>1</v>
      </c>
      <c r="J49">
        <v>2</v>
      </c>
      <c r="K49">
        <v>7</v>
      </c>
      <c r="L49">
        <v>23</v>
      </c>
      <c r="M49">
        <v>5</v>
      </c>
      <c r="N49">
        <v>24</v>
      </c>
    </row>
    <row r="50" spans="1:14" x14ac:dyDescent="0.2">
      <c r="A50" s="9" t="s">
        <v>152</v>
      </c>
      <c r="B50" s="9" t="s">
        <v>120</v>
      </c>
      <c r="C50">
        <v>25</v>
      </c>
      <c r="D50">
        <v>11</v>
      </c>
      <c r="E50">
        <v>35</v>
      </c>
      <c r="F50">
        <v>16</v>
      </c>
      <c r="G50">
        <v>23</v>
      </c>
      <c r="H50">
        <v>38</v>
      </c>
      <c r="I50">
        <v>17</v>
      </c>
      <c r="J50">
        <v>10</v>
      </c>
      <c r="K50">
        <v>22</v>
      </c>
      <c r="L50">
        <v>68</v>
      </c>
      <c r="M50">
        <v>25</v>
      </c>
      <c r="N50">
        <v>50</v>
      </c>
    </row>
    <row r="51" spans="1:14" x14ac:dyDescent="0.2">
      <c r="A51" s="9" t="s">
        <v>153</v>
      </c>
      <c r="B51" s="9" t="s">
        <v>120</v>
      </c>
      <c r="C51">
        <v>8</v>
      </c>
      <c r="D51">
        <v>1</v>
      </c>
      <c r="E51">
        <v>6</v>
      </c>
      <c r="G51">
        <v>2</v>
      </c>
      <c r="H51">
        <v>3</v>
      </c>
      <c r="I51">
        <v>1</v>
      </c>
      <c r="J51">
        <v>4</v>
      </c>
      <c r="K51">
        <v>4</v>
      </c>
      <c r="L51">
        <v>17</v>
      </c>
      <c r="M51">
        <v>5</v>
      </c>
      <c r="N51">
        <v>6</v>
      </c>
    </row>
    <row r="52" spans="1:14" x14ac:dyDescent="0.2">
      <c r="A52" s="9" t="s">
        <v>111</v>
      </c>
      <c r="B52" s="9" t="s">
        <v>120</v>
      </c>
      <c r="C52">
        <v>3</v>
      </c>
      <c r="D52">
        <v>1</v>
      </c>
      <c r="E52">
        <v>8</v>
      </c>
      <c r="F52">
        <v>6</v>
      </c>
      <c r="G52">
        <v>10</v>
      </c>
      <c r="H52">
        <v>7</v>
      </c>
      <c r="I52">
        <v>5</v>
      </c>
      <c r="J52">
        <v>5</v>
      </c>
      <c r="K52">
        <v>8</v>
      </c>
      <c r="L52">
        <v>10</v>
      </c>
      <c r="M52">
        <v>9</v>
      </c>
      <c r="N52">
        <v>12</v>
      </c>
    </row>
    <row r="53" spans="1:14" x14ac:dyDescent="0.2">
      <c r="A53" s="9" t="s">
        <v>154</v>
      </c>
      <c r="B53" s="9" t="s">
        <v>120</v>
      </c>
      <c r="C53">
        <v>8</v>
      </c>
      <c r="D53">
        <v>6</v>
      </c>
      <c r="E53">
        <v>10</v>
      </c>
      <c r="F53">
        <v>2</v>
      </c>
      <c r="G53">
        <v>3</v>
      </c>
      <c r="I53">
        <v>2</v>
      </c>
      <c r="K53">
        <v>2</v>
      </c>
      <c r="L53">
        <v>1</v>
      </c>
      <c r="M53">
        <v>9</v>
      </c>
      <c r="N53">
        <v>3</v>
      </c>
    </row>
    <row r="54" spans="1:14" x14ac:dyDescent="0.2">
      <c r="A54" s="9" t="s">
        <v>65</v>
      </c>
      <c r="B54" s="9" t="s">
        <v>120</v>
      </c>
      <c r="C54">
        <v>1</v>
      </c>
      <c r="E54">
        <v>3</v>
      </c>
      <c r="F54">
        <v>3</v>
      </c>
      <c r="G54">
        <v>1</v>
      </c>
      <c r="I54">
        <v>1</v>
      </c>
      <c r="J54">
        <v>1</v>
      </c>
      <c r="K54">
        <v>3</v>
      </c>
      <c r="M54">
        <v>4</v>
      </c>
      <c r="N54">
        <v>1</v>
      </c>
    </row>
    <row r="55" spans="1:14" x14ac:dyDescent="0.2">
      <c r="A55" s="9" t="s">
        <v>81</v>
      </c>
      <c r="B55" s="9" t="s">
        <v>120</v>
      </c>
      <c r="C55">
        <v>1</v>
      </c>
      <c r="E55">
        <v>2</v>
      </c>
      <c r="F55">
        <v>1</v>
      </c>
      <c r="G55">
        <v>1</v>
      </c>
      <c r="H55">
        <v>6</v>
      </c>
      <c r="L55">
        <v>2</v>
      </c>
      <c r="N55">
        <v>5</v>
      </c>
    </row>
    <row r="56" spans="1:14" x14ac:dyDescent="0.2">
      <c r="A56" s="9" t="s">
        <v>155</v>
      </c>
      <c r="B56" s="9" t="s">
        <v>120</v>
      </c>
      <c r="E56">
        <v>3</v>
      </c>
      <c r="G56">
        <v>5</v>
      </c>
      <c r="H56">
        <v>3</v>
      </c>
      <c r="J56">
        <v>1</v>
      </c>
      <c r="K56">
        <v>3</v>
      </c>
      <c r="L56">
        <v>6</v>
      </c>
      <c r="M56">
        <v>3</v>
      </c>
      <c r="N56">
        <v>9</v>
      </c>
    </row>
    <row r="57" spans="1:14" x14ac:dyDescent="0.2">
      <c r="A57" s="9" t="s">
        <v>99</v>
      </c>
      <c r="B57" s="9" t="s">
        <v>120</v>
      </c>
      <c r="C57">
        <v>16</v>
      </c>
      <c r="D57">
        <v>4</v>
      </c>
      <c r="E57">
        <v>13</v>
      </c>
      <c r="F57">
        <v>8</v>
      </c>
      <c r="G57">
        <v>8</v>
      </c>
      <c r="H57">
        <v>13</v>
      </c>
      <c r="I57">
        <v>8</v>
      </c>
      <c r="J57">
        <v>2</v>
      </c>
      <c r="K57">
        <v>4</v>
      </c>
      <c r="M57">
        <v>34</v>
      </c>
      <c r="N57">
        <v>23</v>
      </c>
    </row>
    <row r="58" spans="1:14" x14ac:dyDescent="0.2">
      <c r="A58" s="9" t="s">
        <v>101</v>
      </c>
      <c r="B58" s="9" t="s">
        <v>120</v>
      </c>
      <c r="C58">
        <v>10</v>
      </c>
      <c r="D58">
        <v>14</v>
      </c>
      <c r="E58">
        <v>8</v>
      </c>
      <c r="F58">
        <v>5</v>
      </c>
      <c r="G58">
        <v>8</v>
      </c>
      <c r="H58">
        <v>5</v>
      </c>
      <c r="I58">
        <v>2</v>
      </c>
      <c r="K58">
        <v>7</v>
      </c>
      <c r="M58">
        <v>18</v>
      </c>
      <c r="N58">
        <v>11</v>
      </c>
    </row>
    <row r="59" spans="1:14" x14ac:dyDescent="0.2">
      <c r="A59" s="9" t="s">
        <v>156</v>
      </c>
      <c r="B59" s="9" t="s">
        <v>120</v>
      </c>
      <c r="C59">
        <v>3</v>
      </c>
      <c r="D59">
        <v>3</v>
      </c>
      <c r="E59">
        <v>6</v>
      </c>
      <c r="G59">
        <v>2</v>
      </c>
      <c r="H59">
        <v>1</v>
      </c>
      <c r="K59">
        <v>1</v>
      </c>
      <c r="M59">
        <v>6</v>
      </c>
      <c r="N59">
        <v>3</v>
      </c>
    </row>
    <row r="60" spans="1:14" x14ac:dyDescent="0.2">
      <c r="A60" s="9" t="s">
        <v>157</v>
      </c>
      <c r="B60" s="9" t="s">
        <v>120</v>
      </c>
      <c r="G60">
        <v>1</v>
      </c>
      <c r="I60">
        <v>1</v>
      </c>
      <c r="K60">
        <v>2</v>
      </c>
    </row>
    <row r="61" spans="1:14" x14ac:dyDescent="0.2">
      <c r="A61" s="9" t="s">
        <v>158</v>
      </c>
      <c r="B61" s="9" t="s">
        <v>120</v>
      </c>
      <c r="C61">
        <v>22</v>
      </c>
      <c r="D61">
        <v>20</v>
      </c>
      <c r="E61">
        <v>29</v>
      </c>
      <c r="F61">
        <v>15</v>
      </c>
      <c r="G61">
        <v>23</v>
      </c>
      <c r="H61">
        <v>14</v>
      </c>
      <c r="I61">
        <v>19</v>
      </c>
      <c r="J61">
        <v>13</v>
      </c>
      <c r="K61">
        <v>8</v>
      </c>
      <c r="L61">
        <v>8</v>
      </c>
      <c r="M61">
        <v>5</v>
      </c>
      <c r="N61">
        <v>20</v>
      </c>
    </row>
    <row r="62" spans="1:14" x14ac:dyDescent="0.2">
      <c r="A62" s="9" t="s">
        <v>159</v>
      </c>
      <c r="B62" s="9" t="s">
        <v>120</v>
      </c>
      <c r="C62">
        <v>1</v>
      </c>
      <c r="G62">
        <v>2</v>
      </c>
    </row>
    <row r="63" spans="1:14" x14ac:dyDescent="0.2">
      <c r="A63" s="9" t="s">
        <v>160</v>
      </c>
      <c r="B63" s="9" t="s">
        <v>120</v>
      </c>
      <c r="C63">
        <v>6</v>
      </c>
      <c r="D63">
        <v>4</v>
      </c>
      <c r="E63">
        <v>3</v>
      </c>
      <c r="F63">
        <v>1</v>
      </c>
      <c r="G63">
        <v>12</v>
      </c>
      <c r="H63">
        <v>3</v>
      </c>
      <c r="I63">
        <v>3</v>
      </c>
      <c r="J63">
        <v>6</v>
      </c>
      <c r="K63">
        <v>6</v>
      </c>
      <c r="L63">
        <v>3</v>
      </c>
      <c r="N63">
        <v>5</v>
      </c>
    </row>
    <row r="64" spans="1:14" x14ac:dyDescent="0.2">
      <c r="A64" s="9" t="s">
        <v>62</v>
      </c>
      <c r="B64" s="9" t="s">
        <v>120</v>
      </c>
      <c r="C64">
        <v>3</v>
      </c>
      <c r="D64">
        <v>4</v>
      </c>
      <c r="E64">
        <v>4</v>
      </c>
      <c r="F64">
        <v>5</v>
      </c>
      <c r="G64">
        <v>5</v>
      </c>
      <c r="H64">
        <v>3</v>
      </c>
      <c r="I64">
        <v>2</v>
      </c>
      <c r="J64">
        <v>2</v>
      </c>
      <c r="K64">
        <v>2</v>
      </c>
      <c r="L64">
        <v>1</v>
      </c>
      <c r="M64">
        <v>1</v>
      </c>
      <c r="N64">
        <v>3</v>
      </c>
    </row>
    <row r="65" spans="1:14" x14ac:dyDescent="0.2">
      <c r="A65" s="9" t="s">
        <v>161</v>
      </c>
      <c r="B65" s="9" t="s">
        <v>120</v>
      </c>
      <c r="C65">
        <v>1</v>
      </c>
      <c r="D65">
        <v>1</v>
      </c>
      <c r="E65">
        <v>2</v>
      </c>
      <c r="F65">
        <v>3</v>
      </c>
      <c r="G65">
        <v>1</v>
      </c>
      <c r="I65">
        <v>1</v>
      </c>
      <c r="J65">
        <v>1</v>
      </c>
      <c r="L65">
        <v>2</v>
      </c>
      <c r="M65">
        <v>1</v>
      </c>
      <c r="N65">
        <v>2</v>
      </c>
    </row>
    <row r="66" spans="1:14" x14ac:dyDescent="0.2">
      <c r="A66" s="9" t="s">
        <v>162</v>
      </c>
      <c r="B66" s="9" t="s">
        <v>120</v>
      </c>
      <c r="D66">
        <v>3</v>
      </c>
      <c r="F66">
        <v>1</v>
      </c>
      <c r="I66">
        <v>1</v>
      </c>
      <c r="J66">
        <v>1</v>
      </c>
      <c r="M66">
        <v>1</v>
      </c>
      <c r="N66">
        <v>1</v>
      </c>
    </row>
    <row r="67" spans="1:14" x14ac:dyDescent="0.2">
      <c r="A67" s="9" t="s">
        <v>84</v>
      </c>
      <c r="B67" s="9" t="s">
        <v>120</v>
      </c>
      <c r="C67">
        <v>4</v>
      </c>
      <c r="D67">
        <v>10</v>
      </c>
      <c r="E67">
        <v>15</v>
      </c>
      <c r="F67">
        <v>1</v>
      </c>
      <c r="H67">
        <v>18</v>
      </c>
      <c r="I67">
        <v>6</v>
      </c>
      <c r="J67">
        <v>2</v>
      </c>
      <c r="K67">
        <v>1</v>
      </c>
      <c r="L67">
        <v>18</v>
      </c>
      <c r="M67">
        <v>9</v>
      </c>
      <c r="N67">
        <v>9</v>
      </c>
    </row>
    <row r="68" spans="1:14" x14ac:dyDescent="0.2">
      <c r="A68" s="9" t="s">
        <v>163</v>
      </c>
      <c r="B68" s="9" t="s">
        <v>120</v>
      </c>
      <c r="E68">
        <v>1</v>
      </c>
      <c r="F68">
        <v>3</v>
      </c>
      <c r="G68">
        <v>2</v>
      </c>
      <c r="H68">
        <v>1</v>
      </c>
      <c r="J68">
        <v>1</v>
      </c>
      <c r="K68">
        <v>1</v>
      </c>
    </row>
    <row r="69" spans="1:14" x14ac:dyDescent="0.2">
      <c r="A69" s="9" t="s">
        <v>164</v>
      </c>
      <c r="B69" s="9" t="s">
        <v>120</v>
      </c>
      <c r="C69">
        <v>1</v>
      </c>
      <c r="E69">
        <v>4</v>
      </c>
      <c r="G69">
        <v>4</v>
      </c>
      <c r="H69">
        <v>4</v>
      </c>
      <c r="I69">
        <v>1</v>
      </c>
      <c r="J69">
        <v>1</v>
      </c>
      <c r="K69">
        <v>3</v>
      </c>
      <c r="N69">
        <v>2</v>
      </c>
    </row>
    <row r="70" spans="1:14" x14ac:dyDescent="0.2">
      <c r="A70" s="9" t="s">
        <v>165</v>
      </c>
      <c r="B70" s="9" t="s">
        <v>120</v>
      </c>
      <c r="I70">
        <v>1</v>
      </c>
    </row>
    <row r="71" spans="1:14" x14ac:dyDescent="0.2">
      <c r="A71" s="9" t="s">
        <v>166</v>
      </c>
      <c r="B71" s="9" t="s">
        <v>120</v>
      </c>
      <c r="C71">
        <v>2</v>
      </c>
      <c r="E71">
        <v>2</v>
      </c>
      <c r="G71">
        <v>1</v>
      </c>
      <c r="H71">
        <v>3</v>
      </c>
      <c r="I71">
        <v>1</v>
      </c>
      <c r="J71">
        <v>3</v>
      </c>
      <c r="K71">
        <v>3</v>
      </c>
      <c r="M71">
        <v>2</v>
      </c>
      <c r="N71">
        <v>1</v>
      </c>
    </row>
    <row r="72" spans="1:14" x14ac:dyDescent="0.2">
      <c r="A72" s="9" t="s">
        <v>167</v>
      </c>
      <c r="B72" s="9" t="s">
        <v>120</v>
      </c>
      <c r="C72">
        <v>45</v>
      </c>
      <c r="D72">
        <v>29</v>
      </c>
      <c r="E72">
        <v>18</v>
      </c>
      <c r="F72">
        <v>23</v>
      </c>
      <c r="G72">
        <v>20</v>
      </c>
      <c r="H72">
        <v>20</v>
      </c>
      <c r="I72">
        <v>15</v>
      </c>
      <c r="J72">
        <v>8</v>
      </c>
      <c r="K72">
        <v>13</v>
      </c>
      <c r="L72">
        <v>7</v>
      </c>
      <c r="M72">
        <v>9</v>
      </c>
      <c r="N72">
        <v>37</v>
      </c>
    </row>
    <row r="73" spans="1:14" x14ac:dyDescent="0.2">
      <c r="A73" s="9"/>
      <c r="B73" s="9"/>
      <c r="C73">
        <f>SUM(C3:C72)</f>
        <v>453</v>
      </c>
      <c r="D73">
        <f t="shared" ref="D73:N73" si="0">SUM(D3:D72)</f>
        <v>378</v>
      </c>
      <c r="E73">
        <f t="shared" si="0"/>
        <v>489</v>
      </c>
      <c r="F73">
        <f t="shared" si="0"/>
        <v>327</v>
      </c>
      <c r="G73">
        <f t="shared" si="0"/>
        <v>512</v>
      </c>
      <c r="H73">
        <f t="shared" si="0"/>
        <v>571</v>
      </c>
      <c r="I73">
        <f t="shared" si="0"/>
        <v>383</v>
      </c>
      <c r="J73">
        <f t="shared" si="0"/>
        <v>270</v>
      </c>
      <c r="K73">
        <f t="shared" si="0"/>
        <v>346</v>
      </c>
      <c r="L73">
        <f t="shared" si="0"/>
        <v>425</v>
      </c>
      <c r="M73">
        <f t="shared" si="0"/>
        <v>277</v>
      </c>
      <c r="N73">
        <f t="shared" si="0"/>
        <v>461</v>
      </c>
    </row>
    <row r="74" spans="1:14" x14ac:dyDescent="0.2">
      <c r="A74" s="9"/>
      <c r="B74" s="9"/>
    </row>
    <row r="75" spans="1:14" x14ac:dyDescent="0.2">
      <c r="A75" s="9"/>
      <c r="B75" s="9"/>
    </row>
  </sheetData>
  <mergeCells count="1">
    <mergeCell ref="A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codeName="Sheet42">
    <tabColor theme="1" tint="0.499984740745262"/>
  </sheetPr>
  <dimension ref="A1:M67"/>
  <sheetViews>
    <sheetView topLeftCell="A46" workbookViewId="0">
      <selection activeCell="D67" sqref="D67:M67"/>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s>
  <sheetData>
    <row r="1" spans="1:13" ht="30" customHeight="1" x14ac:dyDescent="0.2">
      <c r="A1" s="169" t="s">
        <v>40</v>
      </c>
      <c r="B1" s="169"/>
      <c r="D1" s="175" t="s">
        <v>16</v>
      </c>
      <c r="E1" s="175"/>
      <c r="F1" s="175"/>
      <c r="G1" s="175"/>
      <c r="H1" s="175"/>
      <c r="I1" s="175"/>
      <c r="J1" s="175"/>
      <c r="K1" s="175"/>
      <c r="L1" s="175"/>
      <c r="M1" s="175"/>
    </row>
    <row r="2" spans="1:13" x14ac:dyDescent="0.2">
      <c r="A2" s="2" t="s">
        <v>0</v>
      </c>
      <c r="B2" s="2" t="s">
        <v>1</v>
      </c>
      <c r="D2" s="4">
        <v>43525</v>
      </c>
      <c r="E2" s="4">
        <v>43556</v>
      </c>
      <c r="F2" s="4">
        <v>43586</v>
      </c>
      <c r="G2" s="4">
        <v>43617</v>
      </c>
      <c r="H2" s="4">
        <v>43647</v>
      </c>
      <c r="I2" s="4">
        <v>43678</v>
      </c>
      <c r="J2" s="4">
        <v>43709</v>
      </c>
      <c r="K2" s="4">
        <v>43739</v>
      </c>
      <c r="L2" s="4">
        <v>43770</v>
      </c>
      <c r="M2" s="4">
        <v>43800</v>
      </c>
    </row>
    <row r="3" spans="1:13" x14ac:dyDescent="0.2">
      <c r="A3" t="s">
        <v>43</v>
      </c>
      <c r="B3" t="s">
        <v>120</v>
      </c>
      <c r="D3">
        <v>1</v>
      </c>
      <c r="E3">
        <v>1</v>
      </c>
      <c r="G3">
        <v>1</v>
      </c>
      <c r="L3">
        <v>3</v>
      </c>
      <c r="M3">
        <v>1</v>
      </c>
    </row>
    <row r="4" spans="1:13" x14ac:dyDescent="0.2">
      <c r="A4" t="s">
        <v>121</v>
      </c>
      <c r="B4" t="s">
        <v>120</v>
      </c>
      <c r="D4">
        <v>12</v>
      </c>
      <c r="E4">
        <v>17</v>
      </c>
      <c r="F4">
        <v>13</v>
      </c>
      <c r="G4">
        <v>14</v>
      </c>
      <c r="H4">
        <v>4</v>
      </c>
      <c r="I4">
        <v>4</v>
      </c>
      <c r="J4">
        <v>3</v>
      </c>
      <c r="K4">
        <v>3</v>
      </c>
      <c r="L4">
        <v>6</v>
      </c>
      <c r="M4">
        <v>7</v>
      </c>
    </row>
    <row r="5" spans="1:13" x14ac:dyDescent="0.2">
      <c r="A5" t="s">
        <v>118</v>
      </c>
      <c r="B5" t="s">
        <v>120</v>
      </c>
      <c r="D5">
        <v>3</v>
      </c>
      <c r="E5">
        <v>8</v>
      </c>
      <c r="F5">
        <v>4</v>
      </c>
      <c r="G5">
        <v>3</v>
      </c>
      <c r="H5">
        <v>3</v>
      </c>
      <c r="I5">
        <v>2</v>
      </c>
      <c r="J5">
        <v>2</v>
      </c>
      <c r="K5">
        <v>3</v>
      </c>
      <c r="L5">
        <v>1</v>
      </c>
      <c r="M5">
        <v>1</v>
      </c>
    </row>
    <row r="6" spans="1:13" x14ac:dyDescent="0.2">
      <c r="A6" t="s">
        <v>114</v>
      </c>
      <c r="B6" t="s">
        <v>120</v>
      </c>
      <c r="D6">
        <v>34</v>
      </c>
      <c r="E6">
        <v>37</v>
      </c>
      <c r="F6">
        <v>18</v>
      </c>
      <c r="G6">
        <v>35</v>
      </c>
      <c r="H6">
        <v>19</v>
      </c>
      <c r="I6">
        <v>20</v>
      </c>
      <c r="J6">
        <v>7</v>
      </c>
      <c r="K6">
        <v>19</v>
      </c>
      <c r="L6">
        <v>17</v>
      </c>
      <c r="M6">
        <v>22</v>
      </c>
    </row>
    <row r="7" spans="1:13" x14ac:dyDescent="0.2">
      <c r="A7" t="s">
        <v>122</v>
      </c>
      <c r="B7" t="s">
        <v>120</v>
      </c>
      <c r="D7">
        <v>26</v>
      </c>
      <c r="E7">
        <v>23</v>
      </c>
      <c r="F7">
        <v>15</v>
      </c>
      <c r="G7">
        <v>16</v>
      </c>
      <c r="H7">
        <v>6</v>
      </c>
      <c r="I7">
        <v>11</v>
      </c>
      <c r="J7">
        <v>4</v>
      </c>
      <c r="K7">
        <v>7</v>
      </c>
      <c r="L7">
        <v>10</v>
      </c>
      <c r="M7">
        <v>17</v>
      </c>
    </row>
    <row r="8" spans="1:13" x14ac:dyDescent="0.2">
      <c r="A8" t="s">
        <v>123</v>
      </c>
      <c r="B8" t="s">
        <v>120</v>
      </c>
      <c r="D8">
        <v>33</v>
      </c>
      <c r="E8">
        <v>25</v>
      </c>
      <c r="F8">
        <v>6</v>
      </c>
      <c r="G8">
        <v>12</v>
      </c>
      <c r="H8">
        <v>9</v>
      </c>
      <c r="I8">
        <v>15</v>
      </c>
      <c r="J8">
        <v>5</v>
      </c>
      <c r="K8">
        <v>14</v>
      </c>
      <c r="L8">
        <v>8</v>
      </c>
      <c r="M8">
        <v>19</v>
      </c>
    </row>
    <row r="9" spans="1:13" x14ac:dyDescent="0.2">
      <c r="A9" t="s">
        <v>124</v>
      </c>
      <c r="B9" t="s">
        <v>120</v>
      </c>
      <c r="D9">
        <v>9</v>
      </c>
      <c r="E9">
        <v>16</v>
      </c>
      <c r="F9">
        <v>7</v>
      </c>
      <c r="G9">
        <v>13</v>
      </c>
      <c r="H9">
        <v>4</v>
      </c>
      <c r="I9">
        <v>1</v>
      </c>
      <c r="J9">
        <v>3</v>
      </c>
      <c r="K9">
        <v>6</v>
      </c>
      <c r="L9">
        <v>5</v>
      </c>
      <c r="M9">
        <v>7</v>
      </c>
    </row>
    <row r="10" spans="1:13" x14ac:dyDescent="0.2">
      <c r="A10" t="s">
        <v>170</v>
      </c>
      <c r="B10" t="s">
        <v>120</v>
      </c>
      <c r="F10">
        <v>2</v>
      </c>
    </row>
    <row r="11" spans="1:13" x14ac:dyDescent="0.2">
      <c r="A11" t="s">
        <v>125</v>
      </c>
      <c r="B11" t="s">
        <v>120</v>
      </c>
      <c r="D11">
        <v>8</v>
      </c>
      <c r="E11">
        <v>11</v>
      </c>
      <c r="F11">
        <v>12</v>
      </c>
      <c r="G11">
        <v>13</v>
      </c>
      <c r="H11">
        <v>11</v>
      </c>
      <c r="I11">
        <v>5</v>
      </c>
      <c r="J11">
        <v>4</v>
      </c>
      <c r="L11">
        <v>6</v>
      </c>
      <c r="M11">
        <v>2</v>
      </c>
    </row>
    <row r="12" spans="1:13" x14ac:dyDescent="0.2">
      <c r="A12" t="s">
        <v>126</v>
      </c>
      <c r="B12" t="s">
        <v>120</v>
      </c>
      <c r="J12">
        <v>1</v>
      </c>
    </row>
    <row r="13" spans="1:13" x14ac:dyDescent="0.2">
      <c r="A13" t="s">
        <v>57</v>
      </c>
      <c r="B13" t="s">
        <v>120</v>
      </c>
    </row>
    <row r="14" spans="1:13" x14ac:dyDescent="0.2">
      <c r="A14" t="s">
        <v>127</v>
      </c>
      <c r="B14" t="s">
        <v>120</v>
      </c>
      <c r="D14">
        <v>6</v>
      </c>
      <c r="E14">
        <v>12</v>
      </c>
      <c r="F14">
        <v>3</v>
      </c>
      <c r="G14">
        <v>4</v>
      </c>
      <c r="H14">
        <v>7</v>
      </c>
      <c r="I14">
        <v>8</v>
      </c>
      <c r="J14">
        <v>5</v>
      </c>
      <c r="K14">
        <v>2</v>
      </c>
      <c r="L14">
        <v>2</v>
      </c>
      <c r="M14">
        <v>5</v>
      </c>
    </row>
    <row r="15" spans="1:13" x14ac:dyDescent="0.2">
      <c r="A15" t="s">
        <v>128</v>
      </c>
      <c r="B15" t="s">
        <v>120</v>
      </c>
      <c r="D15">
        <v>21</v>
      </c>
      <c r="E15">
        <v>32</v>
      </c>
      <c r="F15">
        <v>11</v>
      </c>
      <c r="G15">
        <v>21</v>
      </c>
      <c r="H15">
        <v>8</v>
      </c>
      <c r="I15">
        <v>9</v>
      </c>
      <c r="J15">
        <v>4</v>
      </c>
      <c r="K15">
        <v>2</v>
      </c>
      <c r="L15">
        <v>8</v>
      </c>
      <c r="M15">
        <v>22</v>
      </c>
    </row>
    <row r="16" spans="1:13" x14ac:dyDescent="0.2">
      <c r="A16" t="s">
        <v>71</v>
      </c>
      <c r="B16" t="s">
        <v>120</v>
      </c>
      <c r="F16">
        <v>1</v>
      </c>
      <c r="K16">
        <v>2</v>
      </c>
      <c r="M16">
        <v>2</v>
      </c>
    </row>
    <row r="17" spans="1:13" x14ac:dyDescent="0.2">
      <c r="A17" t="s">
        <v>129</v>
      </c>
      <c r="B17" t="s">
        <v>120</v>
      </c>
      <c r="D17">
        <v>14</v>
      </c>
      <c r="E17">
        <v>20</v>
      </c>
      <c r="F17">
        <v>16</v>
      </c>
      <c r="G17">
        <v>20</v>
      </c>
      <c r="H17">
        <v>10</v>
      </c>
      <c r="I17">
        <v>10</v>
      </c>
      <c r="J17">
        <v>3</v>
      </c>
      <c r="K17">
        <v>2</v>
      </c>
      <c r="L17">
        <v>5</v>
      </c>
      <c r="M17">
        <v>18</v>
      </c>
    </row>
    <row r="18" spans="1:13" x14ac:dyDescent="0.2">
      <c r="A18" t="s">
        <v>130</v>
      </c>
      <c r="B18" t="s">
        <v>120</v>
      </c>
      <c r="D18">
        <v>3</v>
      </c>
      <c r="E18">
        <v>2</v>
      </c>
      <c r="F18">
        <v>3</v>
      </c>
      <c r="G18">
        <v>1</v>
      </c>
      <c r="H18">
        <v>1</v>
      </c>
      <c r="J18">
        <v>1</v>
      </c>
      <c r="L18">
        <v>1</v>
      </c>
    </row>
    <row r="19" spans="1:13" x14ac:dyDescent="0.2">
      <c r="A19" t="s">
        <v>115</v>
      </c>
      <c r="B19" t="s">
        <v>120</v>
      </c>
      <c r="D19">
        <v>21</v>
      </c>
      <c r="E19">
        <v>21</v>
      </c>
      <c r="F19">
        <v>11</v>
      </c>
      <c r="G19">
        <v>17</v>
      </c>
      <c r="H19">
        <v>24</v>
      </c>
      <c r="I19">
        <v>7</v>
      </c>
      <c r="J19">
        <v>8</v>
      </c>
      <c r="K19">
        <v>1</v>
      </c>
      <c r="L19">
        <v>7</v>
      </c>
      <c r="M19">
        <v>6</v>
      </c>
    </row>
    <row r="20" spans="1:13" x14ac:dyDescent="0.2">
      <c r="A20" t="s">
        <v>131</v>
      </c>
      <c r="B20" t="s">
        <v>120</v>
      </c>
      <c r="D20">
        <v>2</v>
      </c>
      <c r="E20">
        <v>4</v>
      </c>
      <c r="F20">
        <v>8</v>
      </c>
      <c r="G20">
        <v>4</v>
      </c>
      <c r="H20">
        <v>1</v>
      </c>
      <c r="J20">
        <v>2</v>
      </c>
      <c r="K20">
        <v>1</v>
      </c>
      <c r="L20">
        <v>5</v>
      </c>
      <c r="M20">
        <v>1</v>
      </c>
    </row>
    <row r="21" spans="1:13" x14ac:dyDescent="0.2">
      <c r="A21" t="s">
        <v>132</v>
      </c>
      <c r="B21" t="s">
        <v>120</v>
      </c>
      <c r="D21">
        <v>2</v>
      </c>
      <c r="E21">
        <v>3</v>
      </c>
      <c r="G21">
        <v>1</v>
      </c>
      <c r="I21">
        <v>1</v>
      </c>
      <c r="K21">
        <v>1</v>
      </c>
      <c r="L21">
        <v>1</v>
      </c>
    </row>
    <row r="22" spans="1:13" x14ac:dyDescent="0.2">
      <c r="A22" t="s">
        <v>116</v>
      </c>
      <c r="B22" t="s">
        <v>120</v>
      </c>
      <c r="D22">
        <v>3</v>
      </c>
      <c r="E22">
        <v>11</v>
      </c>
      <c r="F22">
        <v>9</v>
      </c>
      <c r="G22">
        <v>6</v>
      </c>
      <c r="H22">
        <v>4</v>
      </c>
      <c r="I22">
        <v>7</v>
      </c>
      <c r="J22">
        <v>5</v>
      </c>
      <c r="K22">
        <v>3</v>
      </c>
      <c r="L22">
        <v>3</v>
      </c>
      <c r="M22">
        <v>9</v>
      </c>
    </row>
    <row r="23" spans="1:13" x14ac:dyDescent="0.2">
      <c r="A23" t="s">
        <v>134</v>
      </c>
      <c r="B23" t="s">
        <v>120</v>
      </c>
      <c r="D23">
        <v>15</v>
      </c>
      <c r="E23">
        <v>11</v>
      </c>
      <c r="F23">
        <v>14</v>
      </c>
      <c r="G23">
        <v>6</v>
      </c>
      <c r="H23">
        <v>13</v>
      </c>
      <c r="I23">
        <v>6</v>
      </c>
      <c r="J23">
        <v>7</v>
      </c>
      <c r="K23">
        <v>2</v>
      </c>
      <c r="L23">
        <v>9</v>
      </c>
      <c r="M23">
        <v>4</v>
      </c>
    </row>
    <row r="24" spans="1:13" x14ac:dyDescent="0.2">
      <c r="A24" t="s">
        <v>97</v>
      </c>
      <c r="B24" t="s">
        <v>120</v>
      </c>
      <c r="D24">
        <v>1</v>
      </c>
      <c r="E24">
        <v>1</v>
      </c>
      <c r="F24">
        <v>2</v>
      </c>
      <c r="I24">
        <v>1</v>
      </c>
    </row>
    <row r="25" spans="1:13" x14ac:dyDescent="0.2">
      <c r="A25" t="s">
        <v>98</v>
      </c>
      <c r="B25" t="s">
        <v>120</v>
      </c>
      <c r="D25">
        <v>1</v>
      </c>
      <c r="E25">
        <v>5</v>
      </c>
      <c r="J25">
        <v>2</v>
      </c>
      <c r="K25">
        <v>2</v>
      </c>
      <c r="L25">
        <v>2</v>
      </c>
      <c r="M25">
        <v>3</v>
      </c>
    </row>
    <row r="26" spans="1:13" x14ac:dyDescent="0.2">
      <c r="A26" t="s">
        <v>135</v>
      </c>
      <c r="B26" t="s">
        <v>120</v>
      </c>
      <c r="D26">
        <v>32</v>
      </c>
      <c r="E26">
        <v>10</v>
      </c>
      <c r="F26">
        <v>33</v>
      </c>
      <c r="G26">
        <v>11</v>
      </c>
      <c r="H26">
        <v>16</v>
      </c>
      <c r="I26">
        <v>2</v>
      </c>
      <c r="J26">
        <v>3</v>
      </c>
      <c r="K26">
        <v>8</v>
      </c>
      <c r="L26">
        <v>17</v>
      </c>
      <c r="M26">
        <v>9</v>
      </c>
    </row>
    <row r="27" spans="1:13" x14ac:dyDescent="0.2">
      <c r="A27" t="s">
        <v>136</v>
      </c>
      <c r="B27" t="s">
        <v>120</v>
      </c>
      <c r="D27">
        <v>6</v>
      </c>
      <c r="E27">
        <v>4</v>
      </c>
      <c r="F27">
        <v>5</v>
      </c>
      <c r="G27">
        <v>3</v>
      </c>
      <c r="H27">
        <v>5</v>
      </c>
      <c r="I27">
        <v>1</v>
      </c>
      <c r="J27">
        <v>1</v>
      </c>
      <c r="L27">
        <v>3</v>
      </c>
      <c r="M27">
        <v>1</v>
      </c>
    </row>
    <row r="28" spans="1:13" x14ac:dyDescent="0.2">
      <c r="A28" t="s">
        <v>137</v>
      </c>
      <c r="B28" t="s">
        <v>120</v>
      </c>
      <c r="D28">
        <v>23</v>
      </c>
      <c r="E28">
        <v>7</v>
      </c>
      <c r="F28">
        <v>22</v>
      </c>
      <c r="G28">
        <v>10</v>
      </c>
      <c r="H28">
        <v>13</v>
      </c>
      <c r="J28">
        <v>4</v>
      </c>
      <c r="L28">
        <v>6</v>
      </c>
      <c r="M28">
        <v>3</v>
      </c>
    </row>
    <row r="29" spans="1:13" x14ac:dyDescent="0.2">
      <c r="A29" t="s">
        <v>138</v>
      </c>
      <c r="B29" t="s">
        <v>120</v>
      </c>
      <c r="D29">
        <v>7</v>
      </c>
      <c r="E29">
        <v>3</v>
      </c>
      <c r="F29">
        <v>11</v>
      </c>
      <c r="G29">
        <v>4</v>
      </c>
      <c r="H29">
        <v>7</v>
      </c>
      <c r="I29">
        <v>3</v>
      </c>
      <c r="J29">
        <v>2</v>
      </c>
      <c r="K29">
        <v>2</v>
      </c>
      <c r="L29">
        <v>4</v>
      </c>
      <c r="M29">
        <v>5</v>
      </c>
    </row>
    <row r="30" spans="1:13" x14ac:dyDescent="0.2">
      <c r="A30" t="s">
        <v>75</v>
      </c>
      <c r="B30" t="s">
        <v>120</v>
      </c>
      <c r="D30">
        <v>14</v>
      </c>
      <c r="E30">
        <v>4</v>
      </c>
      <c r="F30">
        <v>6</v>
      </c>
      <c r="G30">
        <v>10</v>
      </c>
      <c r="H30">
        <v>10</v>
      </c>
      <c r="I30">
        <v>1</v>
      </c>
      <c r="K30">
        <v>1</v>
      </c>
      <c r="L30">
        <v>1</v>
      </c>
      <c r="M30">
        <v>2</v>
      </c>
    </row>
    <row r="31" spans="1:13" x14ac:dyDescent="0.2">
      <c r="A31" t="s">
        <v>139</v>
      </c>
      <c r="B31" t="s">
        <v>120</v>
      </c>
      <c r="D31">
        <v>2</v>
      </c>
      <c r="E31">
        <v>1</v>
      </c>
      <c r="F31">
        <v>2</v>
      </c>
      <c r="G31">
        <v>2</v>
      </c>
      <c r="H31">
        <v>1</v>
      </c>
    </row>
    <row r="32" spans="1:13" x14ac:dyDescent="0.2">
      <c r="A32" t="s">
        <v>140</v>
      </c>
      <c r="B32" t="s">
        <v>120</v>
      </c>
      <c r="F32">
        <v>1</v>
      </c>
      <c r="M32">
        <v>3</v>
      </c>
    </row>
    <row r="33" spans="1:13" x14ac:dyDescent="0.2">
      <c r="A33" t="s">
        <v>141</v>
      </c>
      <c r="B33" t="s">
        <v>120</v>
      </c>
      <c r="D33">
        <v>1</v>
      </c>
      <c r="E33">
        <v>1</v>
      </c>
      <c r="G33">
        <v>2</v>
      </c>
      <c r="I33">
        <v>2</v>
      </c>
      <c r="L33">
        <v>1</v>
      </c>
    </row>
    <row r="34" spans="1:13" x14ac:dyDescent="0.2">
      <c r="A34" t="s">
        <v>142</v>
      </c>
      <c r="B34" t="s">
        <v>120</v>
      </c>
      <c r="D34">
        <v>6</v>
      </c>
      <c r="E34">
        <v>4</v>
      </c>
      <c r="F34">
        <v>6</v>
      </c>
      <c r="G34">
        <v>4</v>
      </c>
      <c r="H34">
        <v>1</v>
      </c>
      <c r="L34">
        <v>4</v>
      </c>
      <c r="M34">
        <v>5</v>
      </c>
    </row>
    <row r="35" spans="1:13" x14ac:dyDescent="0.2">
      <c r="A35" t="s">
        <v>59</v>
      </c>
      <c r="B35" t="s">
        <v>120</v>
      </c>
      <c r="D35">
        <v>2</v>
      </c>
      <c r="E35">
        <v>1</v>
      </c>
      <c r="I35">
        <v>1</v>
      </c>
      <c r="L35">
        <v>2</v>
      </c>
      <c r="M35">
        <v>2</v>
      </c>
    </row>
    <row r="36" spans="1:13" x14ac:dyDescent="0.2">
      <c r="A36" t="s">
        <v>143</v>
      </c>
      <c r="B36" t="s">
        <v>120</v>
      </c>
      <c r="D36">
        <v>11</v>
      </c>
      <c r="E36">
        <v>4</v>
      </c>
      <c r="F36">
        <v>1</v>
      </c>
      <c r="G36">
        <v>1</v>
      </c>
      <c r="H36">
        <v>2</v>
      </c>
      <c r="I36">
        <v>4</v>
      </c>
      <c r="L36">
        <v>13</v>
      </c>
      <c r="M36">
        <v>3</v>
      </c>
    </row>
    <row r="37" spans="1:13" x14ac:dyDescent="0.2">
      <c r="A37" t="s">
        <v>95</v>
      </c>
      <c r="B37" t="s">
        <v>120</v>
      </c>
      <c r="D37">
        <v>5</v>
      </c>
      <c r="E37">
        <v>12</v>
      </c>
      <c r="F37">
        <v>1</v>
      </c>
      <c r="G37">
        <v>2</v>
      </c>
      <c r="H37">
        <v>1</v>
      </c>
      <c r="I37">
        <v>1</v>
      </c>
      <c r="J37">
        <v>4</v>
      </c>
      <c r="M37">
        <v>13</v>
      </c>
    </row>
    <row r="38" spans="1:13" x14ac:dyDescent="0.2">
      <c r="A38" t="s">
        <v>145</v>
      </c>
      <c r="B38" t="s">
        <v>120</v>
      </c>
      <c r="F38">
        <v>2</v>
      </c>
      <c r="H38">
        <v>1</v>
      </c>
      <c r="K38">
        <v>1</v>
      </c>
    </row>
    <row r="39" spans="1:13" x14ac:dyDescent="0.2">
      <c r="A39" t="s">
        <v>146</v>
      </c>
      <c r="B39" t="s">
        <v>120</v>
      </c>
      <c r="D39">
        <v>2</v>
      </c>
      <c r="E39">
        <v>1</v>
      </c>
      <c r="F39">
        <v>2</v>
      </c>
    </row>
    <row r="40" spans="1:13" x14ac:dyDescent="0.2">
      <c r="A40" t="s">
        <v>148</v>
      </c>
      <c r="B40" t="s">
        <v>120</v>
      </c>
      <c r="E40">
        <v>2</v>
      </c>
      <c r="K40">
        <v>1</v>
      </c>
      <c r="L40">
        <v>3</v>
      </c>
      <c r="M40">
        <v>2</v>
      </c>
    </row>
    <row r="41" spans="1:13" x14ac:dyDescent="0.2">
      <c r="A41" t="s">
        <v>149</v>
      </c>
      <c r="B41" t="s">
        <v>120</v>
      </c>
      <c r="K41">
        <v>1</v>
      </c>
      <c r="L41">
        <v>1</v>
      </c>
      <c r="M41">
        <v>1</v>
      </c>
    </row>
    <row r="42" spans="1:13" x14ac:dyDescent="0.2">
      <c r="A42" t="s">
        <v>107</v>
      </c>
      <c r="B42" t="s">
        <v>120</v>
      </c>
      <c r="D42">
        <v>2</v>
      </c>
      <c r="I42">
        <v>1</v>
      </c>
      <c r="K42">
        <v>5</v>
      </c>
    </row>
    <row r="43" spans="1:13" x14ac:dyDescent="0.2">
      <c r="A43" t="s">
        <v>150</v>
      </c>
      <c r="B43" t="s">
        <v>120</v>
      </c>
      <c r="K43">
        <v>1</v>
      </c>
    </row>
    <row r="44" spans="1:13" x14ac:dyDescent="0.2">
      <c r="A44" t="s">
        <v>151</v>
      </c>
      <c r="B44" t="s">
        <v>120</v>
      </c>
      <c r="D44">
        <v>11</v>
      </c>
      <c r="E44">
        <v>17</v>
      </c>
      <c r="F44">
        <v>7</v>
      </c>
      <c r="G44">
        <v>2</v>
      </c>
      <c r="H44">
        <v>3</v>
      </c>
      <c r="I44">
        <v>1</v>
      </c>
      <c r="J44">
        <v>2</v>
      </c>
      <c r="K44">
        <v>20</v>
      </c>
      <c r="L44">
        <v>11</v>
      </c>
      <c r="M44">
        <v>9</v>
      </c>
    </row>
    <row r="45" spans="1:13" x14ac:dyDescent="0.2">
      <c r="A45" t="s">
        <v>152</v>
      </c>
      <c r="B45" t="s">
        <v>120</v>
      </c>
      <c r="D45">
        <v>27</v>
      </c>
      <c r="E45">
        <v>25</v>
      </c>
      <c r="F45">
        <v>8</v>
      </c>
      <c r="G45">
        <v>2</v>
      </c>
      <c r="H45">
        <v>7</v>
      </c>
      <c r="I45">
        <v>1</v>
      </c>
      <c r="J45">
        <v>5</v>
      </c>
      <c r="K45">
        <v>52</v>
      </c>
      <c r="L45">
        <v>48</v>
      </c>
      <c r="M45">
        <v>33</v>
      </c>
    </row>
    <row r="46" spans="1:13" x14ac:dyDescent="0.2">
      <c r="A46" t="s">
        <v>153</v>
      </c>
      <c r="B46" t="s">
        <v>120</v>
      </c>
      <c r="D46">
        <v>4</v>
      </c>
      <c r="E46">
        <v>2</v>
      </c>
      <c r="H46">
        <v>8</v>
      </c>
      <c r="K46">
        <v>15</v>
      </c>
      <c r="L46">
        <v>6</v>
      </c>
      <c r="M46">
        <v>4</v>
      </c>
    </row>
    <row r="47" spans="1:13" x14ac:dyDescent="0.2">
      <c r="A47" t="s">
        <v>111</v>
      </c>
      <c r="B47" t="s">
        <v>120</v>
      </c>
      <c r="D47">
        <v>4</v>
      </c>
      <c r="E47">
        <v>2</v>
      </c>
      <c r="F47">
        <v>1</v>
      </c>
      <c r="G47">
        <v>3</v>
      </c>
      <c r="K47">
        <v>10</v>
      </c>
      <c r="L47">
        <v>5</v>
      </c>
      <c r="M47">
        <v>4</v>
      </c>
    </row>
    <row r="48" spans="1:13" x14ac:dyDescent="0.2">
      <c r="A48" t="s">
        <v>154</v>
      </c>
      <c r="B48" t="s">
        <v>120</v>
      </c>
      <c r="D48">
        <v>2</v>
      </c>
      <c r="E48">
        <v>3</v>
      </c>
      <c r="F48">
        <v>1</v>
      </c>
      <c r="G48">
        <v>4</v>
      </c>
      <c r="K48">
        <v>14</v>
      </c>
      <c r="L48">
        <v>7</v>
      </c>
      <c r="M48">
        <v>9</v>
      </c>
    </row>
    <row r="49" spans="1:13" x14ac:dyDescent="0.2">
      <c r="A49" t="s">
        <v>65</v>
      </c>
      <c r="B49" t="s">
        <v>120</v>
      </c>
      <c r="D49">
        <v>1</v>
      </c>
      <c r="E49">
        <v>2</v>
      </c>
      <c r="F49">
        <v>1</v>
      </c>
      <c r="G49">
        <v>1</v>
      </c>
      <c r="K49">
        <v>8</v>
      </c>
      <c r="L49">
        <v>1</v>
      </c>
      <c r="M49">
        <v>2</v>
      </c>
    </row>
    <row r="50" spans="1:13" x14ac:dyDescent="0.2">
      <c r="A50" t="s">
        <v>81</v>
      </c>
      <c r="B50" t="s">
        <v>120</v>
      </c>
      <c r="D50">
        <v>2</v>
      </c>
      <c r="E50">
        <v>3</v>
      </c>
      <c r="F50">
        <v>1</v>
      </c>
      <c r="J50">
        <v>1</v>
      </c>
      <c r="M50">
        <v>2</v>
      </c>
    </row>
    <row r="51" spans="1:13" x14ac:dyDescent="0.2">
      <c r="A51" t="s">
        <v>155</v>
      </c>
      <c r="B51" t="s">
        <v>120</v>
      </c>
      <c r="D51">
        <v>2</v>
      </c>
      <c r="J51">
        <v>1</v>
      </c>
      <c r="K51">
        <v>4</v>
      </c>
      <c r="L51">
        <v>4</v>
      </c>
      <c r="M51">
        <v>2</v>
      </c>
    </row>
    <row r="52" spans="1:13" x14ac:dyDescent="0.2">
      <c r="A52" t="s">
        <v>99</v>
      </c>
      <c r="B52" t="s">
        <v>120</v>
      </c>
      <c r="D52">
        <v>11</v>
      </c>
      <c r="E52">
        <v>3</v>
      </c>
      <c r="F52">
        <v>2</v>
      </c>
      <c r="G52">
        <v>10</v>
      </c>
      <c r="H52">
        <v>2</v>
      </c>
      <c r="K52">
        <v>90</v>
      </c>
      <c r="L52">
        <v>27</v>
      </c>
      <c r="M52">
        <v>35</v>
      </c>
    </row>
    <row r="53" spans="1:13" x14ac:dyDescent="0.2">
      <c r="A53" t="s">
        <v>101</v>
      </c>
      <c r="B53" t="s">
        <v>120</v>
      </c>
      <c r="D53">
        <v>10</v>
      </c>
      <c r="E53">
        <v>8</v>
      </c>
      <c r="F53">
        <v>1</v>
      </c>
      <c r="G53">
        <v>11</v>
      </c>
      <c r="H53">
        <v>3</v>
      </c>
      <c r="K53">
        <v>35</v>
      </c>
      <c r="L53">
        <v>10</v>
      </c>
      <c r="M53">
        <v>16</v>
      </c>
    </row>
    <row r="54" spans="1:13" x14ac:dyDescent="0.2">
      <c r="A54" t="s">
        <v>156</v>
      </c>
      <c r="B54" t="s">
        <v>120</v>
      </c>
      <c r="D54">
        <v>5</v>
      </c>
      <c r="E54">
        <v>3</v>
      </c>
      <c r="K54">
        <v>13</v>
      </c>
      <c r="L54">
        <v>5</v>
      </c>
      <c r="M54">
        <v>5</v>
      </c>
    </row>
    <row r="55" spans="1:13" x14ac:dyDescent="0.2">
      <c r="A55" t="s">
        <v>157</v>
      </c>
      <c r="B55" t="s">
        <v>120</v>
      </c>
      <c r="E55">
        <v>1</v>
      </c>
      <c r="L55">
        <v>1</v>
      </c>
      <c r="M55">
        <v>2</v>
      </c>
    </row>
    <row r="56" spans="1:13" x14ac:dyDescent="0.2">
      <c r="A56" t="s">
        <v>158</v>
      </c>
      <c r="B56" t="s">
        <v>120</v>
      </c>
      <c r="D56">
        <v>28</v>
      </c>
      <c r="E56">
        <v>20</v>
      </c>
      <c r="F56">
        <v>7</v>
      </c>
      <c r="G56">
        <v>2</v>
      </c>
      <c r="H56">
        <v>4</v>
      </c>
      <c r="I56">
        <v>3</v>
      </c>
      <c r="J56">
        <v>2</v>
      </c>
      <c r="K56">
        <v>1</v>
      </c>
      <c r="L56">
        <v>18</v>
      </c>
      <c r="M56">
        <v>6</v>
      </c>
    </row>
    <row r="57" spans="1:13" x14ac:dyDescent="0.2">
      <c r="A57" t="s">
        <v>159</v>
      </c>
      <c r="B57" t="s">
        <v>120</v>
      </c>
      <c r="E57">
        <v>1</v>
      </c>
    </row>
    <row r="58" spans="1:13" x14ac:dyDescent="0.2">
      <c r="A58" t="s">
        <v>160</v>
      </c>
      <c r="B58" t="s">
        <v>120</v>
      </c>
      <c r="D58">
        <v>4</v>
      </c>
      <c r="E58">
        <v>6</v>
      </c>
      <c r="F58">
        <v>2</v>
      </c>
      <c r="H58">
        <v>1</v>
      </c>
      <c r="K58">
        <v>1</v>
      </c>
      <c r="L58">
        <v>2</v>
      </c>
      <c r="M58">
        <v>4</v>
      </c>
    </row>
    <row r="59" spans="1:13" x14ac:dyDescent="0.2">
      <c r="A59" t="s">
        <v>62</v>
      </c>
      <c r="B59" t="s">
        <v>120</v>
      </c>
      <c r="D59">
        <v>4</v>
      </c>
      <c r="E59">
        <v>2</v>
      </c>
      <c r="F59">
        <v>4</v>
      </c>
      <c r="I59">
        <v>3</v>
      </c>
      <c r="J59">
        <v>1</v>
      </c>
      <c r="L59">
        <v>3</v>
      </c>
      <c r="M59">
        <v>1</v>
      </c>
    </row>
    <row r="60" spans="1:13" x14ac:dyDescent="0.2">
      <c r="A60" t="s">
        <v>161</v>
      </c>
      <c r="B60" t="s">
        <v>120</v>
      </c>
      <c r="D60">
        <v>3</v>
      </c>
      <c r="E60">
        <v>1</v>
      </c>
      <c r="L60">
        <v>1</v>
      </c>
      <c r="M60">
        <v>2</v>
      </c>
    </row>
    <row r="61" spans="1:13" x14ac:dyDescent="0.2">
      <c r="A61" t="s">
        <v>162</v>
      </c>
      <c r="B61" t="s">
        <v>120</v>
      </c>
      <c r="E61">
        <v>1</v>
      </c>
      <c r="H61">
        <v>1</v>
      </c>
      <c r="J61">
        <v>1</v>
      </c>
      <c r="L61">
        <v>1</v>
      </c>
      <c r="M61">
        <v>1</v>
      </c>
    </row>
    <row r="62" spans="1:13" x14ac:dyDescent="0.2">
      <c r="A62" t="s">
        <v>84</v>
      </c>
      <c r="B62" t="s">
        <v>120</v>
      </c>
      <c r="D62">
        <v>10</v>
      </c>
      <c r="E62">
        <v>13</v>
      </c>
      <c r="F62">
        <v>3</v>
      </c>
      <c r="G62">
        <v>1</v>
      </c>
      <c r="H62">
        <v>6</v>
      </c>
      <c r="I62">
        <v>1</v>
      </c>
      <c r="J62">
        <v>1</v>
      </c>
      <c r="K62">
        <v>24</v>
      </c>
      <c r="L62">
        <v>9</v>
      </c>
      <c r="M62">
        <v>8</v>
      </c>
    </row>
    <row r="63" spans="1:13" x14ac:dyDescent="0.2">
      <c r="A63" t="s">
        <v>163</v>
      </c>
      <c r="B63" t="s">
        <v>120</v>
      </c>
      <c r="G63">
        <v>2</v>
      </c>
      <c r="H63">
        <v>2</v>
      </c>
      <c r="M63">
        <v>1</v>
      </c>
    </row>
    <row r="64" spans="1:13" x14ac:dyDescent="0.2">
      <c r="A64" t="s">
        <v>164</v>
      </c>
      <c r="B64" t="s">
        <v>120</v>
      </c>
      <c r="D64">
        <v>1</v>
      </c>
      <c r="E64">
        <v>1</v>
      </c>
      <c r="H64">
        <v>1</v>
      </c>
      <c r="I64">
        <v>1</v>
      </c>
      <c r="L64">
        <v>4</v>
      </c>
      <c r="M64">
        <v>2</v>
      </c>
    </row>
    <row r="65" spans="1:13" x14ac:dyDescent="0.2">
      <c r="A65" t="s">
        <v>166</v>
      </c>
      <c r="B65" t="s">
        <v>120</v>
      </c>
      <c r="D65">
        <v>1</v>
      </c>
      <c r="E65">
        <v>2</v>
      </c>
      <c r="F65">
        <v>1</v>
      </c>
      <c r="H65">
        <v>1</v>
      </c>
      <c r="I65">
        <v>1</v>
      </c>
      <c r="L65">
        <v>2</v>
      </c>
      <c r="M65">
        <v>1</v>
      </c>
    </row>
    <row r="66" spans="1:13" x14ac:dyDescent="0.2">
      <c r="A66" t="s">
        <v>167</v>
      </c>
      <c r="B66" t="s">
        <v>120</v>
      </c>
      <c r="D66">
        <v>29</v>
      </c>
      <c r="E66">
        <v>17</v>
      </c>
      <c r="F66">
        <v>12</v>
      </c>
      <c r="G66">
        <v>7</v>
      </c>
      <c r="H66">
        <v>7</v>
      </c>
      <c r="I66">
        <v>4</v>
      </c>
      <c r="J66">
        <v>10</v>
      </c>
      <c r="K66">
        <v>8</v>
      </c>
      <c r="L66">
        <v>17</v>
      </c>
      <c r="M66">
        <v>19</v>
      </c>
    </row>
    <row r="67" spans="1:13" x14ac:dyDescent="0.2">
      <c r="D67">
        <f>SUM(D3:D66)</f>
        <v>487</v>
      </c>
      <c r="E67">
        <f t="shared" ref="E67:M67" si="0">SUM(E3:E66)</f>
        <v>447</v>
      </c>
      <c r="F67">
        <f t="shared" si="0"/>
        <v>298</v>
      </c>
      <c r="G67">
        <f t="shared" si="0"/>
        <v>281</v>
      </c>
      <c r="H67">
        <f t="shared" si="0"/>
        <v>227</v>
      </c>
      <c r="I67">
        <f t="shared" si="0"/>
        <v>138</v>
      </c>
      <c r="J67">
        <f t="shared" si="0"/>
        <v>104</v>
      </c>
      <c r="K67">
        <f t="shared" si="0"/>
        <v>385</v>
      </c>
      <c r="L67">
        <f t="shared" si="0"/>
        <v>336</v>
      </c>
      <c r="M67">
        <f t="shared" si="0"/>
        <v>363</v>
      </c>
    </row>
  </sheetData>
  <mergeCells count="2">
    <mergeCell ref="A1:B1"/>
    <mergeCell ref="D1:M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6C91-4915-4584-AE45-0FEE44E637A1}">
  <dimension ref="A1:KM248"/>
  <sheetViews>
    <sheetView workbookViewId="0">
      <selection sqref="A1:F2"/>
    </sheetView>
  </sheetViews>
  <sheetFormatPr baseColWidth="10" defaultColWidth="8.83203125" defaultRowHeight="15" x14ac:dyDescent="0.2"/>
  <cols>
    <col min="2" max="2" width="14.5" bestFit="1" customWidth="1"/>
    <col min="15" max="15" width="9.1640625" style="66"/>
    <col min="16" max="16" width="14.5" bestFit="1" customWidth="1"/>
    <col min="18" max="18" width="16" bestFit="1" customWidth="1"/>
    <col min="19" max="19" width="11.83203125" bestFit="1" customWidth="1"/>
    <col min="20" max="20" width="11.5" bestFit="1" customWidth="1"/>
    <col min="22" max="22" width="11.5" bestFit="1" customWidth="1"/>
    <col min="24" max="24" width="15.5" bestFit="1" customWidth="1"/>
    <col min="25" max="25" width="14.5" style="20" bestFit="1" customWidth="1"/>
    <col min="27" max="27" width="16" bestFit="1" customWidth="1"/>
    <col min="29" max="29" width="16" bestFit="1" customWidth="1"/>
    <col min="31" max="31" width="16" bestFit="1" customWidth="1"/>
    <col min="33" max="33" width="15.5" bestFit="1" customWidth="1"/>
    <col min="34" max="34" width="14.5" style="20" bestFit="1" customWidth="1"/>
    <col min="36" max="36" width="16" bestFit="1" customWidth="1"/>
    <col min="38" max="38" width="16" bestFit="1" customWidth="1"/>
    <col min="40" max="40" width="16" bestFit="1" customWidth="1"/>
    <col min="42" max="42" width="15.5" bestFit="1" customWidth="1"/>
    <col min="43" max="43" width="14.5" style="20" bestFit="1" customWidth="1"/>
    <col min="45" max="45" width="16" bestFit="1" customWidth="1"/>
    <col min="46" max="46" width="11.83203125" bestFit="1" customWidth="1"/>
    <col min="47" max="47" width="16" bestFit="1" customWidth="1"/>
    <col min="49" max="49" width="16" bestFit="1" customWidth="1"/>
    <col min="51" max="51" width="15.5" bestFit="1" customWidth="1"/>
    <col min="54" max="54" width="16" bestFit="1" customWidth="1"/>
    <col min="56" max="56" width="16" bestFit="1" customWidth="1"/>
    <col min="58" max="58" width="16" bestFit="1" customWidth="1"/>
    <col min="60" max="60" width="15.5" bestFit="1" customWidth="1"/>
    <col min="61" max="61" width="14.5" bestFit="1" customWidth="1"/>
    <col min="63" max="63" width="16" bestFit="1" customWidth="1"/>
    <col min="67" max="67" width="16" bestFit="1" customWidth="1"/>
    <col min="69" max="69" width="15.5" bestFit="1" customWidth="1"/>
    <col min="124" max="124" width="9.1640625" style="66"/>
    <col min="126" max="126" width="14.5" bestFit="1" customWidth="1"/>
    <col min="127" max="127" width="10.5" bestFit="1" customWidth="1"/>
    <col min="131" max="131" width="16" bestFit="1" customWidth="1"/>
    <col min="133" max="133" width="15.5" bestFit="1" customWidth="1"/>
    <col min="134" max="134" width="9.1640625" style="20"/>
    <col min="142" max="142" width="15.5" bestFit="1" customWidth="1"/>
    <col min="143" max="143" width="9.1640625" style="20"/>
    <col min="144" max="144" width="14.5" bestFit="1" customWidth="1"/>
    <col min="145" max="145" width="16" bestFit="1" customWidth="1"/>
    <col min="147" max="147" width="16" bestFit="1" customWidth="1"/>
    <col min="149" max="149" width="16" bestFit="1" customWidth="1"/>
    <col min="151" max="151" width="17" bestFit="1" customWidth="1"/>
    <col min="152" max="152" width="9.1640625" style="20"/>
    <col min="154" max="154" width="16" bestFit="1" customWidth="1"/>
    <col min="155" max="155" width="11.83203125" bestFit="1" customWidth="1"/>
    <col min="158" max="158" width="16" bestFit="1" customWidth="1"/>
    <col min="160" max="160" width="10.5" bestFit="1" customWidth="1"/>
    <col min="165" max="165" width="16" bestFit="1" customWidth="1"/>
    <col min="167" max="167" width="16" bestFit="1" customWidth="1"/>
    <col min="169" max="169" width="10.5" bestFit="1" customWidth="1"/>
    <col min="172" max="172" width="16" bestFit="1" customWidth="1"/>
    <col min="174" max="174" width="16" bestFit="1" customWidth="1"/>
    <col min="175" max="175" width="11.83203125" bestFit="1" customWidth="1"/>
    <col min="176" max="176" width="16" bestFit="1" customWidth="1"/>
    <col min="178" max="178" width="10.5" bestFit="1" customWidth="1"/>
    <col min="233" max="233" width="9.1640625" style="66"/>
    <col min="234" max="236" width="12.5" bestFit="1" customWidth="1"/>
    <col min="237" max="237" width="10.83203125" bestFit="1" customWidth="1"/>
    <col min="238" max="239" width="11.83203125" bestFit="1" customWidth="1"/>
    <col min="246" max="246" width="9.1640625" style="66"/>
    <col min="259" max="259" width="9.1640625" style="66"/>
    <col min="273" max="273" width="9.1640625" style="66"/>
    <col min="274" max="275" width="10.1640625" bestFit="1" customWidth="1"/>
    <col min="277" max="278" width="10.1640625" bestFit="1" customWidth="1"/>
    <col min="280" max="280" width="10.1640625" bestFit="1" customWidth="1"/>
    <col min="287" max="287" width="9.1640625" style="66"/>
    <col min="288" max="288" width="11.5" bestFit="1" customWidth="1"/>
    <col min="289" max="289" width="11.33203125" bestFit="1" customWidth="1"/>
    <col min="290" max="293" width="11.5" bestFit="1" customWidth="1"/>
  </cols>
  <sheetData>
    <row r="1" spans="1:299" ht="51" customHeight="1" x14ac:dyDescent="0.2">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CT1" s="9"/>
      <c r="DC1" s="9"/>
      <c r="DL1" s="9"/>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
      <c r="A2" s="170"/>
      <c r="B2" s="171"/>
      <c r="C2" s="171"/>
      <c r="D2" s="171"/>
      <c r="E2" s="171"/>
      <c r="F2" s="171"/>
      <c r="P2" s="79"/>
      <c r="R2" s="193">
        <v>45658</v>
      </c>
      <c r="S2" s="194"/>
      <c r="T2" s="194"/>
      <c r="U2" s="194"/>
      <c r="V2" s="194"/>
      <c r="W2" s="194"/>
      <c r="X2" s="194"/>
      <c r="Y2" s="78"/>
      <c r="AA2" s="193">
        <v>45689</v>
      </c>
      <c r="AB2" s="194"/>
      <c r="AC2" s="194"/>
      <c r="AD2" s="194"/>
      <c r="AE2" s="194"/>
      <c r="AF2" s="194"/>
      <c r="AG2" s="194"/>
      <c r="AH2" s="78"/>
      <c r="AJ2" s="193">
        <v>45717</v>
      </c>
      <c r="AK2" s="194"/>
      <c r="AL2" s="194"/>
      <c r="AM2" s="194"/>
      <c r="AN2" s="194"/>
      <c r="AO2" s="194"/>
      <c r="AP2" s="194"/>
      <c r="AQ2" s="78"/>
      <c r="AR2" s="9"/>
      <c r="AS2" s="193">
        <v>45748</v>
      </c>
      <c r="AT2" s="194"/>
      <c r="AU2" s="194"/>
      <c r="AV2" s="194"/>
      <c r="AW2" s="194"/>
      <c r="AX2" s="194"/>
      <c r="AY2" s="194"/>
      <c r="AZ2" s="78"/>
      <c r="BA2" s="9"/>
      <c r="BB2" s="193">
        <v>45778</v>
      </c>
      <c r="BC2" s="194"/>
      <c r="BD2" s="194"/>
      <c r="BE2" s="194"/>
      <c r="BF2" s="194"/>
      <c r="BG2" s="194"/>
      <c r="BH2" s="194"/>
      <c r="BI2" s="78"/>
      <c r="BJ2" s="9"/>
      <c r="BK2" s="193">
        <v>45809</v>
      </c>
      <c r="BL2" s="194"/>
      <c r="BM2" s="194"/>
      <c r="BN2" s="194"/>
      <c r="BO2" s="194"/>
      <c r="BP2" s="194"/>
      <c r="BQ2" s="194"/>
      <c r="BR2" s="95"/>
      <c r="BS2" s="9"/>
      <c r="BT2" s="193">
        <v>45839</v>
      </c>
      <c r="BU2" s="194"/>
      <c r="BV2" s="194"/>
      <c r="BW2" s="194"/>
      <c r="BX2" s="194"/>
      <c r="BY2" s="194"/>
      <c r="BZ2" s="194"/>
      <c r="CA2" s="132"/>
      <c r="CB2" s="9"/>
      <c r="CC2" s="193">
        <v>45870</v>
      </c>
      <c r="CD2" s="194"/>
      <c r="CE2" s="194"/>
      <c r="CF2" s="194"/>
      <c r="CG2" s="194"/>
      <c r="CH2" s="194"/>
      <c r="CI2" s="194"/>
      <c r="CJ2" s="132"/>
      <c r="CK2" s="9"/>
      <c r="CL2" s="193">
        <v>45901</v>
      </c>
      <c r="CM2" s="194"/>
      <c r="CN2" s="194"/>
      <c r="CO2" s="194"/>
      <c r="CP2" s="194"/>
      <c r="CQ2" s="194"/>
      <c r="CR2" s="194"/>
      <c r="CS2" s="132"/>
      <c r="CT2" s="9"/>
      <c r="CU2" s="193">
        <v>45931</v>
      </c>
      <c r="CV2" s="194"/>
      <c r="CW2" s="194"/>
      <c r="CX2" s="194"/>
      <c r="CY2" s="194"/>
      <c r="CZ2" s="194"/>
      <c r="DA2" s="194"/>
      <c r="DB2" s="132"/>
      <c r="DC2" s="9"/>
      <c r="DD2" s="193">
        <v>45962</v>
      </c>
      <c r="DE2" s="194"/>
      <c r="DF2" s="194"/>
      <c r="DG2" s="194"/>
      <c r="DH2" s="194"/>
      <c r="DI2" s="194"/>
      <c r="DJ2" s="194"/>
      <c r="DK2" s="132"/>
      <c r="DL2" s="9"/>
      <c r="DM2" s="193">
        <v>45992</v>
      </c>
      <c r="DN2" s="194"/>
      <c r="DO2" s="194"/>
      <c r="DP2" s="194"/>
      <c r="DQ2" s="194"/>
      <c r="DR2" s="194"/>
      <c r="DS2" s="194"/>
      <c r="DT2" s="133"/>
      <c r="DU2" s="79"/>
      <c r="DW2" s="193">
        <v>45658</v>
      </c>
      <c r="DX2" s="194"/>
      <c r="DY2" s="194"/>
      <c r="DZ2" s="194"/>
      <c r="EA2" s="194"/>
      <c r="EB2" s="194"/>
      <c r="EC2" s="194"/>
      <c r="ED2" s="78"/>
      <c r="EF2" s="193">
        <v>45689</v>
      </c>
      <c r="EG2" s="194"/>
      <c r="EH2" s="194"/>
      <c r="EI2" s="194"/>
      <c r="EJ2" s="194"/>
      <c r="EK2" s="194"/>
      <c r="EL2" s="194"/>
      <c r="EM2" s="78"/>
      <c r="EO2" s="193">
        <v>45717</v>
      </c>
      <c r="EP2" s="194"/>
      <c r="EQ2" s="194"/>
      <c r="ER2" s="194"/>
      <c r="ES2" s="194"/>
      <c r="ET2" s="194"/>
      <c r="EU2" s="194"/>
      <c r="EV2" s="78"/>
      <c r="EX2" s="193">
        <v>45748</v>
      </c>
      <c r="EY2" s="194"/>
      <c r="EZ2" s="194"/>
      <c r="FA2" s="194"/>
      <c r="FB2" s="194"/>
      <c r="FC2" s="194"/>
      <c r="FD2" s="194"/>
      <c r="FE2" s="78"/>
      <c r="FG2" s="193">
        <v>45778</v>
      </c>
      <c r="FH2" s="194"/>
      <c r="FI2" s="194"/>
      <c r="FJ2" s="194"/>
      <c r="FK2" s="194"/>
      <c r="FL2" s="194"/>
      <c r="FM2" s="194"/>
      <c r="FN2" s="78"/>
      <c r="FP2" s="193">
        <v>45809</v>
      </c>
      <c r="FQ2" s="194"/>
      <c r="FR2" s="194"/>
      <c r="FS2" s="194"/>
      <c r="FT2" s="194"/>
      <c r="FU2" s="194"/>
      <c r="FV2" s="194"/>
      <c r="FW2" s="78"/>
      <c r="FX2" s="9"/>
      <c r="FY2" s="193">
        <v>45839</v>
      </c>
      <c r="FZ2" s="194"/>
      <c r="GA2" s="194"/>
      <c r="GB2" s="194"/>
      <c r="GC2" s="194"/>
      <c r="GD2" s="194"/>
      <c r="GE2" s="194"/>
      <c r="GF2" s="78"/>
      <c r="GH2" s="193">
        <v>45870</v>
      </c>
      <c r="GI2" s="194"/>
      <c r="GJ2" s="194"/>
      <c r="GK2" s="194"/>
      <c r="GL2" s="194"/>
      <c r="GM2" s="194"/>
      <c r="GN2" s="194"/>
      <c r="GO2" s="78"/>
      <c r="GQ2" s="193">
        <v>45901</v>
      </c>
      <c r="GR2" s="194"/>
      <c r="GS2" s="194"/>
      <c r="GT2" s="194"/>
      <c r="GU2" s="194"/>
      <c r="GV2" s="194"/>
      <c r="GW2" s="194"/>
      <c r="GX2" s="78"/>
      <c r="GY2" s="9"/>
      <c r="GZ2" s="193">
        <v>45931</v>
      </c>
      <c r="HA2" s="194"/>
      <c r="HB2" s="194"/>
      <c r="HC2" s="194"/>
      <c r="HD2" s="194"/>
      <c r="HE2" s="194"/>
      <c r="HF2" s="194"/>
      <c r="HG2" s="78"/>
      <c r="HI2" s="193">
        <v>45962</v>
      </c>
      <c r="HJ2" s="194"/>
      <c r="HK2" s="194"/>
      <c r="HL2" s="194"/>
      <c r="HM2" s="194"/>
      <c r="HN2" s="194"/>
      <c r="HO2" s="194"/>
      <c r="HP2" s="78"/>
      <c r="HR2" s="193">
        <v>45992</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
      <c r="A3" s="18" t="s">
        <v>0</v>
      </c>
      <c r="B3" s="18" t="s">
        <v>1</v>
      </c>
      <c r="C3" s="4">
        <v>45688</v>
      </c>
      <c r="D3" s="4">
        <v>45716</v>
      </c>
      <c r="E3" s="4">
        <v>45747</v>
      </c>
      <c r="F3" s="39">
        <v>45777</v>
      </c>
      <c r="G3" s="39">
        <v>45808</v>
      </c>
      <c r="H3" s="39">
        <v>45838</v>
      </c>
      <c r="I3" s="39">
        <v>45869</v>
      </c>
      <c r="J3" s="39">
        <v>45900</v>
      </c>
      <c r="K3" s="39">
        <v>45930</v>
      </c>
      <c r="L3" s="39">
        <v>45961</v>
      </c>
      <c r="M3" s="39">
        <v>45991</v>
      </c>
      <c r="N3" s="39">
        <v>46022</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18" t="s">
        <v>256</v>
      </c>
      <c r="AL3" s="89" t="s">
        <v>259</v>
      </c>
      <c r="AM3" s="18"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45658</v>
      </c>
      <c r="IA3" s="4">
        <v>45689</v>
      </c>
      <c r="IB3" s="4">
        <v>45717</v>
      </c>
      <c r="IC3" s="4">
        <v>45748</v>
      </c>
      <c r="ID3" s="4">
        <v>45778</v>
      </c>
      <c r="IE3" s="4">
        <v>45809</v>
      </c>
      <c r="IF3" s="4">
        <v>45839</v>
      </c>
      <c r="IG3" s="4">
        <v>45870</v>
      </c>
      <c r="IH3" s="4">
        <v>45901</v>
      </c>
      <c r="II3" s="4">
        <v>45931</v>
      </c>
      <c r="IJ3" s="4">
        <v>45962</v>
      </c>
      <c r="IK3" s="4">
        <v>45992</v>
      </c>
      <c r="IM3" s="4">
        <v>45658</v>
      </c>
      <c r="IN3" s="4">
        <v>45689</v>
      </c>
      <c r="IO3" s="4">
        <v>45717</v>
      </c>
      <c r="IP3" s="4">
        <v>45748</v>
      </c>
      <c r="IQ3" s="4">
        <v>45778</v>
      </c>
      <c r="IR3" s="4">
        <v>45809</v>
      </c>
      <c r="IS3" s="4">
        <v>45839</v>
      </c>
      <c r="IT3" s="4">
        <v>45870</v>
      </c>
      <c r="IU3" s="4">
        <v>45901</v>
      </c>
      <c r="IV3" s="4">
        <v>45931</v>
      </c>
      <c r="IW3" s="4">
        <v>45962</v>
      </c>
      <c r="IX3" s="4">
        <v>45992</v>
      </c>
      <c r="IZ3" s="4" t="s">
        <v>181</v>
      </c>
      <c r="JA3" s="4">
        <v>45658</v>
      </c>
      <c r="JB3" s="4">
        <v>45689</v>
      </c>
      <c r="JC3" s="4">
        <v>45717</v>
      </c>
      <c r="JD3" s="4">
        <v>45748</v>
      </c>
      <c r="JE3" s="4">
        <v>45778</v>
      </c>
      <c r="JF3" s="4">
        <v>45809</v>
      </c>
      <c r="JG3" s="4">
        <v>45839</v>
      </c>
      <c r="JH3" s="4">
        <v>45870</v>
      </c>
      <c r="JI3" s="4">
        <v>45901</v>
      </c>
      <c r="JJ3" s="4">
        <v>45931</v>
      </c>
      <c r="JK3" s="4">
        <v>45962</v>
      </c>
      <c r="JL3" s="4">
        <v>45992</v>
      </c>
      <c r="JN3" t="s">
        <v>181</v>
      </c>
      <c r="JO3" s="4">
        <v>45658</v>
      </c>
      <c r="JP3" s="4">
        <v>45689</v>
      </c>
      <c r="JQ3" s="4">
        <v>45717</v>
      </c>
      <c r="JR3" s="4">
        <v>45748</v>
      </c>
      <c r="JS3" s="4">
        <v>45778</v>
      </c>
      <c r="JT3" s="4">
        <v>45809</v>
      </c>
      <c r="JU3" s="4">
        <v>45839</v>
      </c>
      <c r="JV3" s="4">
        <v>45870</v>
      </c>
      <c r="JW3" s="4">
        <v>45901</v>
      </c>
      <c r="JX3" s="4">
        <v>45931</v>
      </c>
      <c r="JY3" s="4">
        <v>45962</v>
      </c>
      <c r="JZ3" s="4">
        <v>45992</v>
      </c>
      <c r="KB3" s="4">
        <v>45658</v>
      </c>
      <c r="KC3" s="4">
        <v>45689</v>
      </c>
      <c r="KD3" s="4">
        <v>45717</v>
      </c>
      <c r="KE3" s="4">
        <v>45748</v>
      </c>
      <c r="KF3" s="4">
        <v>45778</v>
      </c>
      <c r="KG3" s="4">
        <v>45809</v>
      </c>
      <c r="KH3" s="4">
        <v>45839</v>
      </c>
      <c r="KI3" s="4">
        <v>45870</v>
      </c>
      <c r="KJ3" s="4">
        <v>45901</v>
      </c>
      <c r="KK3" s="4">
        <v>45931</v>
      </c>
      <c r="KL3" s="4">
        <v>45962</v>
      </c>
      <c r="KM3" s="4">
        <v>45992</v>
      </c>
    </row>
    <row r="4" spans="1:299" x14ac:dyDescent="0.2">
      <c r="A4" s="30">
        <v>98220</v>
      </c>
      <c r="B4" t="s">
        <v>113</v>
      </c>
      <c r="D4">
        <v>2</v>
      </c>
      <c r="P4" t="s">
        <v>113</v>
      </c>
      <c r="Q4">
        <v>98221</v>
      </c>
      <c r="R4" s="21">
        <v>13.83</v>
      </c>
      <c r="S4">
        <v>1</v>
      </c>
      <c r="T4" s="21">
        <v>0</v>
      </c>
      <c r="U4">
        <v>0</v>
      </c>
      <c r="V4" s="21">
        <v>0</v>
      </c>
      <c r="W4">
        <v>0</v>
      </c>
      <c r="X4" s="21">
        <f>+R4+T4+V4</f>
        <v>13.83</v>
      </c>
      <c r="Y4" s="20" t="s">
        <v>113</v>
      </c>
      <c r="Z4">
        <v>98220</v>
      </c>
      <c r="AA4" s="21">
        <v>663.85</v>
      </c>
      <c r="AB4">
        <v>2</v>
      </c>
      <c r="AC4" s="21">
        <v>0</v>
      </c>
      <c r="AD4">
        <v>0</v>
      </c>
      <c r="AE4" s="21">
        <v>0</v>
      </c>
      <c r="AF4">
        <v>0</v>
      </c>
      <c r="AG4" s="21">
        <f>+AA4+AC4+AE4</f>
        <v>663.85</v>
      </c>
      <c r="AH4" s="20" t="s">
        <v>113</v>
      </c>
      <c r="AI4">
        <v>98225</v>
      </c>
      <c r="AJ4" s="21">
        <v>6654.87</v>
      </c>
      <c r="AK4">
        <v>6</v>
      </c>
      <c r="AL4" s="21">
        <v>0</v>
      </c>
      <c r="AM4">
        <v>0</v>
      </c>
      <c r="AN4" s="21">
        <v>0</v>
      </c>
      <c r="AO4">
        <v>0</v>
      </c>
      <c r="AP4" s="21">
        <f>+AJ4+AL4+AN4</f>
        <v>6654.87</v>
      </c>
      <c r="AQ4" s="20" t="s">
        <v>113</v>
      </c>
      <c r="AR4" s="30">
        <v>98225</v>
      </c>
      <c r="AS4" s="21">
        <v>130.1</v>
      </c>
      <c r="AT4">
        <v>1</v>
      </c>
      <c r="AU4" s="21">
        <v>946.05</v>
      </c>
      <c r="AV4">
        <v>2</v>
      </c>
      <c r="AW4" s="21">
        <v>0</v>
      </c>
      <c r="AX4">
        <v>0</v>
      </c>
      <c r="AY4" s="28">
        <f>+AS4+AU4+AW4</f>
        <v>1076.1499999999999</v>
      </c>
      <c r="AZ4" t="s">
        <v>113</v>
      </c>
      <c r="BA4">
        <v>98223</v>
      </c>
      <c r="BB4" s="21">
        <v>106.85</v>
      </c>
      <c r="BC4">
        <v>1</v>
      </c>
      <c r="BD4" s="21">
        <v>0</v>
      </c>
      <c r="BE4">
        <v>0</v>
      </c>
      <c r="BF4" s="21">
        <v>0</v>
      </c>
      <c r="BG4">
        <v>0</v>
      </c>
      <c r="BH4" s="28">
        <f>+BB4+BD4+BF4</f>
        <v>106.85</v>
      </c>
      <c r="BI4" t="s">
        <v>113</v>
      </c>
      <c r="BJ4">
        <v>98221</v>
      </c>
      <c r="BK4" s="21">
        <v>168.18</v>
      </c>
      <c r="BL4">
        <v>1</v>
      </c>
      <c r="BM4" s="21">
        <v>0</v>
      </c>
      <c r="BN4">
        <v>0</v>
      </c>
      <c r="BO4" s="21">
        <v>0</v>
      </c>
      <c r="BP4">
        <v>0</v>
      </c>
      <c r="BQ4" s="28">
        <f>+BK4+BM4+BO4</f>
        <v>168.18</v>
      </c>
      <c r="DU4">
        <v>98221</v>
      </c>
      <c r="DV4" t="s">
        <v>120</v>
      </c>
      <c r="DW4" s="21">
        <v>227.12</v>
      </c>
      <c r="DX4">
        <v>1</v>
      </c>
      <c r="DY4" s="21">
        <v>100</v>
      </c>
      <c r="DZ4">
        <v>1</v>
      </c>
      <c r="EA4" s="21">
        <v>0</v>
      </c>
      <c r="EB4">
        <v>0</v>
      </c>
      <c r="EC4" s="21">
        <f>+DW4+DY4+EA4</f>
        <v>327.12</v>
      </c>
      <c r="ED4" s="20">
        <v>98221</v>
      </c>
      <c r="EE4" t="s">
        <v>120</v>
      </c>
      <c r="EF4" s="21">
        <v>1.66</v>
      </c>
      <c r="EG4">
        <v>1</v>
      </c>
      <c r="EH4" s="21">
        <v>0</v>
      </c>
      <c r="EI4">
        <v>0</v>
      </c>
      <c r="EJ4" s="21">
        <v>0</v>
      </c>
      <c r="EK4">
        <v>0</v>
      </c>
      <c r="EL4" s="28">
        <f>+EF4+EH4+EJ4</f>
        <v>1.66</v>
      </c>
      <c r="EM4" s="20">
        <v>98221</v>
      </c>
      <c r="EN4" t="s">
        <v>120</v>
      </c>
      <c r="EO4" s="28">
        <v>814.92</v>
      </c>
      <c r="EP4">
        <v>1</v>
      </c>
      <c r="EQ4" s="28">
        <v>1.66</v>
      </c>
      <c r="ER4">
        <v>1</v>
      </c>
      <c r="ES4" s="28">
        <v>0</v>
      </c>
      <c r="ET4">
        <v>0</v>
      </c>
      <c r="EU4" s="28">
        <f>+EO4+EQ4+ES4</f>
        <v>816.57999999999993</v>
      </c>
      <c r="EV4" s="20">
        <v>98221</v>
      </c>
      <c r="EW4" t="s">
        <v>120</v>
      </c>
      <c r="EX4" s="28">
        <v>402.14</v>
      </c>
      <c r="EY4">
        <v>0</v>
      </c>
      <c r="EZ4" s="28">
        <v>571.88</v>
      </c>
      <c r="FA4">
        <v>2</v>
      </c>
      <c r="FB4" s="28">
        <v>389.17</v>
      </c>
      <c r="FC4">
        <v>1</v>
      </c>
      <c r="FD4" s="28">
        <f>+EX4+EZ4+FB4</f>
        <v>1363.19</v>
      </c>
      <c r="FE4">
        <v>98221</v>
      </c>
      <c r="FF4" t="s">
        <v>120</v>
      </c>
      <c r="FG4" s="28">
        <v>254.63</v>
      </c>
      <c r="FH4">
        <v>0</v>
      </c>
      <c r="FI4" s="28">
        <v>336.39</v>
      </c>
      <c r="FJ4">
        <v>1</v>
      </c>
      <c r="FK4" s="28">
        <v>842.46</v>
      </c>
      <c r="FL4">
        <v>2</v>
      </c>
      <c r="FM4" s="28">
        <f>+FG4+FI4+FK4</f>
        <v>1433.48</v>
      </c>
      <c r="FN4">
        <v>98221</v>
      </c>
      <c r="FO4" t="s">
        <v>120</v>
      </c>
      <c r="FP4" s="28">
        <v>100.37</v>
      </c>
      <c r="FQ4">
        <v>0</v>
      </c>
      <c r="FR4" s="28">
        <v>254.63</v>
      </c>
      <c r="FS4">
        <v>0</v>
      </c>
      <c r="FT4" s="28">
        <v>1128.8499999999999</v>
      </c>
      <c r="FU4">
        <v>3</v>
      </c>
      <c r="FV4" s="28">
        <f>+FP4+FR4+FT4</f>
        <v>1483.85</v>
      </c>
      <c r="HZ4" s="153">
        <v>114683.09</v>
      </c>
      <c r="IA4" s="153">
        <v>107176.24</v>
      </c>
      <c r="IB4" s="153">
        <v>105503.67</v>
      </c>
      <c r="IC4" s="65">
        <v>84981.29</v>
      </c>
      <c r="ID4" s="65">
        <v>110070.91</v>
      </c>
      <c r="IE4" s="65">
        <v>204294.97</v>
      </c>
      <c r="IM4" t="s">
        <v>178</v>
      </c>
      <c r="IZ4" s="48" t="s">
        <v>43</v>
      </c>
      <c r="JA4" s="9">
        <v>2</v>
      </c>
      <c r="JB4" s="9"/>
      <c r="JC4" s="9"/>
      <c r="JN4" s="105" t="s">
        <v>43</v>
      </c>
      <c r="JO4" s="104">
        <v>220.61</v>
      </c>
      <c r="JP4" s="104"/>
      <c r="JQ4" s="104"/>
      <c r="KB4" s="149">
        <v>-20529.82</v>
      </c>
      <c r="KC4" s="150">
        <v>-18663.79</v>
      </c>
      <c r="KD4" s="149">
        <v>-12910.57</v>
      </c>
      <c r="KE4" s="149">
        <v>-16065.28</v>
      </c>
      <c r="KF4" s="149">
        <v>-14247.89</v>
      </c>
      <c r="KG4" s="149">
        <v>-14665.1</v>
      </c>
    </row>
    <row r="5" spans="1:299" x14ac:dyDescent="0.2">
      <c r="A5" s="30">
        <v>98221</v>
      </c>
      <c r="B5" t="s">
        <v>113</v>
      </c>
      <c r="C5">
        <v>1</v>
      </c>
      <c r="H5">
        <v>1</v>
      </c>
      <c r="P5" t="s">
        <v>113</v>
      </c>
      <c r="Q5">
        <v>98223</v>
      </c>
      <c r="R5" s="21">
        <v>0.1</v>
      </c>
      <c r="S5">
        <v>1</v>
      </c>
      <c r="T5" s="21">
        <v>0</v>
      </c>
      <c r="U5">
        <v>0</v>
      </c>
      <c r="V5" s="21">
        <v>0</v>
      </c>
      <c r="W5">
        <v>0</v>
      </c>
      <c r="X5" s="21">
        <f t="shared" ref="X5:X68" si="0">+R5+T5+V5</f>
        <v>0.1</v>
      </c>
      <c r="Y5" s="20" t="s">
        <v>113</v>
      </c>
      <c r="Z5">
        <v>98223</v>
      </c>
      <c r="AA5" s="21">
        <v>1186.22</v>
      </c>
      <c r="AB5">
        <v>3</v>
      </c>
      <c r="AC5" s="21">
        <v>0</v>
      </c>
      <c r="AD5">
        <v>0</v>
      </c>
      <c r="AE5" s="21">
        <v>0</v>
      </c>
      <c r="AF5">
        <v>0</v>
      </c>
      <c r="AG5" s="21">
        <f t="shared" ref="AG5:AG68" si="1">+AA5+AC5+AE5</f>
        <v>1186.22</v>
      </c>
      <c r="AH5" s="20" t="s">
        <v>113</v>
      </c>
      <c r="AI5">
        <v>98226</v>
      </c>
      <c r="AJ5" s="21">
        <v>348.23</v>
      </c>
      <c r="AK5">
        <v>1</v>
      </c>
      <c r="AL5" s="21">
        <v>0</v>
      </c>
      <c r="AM5">
        <v>0</v>
      </c>
      <c r="AN5" s="21">
        <v>0</v>
      </c>
      <c r="AO5">
        <v>0</v>
      </c>
      <c r="AP5" s="21">
        <f t="shared" ref="AP5:AP68" si="2">+AJ5+AL5+AN5</f>
        <v>348.23</v>
      </c>
      <c r="AQ5" s="20" t="s">
        <v>113</v>
      </c>
      <c r="AR5" s="30">
        <v>98232</v>
      </c>
      <c r="AS5" s="21">
        <v>189.69</v>
      </c>
      <c r="AT5">
        <v>1</v>
      </c>
      <c r="AU5" s="21">
        <v>0</v>
      </c>
      <c r="AV5">
        <v>0</v>
      </c>
      <c r="AW5" s="21">
        <v>0</v>
      </c>
      <c r="AX5">
        <v>0</v>
      </c>
      <c r="AY5" s="28">
        <f t="shared" ref="AY5:AY68" si="3">+AS5+AU5+AW5</f>
        <v>189.69</v>
      </c>
      <c r="AZ5" t="s">
        <v>113</v>
      </c>
      <c r="BA5">
        <v>98225</v>
      </c>
      <c r="BB5" s="21">
        <v>79.209999999999994</v>
      </c>
      <c r="BC5">
        <v>1</v>
      </c>
      <c r="BD5" s="21">
        <v>310.39</v>
      </c>
      <c r="BE5">
        <v>0</v>
      </c>
      <c r="BF5" s="21">
        <v>65.08</v>
      </c>
      <c r="BG5">
        <v>1</v>
      </c>
      <c r="BH5" s="28">
        <f t="shared" ref="BH5:BH68" si="4">+BB5+BD5+BF5</f>
        <v>454.67999999999995</v>
      </c>
      <c r="BI5" t="s">
        <v>113</v>
      </c>
      <c r="BJ5">
        <v>98223</v>
      </c>
      <c r="BK5" s="21">
        <v>3718.73</v>
      </c>
      <c r="BL5">
        <v>2</v>
      </c>
      <c r="BM5" s="21">
        <v>0</v>
      </c>
      <c r="BN5">
        <v>0</v>
      </c>
      <c r="BO5" s="21">
        <v>0</v>
      </c>
      <c r="BP5">
        <v>0</v>
      </c>
      <c r="BQ5" s="28">
        <f t="shared" ref="BQ5:BQ68" si="5">+BK5+BM5+BO5</f>
        <v>3718.73</v>
      </c>
      <c r="DU5">
        <v>98226</v>
      </c>
      <c r="DV5" t="s">
        <v>120</v>
      </c>
      <c r="DW5" s="21">
        <v>309.07</v>
      </c>
      <c r="DX5">
        <v>0</v>
      </c>
      <c r="DY5" s="21">
        <v>202.81</v>
      </c>
      <c r="DZ5">
        <v>1</v>
      </c>
      <c r="EA5" s="21">
        <v>571.29999999999995</v>
      </c>
      <c r="EB5">
        <v>1</v>
      </c>
      <c r="EC5" s="21">
        <f t="shared" ref="EC5:EC42" si="6">+DW5+DY5+EA5</f>
        <v>1083.1799999999998</v>
      </c>
      <c r="ED5" s="20">
        <v>98226</v>
      </c>
      <c r="EE5" t="s">
        <v>120</v>
      </c>
      <c r="EF5" s="21">
        <v>309.07</v>
      </c>
      <c r="EG5">
        <v>0</v>
      </c>
      <c r="EH5" s="21">
        <v>0</v>
      </c>
      <c r="EI5">
        <v>0</v>
      </c>
      <c r="EJ5" s="21">
        <v>424.11</v>
      </c>
      <c r="EK5">
        <v>2</v>
      </c>
      <c r="EL5" s="28">
        <f t="shared" ref="EL5:EL41" si="7">+EF5+EH5+EJ5</f>
        <v>733.18000000000006</v>
      </c>
      <c r="EM5" s="20">
        <v>98226</v>
      </c>
      <c r="EN5" t="s">
        <v>120</v>
      </c>
      <c r="EO5" s="28">
        <v>464.82</v>
      </c>
      <c r="EP5">
        <v>0</v>
      </c>
      <c r="EQ5" s="28">
        <v>249.17</v>
      </c>
      <c r="ER5">
        <v>1</v>
      </c>
      <c r="ES5" s="28">
        <v>9.01</v>
      </c>
      <c r="ET5">
        <v>1</v>
      </c>
      <c r="EU5" s="28">
        <f t="shared" ref="EU5:EU43" si="8">+EO5+EQ5+ES5</f>
        <v>723</v>
      </c>
      <c r="EV5" s="20">
        <v>98226</v>
      </c>
      <c r="EW5" t="s">
        <v>120</v>
      </c>
      <c r="EX5" s="28">
        <v>0</v>
      </c>
      <c r="EY5">
        <v>0</v>
      </c>
      <c r="EZ5" s="28">
        <v>459.72</v>
      </c>
      <c r="FA5">
        <v>1</v>
      </c>
      <c r="FB5" s="28">
        <v>213.28</v>
      </c>
      <c r="FC5">
        <v>1</v>
      </c>
      <c r="FD5" s="28">
        <f t="shared" ref="FD5:FD44" si="9">+EX5+EZ5+FB5</f>
        <v>673</v>
      </c>
      <c r="FE5">
        <v>98223</v>
      </c>
      <c r="FF5" t="s">
        <v>120</v>
      </c>
      <c r="FG5" s="28">
        <v>158.94999999999999</v>
      </c>
      <c r="FH5">
        <v>0</v>
      </c>
      <c r="FI5" s="28">
        <v>361.38</v>
      </c>
      <c r="FJ5">
        <v>1</v>
      </c>
      <c r="FK5" s="28">
        <v>0</v>
      </c>
      <c r="FL5">
        <v>0</v>
      </c>
      <c r="FM5" s="28">
        <f t="shared" ref="FM5:FM45" si="10">+FG5+FI5+FK5</f>
        <v>520.32999999999993</v>
      </c>
      <c r="FN5">
        <v>98223</v>
      </c>
      <c r="FO5" t="s">
        <v>120</v>
      </c>
      <c r="FP5" s="28">
        <v>269.2</v>
      </c>
      <c r="FQ5">
        <v>0</v>
      </c>
      <c r="FR5" s="28">
        <v>455.24</v>
      </c>
      <c r="FS5">
        <v>1</v>
      </c>
      <c r="FT5" s="28">
        <v>690.3</v>
      </c>
      <c r="FU5">
        <v>3</v>
      </c>
      <c r="FV5" s="28">
        <f t="shared" ref="FV5:FV52" si="11">+FP5+FR5+FT5</f>
        <v>1414.74</v>
      </c>
      <c r="IZ5" s="48" t="s">
        <v>121</v>
      </c>
      <c r="JA5" s="9">
        <v>6</v>
      </c>
      <c r="JB5" s="9">
        <v>8</v>
      </c>
      <c r="JC5" s="9">
        <v>10</v>
      </c>
      <c r="JD5">
        <v>5</v>
      </c>
      <c r="JE5">
        <v>6</v>
      </c>
      <c r="JF5">
        <v>3</v>
      </c>
      <c r="JN5" t="s">
        <v>121</v>
      </c>
      <c r="JO5" s="102">
        <v>1586.34</v>
      </c>
      <c r="JP5" s="103">
        <v>2328.84</v>
      </c>
      <c r="JQ5" s="103">
        <v>2004.2</v>
      </c>
      <c r="JR5" s="103">
        <v>1221.9000000000001</v>
      </c>
      <c r="JS5" s="103">
        <v>1826.88</v>
      </c>
      <c r="JT5" s="103">
        <v>841.84</v>
      </c>
    </row>
    <row r="6" spans="1:299" x14ac:dyDescent="0.2">
      <c r="A6" s="30">
        <v>98223</v>
      </c>
      <c r="B6" t="s">
        <v>113</v>
      </c>
      <c r="C6">
        <v>1</v>
      </c>
      <c r="D6">
        <v>3</v>
      </c>
      <c r="G6">
        <v>1</v>
      </c>
      <c r="H6">
        <v>2</v>
      </c>
      <c r="P6" t="s">
        <v>113</v>
      </c>
      <c r="Q6">
        <v>98225</v>
      </c>
      <c r="R6" s="21">
        <v>2305.16</v>
      </c>
      <c r="S6">
        <v>3</v>
      </c>
      <c r="T6" s="21">
        <v>0</v>
      </c>
      <c r="U6">
        <v>0</v>
      </c>
      <c r="V6" s="21">
        <v>0</v>
      </c>
      <c r="W6">
        <v>0</v>
      </c>
      <c r="X6" s="21">
        <f t="shared" si="0"/>
        <v>2305.16</v>
      </c>
      <c r="Y6" s="20" t="s">
        <v>113</v>
      </c>
      <c r="Z6">
        <v>98225</v>
      </c>
      <c r="AA6" s="21">
        <v>3128.31</v>
      </c>
      <c r="AB6">
        <v>3</v>
      </c>
      <c r="AC6" s="21">
        <v>0</v>
      </c>
      <c r="AD6">
        <v>0</v>
      </c>
      <c r="AE6" s="21">
        <v>0</v>
      </c>
      <c r="AF6">
        <v>0</v>
      </c>
      <c r="AG6" s="21">
        <f t="shared" si="1"/>
        <v>3128.31</v>
      </c>
      <c r="AH6" s="20" t="s">
        <v>113</v>
      </c>
      <c r="AI6">
        <v>98230</v>
      </c>
      <c r="AJ6" s="21">
        <v>2934.61</v>
      </c>
      <c r="AK6">
        <v>2</v>
      </c>
      <c r="AL6" s="21">
        <v>0</v>
      </c>
      <c r="AM6">
        <v>0</v>
      </c>
      <c r="AN6" s="21">
        <v>0</v>
      </c>
      <c r="AO6">
        <v>0</v>
      </c>
      <c r="AP6" s="21">
        <f t="shared" si="2"/>
        <v>2934.61</v>
      </c>
      <c r="AQ6" s="20" t="s">
        <v>113</v>
      </c>
      <c r="AR6" s="30">
        <v>98233</v>
      </c>
      <c r="AS6" s="21">
        <v>5133.62</v>
      </c>
      <c r="AT6">
        <v>6</v>
      </c>
      <c r="AU6" s="21">
        <v>0</v>
      </c>
      <c r="AV6">
        <v>0</v>
      </c>
      <c r="AW6" s="21">
        <v>0</v>
      </c>
      <c r="AX6">
        <v>0</v>
      </c>
      <c r="AY6" s="28">
        <f t="shared" si="3"/>
        <v>5133.62</v>
      </c>
      <c r="AZ6" t="s">
        <v>113</v>
      </c>
      <c r="BA6">
        <v>98230</v>
      </c>
      <c r="BB6" s="21">
        <v>967.01</v>
      </c>
      <c r="BC6">
        <v>2</v>
      </c>
      <c r="BD6" s="21">
        <v>0</v>
      </c>
      <c r="BE6">
        <v>0</v>
      </c>
      <c r="BF6" s="21">
        <v>0</v>
      </c>
      <c r="BG6">
        <v>0</v>
      </c>
      <c r="BH6" s="28">
        <f t="shared" si="4"/>
        <v>967.01</v>
      </c>
      <c r="BI6" t="s">
        <v>113</v>
      </c>
      <c r="BJ6">
        <v>98225</v>
      </c>
      <c r="BK6" s="21">
        <v>216.32</v>
      </c>
      <c r="BL6">
        <v>0</v>
      </c>
      <c r="BM6" s="21">
        <v>0</v>
      </c>
      <c r="BN6">
        <v>0</v>
      </c>
      <c r="BO6" s="21">
        <v>301.86</v>
      </c>
      <c r="BP6">
        <v>1</v>
      </c>
      <c r="BQ6" s="28">
        <f t="shared" si="5"/>
        <v>518.18000000000006</v>
      </c>
      <c r="DU6">
        <v>98229</v>
      </c>
      <c r="DV6" t="s">
        <v>120</v>
      </c>
      <c r="DW6" s="21">
        <v>193.34</v>
      </c>
      <c r="DX6">
        <v>1</v>
      </c>
      <c r="DY6" s="21">
        <v>0</v>
      </c>
      <c r="DZ6">
        <v>0</v>
      </c>
      <c r="EA6" s="21">
        <v>0</v>
      </c>
      <c r="EB6">
        <v>0</v>
      </c>
      <c r="EC6" s="21">
        <f t="shared" si="6"/>
        <v>193.34</v>
      </c>
      <c r="ED6" s="20">
        <v>98229</v>
      </c>
      <c r="EE6" t="s">
        <v>120</v>
      </c>
      <c r="EF6" s="21">
        <v>231.89</v>
      </c>
      <c r="EG6">
        <v>1</v>
      </c>
      <c r="EH6" s="21">
        <v>0</v>
      </c>
      <c r="EI6">
        <v>0</v>
      </c>
      <c r="EJ6" s="21">
        <v>0</v>
      </c>
      <c r="EK6">
        <v>0</v>
      </c>
      <c r="EL6" s="28">
        <f t="shared" si="7"/>
        <v>231.89</v>
      </c>
      <c r="EM6" s="20">
        <v>98229</v>
      </c>
      <c r="EN6" t="s">
        <v>120</v>
      </c>
      <c r="EO6" s="28">
        <v>271.72000000000003</v>
      </c>
      <c r="EP6">
        <v>0</v>
      </c>
      <c r="EQ6" s="28">
        <v>231.89</v>
      </c>
      <c r="ER6">
        <v>1</v>
      </c>
      <c r="ES6" s="28">
        <v>0</v>
      </c>
      <c r="ET6">
        <v>0</v>
      </c>
      <c r="EU6" s="28">
        <f t="shared" si="8"/>
        <v>503.61</v>
      </c>
      <c r="EV6" s="20">
        <v>98229</v>
      </c>
      <c r="EW6" t="s">
        <v>120</v>
      </c>
      <c r="EX6" s="28">
        <v>223.44</v>
      </c>
      <c r="EY6">
        <v>0</v>
      </c>
      <c r="EZ6" s="28">
        <v>271.72000000000003</v>
      </c>
      <c r="FA6">
        <v>0</v>
      </c>
      <c r="FB6" s="28">
        <v>6.89</v>
      </c>
      <c r="FC6">
        <v>1</v>
      </c>
      <c r="FD6" s="28">
        <f t="shared" si="9"/>
        <v>502.05</v>
      </c>
      <c r="FE6">
        <v>98225</v>
      </c>
      <c r="FF6" t="s">
        <v>120</v>
      </c>
      <c r="FG6" s="28">
        <v>0</v>
      </c>
      <c r="FH6">
        <v>0</v>
      </c>
      <c r="FI6" s="28">
        <v>105.19</v>
      </c>
      <c r="FJ6">
        <v>1</v>
      </c>
      <c r="FK6" s="28">
        <v>0</v>
      </c>
      <c r="FL6">
        <v>0</v>
      </c>
      <c r="FM6" s="28">
        <f t="shared" si="10"/>
        <v>105.19</v>
      </c>
      <c r="FN6">
        <v>98225</v>
      </c>
      <c r="FO6" t="s">
        <v>120</v>
      </c>
      <c r="FP6" s="28">
        <v>226.38</v>
      </c>
      <c r="FQ6">
        <v>0</v>
      </c>
      <c r="FR6" s="28">
        <v>194.12</v>
      </c>
      <c r="FS6">
        <v>1</v>
      </c>
      <c r="FT6" s="28">
        <v>251.58</v>
      </c>
      <c r="FU6">
        <v>2</v>
      </c>
      <c r="FV6" s="28">
        <f t="shared" si="11"/>
        <v>672.08</v>
      </c>
      <c r="IZ6" s="48" t="s">
        <v>118</v>
      </c>
      <c r="JA6" s="9">
        <v>9</v>
      </c>
      <c r="JB6" s="9">
        <v>5</v>
      </c>
      <c r="JC6" s="9">
        <v>5</v>
      </c>
      <c r="JD6">
        <v>1</v>
      </c>
      <c r="JE6">
        <v>6</v>
      </c>
      <c r="JF6">
        <v>4</v>
      </c>
      <c r="JN6" s="105" t="s">
        <v>118</v>
      </c>
      <c r="JO6" s="104">
        <v>1956.44</v>
      </c>
      <c r="JP6" s="104">
        <v>956.65</v>
      </c>
      <c r="JQ6" s="104">
        <v>9100.6</v>
      </c>
      <c r="JR6" s="103">
        <v>313.89999999999998</v>
      </c>
      <c r="JS6" s="103">
        <v>4368.26</v>
      </c>
      <c r="JT6" s="103">
        <v>2032.57</v>
      </c>
    </row>
    <row r="7" spans="1:299" x14ac:dyDescent="0.2">
      <c r="A7" s="30">
        <v>98225</v>
      </c>
      <c r="B7" t="s">
        <v>113</v>
      </c>
      <c r="C7">
        <v>3</v>
      </c>
      <c r="D7">
        <v>3</v>
      </c>
      <c r="E7">
        <v>6</v>
      </c>
      <c r="F7">
        <v>3</v>
      </c>
      <c r="G7">
        <v>2</v>
      </c>
      <c r="H7">
        <v>1</v>
      </c>
      <c r="P7" t="s">
        <v>113</v>
      </c>
      <c r="Q7">
        <v>98226</v>
      </c>
      <c r="R7" s="21">
        <v>883.97</v>
      </c>
      <c r="S7">
        <v>1</v>
      </c>
      <c r="T7" s="21">
        <v>0</v>
      </c>
      <c r="U7">
        <v>0</v>
      </c>
      <c r="V7" s="21">
        <v>0</v>
      </c>
      <c r="W7">
        <v>0</v>
      </c>
      <c r="X7" s="21">
        <f t="shared" si="0"/>
        <v>883.97</v>
      </c>
      <c r="Y7" s="20" t="s">
        <v>113</v>
      </c>
      <c r="Z7">
        <v>98226</v>
      </c>
      <c r="AA7" s="21">
        <v>3377.41</v>
      </c>
      <c r="AB7">
        <v>5</v>
      </c>
      <c r="AC7" s="21">
        <v>0</v>
      </c>
      <c r="AD7">
        <v>0</v>
      </c>
      <c r="AE7" s="21">
        <v>0</v>
      </c>
      <c r="AF7">
        <v>0</v>
      </c>
      <c r="AG7" s="21">
        <f t="shared" si="1"/>
        <v>3377.41</v>
      </c>
      <c r="AH7" s="20" t="s">
        <v>113</v>
      </c>
      <c r="AI7">
        <v>98247</v>
      </c>
      <c r="AJ7" s="21">
        <v>1885.99</v>
      </c>
      <c r="AK7">
        <v>2</v>
      </c>
      <c r="AL7" s="21">
        <v>0</v>
      </c>
      <c r="AM7">
        <v>0</v>
      </c>
      <c r="AN7" s="21">
        <v>0</v>
      </c>
      <c r="AO7">
        <v>0</v>
      </c>
      <c r="AP7" s="21">
        <f t="shared" si="2"/>
        <v>1885.99</v>
      </c>
      <c r="AQ7" s="20" t="s">
        <v>113</v>
      </c>
      <c r="AR7" s="30">
        <v>98247</v>
      </c>
      <c r="AS7" s="21">
        <v>307.55</v>
      </c>
      <c r="AT7">
        <v>1</v>
      </c>
      <c r="AU7" s="21">
        <v>0</v>
      </c>
      <c r="AV7">
        <v>0</v>
      </c>
      <c r="AW7" s="21">
        <v>0</v>
      </c>
      <c r="AX7">
        <v>0</v>
      </c>
      <c r="AY7" s="28">
        <f t="shared" si="3"/>
        <v>307.55</v>
      </c>
      <c r="AZ7" t="s">
        <v>113</v>
      </c>
      <c r="BA7">
        <v>98233</v>
      </c>
      <c r="BB7" s="21">
        <v>873.79</v>
      </c>
      <c r="BC7">
        <v>3</v>
      </c>
      <c r="BD7" s="21">
        <v>0</v>
      </c>
      <c r="BE7">
        <v>0</v>
      </c>
      <c r="BF7" s="21">
        <v>0</v>
      </c>
      <c r="BG7">
        <v>0</v>
      </c>
      <c r="BH7" s="28">
        <f t="shared" si="4"/>
        <v>873.79</v>
      </c>
      <c r="BI7" t="s">
        <v>113</v>
      </c>
      <c r="BJ7">
        <v>98230</v>
      </c>
      <c r="BK7" s="21">
        <v>12745.61</v>
      </c>
      <c r="BL7">
        <v>6</v>
      </c>
      <c r="BM7" s="21">
        <v>0</v>
      </c>
      <c r="BN7">
        <v>0</v>
      </c>
      <c r="BO7" s="21">
        <v>0</v>
      </c>
      <c r="BP7">
        <v>0</v>
      </c>
      <c r="BQ7" s="28">
        <f t="shared" si="5"/>
        <v>12745.61</v>
      </c>
      <c r="DU7">
        <v>98230</v>
      </c>
      <c r="DV7" t="s">
        <v>120</v>
      </c>
      <c r="DW7" s="21">
        <v>106.19</v>
      </c>
      <c r="DX7">
        <v>0</v>
      </c>
      <c r="DY7" s="21">
        <v>71.52</v>
      </c>
      <c r="DZ7">
        <v>0</v>
      </c>
      <c r="EA7" s="21">
        <v>38.99</v>
      </c>
      <c r="EB7">
        <v>1</v>
      </c>
      <c r="EC7" s="21">
        <f t="shared" si="6"/>
        <v>216.7</v>
      </c>
      <c r="ED7" s="20">
        <v>98247</v>
      </c>
      <c r="EE7" t="s">
        <v>120</v>
      </c>
      <c r="EF7" s="21">
        <v>280.5</v>
      </c>
      <c r="EG7">
        <v>0</v>
      </c>
      <c r="EH7" s="21">
        <v>239.09</v>
      </c>
      <c r="EI7">
        <v>2</v>
      </c>
      <c r="EJ7" s="21">
        <v>30.96</v>
      </c>
      <c r="EK7">
        <v>1</v>
      </c>
      <c r="EL7" s="28">
        <f t="shared" si="7"/>
        <v>550.55000000000007</v>
      </c>
      <c r="EM7" s="20">
        <v>98230</v>
      </c>
      <c r="EN7" t="s">
        <v>120</v>
      </c>
      <c r="EO7" s="28">
        <v>111.13</v>
      </c>
      <c r="EP7">
        <v>1</v>
      </c>
      <c r="EQ7" s="28">
        <v>0</v>
      </c>
      <c r="ER7">
        <v>0</v>
      </c>
      <c r="ES7" s="28">
        <v>0</v>
      </c>
      <c r="ET7">
        <v>0</v>
      </c>
      <c r="EU7" s="28">
        <f t="shared" si="8"/>
        <v>111.13</v>
      </c>
      <c r="EV7" s="20">
        <v>98230</v>
      </c>
      <c r="EW7" t="s">
        <v>120</v>
      </c>
      <c r="EX7" s="28">
        <v>98.59</v>
      </c>
      <c r="EY7">
        <v>2</v>
      </c>
      <c r="EZ7" s="28">
        <v>0</v>
      </c>
      <c r="FA7">
        <v>0</v>
      </c>
      <c r="FB7" s="28">
        <v>0</v>
      </c>
      <c r="FC7">
        <v>0</v>
      </c>
      <c r="FD7" s="28">
        <f t="shared" si="9"/>
        <v>98.59</v>
      </c>
      <c r="FE7">
        <v>98226</v>
      </c>
      <c r="FF7" t="s">
        <v>120</v>
      </c>
      <c r="FG7" s="28">
        <v>183.07</v>
      </c>
      <c r="FH7">
        <v>0</v>
      </c>
      <c r="FI7" s="28">
        <v>251.64</v>
      </c>
      <c r="FJ7">
        <v>0</v>
      </c>
      <c r="FK7" s="28">
        <v>505.09</v>
      </c>
      <c r="FL7">
        <v>2</v>
      </c>
      <c r="FM7" s="28">
        <f t="shared" si="10"/>
        <v>939.8</v>
      </c>
      <c r="FN7">
        <v>98226</v>
      </c>
      <c r="FO7" t="s">
        <v>120</v>
      </c>
      <c r="FP7" s="28">
        <v>316.43</v>
      </c>
      <c r="FQ7">
        <v>0</v>
      </c>
      <c r="FR7" s="28">
        <v>972.99</v>
      </c>
      <c r="FS7">
        <v>1</v>
      </c>
      <c r="FT7" s="28">
        <v>902.92</v>
      </c>
      <c r="FU7">
        <v>3</v>
      </c>
      <c r="FV7" s="28">
        <f t="shared" si="11"/>
        <v>2192.34</v>
      </c>
      <c r="IZ7" s="48" t="s">
        <v>114</v>
      </c>
      <c r="JA7" s="9">
        <v>21</v>
      </c>
      <c r="JB7" s="9">
        <v>10</v>
      </c>
      <c r="JC7" s="9">
        <v>14</v>
      </c>
      <c r="JD7">
        <v>12</v>
      </c>
      <c r="JE7">
        <v>7</v>
      </c>
      <c r="JF7">
        <v>10</v>
      </c>
      <c r="JN7" t="s">
        <v>114</v>
      </c>
      <c r="JO7" s="103">
        <v>3464.53</v>
      </c>
      <c r="JP7" s="103">
        <v>1049.42</v>
      </c>
      <c r="JQ7" s="103">
        <v>8398.4500000000007</v>
      </c>
      <c r="JR7" s="103">
        <v>5014.66</v>
      </c>
      <c r="JS7" s="103">
        <v>9947.94</v>
      </c>
      <c r="JT7" s="103">
        <v>14371.16</v>
      </c>
    </row>
    <row r="8" spans="1:299" x14ac:dyDescent="0.2">
      <c r="A8" s="30">
        <v>98226</v>
      </c>
      <c r="B8" t="s">
        <v>113</v>
      </c>
      <c r="C8">
        <v>1</v>
      </c>
      <c r="D8">
        <v>5</v>
      </c>
      <c r="E8">
        <v>1</v>
      </c>
      <c r="P8" t="s">
        <v>113</v>
      </c>
      <c r="Q8">
        <v>98230</v>
      </c>
      <c r="R8" s="21">
        <v>655.35</v>
      </c>
      <c r="S8">
        <v>1</v>
      </c>
      <c r="T8" s="21">
        <v>0</v>
      </c>
      <c r="U8">
        <v>0</v>
      </c>
      <c r="V8" s="21">
        <v>0</v>
      </c>
      <c r="W8">
        <v>0</v>
      </c>
      <c r="X8" s="21">
        <f t="shared" si="0"/>
        <v>655.35</v>
      </c>
      <c r="Y8" s="20" t="s">
        <v>113</v>
      </c>
      <c r="Z8">
        <v>98230</v>
      </c>
      <c r="AA8" s="21">
        <v>4626.58</v>
      </c>
      <c r="AB8">
        <v>4</v>
      </c>
      <c r="AC8" s="21">
        <v>0</v>
      </c>
      <c r="AD8">
        <v>0</v>
      </c>
      <c r="AE8" s="21">
        <v>0</v>
      </c>
      <c r="AF8">
        <v>0</v>
      </c>
      <c r="AG8" s="21">
        <f t="shared" si="1"/>
        <v>4626.58</v>
      </c>
      <c r="AH8" s="20" t="s">
        <v>113</v>
      </c>
      <c r="AI8">
        <v>98257</v>
      </c>
      <c r="AJ8" s="21">
        <v>107.94</v>
      </c>
      <c r="AK8">
        <v>1</v>
      </c>
      <c r="AL8" s="21">
        <v>0</v>
      </c>
      <c r="AM8">
        <v>0</v>
      </c>
      <c r="AN8" s="21">
        <v>0</v>
      </c>
      <c r="AO8">
        <v>0</v>
      </c>
      <c r="AP8" s="21">
        <f t="shared" si="2"/>
        <v>107.94</v>
      </c>
      <c r="AQ8" s="20" t="s">
        <v>113</v>
      </c>
      <c r="AR8" s="30">
        <v>98248</v>
      </c>
      <c r="AS8" s="21">
        <v>2978.38</v>
      </c>
      <c r="AT8">
        <v>7</v>
      </c>
      <c r="AU8" s="21">
        <v>0</v>
      </c>
      <c r="AV8">
        <v>0</v>
      </c>
      <c r="AW8" s="21">
        <v>0</v>
      </c>
      <c r="AX8">
        <v>0</v>
      </c>
      <c r="AY8" s="28">
        <f t="shared" si="3"/>
        <v>2978.38</v>
      </c>
      <c r="AZ8" t="s">
        <v>113</v>
      </c>
      <c r="BA8">
        <v>98248</v>
      </c>
      <c r="BB8" s="21">
        <v>255.08</v>
      </c>
      <c r="BC8">
        <v>1</v>
      </c>
      <c r="BD8" s="21">
        <v>0</v>
      </c>
      <c r="BE8">
        <v>0</v>
      </c>
      <c r="BF8" s="21">
        <v>0</v>
      </c>
      <c r="BG8">
        <v>0</v>
      </c>
      <c r="BH8" s="28">
        <f t="shared" si="4"/>
        <v>255.08</v>
      </c>
      <c r="BI8" t="s">
        <v>113</v>
      </c>
      <c r="BJ8">
        <v>98232</v>
      </c>
      <c r="BK8" s="21">
        <v>111.66</v>
      </c>
      <c r="BL8">
        <v>1</v>
      </c>
      <c r="BM8" s="21">
        <v>0</v>
      </c>
      <c r="BN8">
        <v>0</v>
      </c>
      <c r="BO8" s="21">
        <v>0</v>
      </c>
      <c r="BP8">
        <v>0</v>
      </c>
      <c r="BQ8" s="28">
        <f t="shared" si="5"/>
        <v>111.66</v>
      </c>
      <c r="DU8">
        <v>98247</v>
      </c>
      <c r="DV8" t="s">
        <v>120</v>
      </c>
      <c r="DW8" s="21">
        <v>239.09</v>
      </c>
      <c r="DX8">
        <v>2</v>
      </c>
      <c r="DY8" s="21">
        <v>41.66</v>
      </c>
      <c r="DZ8">
        <v>0</v>
      </c>
      <c r="EA8" s="21">
        <v>82.22</v>
      </c>
      <c r="EB8">
        <v>1</v>
      </c>
      <c r="EC8" s="21">
        <f t="shared" si="6"/>
        <v>362.97</v>
      </c>
      <c r="ED8" s="20">
        <v>98248</v>
      </c>
      <c r="EE8" t="s">
        <v>120</v>
      </c>
      <c r="EF8" s="21">
        <v>153.57</v>
      </c>
      <c r="EG8">
        <v>0</v>
      </c>
      <c r="EH8" s="21">
        <v>0</v>
      </c>
      <c r="EI8">
        <v>0</v>
      </c>
      <c r="EJ8" s="21">
        <v>0.36</v>
      </c>
      <c r="EK8">
        <v>1</v>
      </c>
      <c r="EL8" s="28">
        <f t="shared" si="7"/>
        <v>153.93</v>
      </c>
      <c r="EM8" s="20">
        <v>98247</v>
      </c>
      <c r="EN8" t="s">
        <v>120</v>
      </c>
      <c r="EO8" s="28">
        <v>141.91999999999999</v>
      </c>
      <c r="EP8">
        <v>0</v>
      </c>
      <c r="EQ8" s="28">
        <v>150.96</v>
      </c>
      <c r="ER8">
        <v>0</v>
      </c>
      <c r="ES8" s="28">
        <v>148.01</v>
      </c>
      <c r="ET8">
        <v>2</v>
      </c>
      <c r="EU8" s="28">
        <f t="shared" si="8"/>
        <v>440.89</v>
      </c>
      <c r="EV8" s="20">
        <v>98247</v>
      </c>
      <c r="EW8" t="s">
        <v>120</v>
      </c>
      <c r="EX8" s="28">
        <v>244.21</v>
      </c>
      <c r="EY8">
        <v>1</v>
      </c>
      <c r="EZ8" s="28">
        <v>141.91999999999999</v>
      </c>
      <c r="FA8">
        <v>0</v>
      </c>
      <c r="FB8" s="28">
        <v>298.97000000000003</v>
      </c>
      <c r="FC8">
        <v>2</v>
      </c>
      <c r="FD8" s="28">
        <f t="shared" si="9"/>
        <v>685.1</v>
      </c>
      <c r="FE8">
        <v>98229</v>
      </c>
      <c r="FF8" t="s">
        <v>120</v>
      </c>
      <c r="FG8" s="28">
        <v>229.51</v>
      </c>
      <c r="FH8">
        <v>0</v>
      </c>
      <c r="FI8" s="28">
        <v>391.97</v>
      </c>
      <c r="FJ8">
        <v>1</v>
      </c>
      <c r="FK8" s="28">
        <v>278.61</v>
      </c>
      <c r="FL8">
        <v>1</v>
      </c>
      <c r="FM8" s="28">
        <f t="shared" si="10"/>
        <v>900.09</v>
      </c>
      <c r="FN8">
        <v>98229</v>
      </c>
      <c r="FO8" t="s">
        <v>120</v>
      </c>
      <c r="FP8" s="28">
        <v>472.63</v>
      </c>
      <c r="FQ8">
        <v>0</v>
      </c>
      <c r="FR8" s="28">
        <v>386.99</v>
      </c>
      <c r="FS8">
        <v>1</v>
      </c>
      <c r="FT8" s="28">
        <v>838.69</v>
      </c>
      <c r="FU8">
        <v>3</v>
      </c>
      <c r="FV8" s="28">
        <f t="shared" si="11"/>
        <v>1698.31</v>
      </c>
      <c r="IZ8" s="48" t="s">
        <v>122</v>
      </c>
      <c r="JA8" s="9">
        <v>12</v>
      </c>
      <c r="JB8" s="9">
        <v>7</v>
      </c>
      <c r="JC8" s="9">
        <v>12</v>
      </c>
      <c r="JD8">
        <v>4</v>
      </c>
      <c r="JE8">
        <v>13</v>
      </c>
      <c r="JF8">
        <v>18</v>
      </c>
      <c r="JN8" s="105" t="s">
        <v>122</v>
      </c>
      <c r="JO8" s="104">
        <v>5540.19</v>
      </c>
      <c r="JP8" s="104">
        <v>1240.81</v>
      </c>
      <c r="JQ8" s="104">
        <v>11437.69</v>
      </c>
      <c r="JR8" s="103">
        <v>1047.06</v>
      </c>
      <c r="JS8" s="103">
        <v>5630.09</v>
      </c>
      <c r="JT8" s="103">
        <v>12456.43</v>
      </c>
    </row>
    <row r="9" spans="1:299" x14ac:dyDescent="0.2">
      <c r="A9" s="30">
        <v>98230</v>
      </c>
      <c r="B9" t="s">
        <v>113</v>
      </c>
      <c r="C9">
        <v>1</v>
      </c>
      <c r="D9">
        <v>4</v>
      </c>
      <c r="E9">
        <v>2</v>
      </c>
      <c r="G9">
        <v>2</v>
      </c>
      <c r="H9">
        <v>6</v>
      </c>
      <c r="P9" t="s">
        <v>113</v>
      </c>
      <c r="Q9">
        <v>98232</v>
      </c>
      <c r="R9" s="21">
        <v>395.7</v>
      </c>
      <c r="S9">
        <v>1</v>
      </c>
      <c r="T9" s="21">
        <v>0</v>
      </c>
      <c r="U9">
        <v>0</v>
      </c>
      <c r="V9" s="21">
        <v>0</v>
      </c>
      <c r="W9">
        <v>0</v>
      </c>
      <c r="X9" s="21">
        <f t="shared" si="0"/>
        <v>395.7</v>
      </c>
      <c r="Y9" s="20" t="s">
        <v>113</v>
      </c>
      <c r="Z9">
        <v>98247</v>
      </c>
      <c r="AA9" s="21">
        <v>1563.61</v>
      </c>
      <c r="AB9">
        <v>2</v>
      </c>
      <c r="AC9" s="21">
        <v>0</v>
      </c>
      <c r="AD9">
        <v>0</v>
      </c>
      <c r="AE9" s="21">
        <v>0</v>
      </c>
      <c r="AF9">
        <v>0</v>
      </c>
      <c r="AG9" s="21">
        <f t="shared" si="1"/>
        <v>1563.61</v>
      </c>
      <c r="AH9" s="20" t="s">
        <v>113</v>
      </c>
      <c r="AI9">
        <v>98264</v>
      </c>
      <c r="AJ9" s="21">
        <v>6597.61</v>
      </c>
      <c r="AK9">
        <v>1</v>
      </c>
      <c r="AL9" s="21">
        <v>0</v>
      </c>
      <c r="AM9">
        <v>0</v>
      </c>
      <c r="AN9" s="21">
        <v>0</v>
      </c>
      <c r="AO9">
        <v>0</v>
      </c>
      <c r="AP9" s="21">
        <f t="shared" si="2"/>
        <v>6597.61</v>
      </c>
      <c r="AQ9" s="20" t="s">
        <v>113</v>
      </c>
      <c r="AR9" s="30">
        <v>98277</v>
      </c>
      <c r="AS9" s="21">
        <v>6016.22</v>
      </c>
      <c r="AT9">
        <v>7</v>
      </c>
      <c r="AU9" s="21">
        <v>506.6</v>
      </c>
      <c r="AV9">
        <v>2</v>
      </c>
      <c r="AW9" s="21">
        <v>0</v>
      </c>
      <c r="AX9">
        <v>0</v>
      </c>
      <c r="AY9" s="28">
        <f t="shared" si="3"/>
        <v>6522.8200000000006</v>
      </c>
      <c r="AZ9" t="s">
        <v>113</v>
      </c>
      <c r="BA9">
        <v>98273</v>
      </c>
      <c r="BB9" s="21">
        <v>2759.58</v>
      </c>
      <c r="BC9">
        <v>8</v>
      </c>
      <c r="BD9" s="21">
        <v>0</v>
      </c>
      <c r="BE9">
        <v>0</v>
      </c>
      <c r="BF9" s="21">
        <v>0</v>
      </c>
      <c r="BG9">
        <v>0</v>
      </c>
      <c r="BH9" s="28">
        <f t="shared" si="4"/>
        <v>2759.58</v>
      </c>
      <c r="BI9" t="s">
        <v>113</v>
      </c>
      <c r="BJ9">
        <v>98233</v>
      </c>
      <c r="BK9" s="21">
        <v>60.96</v>
      </c>
      <c r="BL9">
        <v>1</v>
      </c>
      <c r="BM9" s="21">
        <v>0</v>
      </c>
      <c r="BN9">
        <v>0</v>
      </c>
      <c r="BO9" s="21">
        <v>0</v>
      </c>
      <c r="BP9">
        <v>0</v>
      </c>
      <c r="BQ9" s="28">
        <f t="shared" si="5"/>
        <v>60.96</v>
      </c>
      <c r="DU9">
        <v>98248</v>
      </c>
      <c r="DV9" t="s">
        <v>120</v>
      </c>
      <c r="DW9" s="21">
        <v>153.57</v>
      </c>
      <c r="DX9">
        <v>0</v>
      </c>
      <c r="DY9" s="21">
        <v>0.36</v>
      </c>
      <c r="DZ9">
        <v>1</v>
      </c>
      <c r="EA9" s="21">
        <v>0</v>
      </c>
      <c r="EB9">
        <v>0</v>
      </c>
      <c r="EC9" s="21">
        <f t="shared" si="6"/>
        <v>153.93</v>
      </c>
      <c r="ED9" s="20">
        <v>98257</v>
      </c>
      <c r="EE9" t="s">
        <v>120</v>
      </c>
      <c r="EF9" s="21">
        <v>80.63</v>
      </c>
      <c r="EG9">
        <v>0</v>
      </c>
      <c r="EH9" s="21">
        <v>217.86</v>
      </c>
      <c r="EI9">
        <v>0</v>
      </c>
      <c r="EJ9" s="21">
        <v>188.45</v>
      </c>
      <c r="EK9">
        <v>1</v>
      </c>
      <c r="EL9" s="28">
        <f t="shared" si="7"/>
        <v>486.94</v>
      </c>
      <c r="EM9" s="20">
        <v>98248</v>
      </c>
      <c r="EN9" t="s">
        <v>120</v>
      </c>
      <c r="EO9" s="28">
        <v>13.42</v>
      </c>
      <c r="EP9">
        <v>1</v>
      </c>
      <c r="EQ9" s="28">
        <v>0</v>
      </c>
      <c r="ER9">
        <v>0</v>
      </c>
      <c r="ES9" s="28">
        <v>0</v>
      </c>
      <c r="ET9">
        <v>0</v>
      </c>
      <c r="EU9" s="28">
        <f t="shared" si="8"/>
        <v>13.42</v>
      </c>
      <c r="EV9" s="20">
        <v>98248</v>
      </c>
      <c r="EW9" t="s">
        <v>120</v>
      </c>
      <c r="EX9" s="28">
        <v>18.760000000000002</v>
      </c>
      <c r="EY9">
        <v>0</v>
      </c>
      <c r="EZ9" s="28">
        <v>13.42</v>
      </c>
      <c r="FA9">
        <v>1</v>
      </c>
      <c r="FB9" s="28">
        <v>0</v>
      </c>
      <c r="FC9">
        <v>0</v>
      </c>
      <c r="FD9" s="28">
        <f t="shared" si="9"/>
        <v>32.18</v>
      </c>
      <c r="FE9">
        <v>98233</v>
      </c>
      <c r="FF9" t="s">
        <v>120</v>
      </c>
      <c r="FG9" s="28">
        <v>393.74</v>
      </c>
      <c r="FH9">
        <v>0</v>
      </c>
      <c r="FI9" s="28">
        <v>141.94999999999999</v>
      </c>
      <c r="FJ9">
        <v>1</v>
      </c>
      <c r="FK9" s="28">
        <v>0</v>
      </c>
      <c r="FL9">
        <v>0</v>
      </c>
      <c r="FM9" s="28">
        <f t="shared" si="10"/>
        <v>535.69000000000005</v>
      </c>
      <c r="FN9">
        <v>98230</v>
      </c>
      <c r="FO9" t="s">
        <v>120</v>
      </c>
      <c r="FP9" s="28">
        <v>58.31</v>
      </c>
      <c r="FQ9">
        <v>0</v>
      </c>
      <c r="FR9" s="28">
        <v>84.06</v>
      </c>
      <c r="FS9">
        <v>1</v>
      </c>
      <c r="FT9" s="28">
        <v>82.01</v>
      </c>
      <c r="FU9">
        <v>1</v>
      </c>
      <c r="FV9" s="28">
        <f t="shared" si="11"/>
        <v>224.38</v>
      </c>
      <c r="IZ9" s="48" t="s">
        <v>123</v>
      </c>
      <c r="JA9" s="9">
        <v>5</v>
      </c>
      <c r="JB9" s="9">
        <v>6</v>
      </c>
      <c r="JC9" s="9">
        <v>12</v>
      </c>
      <c r="JD9">
        <v>6</v>
      </c>
      <c r="JE9">
        <v>6</v>
      </c>
      <c r="JF9">
        <v>6</v>
      </c>
      <c r="JN9" t="s">
        <v>123</v>
      </c>
      <c r="JO9" s="103">
        <v>558.82000000000005</v>
      </c>
      <c r="JP9" s="103">
        <v>670.65</v>
      </c>
      <c r="JQ9" s="103">
        <v>9792.81</v>
      </c>
      <c r="JR9" s="103">
        <v>4504.84</v>
      </c>
      <c r="JS9" s="103">
        <v>3694.7</v>
      </c>
      <c r="JT9" s="103">
        <v>3210.08</v>
      </c>
    </row>
    <row r="10" spans="1:299" x14ac:dyDescent="0.2">
      <c r="A10" s="30">
        <v>98232</v>
      </c>
      <c r="B10" t="s">
        <v>113</v>
      </c>
      <c r="C10">
        <v>1</v>
      </c>
      <c r="F10">
        <v>1</v>
      </c>
      <c r="H10">
        <v>1</v>
      </c>
      <c r="P10" t="s">
        <v>113</v>
      </c>
      <c r="Q10">
        <v>98233</v>
      </c>
      <c r="R10" s="21">
        <v>5596.44</v>
      </c>
      <c r="S10">
        <v>8</v>
      </c>
      <c r="T10" s="21">
        <v>0</v>
      </c>
      <c r="U10">
        <v>0</v>
      </c>
      <c r="V10" s="21">
        <v>0</v>
      </c>
      <c r="W10">
        <v>0</v>
      </c>
      <c r="X10" s="21">
        <f t="shared" si="0"/>
        <v>5596.44</v>
      </c>
      <c r="Y10" s="20" t="s">
        <v>113</v>
      </c>
      <c r="Z10">
        <v>98248</v>
      </c>
      <c r="AA10" s="21">
        <v>1.1100000000000001</v>
      </c>
      <c r="AB10">
        <v>1</v>
      </c>
      <c r="AC10" s="21">
        <v>0</v>
      </c>
      <c r="AD10">
        <v>0</v>
      </c>
      <c r="AE10" s="21">
        <v>0</v>
      </c>
      <c r="AF10">
        <v>0</v>
      </c>
      <c r="AG10" s="21">
        <f t="shared" si="1"/>
        <v>1.1100000000000001</v>
      </c>
      <c r="AH10" s="20" t="s">
        <v>113</v>
      </c>
      <c r="AI10">
        <v>98273</v>
      </c>
      <c r="AJ10" s="21">
        <v>3941.11</v>
      </c>
      <c r="AK10">
        <v>4</v>
      </c>
      <c r="AL10" s="21">
        <v>0</v>
      </c>
      <c r="AM10">
        <v>0</v>
      </c>
      <c r="AN10" s="21">
        <v>0</v>
      </c>
      <c r="AO10">
        <v>0</v>
      </c>
      <c r="AP10" s="21">
        <f t="shared" si="2"/>
        <v>3941.11</v>
      </c>
      <c r="AQ10" s="20" t="s">
        <v>113</v>
      </c>
      <c r="AR10" s="30">
        <v>98310</v>
      </c>
      <c r="AS10" s="21">
        <v>366.73</v>
      </c>
      <c r="AT10">
        <v>1</v>
      </c>
      <c r="AU10" s="21">
        <v>0</v>
      </c>
      <c r="AV10">
        <v>0</v>
      </c>
      <c r="AW10" s="21">
        <v>0</v>
      </c>
      <c r="AX10">
        <v>0</v>
      </c>
      <c r="AY10" s="28">
        <f t="shared" si="3"/>
        <v>366.73</v>
      </c>
      <c r="AZ10" t="s">
        <v>113</v>
      </c>
      <c r="BA10">
        <v>98277</v>
      </c>
      <c r="BB10" s="21">
        <v>14204.46</v>
      </c>
      <c r="BC10">
        <v>9</v>
      </c>
      <c r="BD10" s="21">
        <v>577.57000000000005</v>
      </c>
      <c r="BE10">
        <v>1</v>
      </c>
      <c r="BF10" s="21">
        <v>0</v>
      </c>
      <c r="BG10">
        <v>0</v>
      </c>
      <c r="BH10" s="28">
        <f t="shared" si="4"/>
        <v>14782.029999999999</v>
      </c>
      <c r="BI10" t="s">
        <v>113</v>
      </c>
      <c r="BJ10">
        <v>98247</v>
      </c>
      <c r="BK10" s="21">
        <v>359.65</v>
      </c>
      <c r="BL10">
        <v>2</v>
      </c>
      <c r="BM10" s="21">
        <v>0</v>
      </c>
      <c r="BN10">
        <v>0</v>
      </c>
      <c r="BO10" s="21">
        <v>0</v>
      </c>
      <c r="BP10">
        <v>0</v>
      </c>
      <c r="BQ10" s="28">
        <f t="shared" si="5"/>
        <v>359.65</v>
      </c>
      <c r="DU10">
        <v>98257</v>
      </c>
      <c r="DV10" t="s">
        <v>120</v>
      </c>
      <c r="DW10" s="21">
        <v>217.86</v>
      </c>
      <c r="DX10">
        <v>0</v>
      </c>
      <c r="DY10" s="21">
        <v>158.62</v>
      </c>
      <c r="DZ10">
        <v>0</v>
      </c>
      <c r="EA10" s="21">
        <v>29.83</v>
      </c>
      <c r="EB10">
        <v>1</v>
      </c>
      <c r="EC10" s="21">
        <f t="shared" si="6"/>
        <v>406.31</v>
      </c>
      <c r="ED10" s="20">
        <v>98264</v>
      </c>
      <c r="EE10" t="s">
        <v>120</v>
      </c>
      <c r="EF10" s="21">
        <v>219.24</v>
      </c>
      <c r="EG10">
        <v>0</v>
      </c>
      <c r="EH10" s="21">
        <v>193.63</v>
      </c>
      <c r="EI10">
        <v>0</v>
      </c>
      <c r="EJ10" s="21">
        <v>340.67</v>
      </c>
      <c r="EK10">
        <v>2</v>
      </c>
      <c r="EL10" s="28">
        <f t="shared" si="7"/>
        <v>753.54</v>
      </c>
      <c r="EM10" s="20">
        <v>98257</v>
      </c>
      <c r="EN10" t="s">
        <v>120</v>
      </c>
      <c r="EO10" s="28">
        <v>89.83</v>
      </c>
      <c r="EP10">
        <v>0</v>
      </c>
      <c r="EQ10" s="28">
        <v>80.63</v>
      </c>
      <c r="ER10">
        <v>0</v>
      </c>
      <c r="ES10" s="28">
        <v>406.31</v>
      </c>
      <c r="ET10">
        <v>1</v>
      </c>
      <c r="EU10" s="28">
        <f t="shared" si="8"/>
        <v>576.77</v>
      </c>
      <c r="EV10" s="20">
        <v>98257</v>
      </c>
      <c r="EW10" t="s">
        <v>120</v>
      </c>
      <c r="EX10" s="28">
        <v>52.55</v>
      </c>
      <c r="EY10">
        <v>0</v>
      </c>
      <c r="EZ10" s="28">
        <v>89.83</v>
      </c>
      <c r="FA10">
        <v>0</v>
      </c>
      <c r="FB10" s="28">
        <v>486.94</v>
      </c>
      <c r="FC10">
        <v>1</v>
      </c>
      <c r="FD10" s="28">
        <f t="shared" si="9"/>
        <v>629.31999999999994</v>
      </c>
      <c r="FE10">
        <v>98247</v>
      </c>
      <c r="FF10" t="s">
        <v>120</v>
      </c>
      <c r="FG10" s="28">
        <v>198.29</v>
      </c>
      <c r="FH10">
        <v>0</v>
      </c>
      <c r="FI10" s="28">
        <v>237.71</v>
      </c>
      <c r="FJ10">
        <v>2</v>
      </c>
      <c r="FK10" s="28">
        <v>162.34</v>
      </c>
      <c r="FL10">
        <v>1</v>
      </c>
      <c r="FM10" s="28">
        <f t="shared" si="10"/>
        <v>598.34</v>
      </c>
      <c r="FN10">
        <v>98233</v>
      </c>
      <c r="FO10" t="s">
        <v>120</v>
      </c>
      <c r="FP10" s="28">
        <v>175.09</v>
      </c>
      <c r="FQ10">
        <v>0</v>
      </c>
      <c r="FR10" s="28">
        <v>393.74</v>
      </c>
      <c r="FS10">
        <v>0</v>
      </c>
      <c r="FT10" s="28">
        <v>141.94999999999999</v>
      </c>
      <c r="FU10">
        <v>1</v>
      </c>
      <c r="FV10" s="28">
        <f t="shared" si="11"/>
        <v>710.78</v>
      </c>
      <c r="IZ10" s="48" t="s">
        <v>124</v>
      </c>
      <c r="JA10" s="9">
        <v>5</v>
      </c>
      <c r="JB10" s="9">
        <v>6</v>
      </c>
      <c r="JC10" s="9">
        <v>9</v>
      </c>
      <c r="JD10">
        <v>4</v>
      </c>
      <c r="JE10">
        <v>4</v>
      </c>
      <c r="JF10">
        <v>4</v>
      </c>
      <c r="JN10" s="104" t="s">
        <v>124</v>
      </c>
      <c r="JO10" s="104">
        <v>817.12</v>
      </c>
      <c r="JP10" s="104">
        <v>837.62</v>
      </c>
      <c r="JQ10" s="104">
        <v>1698.96</v>
      </c>
      <c r="JR10" s="103">
        <v>1694.58</v>
      </c>
      <c r="JS10" s="103">
        <v>1303.95</v>
      </c>
      <c r="JT10" s="103">
        <v>2646.8</v>
      </c>
    </row>
    <row r="11" spans="1:299" x14ac:dyDescent="0.2">
      <c r="A11" s="30">
        <v>98233</v>
      </c>
      <c r="B11" t="s">
        <v>113</v>
      </c>
      <c r="C11">
        <v>8</v>
      </c>
      <c r="F11">
        <v>6</v>
      </c>
      <c r="G11">
        <v>3</v>
      </c>
      <c r="H11">
        <v>1</v>
      </c>
      <c r="P11" t="s">
        <v>113</v>
      </c>
      <c r="Q11">
        <v>98247</v>
      </c>
      <c r="R11" s="21">
        <v>1213.3800000000001</v>
      </c>
      <c r="S11">
        <v>2</v>
      </c>
      <c r="T11" s="21">
        <v>0</v>
      </c>
      <c r="U11">
        <v>0</v>
      </c>
      <c r="V11" s="21">
        <v>0</v>
      </c>
      <c r="W11">
        <v>0</v>
      </c>
      <c r="X11" s="21">
        <f t="shared" si="0"/>
        <v>1213.3800000000001</v>
      </c>
      <c r="Y11" s="20" t="s">
        <v>113</v>
      </c>
      <c r="Z11">
        <v>98257</v>
      </c>
      <c r="AA11" s="21">
        <v>107.94</v>
      </c>
      <c r="AB11">
        <v>1</v>
      </c>
      <c r="AC11" s="21">
        <v>0</v>
      </c>
      <c r="AD11">
        <v>0</v>
      </c>
      <c r="AE11" s="21">
        <v>0</v>
      </c>
      <c r="AF11">
        <v>0</v>
      </c>
      <c r="AG11" s="21">
        <f t="shared" si="1"/>
        <v>107.94</v>
      </c>
      <c r="AH11" s="20" t="s">
        <v>113</v>
      </c>
      <c r="AI11">
        <v>98277</v>
      </c>
      <c r="AJ11" s="21">
        <v>8022.55</v>
      </c>
      <c r="AK11">
        <v>3</v>
      </c>
      <c r="AL11" s="21">
        <v>5455.77</v>
      </c>
      <c r="AM11">
        <v>0</v>
      </c>
      <c r="AN11" s="21">
        <v>6515.43</v>
      </c>
      <c r="AO11">
        <v>1</v>
      </c>
      <c r="AP11" s="21">
        <f t="shared" si="2"/>
        <v>19993.75</v>
      </c>
      <c r="AQ11" s="20" t="s">
        <v>113</v>
      </c>
      <c r="AR11" s="30">
        <v>98312</v>
      </c>
      <c r="AS11" s="21">
        <v>735.89</v>
      </c>
      <c r="AT11">
        <v>0</v>
      </c>
      <c r="AU11" s="21">
        <v>1022.33</v>
      </c>
      <c r="AV11">
        <v>1</v>
      </c>
      <c r="AW11" s="21">
        <v>0</v>
      </c>
      <c r="AX11">
        <v>0</v>
      </c>
      <c r="AY11" s="28">
        <f t="shared" si="3"/>
        <v>1758.22</v>
      </c>
      <c r="AZ11" t="s">
        <v>113</v>
      </c>
      <c r="BA11">
        <v>98278</v>
      </c>
      <c r="BB11" s="21">
        <v>495.25</v>
      </c>
      <c r="BC11">
        <v>2</v>
      </c>
      <c r="BD11" s="21">
        <v>0</v>
      </c>
      <c r="BE11">
        <v>0</v>
      </c>
      <c r="BF11" s="21">
        <v>0</v>
      </c>
      <c r="BG11">
        <v>0</v>
      </c>
      <c r="BH11" s="28">
        <f t="shared" si="4"/>
        <v>495.25</v>
      </c>
      <c r="BI11" t="s">
        <v>113</v>
      </c>
      <c r="BJ11">
        <v>98248</v>
      </c>
      <c r="BK11" s="21">
        <v>843.45</v>
      </c>
      <c r="BL11">
        <v>6</v>
      </c>
      <c r="BM11" s="21">
        <v>255.08</v>
      </c>
      <c r="BN11">
        <v>1</v>
      </c>
      <c r="BO11" s="21">
        <v>0</v>
      </c>
      <c r="BP11">
        <v>0</v>
      </c>
      <c r="BQ11" s="28">
        <f t="shared" si="5"/>
        <v>1098.53</v>
      </c>
      <c r="DU11">
        <v>98264</v>
      </c>
      <c r="DV11" t="s">
        <v>120</v>
      </c>
      <c r="DW11" s="21">
        <v>375.75</v>
      </c>
      <c r="DX11">
        <v>0</v>
      </c>
      <c r="DY11" s="21">
        <v>225.11</v>
      </c>
      <c r="DZ11">
        <v>0</v>
      </c>
      <c r="EA11" s="21">
        <v>1246.25</v>
      </c>
      <c r="EB11">
        <v>3</v>
      </c>
      <c r="EC11" s="21">
        <f t="shared" si="6"/>
        <v>1847.1100000000001</v>
      </c>
      <c r="ED11" s="20">
        <v>98271</v>
      </c>
      <c r="EE11" t="s">
        <v>120</v>
      </c>
      <c r="EF11" s="21">
        <v>447.32</v>
      </c>
      <c r="EG11">
        <v>3</v>
      </c>
      <c r="EH11" s="21">
        <v>0</v>
      </c>
      <c r="EI11">
        <v>0</v>
      </c>
      <c r="EJ11" s="21">
        <v>0</v>
      </c>
      <c r="EK11">
        <v>0</v>
      </c>
      <c r="EL11" s="28">
        <f t="shared" si="7"/>
        <v>447.32</v>
      </c>
      <c r="EM11" s="20">
        <v>98264</v>
      </c>
      <c r="EN11" t="s">
        <v>120</v>
      </c>
      <c r="EO11" s="28">
        <v>927.76</v>
      </c>
      <c r="EP11">
        <v>1</v>
      </c>
      <c r="EQ11" s="28">
        <v>456.77</v>
      </c>
      <c r="ER11">
        <v>2</v>
      </c>
      <c r="ES11" s="28">
        <v>67.510000000000005</v>
      </c>
      <c r="ET11">
        <v>1</v>
      </c>
      <c r="EU11" s="28">
        <f t="shared" si="8"/>
        <v>1452.04</v>
      </c>
      <c r="EV11" s="20">
        <v>98264</v>
      </c>
      <c r="EW11" t="s">
        <v>120</v>
      </c>
      <c r="EX11" s="28">
        <v>512.74</v>
      </c>
      <c r="EY11">
        <v>0</v>
      </c>
      <c r="EZ11" s="28">
        <v>2146.4499999999998</v>
      </c>
      <c r="FA11">
        <v>1</v>
      </c>
      <c r="FB11" s="28">
        <v>524.28</v>
      </c>
      <c r="FC11">
        <v>3</v>
      </c>
      <c r="FD11" s="28">
        <f t="shared" si="9"/>
        <v>3183.4699999999993</v>
      </c>
      <c r="FE11">
        <v>98248</v>
      </c>
      <c r="FF11" t="s">
        <v>120</v>
      </c>
      <c r="FG11" s="28">
        <v>285.83</v>
      </c>
      <c r="FH11">
        <v>0</v>
      </c>
      <c r="FI11" s="28">
        <v>18.760000000000002</v>
      </c>
      <c r="FJ11">
        <v>0</v>
      </c>
      <c r="FK11" s="28">
        <v>13.42</v>
      </c>
      <c r="FL11">
        <v>1</v>
      </c>
      <c r="FM11" s="28">
        <f t="shared" si="10"/>
        <v>318.01</v>
      </c>
      <c r="FN11">
        <v>98247</v>
      </c>
      <c r="FO11" t="s">
        <v>120</v>
      </c>
      <c r="FP11" s="28">
        <v>169.47</v>
      </c>
      <c r="FQ11">
        <v>0</v>
      </c>
      <c r="FR11" s="28">
        <v>198.29</v>
      </c>
      <c r="FS11">
        <v>0</v>
      </c>
      <c r="FT11" s="28">
        <v>400.05</v>
      </c>
      <c r="FU11">
        <v>3</v>
      </c>
      <c r="FV11" s="28">
        <f t="shared" si="11"/>
        <v>767.81</v>
      </c>
      <c r="IZ11" s="48" t="s">
        <v>170</v>
      </c>
      <c r="JA11" s="9"/>
      <c r="JB11" s="9"/>
      <c r="JC11" s="9"/>
      <c r="JN11" s="154">
        <v>98232</v>
      </c>
      <c r="JO11" s="103"/>
      <c r="JP11" s="103"/>
      <c r="JQ11" s="103"/>
      <c r="JR11" s="103"/>
      <c r="JS11" s="103"/>
      <c r="JT11" s="103"/>
    </row>
    <row r="12" spans="1:299" x14ac:dyDescent="0.2">
      <c r="A12" s="30">
        <v>98247</v>
      </c>
      <c r="B12" t="s">
        <v>113</v>
      </c>
      <c r="C12">
        <v>2</v>
      </c>
      <c r="D12">
        <v>2</v>
      </c>
      <c r="E12">
        <v>2</v>
      </c>
      <c r="F12">
        <v>1</v>
      </c>
      <c r="H12">
        <v>2</v>
      </c>
      <c r="P12" t="s">
        <v>113</v>
      </c>
      <c r="Q12">
        <v>98257</v>
      </c>
      <c r="R12" s="21">
        <v>396.76</v>
      </c>
      <c r="S12">
        <v>0</v>
      </c>
      <c r="T12" s="21">
        <v>250.59</v>
      </c>
      <c r="U12">
        <v>0</v>
      </c>
      <c r="V12" s="21">
        <v>107.94</v>
      </c>
      <c r="W12">
        <v>1</v>
      </c>
      <c r="X12" s="21">
        <f t="shared" si="0"/>
        <v>755.29</v>
      </c>
      <c r="Y12" s="20" t="s">
        <v>113</v>
      </c>
      <c r="Z12">
        <v>98264</v>
      </c>
      <c r="AA12" s="21">
        <v>576.96</v>
      </c>
      <c r="AB12">
        <v>1</v>
      </c>
      <c r="AC12" s="21">
        <v>0</v>
      </c>
      <c r="AD12">
        <v>0</v>
      </c>
      <c r="AE12" s="21">
        <v>0</v>
      </c>
      <c r="AF12">
        <v>0</v>
      </c>
      <c r="AG12" s="21">
        <f t="shared" si="1"/>
        <v>576.96</v>
      </c>
      <c r="AH12" s="20" t="s">
        <v>113</v>
      </c>
      <c r="AI12">
        <v>98282</v>
      </c>
      <c r="AJ12" s="21">
        <v>248.62</v>
      </c>
      <c r="AK12">
        <v>1</v>
      </c>
      <c r="AL12" s="21">
        <v>0</v>
      </c>
      <c r="AM12">
        <v>0</v>
      </c>
      <c r="AN12" s="21">
        <v>0</v>
      </c>
      <c r="AO12">
        <v>0</v>
      </c>
      <c r="AP12" s="21">
        <f t="shared" si="2"/>
        <v>248.62</v>
      </c>
      <c r="AQ12" s="20" t="s">
        <v>113</v>
      </c>
      <c r="AR12" s="30">
        <v>98337</v>
      </c>
      <c r="AS12" s="21">
        <v>284.13</v>
      </c>
      <c r="AT12">
        <v>0</v>
      </c>
      <c r="AU12" s="21">
        <v>308.14999999999998</v>
      </c>
      <c r="AV12">
        <v>1</v>
      </c>
      <c r="AW12" s="21">
        <v>0</v>
      </c>
      <c r="AX12">
        <v>0</v>
      </c>
      <c r="AY12" s="28">
        <f t="shared" si="3"/>
        <v>592.28</v>
      </c>
      <c r="AZ12" t="s">
        <v>113</v>
      </c>
      <c r="BA12">
        <v>98310</v>
      </c>
      <c r="BB12" s="21">
        <v>354.06</v>
      </c>
      <c r="BC12">
        <v>1</v>
      </c>
      <c r="BD12" s="21">
        <v>0</v>
      </c>
      <c r="BE12">
        <v>0</v>
      </c>
      <c r="BF12" s="21">
        <v>0</v>
      </c>
      <c r="BG12">
        <v>0</v>
      </c>
      <c r="BH12" s="28">
        <f t="shared" si="4"/>
        <v>354.06</v>
      </c>
      <c r="BI12" t="s">
        <v>113</v>
      </c>
      <c r="BJ12">
        <v>98273</v>
      </c>
      <c r="BK12" s="21">
        <v>2570.5100000000002</v>
      </c>
      <c r="BL12">
        <v>3</v>
      </c>
      <c r="BM12" s="21">
        <v>0</v>
      </c>
      <c r="BN12">
        <v>0</v>
      </c>
      <c r="BO12" s="21">
        <v>0</v>
      </c>
      <c r="BP12">
        <v>0</v>
      </c>
      <c r="BQ12" s="28">
        <f t="shared" si="5"/>
        <v>2570.5100000000002</v>
      </c>
      <c r="DU12">
        <v>98271</v>
      </c>
      <c r="DV12" t="s">
        <v>120</v>
      </c>
      <c r="DW12" s="21">
        <v>100.2</v>
      </c>
      <c r="DX12">
        <v>0</v>
      </c>
      <c r="DY12" s="21">
        <v>60.43</v>
      </c>
      <c r="DZ12">
        <v>1</v>
      </c>
      <c r="EA12" s="21">
        <v>0</v>
      </c>
      <c r="EB12">
        <v>0</v>
      </c>
      <c r="EC12" s="21">
        <f t="shared" si="6"/>
        <v>160.63</v>
      </c>
      <c r="ED12" s="20">
        <v>98273</v>
      </c>
      <c r="EE12" t="s">
        <v>120</v>
      </c>
      <c r="EF12" s="21">
        <v>345.87</v>
      </c>
      <c r="EG12">
        <v>0</v>
      </c>
      <c r="EH12" s="21">
        <v>371.39</v>
      </c>
      <c r="EI12">
        <v>0</v>
      </c>
      <c r="EJ12" s="21">
        <v>548.03</v>
      </c>
      <c r="EK12">
        <v>1</v>
      </c>
      <c r="EL12" s="28">
        <f t="shared" si="7"/>
        <v>1265.29</v>
      </c>
      <c r="EM12" s="20">
        <v>98271</v>
      </c>
      <c r="EN12" t="s">
        <v>120</v>
      </c>
      <c r="EO12" s="28">
        <v>536.29999999999995</v>
      </c>
      <c r="EP12">
        <v>0</v>
      </c>
      <c r="EQ12" s="28">
        <v>447.32</v>
      </c>
      <c r="ER12">
        <v>3</v>
      </c>
      <c r="ES12" s="28">
        <v>0</v>
      </c>
      <c r="ET12">
        <v>0</v>
      </c>
      <c r="EU12" s="28">
        <f t="shared" si="8"/>
        <v>983.61999999999989</v>
      </c>
      <c r="EV12" s="20">
        <v>98271</v>
      </c>
      <c r="EW12" t="s">
        <v>120</v>
      </c>
      <c r="EX12" s="28">
        <v>175.06</v>
      </c>
      <c r="EY12">
        <v>0</v>
      </c>
      <c r="EZ12" s="28">
        <v>353.86</v>
      </c>
      <c r="FA12">
        <v>0</v>
      </c>
      <c r="FB12" s="28">
        <v>287.83999999999997</v>
      </c>
      <c r="FC12">
        <v>1</v>
      </c>
      <c r="FD12" s="28">
        <f t="shared" si="9"/>
        <v>816.76</v>
      </c>
      <c r="FE12">
        <v>98257</v>
      </c>
      <c r="FF12" t="s">
        <v>120</v>
      </c>
      <c r="FG12" s="28">
        <v>39.33</v>
      </c>
      <c r="FH12">
        <v>0</v>
      </c>
      <c r="FI12" s="28">
        <v>52.55</v>
      </c>
      <c r="FJ12">
        <v>0</v>
      </c>
      <c r="FK12" s="28">
        <v>547.55999999999995</v>
      </c>
      <c r="FL12">
        <v>1</v>
      </c>
      <c r="FM12" s="28">
        <f t="shared" si="10"/>
        <v>639.43999999999994</v>
      </c>
      <c r="FN12">
        <v>98248</v>
      </c>
      <c r="FO12" t="s">
        <v>120</v>
      </c>
      <c r="FP12" s="28">
        <v>115.69</v>
      </c>
      <c r="FQ12">
        <v>1</v>
      </c>
      <c r="FR12" s="28">
        <v>542.66</v>
      </c>
      <c r="FS12">
        <v>2</v>
      </c>
      <c r="FT12" s="28">
        <v>101.17</v>
      </c>
      <c r="FU12">
        <v>2</v>
      </c>
      <c r="FV12" s="28">
        <f t="shared" si="11"/>
        <v>759.51999999999987</v>
      </c>
      <c r="IZ12" s="48" t="s">
        <v>125</v>
      </c>
      <c r="JA12" s="9">
        <v>7</v>
      </c>
      <c r="JB12" s="9">
        <v>4</v>
      </c>
      <c r="JC12" s="9">
        <v>9</v>
      </c>
      <c r="JD12">
        <v>5</v>
      </c>
      <c r="JE12">
        <v>4</v>
      </c>
      <c r="JF12">
        <v>6</v>
      </c>
      <c r="JN12" s="154">
        <v>98233</v>
      </c>
      <c r="JO12" s="104">
        <v>2086.9699999999998</v>
      </c>
      <c r="JP12" s="104">
        <v>525.78</v>
      </c>
      <c r="JQ12" s="104">
        <v>3196.76</v>
      </c>
      <c r="JR12" s="103">
        <v>3049.38</v>
      </c>
      <c r="JS12" s="103">
        <v>1781.2</v>
      </c>
      <c r="JT12" s="103">
        <v>4013.34</v>
      </c>
    </row>
    <row r="13" spans="1:299" x14ac:dyDescent="0.2">
      <c r="A13" s="30">
        <v>98248</v>
      </c>
      <c r="B13" t="s">
        <v>113</v>
      </c>
      <c r="D13">
        <v>1</v>
      </c>
      <c r="F13">
        <v>7</v>
      </c>
      <c r="G13">
        <v>1</v>
      </c>
      <c r="H13">
        <v>7</v>
      </c>
      <c r="P13" t="s">
        <v>113</v>
      </c>
      <c r="Q13">
        <v>98274</v>
      </c>
      <c r="R13" s="21">
        <v>15.23</v>
      </c>
      <c r="S13">
        <v>1</v>
      </c>
      <c r="T13" s="21">
        <v>0</v>
      </c>
      <c r="U13">
        <v>0</v>
      </c>
      <c r="V13" s="21">
        <v>0</v>
      </c>
      <c r="W13">
        <v>0</v>
      </c>
      <c r="X13" s="21">
        <f t="shared" si="0"/>
        <v>15.23</v>
      </c>
      <c r="Y13" s="20" t="s">
        <v>113</v>
      </c>
      <c r="Z13">
        <v>98274</v>
      </c>
      <c r="AA13" s="21">
        <v>15.23</v>
      </c>
      <c r="AB13">
        <v>1</v>
      </c>
      <c r="AC13" s="21">
        <v>0</v>
      </c>
      <c r="AD13">
        <v>0</v>
      </c>
      <c r="AE13" s="21">
        <v>0</v>
      </c>
      <c r="AF13">
        <v>0</v>
      </c>
      <c r="AG13" s="21">
        <f t="shared" si="1"/>
        <v>15.23</v>
      </c>
      <c r="AH13" s="20" t="s">
        <v>113</v>
      </c>
      <c r="AI13">
        <v>98310</v>
      </c>
      <c r="AJ13" s="21">
        <v>529.86</v>
      </c>
      <c r="AK13">
        <v>2</v>
      </c>
      <c r="AL13" s="21">
        <v>0</v>
      </c>
      <c r="AM13">
        <v>0</v>
      </c>
      <c r="AN13" s="21">
        <v>0</v>
      </c>
      <c r="AO13">
        <v>0</v>
      </c>
      <c r="AP13" s="21">
        <f t="shared" si="2"/>
        <v>529.86</v>
      </c>
      <c r="AQ13" s="20" t="s">
        <v>113</v>
      </c>
      <c r="AR13" s="30">
        <v>98366</v>
      </c>
      <c r="AS13" s="21">
        <v>7725.89</v>
      </c>
      <c r="AT13">
        <v>2</v>
      </c>
      <c r="AU13" s="21">
        <v>0</v>
      </c>
      <c r="AV13">
        <v>0</v>
      </c>
      <c r="AW13" s="21">
        <v>0</v>
      </c>
      <c r="AX13">
        <v>0</v>
      </c>
      <c r="AY13" s="28">
        <f t="shared" si="3"/>
        <v>7725.89</v>
      </c>
      <c r="AZ13" t="s">
        <v>113</v>
      </c>
      <c r="BA13">
        <v>98312</v>
      </c>
      <c r="BB13" s="21">
        <v>719.92</v>
      </c>
      <c r="BC13">
        <v>0</v>
      </c>
      <c r="BD13" s="21">
        <v>527.76</v>
      </c>
      <c r="BE13">
        <v>1</v>
      </c>
      <c r="BF13" s="21">
        <v>0</v>
      </c>
      <c r="BG13">
        <v>0</v>
      </c>
      <c r="BH13" s="28">
        <f t="shared" si="4"/>
        <v>1247.6799999999998</v>
      </c>
      <c r="BI13" t="s">
        <v>113</v>
      </c>
      <c r="BJ13">
        <v>98274</v>
      </c>
      <c r="BK13" s="21">
        <v>224.99</v>
      </c>
      <c r="BL13">
        <v>3</v>
      </c>
      <c r="BM13" s="21">
        <v>0</v>
      </c>
      <c r="BN13">
        <v>0</v>
      </c>
      <c r="BO13" s="21">
        <v>0</v>
      </c>
      <c r="BP13">
        <v>0</v>
      </c>
      <c r="BQ13" s="28">
        <f t="shared" si="5"/>
        <v>224.99</v>
      </c>
      <c r="DU13">
        <v>98273</v>
      </c>
      <c r="DV13" t="s">
        <v>120</v>
      </c>
      <c r="DW13" s="21">
        <v>406.35</v>
      </c>
      <c r="DX13">
        <v>1</v>
      </c>
      <c r="DY13" s="21">
        <v>215.17</v>
      </c>
      <c r="DZ13">
        <v>0</v>
      </c>
      <c r="EA13" s="21">
        <v>671.19</v>
      </c>
      <c r="EB13">
        <v>1</v>
      </c>
      <c r="EC13" s="21">
        <f t="shared" si="6"/>
        <v>1292.71</v>
      </c>
      <c r="ED13" s="20">
        <v>98274</v>
      </c>
      <c r="EE13" t="s">
        <v>120</v>
      </c>
      <c r="EF13" s="21">
        <v>222.48</v>
      </c>
      <c r="EG13">
        <v>1</v>
      </c>
      <c r="EH13" s="21">
        <v>218.97</v>
      </c>
      <c r="EI13">
        <v>0</v>
      </c>
      <c r="EJ13" s="21">
        <v>42.34</v>
      </c>
      <c r="EK13">
        <v>1</v>
      </c>
      <c r="EL13" s="28">
        <f t="shared" si="7"/>
        <v>483.78999999999996</v>
      </c>
      <c r="EM13" s="20">
        <v>98273</v>
      </c>
      <c r="EN13" t="s">
        <v>120</v>
      </c>
      <c r="EO13" s="28">
        <v>676.66</v>
      </c>
      <c r="EP13">
        <v>0</v>
      </c>
      <c r="EQ13" s="28">
        <v>345.87</v>
      </c>
      <c r="ER13">
        <v>0</v>
      </c>
      <c r="ES13" s="28">
        <v>919.42</v>
      </c>
      <c r="ET13">
        <v>1</v>
      </c>
      <c r="EU13" s="28">
        <f t="shared" si="8"/>
        <v>1941.9499999999998</v>
      </c>
      <c r="EV13" s="20">
        <v>98273</v>
      </c>
      <c r="EW13" t="s">
        <v>120</v>
      </c>
      <c r="EX13" s="28">
        <v>0</v>
      </c>
      <c r="EY13">
        <v>0</v>
      </c>
      <c r="EZ13" s="28">
        <v>676.66</v>
      </c>
      <c r="FA13">
        <v>0</v>
      </c>
      <c r="FB13" s="28">
        <v>1265.29</v>
      </c>
      <c r="FC13">
        <v>1</v>
      </c>
      <c r="FD13" s="28">
        <f t="shared" si="9"/>
        <v>1941.9499999999998</v>
      </c>
      <c r="FE13">
        <v>98264</v>
      </c>
      <c r="FF13" t="s">
        <v>120</v>
      </c>
      <c r="FG13" s="28">
        <v>572.01</v>
      </c>
      <c r="FH13">
        <v>1</v>
      </c>
      <c r="FI13" s="28">
        <v>543.14</v>
      </c>
      <c r="FJ13">
        <v>0</v>
      </c>
      <c r="FK13" s="28">
        <v>1275.28</v>
      </c>
      <c r="FL13">
        <v>4</v>
      </c>
      <c r="FM13" s="28">
        <f t="shared" si="10"/>
        <v>2390.4300000000003</v>
      </c>
      <c r="FN13">
        <v>98257</v>
      </c>
      <c r="FO13" t="s">
        <v>120</v>
      </c>
      <c r="FP13" s="28">
        <v>95.21</v>
      </c>
      <c r="FQ13">
        <v>0</v>
      </c>
      <c r="FR13" s="28">
        <v>153.13999999999999</v>
      </c>
      <c r="FS13">
        <v>0</v>
      </c>
      <c r="FT13" s="28">
        <v>600.38</v>
      </c>
      <c r="FU13">
        <v>2</v>
      </c>
      <c r="FV13" s="28">
        <f t="shared" si="11"/>
        <v>848.73</v>
      </c>
      <c r="IZ13" s="48" t="s">
        <v>126</v>
      </c>
      <c r="JA13" s="9">
        <v>1</v>
      </c>
      <c r="JB13" s="9"/>
      <c r="JC13" s="9"/>
      <c r="JE13">
        <v>1</v>
      </c>
      <c r="JN13" s="154">
        <v>98240</v>
      </c>
      <c r="JO13" s="103">
        <v>427.79</v>
      </c>
      <c r="JP13" s="103"/>
      <c r="JQ13" s="103"/>
      <c r="JS13" s="103">
        <v>191.04</v>
      </c>
    </row>
    <row r="14" spans="1:299" x14ac:dyDescent="0.2">
      <c r="A14" s="30">
        <v>98257</v>
      </c>
      <c r="B14" t="s">
        <v>113</v>
      </c>
      <c r="C14">
        <v>1</v>
      </c>
      <c r="D14">
        <v>1</v>
      </c>
      <c r="E14">
        <v>1</v>
      </c>
      <c r="P14" t="s">
        <v>113</v>
      </c>
      <c r="Q14">
        <v>98277</v>
      </c>
      <c r="R14" s="21">
        <v>29509.7</v>
      </c>
      <c r="S14">
        <v>11</v>
      </c>
      <c r="T14" s="21">
        <v>3437.09</v>
      </c>
      <c r="U14">
        <v>4</v>
      </c>
      <c r="V14" s="21">
        <v>503.17</v>
      </c>
      <c r="W14">
        <v>2</v>
      </c>
      <c r="X14" s="21">
        <f t="shared" si="0"/>
        <v>33449.96</v>
      </c>
      <c r="Y14" s="20" t="s">
        <v>113</v>
      </c>
      <c r="Z14">
        <v>98277</v>
      </c>
      <c r="AA14" s="21">
        <v>12704.13</v>
      </c>
      <c r="AB14">
        <v>9</v>
      </c>
      <c r="AC14" s="21">
        <v>5240.54</v>
      </c>
      <c r="AD14">
        <v>1</v>
      </c>
      <c r="AE14" s="21">
        <v>1430.44</v>
      </c>
      <c r="AF14">
        <v>1</v>
      </c>
      <c r="AG14" s="21">
        <f t="shared" si="1"/>
        <v>19375.109999999997</v>
      </c>
      <c r="AH14" s="20" t="s">
        <v>113</v>
      </c>
      <c r="AI14">
        <v>98312</v>
      </c>
      <c r="AJ14" s="21">
        <v>1022.33</v>
      </c>
      <c r="AK14">
        <v>1</v>
      </c>
      <c r="AL14" s="21">
        <v>0</v>
      </c>
      <c r="AM14">
        <v>0</v>
      </c>
      <c r="AN14" s="21">
        <v>0</v>
      </c>
      <c r="AO14">
        <v>0</v>
      </c>
      <c r="AP14" s="21">
        <f t="shared" si="2"/>
        <v>1022.33</v>
      </c>
      <c r="AQ14" s="20" t="s">
        <v>113</v>
      </c>
      <c r="AR14" s="30">
        <v>98370</v>
      </c>
      <c r="AS14" s="21">
        <v>103.48</v>
      </c>
      <c r="AT14">
        <v>1</v>
      </c>
      <c r="AU14" s="21">
        <v>0</v>
      </c>
      <c r="AV14">
        <v>0</v>
      </c>
      <c r="AW14" s="21">
        <v>0</v>
      </c>
      <c r="AX14">
        <v>0</v>
      </c>
      <c r="AY14" s="28">
        <f t="shared" si="3"/>
        <v>103.48</v>
      </c>
      <c r="AZ14" t="s">
        <v>113</v>
      </c>
      <c r="BA14">
        <v>98337</v>
      </c>
      <c r="BB14" s="21">
        <v>279.14</v>
      </c>
      <c r="BC14">
        <v>0</v>
      </c>
      <c r="BD14" s="21">
        <v>284.13</v>
      </c>
      <c r="BE14">
        <v>0</v>
      </c>
      <c r="BF14" s="21">
        <v>308.14999999999998</v>
      </c>
      <c r="BG14">
        <v>1</v>
      </c>
      <c r="BH14" s="28">
        <f t="shared" si="4"/>
        <v>871.42</v>
      </c>
      <c r="BI14" t="s">
        <v>113</v>
      </c>
      <c r="BJ14">
        <v>98277</v>
      </c>
      <c r="BK14" s="21">
        <v>5963.63</v>
      </c>
      <c r="BL14">
        <v>3</v>
      </c>
      <c r="BM14" s="21">
        <v>10301.64</v>
      </c>
      <c r="BN14">
        <v>4</v>
      </c>
      <c r="BO14" s="21">
        <v>0</v>
      </c>
      <c r="BP14">
        <v>0</v>
      </c>
      <c r="BQ14" s="28">
        <f t="shared" si="5"/>
        <v>16265.27</v>
      </c>
      <c r="DU14">
        <v>98274</v>
      </c>
      <c r="DV14" t="s">
        <v>120</v>
      </c>
      <c r="DW14" s="21">
        <v>218.97</v>
      </c>
      <c r="DX14">
        <v>0</v>
      </c>
      <c r="DY14" s="21">
        <v>42.34</v>
      </c>
      <c r="DZ14">
        <v>1</v>
      </c>
      <c r="EA14" s="21">
        <v>0</v>
      </c>
      <c r="EB14">
        <v>0</v>
      </c>
      <c r="EC14" s="21">
        <f t="shared" si="6"/>
        <v>261.31</v>
      </c>
      <c r="ED14" s="20">
        <v>98284</v>
      </c>
      <c r="EE14" t="s">
        <v>120</v>
      </c>
      <c r="EF14" s="21">
        <v>288.99</v>
      </c>
      <c r="EG14">
        <v>1</v>
      </c>
      <c r="EH14" s="21">
        <v>129.04</v>
      </c>
      <c r="EI14">
        <v>0</v>
      </c>
      <c r="EJ14" s="21">
        <v>204.26</v>
      </c>
      <c r="EK14">
        <v>1</v>
      </c>
      <c r="EL14" s="28">
        <f t="shared" si="7"/>
        <v>622.29</v>
      </c>
      <c r="EM14" s="20">
        <v>98274</v>
      </c>
      <c r="EN14" t="s">
        <v>120</v>
      </c>
      <c r="EO14" s="28">
        <v>366.9</v>
      </c>
      <c r="EP14">
        <v>1</v>
      </c>
      <c r="EQ14" s="28">
        <v>221.6</v>
      </c>
      <c r="ER14">
        <v>0</v>
      </c>
      <c r="ES14" s="28">
        <v>156.31</v>
      </c>
      <c r="ET14">
        <v>1</v>
      </c>
      <c r="EU14" s="28">
        <f t="shared" si="8"/>
        <v>744.81</v>
      </c>
      <c r="EV14" s="20">
        <v>98274</v>
      </c>
      <c r="EW14" t="s">
        <v>120</v>
      </c>
      <c r="EX14" s="28">
        <v>194.42</v>
      </c>
      <c r="EY14">
        <v>0</v>
      </c>
      <c r="EZ14" s="28">
        <v>253.02</v>
      </c>
      <c r="FA14">
        <v>0</v>
      </c>
      <c r="FB14" s="28">
        <v>377.91</v>
      </c>
      <c r="FC14">
        <v>1</v>
      </c>
      <c r="FD14" s="28">
        <f t="shared" si="9"/>
        <v>825.35</v>
      </c>
      <c r="FE14">
        <v>98271</v>
      </c>
      <c r="FF14" t="s">
        <v>120</v>
      </c>
      <c r="FG14" s="28">
        <v>143.44999999999999</v>
      </c>
      <c r="FH14">
        <v>0</v>
      </c>
      <c r="FI14" s="28">
        <v>175.06</v>
      </c>
      <c r="FJ14">
        <v>0</v>
      </c>
      <c r="FK14" s="28">
        <v>341.7</v>
      </c>
      <c r="FL14">
        <v>1</v>
      </c>
      <c r="FM14" s="28">
        <f t="shared" si="10"/>
        <v>660.21</v>
      </c>
      <c r="FN14">
        <v>98264</v>
      </c>
      <c r="FO14" t="s">
        <v>120</v>
      </c>
      <c r="FP14" s="28">
        <v>509.14</v>
      </c>
      <c r="FQ14">
        <v>0</v>
      </c>
      <c r="FR14" s="28">
        <v>799.08</v>
      </c>
      <c r="FS14">
        <v>2</v>
      </c>
      <c r="FT14" s="28">
        <v>718.41</v>
      </c>
      <c r="FU14">
        <v>4</v>
      </c>
      <c r="FV14" s="28">
        <f t="shared" si="11"/>
        <v>2026.63</v>
      </c>
      <c r="IZ14" s="48" t="s">
        <v>57</v>
      </c>
      <c r="JA14" s="9"/>
      <c r="JB14" s="9"/>
      <c r="JC14" s="9"/>
      <c r="JN14" s="154">
        <v>98244</v>
      </c>
      <c r="JO14" s="104"/>
      <c r="JP14" s="104"/>
      <c r="JQ14" s="104"/>
    </row>
    <row r="15" spans="1:299" x14ac:dyDescent="0.2">
      <c r="A15" s="30">
        <v>98264</v>
      </c>
      <c r="B15" t="s">
        <v>113</v>
      </c>
      <c r="D15">
        <v>1</v>
      </c>
      <c r="E15">
        <v>1</v>
      </c>
      <c r="P15" t="s">
        <v>113</v>
      </c>
      <c r="Q15">
        <v>98278</v>
      </c>
      <c r="R15" s="21">
        <v>6630.86</v>
      </c>
      <c r="S15">
        <v>2</v>
      </c>
      <c r="T15" s="21">
        <v>0</v>
      </c>
      <c r="U15">
        <v>0</v>
      </c>
      <c r="V15" s="21">
        <v>0</v>
      </c>
      <c r="W15">
        <v>0</v>
      </c>
      <c r="X15" s="21">
        <f t="shared" si="0"/>
        <v>6630.86</v>
      </c>
      <c r="Y15" s="20" t="s">
        <v>113</v>
      </c>
      <c r="Z15">
        <v>98310</v>
      </c>
      <c r="AA15" s="21">
        <v>169.46</v>
      </c>
      <c r="AB15">
        <v>1</v>
      </c>
      <c r="AC15" s="21">
        <v>0</v>
      </c>
      <c r="AD15">
        <v>0</v>
      </c>
      <c r="AE15" s="21">
        <v>0</v>
      </c>
      <c r="AF15">
        <v>0</v>
      </c>
      <c r="AG15" s="21">
        <f t="shared" si="1"/>
        <v>169.46</v>
      </c>
      <c r="AH15" s="20" t="s">
        <v>113</v>
      </c>
      <c r="AI15">
        <v>98337</v>
      </c>
      <c r="AJ15" s="21">
        <v>349.11</v>
      </c>
      <c r="AK15">
        <v>0</v>
      </c>
      <c r="AL15" s="21">
        <v>260.14999999999998</v>
      </c>
      <c r="AM15">
        <v>0</v>
      </c>
      <c r="AN15" s="21">
        <v>332.13</v>
      </c>
      <c r="AO15">
        <v>1</v>
      </c>
      <c r="AP15" s="21">
        <f t="shared" si="2"/>
        <v>941.39</v>
      </c>
      <c r="AQ15" s="20" t="s">
        <v>113</v>
      </c>
      <c r="AR15" s="30">
        <v>98563</v>
      </c>
      <c r="AS15" s="21">
        <v>270</v>
      </c>
      <c r="AT15">
        <v>1</v>
      </c>
      <c r="AU15" s="21">
        <v>0</v>
      </c>
      <c r="AV15">
        <v>0</v>
      </c>
      <c r="AW15" s="21">
        <v>0</v>
      </c>
      <c r="AX15">
        <v>0</v>
      </c>
      <c r="AY15" s="28">
        <f t="shared" si="3"/>
        <v>270</v>
      </c>
      <c r="AZ15" t="s">
        <v>113</v>
      </c>
      <c r="BA15">
        <v>98345</v>
      </c>
      <c r="BB15" s="21">
        <v>248.4</v>
      </c>
      <c r="BC15">
        <v>1</v>
      </c>
      <c r="BD15" s="21">
        <v>0</v>
      </c>
      <c r="BE15">
        <v>0</v>
      </c>
      <c r="BF15" s="21">
        <v>0</v>
      </c>
      <c r="BG15">
        <v>0</v>
      </c>
      <c r="BH15" s="28">
        <f t="shared" si="4"/>
        <v>248.4</v>
      </c>
      <c r="BI15" t="s">
        <v>113</v>
      </c>
      <c r="BJ15">
        <v>98278</v>
      </c>
      <c r="BK15" s="21">
        <v>358.53</v>
      </c>
      <c r="BL15">
        <v>0</v>
      </c>
      <c r="BM15" s="21">
        <v>495.25</v>
      </c>
      <c r="BN15">
        <v>2</v>
      </c>
      <c r="BO15" s="21">
        <v>0</v>
      </c>
      <c r="BP15">
        <v>0</v>
      </c>
      <c r="BQ15" s="28">
        <f t="shared" si="5"/>
        <v>853.78</v>
      </c>
      <c r="DU15">
        <v>98284</v>
      </c>
      <c r="DV15" t="s">
        <v>120</v>
      </c>
      <c r="DW15" s="21">
        <v>292.5</v>
      </c>
      <c r="DX15">
        <v>1</v>
      </c>
      <c r="DY15" s="21">
        <v>0</v>
      </c>
      <c r="DZ15">
        <v>0</v>
      </c>
      <c r="EA15" s="21">
        <v>204.26</v>
      </c>
      <c r="EB15">
        <v>1</v>
      </c>
      <c r="EC15" s="21">
        <f t="shared" si="6"/>
        <v>496.76</v>
      </c>
      <c r="ED15" s="20">
        <v>98310</v>
      </c>
      <c r="EE15" t="s">
        <v>120</v>
      </c>
      <c r="EF15" s="21">
        <v>35.79</v>
      </c>
      <c r="EG15">
        <v>1</v>
      </c>
      <c r="EH15" s="21">
        <v>0</v>
      </c>
      <c r="EI15">
        <v>0</v>
      </c>
      <c r="EJ15" s="21">
        <v>0</v>
      </c>
      <c r="EK15">
        <v>0</v>
      </c>
      <c r="EL15" s="28">
        <f t="shared" si="7"/>
        <v>35.79</v>
      </c>
      <c r="EM15" s="20">
        <v>98276</v>
      </c>
      <c r="EN15" t="s">
        <v>120</v>
      </c>
      <c r="EO15" s="28">
        <v>183.63</v>
      </c>
      <c r="EP15">
        <v>1</v>
      </c>
      <c r="EQ15" s="28">
        <v>0</v>
      </c>
      <c r="ER15">
        <v>0</v>
      </c>
      <c r="ES15" s="28">
        <v>0</v>
      </c>
      <c r="ET15">
        <v>0</v>
      </c>
      <c r="EU15" s="28">
        <f t="shared" si="8"/>
        <v>183.63</v>
      </c>
      <c r="EV15" s="20">
        <v>98276</v>
      </c>
      <c r="EW15" t="s">
        <v>120</v>
      </c>
      <c r="EX15" s="28">
        <v>187.01</v>
      </c>
      <c r="EY15">
        <v>0</v>
      </c>
      <c r="EZ15" s="28">
        <v>183.63</v>
      </c>
      <c r="FA15">
        <v>1</v>
      </c>
      <c r="FB15" s="28">
        <v>0</v>
      </c>
      <c r="FC15">
        <v>0</v>
      </c>
      <c r="FD15" s="28">
        <f t="shared" si="9"/>
        <v>370.64</v>
      </c>
      <c r="FE15">
        <v>98273</v>
      </c>
      <c r="FF15" t="s">
        <v>120</v>
      </c>
      <c r="FG15" s="28">
        <v>46.55</v>
      </c>
      <c r="FH15">
        <v>1</v>
      </c>
      <c r="FI15" s="28">
        <v>0</v>
      </c>
      <c r="FJ15">
        <v>0</v>
      </c>
      <c r="FK15" s="28">
        <v>1941.95</v>
      </c>
      <c r="FL15">
        <v>1</v>
      </c>
      <c r="FM15" s="28">
        <f t="shared" si="10"/>
        <v>1988.5</v>
      </c>
      <c r="FN15">
        <v>98271</v>
      </c>
      <c r="FO15" t="s">
        <v>120</v>
      </c>
      <c r="FP15" s="28">
        <v>451.68</v>
      </c>
      <c r="FQ15">
        <v>1</v>
      </c>
      <c r="FR15" s="28">
        <v>147.53</v>
      </c>
      <c r="FS15">
        <v>1</v>
      </c>
      <c r="FT15" s="28">
        <v>86.13</v>
      </c>
      <c r="FU15">
        <v>1</v>
      </c>
      <c r="FV15" s="28">
        <f t="shared" si="11"/>
        <v>685.34</v>
      </c>
      <c r="IZ15" s="48">
        <v>98247</v>
      </c>
      <c r="JA15" s="9">
        <v>1</v>
      </c>
      <c r="JB15" s="9">
        <v>4</v>
      </c>
      <c r="JC15" s="9">
        <v>3</v>
      </c>
      <c r="JD15">
        <v>2</v>
      </c>
      <c r="JE15">
        <v>3</v>
      </c>
      <c r="JF15">
        <v>2</v>
      </c>
      <c r="JN15" s="154">
        <v>98247</v>
      </c>
      <c r="JO15" s="103">
        <v>70.8</v>
      </c>
      <c r="JP15" s="103">
        <v>198.37</v>
      </c>
      <c r="JQ15" s="103">
        <v>1091.3699999999999</v>
      </c>
      <c r="JR15" s="103">
        <v>647.91</v>
      </c>
      <c r="JS15" s="103">
        <v>529.19000000000005</v>
      </c>
      <c r="JT15" s="103">
        <v>933.47</v>
      </c>
    </row>
    <row r="16" spans="1:299" x14ac:dyDescent="0.2">
      <c r="A16" s="30">
        <v>98273</v>
      </c>
      <c r="B16" t="s">
        <v>113</v>
      </c>
      <c r="E16">
        <v>4</v>
      </c>
      <c r="G16">
        <v>8</v>
      </c>
      <c r="H16">
        <v>3</v>
      </c>
      <c r="P16" t="s">
        <v>113</v>
      </c>
      <c r="Q16">
        <v>98310</v>
      </c>
      <c r="R16" s="21">
        <v>169.46</v>
      </c>
      <c r="S16">
        <v>1</v>
      </c>
      <c r="T16" s="21">
        <v>0</v>
      </c>
      <c r="U16">
        <v>0</v>
      </c>
      <c r="V16" s="21">
        <v>0</v>
      </c>
      <c r="W16">
        <v>0</v>
      </c>
      <c r="X16" s="21">
        <f t="shared" si="0"/>
        <v>169.46</v>
      </c>
      <c r="Y16" s="20" t="s">
        <v>113</v>
      </c>
      <c r="Z16">
        <v>98312</v>
      </c>
      <c r="AA16" s="21">
        <v>1038.67</v>
      </c>
      <c r="AB16">
        <v>0</v>
      </c>
      <c r="AC16" s="21">
        <v>719.55</v>
      </c>
      <c r="AD16">
        <v>1</v>
      </c>
      <c r="AE16" s="21">
        <v>0</v>
      </c>
      <c r="AF16">
        <v>0</v>
      </c>
      <c r="AG16" s="21">
        <f t="shared" si="1"/>
        <v>1758.22</v>
      </c>
      <c r="AH16" s="20" t="s">
        <v>113</v>
      </c>
      <c r="AI16">
        <v>98366</v>
      </c>
      <c r="AJ16" s="21">
        <v>47.92</v>
      </c>
      <c r="AK16">
        <v>1</v>
      </c>
      <c r="AL16" s="21">
        <v>0</v>
      </c>
      <c r="AM16">
        <v>0</v>
      </c>
      <c r="AN16" s="21">
        <v>0</v>
      </c>
      <c r="AO16">
        <v>0</v>
      </c>
      <c r="AP16" s="21">
        <f t="shared" si="2"/>
        <v>47.92</v>
      </c>
      <c r="AQ16" s="20" t="s">
        <v>113</v>
      </c>
      <c r="AR16" s="30">
        <v>98584</v>
      </c>
      <c r="AS16" s="21">
        <v>37864.550000000003</v>
      </c>
      <c r="AT16">
        <v>5</v>
      </c>
      <c r="AU16" s="21">
        <v>38013.81</v>
      </c>
      <c r="AV16">
        <v>5</v>
      </c>
      <c r="AW16" s="21">
        <v>108163</v>
      </c>
      <c r="AX16">
        <v>14</v>
      </c>
      <c r="AY16" s="28">
        <f t="shared" si="3"/>
        <v>184041.36</v>
      </c>
      <c r="AZ16" t="s">
        <v>113</v>
      </c>
      <c r="BA16">
        <v>98366</v>
      </c>
      <c r="BB16" s="21">
        <v>75.680000000000007</v>
      </c>
      <c r="BC16">
        <v>2</v>
      </c>
      <c r="BD16" s="21">
        <v>0</v>
      </c>
      <c r="BE16">
        <v>0</v>
      </c>
      <c r="BF16" s="21">
        <v>0</v>
      </c>
      <c r="BG16">
        <v>0</v>
      </c>
      <c r="BH16" s="28">
        <f t="shared" si="4"/>
        <v>75.680000000000007</v>
      </c>
      <c r="BI16" t="s">
        <v>113</v>
      </c>
      <c r="BJ16">
        <v>98310</v>
      </c>
      <c r="BK16" s="21">
        <v>32.43</v>
      </c>
      <c r="BL16">
        <v>1</v>
      </c>
      <c r="BM16" s="21">
        <v>0</v>
      </c>
      <c r="BN16">
        <v>0</v>
      </c>
      <c r="BO16" s="21">
        <v>0</v>
      </c>
      <c r="BP16">
        <v>0</v>
      </c>
      <c r="BQ16" s="28">
        <f t="shared" si="5"/>
        <v>32.43</v>
      </c>
      <c r="DU16">
        <v>98292</v>
      </c>
      <c r="DV16" t="s">
        <v>120</v>
      </c>
      <c r="DW16" s="21">
        <v>173.03</v>
      </c>
      <c r="DX16">
        <v>1</v>
      </c>
      <c r="DY16" s="21">
        <v>0</v>
      </c>
      <c r="DZ16">
        <v>0</v>
      </c>
      <c r="EA16" s="21">
        <v>0</v>
      </c>
      <c r="EB16">
        <v>0</v>
      </c>
      <c r="EC16" s="21">
        <f t="shared" si="6"/>
        <v>173.03</v>
      </c>
      <c r="ED16" s="20">
        <v>98312</v>
      </c>
      <c r="EE16" t="s">
        <v>120</v>
      </c>
      <c r="EF16" s="21">
        <v>363.63</v>
      </c>
      <c r="EG16">
        <v>0</v>
      </c>
      <c r="EH16" s="21">
        <v>315.55</v>
      </c>
      <c r="EI16">
        <v>0</v>
      </c>
      <c r="EJ16" s="21">
        <v>1405.85</v>
      </c>
      <c r="EK16">
        <v>2</v>
      </c>
      <c r="EL16" s="28">
        <f t="shared" si="7"/>
        <v>2085.0299999999997</v>
      </c>
      <c r="EM16" s="20">
        <v>98277</v>
      </c>
      <c r="EN16" t="s">
        <v>120</v>
      </c>
      <c r="EO16" s="28">
        <v>122.79</v>
      </c>
      <c r="EP16">
        <v>1</v>
      </c>
      <c r="EQ16" s="28">
        <v>0</v>
      </c>
      <c r="ER16">
        <v>0</v>
      </c>
      <c r="ES16" s="28">
        <v>0</v>
      </c>
      <c r="ET16">
        <v>0</v>
      </c>
      <c r="EU16" s="28">
        <f t="shared" si="8"/>
        <v>122.79</v>
      </c>
      <c r="EV16" s="20">
        <v>98277</v>
      </c>
      <c r="EW16" t="s">
        <v>120</v>
      </c>
      <c r="EX16" s="28">
        <v>162</v>
      </c>
      <c r="EY16">
        <v>0</v>
      </c>
      <c r="EZ16" s="28">
        <v>204.65</v>
      </c>
      <c r="FA16">
        <v>0</v>
      </c>
      <c r="FB16" s="28">
        <v>64.95</v>
      </c>
      <c r="FC16">
        <v>1</v>
      </c>
      <c r="FD16" s="28">
        <f t="shared" si="9"/>
        <v>431.59999999999997</v>
      </c>
      <c r="FE16">
        <v>98274</v>
      </c>
      <c r="FF16" t="s">
        <v>120</v>
      </c>
      <c r="FG16" s="28">
        <v>364.06</v>
      </c>
      <c r="FH16">
        <v>0</v>
      </c>
      <c r="FI16" s="28">
        <v>390.35</v>
      </c>
      <c r="FJ16">
        <v>2</v>
      </c>
      <c r="FK16" s="28">
        <v>0</v>
      </c>
      <c r="FL16">
        <v>0</v>
      </c>
      <c r="FM16" s="28">
        <f t="shared" si="10"/>
        <v>754.41000000000008</v>
      </c>
      <c r="FN16">
        <v>98273</v>
      </c>
      <c r="FO16" t="s">
        <v>120</v>
      </c>
      <c r="FP16" s="28">
        <v>353.11</v>
      </c>
      <c r="FQ16">
        <v>0</v>
      </c>
      <c r="FR16" s="28">
        <v>379.18</v>
      </c>
      <c r="FS16">
        <v>4</v>
      </c>
      <c r="FT16" s="28">
        <v>0</v>
      </c>
      <c r="FU16">
        <v>0</v>
      </c>
      <c r="FV16" s="28">
        <f t="shared" si="11"/>
        <v>732.29</v>
      </c>
      <c r="IZ16" s="48" t="s">
        <v>128</v>
      </c>
      <c r="JA16" s="9">
        <v>8</v>
      </c>
      <c r="JB16" s="9">
        <v>11</v>
      </c>
      <c r="JC16" s="9">
        <v>15</v>
      </c>
      <c r="JD16">
        <v>9</v>
      </c>
      <c r="JE16">
        <v>7</v>
      </c>
      <c r="JF16">
        <v>7</v>
      </c>
      <c r="JN16" s="154">
        <v>98248</v>
      </c>
      <c r="JO16" s="104">
        <v>2997.31</v>
      </c>
      <c r="JP16" s="104">
        <v>2402.67</v>
      </c>
      <c r="JQ16" s="104">
        <v>3606.57</v>
      </c>
      <c r="JR16" s="103">
        <v>6963.96</v>
      </c>
      <c r="JS16" s="103">
        <v>2253.25</v>
      </c>
      <c r="JT16" s="103">
        <v>2451.17</v>
      </c>
    </row>
    <row r="17" spans="1:280" x14ac:dyDescent="0.2">
      <c r="A17" s="30">
        <v>98274</v>
      </c>
      <c r="B17" t="s">
        <v>113</v>
      </c>
      <c r="C17">
        <v>1</v>
      </c>
      <c r="D17">
        <v>1</v>
      </c>
      <c r="H17">
        <v>3</v>
      </c>
      <c r="P17" t="s">
        <v>113</v>
      </c>
      <c r="Q17">
        <v>98312</v>
      </c>
      <c r="R17" s="21">
        <v>1438.56</v>
      </c>
      <c r="S17">
        <v>0</v>
      </c>
      <c r="T17" s="21">
        <v>319.66000000000003</v>
      </c>
      <c r="U17">
        <v>1</v>
      </c>
      <c r="V17" s="21">
        <v>0</v>
      </c>
      <c r="W17">
        <v>0</v>
      </c>
      <c r="X17" s="21">
        <f t="shared" si="0"/>
        <v>1758.22</v>
      </c>
      <c r="Y17" s="20" t="s">
        <v>113</v>
      </c>
      <c r="Z17">
        <v>98337</v>
      </c>
      <c r="AA17" s="21">
        <v>1610.73</v>
      </c>
      <c r="AB17">
        <v>2</v>
      </c>
      <c r="AC17" s="21">
        <v>574.28</v>
      </c>
      <c r="AD17">
        <v>1</v>
      </c>
      <c r="AE17" s="21">
        <v>0</v>
      </c>
      <c r="AF17">
        <v>0</v>
      </c>
      <c r="AG17" s="21">
        <f t="shared" si="1"/>
        <v>2185.0100000000002</v>
      </c>
      <c r="AH17" s="20" t="s">
        <v>113</v>
      </c>
      <c r="AI17">
        <v>98584</v>
      </c>
      <c r="AJ17" s="21">
        <v>38283.410000000003</v>
      </c>
      <c r="AK17">
        <v>4</v>
      </c>
      <c r="AL17" s="21">
        <v>30952.7</v>
      </c>
      <c r="AM17">
        <v>0</v>
      </c>
      <c r="AN17" s="21">
        <v>109179.92</v>
      </c>
      <c r="AO17">
        <v>15</v>
      </c>
      <c r="AP17" s="21">
        <f t="shared" si="2"/>
        <v>178416.03</v>
      </c>
      <c r="AQ17" s="20" t="s">
        <v>113</v>
      </c>
      <c r="AR17" s="30">
        <v>98626</v>
      </c>
      <c r="AS17" s="21">
        <v>0</v>
      </c>
      <c r="AT17">
        <v>0</v>
      </c>
      <c r="AU17" s="21">
        <v>0.01</v>
      </c>
      <c r="AV17">
        <v>1</v>
      </c>
      <c r="AW17" s="21">
        <v>0</v>
      </c>
      <c r="AX17">
        <v>0</v>
      </c>
      <c r="AY17" s="28">
        <f t="shared" si="3"/>
        <v>0.01</v>
      </c>
      <c r="AZ17" t="s">
        <v>113</v>
      </c>
      <c r="BA17">
        <v>98584</v>
      </c>
      <c r="BB17" s="21">
        <v>32605.98</v>
      </c>
      <c r="BC17">
        <v>5</v>
      </c>
      <c r="BD17" s="21">
        <v>32598.63</v>
      </c>
      <c r="BE17">
        <v>4</v>
      </c>
      <c r="BF17" s="21">
        <v>122470</v>
      </c>
      <c r="BG17">
        <v>15</v>
      </c>
      <c r="BH17" s="28">
        <f t="shared" si="4"/>
        <v>187674.61</v>
      </c>
      <c r="BI17" t="s">
        <v>113</v>
      </c>
      <c r="BJ17">
        <v>98312</v>
      </c>
      <c r="BK17" s="21">
        <v>510.54</v>
      </c>
      <c r="BL17">
        <v>0</v>
      </c>
      <c r="BM17" s="21">
        <v>719.92</v>
      </c>
      <c r="BN17">
        <v>0</v>
      </c>
      <c r="BO17" s="21">
        <v>507.76</v>
      </c>
      <c r="BP17">
        <v>1</v>
      </c>
      <c r="BQ17" s="28">
        <f t="shared" si="5"/>
        <v>1738.22</v>
      </c>
      <c r="DU17">
        <v>98310</v>
      </c>
      <c r="DV17" t="s">
        <v>120</v>
      </c>
      <c r="DW17" s="21">
        <v>154.19</v>
      </c>
      <c r="DX17">
        <v>1</v>
      </c>
      <c r="DY17" s="21">
        <v>43.32</v>
      </c>
      <c r="DZ17">
        <v>0</v>
      </c>
      <c r="EA17" s="21">
        <v>12.05</v>
      </c>
      <c r="EB17">
        <v>1</v>
      </c>
      <c r="EC17" s="21">
        <f t="shared" si="6"/>
        <v>209.56</v>
      </c>
      <c r="ED17" s="20">
        <v>98337</v>
      </c>
      <c r="EE17" t="s">
        <v>120</v>
      </c>
      <c r="EF17" s="21">
        <v>213.16</v>
      </c>
      <c r="EG17">
        <v>1</v>
      </c>
      <c r="EH17" s="21">
        <v>0</v>
      </c>
      <c r="EI17">
        <v>0</v>
      </c>
      <c r="EJ17" s="21">
        <v>0</v>
      </c>
      <c r="EK17">
        <v>0</v>
      </c>
      <c r="EL17" s="28">
        <f t="shared" si="7"/>
        <v>213.16</v>
      </c>
      <c r="EM17" s="20">
        <v>98284</v>
      </c>
      <c r="EN17" t="s">
        <v>120</v>
      </c>
      <c r="EO17" s="28">
        <v>354.43</v>
      </c>
      <c r="EP17">
        <v>0</v>
      </c>
      <c r="EQ17" s="28">
        <v>288.99</v>
      </c>
      <c r="ER17">
        <v>1</v>
      </c>
      <c r="ES17" s="28">
        <v>333.3</v>
      </c>
      <c r="ET17">
        <v>1</v>
      </c>
      <c r="EU17" s="28">
        <f t="shared" si="8"/>
        <v>976.72</v>
      </c>
      <c r="EV17" s="20">
        <v>98284</v>
      </c>
      <c r="EW17" t="s">
        <v>120</v>
      </c>
      <c r="EX17" s="28">
        <v>293.47000000000003</v>
      </c>
      <c r="EY17">
        <v>0</v>
      </c>
      <c r="EZ17" s="28">
        <v>354.43</v>
      </c>
      <c r="FA17">
        <v>0</v>
      </c>
      <c r="FB17" s="28">
        <v>222.29</v>
      </c>
      <c r="FC17">
        <v>2</v>
      </c>
      <c r="FD17" s="28">
        <f t="shared" si="9"/>
        <v>870.19</v>
      </c>
      <c r="FE17">
        <v>98276</v>
      </c>
      <c r="FF17" t="s">
        <v>120</v>
      </c>
      <c r="FG17" s="28">
        <v>156.91</v>
      </c>
      <c r="FH17">
        <v>0</v>
      </c>
      <c r="FI17" s="28">
        <v>187.01</v>
      </c>
      <c r="FJ17">
        <v>0</v>
      </c>
      <c r="FK17" s="28">
        <v>83.63</v>
      </c>
      <c r="FL17">
        <v>1</v>
      </c>
      <c r="FM17" s="28">
        <f t="shared" si="10"/>
        <v>427.54999999999995</v>
      </c>
      <c r="FN17">
        <v>98276</v>
      </c>
      <c r="FO17" t="s">
        <v>120</v>
      </c>
      <c r="FP17" s="28">
        <v>221.09</v>
      </c>
      <c r="FQ17">
        <v>0</v>
      </c>
      <c r="FR17" s="28">
        <v>332.93</v>
      </c>
      <c r="FS17">
        <v>0</v>
      </c>
      <c r="FT17" s="28">
        <v>547.62</v>
      </c>
      <c r="FU17">
        <v>2</v>
      </c>
      <c r="FV17" s="28">
        <f t="shared" si="11"/>
        <v>1101.6399999999999</v>
      </c>
      <c r="IZ17" s="48" t="s">
        <v>71</v>
      </c>
      <c r="JA17" s="9">
        <v>1</v>
      </c>
      <c r="JB17" s="9"/>
      <c r="JC17" s="9"/>
      <c r="JD17">
        <v>2</v>
      </c>
      <c r="JE17">
        <v>1</v>
      </c>
      <c r="JN17" s="154">
        <v>98257</v>
      </c>
      <c r="JO17" s="103">
        <v>1148.69</v>
      </c>
      <c r="JP17" s="103"/>
      <c r="JQ17" s="103"/>
      <c r="JR17" s="103">
        <v>513.84</v>
      </c>
      <c r="JS17" s="103">
        <v>64.11</v>
      </c>
      <c r="JT17" s="103"/>
    </row>
    <row r="18" spans="1:280" x14ac:dyDescent="0.2">
      <c r="A18" s="30">
        <v>98277</v>
      </c>
      <c r="B18" t="s">
        <v>113</v>
      </c>
      <c r="C18">
        <v>17</v>
      </c>
      <c r="D18">
        <v>11</v>
      </c>
      <c r="E18">
        <v>4</v>
      </c>
      <c r="F18">
        <v>9</v>
      </c>
      <c r="G18">
        <v>10</v>
      </c>
      <c r="H18">
        <v>7</v>
      </c>
      <c r="P18" t="s">
        <v>113</v>
      </c>
      <c r="Q18">
        <v>98337</v>
      </c>
      <c r="R18" s="21">
        <v>1846.73</v>
      </c>
      <c r="S18">
        <v>4</v>
      </c>
      <c r="T18" s="21">
        <v>0</v>
      </c>
      <c r="U18">
        <v>0</v>
      </c>
      <c r="V18" s="21">
        <v>0</v>
      </c>
      <c r="W18">
        <v>0</v>
      </c>
      <c r="X18" s="21">
        <f t="shared" si="0"/>
        <v>1846.73</v>
      </c>
      <c r="Y18" s="20" t="s">
        <v>113</v>
      </c>
      <c r="Z18">
        <v>98366</v>
      </c>
      <c r="AA18" s="21">
        <v>47.92</v>
      </c>
      <c r="AB18">
        <v>1</v>
      </c>
      <c r="AC18" s="21">
        <v>0</v>
      </c>
      <c r="AD18">
        <v>0</v>
      </c>
      <c r="AE18" s="21">
        <v>0</v>
      </c>
      <c r="AF18">
        <v>0</v>
      </c>
      <c r="AG18" s="21">
        <f t="shared" si="1"/>
        <v>47.92</v>
      </c>
      <c r="AH18" s="20" t="s">
        <v>113</v>
      </c>
      <c r="AI18">
        <v>98625</v>
      </c>
      <c r="AJ18" s="21">
        <v>7813.62</v>
      </c>
      <c r="AK18">
        <v>4</v>
      </c>
      <c r="AL18" s="21">
        <v>0</v>
      </c>
      <c r="AM18">
        <v>0</v>
      </c>
      <c r="AN18" s="21">
        <v>0</v>
      </c>
      <c r="AO18">
        <v>0</v>
      </c>
      <c r="AP18" s="21">
        <f t="shared" si="2"/>
        <v>7813.62</v>
      </c>
      <c r="AQ18" s="20" t="s">
        <v>113</v>
      </c>
      <c r="AR18" s="30">
        <v>98801</v>
      </c>
      <c r="AS18" s="21">
        <v>15196.29</v>
      </c>
      <c r="AT18">
        <v>8</v>
      </c>
      <c r="AU18" s="21">
        <v>0</v>
      </c>
      <c r="AV18">
        <v>0</v>
      </c>
      <c r="AW18" s="21">
        <v>0</v>
      </c>
      <c r="AX18">
        <v>0</v>
      </c>
      <c r="AY18" s="28">
        <f t="shared" si="3"/>
        <v>15196.29</v>
      </c>
      <c r="AZ18" t="s">
        <v>113</v>
      </c>
      <c r="BA18">
        <v>98611</v>
      </c>
      <c r="BB18" s="21">
        <v>3146.1</v>
      </c>
      <c r="BC18">
        <v>4</v>
      </c>
      <c r="BD18" s="21">
        <v>0</v>
      </c>
      <c r="BE18">
        <v>0</v>
      </c>
      <c r="BF18" s="21">
        <v>0</v>
      </c>
      <c r="BG18">
        <v>0</v>
      </c>
      <c r="BH18" s="28">
        <f t="shared" si="4"/>
        <v>3146.1</v>
      </c>
      <c r="BI18" t="s">
        <v>113</v>
      </c>
      <c r="BJ18">
        <v>98337</v>
      </c>
      <c r="BK18" s="21">
        <v>302.27999999999997</v>
      </c>
      <c r="BL18">
        <v>0</v>
      </c>
      <c r="BM18" s="21">
        <v>279.14</v>
      </c>
      <c r="BN18">
        <v>0</v>
      </c>
      <c r="BO18" s="21">
        <v>10.86</v>
      </c>
      <c r="BP18">
        <v>1</v>
      </c>
      <c r="BQ18" s="28">
        <f t="shared" si="5"/>
        <v>592.28</v>
      </c>
      <c r="DU18">
        <v>98312</v>
      </c>
      <c r="DV18" t="s">
        <v>120</v>
      </c>
      <c r="DW18" s="21">
        <v>315.55</v>
      </c>
      <c r="DX18">
        <v>0</v>
      </c>
      <c r="DY18" s="21">
        <v>219.1</v>
      </c>
      <c r="DZ18">
        <v>0</v>
      </c>
      <c r="EA18" s="21">
        <v>1186.75</v>
      </c>
      <c r="EB18">
        <v>2</v>
      </c>
      <c r="EC18" s="21">
        <f t="shared" si="6"/>
        <v>1721.4</v>
      </c>
      <c r="ED18" s="20">
        <v>98366</v>
      </c>
      <c r="EE18" t="s">
        <v>120</v>
      </c>
      <c r="EF18" s="21">
        <v>591.4</v>
      </c>
      <c r="EG18">
        <v>0</v>
      </c>
      <c r="EH18" s="21">
        <v>868.04</v>
      </c>
      <c r="EI18">
        <v>2</v>
      </c>
      <c r="EJ18" s="21">
        <v>284.13</v>
      </c>
      <c r="EK18">
        <v>3</v>
      </c>
      <c r="EL18" s="28">
        <f t="shared" si="7"/>
        <v>1743.5700000000002</v>
      </c>
      <c r="EM18" s="20">
        <v>98310</v>
      </c>
      <c r="EN18" t="s">
        <v>120</v>
      </c>
      <c r="EO18" s="28">
        <v>104.84</v>
      </c>
      <c r="EP18">
        <v>1</v>
      </c>
      <c r="EQ18" s="28">
        <v>35.79</v>
      </c>
      <c r="ER18">
        <v>1</v>
      </c>
      <c r="ES18" s="28">
        <v>0</v>
      </c>
      <c r="ET18">
        <v>0</v>
      </c>
      <c r="EU18" s="28">
        <f t="shared" si="8"/>
        <v>140.63</v>
      </c>
      <c r="EV18" s="20">
        <v>98310</v>
      </c>
      <c r="EW18" t="s">
        <v>120</v>
      </c>
      <c r="EX18" s="28">
        <v>90.08</v>
      </c>
      <c r="EY18">
        <v>1</v>
      </c>
      <c r="EZ18" s="28">
        <v>0</v>
      </c>
      <c r="FA18">
        <v>0</v>
      </c>
      <c r="FB18" s="28">
        <v>0</v>
      </c>
      <c r="FC18">
        <v>0</v>
      </c>
      <c r="FD18" s="28">
        <f t="shared" si="9"/>
        <v>90.08</v>
      </c>
      <c r="FE18">
        <v>98277</v>
      </c>
      <c r="FF18" t="s">
        <v>120</v>
      </c>
      <c r="FG18" s="28">
        <v>144.15</v>
      </c>
      <c r="FH18">
        <v>0</v>
      </c>
      <c r="FI18" s="28">
        <v>162</v>
      </c>
      <c r="FJ18">
        <v>0</v>
      </c>
      <c r="FK18" s="28">
        <v>119.6</v>
      </c>
      <c r="FL18">
        <v>1</v>
      </c>
      <c r="FM18" s="28">
        <f t="shared" si="10"/>
        <v>425.75</v>
      </c>
      <c r="FN18">
        <v>98277</v>
      </c>
      <c r="FO18" t="s">
        <v>120</v>
      </c>
      <c r="FP18" s="28">
        <v>253.64</v>
      </c>
      <c r="FQ18">
        <v>1</v>
      </c>
      <c r="FR18" s="28">
        <v>470.63</v>
      </c>
      <c r="FS18">
        <v>3</v>
      </c>
      <c r="FT18" s="28">
        <v>5.32</v>
      </c>
      <c r="FU18">
        <v>1</v>
      </c>
      <c r="FV18" s="28">
        <f t="shared" si="11"/>
        <v>729.59</v>
      </c>
      <c r="IZ18" s="48" t="s">
        <v>129</v>
      </c>
      <c r="JA18" s="9">
        <v>9</v>
      </c>
      <c r="JB18" s="9">
        <v>7</v>
      </c>
      <c r="JC18" s="9">
        <v>16</v>
      </c>
      <c r="JD18">
        <v>6</v>
      </c>
      <c r="JE18">
        <v>6</v>
      </c>
      <c r="JF18">
        <v>10</v>
      </c>
      <c r="JN18" s="154">
        <v>98264</v>
      </c>
      <c r="JO18" s="104">
        <v>2493.0100000000002</v>
      </c>
      <c r="JP18" s="104">
        <v>1398.35</v>
      </c>
      <c r="JQ18" s="104">
        <v>5391.77</v>
      </c>
      <c r="JR18" s="103">
        <v>1368.27</v>
      </c>
      <c r="JS18" s="103">
        <v>2384.92</v>
      </c>
      <c r="JT18" s="103">
        <v>4595.84</v>
      </c>
    </row>
    <row r="19" spans="1:280" x14ac:dyDescent="0.2">
      <c r="A19" s="30">
        <v>98278</v>
      </c>
      <c r="B19" t="s">
        <v>113</v>
      </c>
      <c r="C19">
        <v>2</v>
      </c>
      <c r="G19">
        <v>2</v>
      </c>
      <c r="H19">
        <v>2</v>
      </c>
      <c r="P19" t="s">
        <v>113</v>
      </c>
      <c r="Q19">
        <v>98345</v>
      </c>
      <c r="R19" s="21">
        <v>136.86000000000001</v>
      </c>
      <c r="S19">
        <v>1</v>
      </c>
      <c r="T19" s="21">
        <v>0</v>
      </c>
      <c r="U19">
        <v>0</v>
      </c>
      <c r="V19" s="21">
        <v>0</v>
      </c>
      <c r="W19">
        <v>0</v>
      </c>
      <c r="X19" s="21">
        <f t="shared" si="0"/>
        <v>136.86000000000001</v>
      </c>
      <c r="Y19" s="20" t="s">
        <v>113</v>
      </c>
      <c r="Z19">
        <v>98584</v>
      </c>
      <c r="AA19" s="21">
        <v>36243.910000000003</v>
      </c>
      <c r="AB19">
        <v>3</v>
      </c>
      <c r="AC19" s="21">
        <v>32080.87</v>
      </c>
      <c r="AD19">
        <v>8</v>
      </c>
      <c r="AE19" s="21">
        <v>88578.52</v>
      </c>
      <c r="AF19">
        <v>13</v>
      </c>
      <c r="AG19" s="21">
        <f t="shared" si="1"/>
        <v>156903.29999999999</v>
      </c>
      <c r="AH19" s="20" t="s">
        <v>113</v>
      </c>
      <c r="AI19">
        <v>98626</v>
      </c>
      <c r="AJ19" s="21">
        <v>55562.91</v>
      </c>
      <c r="AK19">
        <v>4</v>
      </c>
      <c r="AL19" s="21">
        <v>0</v>
      </c>
      <c r="AM19">
        <v>0</v>
      </c>
      <c r="AN19" s="21">
        <v>0</v>
      </c>
      <c r="AO19">
        <v>0</v>
      </c>
      <c r="AP19" s="21">
        <f t="shared" si="2"/>
        <v>55562.91</v>
      </c>
      <c r="AQ19" s="20" t="s">
        <v>113</v>
      </c>
      <c r="AR19" s="30">
        <v>98837</v>
      </c>
      <c r="AS19" s="21">
        <v>1225.55</v>
      </c>
      <c r="AT19">
        <v>1</v>
      </c>
      <c r="AU19" s="21">
        <v>0</v>
      </c>
      <c r="AV19">
        <v>0</v>
      </c>
      <c r="AW19" s="21">
        <v>0</v>
      </c>
      <c r="AX19">
        <v>0</v>
      </c>
      <c r="AY19" s="28">
        <f t="shared" si="3"/>
        <v>1225.55</v>
      </c>
      <c r="AZ19" t="s">
        <v>113</v>
      </c>
      <c r="BA19">
        <v>98625</v>
      </c>
      <c r="BB19" s="21">
        <v>3492.05</v>
      </c>
      <c r="BC19">
        <v>4</v>
      </c>
      <c r="BD19" s="21">
        <v>0</v>
      </c>
      <c r="BE19">
        <v>0</v>
      </c>
      <c r="BF19" s="21">
        <v>0</v>
      </c>
      <c r="BG19">
        <v>0</v>
      </c>
      <c r="BH19" s="28">
        <f t="shared" si="4"/>
        <v>3492.05</v>
      </c>
      <c r="BI19" t="s">
        <v>113</v>
      </c>
      <c r="BJ19">
        <v>98366</v>
      </c>
      <c r="BK19" s="21">
        <v>47.92</v>
      </c>
      <c r="BL19">
        <v>1</v>
      </c>
      <c r="BM19" s="21">
        <v>0</v>
      </c>
      <c r="BN19">
        <v>0</v>
      </c>
      <c r="BO19" s="21">
        <v>0</v>
      </c>
      <c r="BP19">
        <v>0</v>
      </c>
      <c r="BQ19" s="28">
        <f t="shared" si="5"/>
        <v>47.92</v>
      </c>
      <c r="DU19">
        <v>98366</v>
      </c>
      <c r="DV19" t="s">
        <v>120</v>
      </c>
      <c r="DW19" s="21">
        <v>626.63</v>
      </c>
      <c r="DX19">
        <v>1</v>
      </c>
      <c r="DY19" s="21">
        <v>240.94</v>
      </c>
      <c r="DZ19">
        <v>1</v>
      </c>
      <c r="EA19" s="21">
        <v>116.93</v>
      </c>
      <c r="EB19">
        <v>3</v>
      </c>
      <c r="EC19" s="21">
        <f t="shared" si="6"/>
        <v>984.5</v>
      </c>
      <c r="ED19" s="20">
        <v>98367</v>
      </c>
      <c r="EE19" t="s">
        <v>120</v>
      </c>
      <c r="EF19" s="21">
        <v>97.27</v>
      </c>
      <c r="EG19">
        <v>0</v>
      </c>
      <c r="EH19" s="21">
        <v>78.900000000000006</v>
      </c>
      <c r="EI19">
        <v>1</v>
      </c>
      <c r="EJ19" s="21">
        <v>0</v>
      </c>
      <c r="EK19">
        <v>0</v>
      </c>
      <c r="EL19" s="28">
        <f t="shared" si="7"/>
        <v>176.17000000000002</v>
      </c>
      <c r="EM19" s="20">
        <v>98312</v>
      </c>
      <c r="EN19" t="s">
        <v>120</v>
      </c>
      <c r="EO19" s="28">
        <v>347.03</v>
      </c>
      <c r="EP19">
        <v>1</v>
      </c>
      <c r="EQ19" s="28">
        <v>363.63</v>
      </c>
      <c r="ER19">
        <v>0</v>
      </c>
      <c r="ES19" s="28">
        <v>1721.4</v>
      </c>
      <c r="ET19">
        <v>2</v>
      </c>
      <c r="EU19" s="28">
        <f t="shared" si="8"/>
        <v>2432.06</v>
      </c>
      <c r="EV19" s="20">
        <v>98311</v>
      </c>
      <c r="EW19" t="s">
        <v>120</v>
      </c>
      <c r="EX19" s="28">
        <v>112.9</v>
      </c>
      <c r="EY19">
        <v>1</v>
      </c>
      <c r="EZ19" s="28">
        <v>0</v>
      </c>
      <c r="FA19">
        <v>0</v>
      </c>
      <c r="FB19" s="28">
        <v>0</v>
      </c>
      <c r="FC19">
        <v>0</v>
      </c>
      <c r="FD19" s="28">
        <f t="shared" si="9"/>
        <v>112.9</v>
      </c>
      <c r="FE19">
        <v>98284</v>
      </c>
      <c r="FF19" t="s">
        <v>120</v>
      </c>
      <c r="FG19" s="28">
        <v>134.68</v>
      </c>
      <c r="FH19">
        <v>3</v>
      </c>
      <c r="FI19" s="28">
        <v>0</v>
      </c>
      <c r="FJ19">
        <v>0</v>
      </c>
      <c r="FK19" s="28">
        <v>0</v>
      </c>
      <c r="FL19">
        <v>0</v>
      </c>
      <c r="FM19" s="28">
        <f t="shared" si="10"/>
        <v>134.68</v>
      </c>
      <c r="FN19">
        <v>98284</v>
      </c>
      <c r="FO19" t="s">
        <v>120</v>
      </c>
      <c r="FP19" s="28">
        <v>358.63</v>
      </c>
      <c r="FQ19">
        <v>2</v>
      </c>
      <c r="FR19" s="28">
        <v>171.66</v>
      </c>
      <c r="FS19">
        <v>4</v>
      </c>
      <c r="FT19" s="28">
        <v>0</v>
      </c>
      <c r="FU19">
        <v>0</v>
      </c>
      <c r="FV19" s="28">
        <f t="shared" si="11"/>
        <v>530.29</v>
      </c>
      <c r="IZ19" s="48" t="s">
        <v>130</v>
      </c>
      <c r="JA19" s="9">
        <v>7</v>
      </c>
      <c r="JB19" s="9">
        <v>5</v>
      </c>
      <c r="JC19" s="9">
        <v>6</v>
      </c>
      <c r="JD19">
        <v>1</v>
      </c>
      <c r="JE19">
        <v>5</v>
      </c>
      <c r="JF19">
        <v>6</v>
      </c>
      <c r="JN19" s="154">
        <v>98271</v>
      </c>
      <c r="JO19" s="103">
        <v>1287.3699999999999</v>
      </c>
      <c r="JP19" s="103">
        <v>786.31</v>
      </c>
      <c r="JQ19" s="103">
        <v>878.3</v>
      </c>
      <c r="JR19" s="103">
        <v>252.23</v>
      </c>
      <c r="JS19" s="103">
        <v>876.42</v>
      </c>
      <c r="JT19" s="103">
        <v>2017.58</v>
      </c>
    </row>
    <row r="20" spans="1:280" x14ac:dyDescent="0.2">
      <c r="A20" s="30">
        <v>98282</v>
      </c>
      <c r="B20" t="s">
        <v>113</v>
      </c>
      <c r="E20">
        <v>1</v>
      </c>
      <c r="P20" t="s">
        <v>113</v>
      </c>
      <c r="Q20">
        <v>98366</v>
      </c>
      <c r="R20" s="21">
        <v>9858.25</v>
      </c>
      <c r="S20">
        <v>5</v>
      </c>
      <c r="T20" s="21">
        <v>5569.36</v>
      </c>
      <c r="U20">
        <v>1</v>
      </c>
      <c r="V20" s="21">
        <v>0</v>
      </c>
      <c r="W20">
        <v>0</v>
      </c>
      <c r="X20" s="21">
        <f t="shared" si="0"/>
        <v>15427.61</v>
      </c>
      <c r="Y20" s="20" t="s">
        <v>113</v>
      </c>
      <c r="Z20">
        <v>98626</v>
      </c>
      <c r="AA20" s="21">
        <v>0.01</v>
      </c>
      <c r="AB20">
        <v>1</v>
      </c>
      <c r="AC20" s="21">
        <v>0</v>
      </c>
      <c r="AD20">
        <v>0</v>
      </c>
      <c r="AE20" s="21">
        <v>0</v>
      </c>
      <c r="AF20">
        <v>0</v>
      </c>
      <c r="AG20" s="21">
        <f t="shared" si="1"/>
        <v>0.01</v>
      </c>
      <c r="AH20" s="20" t="s">
        <v>113</v>
      </c>
      <c r="AI20">
        <v>98801</v>
      </c>
      <c r="AJ20" s="21">
        <v>35252.660000000003</v>
      </c>
      <c r="AK20">
        <v>10</v>
      </c>
      <c r="AL20" s="21">
        <v>4518.2299999999996</v>
      </c>
      <c r="AM20">
        <v>2</v>
      </c>
      <c r="AN20" s="21">
        <v>0</v>
      </c>
      <c r="AO20">
        <v>0</v>
      </c>
      <c r="AP20" s="21">
        <f t="shared" si="2"/>
        <v>39770.89</v>
      </c>
      <c r="AQ20" s="20" t="s">
        <v>113</v>
      </c>
      <c r="AR20" s="30">
        <v>98901</v>
      </c>
      <c r="AS20" s="21">
        <v>50242.79</v>
      </c>
      <c r="AT20">
        <v>1</v>
      </c>
      <c r="AU20" s="21">
        <v>0</v>
      </c>
      <c r="AV20">
        <v>0</v>
      </c>
      <c r="AW20" s="21">
        <v>0</v>
      </c>
      <c r="AX20">
        <v>0</v>
      </c>
      <c r="AY20" s="28">
        <f t="shared" si="3"/>
        <v>50242.79</v>
      </c>
      <c r="AZ20" t="s">
        <v>113</v>
      </c>
      <c r="BA20">
        <v>98626</v>
      </c>
      <c r="BB20" s="21">
        <v>26822.17</v>
      </c>
      <c r="BC20">
        <v>9</v>
      </c>
      <c r="BD20" s="21">
        <v>29.65</v>
      </c>
      <c r="BE20">
        <v>1</v>
      </c>
      <c r="BF20" s="21">
        <v>0</v>
      </c>
      <c r="BG20">
        <v>0</v>
      </c>
      <c r="BH20" s="28">
        <f t="shared" si="4"/>
        <v>26851.82</v>
      </c>
      <c r="BI20" t="s">
        <v>113</v>
      </c>
      <c r="BJ20">
        <v>98520</v>
      </c>
      <c r="BK20" s="21">
        <v>76143.039999999994</v>
      </c>
      <c r="BL20">
        <v>2</v>
      </c>
      <c r="BM20" s="21">
        <v>0</v>
      </c>
      <c r="BN20">
        <v>0</v>
      </c>
      <c r="BO20" s="21">
        <v>0</v>
      </c>
      <c r="BP20">
        <v>0</v>
      </c>
      <c r="BQ20" s="28">
        <f t="shared" si="5"/>
        <v>76143.039999999994</v>
      </c>
      <c r="DU20">
        <v>98367</v>
      </c>
      <c r="DV20" t="s">
        <v>120</v>
      </c>
      <c r="DW20" s="21">
        <v>78.900000000000006</v>
      </c>
      <c r="DX20">
        <v>1</v>
      </c>
      <c r="DY20" s="21">
        <v>0</v>
      </c>
      <c r="DZ20">
        <v>0</v>
      </c>
      <c r="EA20" s="21">
        <v>0</v>
      </c>
      <c r="EB20">
        <v>0</v>
      </c>
      <c r="EC20" s="21">
        <f t="shared" si="6"/>
        <v>78.900000000000006</v>
      </c>
      <c r="ED20" s="20">
        <v>98370</v>
      </c>
      <c r="EE20" t="s">
        <v>120</v>
      </c>
      <c r="EF20" s="21">
        <v>212.25</v>
      </c>
      <c r="EG20">
        <v>0</v>
      </c>
      <c r="EH20" s="21">
        <v>383.43</v>
      </c>
      <c r="EI20">
        <v>2</v>
      </c>
      <c r="EJ20" s="21">
        <v>0</v>
      </c>
      <c r="EK20">
        <v>0</v>
      </c>
      <c r="EL20" s="28">
        <f t="shared" si="7"/>
        <v>595.68000000000006</v>
      </c>
      <c r="EM20" s="20">
        <v>98337</v>
      </c>
      <c r="EN20" t="s">
        <v>120</v>
      </c>
      <c r="EO20" s="28">
        <v>159.13</v>
      </c>
      <c r="EP20">
        <v>0</v>
      </c>
      <c r="EQ20" s="28">
        <v>767.82</v>
      </c>
      <c r="ER20">
        <v>1</v>
      </c>
      <c r="ES20" s="28">
        <v>0</v>
      </c>
      <c r="ET20">
        <v>0</v>
      </c>
      <c r="EU20" s="28">
        <f t="shared" si="8"/>
        <v>926.95</v>
      </c>
      <c r="EV20" s="20">
        <v>98312</v>
      </c>
      <c r="EW20" t="s">
        <v>120</v>
      </c>
      <c r="EX20" s="28">
        <v>225.95</v>
      </c>
      <c r="EY20">
        <v>0</v>
      </c>
      <c r="EZ20" s="28">
        <v>328.24</v>
      </c>
      <c r="FA20">
        <v>0</v>
      </c>
      <c r="FB20" s="28">
        <v>2085.0300000000002</v>
      </c>
      <c r="FC20">
        <v>2</v>
      </c>
      <c r="FD20" s="28">
        <f t="shared" si="9"/>
        <v>2639.2200000000003</v>
      </c>
      <c r="FE20">
        <v>98310</v>
      </c>
      <c r="FF20" t="s">
        <v>120</v>
      </c>
      <c r="FG20" s="28">
        <v>245.46</v>
      </c>
      <c r="FH20">
        <v>0</v>
      </c>
      <c r="FI20" s="28">
        <v>278.42</v>
      </c>
      <c r="FJ20">
        <v>1</v>
      </c>
      <c r="FK20" s="28">
        <v>762.87</v>
      </c>
      <c r="FL20">
        <v>1</v>
      </c>
      <c r="FM20" s="28">
        <f t="shared" si="10"/>
        <v>1286.75</v>
      </c>
      <c r="FN20">
        <v>98295</v>
      </c>
      <c r="FO20" t="s">
        <v>120</v>
      </c>
      <c r="FP20" s="28">
        <v>106.48</v>
      </c>
      <c r="FQ20">
        <v>0</v>
      </c>
      <c r="FR20" s="28">
        <v>157.93</v>
      </c>
      <c r="FS20">
        <v>0</v>
      </c>
      <c r="FT20" s="28">
        <v>184.84</v>
      </c>
      <c r="FU20">
        <v>1</v>
      </c>
      <c r="FV20" s="28">
        <f t="shared" si="11"/>
        <v>449.25</v>
      </c>
      <c r="IZ20" s="48" t="s">
        <v>115</v>
      </c>
      <c r="JA20" s="9">
        <v>14</v>
      </c>
      <c r="JB20" s="9">
        <v>10</v>
      </c>
      <c r="JC20" s="9">
        <v>11</v>
      </c>
      <c r="JD20">
        <v>11</v>
      </c>
      <c r="JE20">
        <v>8</v>
      </c>
      <c r="JF20">
        <v>13</v>
      </c>
      <c r="JN20" s="154">
        <v>98273</v>
      </c>
      <c r="JO20" s="104">
        <v>3614.34</v>
      </c>
      <c r="JP20" s="104">
        <v>1712.92</v>
      </c>
      <c r="JQ20" s="104">
        <v>2575.9499999999998</v>
      </c>
      <c r="JR20" s="103">
        <v>3713.01</v>
      </c>
      <c r="JS20" s="103">
        <v>5293.18</v>
      </c>
      <c r="JT20" s="103">
        <v>7677.77</v>
      </c>
    </row>
    <row r="21" spans="1:280" x14ac:dyDescent="0.2">
      <c r="A21" s="30">
        <v>98310</v>
      </c>
      <c r="B21" t="s">
        <v>113</v>
      </c>
      <c r="C21">
        <v>1</v>
      </c>
      <c r="D21">
        <v>1</v>
      </c>
      <c r="E21">
        <v>2</v>
      </c>
      <c r="F21">
        <v>1</v>
      </c>
      <c r="G21">
        <v>1</v>
      </c>
      <c r="H21">
        <v>1</v>
      </c>
      <c r="P21" t="s">
        <v>113</v>
      </c>
      <c r="Q21">
        <v>98528</v>
      </c>
      <c r="R21" s="21">
        <v>4669.5200000000004</v>
      </c>
      <c r="S21">
        <v>4</v>
      </c>
      <c r="T21" s="21">
        <v>0</v>
      </c>
      <c r="U21">
        <v>0</v>
      </c>
      <c r="V21" s="21">
        <v>0</v>
      </c>
      <c r="W21">
        <v>0</v>
      </c>
      <c r="X21" s="21">
        <f t="shared" si="0"/>
        <v>4669.5200000000004</v>
      </c>
      <c r="Y21" s="20" t="s">
        <v>113</v>
      </c>
      <c r="Z21">
        <v>98632</v>
      </c>
      <c r="AA21" s="21">
        <v>71.06</v>
      </c>
      <c r="AB21">
        <v>1</v>
      </c>
      <c r="AC21" s="21">
        <v>0</v>
      </c>
      <c r="AD21">
        <v>0</v>
      </c>
      <c r="AE21" s="21">
        <v>0</v>
      </c>
      <c r="AF21">
        <v>0</v>
      </c>
      <c r="AG21" s="21">
        <f t="shared" si="1"/>
        <v>71.06</v>
      </c>
      <c r="AH21" s="20" t="s">
        <v>113</v>
      </c>
      <c r="AI21">
        <v>98837</v>
      </c>
      <c r="AJ21" s="21">
        <v>13.45</v>
      </c>
      <c r="AK21">
        <v>1</v>
      </c>
      <c r="AL21" s="21">
        <v>0</v>
      </c>
      <c r="AM21">
        <v>0</v>
      </c>
      <c r="AN21" s="21">
        <v>0</v>
      </c>
      <c r="AO21">
        <v>0</v>
      </c>
      <c r="AP21" s="21">
        <f t="shared" si="2"/>
        <v>13.45</v>
      </c>
      <c r="AQ21" s="20" t="s">
        <v>113</v>
      </c>
      <c r="AR21" s="30">
        <v>98902</v>
      </c>
      <c r="AS21" s="21">
        <v>984.67</v>
      </c>
      <c r="AT21">
        <v>0</v>
      </c>
      <c r="AU21" s="21">
        <v>1191.79</v>
      </c>
      <c r="AV21">
        <v>1</v>
      </c>
      <c r="AW21" s="21">
        <v>0</v>
      </c>
      <c r="AX21">
        <v>0</v>
      </c>
      <c r="AY21" s="28">
        <f t="shared" si="3"/>
        <v>2176.46</v>
      </c>
      <c r="AZ21" t="s">
        <v>113</v>
      </c>
      <c r="BA21">
        <v>98674</v>
      </c>
      <c r="BB21" s="21">
        <v>12993.69</v>
      </c>
      <c r="BC21">
        <v>7</v>
      </c>
      <c r="BD21" s="21">
        <v>0</v>
      </c>
      <c r="BE21">
        <v>0</v>
      </c>
      <c r="BF21" s="21">
        <v>0</v>
      </c>
      <c r="BG21">
        <v>0</v>
      </c>
      <c r="BH21" s="28">
        <f t="shared" si="4"/>
        <v>12993.69</v>
      </c>
      <c r="BI21" t="s">
        <v>113</v>
      </c>
      <c r="BJ21">
        <v>98584</v>
      </c>
      <c r="BK21" s="21">
        <v>25553.96</v>
      </c>
      <c r="BL21">
        <v>1</v>
      </c>
      <c r="BM21" s="21">
        <v>28774.52</v>
      </c>
      <c r="BN21">
        <v>8</v>
      </c>
      <c r="BO21" s="21">
        <v>128596.43</v>
      </c>
      <c r="BP21">
        <v>15</v>
      </c>
      <c r="BQ21" s="28">
        <f t="shared" si="5"/>
        <v>182924.90999999997</v>
      </c>
      <c r="DU21">
        <v>98370</v>
      </c>
      <c r="DV21" t="s">
        <v>120</v>
      </c>
      <c r="DW21" s="21">
        <v>383.43</v>
      </c>
      <c r="DX21">
        <v>2</v>
      </c>
      <c r="DY21" s="21">
        <v>0</v>
      </c>
      <c r="DZ21">
        <v>0</v>
      </c>
      <c r="EA21" s="21">
        <v>0</v>
      </c>
      <c r="EB21">
        <v>0</v>
      </c>
      <c r="EC21" s="21">
        <f t="shared" si="6"/>
        <v>383.43</v>
      </c>
      <c r="ED21" s="20">
        <v>98520</v>
      </c>
      <c r="EE21" t="s">
        <v>120</v>
      </c>
      <c r="EF21" s="21">
        <v>620.71</v>
      </c>
      <c r="EG21">
        <v>1</v>
      </c>
      <c r="EH21" s="21">
        <v>7.27</v>
      </c>
      <c r="EI21">
        <v>1</v>
      </c>
      <c r="EJ21" s="21">
        <v>0</v>
      </c>
      <c r="EK21">
        <v>0</v>
      </c>
      <c r="EL21" s="28">
        <f t="shared" si="7"/>
        <v>627.98</v>
      </c>
      <c r="EM21" s="20">
        <v>98366</v>
      </c>
      <c r="EN21" t="s">
        <v>120</v>
      </c>
      <c r="EO21" s="28">
        <v>487.73</v>
      </c>
      <c r="EP21">
        <v>0</v>
      </c>
      <c r="EQ21" s="28">
        <v>446.07</v>
      </c>
      <c r="ER21">
        <v>0</v>
      </c>
      <c r="ES21" s="28">
        <v>680.89</v>
      </c>
      <c r="ET21">
        <v>4</v>
      </c>
      <c r="EU21" s="28">
        <f t="shared" si="8"/>
        <v>1614.69</v>
      </c>
      <c r="EV21" s="20">
        <v>98337</v>
      </c>
      <c r="EW21" t="s">
        <v>120</v>
      </c>
      <c r="EX21" s="28">
        <v>107.52</v>
      </c>
      <c r="EY21">
        <v>0</v>
      </c>
      <c r="EZ21" s="28">
        <v>159.13</v>
      </c>
      <c r="FA21">
        <v>0</v>
      </c>
      <c r="FB21" s="28">
        <v>617.82000000000005</v>
      </c>
      <c r="FC21">
        <v>1</v>
      </c>
      <c r="FD21" s="28">
        <f t="shared" si="9"/>
        <v>884.47</v>
      </c>
      <c r="FE21">
        <v>98311</v>
      </c>
      <c r="FF21" t="s">
        <v>120</v>
      </c>
      <c r="FG21" s="28">
        <v>44.19</v>
      </c>
      <c r="FH21">
        <v>0</v>
      </c>
      <c r="FI21" s="28">
        <v>50.24</v>
      </c>
      <c r="FJ21">
        <v>1</v>
      </c>
      <c r="FK21" s="28">
        <v>0</v>
      </c>
      <c r="FL21">
        <v>0</v>
      </c>
      <c r="FM21" s="28">
        <f t="shared" si="10"/>
        <v>94.43</v>
      </c>
      <c r="FN21">
        <v>98310</v>
      </c>
      <c r="FO21" t="s">
        <v>120</v>
      </c>
      <c r="FP21" s="28">
        <v>342</v>
      </c>
      <c r="FQ21">
        <v>1</v>
      </c>
      <c r="FR21" s="28">
        <v>533.25</v>
      </c>
      <c r="FS21">
        <v>3</v>
      </c>
      <c r="FT21" s="28">
        <v>1117.75</v>
      </c>
      <c r="FU21">
        <v>3</v>
      </c>
      <c r="FV21" s="28">
        <f t="shared" si="11"/>
        <v>1993</v>
      </c>
      <c r="IZ21" s="48" t="s">
        <v>131</v>
      </c>
      <c r="JA21" s="9">
        <v>2</v>
      </c>
      <c r="JB21" s="9">
        <v>6</v>
      </c>
      <c r="JC21" s="9">
        <v>4</v>
      </c>
      <c r="JD21">
        <v>9</v>
      </c>
      <c r="JE21">
        <v>3</v>
      </c>
      <c r="JF21">
        <v>7</v>
      </c>
      <c r="JN21" s="154">
        <v>98274</v>
      </c>
      <c r="JO21" s="103">
        <v>291.60000000000002</v>
      </c>
      <c r="JP21" s="103">
        <v>1655.99</v>
      </c>
      <c r="JQ21" s="103">
        <v>1030.78</v>
      </c>
      <c r="JR21" s="103">
        <v>3513.13</v>
      </c>
      <c r="JS21" s="103">
        <v>2200.48</v>
      </c>
      <c r="JT21" s="103">
        <v>1983.56</v>
      </c>
    </row>
    <row r="22" spans="1:280" x14ac:dyDescent="0.2">
      <c r="A22" s="30">
        <v>98312</v>
      </c>
      <c r="B22" t="s">
        <v>113</v>
      </c>
      <c r="C22">
        <v>1</v>
      </c>
      <c r="D22">
        <v>1</v>
      </c>
      <c r="E22">
        <v>1</v>
      </c>
      <c r="F22">
        <v>1</v>
      </c>
      <c r="G22">
        <v>1</v>
      </c>
      <c r="H22">
        <v>1</v>
      </c>
      <c r="P22" t="s">
        <v>113</v>
      </c>
      <c r="Q22">
        <v>98584</v>
      </c>
      <c r="R22" s="21">
        <v>34293.21</v>
      </c>
      <c r="S22">
        <v>7</v>
      </c>
      <c r="T22" s="21">
        <v>10271.67</v>
      </c>
      <c r="U22">
        <v>0</v>
      </c>
      <c r="V22" s="21">
        <v>83243.78</v>
      </c>
      <c r="W22">
        <v>17</v>
      </c>
      <c r="X22" s="21">
        <f t="shared" si="0"/>
        <v>127808.66</v>
      </c>
      <c r="Y22" s="20" t="s">
        <v>113</v>
      </c>
      <c r="Z22">
        <v>98801</v>
      </c>
      <c r="AA22" s="21">
        <v>4926.78</v>
      </c>
      <c r="AB22">
        <v>4</v>
      </c>
      <c r="AC22" s="21">
        <v>0</v>
      </c>
      <c r="AD22">
        <v>0</v>
      </c>
      <c r="AE22" s="21">
        <v>0</v>
      </c>
      <c r="AF22">
        <v>0</v>
      </c>
      <c r="AG22" s="21">
        <f t="shared" si="1"/>
        <v>4926.78</v>
      </c>
      <c r="AH22" s="20" t="s">
        <v>113</v>
      </c>
      <c r="AI22">
        <v>98901</v>
      </c>
      <c r="AJ22" s="21">
        <v>59798.41</v>
      </c>
      <c r="AK22">
        <v>2</v>
      </c>
      <c r="AL22" s="21">
        <v>0</v>
      </c>
      <c r="AM22">
        <v>0</v>
      </c>
      <c r="AN22" s="21">
        <v>0</v>
      </c>
      <c r="AO22">
        <v>0</v>
      </c>
      <c r="AP22" s="21">
        <f t="shared" si="2"/>
        <v>59798.41</v>
      </c>
      <c r="AQ22" s="20" t="s">
        <v>113</v>
      </c>
      <c r="AR22" s="30">
        <v>98930</v>
      </c>
      <c r="AS22" s="21">
        <v>1272.79</v>
      </c>
      <c r="AT22">
        <v>2</v>
      </c>
      <c r="AU22" s="21">
        <v>0</v>
      </c>
      <c r="AV22">
        <v>0</v>
      </c>
      <c r="AW22" s="21">
        <v>0</v>
      </c>
      <c r="AX22">
        <v>0</v>
      </c>
      <c r="AY22" s="28">
        <f t="shared" si="3"/>
        <v>1272.79</v>
      </c>
      <c r="AZ22" t="s">
        <v>113</v>
      </c>
      <c r="BA22">
        <v>98801</v>
      </c>
      <c r="BB22" s="21">
        <v>23311.24</v>
      </c>
      <c r="BC22">
        <v>2</v>
      </c>
      <c r="BD22" s="21">
        <v>0</v>
      </c>
      <c r="BE22">
        <v>0</v>
      </c>
      <c r="BF22" s="21">
        <v>0</v>
      </c>
      <c r="BG22">
        <v>0</v>
      </c>
      <c r="BH22" s="28">
        <f t="shared" si="4"/>
        <v>23311.24</v>
      </c>
      <c r="BI22" t="s">
        <v>113</v>
      </c>
      <c r="BJ22">
        <v>98611</v>
      </c>
      <c r="BK22" s="21">
        <v>896.76</v>
      </c>
      <c r="BL22">
        <v>4</v>
      </c>
      <c r="BM22" s="21">
        <v>0</v>
      </c>
      <c r="BN22">
        <v>0</v>
      </c>
      <c r="BO22" s="21">
        <v>0</v>
      </c>
      <c r="BP22">
        <v>0</v>
      </c>
      <c r="BQ22" s="28">
        <f t="shared" si="5"/>
        <v>896.76</v>
      </c>
      <c r="DU22">
        <v>98520</v>
      </c>
      <c r="DV22" t="s">
        <v>120</v>
      </c>
      <c r="DW22" s="21">
        <v>50.26</v>
      </c>
      <c r="DX22">
        <v>2</v>
      </c>
      <c r="DY22" s="21">
        <v>0</v>
      </c>
      <c r="DZ22">
        <v>0</v>
      </c>
      <c r="EA22" s="21">
        <v>0</v>
      </c>
      <c r="EB22">
        <v>0</v>
      </c>
      <c r="EC22" s="21">
        <f t="shared" si="6"/>
        <v>50.26</v>
      </c>
      <c r="ED22" s="20">
        <v>98550</v>
      </c>
      <c r="EE22" t="s">
        <v>120</v>
      </c>
      <c r="EF22" s="21">
        <v>774.93</v>
      </c>
      <c r="EG22">
        <v>3</v>
      </c>
      <c r="EH22" s="21">
        <v>162.72</v>
      </c>
      <c r="EI22">
        <v>0</v>
      </c>
      <c r="EJ22" s="21">
        <v>141.41</v>
      </c>
      <c r="EK22">
        <v>1</v>
      </c>
      <c r="EL22" s="28">
        <f t="shared" si="7"/>
        <v>1079.06</v>
      </c>
      <c r="EM22" s="20">
        <v>98367</v>
      </c>
      <c r="EN22" t="s">
        <v>120</v>
      </c>
      <c r="EO22" s="28">
        <v>471.43</v>
      </c>
      <c r="EP22">
        <v>0</v>
      </c>
      <c r="EQ22" s="28">
        <v>427.97</v>
      </c>
      <c r="ER22">
        <v>1</v>
      </c>
      <c r="ES22" s="28">
        <v>942.99</v>
      </c>
      <c r="ET22">
        <v>1</v>
      </c>
      <c r="EU22" s="28">
        <f t="shared" si="8"/>
        <v>1842.39</v>
      </c>
      <c r="EV22" s="20">
        <v>98366</v>
      </c>
      <c r="EW22" t="s">
        <v>120</v>
      </c>
      <c r="EX22" s="28">
        <v>575.36</v>
      </c>
      <c r="EY22">
        <v>1</v>
      </c>
      <c r="EZ22" s="28">
        <v>697.79</v>
      </c>
      <c r="FA22">
        <v>0</v>
      </c>
      <c r="FB22" s="28">
        <v>1320.03</v>
      </c>
      <c r="FC22">
        <v>5</v>
      </c>
      <c r="FD22" s="28">
        <f t="shared" si="9"/>
        <v>2593.1800000000003</v>
      </c>
      <c r="FE22">
        <v>98312</v>
      </c>
      <c r="FF22" t="s">
        <v>120</v>
      </c>
      <c r="FG22" s="28">
        <v>503.46</v>
      </c>
      <c r="FH22">
        <v>0</v>
      </c>
      <c r="FI22" s="28">
        <v>737.3</v>
      </c>
      <c r="FJ22">
        <v>2</v>
      </c>
      <c r="FK22" s="28">
        <v>2413.27</v>
      </c>
      <c r="FL22">
        <v>2</v>
      </c>
      <c r="FM22" s="28">
        <f t="shared" si="10"/>
        <v>3654.0299999999997</v>
      </c>
      <c r="FN22">
        <v>98311</v>
      </c>
      <c r="FO22" t="s">
        <v>120</v>
      </c>
      <c r="FP22" s="28">
        <v>1445.57</v>
      </c>
      <c r="FQ22">
        <v>3</v>
      </c>
      <c r="FR22" s="28">
        <v>205.79</v>
      </c>
      <c r="FS22">
        <v>1</v>
      </c>
      <c r="FT22" s="28">
        <v>253.71</v>
      </c>
      <c r="FU22">
        <v>2</v>
      </c>
      <c r="FV22" s="28">
        <f t="shared" si="11"/>
        <v>1905.07</v>
      </c>
      <c r="IZ22" s="48" t="s">
        <v>132</v>
      </c>
      <c r="JA22" s="9"/>
      <c r="JB22" s="9"/>
      <c r="JC22" s="9"/>
      <c r="JE22">
        <v>1</v>
      </c>
      <c r="JN22" s="154">
        <v>98276</v>
      </c>
      <c r="JO22" s="104"/>
      <c r="JP22" s="104"/>
      <c r="JQ22" s="104"/>
      <c r="JR22" s="103"/>
      <c r="JS22" s="103">
        <v>656.96</v>
      </c>
      <c r="JT22" s="103"/>
    </row>
    <row r="23" spans="1:280" x14ac:dyDescent="0.2">
      <c r="A23" s="30">
        <v>98337</v>
      </c>
      <c r="B23" t="s">
        <v>113</v>
      </c>
      <c r="C23">
        <v>4</v>
      </c>
      <c r="D23">
        <v>3</v>
      </c>
      <c r="E23">
        <v>1</v>
      </c>
      <c r="F23">
        <v>1</v>
      </c>
      <c r="G23">
        <v>1</v>
      </c>
      <c r="H23">
        <v>1</v>
      </c>
      <c r="P23" t="s">
        <v>113</v>
      </c>
      <c r="Q23">
        <v>98611</v>
      </c>
      <c r="R23" s="21">
        <v>9132.6299999999992</v>
      </c>
      <c r="S23">
        <v>4</v>
      </c>
      <c r="T23" s="21">
        <v>0</v>
      </c>
      <c r="U23">
        <v>0</v>
      </c>
      <c r="V23" s="21">
        <v>0</v>
      </c>
      <c r="W23">
        <v>0</v>
      </c>
      <c r="X23" s="21">
        <f t="shared" si="0"/>
        <v>9132.6299999999992</v>
      </c>
      <c r="Y23" s="20" t="s">
        <v>113</v>
      </c>
      <c r="Z23">
        <v>98902</v>
      </c>
      <c r="AA23" s="21">
        <v>2261.13</v>
      </c>
      <c r="AB23">
        <v>1</v>
      </c>
      <c r="AC23" s="21">
        <v>0</v>
      </c>
      <c r="AD23">
        <v>0</v>
      </c>
      <c r="AE23" s="21">
        <v>0</v>
      </c>
      <c r="AF23">
        <v>0</v>
      </c>
      <c r="AG23" s="21">
        <f t="shared" si="1"/>
        <v>2261.13</v>
      </c>
      <c r="AH23" s="20" t="s">
        <v>113</v>
      </c>
      <c r="AI23">
        <v>98902</v>
      </c>
      <c r="AJ23" s="21">
        <v>18684.79</v>
      </c>
      <c r="AK23">
        <v>2</v>
      </c>
      <c r="AL23" s="21">
        <v>0</v>
      </c>
      <c r="AM23">
        <v>0</v>
      </c>
      <c r="AN23" s="21">
        <v>0</v>
      </c>
      <c r="AO23">
        <v>0</v>
      </c>
      <c r="AP23" s="21">
        <f t="shared" si="2"/>
        <v>18684.79</v>
      </c>
      <c r="AQ23" s="20" t="s">
        <v>113</v>
      </c>
      <c r="AR23" s="30">
        <v>98932</v>
      </c>
      <c r="AS23" s="21">
        <v>228.85</v>
      </c>
      <c r="AT23">
        <v>1</v>
      </c>
      <c r="AU23" s="21">
        <v>0</v>
      </c>
      <c r="AV23">
        <v>0</v>
      </c>
      <c r="AW23" s="21">
        <v>0</v>
      </c>
      <c r="AX23">
        <v>0</v>
      </c>
      <c r="AY23" s="28">
        <f t="shared" si="3"/>
        <v>228.85</v>
      </c>
      <c r="AZ23" t="s">
        <v>113</v>
      </c>
      <c r="BA23">
        <v>98902</v>
      </c>
      <c r="BB23" s="21">
        <v>604.78</v>
      </c>
      <c r="BC23">
        <v>1</v>
      </c>
      <c r="BD23" s="21">
        <v>0</v>
      </c>
      <c r="BE23">
        <v>0</v>
      </c>
      <c r="BF23" s="21">
        <v>0</v>
      </c>
      <c r="BG23">
        <v>0</v>
      </c>
      <c r="BH23" s="28">
        <f t="shared" si="4"/>
        <v>604.78</v>
      </c>
      <c r="BI23" t="s">
        <v>113</v>
      </c>
      <c r="BJ23">
        <v>98625</v>
      </c>
      <c r="BK23" s="21">
        <v>1764.98</v>
      </c>
      <c r="BL23">
        <v>4</v>
      </c>
      <c r="BM23" s="21">
        <v>0</v>
      </c>
      <c r="BN23">
        <v>0</v>
      </c>
      <c r="BO23" s="21">
        <v>0</v>
      </c>
      <c r="BP23">
        <v>0</v>
      </c>
      <c r="BQ23" s="28">
        <f t="shared" si="5"/>
        <v>1764.98</v>
      </c>
      <c r="DU23">
        <v>98550</v>
      </c>
      <c r="DV23" t="s">
        <v>120</v>
      </c>
      <c r="DW23" s="21">
        <v>640.39</v>
      </c>
      <c r="DX23">
        <v>1</v>
      </c>
      <c r="DY23" s="21">
        <v>216.94</v>
      </c>
      <c r="DZ23">
        <v>1</v>
      </c>
      <c r="EA23" s="21">
        <v>160.30000000000001</v>
      </c>
      <c r="EB23">
        <v>2</v>
      </c>
      <c r="EC23" s="21">
        <f t="shared" si="6"/>
        <v>1017.6299999999999</v>
      </c>
      <c r="ED23" s="20">
        <v>98563</v>
      </c>
      <c r="EE23" t="s">
        <v>120</v>
      </c>
      <c r="EF23" s="21">
        <v>65.930000000000007</v>
      </c>
      <c r="EG23">
        <v>1</v>
      </c>
      <c r="EH23" s="21">
        <v>0</v>
      </c>
      <c r="EI23">
        <v>0</v>
      </c>
      <c r="EJ23" s="21">
        <v>0</v>
      </c>
      <c r="EK23">
        <v>0</v>
      </c>
      <c r="EL23" s="28">
        <f t="shared" si="7"/>
        <v>65.930000000000007</v>
      </c>
      <c r="EM23" s="20">
        <v>98370</v>
      </c>
      <c r="EN23" t="s">
        <v>120</v>
      </c>
      <c r="EO23" s="28">
        <v>203.75</v>
      </c>
      <c r="EP23">
        <v>0</v>
      </c>
      <c r="EQ23" s="28">
        <v>212.25</v>
      </c>
      <c r="ER23">
        <v>0</v>
      </c>
      <c r="ES23" s="28">
        <v>383.43</v>
      </c>
      <c r="ET23">
        <v>2</v>
      </c>
      <c r="EU23" s="28">
        <f t="shared" si="8"/>
        <v>799.43000000000006</v>
      </c>
      <c r="EV23" s="20">
        <v>98367</v>
      </c>
      <c r="EW23" t="s">
        <v>120</v>
      </c>
      <c r="EX23" s="28">
        <v>310.11</v>
      </c>
      <c r="EY23">
        <v>0</v>
      </c>
      <c r="EZ23" s="28">
        <v>471.43</v>
      </c>
      <c r="FA23">
        <v>0</v>
      </c>
      <c r="FB23" s="28">
        <v>1370.96</v>
      </c>
      <c r="FC23">
        <v>2</v>
      </c>
      <c r="FD23" s="28">
        <f t="shared" si="9"/>
        <v>2152.5</v>
      </c>
      <c r="FE23">
        <v>98337</v>
      </c>
      <c r="FF23" t="s">
        <v>120</v>
      </c>
      <c r="FG23" s="28">
        <v>78.78</v>
      </c>
      <c r="FH23">
        <v>0</v>
      </c>
      <c r="FI23" s="28">
        <v>107.52</v>
      </c>
      <c r="FJ23">
        <v>0</v>
      </c>
      <c r="FK23" s="28">
        <v>626.95000000000005</v>
      </c>
      <c r="FL23">
        <v>1</v>
      </c>
      <c r="FM23" s="28">
        <f t="shared" si="10"/>
        <v>813.25</v>
      </c>
      <c r="FN23">
        <v>98312</v>
      </c>
      <c r="FO23" t="s">
        <v>120</v>
      </c>
      <c r="FP23" s="28">
        <v>787.3</v>
      </c>
      <c r="FQ23">
        <v>1</v>
      </c>
      <c r="FR23" s="28">
        <v>2394.88</v>
      </c>
      <c r="FS23">
        <v>3</v>
      </c>
      <c r="FT23" s="28">
        <v>4708.93</v>
      </c>
      <c r="FU23">
        <v>6</v>
      </c>
      <c r="FV23" s="28">
        <f t="shared" si="11"/>
        <v>7891.1100000000006</v>
      </c>
      <c r="IZ23" s="48" t="s">
        <v>116</v>
      </c>
      <c r="JA23" s="9">
        <v>9</v>
      </c>
      <c r="JB23" s="9">
        <v>7</v>
      </c>
      <c r="JC23" s="9">
        <v>15</v>
      </c>
      <c r="JD23">
        <v>7</v>
      </c>
      <c r="JE23">
        <v>13</v>
      </c>
      <c r="JF23">
        <v>6</v>
      </c>
      <c r="JN23" s="154">
        <v>98277</v>
      </c>
      <c r="JO23" s="103">
        <v>3855.43</v>
      </c>
      <c r="JP23" s="103">
        <v>1186.8</v>
      </c>
      <c r="JQ23" s="103">
        <v>12998</v>
      </c>
      <c r="JR23" s="103">
        <v>2305.9</v>
      </c>
      <c r="JS23" s="103">
        <v>5140.1400000000003</v>
      </c>
      <c r="JT23" s="103">
        <v>2607.9499999999998</v>
      </c>
    </row>
    <row r="24" spans="1:280" x14ac:dyDescent="0.2">
      <c r="A24" s="30">
        <v>98345</v>
      </c>
      <c r="B24" t="s">
        <v>113</v>
      </c>
      <c r="C24">
        <v>1</v>
      </c>
      <c r="G24">
        <v>1</v>
      </c>
      <c r="P24" t="s">
        <v>113</v>
      </c>
      <c r="Q24">
        <v>98625</v>
      </c>
      <c r="R24" s="21">
        <v>9609.09</v>
      </c>
      <c r="S24">
        <v>4</v>
      </c>
      <c r="T24" s="21">
        <v>0</v>
      </c>
      <c r="U24">
        <v>0</v>
      </c>
      <c r="V24" s="21">
        <v>0</v>
      </c>
      <c r="W24">
        <v>0</v>
      </c>
      <c r="X24" s="21">
        <f t="shared" si="0"/>
        <v>9609.09</v>
      </c>
      <c r="Y24" s="20" t="s">
        <v>113</v>
      </c>
      <c r="Z24">
        <v>98944</v>
      </c>
      <c r="AA24" s="21">
        <v>392.9</v>
      </c>
      <c r="AB24">
        <v>1</v>
      </c>
      <c r="AC24" s="21">
        <v>0</v>
      </c>
      <c r="AD24">
        <v>0</v>
      </c>
      <c r="AE24" s="21">
        <v>0</v>
      </c>
      <c r="AF24">
        <v>0</v>
      </c>
      <c r="AG24" s="21">
        <f t="shared" si="1"/>
        <v>392.9</v>
      </c>
      <c r="AH24" s="20" t="s">
        <v>113</v>
      </c>
      <c r="AI24">
        <v>98930</v>
      </c>
      <c r="AJ24" s="21">
        <v>24648.97</v>
      </c>
      <c r="AK24">
        <v>7</v>
      </c>
      <c r="AL24" s="21">
        <v>0</v>
      </c>
      <c r="AM24">
        <v>0</v>
      </c>
      <c r="AN24" s="21">
        <v>0</v>
      </c>
      <c r="AO24">
        <v>0</v>
      </c>
      <c r="AP24" s="21">
        <f t="shared" si="2"/>
        <v>24648.97</v>
      </c>
      <c r="AQ24" s="20" t="s">
        <v>113</v>
      </c>
      <c r="AR24" s="30">
        <v>98948</v>
      </c>
      <c r="AS24" s="21">
        <v>4893.3999999999996</v>
      </c>
      <c r="AT24">
        <v>5</v>
      </c>
      <c r="AU24" s="21">
        <v>0</v>
      </c>
      <c r="AV24">
        <v>0</v>
      </c>
      <c r="AW24" s="21">
        <v>0</v>
      </c>
      <c r="AX24">
        <v>0</v>
      </c>
      <c r="AY24" s="28">
        <f t="shared" si="3"/>
        <v>4893.3999999999996</v>
      </c>
      <c r="AZ24" t="s">
        <v>113</v>
      </c>
      <c r="BA24">
        <v>98932</v>
      </c>
      <c r="BB24" s="21">
        <v>113.43</v>
      </c>
      <c r="BC24">
        <v>1</v>
      </c>
      <c r="BD24" s="21">
        <v>0</v>
      </c>
      <c r="BE24">
        <v>0</v>
      </c>
      <c r="BF24" s="21">
        <v>0</v>
      </c>
      <c r="BG24">
        <v>0</v>
      </c>
      <c r="BH24" s="28">
        <f t="shared" si="4"/>
        <v>113.43</v>
      </c>
      <c r="BI24" t="s">
        <v>113</v>
      </c>
      <c r="BJ24">
        <v>98626</v>
      </c>
      <c r="BK24" s="21">
        <v>16676.150000000001</v>
      </c>
      <c r="BL24">
        <v>3</v>
      </c>
      <c r="BM24" s="21">
        <v>0.01</v>
      </c>
      <c r="BN24">
        <v>1</v>
      </c>
      <c r="BO24" s="21">
        <v>0</v>
      </c>
      <c r="BP24">
        <v>0</v>
      </c>
      <c r="BQ24" s="28">
        <f t="shared" si="5"/>
        <v>16676.16</v>
      </c>
      <c r="DU24">
        <v>98674</v>
      </c>
      <c r="DV24" t="s">
        <v>120</v>
      </c>
      <c r="DW24" s="21">
        <v>44.91</v>
      </c>
      <c r="DX24">
        <v>0</v>
      </c>
      <c r="DY24" s="21">
        <v>30.56</v>
      </c>
      <c r="DZ24">
        <v>0</v>
      </c>
      <c r="EA24" s="21">
        <v>57.8</v>
      </c>
      <c r="EB24">
        <v>1</v>
      </c>
      <c r="EC24" s="21">
        <f t="shared" si="6"/>
        <v>133.26999999999998</v>
      </c>
      <c r="ED24" s="20">
        <v>98674</v>
      </c>
      <c r="EE24" t="s">
        <v>120</v>
      </c>
      <c r="EF24" s="21">
        <v>44.91</v>
      </c>
      <c r="EG24">
        <v>0</v>
      </c>
      <c r="EH24" s="21">
        <v>0</v>
      </c>
      <c r="EI24">
        <v>0</v>
      </c>
      <c r="EJ24" s="21">
        <v>88.36</v>
      </c>
      <c r="EK24">
        <v>1</v>
      </c>
      <c r="EL24" s="28">
        <f t="shared" si="7"/>
        <v>133.26999999999998</v>
      </c>
      <c r="EM24" s="20">
        <v>98520</v>
      </c>
      <c r="EN24" t="s">
        <v>120</v>
      </c>
      <c r="EO24" s="28">
        <v>1088.32</v>
      </c>
      <c r="EP24">
        <v>1</v>
      </c>
      <c r="EQ24" s="28">
        <v>686.76</v>
      </c>
      <c r="ER24">
        <v>1</v>
      </c>
      <c r="ES24" s="28">
        <v>7.27</v>
      </c>
      <c r="ET24">
        <v>1</v>
      </c>
      <c r="EU24" s="28">
        <f t="shared" si="8"/>
        <v>1782.35</v>
      </c>
      <c r="EV24" s="20">
        <v>98370</v>
      </c>
      <c r="EW24" t="s">
        <v>120</v>
      </c>
      <c r="EX24" s="28">
        <v>136.62</v>
      </c>
      <c r="EY24">
        <v>0</v>
      </c>
      <c r="EZ24" s="28">
        <v>191.14</v>
      </c>
      <c r="FA24">
        <v>0</v>
      </c>
      <c r="FB24" s="28">
        <v>572.67999999999995</v>
      </c>
      <c r="FC24">
        <v>1</v>
      </c>
      <c r="FD24" s="28">
        <f t="shared" si="9"/>
        <v>900.43999999999994</v>
      </c>
      <c r="FE24">
        <v>98366</v>
      </c>
      <c r="FF24" t="s">
        <v>120</v>
      </c>
      <c r="FG24" s="28">
        <v>536.46</v>
      </c>
      <c r="FH24">
        <v>1</v>
      </c>
      <c r="FI24" s="28">
        <v>504.78</v>
      </c>
      <c r="FJ24">
        <v>1</v>
      </c>
      <c r="FK24" s="28">
        <v>1830.39</v>
      </c>
      <c r="FL24">
        <v>4</v>
      </c>
      <c r="FM24" s="28">
        <f t="shared" si="10"/>
        <v>2871.63</v>
      </c>
      <c r="FN24">
        <v>98337</v>
      </c>
      <c r="FO24" t="s">
        <v>120</v>
      </c>
      <c r="FP24" s="28">
        <v>42.7</v>
      </c>
      <c r="FQ24">
        <v>0</v>
      </c>
      <c r="FR24" s="28">
        <v>105.34</v>
      </c>
      <c r="FS24">
        <v>1</v>
      </c>
      <c r="FT24" s="28">
        <v>734.47</v>
      </c>
      <c r="FU24">
        <v>1</v>
      </c>
      <c r="FV24" s="28">
        <f t="shared" si="11"/>
        <v>882.51</v>
      </c>
      <c r="IZ24" s="48" t="s">
        <v>133</v>
      </c>
      <c r="JA24" s="9">
        <v>3</v>
      </c>
      <c r="JB24" s="9"/>
      <c r="JC24" s="9"/>
      <c r="JF24">
        <v>1</v>
      </c>
      <c r="JN24" s="154">
        <v>98282</v>
      </c>
      <c r="JO24" s="104">
        <v>1184.68</v>
      </c>
      <c r="JP24" s="104"/>
      <c r="JQ24" s="104"/>
      <c r="JR24" s="103"/>
      <c r="JS24" s="103"/>
      <c r="JT24" s="103">
        <v>1306.53</v>
      </c>
    </row>
    <row r="25" spans="1:280" x14ac:dyDescent="0.2">
      <c r="A25" s="30">
        <v>98366</v>
      </c>
      <c r="B25" t="s">
        <v>113</v>
      </c>
      <c r="C25">
        <v>6</v>
      </c>
      <c r="D25">
        <v>1</v>
      </c>
      <c r="E25">
        <v>1</v>
      </c>
      <c r="F25">
        <v>2</v>
      </c>
      <c r="G25">
        <v>2</v>
      </c>
      <c r="H25">
        <v>1</v>
      </c>
      <c r="P25" t="s">
        <v>113</v>
      </c>
      <c r="Q25">
        <v>98626</v>
      </c>
      <c r="R25" s="21">
        <v>66662.320000000007</v>
      </c>
      <c r="S25">
        <v>5</v>
      </c>
      <c r="T25" s="21">
        <v>0.01</v>
      </c>
      <c r="U25">
        <v>1</v>
      </c>
      <c r="V25" s="21">
        <v>0</v>
      </c>
      <c r="W25">
        <v>0</v>
      </c>
      <c r="X25" s="21">
        <f t="shared" si="0"/>
        <v>66662.33</v>
      </c>
      <c r="Y25" s="20" t="s">
        <v>113</v>
      </c>
      <c r="Z25">
        <v>98951</v>
      </c>
      <c r="AA25" s="21">
        <v>4769.96</v>
      </c>
      <c r="AB25">
        <v>6</v>
      </c>
      <c r="AC25" s="21">
        <v>0</v>
      </c>
      <c r="AD25">
        <v>0</v>
      </c>
      <c r="AE25" s="21">
        <v>0</v>
      </c>
      <c r="AF25">
        <v>0</v>
      </c>
      <c r="AG25" s="21">
        <f t="shared" si="1"/>
        <v>4769.96</v>
      </c>
      <c r="AH25" s="20" t="s">
        <v>113</v>
      </c>
      <c r="AI25">
        <v>98932</v>
      </c>
      <c r="AJ25" s="21">
        <v>503.77</v>
      </c>
      <c r="AK25">
        <v>1</v>
      </c>
      <c r="AL25" s="21">
        <v>0</v>
      </c>
      <c r="AM25">
        <v>0</v>
      </c>
      <c r="AN25" s="21">
        <v>0</v>
      </c>
      <c r="AO25">
        <v>0</v>
      </c>
      <c r="AP25" s="21">
        <f t="shared" si="2"/>
        <v>503.77</v>
      </c>
      <c r="AQ25" s="20" t="s">
        <v>113</v>
      </c>
      <c r="AR25" s="30">
        <v>98951</v>
      </c>
      <c r="AS25" s="21">
        <v>5995.19</v>
      </c>
      <c r="AT25">
        <v>7</v>
      </c>
      <c r="AU25" s="21">
        <v>0</v>
      </c>
      <c r="AV25">
        <v>0</v>
      </c>
      <c r="AW25" s="21">
        <v>0</v>
      </c>
      <c r="AX25">
        <v>0</v>
      </c>
      <c r="AY25" s="28">
        <f t="shared" si="3"/>
        <v>5995.19</v>
      </c>
      <c r="AZ25" t="s">
        <v>113</v>
      </c>
      <c r="BA25">
        <v>98948</v>
      </c>
      <c r="BB25" s="21">
        <v>3522.42</v>
      </c>
      <c r="BC25">
        <v>5</v>
      </c>
      <c r="BD25" s="21">
        <v>0</v>
      </c>
      <c r="BE25">
        <v>0</v>
      </c>
      <c r="BF25" s="21">
        <v>0</v>
      </c>
      <c r="BG25">
        <v>0</v>
      </c>
      <c r="BH25" s="28">
        <f t="shared" si="4"/>
        <v>3522.42</v>
      </c>
      <c r="BI25" t="s">
        <v>113</v>
      </c>
      <c r="BJ25">
        <v>98901</v>
      </c>
      <c r="BK25" s="21">
        <v>19355.43</v>
      </c>
      <c r="BL25">
        <v>4</v>
      </c>
      <c r="BM25" s="21">
        <v>0</v>
      </c>
      <c r="BN25">
        <v>0</v>
      </c>
      <c r="BO25" s="21">
        <v>0</v>
      </c>
      <c r="BP25">
        <v>0</v>
      </c>
      <c r="BQ25" s="28">
        <f t="shared" si="5"/>
        <v>19355.43</v>
      </c>
      <c r="DU25">
        <v>98801</v>
      </c>
      <c r="DV25" t="s">
        <v>120</v>
      </c>
      <c r="DW25" s="21">
        <v>401.76</v>
      </c>
      <c r="DX25">
        <v>3</v>
      </c>
      <c r="DY25" s="21">
        <v>33.54</v>
      </c>
      <c r="DZ25">
        <v>1</v>
      </c>
      <c r="EA25" s="21">
        <v>0</v>
      </c>
      <c r="EB25">
        <v>0</v>
      </c>
      <c r="EC25" s="21">
        <f t="shared" si="6"/>
        <v>435.3</v>
      </c>
      <c r="ED25" s="20">
        <v>98801</v>
      </c>
      <c r="EE25" t="s">
        <v>120</v>
      </c>
      <c r="EF25" s="21">
        <v>347.13</v>
      </c>
      <c r="EG25">
        <v>1</v>
      </c>
      <c r="EH25" s="21">
        <v>191.94</v>
      </c>
      <c r="EI25">
        <v>1</v>
      </c>
      <c r="EJ25" s="21">
        <v>33.54</v>
      </c>
      <c r="EK25">
        <v>1</v>
      </c>
      <c r="EL25" s="28">
        <f t="shared" si="7"/>
        <v>572.6099999999999</v>
      </c>
      <c r="EM25" s="20">
        <v>98550</v>
      </c>
      <c r="EN25" t="s">
        <v>120</v>
      </c>
      <c r="EO25" s="28">
        <v>966.83</v>
      </c>
      <c r="EP25">
        <v>2</v>
      </c>
      <c r="EQ25" s="28">
        <v>531.17999999999995</v>
      </c>
      <c r="ER25">
        <v>2</v>
      </c>
      <c r="ES25" s="28">
        <v>304.13</v>
      </c>
      <c r="ET25">
        <v>1</v>
      </c>
      <c r="EU25" s="28">
        <f t="shared" si="8"/>
        <v>1802.1399999999999</v>
      </c>
      <c r="EV25" s="20">
        <v>98520</v>
      </c>
      <c r="EW25" t="s">
        <v>120</v>
      </c>
      <c r="EX25" s="28">
        <v>819.94</v>
      </c>
      <c r="EY25">
        <v>0</v>
      </c>
      <c r="EZ25" s="28">
        <v>882.42</v>
      </c>
      <c r="FA25">
        <v>1</v>
      </c>
      <c r="FB25" s="28">
        <v>199.49</v>
      </c>
      <c r="FC25">
        <v>1</v>
      </c>
      <c r="FD25" s="28">
        <f t="shared" si="9"/>
        <v>1901.8500000000001</v>
      </c>
      <c r="FE25">
        <v>98367</v>
      </c>
      <c r="FF25" t="s">
        <v>120</v>
      </c>
      <c r="FG25" s="28">
        <v>67.36</v>
      </c>
      <c r="FH25">
        <v>0</v>
      </c>
      <c r="FI25" s="28">
        <v>74.81</v>
      </c>
      <c r="FJ25">
        <v>0</v>
      </c>
      <c r="FK25" s="28">
        <v>87.31</v>
      </c>
      <c r="FL25">
        <v>1</v>
      </c>
      <c r="FM25" s="28">
        <f t="shared" si="10"/>
        <v>229.48000000000002</v>
      </c>
      <c r="FN25">
        <v>98366</v>
      </c>
      <c r="FO25" t="s">
        <v>120</v>
      </c>
      <c r="FP25" s="28">
        <v>870.03</v>
      </c>
      <c r="FQ25">
        <v>2</v>
      </c>
      <c r="FR25" s="28">
        <v>1128.27</v>
      </c>
      <c r="FS25">
        <v>2</v>
      </c>
      <c r="FT25" s="28">
        <v>2540.06</v>
      </c>
      <c r="FU25">
        <v>8</v>
      </c>
      <c r="FV25" s="28">
        <f t="shared" si="11"/>
        <v>4538.3599999999997</v>
      </c>
      <c r="IZ25" s="48" t="s">
        <v>134</v>
      </c>
      <c r="JA25" s="9">
        <v>12</v>
      </c>
      <c r="JB25" s="9">
        <v>4</v>
      </c>
      <c r="JC25" s="9">
        <v>9</v>
      </c>
      <c r="JD25">
        <v>6</v>
      </c>
      <c r="JE25">
        <v>9</v>
      </c>
      <c r="JF25">
        <v>11</v>
      </c>
      <c r="JN25" s="154">
        <v>98284</v>
      </c>
      <c r="JO25" s="103">
        <v>3020.31</v>
      </c>
      <c r="JP25" s="103">
        <v>392.4</v>
      </c>
      <c r="JQ25" s="103">
        <v>7330.26</v>
      </c>
      <c r="JR25" s="103">
        <v>1707.3</v>
      </c>
      <c r="JS25" s="103">
        <v>4367.99</v>
      </c>
      <c r="JT25" s="103">
        <v>7038.85</v>
      </c>
    </row>
    <row r="26" spans="1:280" x14ac:dyDescent="0.2">
      <c r="A26" s="30">
        <v>98370</v>
      </c>
      <c r="B26" t="s">
        <v>113</v>
      </c>
      <c r="F26">
        <v>1</v>
      </c>
      <c r="P26" t="s">
        <v>113</v>
      </c>
      <c r="Q26">
        <v>98632</v>
      </c>
      <c r="R26" s="21">
        <v>1050.6099999999999</v>
      </c>
      <c r="S26">
        <v>3</v>
      </c>
      <c r="T26" s="21">
        <v>0</v>
      </c>
      <c r="U26">
        <v>0</v>
      </c>
      <c r="V26" s="21">
        <v>0</v>
      </c>
      <c r="W26">
        <v>0</v>
      </c>
      <c r="X26" s="21">
        <f t="shared" si="0"/>
        <v>1050.6099999999999</v>
      </c>
      <c r="Y26" s="20" t="s">
        <v>113</v>
      </c>
      <c r="Z26">
        <v>99301</v>
      </c>
      <c r="AA26" s="21">
        <v>31078.23</v>
      </c>
      <c r="AB26">
        <v>2</v>
      </c>
      <c r="AC26" s="21">
        <v>0</v>
      </c>
      <c r="AD26">
        <v>0</v>
      </c>
      <c r="AE26" s="21">
        <v>0</v>
      </c>
      <c r="AF26">
        <v>0</v>
      </c>
      <c r="AG26" s="21">
        <f t="shared" si="1"/>
        <v>31078.23</v>
      </c>
      <c r="AH26" s="20" t="s">
        <v>113</v>
      </c>
      <c r="AI26">
        <v>98942</v>
      </c>
      <c r="AJ26" s="21">
        <v>2012.41</v>
      </c>
      <c r="AK26">
        <v>1</v>
      </c>
      <c r="AL26" s="21">
        <v>0</v>
      </c>
      <c r="AM26">
        <v>0</v>
      </c>
      <c r="AN26" s="21">
        <v>0</v>
      </c>
      <c r="AO26">
        <v>0</v>
      </c>
      <c r="AP26" s="21">
        <f t="shared" si="2"/>
        <v>2012.41</v>
      </c>
      <c r="AQ26" s="20" t="s">
        <v>113</v>
      </c>
      <c r="AR26" s="30">
        <v>98953</v>
      </c>
      <c r="AS26" s="21">
        <v>756.81</v>
      </c>
      <c r="AT26">
        <v>3</v>
      </c>
      <c r="AU26" s="21">
        <v>0</v>
      </c>
      <c r="AV26">
        <v>0</v>
      </c>
      <c r="AW26" s="21">
        <v>0</v>
      </c>
      <c r="AX26">
        <v>0</v>
      </c>
      <c r="AY26" s="28">
        <f t="shared" si="3"/>
        <v>756.81</v>
      </c>
      <c r="AZ26" t="s">
        <v>113</v>
      </c>
      <c r="BA26">
        <v>98951</v>
      </c>
      <c r="BB26" s="21">
        <v>4001.14</v>
      </c>
      <c r="BC26">
        <v>6</v>
      </c>
      <c r="BD26" s="21">
        <v>743.86</v>
      </c>
      <c r="BE26">
        <v>1</v>
      </c>
      <c r="BF26" s="21">
        <v>0</v>
      </c>
      <c r="BG26">
        <v>0</v>
      </c>
      <c r="BH26" s="28">
        <f t="shared" si="4"/>
        <v>4745</v>
      </c>
      <c r="BI26" t="s">
        <v>113</v>
      </c>
      <c r="BJ26">
        <v>98902</v>
      </c>
      <c r="BK26" s="21">
        <v>551.88</v>
      </c>
      <c r="BL26">
        <v>1</v>
      </c>
      <c r="BM26" s="21">
        <v>0</v>
      </c>
      <c r="BN26">
        <v>0</v>
      </c>
      <c r="BO26" s="21">
        <v>0</v>
      </c>
      <c r="BP26">
        <v>0</v>
      </c>
      <c r="BQ26" s="28">
        <f t="shared" si="5"/>
        <v>551.88</v>
      </c>
      <c r="DU26">
        <v>98901</v>
      </c>
      <c r="DV26" t="s">
        <v>120</v>
      </c>
      <c r="DW26" s="21">
        <v>618.87</v>
      </c>
      <c r="DX26">
        <v>4</v>
      </c>
      <c r="DY26" s="21">
        <v>9.0399999999999991</v>
      </c>
      <c r="DZ26">
        <v>1</v>
      </c>
      <c r="EA26" s="21">
        <v>160.88</v>
      </c>
      <c r="EB26">
        <v>2</v>
      </c>
      <c r="EC26" s="21">
        <f t="shared" si="6"/>
        <v>788.79</v>
      </c>
      <c r="ED26" s="20">
        <v>98901</v>
      </c>
      <c r="EE26" t="s">
        <v>120</v>
      </c>
      <c r="EF26" s="21">
        <v>451.2</v>
      </c>
      <c r="EG26">
        <v>4</v>
      </c>
      <c r="EH26" s="21">
        <v>58.1</v>
      </c>
      <c r="EI26">
        <v>0</v>
      </c>
      <c r="EJ26" s="21">
        <v>9.0399999999999991</v>
      </c>
      <c r="EK26">
        <v>1</v>
      </c>
      <c r="EL26" s="28">
        <f t="shared" si="7"/>
        <v>518.34</v>
      </c>
      <c r="EM26" s="20">
        <v>98674</v>
      </c>
      <c r="EN26" t="s">
        <v>120</v>
      </c>
      <c r="EO26" s="28">
        <v>84.28</v>
      </c>
      <c r="EP26">
        <v>0</v>
      </c>
      <c r="EQ26" s="28">
        <v>44.91</v>
      </c>
      <c r="ER26">
        <v>0</v>
      </c>
      <c r="ES26" s="28">
        <v>88.36</v>
      </c>
      <c r="ET26">
        <v>1</v>
      </c>
      <c r="EU26" s="28">
        <f t="shared" si="8"/>
        <v>217.55</v>
      </c>
      <c r="EV26" s="20">
        <v>98550</v>
      </c>
      <c r="EW26" t="s">
        <v>120</v>
      </c>
      <c r="EX26" s="28">
        <v>489.38</v>
      </c>
      <c r="EY26">
        <v>1</v>
      </c>
      <c r="EZ26" s="28">
        <v>652.84</v>
      </c>
      <c r="FA26">
        <v>2</v>
      </c>
      <c r="FB26" s="28">
        <v>669.81</v>
      </c>
      <c r="FC26">
        <v>2</v>
      </c>
      <c r="FD26" s="28">
        <f t="shared" si="9"/>
        <v>1812.03</v>
      </c>
      <c r="FE26">
        <v>98370</v>
      </c>
      <c r="FF26" t="s">
        <v>120</v>
      </c>
      <c r="FG26" s="28">
        <v>122.53</v>
      </c>
      <c r="FH26">
        <v>1</v>
      </c>
      <c r="FI26" s="28">
        <v>136.62</v>
      </c>
      <c r="FJ26">
        <v>0</v>
      </c>
      <c r="FK26" s="28">
        <v>691.47</v>
      </c>
      <c r="FL26">
        <v>1</v>
      </c>
      <c r="FM26" s="28">
        <f t="shared" si="10"/>
        <v>950.62</v>
      </c>
      <c r="FN26">
        <v>98367</v>
      </c>
      <c r="FO26" t="s">
        <v>120</v>
      </c>
      <c r="FP26" s="28">
        <v>421.36</v>
      </c>
      <c r="FQ26">
        <v>1</v>
      </c>
      <c r="FR26" s="28">
        <v>261.69</v>
      </c>
      <c r="FS26">
        <v>2</v>
      </c>
      <c r="FT26" s="28">
        <v>214.04</v>
      </c>
      <c r="FU26">
        <v>2</v>
      </c>
      <c r="FV26" s="28">
        <f t="shared" si="11"/>
        <v>897.08999999999992</v>
      </c>
      <c r="IZ26" s="48" t="s">
        <v>97</v>
      </c>
      <c r="JA26" s="9">
        <v>5</v>
      </c>
      <c r="JB26" s="9">
        <v>1</v>
      </c>
      <c r="JC26" s="9">
        <v>3</v>
      </c>
      <c r="JD26">
        <v>3</v>
      </c>
      <c r="JE26">
        <v>3</v>
      </c>
      <c r="JF26">
        <v>3</v>
      </c>
      <c r="JN26" s="154">
        <v>98292</v>
      </c>
      <c r="JO26" s="104">
        <v>3634.25</v>
      </c>
      <c r="JP26" s="104">
        <v>529</v>
      </c>
      <c r="JQ26" s="104">
        <v>401.44</v>
      </c>
      <c r="JR26" s="103">
        <v>1154.55</v>
      </c>
      <c r="JS26" s="103">
        <v>1012.07</v>
      </c>
      <c r="JT26" s="103">
        <v>1282.96</v>
      </c>
    </row>
    <row r="27" spans="1:280" x14ac:dyDescent="0.2">
      <c r="A27" s="30">
        <v>98520</v>
      </c>
      <c r="B27" t="s">
        <v>113</v>
      </c>
      <c r="H27">
        <v>2</v>
      </c>
      <c r="P27" t="s">
        <v>113</v>
      </c>
      <c r="Q27">
        <v>98674</v>
      </c>
      <c r="R27" s="21">
        <v>34033.94</v>
      </c>
      <c r="S27">
        <v>7</v>
      </c>
      <c r="T27" s="21">
        <v>0</v>
      </c>
      <c r="U27">
        <v>0</v>
      </c>
      <c r="V27" s="21">
        <v>0</v>
      </c>
      <c r="W27">
        <v>0</v>
      </c>
      <c r="X27" s="21">
        <f t="shared" si="0"/>
        <v>34033.94</v>
      </c>
      <c r="Y27" s="20" t="s">
        <v>113</v>
      </c>
      <c r="Z27">
        <v>99323</v>
      </c>
      <c r="AA27" s="21">
        <v>2315.36</v>
      </c>
      <c r="AB27">
        <v>1</v>
      </c>
      <c r="AC27" s="21">
        <v>0</v>
      </c>
      <c r="AD27">
        <v>0</v>
      </c>
      <c r="AE27" s="21">
        <v>0</v>
      </c>
      <c r="AF27">
        <v>0</v>
      </c>
      <c r="AG27" s="21">
        <f t="shared" si="1"/>
        <v>2315.36</v>
      </c>
      <c r="AH27" s="20" t="s">
        <v>113</v>
      </c>
      <c r="AI27">
        <v>98944</v>
      </c>
      <c r="AJ27" s="21">
        <v>431.73</v>
      </c>
      <c r="AK27">
        <v>0</v>
      </c>
      <c r="AL27" s="21">
        <v>392.9</v>
      </c>
      <c r="AM27">
        <v>1</v>
      </c>
      <c r="AN27" s="21">
        <v>0</v>
      </c>
      <c r="AO27">
        <v>0</v>
      </c>
      <c r="AP27" s="21">
        <f t="shared" si="2"/>
        <v>824.63</v>
      </c>
      <c r="AQ27" s="20" t="s">
        <v>113</v>
      </c>
      <c r="AR27" s="30">
        <v>99301</v>
      </c>
      <c r="AS27" s="21">
        <v>2476.09</v>
      </c>
      <c r="AT27">
        <v>3</v>
      </c>
      <c r="AU27" s="21">
        <v>0</v>
      </c>
      <c r="AV27">
        <v>0</v>
      </c>
      <c r="AW27" s="21">
        <v>0</v>
      </c>
      <c r="AX27">
        <v>0</v>
      </c>
      <c r="AY27" s="28">
        <f t="shared" si="3"/>
        <v>2476.09</v>
      </c>
      <c r="AZ27" t="s">
        <v>113</v>
      </c>
      <c r="BA27">
        <v>98953</v>
      </c>
      <c r="BB27" s="21">
        <v>345.25</v>
      </c>
      <c r="BC27">
        <v>3</v>
      </c>
      <c r="BD27" s="21">
        <v>0</v>
      </c>
      <c r="BE27">
        <v>0</v>
      </c>
      <c r="BF27" s="21">
        <v>0</v>
      </c>
      <c r="BG27">
        <v>0</v>
      </c>
      <c r="BH27" s="28">
        <f t="shared" si="4"/>
        <v>345.25</v>
      </c>
      <c r="BI27" t="s">
        <v>113</v>
      </c>
      <c r="BJ27">
        <v>98932</v>
      </c>
      <c r="BK27" s="21">
        <v>277.29000000000002</v>
      </c>
      <c r="BL27">
        <v>5</v>
      </c>
      <c r="BM27" s="21">
        <v>0</v>
      </c>
      <c r="BN27">
        <v>0</v>
      </c>
      <c r="BO27" s="21">
        <v>0</v>
      </c>
      <c r="BP27">
        <v>0</v>
      </c>
      <c r="BQ27" s="28">
        <f t="shared" si="5"/>
        <v>277.29000000000002</v>
      </c>
      <c r="DU27">
        <v>98902</v>
      </c>
      <c r="DV27" t="s">
        <v>120</v>
      </c>
      <c r="DW27" s="21">
        <v>1394.56</v>
      </c>
      <c r="DX27">
        <v>5</v>
      </c>
      <c r="DY27" s="21">
        <v>557.52</v>
      </c>
      <c r="DZ27">
        <v>4</v>
      </c>
      <c r="EA27" s="21">
        <v>545.32000000000005</v>
      </c>
      <c r="EB27">
        <v>5</v>
      </c>
      <c r="EC27" s="21">
        <f t="shared" si="6"/>
        <v>2497.4</v>
      </c>
      <c r="ED27" s="20">
        <v>98902</v>
      </c>
      <c r="EE27" t="s">
        <v>120</v>
      </c>
      <c r="EF27" s="21">
        <v>1557.76</v>
      </c>
      <c r="EG27">
        <v>11</v>
      </c>
      <c r="EH27" s="21">
        <v>209.9</v>
      </c>
      <c r="EI27">
        <v>0</v>
      </c>
      <c r="EJ27" s="21">
        <v>389.05</v>
      </c>
      <c r="EK27">
        <v>3</v>
      </c>
      <c r="EL27" s="28">
        <f t="shared" si="7"/>
        <v>2156.71</v>
      </c>
      <c r="EM27" s="20">
        <v>98801</v>
      </c>
      <c r="EN27" t="s">
        <v>120</v>
      </c>
      <c r="EO27" s="28">
        <v>178.4</v>
      </c>
      <c r="EP27">
        <v>1</v>
      </c>
      <c r="EQ27" s="28">
        <v>0</v>
      </c>
      <c r="ER27">
        <v>0</v>
      </c>
      <c r="ES27" s="28">
        <v>0</v>
      </c>
      <c r="ET27">
        <v>0</v>
      </c>
      <c r="EU27" s="28">
        <f t="shared" si="8"/>
        <v>178.4</v>
      </c>
      <c r="EV27" s="20">
        <v>98674</v>
      </c>
      <c r="EW27" t="s">
        <v>120</v>
      </c>
      <c r="EX27" s="28">
        <v>0</v>
      </c>
      <c r="EY27">
        <v>0</v>
      </c>
      <c r="EZ27" s="28">
        <v>42.14</v>
      </c>
      <c r="FA27">
        <v>1</v>
      </c>
      <c r="FB27" s="28">
        <v>0</v>
      </c>
      <c r="FC27">
        <v>0</v>
      </c>
      <c r="FD27" s="28">
        <f t="shared" si="9"/>
        <v>42.14</v>
      </c>
      <c r="FE27">
        <v>98520</v>
      </c>
      <c r="FF27" t="s">
        <v>120</v>
      </c>
      <c r="FG27" s="28">
        <v>771.03</v>
      </c>
      <c r="FH27">
        <v>0</v>
      </c>
      <c r="FI27" s="28">
        <v>1020.09</v>
      </c>
      <c r="FJ27">
        <v>2</v>
      </c>
      <c r="FK27" s="28">
        <v>606.47</v>
      </c>
      <c r="FL27">
        <v>2</v>
      </c>
      <c r="FM27" s="28">
        <f t="shared" si="10"/>
        <v>2397.59</v>
      </c>
      <c r="FN27">
        <v>98370</v>
      </c>
      <c r="FO27" t="s">
        <v>120</v>
      </c>
      <c r="FP27" s="28">
        <v>78.83</v>
      </c>
      <c r="FQ27">
        <v>0</v>
      </c>
      <c r="FR27" s="28">
        <v>122.53</v>
      </c>
      <c r="FS27">
        <v>1</v>
      </c>
      <c r="FT27" s="28">
        <v>828.09</v>
      </c>
      <c r="FU27">
        <v>1</v>
      </c>
      <c r="FV27" s="28">
        <f t="shared" si="11"/>
        <v>1029.45</v>
      </c>
      <c r="IZ27" s="48" t="s">
        <v>98</v>
      </c>
      <c r="JA27" s="9"/>
      <c r="JB27" s="9"/>
      <c r="JC27" s="9">
        <v>1</v>
      </c>
      <c r="JD27">
        <v>1</v>
      </c>
      <c r="JN27" s="154">
        <v>98295</v>
      </c>
      <c r="JO27" s="103"/>
      <c r="JP27" s="103"/>
      <c r="JQ27" s="103">
        <v>193.57</v>
      </c>
      <c r="JR27" s="103">
        <v>11728.76</v>
      </c>
      <c r="JS27" s="103"/>
      <c r="JT27" s="103"/>
    </row>
    <row r="28" spans="1:280" x14ac:dyDescent="0.2">
      <c r="A28" s="30">
        <v>98528</v>
      </c>
      <c r="B28" t="s">
        <v>113</v>
      </c>
      <c r="C28">
        <v>4</v>
      </c>
      <c r="P28" t="s">
        <v>113</v>
      </c>
      <c r="Q28">
        <v>98801</v>
      </c>
      <c r="R28" s="21">
        <v>3198.73</v>
      </c>
      <c r="S28">
        <v>4</v>
      </c>
      <c r="T28" s="21">
        <v>0</v>
      </c>
      <c r="U28">
        <v>0</v>
      </c>
      <c r="V28" s="21">
        <v>0</v>
      </c>
      <c r="W28">
        <v>0</v>
      </c>
      <c r="X28" s="21">
        <f t="shared" si="0"/>
        <v>3198.73</v>
      </c>
      <c r="Y28" s="20" t="s">
        <v>113</v>
      </c>
      <c r="Z28">
        <v>99344</v>
      </c>
      <c r="AA28" s="21">
        <v>1154.0899999999999</v>
      </c>
      <c r="AB28">
        <v>1</v>
      </c>
      <c r="AC28" s="21">
        <v>0</v>
      </c>
      <c r="AD28">
        <v>0</v>
      </c>
      <c r="AE28" s="21">
        <v>0</v>
      </c>
      <c r="AF28">
        <v>0</v>
      </c>
      <c r="AG28" s="21">
        <f t="shared" si="1"/>
        <v>1154.0899999999999</v>
      </c>
      <c r="AH28" s="20" t="s">
        <v>113</v>
      </c>
      <c r="AI28">
        <v>98951</v>
      </c>
      <c r="AJ28" s="21">
        <v>4480.08</v>
      </c>
      <c r="AK28">
        <v>5</v>
      </c>
      <c r="AL28" s="21">
        <v>478.68</v>
      </c>
      <c r="AM28">
        <v>1</v>
      </c>
      <c r="AN28" s="21">
        <v>0</v>
      </c>
      <c r="AO28">
        <v>0</v>
      </c>
      <c r="AP28" s="21">
        <f t="shared" si="2"/>
        <v>4958.76</v>
      </c>
      <c r="AQ28" s="20" t="s">
        <v>113</v>
      </c>
      <c r="AR28" s="30">
        <v>99345</v>
      </c>
      <c r="AS28" s="21">
        <v>759.23</v>
      </c>
      <c r="AT28">
        <v>1</v>
      </c>
      <c r="AU28" s="21">
        <v>0</v>
      </c>
      <c r="AV28">
        <v>0</v>
      </c>
      <c r="AW28" s="21">
        <v>0</v>
      </c>
      <c r="AX28">
        <v>0</v>
      </c>
      <c r="AY28" s="28">
        <f t="shared" si="3"/>
        <v>759.23</v>
      </c>
      <c r="AZ28" t="s">
        <v>113</v>
      </c>
      <c r="BA28">
        <v>99301</v>
      </c>
      <c r="BB28" s="21">
        <v>1240.3800000000001</v>
      </c>
      <c r="BC28">
        <v>1</v>
      </c>
      <c r="BD28" s="21">
        <v>5855.56</v>
      </c>
      <c r="BE28">
        <v>1</v>
      </c>
      <c r="BF28" s="21">
        <v>0</v>
      </c>
      <c r="BG28">
        <v>0</v>
      </c>
      <c r="BH28" s="28">
        <f t="shared" si="4"/>
        <v>7095.9400000000005</v>
      </c>
      <c r="BI28" t="s">
        <v>113</v>
      </c>
      <c r="BJ28">
        <v>98942</v>
      </c>
      <c r="BK28" s="21">
        <v>816.21</v>
      </c>
      <c r="BL28">
        <v>2</v>
      </c>
      <c r="BM28" s="21">
        <v>0</v>
      </c>
      <c r="BN28">
        <v>0</v>
      </c>
      <c r="BO28" s="21">
        <v>0</v>
      </c>
      <c r="BP28">
        <v>0</v>
      </c>
      <c r="BQ28" s="28">
        <f t="shared" si="5"/>
        <v>816.21</v>
      </c>
      <c r="DU28">
        <v>98908</v>
      </c>
      <c r="DV28" t="s">
        <v>120</v>
      </c>
      <c r="DW28" s="21">
        <v>152.72999999999999</v>
      </c>
      <c r="DX28">
        <v>1</v>
      </c>
      <c r="DY28" s="21">
        <v>61.46</v>
      </c>
      <c r="DZ28">
        <v>0</v>
      </c>
      <c r="EA28" s="21">
        <v>74.56</v>
      </c>
      <c r="EB28">
        <v>2</v>
      </c>
      <c r="EC28" s="21">
        <f t="shared" si="6"/>
        <v>288.75</v>
      </c>
      <c r="ED28" s="20">
        <v>98903</v>
      </c>
      <c r="EE28" t="s">
        <v>120</v>
      </c>
      <c r="EF28" s="21">
        <v>38.5</v>
      </c>
      <c r="EG28">
        <v>1</v>
      </c>
      <c r="EH28" s="21">
        <v>0</v>
      </c>
      <c r="EI28">
        <v>0</v>
      </c>
      <c r="EJ28" s="21">
        <v>0</v>
      </c>
      <c r="EK28">
        <v>0</v>
      </c>
      <c r="EL28" s="28">
        <f t="shared" si="7"/>
        <v>38.5</v>
      </c>
      <c r="EM28" s="20">
        <v>98901</v>
      </c>
      <c r="EN28" t="s">
        <v>120</v>
      </c>
      <c r="EO28" s="28">
        <v>566.17999999999995</v>
      </c>
      <c r="EP28">
        <v>1</v>
      </c>
      <c r="EQ28" s="28">
        <v>167.05</v>
      </c>
      <c r="ER28">
        <v>3</v>
      </c>
      <c r="ES28" s="28">
        <v>0</v>
      </c>
      <c r="ET28">
        <v>0</v>
      </c>
      <c r="EU28" s="28">
        <f t="shared" si="8"/>
        <v>733.23</v>
      </c>
      <c r="EV28" s="20">
        <v>98801</v>
      </c>
      <c r="EW28" t="s">
        <v>120</v>
      </c>
      <c r="EX28" s="28">
        <v>114.83</v>
      </c>
      <c r="EY28">
        <v>0</v>
      </c>
      <c r="EZ28" s="28">
        <v>28.4</v>
      </c>
      <c r="FA28">
        <v>1</v>
      </c>
      <c r="FB28" s="28">
        <v>0</v>
      </c>
      <c r="FC28">
        <v>0</v>
      </c>
      <c r="FD28" s="28">
        <f t="shared" si="9"/>
        <v>143.22999999999999</v>
      </c>
      <c r="FE28">
        <v>98550</v>
      </c>
      <c r="FF28" t="s">
        <v>120</v>
      </c>
      <c r="FG28" s="28">
        <v>466.31</v>
      </c>
      <c r="FH28">
        <v>1</v>
      </c>
      <c r="FI28" s="28">
        <v>363.49</v>
      </c>
      <c r="FJ28">
        <v>1</v>
      </c>
      <c r="FK28" s="28">
        <v>1300.6500000000001</v>
      </c>
      <c r="FL28">
        <v>3</v>
      </c>
      <c r="FM28" s="28">
        <f t="shared" si="10"/>
        <v>2130.4499999999998</v>
      </c>
      <c r="FN28">
        <v>98383</v>
      </c>
      <c r="FO28" t="s">
        <v>120</v>
      </c>
      <c r="FP28" s="28">
        <v>281.42</v>
      </c>
      <c r="FQ28">
        <v>1</v>
      </c>
      <c r="FR28" s="28">
        <v>127</v>
      </c>
      <c r="FS28">
        <v>1</v>
      </c>
      <c r="FT28" s="28">
        <v>0</v>
      </c>
      <c r="FU28">
        <v>0</v>
      </c>
      <c r="FV28" s="28">
        <f t="shared" si="11"/>
        <v>408.42</v>
      </c>
      <c r="IZ28" s="48" t="s">
        <v>135</v>
      </c>
      <c r="JA28" s="9">
        <v>13</v>
      </c>
      <c r="JB28" s="9">
        <v>5</v>
      </c>
      <c r="JC28" s="9">
        <v>18</v>
      </c>
      <c r="JD28">
        <v>9</v>
      </c>
      <c r="JE28">
        <v>14</v>
      </c>
      <c r="JF28">
        <v>9</v>
      </c>
      <c r="JN28" s="154">
        <v>98310</v>
      </c>
      <c r="JO28" s="104">
        <v>3157.78</v>
      </c>
      <c r="JP28" s="104">
        <v>1216.72</v>
      </c>
      <c r="JQ28" s="104">
        <v>4925.1099999999997</v>
      </c>
      <c r="JR28" s="103">
        <v>2290.35</v>
      </c>
      <c r="JS28" s="103">
        <v>10448.629999999999</v>
      </c>
      <c r="JT28" s="103">
        <v>18974.34</v>
      </c>
    </row>
    <row r="29" spans="1:280" x14ac:dyDescent="0.2">
      <c r="A29" s="30">
        <v>98563</v>
      </c>
      <c r="B29" t="s">
        <v>113</v>
      </c>
      <c r="F29">
        <v>1</v>
      </c>
      <c r="P29" t="s">
        <v>113</v>
      </c>
      <c r="Q29">
        <v>98901</v>
      </c>
      <c r="R29" s="21">
        <v>52048.71</v>
      </c>
      <c r="S29">
        <v>1</v>
      </c>
      <c r="T29" s="21">
        <v>0</v>
      </c>
      <c r="U29">
        <v>0</v>
      </c>
      <c r="V29" s="21">
        <v>0</v>
      </c>
      <c r="W29">
        <v>0</v>
      </c>
      <c r="X29" s="21">
        <f t="shared" si="0"/>
        <v>52048.71</v>
      </c>
      <c r="Y29" s="20" t="s">
        <v>113</v>
      </c>
      <c r="Z29">
        <v>99345</v>
      </c>
      <c r="AA29" s="21">
        <v>1462.4</v>
      </c>
      <c r="AB29">
        <v>1</v>
      </c>
      <c r="AC29" s="21">
        <v>0</v>
      </c>
      <c r="AD29">
        <v>0</v>
      </c>
      <c r="AE29" s="21">
        <v>0</v>
      </c>
      <c r="AF29">
        <v>0</v>
      </c>
      <c r="AG29" s="21">
        <f t="shared" si="1"/>
        <v>1462.4</v>
      </c>
      <c r="AH29" s="20" t="s">
        <v>113</v>
      </c>
      <c r="AI29">
        <v>98953</v>
      </c>
      <c r="AJ29" s="21">
        <v>1674.81</v>
      </c>
      <c r="AK29">
        <v>3</v>
      </c>
      <c r="AL29" s="21">
        <v>0</v>
      </c>
      <c r="AM29">
        <v>0</v>
      </c>
      <c r="AN29" s="21">
        <v>0</v>
      </c>
      <c r="AO29">
        <v>0</v>
      </c>
      <c r="AP29" s="21">
        <f t="shared" si="2"/>
        <v>1674.81</v>
      </c>
      <c r="AQ29" s="20" t="s">
        <v>113</v>
      </c>
      <c r="AR29" s="30">
        <v>99350</v>
      </c>
      <c r="AS29" s="21">
        <v>20145.8</v>
      </c>
      <c r="AT29">
        <v>7</v>
      </c>
      <c r="AU29" s="21">
        <v>1988.51</v>
      </c>
      <c r="AV29">
        <v>1</v>
      </c>
      <c r="AW29" s="21">
        <v>0</v>
      </c>
      <c r="AX29">
        <v>0</v>
      </c>
      <c r="AY29" s="28">
        <f t="shared" si="3"/>
        <v>22134.309999999998</v>
      </c>
      <c r="AZ29" t="s">
        <v>113</v>
      </c>
      <c r="BA29">
        <v>99350</v>
      </c>
      <c r="BB29" s="21">
        <v>675.55</v>
      </c>
      <c r="BC29">
        <v>0</v>
      </c>
      <c r="BD29" s="21">
        <v>1729.98</v>
      </c>
      <c r="BE29">
        <v>0</v>
      </c>
      <c r="BF29" s="21">
        <v>258.52999999999997</v>
      </c>
      <c r="BG29">
        <v>1</v>
      </c>
      <c r="BH29" s="28">
        <f t="shared" si="4"/>
        <v>2664.0599999999995</v>
      </c>
      <c r="BI29" t="s">
        <v>113</v>
      </c>
      <c r="BJ29">
        <v>98944</v>
      </c>
      <c r="BK29" s="21">
        <v>52.63</v>
      </c>
      <c r="BL29">
        <v>1</v>
      </c>
      <c r="BM29" s="21">
        <v>0</v>
      </c>
      <c r="BN29">
        <v>0</v>
      </c>
      <c r="BO29" s="21">
        <v>0</v>
      </c>
      <c r="BP29">
        <v>0</v>
      </c>
      <c r="BQ29" s="28">
        <f t="shared" si="5"/>
        <v>52.63</v>
      </c>
      <c r="DU29">
        <v>98930</v>
      </c>
      <c r="DV29" t="s">
        <v>120</v>
      </c>
      <c r="DW29" s="21">
        <v>233.42</v>
      </c>
      <c r="DX29">
        <v>3</v>
      </c>
      <c r="DY29" s="21">
        <v>0</v>
      </c>
      <c r="DZ29">
        <v>0</v>
      </c>
      <c r="EA29" s="21">
        <v>0</v>
      </c>
      <c r="EB29">
        <v>0</v>
      </c>
      <c r="EC29" s="21">
        <f t="shared" si="6"/>
        <v>233.42</v>
      </c>
      <c r="ED29" s="20">
        <v>98908</v>
      </c>
      <c r="EE29" t="s">
        <v>120</v>
      </c>
      <c r="EF29" s="21">
        <v>191.13</v>
      </c>
      <c r="EG29">
        <v>1</v>
      </c>
      <c r="EH29" s="21">
        <v>14.99</v>
      </c>
      <c r="EI29">
        <v>0</v>
      </c>
      <c r="EJ29" s="21">
        <v>24.37</v>
      </c>
      <c r="EK29">
        <v>1</v>
      </c>
      <c r="EL29" s="28">
        <f t="shared" si="7"/>
        <v>230.49</v>
      </c>
      <c r="EM29" s="20">
        <v>98902</v>
      </c>
      <c r="EN29" t="s">
        <v>120</v>
      </c>
      <c r="EO29" s="28">
        <v>4146.66</v>
      </c>
      <c r="EP29">
        <v>13</v>
      </c>
      <c r="EQ29" s="28">
        <v>1008.09</v>
      </c>
      <c r="ER29">
        <v>7</v>
      </c>
      <c r="ES29" s="28">
        <v>598.95000000000005</v>
      </c>
      <c r="ET29">
        <v>3</v>
      </c>
      <c r="EU29" s="28">
        <f t="shared" si="8"/>
        <v>5753.7</v>
      </c>
      <c r="EV29" s="20">
        <v>98901</v>
      </c>
      <c r="EW29" t="s">
        <v>120</v>
      </c>
      <c r="EX29" s="28">
        <v>413.47</v>
      </c>
      <c r="EY29">
        <v>1</v>
      </c>
      <c r="EZ29" s="28">
        <v>566.17999999999995</v>
      </c>
      <c r="FA29">
        <v>1</v>
      </c>
      <c r="FB29" s="28">
        <v>67.05</v>
      </c>
      <c r="FC29">
        <v>3</v>
      </c>
      <c r="FD29" s="28">
        <f t="shared" si="9"/>
        <v>1046.7</v>
      </c>
      <c r="FE29">
        <v>98674</v>
      </c>
      <c r="FF29" t="s">
        <v>120</v>
      </c>
      <c r="FG29" s="28">
        <v>72.25</v>
      </c>
      <c r="FH29">
        <v>0</v>
      </c>
      <c r="FI29" s="28">
        <v>0</v>
      </c>
      <c r="FJ29">
        <v>0</v>
      </c>
      <c r="FK29" s="28">
        <v>42.14</v>
      </c>
      <c r="FL29">
        <v>1</v>
      </c>
      <c r="FM29" s="28">
        <f t="shared" si="10"/>
        <v>114.39</v>
      </c>
      <c r="FN29">
        <v>98520</v>
      </c>
      <c r="FO29" t="s">
        <v>120</v>
      </c>
      <c r="FP29" s="28">
        <v>430.63</v>
      </c>
      <c r="FQ29">
        <v>0</v>
      </c>
      <c r="FR29" s="28">
        <v>771.03</v>
      </c>
      <c r="FS29">
        <v>0</v>
      </c>
      <c r="FT29" s="28">
        <v>1376.56</v>
      </c>
      <c r="FU29">
        <v>4</v>
      </c>
      <c r="FV29" s="28">
        <f t="shared" si="11"/>
        <v>2578.2199999999998</v>
      </c>
      <c r="IZ29" s="48" t="s">
        <v>136</v>
      </c>
      <c r="JA29" s="9">
        <v>6</v>
      </c>
      <c r="JB29" s="9">
        <v>6</v>
      </c>
      <c r="JC29" s="9">
        <v>5</v>
      </c>
      <c r="JD29">
        <v>6</v>
      </c>
      <c r="JE29">
        <v>6</v>
      </c>
      <c r="JF29">
        <v>6</v>
      </c>
      <c r="JN29" s="154">
        <v>98311</v>
      </c>
      <c r="JO29" s="103">
        <v>514.98</v>
      </c>
      <c r="JP29" s="103">
        <v>678.52</v>
      </c>
      <c r="JQ29" s="103">
        <v>2339.39</v>
      </c>
      <c r="JR29" s="103">
        <v>4034.53</v>
      </c>
      <c r="JS29" s="103">
        <v>2142.73</v>
      </c>
      <c r="JT29" s="103">
        <v>3365.98</v>
      </c>
    </row>
    <row r="30" spans="1:280" x14ac:dyDescent="0.2">
      <c r="A30" s="30">
        <v>98584</v>
      </c>
      <c r="B30" t="s">
        <v>113</v>
      </c>
      <c r="C30">
        <v>24</v>
      </c>
      <c r="D30">
        <v>24</v>
      </c>
      <c r="E30">
        <v>19</v>
      </c>
      <c r="F30">
        <v>24</v>
      </c>
      <c r="G30">
        <v>24</v>
      </c>
      <c r="H30">
        <v>24</v>
      </c>
      <c r="P30" t="s">
        <v>113</v>
      </c>
      <c r="Q30">
        <v>98930</v>
      </c>
      <c r="R30" s="21">
        <v>4999.1899999999996</v>
      </c>
      <c r="S30">
        <v>5</v>
      </c>
      <c r="T30" s="21">
        <v>0</v>
      </c>
      <c r="U30">
        <v>0</v>
      </c>
      <c r="V30" s="21">
        <v>0</v>
      </c>
      <c r="W30">
        <v>0</v>
      </c>
      <c r="X30" s="21">
        <f t="shared" si="0"/>
        <v>4999.1899999999996</v>
      </c>
      <c r="Y30" s="20" t="s">
        <v>113</v>
      </c>
      <c r="Z30">
        <v>99362</v>
      </c>
      <c r="AA30" s="21">
        <v>4078.84</v>
      </c>
      <c r="AB30">
        <v>1</v>
      </c>
      <c r="AC30" s="21">
        <v>0.03</v>
      </c>
      <c r="AD30">
        <v>1</v>
      </c>
      <c r="AE30" s="21">
        <v>0</v>
      </c>
      <c r="AF30">
        <v>0</v>
      </c>
      <c r="AG30" s="21">
        <f t="shared" si="1"/>
        <v>4078.8700000000003</v>
      </c>
      <c r="AH30" s="20" t="s">
        <v>113</v>
      </c>
      <c r="AI30">
        <v>99301</v>
      </c>
      <c r="AJ30" s="21">
        <v>27956.79</v>
      </c>
      <c r="AK30">
        <v>4</v>
      </c>
      <c r="AL30" s="21">
        <v>0</v>
      </c>
      <c r="AM30">
        <v>0</v>
      </c>
      <c r="AN30" s="21">
        <v>0</v>
      </c>
      <c r="AO30">
        <v>0</v>
      </c>
      <c r="AP30" s="21">
        <f t="shared" si="2"/>
        <v>27956.79</v>
      </c>
      <c r="AQ30" s="20" t="s">
        <v>113</v>
      </c>
      <c r="AR30" s="30">
        <v>99362</v>
      </c>
      <c r="AS30" s="21">
        <v>56704.07</v>
      </c>
      <c r="AT30">
        <v>7</v>
      </c>
      <c r="AU30" s="21">
        <v>3614.85</v>
      </c>
      <c r="AV30">
        <v>1</v>
      </c>
      <c r="AW30" s="21">
        <v>0</v>
      </c>
      <c r="AX30">
        <v>0</v>
      </c>
      <c r="AY30" s="28">
        <f t="shared" si="3"/>
        <v>60318.92</v>
      </c>
      <c r="AZ30" t="s">
        <v>113</v>
      </c>
      <c r="BA30">
        <v>99352</v>
      </c>
      <c r="BB30" s="21">
        <v>342.01</v>
      </c>
      <c r="BC30">
        <v>1</v>
      </c>
      <c r="BD30" s="21">
        <v>0</v>
      </c>
      <c r="BE30">
        <v>0</v>
      </c>
      <c r="BF30" s="21">
        <v>0</v>
      </c>
      <c r="BG30">
        <v>0</v>
      </c>
      <c r="BH30" s="28">
        <f t="shared" si="4"/>
        <v>342.01</v>
      </c>
      <c r="BI30" t="s">
        <v>113</v>
      </c>
      <c r="BJ30">
        <v>98951</v>
      </c>
      <c r="BK30" s="21">
        <v>247.2</v>
      </c>
      <c r="BL30">
        <v>1</v>
      </c>
      <c r="BM30" s="21">
        <v>88.07</v>
      </c>
      <c r="BN30">
        <v>1</v>
      </c>
      <c r="BO30" s="21">
        <v>0</v>
      </c>
      <c r="BP30">
        <v>0</v>
      </c>
      <c r="BQ30" s="28">
        <f t="shared" si="5"/>
        <v>335.27</v>
      </c>
      <c r="DU30">
        <v>98932</v>
      </c>
      <c r="DV30" t="s">
        <v>120</v>
      </c>
      <c r="DW30" s="21">
        <v>558.63</v>
      </c>
      <c r="DX30">
        <v>2</v>
      </c>
      <c r="DY30" s="21">
        <v>117.93</v>
      </c>
      <c r="DZ30">
        <v>1</v>
      </c>
      <c r="EA30" s="21">
        <v>117.82</v>
      </c>
      <c r="EB30">
        <v>1</v>
      </c>
      <c r="EC30" s="21">
        <f t="shared" si="6"/>
        <v>794.37999999999988</v>
      </c>
      <c r="ED30" s="20">
        <v>98930</v>
      </c>
      <c r="EE30" t="s">
        <v>120</v>
      </c>
      <c r="EF30" s="21">
        <v>60.76</v>
      </c>
      <c r="EG30">
        <v>2</v>
      </c>
      <c r="EH30" s="21">
        <v>0</v>
      </c>
      <c r="EI30">
        <v>0</v>
      </c>
      <c r="EJ30" s="21">
        <v>0</v>
      </c>
      <c r="EK30">
        <v>0</v>
      </c>
      <c r="EL30" s="28">
        <f t="shared" si="7"/>
        <v>60.76</v>
      </c>
      <c r="EM30" s="20">
        <v>98908</v>
      </c>
      <c r="EN30" t="s">
        <v>120</v>
      </c>
      <c r="EO30" s="28">
        <v>393.76</v>
      </c>
      <c r="EP30">
        <v>2</v>
      </c>
      <c r="EQ30" s="28">
        <v>53.82</v>
      </c>
      <c r="ER30">
        <v>0</v>
      </c>
      <c r="ES30" s="28">
        <v>214.95</v>
      </c>
      <c r="ET30">
        <v>1</v>
      </c>
      <c r="EU30" s="28">
        <f t="shared" si="8"/>
        <v>662.53</v>
      </c>
      <c r="EV30" s="20">
        <v>98902</v>
      </c>
      <c r="EW30" t="s">
        <v>120</v>
      </c>
      <c r="EX30" s="28">
        <v>723.4</v>
      </c>
      <c r="EY30">
        <v>1</v>
      </c>
      <c r="EZ30" s="28">
        <v>1875.48</v>
      </c>
      <c r="FA30">
        <v>5</v>
      </c>
      <c r="FB30" s="28">
        <v>1394.04</v>
      </c>
      <c r="FC30">
        <v>6</v>
      </c>
      <c r="FD30" s="28">
        <f t="shared" si="9"/>
        <v>3992.92</v>
      </c>
      <c r="FE30">
        <v>98901</v>
      </c>
      <c r="FF30" t="s">
        <v>120</v>
      </c>
      <c r="FG30" s="28">
        <v>284.74</v>
      </c>
      <c r="FH30">
        <v>3</v>
      </c>
      <c r="FI30" s="28">
        <v>418.68</v>
      </c>
      <c r="FJ30">
        <v>0</v>
      </c>
      <c r="FK30" s="28">
        <v>521.79999999999995</v>
      </c>
      <c r="FL30">
        <v>3</v>
      </c>
      <c r="FM30" s="28">
        <f t="shared" si="10"/>
        <v>1225.22</v>
      </c>
      <c r="FN30">
        <v>98550</v>
      </c>
      <c r="FO30" t="s">
        <v>120</v>
      </c>
      <c r="FP30" s="28">
        <v>243.74</v>
      </c>
      <c r="FQ30">
        <v>0</v>
      </c>
      <c r="FR30" s="28">
        <v>539.83000000000004</v>
      </c>
      <c r="FS30">
        <v>1</v>
      </c>
      <c r="FT30" s="28">
        <v>1957.86</v>
      </c>
      <c r="FU30">
        <v>4</v>
      </c>
      <c r="FV30" s="28">
        <f t="shared" si="11"/>
        <v>2741.43</v>
      </c>
      <c r="IZ30" s="48" t="s">
        <v>137</v>
      </c>
      <c r="JA30" s="9">
        <v>12</v>
      </c>
      <c r="JB30" s="9">
        <v>9</v>
      </c>
      <c r="JC30" s="9">
        <v>13</v>
      </c>
      <c r="JD30">
        <v>8</v>
      </c>
      <c r="JE30">
        <v>4</v>
      </c>
      <c r="JF30">
        <v>9</v>
      </c>
      <c r="JN30" s="154">
        <v>98312</v>
      </c>
      <c r="JO30" s="104">
        <v>1733.47</v>
      </c>
      <c r="JP30" s="104">
        <v>4202.34</v>
      </c>
      <c r="JQ30" s="104">
        <v>3955.48</v>
      </c>
      <c r="JR30" s="103">
        <v>2634.32</v>
      </c>
      <c r="JS30" s="103">
        <v>515.6</v>
      </c>
      <c r="JT30" s="103">
        <v>2732.72</v>
      </c>
    </row>
    <row r="31" spans="1:280" x14ac:dyDescent="0.2">
      <c r="A31" s="30">
        <v>98611</v>
      </c>
      <c r="B31" t="s">
        <v>113</v>
      </c>
      <c r="C31">
        <v>4</v>
      </c>
      <c r="G31">
        <v>4</v>
      </c>
      <c r="H31">
        <v>4</v>
      </c>
      <c r="P31" t="s">
        <v>113</v>
      </c>
      <c r="Q31">
        <v>98932</v>
      </c>
      <c r="R31" s="21">
        <v>592.86</v>
      </c>
      <c r="S31">
        <v>1</v>
      </c>
      <c r="T31" s="21">
        <v>0</v>
      </c>
      <c r="U31">
        <v>0</v>
      </c>
      <c r="V31" s="21">
        <v>0</v>
      </c>
      <c r="W31">
        <v>0</v>
      </c>
      <c r="X31" s="21">
        <f t="shared" si="0"/>
        <v>592.86</v>
      </c>
      <c r="Y31" s="20" t="s">
        <v>117</v>
      </c>
      <c r="Z31">
        <v>98221</v>
      </c>
      <c r="AA31" s="21">
        <v>0.03</v>
      </c>
      <c r="AB31">
        <v>1</v>
      </c>
      <c r="AC31" s="21">
        <v>0</v>
      </c>
      <c r="AD31">
        <v>0</v>
      </c>
      <c r="AE31" s="21">
        <v>0</v>
      </c>
      <c r="AF31">
        <v>0</v>
      </c>
      <c r="AG31" s="21">
        <f t="shared" si="1"/>
        <v>0.03</v>
      </c>
      <c r="AH31" s="20" t="s">
        <v>113</v>
      </c>
      <c r="AI31">
        <v>99323</v>
      </c>
      <c r="AJ31" s="21">
        <v>2691.22</v>
      </c>
      <c r="AK31">
        <v>1</v>
      </c>
      <c r="AL31" s="21">
        <v>0</v>
      </c>
      <c r="AM31">
        <v>0</v>
      </c>
      <c r="AN31" s="21">
        <v>0</v>
      </c>
      <c r="AO31">
        <v>0</v>
      </c>
      <c r="AP31" s="21">
        <f t="shared" si="2"/>
        <v>2691.22</v>
      </c>
      <c r="AQ31" s="20" t="s">
        <v>117</v>
      </c>
      <c r="AR31">
        <v>98223</v>
      </c>
      <c r="AS31" s="21">
        <v>291.97000000000003</v>
      </c>
      <c r="AT31">
        <v>1</v>
      </c>
      <c r="AU31" s="21">
        <v>0</v>
      </c>
      <c r="AV31">
        <v>0</v>
      </c>
      <c r="AW31" s="21">
        <v>0</v>
      </c>
      <c r="AX31">
        <v>0</v>
      </c>
      <c r="AY31" s="28">
        <f t="shared" si="3"/>
        <v>291.97000000000003</v>
      </c>
      <c r="AZ31" t="s">
        <v>113</v>
      </c>
      <c r="BA31">
        <v>99362</v>
      </c>
      <c r="BB31" s="21">
        <v>3614.85</v>
      </c>
      <c r="BC31">
        <v>1</v>
      </c>
      <c r="BD31" s="21">
        <v>0</v>
      </c>
      <c r="BE31">
        <v>0</v>
      </c>
      <c r="BF31" s="21">
        <v>0</v>
      </c>
      <c r="BG31">
        <v>0</v>
      </c>
      <c r="BH31" s="28">
        <f t="shared" si="4"/>
        <v>3614.85</v>
      </c>
      <c r="BI31" t="s">
        <v>113</v>
      </c>
      <c r="BJ31">
        <v>98953</v>
      </c>
      <c r="BK31" s="21">
        <v>51.2</v>
      </c>
      <c r="BL31">
        <v>2</v>
      </c>
      <c r="BM31" s="21">
        <v>0</v>
      </c>
      <c r="BN31">
        <v>0</v>
      </c>
      <c r="BO31" s="21">
        <v>0</v>
      </c>
      <c r="BP31">
        <v>0</v>
      </c>
      <c r="BQ31" s="28">
        <f t="shared" si="5"/>
        <v>51.2</v>
      </c>
      <c r="DU31">
        <v>98936</v>
      </c>
      <c r="DV31" t="s">
        <v>120</v>
      </c>
      <c r="DW31" s="21">
        <v>42.45</v>
      </c>
      <c r="DX31">
        <v>1</v>
      </c>
      <c r="DY31" s="21">
        <v>0</v>
      </c>
      <c r="DZ31">
        <v>0</v>
      </c>
      <c r="EA31" s="21">
        <v>0</v>
      </c>
      <c r="EB31">
        <v>0</v>
      </c>
      <c r="EC31" s="21">
        <f t="shared" si="6"/>
        <v>42.45</v>
      </c>
      <c r="ED31" s="20">
        <v>98932</v>
      </c>
      <c r="EE31" t="s">
        <v>120</v>
      </c>
      <c r="EF31" s="21">
        <v>369.24</v>
      </c>
      <c r="EG31">
        <v>0</v>
      </c>
      <c r="EH31" s="21">
        <v>0</v>
      </c>
      <c r="EI31">
        <v>0</v>
      </c>
      <c r="EJ31" s="21">
        <v>235.75</v>
      </c>
      <c r="EK31">
        <v>2</v>
      </c>
      <c r="EL31" s="28">
        <f t="shared" si="7"/>
        <v>604.99</v>
      </c>
      <c r="EM31" s="20">
        <v>98930</v>
      </c>
      <c r="EN31" t="s">
        <v>120</v>
      </c>
      <c r="EO31" s="28">
        <v>229.53</v>
      </c>
      <c r="EP31">
        <v>1</v>
      </c>
      <c r="EQ31" s="28">
        <v>19.29</v>
      </c>
      <c r="ER31">
        <v>1</v>
      </c>
      <c r="ES31" s="28">
        <v>41.47</v>
      </c>
      <c r="ET31">
        <v>1</v>
      </c>
      <c r="EU31" s="28">
        <f t="shared" si="8"/>
        <v>290.28999999999996</v>
      </c>
      <c r="EV31" s="20">
        <v>98908</v>
      </c>
      <c r="EW31" t="s">
        <v>120</v>
      </c>
      <c r="EX31" s="28">
        <v>295.99</v>
      </c>
      <c r="EY31">
        <v>0</v>
      </c>
      <c r="EZ31" s="28">
        <v>293.23</v>
      </c>
      <c r="FA31">
        <v>1</v>
      </c>
      <c r="FB31" s="28">
        <v>268.77</v>
      </c>
      <c r="FC31">
        <v>1</v>
      </c>
      <c r="FD31" s="28">
        <f t="shared" si="9"/>
        <v>857.99</v>
      </c>
      <c r="FE31">
        <v>98902</v>
      </c>
      <c r="FF31" t="s">
        <v>120</v>
      </c>
      <c r="FG31" s="28">
        <v>764.71</v>
      </c>
      <c r="FH31">
        <v>2</v>
      </c>
      <c r="FI31" s="28">
        <v>1092.72</v>
      </c>
      <c r="FJ31">
        <v>6</v>
      </c>
      <c r="FK31" s="28">
        <v>2790.45</v>
      </c>
      <c r="FL31">
        <v>9</v>
      </c>
      <c r="FM31" s="28">
        <f t="shared" si="10"/>
        <v>4647.88</v>
      </c>
      <c r="FN31">
        <v>98563</v>
      </c>
      <c r="FO31" t="s">
        <v>120</v>
      </c>
      <c r="FP31" s="28">
        <v>27.69</v>
      </c>
      <c r="FQ31">
        <v>0</v>
      </c>
      <c r="FR31" s="28">
        <v>50.03</v>
      </c>
      <c r="FS31">
        <v>1</v>
      </c>
      <c r="FT31" s="28">
        <v>0</v>
      </c>
      <c r="FU31">
        <v>0</v>
      </c>
      <c r="FV31" s="28">
        <f t="shared" si="11"/>
        <v>77.72</v>
      </c>
      <c r="IZ31" s="48" t="s">
        <v>138</v>
      </c>
      <c r="JA31" s="9">
        <v>3</v>
      </c>
      <c r="JB31" s="9">
        <v>3</v>
      </c>
      <c r="JC31" s="9">
        <v>8</v>
      </c>
      <c r="JD31">
        <v>2</v>
      </c>
      <c r="JE31">
        <v>4</v>
      </c>
      <c r="JF31">
        <v>2</v>
      </c>
      <c r="JN31" s="154">
        <v>98337</v>
      </c>
      <c r="JO31" s="103">
        <v>364.83</v>
      </c>
      <c r="JP31" s="103">
        <v>1348.04</v>
      </c>
      <c r="JQ31" s="103">
        <v>2035.21</v>
      </c>
      <c r="JR31" s="103">
        <v>352.83</v>
      </c>
      <c r="JS31" s="103">
        <v>1741.87</v>
      </c>
      <c r="JT31" s="103">
        <v>1205.48</v>
      </c>
    </row>
    <row r="32" spans="1:280" x14ac:dyDescent="0.2">
      <c r="A32" s="30">
        <v>98625</v>
      </c>
      <c r="B32" t="s">
        <v>113</v>
      </c>
      <c r="C32">
        <v>4</v>
      </c>
      <c r="E32">
        <v>4</v>
      </c>
      <c r="G32">
        <v>4</v>
      </c>
      <c r="H32">
        <v>4</v>
      </c>
      <c r="P32" t="s">
        <v>113</v>
      </c>
      <c r="Q32">
        <v>98948</v>
      </c>
      <c r="R32" s="21">
        <v>6494.77</v>
      </c>
      <c r="S32">
        <v>4</v>
      </c>
      <c r="T32" s="21">
        <v>0</v>
      </c>
      <c r="U32">
        <v>0</v>
      </c>
      <c r="V32" s="21">
        <v>0</v>
      </c>
      <c r="W32">
        <v>0</v>
      </c>
      <c r="X32" s="21">
        <f t="shared" si="0"/>
        <v>6494.77</v>
      </c>
      <c r="Y32" s="20" t="s">
        <v>117</v>
      </c>
      <c r="Z32">
        <v>98223</v>
      </c>
      <c r="AA32" s="21">
        <v>28515.119999999999</v>
      </c>
      <c r="AB32">
        <v>2</v>
      </c>
      <c r="AC32" s="21">
        <v>27988.22</v>
      </c>
      <c r="AD32">
        <v>0</v>
      </c>
      <c r="AE32" s="21">
        <v>7707.56</v>
      </c>
      <c r="AF32">
        <v>1</v>
      </c>
      <c r="AG32" s="21">
        <f t="shared" si="1"/>
        <v>64210.899999999994</v>
      </c>
      <c r="AH32" s="20" t="s">
        <v>113</v>
      </c>
      <c r="AI32">
        <v>99350</v>
      </c>
      <c r="AJ32" s="21">
        <v>45886.6</v>
      </c>
      <c r="AK32">
        <v>8</v>
      </c>
      <c r="AL32" s="21">
        <v>0</v>
      </c>
      <c r="AM32">
        <v>0</v>
      </c>
      <c r="AN32" s="21">
        <v>0</v>
      </c>
      <c r="AO32">
        <v>0</v>
      </c>
      <c r="AP32" s="21">
        <f t="shared" si="2"/>
        <v>45886.6</v>
      </c>
      <c r="AQ32" s="20" t="s">
        <v>117</v>
      </c>
      <c r="AR32">
        <v>98230</v>
      </c>
      <c r="AS32" s="21">
        <v>40063.360000000001</v>
      </c>
      <c r="AT32">
        <v>0</v>
      </c>
      <c r="AU32" s="21">
        <v>44936.639999999999</v>
      </c>
      <c r="AV32">
        <v>1</v>
      </c>
      <c r="AW32" s="21">
        <v>0</v>
      </c>
      <c r="AX32">
        <v>0</v>
      </c>
      <c r="AY32" s="28">
        <f t="shared" si="3"/>
        <v>85000</v>
      </c>
      <c r="AZ32" t="s">
        <v>117</v>
      </c>
      <c r="BA32">
        <v>98223</v>
      </c>
      <c r="BB32" s="21">
        <v>36092.879999999997</v>
      </c>
      <c r="BC32">
        <v>3</v>
      </c>
      <c r="BD32" s="21">
        <v>0</v>
      </c>
      <c r="BE32">
        <v>0</v>
      </c>
      <c r="BF32" s="21">
        <v>0</v>
      </c>
      <c r="BG32">
        <v>0</v>
      </c>
      <c r="BH32" s="28">
        <f t="shared" si="4"/>
        <v>36092.879999999997</v>
      </c>
      <c r="BI32" t="s">
        <v>113</v>
      </c>
      <c r="BJ32">
        <v>99301</v>
      </c>
      <c r="BK32" s="21">
        <v>8097.81</v>
      </c>
      <c r="BL32">
        <v>1</v>
      </c>
      <c r="BM32" s="21">
        <v>1240.3800000000001</v>
      </c>
      <c r="BN32">
        <v>1</v>
      </c>
      <c r="BO32" s="21">
        <v>5855.56</v>
      </c>
      <c r="BP32">
        <v>1</v>
      </c>
      <c r="BQ32" s="28">
        <f t="shared" si="5"/>
        <v>15193.75</v>
      </c>
      <c r="DU32">
        <v>98942</v>
      </c>
      <c r="DV32" t="s">
        <v>120</v>
      </c>
      <c r="DW32" s="21">
        <v>247.54</v>
      </c>
      <c r="DX32">
        <v>0</v>
      </c>
      <c r="DY32" s="21">
        <v>113.14</v>
      </c>
      <c r="DZ32">
        <v>0</v>
      </c>
      <c r="EA32" s="21">
        <v>106.98</v>
      </c>
      <c r="EB32">
        <v>2</v>
      </c>
      <c r="EC32" s="21">
        <f t="shared" si="6"/>
        <v>467.66</v>
      </c>
      <c r="ED32" s="20">
        <v>98936</v>
      </c>
      <c r="EE32" t="s">
        <v>120</v>
      </c>
      <c r="EF32" s="21">
        <v>84.99</v>
      </c>
      <c r="EG32">
        <v>0</v>
      </c>
      <c r="EH32" s="21">
        <v>42.45</v>
      </c>
      <c r="EI32">
        <v>1</v>
      </c>
      <c r="EJ32" s="21">
        <v>0</v>
      </c>
      <c r="EK32">
        <v>0</v>
      </c>
      <c r="EL32" s="28">
        <f t="shared" si="7"/>
        <v>127.44</v>
      </c>
      <c r="EM32" s="20">
        <v>98932</v>
      </c>
      <c r="EN32" t="s">
        <v>120</v>
      </c>
      <c r="EO32" s="28">
        <v>548.87</v>
      </c>
      <c r="EP32">
        <v>3</v>
      </c>
      <c r="EQ32" s="28">
        <v>174.61</v>
      </c>
      <c r="ER32">
        <v>0</v>
      </c>
      <c r="ES32" s="28">
        <v>12.59</v>
      </c>
      <c r="ET32">
        <v>1</v>
      </c>
      <c r="EU32" s="28">
        <f t="shared" si="8"/>
        <v>736.07</v>
      </c>
      <c r="EV32" s="20">
        <v>98930</v>
      </c>
      <c r="EW32" t="s">
        <v>120</v>
      </c>
      <c r="EX32" s="28">
        <v>222.88</v>
      </c>
      <c r="EY32">
        <v>3</v>
      </c>
      <c r="EZ32" s="28">
        <v>120.86</v>
      </c>
      <c r="FA32">
        <v>1</v>
      </c>
      <c r="FB32" s="28">
        <v>41.47</v>
      </c>
      <c r="FC32">
        <v>1</v>
      </c>
      <c r="FD32" s="28">
        <f t="shared" si="9"/>
        <v>385.21000000000004</v>
      </c>
      <c r="FE32">
        <v>98908</v>
      </c>
      <c r="FF32" t="s">
        <v>120</v>
      </c>
      <c r="FG32" s="28">
        <v>42.77</v>
      </c>
      <c r="FH32">
        <v>0</v>
      </c>
      <c r="FI32" s="28">
        <v>295.94</v>
      </c>
      <c r="FJ32">
        <v>1</v>
      </c>
      <c r="FK32" s="28">
        <v>237.05</v>
      </c>
      <c r="FL32">
        <v>1</v>
      </c>
      <c r="FM32" s="28">
        <f t="shared" si="10"/>
        <v>575.76</v>
      </c>
      <c r="FN32">
        <v>98584</v>
      </c>
      <c r="FO32" t="s">
        <v>120</v>
      </c>
      <c r="FP32" s="28">
        <v>115.42</v>
      </c>
      <c r="FQ32">
        <v>1</v>
      </c>
      <c r="FR32" s="28">
        <v>0</v>
      </c>
      <c r="FS32">
        <v>0</v>
      </c>
      <c r="FT32" s="28">
        <v>0</v>
      </c>
      <c r="FU32">
        <v>0</v>
      </c>
      <c r="FV32" s="28">
        <f t="shared" si="11"/>
        <v>115.42</v>
      </c>
      <c r="IZ32" s="48" t="s">
        <v>70</v>
      </c>
      <c r="JA32" s="9">
        <v>1</v>
      </c>
      <c r="JB32" s="9"/>
      <c r="JC32" s="9"/>
      <c r="JN32" s="154">
        <v>98345</v>
      </c>
      <c r="JO32" s="104">
        <v>73.52</v>
      </c>
      <c r="JP32" s="104"/>
      <c r="JQ32" s="104"/>
      <c r="JR32" s="103"/>
      <c r="JS32" s="103"/>
      <c r="JT32" s="103"/>
    </row>
    <row r="33" spans="1:280" x14ac:dyDescent="0.2">
      <c r="A33" s="30">
        <v>98626</v>
      </c>
      <c r="B33" t="s">
        <v>113</v>
      </c>
      <c r="C33">
        <v>6</v>
      </c>
      <c r="D33">
        <v>1</v>
      </c>
      <c r="E33">
        <v>4</v>
      </c>
      <c r="F33">
        <v>1</v>
      </c>
      <c r="G33">
        <v>10</v>
      </c>
      <c r="H33">
        <v>4</v>
      </c>
      <c r="P33" t="s">
        <v>113</v>
      </c>
      <c r="Q33">
        <v>98951</v>
      </c>
      <c r="R33" s="21">
        <v>4995.4399999999996</v>
      </c>
      <c r="S33">
        <v>5</v>
      </c>
      <c r="T33" s="21">
        <v>0</v>
      </c>
      <c r="U33">
        <v>0</v>
      </c>
      <c r="V33" s="21">
        <v>0</v>
      </c>
      <c r="W33">
        <v>0</v>
      </c>
      <c r="X33" s="21">
        <f t="shared" si="0"/>
        <v>4995.4399999999996</v>
      </c>
      <c r="Y33" s="20" t="s">
        <v>117</v>
      </c>
      <c r="Z33">
        <v>98226</v>
      </c>
      <c r="AA33" s="21">
        <v>40.17</v>
      </c>
      <c r="AB33">
        <v>1</v>
      </c>
      <c r="AC33" s="21">
        <v>0</v>
      </c>
      <c r="AD33">
        <v>0</v>
      </c>
      <c r="AE33" s="21">
        <v>0</v>
      </c>
      <c r="AF33">
        <v>0</v>
      </c>
      <c r="AG33" s="21">
        <f t="shared" si="1"/>
        <v>40.17</v>
      </c>
      <c r="AH33" s="20" t="s">
        <v>113</v>
      </c>
      <c r="AI33">
        <v>99362</v>
      </c>
      <c r="AJ33" s="21">
        <v>77313.37</v>
      </c>
      <c r="AK33">
        <v>9</v>
      </c>
      <c r="AL33" s="21">
        <v>3614.85</v>
      </c>
      <c r="AM33">
        <v>1</v>
      </c>
      <c r="AN33" s="21">
        <v>0</v>
      </c>
      <c r="AO33">
        <v>0</v>
      </c>
      <c r="AP33" s="21">
        <f t="shared" si="2"/>
        <v>80928.22</v>
      </c>
      <c r="AQ33" s="20" t="s">
        <v>117</v>
      </c>
      <c r="AR33">
        <v>98233</v>
      </c>
      <c r="AS33" s="21">
        <v>92</v>
      </c>
      <c r="AT33">
        <v>1</v>
      </c>
      <c r="AU33" s="21">
        <v>0</v>
      </c>
      <c r="AV33">
        <v>0</v>
      </c>
      <c r="AW33" s="21">
        <v>0</v>
      </c>
      <c r="AX33">
        <v>0</v>
      </c>
      <c r="AY33" s="28">
        <f t="shared" si="3"/>
        <v>92</v>
      </c>
      <c r="AZ33" t="s">
        <v>117</v>
      </c>
      <c r="BA33">
        <v>98230</v>
      </c>
      <c r="BB33" s="21">
        <v>1838.39</v>
      </c>
      <c r="BC33">
        <v>1</v>
      </c>
      <c r="BD33" s="21">
        <v>0</v>
      </c>
      <c r="BE33">
        <v>0</v>
      </c>
      <c r="BF33" s="21">
        <v>0</v>
      </c>
      <c r="BG33">
        <v>0</v>
      </c>
      <c r="BH33" s="28">
        <f t="shared" si="4"/>
        <v>1838.39</v>
      </c>
      <c r="BI33" t="s">
        <v>113</v>
      </c>
      <c r="BJ33">
        <v>99344</v>
      </c>
      <c r="BK33" s="21">
        <v>216.57</v>
      </c>
      <c r="BL33">
        <v>3</v>
      </c>
      <c r="BM33" s="21">
        <v>0</v>
      </c>
      <c r="BN33">
        <v>0</v>
      </c>
      <c r="BO33" s="21">
        <v>0</v>
      </c>
      <c r="BP33">
        <v>0</v>
      </c>
      <c r="BQ33" s="28">
        <f t="shared" si="5"/>
        <v>216.57</v>
      </c>
      <c r="DU33">
        <v>98944</v>
      </c>
      <c r="DV33" t="s">
        <v>120</v>
      </c>
      <c r="DW33" s="21">
        <v>397.38</v>
      </c>
      <c r="DX33">
        <v>6</v>
      </c>
      <c r="DY33" s="21">
        <v>94.95</v>
      </c>
      <c r="DZ33">
        <v>0</v>
      </c>
      <c r="EA33" s="21">
        <v>115.49</v>
      </c>
      <c r="EB33">
        <v>4</v>
      </c>
      <c r="EC33" s="21">
        <f t="shared" si="6"/>
        <v>607.81999999999994</v>
      </c>
      <c r="ED33" s="20">
        <v>98942</v>
      </c>
      <c r="EE33" t="s">
        <v>120</v>
      </c>
      <c r="EF33" s="21">
        <v>102.51</v>
      </c>
      <c r="EG33">
        <v>1</v>
      </c>
      <c r="EH33" s="21">
        <v>123.86</v>
      </c>
      <c r="EI33">
        <v>0</v>
      </c>
      <c r="EJ33" s="21">
        <v>153.76</v>
      </c>
      <c r="EK33">
        <v>1</v>
      </c>
      <c r="EL33" s="28">
        <f t="shared" si="7"/>
        <v>380.13</v>
      </c>
      <c r="EM33" s="20">
        <v>98936</v>
      </c>
      <c r="EN33" t="s">
        <v>120</v>
      </c>
      <c r="EO33" s="28">
        <v>97.51</v>
      </c>
      <c r="EP33">
        <v>0</v>
      </c>
      <c r="EQ33" s="28">
        <v>84.99</v>
      </c>
      <c r="ER33">
        <v>0</v>
      </c>
      <c r="ES33" s="28">
        <v>42.45</v>
      </c>
      <c r="ET33">
        <v>1</v>
      </c>
      <c r="EU33" s="28">
        <f t="shared" si="8"/>
        <v>224.95</v>
      </c>
      <c r="EV33" s="20">
        <v>98932</v>
      </c>
      <c r="EW33" t="s">
        <v>120</v>
      </c>
      <c r="EX33" s="28">
        <v>212.88</v>
      </c>
      <c r="EY33">
        <v>1</v>
      </c>
      <c r="EZ33" s="28">
        <v>378.44</v>
      </c>
      <c r="FA33">
        <v>1</v>
      </c>
      <c r="FB33" s="28">
        <v>41.98</v>
      </c>
      <c r="FC33">
        <v>1</v>
      </c>
      <c r="FD33" s="28">
        <f t="shared" si="9"/>
        <v>633.29999999999995</v>
      </c>
      <c r="FE33">
        <v>98930</v>
      </c>
      <c r="FF33" t="s">
        <v>120</v>
      </c>
      <c r="FG33" s="28">
        <v>35.17</v>
      </c>
      <c r="FH33">
        <v>1</v>
      </c>
      <c r="FI33" s="28">
        <v>42.18</v>
      </c>
      <c r="FJ33">
        <v>1</v>
      </c>
      <c r="FK33" s="28">
        <v>0</v>
      </c>
      <c r="FL33">
        <v>0</v>
      </c>
      <c r="FM33" s="28">
        <f t="shared" si="10"/>
        <v>77.349999999999994</v>
      </c>
      <c r="FN33">
        <v>98632</v>
      </c>
      <c r="FO33" t="s">
        <v>120</v>
      </c>
      <c r="FP33" s="28">
        <v>14.45</v>
      </c>
      <c r="FQ33">
        <v>0</v>
      </c>
      <c r="FR33" s="28">
        <v>22.63</v>
      </c>
      <c r="FS33">
        <v>0</v>
      </c>
      <c r="FT33" s="28">
        <v>324.39999999999998</v>
      </c>
      <c r="FU33">
        <v>1</v>
      </c>
      <c r="FV33" s="28">
        <f t="shared" si="11"/>
        <v>361.47999999999996</v>
      </c>
      <c r="IZ33" s="48" t="s">
        <v>75</v>
      </c>
      <c r="JA33" s="9">
        <v>7</v>
      </c>
      <c r="JB33" s="9">
        <v>12</v>
      </c>
      <c r="JC33" s="9">
        <v>10</v>
      </c>
      <c r="JD33">
        <v>13</v>
      </c>
      <c r="JE33">
        <v>13</v>
      </c>
      <c r="JF33">
        <v>6</v>
      </c>
      <c r="JN33" s="154">
        <v>98366</v>
      </c>
      <c r="JO33" s="103">
        <v>2322.86</v>
      </c>
      <c r="JP33" s="103">
        <v>5938.64</v>
      </c>
      <c r="JQ33" s="103">
        <v>3415.11</v>
      </c>
      <c r="JR33" s="103">
        <v>6895.73</v>
      </c>
      <c r="JS33" s="103">
        <v>13186.16</v>
      </c>
      <c r="JT33" s="103">
        <v>3567.44</v>
      </c>
    </row>
    <row r="34" spans="1:280" x14ac:dyDescent="0.2">
      <c r="A34" s="30">
        <v>98632</v>
      </c>
      <c r="B34" t="s">
        <v>113</v>
      </c>
      <c r="C34">
        <v>3</v>
      </c>
      <c r="D34">
        <v>1</v>
      </c>
      <c r="P34" t="s">
        <v>113</v>
      </c>
      <c r="Q34">
        <v>98953</v>
      </c>
      <c r="R34" s="21">
        <v>2036.18</v>
      </c>
      <c r="S34">
        <v>3</v>
      </c>
      <c r="T34" s="21">
        <v>0</v>
      </c>
      <c r="U34">
        <v>0</v>
      </c>
      <c r="V34" s="21">
        <v>0</v>
      </c>
      <c r="W34">
        <v>0</v>
      </c>
      <c r="X34" s="21">
        <f t="shared" si="0"/>
        <v>2036.18</v>
      </c>
      <c r="Y34" s="20" t="s">
        <v>117</v>
      </c>
      <c r="Z34">
        <v>98230</v>
      </c>
      <c r="AA34" s="21">
        <v>38241.699999999997</v>
      </c>
      <c r="AB34">
        <v>0</v>
      </c>
      <c r="AC34" s="21">
        <v>26250</v>
      </c>
      <c r="AD34">
        <v>1</v>
      </c>
      <c r="AE34" s="21">
        <v>0</v>
      </c>
      <c r="AF34">
        <v>0</v>
      </c>
      <c r="AG34" s="21">
        <f t="shared" si="1"/>
        <v>64491.7</v>
      </c>
      <c r="AH34" s="20" t="s">
        <v>117</v>
      </c>
      <c r="AI34">
        <v>98223</v>
      </c>
      <c r="AJ34" s="21">
        <v>24026.45</v>
      </c>
      <c r="AK34">
        <v>2</v>
      </c>
      <c r="AL34" s="21">
        <v>27360.21</v>
      </c>
      <c r="AM34">
        <v>0</v>
      </c>
      <c r="AN34" s="21">
        <v>6748.53</v>
      </c>
      <c r="AO34">
        <v>1</v>
      </c>
      <c r="AP34" s="21">
        <f t="shared" si="2"/>
        <v>58135.19</v>
      </c>
      <c r="AQ34" s="20" t="s">
        <v>117</v>
      </c>
      <c r="AR34">
        <v>98248</v>
      </c>
      <c r="AS34" s="21">
        <v>388.52</v>
      </c>
      <c r="AT34">
        <v>1</v>
      </c>
      <c r="AU34" s="21">
        <v>0</v>
      </c>
      <c r="AV34">
        <v>0</v>
      </c>
      <c r="AW34" s="21">
        <v>0</v>
      </c>
      <c r="AX34">
        <v>0</v>
      </c>
      <c r="AY34" s="28">
        <f t="shared" si="3"/>
        <v>388.52</v>
      </c>
      <c r="AZ34" t="s">
        <v>117</v>
      </c>
      <c r="BA34">
        <v>98233</v>
      </c>
      <c r="BB34" s="21">
        <v>6720.54</v>
      </c>
      <c r="BC34">
        <v>9</v>
      </c>
      <c r="BD34" s="21">
        <v>0</v>
      </c>
      <c r="BE34">
        <v>0</v>
      </c>
      <c r="BF34" s="21">
        <v>0</v>
      </c>
      <c r="BG34">
        <v>0</v>
      </c>
      <c r="BH34" s="28">
        <f t="shared" si="4"/>
        <v>6720.54</v>
      </c>
      <c r="BI34" t="s">
        <v>113</v>
      </c>
      <c r="BJ34">
        <v>99350</v>
      </c>
      <c r="BK34" s="21">
        <v>66.62</v>
      </c>
      <c r="BL34">
        <v>0</v>
      </c>
      <c r="BM34" s="21">
        <v>675.55</v>
      </c>
      <c r="BN34">
        <v>0</v>
      </c>
      <c r="BO34" s="21">
        <v>1988.51</v>
      </c>
      <c r="BP34">
        <v>1</v>
      </c>
      <c r="BQ34" s="28">
        <f t="shared" si="5"/>
        <v>2730.68</v>
      </c>
      <c r="DU34">
        <v>98948</v>
      </c>
      <c r="DV34" t="s">
        <v>120</v>
      </c>
      <c r="DW34" s="21">
        <v>380.87</v>
      </c>
      <c r="DX34">
        <v>4</v>
      </c>
      <c r="DY34" s="21">
        <v>43.51</v>
      </c>
      <c r="DZ34">
        <v>0</v>
      </c>
      <c r="EA34" s="21">
        <v>8.1199999999999992</v>
      </c>
      <c r="EB34">
        <v>2</v>
      </c>
      <c r="EC34" s="21">
        <f t="shared" si="6"/>
        <v>432.5</v>
      </c>
      <c r="ED34" s="20">
        <v>98944</v>
      </c>
      <c r="EE34" t="s">
        <v>120</v>
      </c>
      <c r="EF34" s="21">
        <v>832.71</v>
      </c>
      <c r="EG34">
        <v>7</v>
      </c>
      <c r="EH34" s="21">
        <v>249.95</v>
      </c>
      <c r="EI34">
        <v>4</v>
      </c>
      <c r="EJ34" s="21">
        <v>110.04</v>
      </c>
      <c r="EK34">
        <v>3</v>
      </c>
      <c r="EL34" s="28">
        <f t="shared" si="7"/>
        <v>1192.7</v>
      </c>
      <c r="EM34" s="20">
        <v>98942</v>
      </c>
      <c r="EN34" t="s">
        <v>120</v>
      </c>
      <c r="EO34" s="28">
        <v>102.24</v>
      </c>
      <c r="EP34">
        <v>1</v>
      </c>
      <c r="EQ34" s="28">
        <v>0</v>
      </c>
      <c r="ER34">
        <v>0</v>
      </c>
      <c r="ES34" s="28">
        <v>0</v>
      </c>
      <c r="ET34">
        <v>0</v>
      </c>
      <c r="EU34" s="28">
        <f t="shared" si="8"/>
        <v>102.24</v>
      </c>
      <c r="EV34" s="20">
        <v>98942</v>
      </c>
      <c r="EW34" t="s">
        <v>120</v>
      </c>
      <c r="EX34" s="28">
        <v>422.03</v>
      </c>
      <c r="EY34">
        <v>1</v>
      </c>
      <c r="EZ34" s="28">
        <v>362.11</v>
      </c>
      <c r="FA34">
        <v>1</v>
      </c>
      <c r="FB34" s="28">
        <v>95.08</v>
      </c>
      <c r="FC34">
        <v>1</v>
      </c>
      <c r="FD34" s="28">
        <f t="shared" si="9"/>
        <v>879.22</v>
      </c>
      <c r="FE34">
        <v>98932</v>
      </c>
      <c r="FF34" t="s">
        <v>120</v>
      </c>
      <c r="FG34" s="28">
        <v>100.7</v>
      </c>
      <c r="FH34">
        <v>0</v>
      </c>
      <c r="FI34" s="28">
        <v>131.18</v>
      </c>
      <c r="FJ34">
        <v>1</v>
      </c>
      <c r="FK34" s="28">
        <v>332.42</v>
      </c>
      <c r="FL34">
        <v>1</v>
      </c>
      <c r="FM34" s="28">
        <f t="shared" si="10"/>
        <v>564.29999999999995</v>
      </c>
      <c r="FN34">
        <v>98674</v>
      </c>
      <c r="FO34" t="s">
        <v>120</v>
      </c>
      <c r="FP34" s="28">
        <v>29.18</v>
      </c>
      <c r="FQ34">
        <v>0</v>
      </c>
      <c r="FR34" s="28">
        <v>72.25</v>
      </c>
      <c r="FS34">
        <v>0</v>
      </c>
      <c r="FT34" s="28">
        <v>42.14</v>
      </c>
      <c r="FU34">
        <v>1</v>
      </c>
      <c r="FV34" s="28">
        <f t="shared" si="11"/>
        <v>143.57</v>
      </c>
      <c r="IZ34" s="48" t="s">
        <v>139</v>
      </c>
      <c r="JA34" s="9">
        <v>3</v>
      </c>
      <c r="JB34" s="9">
        <v>1</v>
      </c>
      <c r="JC34" s="9">
        <v>2</v>
      </c>
      <c r="JD34">
        <v>6</v>
      </c>
      <c r="JE34">
        <v>4</v>
      </c>
      <c r="JF34">
        <v>3</v>
      </c>
      <c r="JN34" s="154">
        <v>98367</v>
      </c>
      <c r="JO34" s="104">
        <v>1224.6600000000001</v>
      </c>
      <c r="JP34" s="104">
        <v>221.07</v>
      </c>
      <c r="JQ34" s="104">
        <v>1483.79</v>
      </c>
      <c r="JR34" s="103">
        <v>1886.27</v>
      </c>
      <c r="JS34" s="103">
        <v>885.18</v>
      </c>
      <c r="JT34" s="103">
        <v>278.48</v>
      </c>
    </row>
    <row r="35" spans="1:280" x14ac:dyDescent="0.2">
      <c r="A35" s="30">
        <v>98674</v>
      </c>
      <c r="B35" t="s">
        <v>113</v>
      </c>
      <c r="C35">
        <v>7</v>
      </c>
      <c r="G35">
        <v>7</v>
      </c>
      <c r="P35" t="s">
        <v>113</v>
      </c>
      <c r="Q35">
        <v>99301</v>
      </c>
      <c r="R35" s="21">
        <v>204902.18</v>
      </c>
      <c r="S35">
        <v>28</v>
      </c>
      <c r="T35" s="21">
        <v>4772.41</v>
      </c>
      <c r="U35">
        <v>0</v>
      </c>
      <c r="V35" s="21">
        <v>379.03</v>
      </c>
      <c r="W35">
        <v>1</v>
      </c>
      <c r="X35" s="21">
        <f t="shared" si="0"/>
        <v>210053.62</v>
      </c>
      <c r="Y35" s="20" t="s">
        <v>117</v>
      </c>
      <c r="Z35">
        <v>98248</v>
      </c>
      <c r="AA35" s="21">
        <v>16962.349999999999</v>
      </c>
      <c r="AB35">
        <v>5</v>
      </c>
      <c r="AC35" s="21">
        <v>0</v>
      </c>
      <c r="AD35">
        <v>0</v>
      </c>
      <c r="AE35" s="21">
        <v>0</v>
      </c>
      <c r="AF35">
        <v>0</v>
      </c>
      <c r="AG35" s="21">
        <f t="shared" si="1"/>
        <v>16962.349999999999</v>
      </c>
      <c r="AH35" s="20" t="s">
        <v>117</v>
      </c>
      <c r="AI35">
        <v>98226</v>
      </c>
      <c r="AJ35" s="21">
        <v>116.01</v>
      </c>
      <c r="AK35">
        <v>1</v>
      </c>
      <c r="AL35" s="21">
        <v>0</v>
      </c>
      <c r="AM35">
        <v>0</v>
      </c>
      <c r="AN35" s="21">
        <v>0</v>
      </c>
      <c r="AO35">
        <v>0</v>
      </c>
      <c r="AP35" s="21">
        <f t="shared" si="2"/>
        <v>116.01</v>
      </c>
      <c r="AQ35" s="20" t="s">
        <v>117</v>
      </c>
      <c r="AR35">
        <v>98264</v>
      </c>
      <c r="AS35" s="21">
        <v>636.86</v>
      </c>
      <c r="AT35">
        <v>1</v>
      </c>
      <c r="AU35" s="21">
        <v>0</v>
      </c>
      <c r="AV35">
        <v>0</v>
      </c>
      <c r="AW35" s="21">
        <v>0</v>
      </c>
      <c r="AX35">
        <v>0</v>
      </c>
      <c r="AY35" s="28">
        <f t="shared" si="3"/>
        <v>636.86</v>
      </c>
      <c r="AZ35" t="s">
        <v>117</v>
      </c>
      <c r="BA35">
        <v>98247</v>
      </c>
      <c r="BB35" s="21">
        <v>457.48</v>
      </c>
      <c r="BC35">
        <v>1</v>
      </c>
      <c r="BD35" s="21">
        <v>0</v>
      </c>
      <c r="BE35">
        <v>0</v>
      </c>
      <c r="BF35" s="21">
        <v>0</v>
      </c>
      <c r="BG35">
        <v>0</v>
      </c>
      <c r="BH35" s="28">
        <f t="shared" si="4"/>
        <v>457.48</v>
      </c>
      <c r="BI35" t="s">
        <v>113</v>
      </c>
      <c r="BJ35">
        <v>99362</v>
      </c>
      <c r="BK35" s="21">
        <v>12531.18</v>
      </c>
      <c r="BL35">
        <v>12</v>
      </c>
      <c r="BM35" s="21">
        <v>3614.85</v>
      </c>
      <c r="BN35">
        <v>1</v>
      </c>
      <c r="BO35" s="21">
        <v>0</v>
      </c>
      <c r="BP35">
        <v>0</v>
      </c>
      <c r="BQ35" s="28">
        <f t="shared" si="5"/>
        <v>16146.03</v>
      </c>
      <c r="DU35">
        <v>98951</v>
      </c>
      <c r="DV35" t="s">
        <v>120</v>
      </c>
      <c r="DW35" s="21">
        <v>120.72</v>
      </c>
      <c r="DX35">
        <v>1</v>
      </c>
      <c r="DY35" s="21">
        <v>8.98</v>
      </c>
      <c r="DZ35">
        <v>1</v>
      </c>
      <c r="EA35" s="21">
        <v>0</v>
      </c>
      <c r="EB35">
        <v>0</v>
      </c>
      <c r="EC35" s="21">
        <f t="shared" si="6"/>
        <v>129.69999999999999</v>
      </c>
      <c r="ED35" s="20">
        <v>98948</v>
      </c>
      <c r="EE35" t="s">
        <v>120</v>
      </c>
      <c r="EF35" s="21">
        <v>571.27</v>
      </c>
      <c r="EG35">
        <v>6</v>
      </c>
      <c r="EH35" s="21">
        <v>124.02</v>
      </c>
      <c r="EI35">
        <v>1</v>
      </c>
      <c r="EJ35" s="21">
        <v>2.2999999999999998</v>
      </c>
      <c r="EK35">
        <v>1</v>
      </c>
      <c r="EL35" s="28">
        <f t="shared" si="7"/>
        <v>697.58999999999992</v>
      </c>
      <c r="EM35" s="20">
        <v>98944</v>
      </c>
      <c r="EN35" t="s">
        <v>120</v>
      </c>
      <c r="EO35" s="28">
        <v>1403.15</v>
      </c>
      <c r="EP35">
        <v>11</v>
      </c>
      <c r="EQ35" s="28">
        <v>444.81</v>
      </c>
      <c r="ER35">
        <v>3</v>
      </c>
      <c r="ES35" s="28">
        <v>139.79</v>
      </c>
      <c r="ET35">
        <v>4</v>
      </c>
      <c r="EU35" s="28">
        <f t="shared" si="8"/>
        <v>1987.75</v>
      </c>
      <c r="EV35" s="20">
        <v>98944</v>
      </c>
      <c r="EW35" t="s">
        <v>120</v>
      </c>
      <c r="EX35" s="28">
        <v>793.55</v>
      </c>
      <c r="EY35">
        <v>3</v>
      </c>
      <c r="EZ35" s="28">
        <v>690.03</v>
      </c>
      <c r="FA35">
        <v>3</v>
      </c>
      <c r="FB35" s="28">
        <v>395.31</v>
      </c>
      <c r="FC35">
        <v>5</v>
      </c>
      <c r="FD35" s="28">
        <f t="shared" si="9"/>
        <v>1878.8899999999999</v>
      </c>
      <c r="FE35">
        <v>98942</v>
      </c>
      <c r="FF35" t="s">
        <v>120</v>
      </c>
      <c r="FG35" s="28">
        <v>286.67</v>
      </c>
      <c r="FH35">
        <v>1</v>
      </c>
      <c r="FI35" s="28">
        <v>349.94</v>
      </c>
      <c r="FJ35">
        <v>0</v>
      </c>
      <c r="FK35" s="28">
        <v>457.19</v>
      </c>
      <c r="FL35">
        <v>2</v>
      </c>
      <c r="FM35" s="28">
        <f t="shared" si="10"/>
        <v>1093.8</v>
      </c>
      <c r="FN35">
        <v>98901</v>
      </c>
      <c r="FO35" t="s">
        <v>120</v>
      </c>
      <c r="FP35" s="28">
        <v>164.12</v>
      </c>
      <c r="FQ35">
        <v>0</v>
      </c>
      <c r="FR35" s="28">
        <v>307.08999999999997</v>
      </c>
      <c r="FS35">
        <v>2</v>
      </c>
      <c r="FT35" s="28">
        <v>631.49</v>
      </c>
      <c r="FU35">
        <v>2</v>
      </c>
      <c r="FV35" s="28">
        <f t="shared" si="11"/>
        <v>1102.7</v>
      </c>
      <c r="IZ35" s="48" t="s">
        <v>140</v>
      </c>
      <c r="JA35" s="9">
        <v>2</v>
      </c>
      <c r="JB35" s="9">
        <v>2</v>
      </c>
      <c r="JC35" s="9">
        <v>4</v>
      </c>
      <c r="JD35">
        <v>5</v>
      </c>
      <c r="JF35">
        <v>3</v>
      </c>
      <c r="JN35" s="154">
        <v>98370</v>
      </c>
      <c r="JO35" s="103">
        <v>842.9</v>
      </c>
      <c r="JP35" s="103">
        <v>552.65</v>
      </c>
      <c r="JQ35" s="103">
        <v>1050.49</v>
      </c>
      <c r="JR35" s="103">
        <v>803.44</v>
      </c>
      <c r="JS35" s="103"/>
      <c r="JT35" s="103">
        <v>1495.92</v>
      </c>
    </row>
    <row r="36" spans="1:280" x14ac:dyDescent="0.2">
      <c r="A36" s="30">
        <v>98801</v>
      </c>
      <c r="B36" t="s">
        <v>113</v>
      </c>
      <c r="C36">
        <v>4</v>
      </c>
      <c r="D36">
        <v>4</v>
      </c>
      <c r="E36">
        <v>12</v>
      </c>
      <c r="F36">
        <v>8</v>
      </c>
      <c r="G36">
        <v>2</v>
      </c>
      <c r="P36" t="s">
        <v>113</v>
      </c>
      <c r="Q36">
        <v>99344</v>
      </c>
      <c r="R36" s="21">
        <v>931.21</v>
      </c>
      <c r="S36">
        <v>0</v>
      </c>
      <c r="T36" s="21">
        <v>105.99</v>
      </c>
      <c r="U36">
        <v>1</v>
      </c>
      <c r="V36" s="21">
        <v>0</v>
      </c>
      <c r="W36">
        <v>0</v>
      </c>
      <c r="X36" s="21">
        <f t="shared" si="0"/>
        <v>1037.2</v>
      </c>
      <c r="Y36" s="20" t="s">
        <v>117</v>
      </c>
      <c r="Z36">
        <v>98273</v>
      </c>
      <c r="AA36" s="21">
        <v>327.42</v>
      </c>
      <c r="AB36">
        <v>1</v>
      </c>
      <c r="AC36" s="21">
        <v>0</v>
      </c>
      <c r="AD36">
        <v>0</v>
      </c>
      <c r="AE36" s="21">
        <v>0</v>
      </c>
      <c r="AF36">
        <v>0</v>
      </c>
      <c r="AG36" s="21">
        <f t="shared" si="1"/>
        <v>327.42</v>
      </c>
      <c r="AH36" s="20" t="s">
        <v>117</v>
      </c>
      <c r="AI36">
        <v>98230</v>
      </c>
      <c r="AJ36" s="21">
        <v>56918.879999999997</v>
      </c>
      <c r="AK36">
        <v>1</v>
      </c>
      <c r="AL36" s="21">
        <v>29491.7</v>
      </c>
      <c r="AM36">
        <v>1</v>
      </c>
      <c r="AN36" s="21">
        <v>0</v>
      </c>
      <c r="AO36">
        <v>0</v>
      </c>
      <c r="AP36" s="21">
        <f t="shared" si="2"/>
        <v>86410.58</v>
      </c>
      <c r="AQ36" s="20" t="s">
        <v>117</v>
      </c>
      <c r="AR36">
        <v>98295</v>
      </c>
      <c r="AS36" s="21">
        <v>559</v>
      </c>
      <c r="AT36">
        <v>1</v>
      </c>
      <c r="AU36" s="21">
        <v>0</v>
      </c>
      <c r="AV36">
        <v>0</v>
      </c>
      <c r="AW36" s="21">
        <v>0</v>
      </c>
      <c r="AX36">
        <v>0</v>
      </c>
      <c r="AY36" s="28">
        <f t="shared" si="3"/>
        <v>559</v>
      </c>
      <c r="AZ36" t="s">
        <v>117</v>
      </c>
      <c r="BA36">
        <v>98248</v>
      </c>
      <c r="BB36" s="21">
        <v>620.41</v>
      </c>
      <c r="BC36">
        <v>0</v>
      </c>
      <c r="BD36" s="21">
        <v>388.52</v>
      </c>
      <c r="BE36">
        <v>1</v>
      </c>
      <c r="BF36" s="21">
        <v>0</v>
      </c>
      <c r="BG36">
        <v>0</v>
      </c>
      <c r="BH36" s="28">
        <f t="shared" si="4"/>
        <v>1008.93</v>
      </c>
      <c r="BI36" t="s">
        <v>117</v>
      </c>
      <c r="BJ36">
        <v>98223</v>
      </c>
      <c r="BK36" s="21">
        <v>408.31</v>
      </c>
      <c r="BL36">
        <v>1</v>
      </c>
      <c r="BM36" s="21">
        <v>106</v>
      </c>
      <c r="BN36">
        <v>1</v>
      </c>
      <c r="BO36" s="21">
        <v>0</v>
      </c>
      <c r="BP36">
        <v>0</v>
      </c>
      <c r="BQ36" s="28">
        <f t="shared" si="5"/>
        <v>514.30999999999995</v>
      </c>
      <c r="DU36">
        <v>99301</v>
      </c>
      <c r="DV36" t="s">
        <v>120</v>
      </c>
      <c r="DW36" s="21">
        <v>545.74</v>
      </c>
      <c r="DX36">
        <v>1</v>
      </c>
      <c r="DY36" s="21">
        <v>212.88</v>
      </c>
      <c r="DZ36">
        <v>2</v>
      </c>
      <c r="EA36" s="21">
        <v>870.33</v>
      </c>
      <c r="EB36">
        <v>2</v>
      </c>
      <c r="EC36" s="21">
        <f t="shared" si="6"/>
        <v>1628.95</v>
      </c>
      <c r="ED36" s="20">
        <v>98951</v>
      </c>
      <c r="EE36" t="s">
        <v>120</v>
      </c>
      <c r="EF36" s="21">
        <v>25.32</v>
      </c>
      <c r="EG36">
        <v>2</v>
      </c>
      <c r="EH36" s="21">
        <v>0</v>
      </c>
      <c r="EI36">
        <v>0</v>
      </c>
      <c r="EJ36" s="21">
        <v>0</v>
      </c>
      <c r="EK36">
        <v>0</v>
      </c>
      <c r="EL36" s="28">
        <f t="shared" si="7"/>
        <v>25.32</v>
      </c>
      <c r="EM36" s="20">
        <v>98948</v>
      </c>
      <c r="EN36" t="s">
        <v>120</v>
      </c>
      <c r="EO36" s="28">
        <v>781.29</v>
      </c>
      <c r="EP36">
        <v>6</v>
      </c>
      <c r="EQ36" s="28">
        <v>226.55</v>
      </c>
      <c r="ER36">
        <v>2</v>
      </c>
      <c r="ES36" s="28">
        <v>126.32</v>
      </c>
      <c r="ET36">
        <v>2</v>
      </c>
      <c r="EU36" s="28">
        <f t="shared" si="8"/>
        <v>1134.1599999999999</v>
      </c>
      <c r="EV36" s="20">
        <v>98948</v>
      </c>
      <c r="EW36" t="s">
        <v>120</v>
      </c>
      <c r="EX36" s="28">
        <v>355.79</v>
      </c>
      <c r="EY36">
        <v>1</v>
      </c>
      <c r="EZ36" s="28">
        <v>205.89</v>
      </c>
      <c r="FA36">
        <v>2</v>
      </c>
      <c r="FB36" s="28">
        <v>249.19</v>
      </c>
      <c r="FC36">
        <v>1</v>
      </c>
      <c r="FD36" s="28">
        <f t="shared" si="9"/>
        <v>810.87000000000012</v>
      </c>
      <c r="FE36">
        <v>98944</v>
      </c>
      <c r="FF36" t="s">
        <v>120</v>
      </c>
      <c r="FG36" s="28">
        <v>525.95000000000005</v>
      </c>
      <c r="FH36">
        <v>1</v>
      </c>
      <c r="FI36" s="28">
        <v>669.76</v>
      </c>
      <c r="FJ36">
        <v>2</v>
      </c>
      <c r="FK36" s="28">
        <v>610.39</v>
      </c>
      <c r="FL36">
        <v>5</v>
      </c>
      <c r="FM36" s="28">
        <f t="shared" si="10"/>
        <v>1806.1</v>
      </c>
      <c r="FN36">
        <v>98902</v>
      </c>
      <c r="FO36" t="s">
        <v>120</v>
      </c>
      <c r="FP36" s="28">
        <v>650.98</v>
      </c>
      <c r="FQ36">
        <v>3</v>
      </c>
      <c r="FR36" s="28">
        <v>1458.97</v>
      </c>
      <c r="FS36">
        <v>8</v>
      </c>
      <c r="FT36" s="28">
        <v>4434.9799999999996</v>
      </c>
      <c r="FU36">
        <v>19</v>
      </c>
      <c r="FV36" s="28">
        <f t="shared" si="11"/>
        <v>6544.9299999999994</v>
      </c>
      <c r="IZ36" s="48" t="s">
        <v>141</v>
      </c>
      <c r="JA36" s="9">
        <v>4</v>
      </c>
      <c r="JB36" s="9">
        <v>2</v>
      </c>
      <c r="JC36" s="9">
        <v>5</v>
      </c>
      <c r="JD36">
        <v>4</v>
      </c>
      <c r="JE36">
        <v>2</v>
      </c>
      <c r="JF36">
        <v>5</v>
      </c>
      <c r="JN36" s="154">
        <v>98383</v>
      </c>
      <c r="JO36" s="104">
        <v>2852.77</v>
      </c>
      <c r="JP36" s="104">
        <v>1060.94</v>
      </c>
      <c r="JQ36" s="104">
        <v>13340.16</v>
      </c>
      <c r="JR36" s="103">
        <v>1562.21</v>
      </c>
      <c r="JS36" s="103">
        <v>852.01</v>
      </c>
      <c r="JT36" s="103">
        <v>2216.2800000000002</v>
      </c>
    </row>
    <row r="37" spans="1:280" x14ac:dyDescent="0.2">
      <c r="A37" s="30">
        <v>98837</v>
      </c>
      <c r="B37" t="s">
        <v>113</v>
      </c>
      <c r="E37">
        <v>1</v>
      </c>
      <c r="F37">
        <v>1</v>
      </c>
      <c r="P37" t="s">
        <v>113</v>
      </c>
      <c r="Q37">
        <v>99350</v>
      </c>
      <c r="R37" s="21">
        <v>46892.85</v>
      </c>
      <c r="S37">
        <v>8</v>
      </c>
      <c r="T37" s="21">
        <v>0</v>
      </c>
      <c r="U37">
        <v>0</v>
      </c>
      <c r="V37" s="21">
        <v>0</v>
      </c>
      <c r="W37">
        <v>0</v>
      </c>
      <c r="X37" s="21">
        <f t="shared" si="0"/>
        <v>46892.85</v>
      </c>
      <c r="Y37" s="20" t="s">
        <v>117</v>
      </c>
      <c r="Z37">
        <v>98277</v>
      </c>
      <c r="AA37" s="21">
        <v>164.62</v>
      </c>
      <c r="AB37">
        <v>1</v>
      </c>
      <c r="AC37" s="21">
        <v>0</v>
      </c>
      <c r="AD37">
        <v>0</v>
      </c>
      <c r="AE37" s="21">
        <v>0</v>
      </c>
      <c r="AF37">
        <v>0</v>
      </c>
      <c r="AG37" s="21">
        <f t="shared" si="1"/>
        <v>164.62</v>
      </c>
      <c r="AH37" s="20" t="s">
        <v>117</v>
      </c>
      <c r="AI37">
        <v>98233</v>
      </c>
      <c r="AJ37" s="21">
        <v>10786.76</v>
      </c>
      <c r="AK37">
        <v>3</v>
      </c>
      <c r="AL37" s="21">
        <v>0</v>
      </c>
      <c r="AM37">
        <v>0</v>
      </c>
      <c r="AN37" s="21">
        <v>0</v>
      </c>
      <c r="AO37">
        <v>0</v>
      </c>
      <c r="AP37" s="21">
        <f t="shared" si="2"/>
        <v>10786.76</v>
      </c>
      <c r="AQ37" s="20" t="s">
        <v>117</v>
      </c>
      <c r="AR37">
        <v>98366</v>
      </c>
      <c r="AS37" s="21">
        <v>15129.78</v>
      </c>
      <c r="AT37">
        <v>1</v>
      </c>
      <c r="AU37" s="21">
        <v>0</v>
      </c>
      <c r="AV37">
        <v>0</v>
      </c>
      <c r="AW37" s="21">
        <v>0</v>
      </c>
      <c r="AX37">
        <v>0</v>
      </c>
      <c r="AY37" s="28">
        <f t="shared" si="3"/>
        <v>15129.78</v>
      </c>
      <c r="AZ37" t="s">
        <v>117</v>
      </c>
      <c r="BA37">
        <v>98273</v>
      </c>
      <c r="BB37" s="21">
        <v>326.27</v>
      </c>
      <c r="BC37">
        <v>2</v>
      </c>
      <c r="BD37" s="21">
        <v>0</v>
      </c>
      <c r="BE37">
        <v>0</v>
      </c>
      <c r="BF37" s="21">
        <v>0</v>
      </c>
      <c r="BG37">
        <v>0</v>
      </c>
      <c r="BH37" s="28">
        <f t="shared" si="4"/>
        <v>326.27</v>
      </c>
      <c r="BI37" t="s">
        <v>117</v>
      </c>
      <c r="BJ37">
        <v>98233</v>
      </c>
      <c r="BK37" s="21">
        <v>3067.84</v>
      </c>
      <c r="BL37">
        <v>7</v>
      </c>
      <c r="BM37" s="21">
        <v>0</v>
      </c>
      <c r="BN37">
        <v>0</v>
      </c>
      <c r="BO37" s="21">
        <v>0</v>
      </c>
      <c r="BP37">
        <v>0</v>
      </c>
      <c r="BQ37" s="28">
        <f t="shared" si="5"/>
        <v>3067.84</v>
      </c>
      <c r="DU37">
        <v>99324</v>
      </c>
      <c r="DV37" t="s">
        <v>120</v>
      </c>
      <c r="DW37" s="21">
        <v>23.37</v>
      </c>
      <c r="DX37">
        <v>1</v>
      </c>
      <c r="DY37" s="21">
        <v>0</v>
      </c>
      <c r="DZ37">
        <v>0</v>
      </c>
      <c r="EA37" s="21">
        <v>0</v>
      </c>
      <c r="EB37">
        <v>0</v>
      </c>
      <c r="EC37" s="21">
        <f t="shared" si="6"/>
        <v>23.37</v>
      </c>
      <c r="ED37" s="20">
        <v>99301</v>
      </c>
      <c r="EE37" t="s">
        <v>120</v>
      </c>
      <c r="EF37" s="21">
        <v>785.99</v>
      </c>
      <c r="EG37">
        <v>1</v>
      </c>
      <c r="EH37" s="21">
        <v>0</v>
      </c>
      <c r="EI37">
        <v>0</v>
      </c>
      <c r="EJ37" s="21">
        <v>1142.82</v>
      </c>
      <c r="EK37">
        <v>5</v>
      </c>
      <c r="EL37" s="28">
        <f t="shared" si="7"/>
        <v>1928.81</v>
      </c>
      <c r="EM37" s="20">
        <v>98951</v>
      </c>
      <c r="EN37" t="s">
        <v>120</v>
      </c>
      <c r="EO37" s="28">
        <v>140.63</v>
      </c>
      <c r="EP37">
        <v>2</v>
      </c>
      <c r="EQ37" s="28">
        <v>0</v>
      </c>
      <c r="ER37">
        <v>0</v>
      </c>
      <c r="ES37" s="28">
        <v>0</v>
      </c>
      <c r="ET37">
        <v>0</v>
      </c>
      <c r="EU37" s="28">
        <f t="shared" si="8"/>
        <v>140.63</v>
      </c>
      <c r="EV37" s="20">
        <v>98951</v>
      </c>
      <c r="EW37" t="s">
        <v>120</v>
      </c>
      <c r="EX37" s="28">
        <v>66.28</v>
      </c>
      <c r="EY37">
        <v>0</v>
      </c>
      <c r="EZ37" s="28">
        <v>26.93</v>
      </c>
      <c r="FA37">
        <v>1</v>
      </c>
      <c r="FB37" s="28">
        <v>0</v>
      </c>
      <c r="FC37">
        <v>0</v>
      </c>
      <c r="FD37" s="28">
        <f t="shared" si="9"/>
        <v>93.210000000000008</v>
      </c>
      <c r="FE37">
        <v>98948</v>
      </c>
      <c r="FF37" t="s">
        <v>120</v>
      </c>
      <c r="FG37" s="28">
        <v>259.55</v>
      </c>
      <c r="FH37">
        <v>1</v>
      </c>
      <c r="FI37" s="28">
        <v>299.89999999999998</v>
      </c>
      <c r="FJ37">
        <v>1</v>
      </c>
      <c r="FK37" s="28">
        <v>452.8</v>
      </c>
      <c r="FL37">
        <v>2</v>
      </c>
      <c r="FM37" s="28">
        <f t="shared" si="10"/>
        <v>1012.25</v>
      </c>
      <c r="FN37">
        <v>98908</v>
      </c>
      <c r="FO37" t="s">
        <v>120</v>
      </c>
      <c r="FP37" s="28">
        <v>187.73</v>
      </c>
      <c r="FQ37">
        <v>1</v>
      </c>
      <c r="FR37" s="28">
        <v>602.51</v>
      </c>
      <c r="FS37">
        <v>2</v>
      </c>
      <c r="FT37" s="28">
        <v>1655.34</v>
      </c>
      <c r="FU37">
        <v>5</v>
      </c>
      <c r="FV37" s="28">
        <f t="shared" si="11"/>
        <v>2445.58</v>
      </c>
      <c r="IZ37" s="48" t="s">
        <v>142</v>
      </c>
      <c r="JA37" s="9">
        <v>2</v>
      </c>
      <c r="JB37" s="9">
        <v>2</v>
      </c>
      <c r="JC37" s="9">
        <v>6</v>
      </c>
      <c r="JD37">
        <v>1</v>
      </c>
      <c r="JE37">
        <v>5</v>
      </c>
      <c r="JF37">
        <v>2</v>
      </c>
      <c r="JN37" s="154">
        <v>98520</v>
      </c>
      <c r="JO37" s="103">
        <v>331.49</v>
      </c>
      <c r="JP37" s="103">
        <v>518.72</v>
      </c>
      <c r="JQ37" s="103">
        <v>2221.79</v>
      </c>
      <c r="JR37" s="103">
        <v>124.21</v>
      </c>
      <c r="JS37" s="103">
        <v>1548.03</v>
      </c>
      <c r="JT37" s="103">
        <v>571.14</v>
      </c>
    </row>
    <row r="38" spans="1:280" x14ac:dyDescent="0.2">
      <c r="A38" s="30">
        <v>98901</v>
      </c>
      <c r="B38" t="s">
        <v>113</v>
      </c>
      <c r="C38">
        <v>1</v>
      </c>
      <c r="E38">
        <v>2</v>
      </c>
      <c r="F38">
        <v>1</v>
      </c>
      <c r="H38">
        <v>4</v>
      </c>
      <c r="P38" t="s">
        <v>113</v>
      </c>
      <c r="Q38">
        <v>99362</v>
      </c>
      <c r="R38" s="21">
        <v>46537.86</v>
      </c>
      <c r="S38">
        <v>8</v>
      </c>
      <c r="T38" s="21">
        <v>3614.85</v>
      </c>
      <c r="U38">
        <v>1</v>
      </c>
      <c r="V38" s="21">
        <v>0</v>
      </c>
      <c r="W38">
        <v>0</v>
      </c>
      <c r="X38" s="21">
        <f t="shared" si="0"/>
        <v>50152.71</v>
      </c>
      <c r="Y38" s="20" t="s">
        <v>117</v>
      </c>
      <c r="Z38">
        <v>98626</v>
      </c>
      <c r="AA38" s="21">
        <v>940.82</v>
      </c>
      <c r="AB38">
        <v>0</v>
      </c>
      <c r="AC38" s="21">
        <v>0</v>
      </c>
      <c r="AD38">
        <v>0</v>
      </c>
      <c r="AE38" s="21">
        <v>561.83000000000004</v>
      </c>
      <c r="AF38">
        <v>1</v>
      </c>
      <c r="AG38" s="21">
        <f t="shared" si="1"/>
        <v>1502.65</v>
      </c>
      <c r="AH38" s="20" t="s">
        <v>117</v>
      </c>
      <c r="AI38">
        <v>98248</v>
      </c>
      <c r="AJ38" s="21">
        <v>15006.28</v>
      </c>
      <c r="AK38">
        <v>1</v>
      </c>
      <c r="AL38" s="21">
        <v>0</v>
      </c>
      <c r="AM38">
        <v>0</v>
      </c>
      <c r="AN38" s="21">
        <v>0</v>
      </c>
      <c r="AO38">
        <v>0</v>
      </c>
      <c r="AP38" s="21">
        <f t="shared" si="2"/>
        <v>15006.28</v>
      </c>
      <c r="AQ38" s="20" t="s">
        <v>117</v>
      </c>
      <c r="AR38">
        <v>98837</v>
      </c>
      <c r="AS38" s="21">
        <v>702.97</v>
      </c>
      <c r="AT38">
        <v>0</v>
      </c>
      <c r="AU38" s="21">
        <v>134.31</v>
      </c>
      <c r="AV38">
        <v>1</v>
      </c>
      <c r="AW38" s="21">
        <v>491.56</v>
      </c>
      <c r="AX38">
        <v>1</v>
      </c>
      <c r="AY38" s="28">
        <f t="shared" si="3"/>
        <v>1328.84</v>
      </c>
      <c r="AZ38" t="s">
        <v>117</v>
      </c>
      <c r="BA38">
        <v>98277</v>
      </c>
      <c r="BB38" s="21">
        <v>177.32</v>
      </c>
      <c r="BC38">
        <v>1</v>
      </c>
      <c r="BD38" s="21">
        <v>0</v>
      </c>
      <c r="BE38">
        <v>0</v>
      </c>
      <c r="BF38" s="21">
        <v>0</v>
      </c>
      <c r="BG38">
        <v>0</v>
      </c>
      <c r="BH38" s="28">
        <f t="shared" si="4"/>
        <v>177.32</v>
      </c>
      <c r="BI38" t="s">
        <v>117</v>
      </c>
      <c r="BJ38">
        <v>98248</v>
      </c>
      <c r="BK38" s="21">
        <v>477.77</v>
      </c>
      <c r="BL38">
        <v>1</v>
      </c>
      <c r="BM38" s="21">
        <v>0</v>
      </c>
      <c r="BN38">
        <v>0</v>
      </c>
      <c r="BO38" s="21">
        <v>0</v>
      </c>
      <c r="BP38">
        <v>0</v>
      </c>
      <c r="BQ38" s="28">
        <f t="shared" si="5"/>
        <v>477.77</v>
      </c>
      <c r="DU38">
        <v>99336</v>
      </c>
      <c r="DV38" t="s">
        <v>120</v>
      </c>
      <c r="DW38" s="21">
        <v>101.53</v>
      </c>
      <c r="DX38">
        <v>0</v>
      </c>
      <c r="DY38" s="21">
        <v>30.45</v>
      </c>
      <c r="DZ38">
        <v>0</v>
      </c>
      <c r="EA38" s="21">
        <v>14.47</v>
      </c>
      <c r="EB38">
        <v>1</v>
      </c>
      <c r="EC38" s="21">
        <f t="shared" si="6"/>
        <v>146.44999999999999</v>
      </c>
      <c r="ED38" s="20">
        <v>99337</v>
      </c>
      <c r="EE38" t="s">
        <v>120</v>
      </c>
      <c r="EF38" s="21">
        <v>393.66</v>
      </c>
      <c r="EG38">
        <v>0</v>
      </c>
      <c r="EH38" s="21">
        <v>216.65</v>
      </c>
      <c r="EI38">
        <v>1</v>
      </c>
      <c r="EJ38" s="21">
        <v>711.7</v>
      </c>
      <c r="EK38">
        <v>1</v>
      </c>
      <c r="EL38" s="28">
        <f t="shared" si="7"/>
        <v>1322.0100000000002</v>
      </c>
      <c r="EM38" s="20">
        <v>98953</v>
      </c>
      <c r="EN38" t="s">
        <v>120</v>
      </c>
      <c r="EO38" s="28">
        <v>134.01</v>
      </c>
      <c r="EP38">
        <v>1</v>
      </c>
      <c r="EQ38" s="28">
        <v>0</v>
      </c>
      <c r="ER38">
        <v>0</v>
      </c>
      <c r="ES38" s="28">
        <v>0</v>
      </c>
      <c r="ET38">
        <v>0</v>
      </c>
      <c r="EU38" s="28">
        <f t="shared" si="8"/>
        <v>134.01</v>
      </c>
      <c r="EV38" s="20">
        <v>99301</v>
      </c>
      <c r="EW38" t="s">
        <v>120</v>
      </c>
      <c r="EX38" s="28">
        <v>148.15</v>
      </c>
      <c r="EY38">
        <v>0</v>
      </c>
      <c r="EZ38" s="28">
        <v>490.23</v>
      </c>
      <c r="FA38">
        <v>0</v>
      </c>
      <c r="FB38" s="28">
        <v>1725.58</v>
      </c>
      <c r="FC38">
        <v>4</v>
      </c>
      <c r="FD38" s="28">
        <f t="shared" si="9"/>
        <v>2363.96</v>
      </c>
      <c r="FE38">
        <v>99301</v>
      </c>
      <c r="FF38" t="s">
        <v>120</v>
      </c>
      <c r="FG38" s="28">
        <v>297.55</v>
      </c>
      <c r="FH38">
        <v>0</v>
      </c>
      <c r="FI38" s="28">
        <v>1217.28</v>
      </c>
      <c r="FJ38">
        <v>2</v>
      </c>
      <c r="FK38" s="28">
        <v>1059.72</v>
      </c>
      <c r="FL38">
        <v>4</v>
      </c>
      <c r="FM38" s="28">
        <f t="shared" si="10"/>
        <v>2574.5500000000002</v>
      </c>
      <c r="FN38">
        <v>98930</v>
      </c>
      <c r="FO38" t="s">
        <v>120</v>
      </c>
      <c r="FP38" s="28">
        <v>21.04</v>
      </c>
      <c r="FQ38">
        <v>0</v>
      </c>
      <c r="FR38" s="28">
        <v>74.64</v>
      </c>
      <c r="FS38">
        <v>2</v>
      </c>
      <c r="FT38" s="28">
        <v>42.18</v>
      </c>
      <c r="FU38">
        <v>1</v>
      </c>
      <c r="FV38" s="28">
        <f t="shared" si="11"/>
        <v>137.86000000000001</v>
      </c>
      <c r="IZ38" s="48" t="s">
        <v>44</v>
      </c>
      <c r="JA38" s="9"/>
      <c r="JB38" s="9"/>
      <c r="JC38" s="9"/>
      <c r="JN38" s="154">
        <v>98524</v>
      </c>
      <c r="JO38" s="104"/>
      <c r="JP38" s="104"/>
      <c r="JQ38" s="104"/>
      <c r="JR38" s="103"/>
      <c r="JS38" s="103"/>
      <c r="JT38" s="103"/>
    </row>
    <row r="39" spans="1:280" x14ac:dyDescent="0.2">
      <c r="A39" s="30">
        <v>98902</v>
      </c>
      <c r="B39" t="s">
        <v>113</v>
      </c>
      <c r="D39">
        <v>1</v>
      </c>
      <c r="E39">
        <v>2</v>
      </c>
      <c r="F39">
        <v>1</v>
      </c>
      <c r="G39">
        <v>1</v>
      </c>
      <c r="H39">
        <v>1</v>
      </c>
      <c r="P39" t="s">
        <v>117</v>
      </c>
      <c r="Q39">
        <v>98223</v>
      </c>
      <c r="R39" s="21">
        <v>29527.25</v>
      </c>
      <c r="S39">
        <v>2</v>
      </c>
      <c r="T39" s="21">
        <v>16551.849999999999</v>
      </c>
      <c r="U39">
        <v>0</v>
      </c>
      <c r="V39" s="21">
        <v>18515.919999999998</v>
      </c>
      <c r="W39">
        <v>1</v>
      </c>
      <c r="X39" s="21">
        <f t="shared" si="0"/>
        <v>64595.02</v>
      </c>
      <c r="Y39" s="20" t="s">
        <v>117</v>
      </c>
      <c r="Z39">
        <v>98632</v>
      </c>
      <c r="AA39" s="21">
        <v>1980.33</v>
      </c>
      <c r="AB39">
        <v>2</v>
      </c>
      <c r="AC39" s="21">
        <v>0</v>
      </c>
      <c r="AD39">
        <v>0</v>
      </c>
      <c r="AE39" s="21">
        <v>0</v>
      </c>
      <c r="AF39">
        <v>0</v>
      </c>
      <c r="AG39" s="21">
        <f t="shared" si="1"/>
        <v>1980.33</v>
      </c>
      <c r="AH39" s="20" t="s">
        <v>117</v>
      </c>
      <c r="AI39">
        <v>98264</v>
      </c>
      <c r="AJ39" s="21">
        <v>636.86</v>
      </c>
      <c r="AK39">
        <v>1</v>
      </c>
      <c r="AL39" s="21">
        <v>0</v>
      </c>
      <c r="AM39">
        <v>0</v>
      </c>
      <c r="AN39" s="21">
        <v>0</v>
      </c>
      <c r="AO39">
        <v>0</v>
      </c>
      <c r="AP39" s="21">
        <f t="shared" si="2"/>
        <v>636.86</v>
      </c>
      <c r="AQ39" s="20" t="s">
        <v>117</v>
      </c>
      <c r="AR39">
        <v>98848</v>
      </c>
      <c r="AS39" s="21">
        <v>44310.76</v>
      </c>
      <c r="AT39">
        <v>0</v>
      </c>
      <c r="AU39" s="21">
        <v>656.35</v>
      </c>
      <c r="AV39">
        <v>1</v>
      </c>
      <c r="AW39" s="21">
        <v>0</v>
      </c>
      <c r="AX39">
        <v>0</v>
      </c>
      <c r="AY39" s="28">
        <f t="shared" si="3"/>
        <v>44967.11</v>
      </c>
      <c r="AZ39" t="s">
        <v>117</v>
      </c>
      <c r="BA39">
        <v>98626</v>
      </c>
      <c r="BB39" s="21">
        <v>1050.82</v>
      </c>
      <c r="BC39">
        <v>1</v>
      </c>
      <c r="BD39" s="21">
        <v>369.55</v>
      </c>
      <c r="BE39">
        <v>2</v>
      </c>
      <c r="BF39" s="21">
        <v>0</v>
      </c>
      <c r="BG39">
        <v>0</v>
      </c>
      <c r="BH39" s="28">
        <f t="shared" si="4"/>
        <v>1420.37</v>
      </c>
      <c r="BI39" t="s">
        <v>117</v>
      </c>
      <c r="BJ39">
        <v>98264</v>
      </c>
      <c r="BK39" s="21">
        <v>150.08000000000001</v>
      </c>
      <c r="BL39">
        <v>2</v>
      </c>
      <c r="BM39" s="21">
        <v>0</v>
      </c>
      <c r="BN39">
        <v>0</v>
      </c>
      <c r="BO39" s="21">
        <v>0</v>
      </c>
      <c r="BP39">
        <v>0</v>
      </c>
      <c r="BQ39" s="28">
        <f t="shared" si="5"/>
        <v>150.08000000000001</v>
      </c>
      <c r="DU39">
        <v>99337</v>
      </c>
      <c r="DV39" t="s">
        <v>120</v>
      </c>
      <c r="DW39" s="21">
        <v>316.64</v>
      </c>
      <c r="DX39">
        <v>0</v>
      </c>
      <c r="DY39" s="21">
        <v>78.69</v>
      </c>
      <c r="DZ39">
        <v>1</v>
      </c>
      <c r="EA39" s="21">
        <v>633.02</v>
      </c>
      <c r="EB39">
        <v>1</v>
      </c>
      <c r="EC39" s="21">
        <f t="shared" si="6"/>
        <v>1028.3499999999999</v>
      </c>
      <c r="ED39" s="20">
        <v>99344</v>
      </c>
      <c r="EE39" t="s">
        <v>120</v>
      </c>
      <c r="EF39" s="21">
        <v>351.22</v>
      </c>
      <c r="EG39">
        <v>2</v>
      </c>
      <c r="EH39" s="21">
        <v>219.69</v>
      </c>
      <c r="EI39">
        <v>0</v>
      </c>
      <c r="EJ39" s="21">
        <v>2702.74</v>
      </c>
      <c r="EK39">
        <v>1</v>
      </c>
      <c r="EL39" s="28">
        <f t="shared" si="7"/>
        <v>3273.6499999999996</v>
      </c>
      <c r="EM39" s="20">
        <v>99301</v>
      </c>
      <c r="EN39" t="s">
        <v>120</v>
      </c>
      <c r="EO39" s="28">
        <v>723.9</v>
      </c>
      <c r="EP39">
        <v>0</v>
      </c>
      <c r="EQ39" s="28">
        <v>477.17</v>
      </c>
      <c r="ER39">
        <v>0</v>
      </c>
      <c r="ES39" s="28">
        <v>1489.27</v>
      </c>
      <c r="ET39">
        <v>5</v>
      </c>
      <c r="EU39" s="28">
        <f t="shared" si="8"/>
        <v>2690.34</v>
      </c>
      <c r="EV39" s="20">
        <v>99324</v>
      </c>
      <c r="EW39" t="s">
        <v>120</v>
      </c>
      <c r="EX39" s="28">
        <v>61.32</v>
      </c>
      <c r="EY39">
        <v>1</v>
      </c>
      <c r="EZ39" s="28">
        <v>0</v>
      </c>
      <c r="FA39">
        <v>0</v>
      </c>
      <c r="FB39" s="28">
        <v>0</v>
      </c>
      <c r="FC39">
        <v>0</v>
      </c>
      <c r="FD39" s="28">
        <f t="shared" si="9"/>
        <v>61.32</v>
      </c>
      <c r="FE39">
        <v>99324</v>
      </c>
      <c r="FF39" t="s">
        <v>120</v>
      </c>
      <c r="FG39" s="28">
        <v>40.200000000000003</v>
      </c>
      <c r="FH39">
        <v>0</v>
      </c>
      <c r="FI39" s="28">
        <v>61.32</v>
      </c>
      <c r="FJ39">
        <v>1</v>
      </c>
      <c r="FK39" s="28">
        <v>0</v>
      </c>
      <c r="FL39">
        <v>0</v>
      </c>
      <c r="FM39" s="28">
        <f t="shared" si="10"/>
        <v>101.52000000000001</v>
      </c>
      <c r="FN39">
        <v>98932</v>
      </c>
      <c r="FO39" t="s">
        <v>120</v>
      </c>
      <c r="FP39" s="28">
        <v>63.83</v>
      </c>
      <c r="FQ39">
        <v>0</v>
      </c>
      <c r="FR39" s="28">
        <v>100.7</v>
      </c>
      <c r="FS39">
        <v>0</v>
      </c>
      <c r="FT39" s="28">
        <v>463.6</v>
      </c>
      <c r="FU39">
        <v>2</v>
      </c>
      <c r="FV39" s="28">
        <f t="shared" si="11"/>
        <v>628.13</v>
      </c>
      <c r="IZ39" s="48" t="s">
        <v>47</v>
      </c>
      <c r="JA39" s="9">
        <v>1</v>
      </c>
      <c r="JB39" s="9"/>
      <c r="JC39" s="9"/>
      <c r="JN39" s="154">
        <v>98528</v>
      </c>
      <c r="JO39" s="103">
        <v>979.71</v>
      </c>
      <c r="JP39" s="103"/>
      <c r="JQ39" s="103"/>
      <c r="JR39" s="103"/>
      <c r="JS39" s="103"/>
      <c r="JT39" s="103"/>
    </row>
    <row r="40" spans="1:280" x14ac:dyDescent="0.2">
      <c r="A40" s="30">
        <v>98930</v>
      </c>
      <c r="B40" t="s">
        <v>113</v>
      </c>
      <c r="C40">
        <v>5</v>
      </c>
      <c r="E40">
        <v>7</v>
      </c>
      <c r="F40">
        <v>2</v>
      </c>
      <c r="P40" t="s">
        <v>117</v>
      </c>
      <c r="Q40">
        <v>98226</v>
      </c>
      <c r="R40" s="21">
        <v>4017.01</v>
      </c>
      <c r="S40">
        <v>1</v>
      </c>
      <c r="T40" s="21">
        <v>0</v>
      </c>
      <c r="U40">
        <v>0</v>
      </c>
      <c r="V40" s="21">
        <v>0</v>
      </c>
      <c r="W40">
        <v>0</v>
      </c>
      <c r="X40" s="21">
        <f t="shared" si="0"/>
        <v>4017.01</v>
      </c>
      <c r="Y40" s="20" t="s">
        <v>117</v>
      </c>
      <c r="Z40">
        <v>98801</v>
      </c>
      <c r="AA40" s="21">
        <v>6082.28</v>
      </c>
      <c r="AB40">
        <v>1</v>
      </c>
      <c r="AC40" s="21">
        <v>0</v>
      </c>
      <c r="AD40">
        <v>0</v>
      </c>
      <c r="AE40" s="21">
        <v>0</v>
      </c>
      <c r="AF40">
        <v>0</v>
      </c>
      <c r="AG40" s="21">
        <f t="shared" si="1"/>
        <v>6082.28</v>
      </c>
      <c r="AH40" s="20" t="s">
        <v>117</v>
      </c>
      <c r="AI40">
        <v>98273</v>
      </c>
      <c r="AJ40" s="21">
        <v>386.16</v>
      </c>
      <c r="AK40">
        <v>0</v>
      </c>
      <c r="AL40" s="21">
        <v>41.98</v>
      </c>
      <c r="AM40">
        <v>1</v>
      </c>
      <c r="AN40" s="21">
        <v>0</v>
      </c>
      <c r="AO40">
        <v>0</v>
      </c>
      <c r="AP40" s="21">
        <f t="shared" si="2"/>
        <v>428.14000000000004</v>
      </c>
      <c r="AQ40" s="20" t="s">
        <v>117</v>
      </c>
      <c r="AR40">
        <v>98944</v>
      </c>
      <c r="AS40" s="21">
        <v>4245.9799999999996</v>
      </c>
      <c r="AT40">
        <v>1</v>
      </c>
      <c r="AU40" s="21">
        <v>0</v>
      </c>
      <c r="AV40">
        <v>0</v>
      </c>
      <c r="AW40" s="21">
        <v>0</v>
      </c>
      <c r="AX40">
        <v>0</v>
      </c>
      <c r="AY40" s="28">
        <f t="shared" si="3"/>
        <v>4245.9799999999996</v>
      </c>
      <c r="AZ40" t="s">
        <v>117</v>
      </c>
      <c r="BA40">
        <v>98674</v>
      </c>
      <c r="BB40" s="21">
        <v>2045.27</v>
      </c>
      <c r="BC40">
        <v>3</v>
      </c>
      <c r="BD40" s="21">
        <v>0</v>
      </c>
      <c r="BE40">
        <v>0</v>
      </c>
      <c r="BF40" s="21">
        <v>0</v>
      </c>
      <c r="BG40">
        <v>0</v>
      </c>
      <c r="BH40" s="28">
        <f t="shared" si="4"/>
        <v>2045.27</v>
      </c>
      <c r="BI40" t="s">
        <v>117</v>
      </c>
      <c r="BJ40">
        <v>98273</v>
      </c>
      <c r="BK40" s="21">
        <v>5075.4799999999996</v>
      </c>
      <c r="BL40">
        <v>1</v>
      </c>
      <c r="BM40" s="21">
        <v>17.62</v>
      </c>
      <c r="BN40">
        <v>1</v>
      </c>
      <c r="BO40" s="21">
        <v>0</v>
      </c>
      <c r="BP40">
        <v>0</v>
      </c>
      <c r="BQ40" s="28">
        <f t="shared" si="5"/>
        <v>5093.0999999999995</v>
      </c>
      <c r="DU40">
        <v>99344</v>
      </c>
      <c r="DV40" t="s">
        <v>120</v>
      </c>
      <c r="DW40" s="21">
        <v>219.69</v>
      </c>
      <c r="DX40">
        <v>0</v>
      </c>
      <c r="DY40" s="21">
        <v>92.82</v>
      </c>
      <c r="DZ40">
        <v>0</v>
      </c>
      <c r="EA40" s="21">
        <v>2609.92</v>
      </c>
      <c r="EB40">
        <v>1</v>
      </c>
      <c r="EC40" s="21">
        <f t="shared" si="6"/>
        <v>2922.4300000000003</v>
      </c>
      <c r="ED40" s="20">
        <v>99352</v>
      </c>
      <c r="EE40" t="s">
        <v>120</v>
      </c>
      <c r="EF40" s="21">
        <v>420.4</v>
      </c>
      <c r="EG40">
        <v>0</v>
      </c>
      <c r="EH40" s="21">
        <v>230.89</v>
      </c>
      <c r="EI40">
        <v>0</v>
      </c>
      <c r="EJ40" s="21">
        <v>496.23</v>
      </c>
      <c r="EK40">
        <v>1</v>
      </c>
      <c r="EL40" s="28">
        <f t="shared" si="7"/>
        <v>1147.52</v>
      </c>
      <c r="EM40" s="20">
        <v>99337</v>
      </c>
      <c r="EN40" t="s">
        <v>120</v>
      </c>
      <c r="EO40" s="28">
        <v>413.82</v>
      </c>
      <c r="EP40">
        <v>0</v>
      </c>
      <c r="EQ40" s="28">
        <v>393.66</v>
      </c>
      <c r="ER40">
        <v>0</v>
      </c>
      <c r="ES40" s="28">
        <v>928.35</v>
      </c>
      <c r="ET40">
        <v>2</v>
      </c>
      <c r="EU40" s="28">
        <f t="shared" si="8"/>
        <v>1735.83</v>
      </c>
      <c r="EV40" s="20">
        <v>99336</v>
      </c>
      <c r="EW40" t="s">
        <v>120</v>
      </c>
      <c r="EX40" s="28">
        <v>83.52</v>
      </c>
      <c r="EY40">
        <v>0</v>
      </c>
      <c r="EZ40" s="28">
        <v>326.85000000000002</v>
      </c>
      <c r="FA40">
        <v>1</v>
      </c>
      <c r="FB40" s="28">
        <v>0</v>
      </c>
      <c r="FC40">
        <v>0</v>
      </c>
      <c r="FD40" s="28">
        <f t="shared" si="9"/>
        <v>410.37</v>
      </c>
      <c r="FE40">
        <v>99336</v>
      </c>
      <c r="FF40" t="s">
        <v>120</v>
      </c>
      <c r="FG40" s="28">
        <v>119.94</v>
      </c>
      <c r="FH40">
        <v>0</v>
      </c>
      <c r="FI40" s="28">
        <v>222.61</v>
      </c>
      <c r="FJ40">
        <v>0</v>
      </c>
      <c r="FK40" s="28">
        <v>637.41999999999996</v>
      </c>
      <c r="FL40">
        <v>2</v>
      </c>
      <c r="FM40" s="28">
        <f t="shared" si="10"/>
        <v>979.97</v>
      </c>
      <c r="FN40">
        <v>98936</v>
      </c>
      <c r="FO40" t="s">
        <v>120</v>
      </c>
      <c r="FP40" s="28">
        <v>102.93</v>
      </c>
      <c r="FQ40">
        <v>0</v>
      </c>
      <c r="FR40" s="28">
        <v>89.45</v>
      </c>
      <c r="FS40">
        <v>1</v>
      </c>
      <c r="FT40" s="28">
        <v>0</v>
      </c>
      <c r="FU40">
        <v>0</v>
      </c>
      <c r="FV40" s="28">
        <f t="shared" si="11"/>
        <v>192.38</v>
      </c>
      <c r="IZ40" s="48" t="s">
        <v>59</v>
      </c>
      <c r="JA40" s="9"/>
      <c r="JB40" s="9"/>
      <c r="JC40" s="9"/>
      <c r="JD40">
        <v>1</v>
      </c>
      <c r="JE40">
        <v>2</v>
      </c>
      <c r="JN40" s="154">
        <v>98541</v>
      </c>
      <c r="JO40" s="104"/>
      <c r="JP40" s="104"/>
      <c r="JQ40" s="104"/>
      <c r="JR40" s="103">
        <v>371.14</v>
      </c>
      <c r="JS40" s="103">
        <v>284.85000000000002</v>
      </c>
      <c r="JT40" s="103"/>
    </row>
    <row r="41" spans="1:280" x14ac:dyDescent="0.2">
      <c r="A41" s="30">
        <v>98932</v>
      </c>
      <c r="B41" t="s">
        <v>113</v>
      </c>
      <c r="C41">
        <v>1</v>
      </c>
      <c r="E41">
        <v>1</v>
      </c>
      <c r="F41">
        <v>1</v>
      </c>
      <c r="G41">
        <v>1</v>
      </c>
      <c r="H41">
        <v>5</v>
      </c>
      <c r="P41" t="s">
        <v>117</v>
      </c>
      <c r="Q41">
        <v>98230</v>
      </c>
      <c r="R41" s="21">
        <v>41250</v>
      </c>
      <c r="S41">
        <v>1</v>
      </c>
      <c r="T41" s="21">
        <v>0</v>
      </c>
      <c r="U41">
        <v>0</v>
      </c>
      <c r="V41" s="21">
        <v>0</v>
      </c>
      <c r="W41">
        <v>0</v>
      </c>
      <c r="X41" s="21">
        <f t="shared" si="0"/>
        <v>41250</v>
      </c>
      <c r="Y41" s="20" t="s">
        <v>117</v>
      </c>
      <c r="Z41">
        <v>98837</v>
      </c>
      <c r="AA41" s="21">
        <v>132.97999999999999</v>
      </c>
      <c r="AB41">
        <v>1</v>
      </c>
      <c r="AC41" s="21">
        <v>0</v>
      </c>
      <c r="AD41">
        <v>0</v>
      </c>
      <c r="AE41" s="21">
        <v>491.56</v>
      </c>
      <c r="AF41">
        <v>1</v>
      </c>
      <c r="AG41" s="21">
        <f t="shared" si="1"/>
        <v>624.54</v>
      </c>
      <c r="AH41" s="20" t="s">
        <v>117</v>
      </c>
      <c r="AI41">
        <v>98626</v>
      </c>
      <c r="AJ41" s="21">
        <v>2116.1999999999998</v>
      </c>
      <c r="AK41">
        <v>0</v>
      </c>
      <c r="AL41" s="21">
        <v>502.65</v>
      </c>
      <c r="AM41">
        <v>1</v>
      </c>
      <c r="AN41" s="21">
        <v>0</v>
      </c>
      <c r="AO41">
        <v>0</v>
      </c>
      <c r="AP41" s="21">
        <f t="shared" si="2"/>
        <v>2618.85</v>
      </c>
      <c r="AQ41" s="20" t="s">
        <v>117</v>
      </c>
      <c r="AR41">
        <v>98951</v>
      </c>
      <c r="AS41" s="21">
        <v>510.19</v>
      </c>
      <c r="AT41">
        <v>1</v>
      </c>
      <c r="AU41" s="21">
        <v>0</v>
      </c>
      <c r="AV41">
        <v>0</v>
      </c>
      <c r="AW41" s="21">
        <v>0</v>
      </c>
      <c r="AX41">
        <v>0</v>
      </c>
      <c r="AY41" s="28">
        <f t="shared" si="3"/>
        <v>510.19</v>
      </c>
      <c r="AZ41" t="s">
        <v>117</v>
      </c>
      <c r="BA41">
        <v>98801</v>
      </c>
      <c r="BB41" s="21">
        <v>4461.76</v>
      </c>
      <c r="BC41">
        <v>1</v>
      </c>
      <c r="BD41" s="21">
        <v>0</v>
      </c>
      <c r="BE41">
        <v>0</v>
      </c>
      <c r="BF41" s="21">
        <v>0</v>
      </c>
      <c r="BG41">
        <v>0</v>
      </c>
      <c r="BH41" s="28">
        <f t="shared" si="4"/>
        <v>4461.76</v>
      </c>
      <c r="BI41" t="s">
        <v>117</v>
      </c>
      <c r="BJ41">
        <v>98626</v>
      </c>
      <c r="BK41" s="21">
        <v>301.81</v>
      </c>
      <c r="BL41">
        <v>0</v>
      </c>
      <c r="BM41" s="21">
        <v>570.84</v>
      </c>
      <c r="BN41">
        <v>0</v>
      </c>
      <c r="BO41" s="21">
        <v>36.93</v>
      </c>
      <c r="BP41">
        <v>1</v>
      </c>
      <c r="BQ41" s="28">
        <f t="shared" si="5"/>
        <v>909.58</v>
      </c>
      <c r="DU41">
        <v>99352</v>
      </c>
      <c r="DV41" t="s">
        <v>120</v>
      </c>
      <c r="DW41" s="21">
        <v>230.89</v>
      </c>
      <c r="DX41">
        <v>0</v>
      </c>
      <c r="DY41" s="21">
        <v>159.36000000000001</v>
      </c>
      <c r="DZ41">
        <v>0</v>
      </c>
      <c r="EA41" s="21">
        <v>336.87</v>
      </c>
      <c r="EB41">
        <v>1</v>
      </c>
      <c r="EC41" s="21">
        <f t="shared" si="6"/>
        <v>727.12</v>
      </c>
      <c r="ED41" s="20">
        <v>99362</v>
      </c>
      <c r="EE41" t="s">
        <v>120</v>
      </c>
      <c r="EF41" s="21">
        <v>469.41</v>
      </c>
      <c r="EG41">
        <v>2</v>
      </c>
      <c r="EH41" s="21">
        <v>313.08999999999997</v>
      </c>
      <c r="EI41">
        <v>1</v>
      </c>
      <c r="EJ41" s="21">
        <v>309.14999999999998</v>
      </c>
      <c r="EK41">
        <v>4</v>
      </c>
      <c r="EL41" s="28">
        <f t="shared" si="7"/>
        <v>1091.6500000000001</v>
      </c>
      <c r="EM41" s="20">
        <v>99344</v>
      </c>
      <c r="EN41" t="s">
        <v>120</v>
      </c>
      <c r="EO41" s="28">
        <v>59.84</v>
      </c>
      <c r="EP41">
        <v>0</v>
      </c>
      <c r="EQ41" s="28">
        <v>270.82</v>
      </c>
      <c r="ER41">
        <v>1</v>
      </c>
      <c r="ES41" s="28">
        <v>2922.43</v>
      </c>
      <c r="ET41">
        <v>1</v>
      </c>
      <c r="EU41" s="28">
        <f t="shared" si="8"/>
        <v>3253.0899999999997</v>
      </c>
      <c r="EV41" s="20">
        <v>99337</v>
      </c>
      <c r="EW41" t="s">
        <v>120</v>
      </c>
      <c r="EX41" s="28">
        <v>257.02999999999997</v>
      </c>
      <c r="EY41">
        <v>0</v>
      </c>
      <c r="EZ41" s="28">
        <v>282.26</v>
      </c>
      <c r="FA41">
        <v>0</v>
      </c>
      <c r="FB41" s="28">
        <v>266.85000000000002</v>
      </c>
      <c r="FC41">
        <v>1</v>
      </c>
      <c r="FD41" s="28">
        <f t="shared" si="9"/>
        <v>806.14</v>
      </c>
      <c r="FE41">
        <v>99337</v>
      </c>
      <c r="FF41" t="s">
        <v>120</v>
      </c>
      <c r="FG41" s="28">
        <v>235.53</v>
      </c>
      <c r="FH41">
        <v>0</v>
      </c>
      <c r="FI41" s="28">
        <v>386.73</v>
      </c>
      <c r="FJ41">
        <v>1</v>
      </c>
      <c r="FK41" s="28">
        <v>449.11</v>
      </c>
      <c r="FL41">
        <v>1</v>
      </c>
      <c r="FM41" s="28">
        <f t="shared" si="10"/>
        <v>1071.3699999999999</v>
      </c>
      <c r="FN41">
        <v>98942</v>
      </c>
      <c r="FO41" t="s">
        <v>120</v>
      </c>
      <c r="FP41" s="28">
        <v>210.05</v>
      </c>
      <c r="FQ41">
        <v>0</v>
      </c>
      <c r="FR41" s="28">
        <v>266.67</v>
      </c>
      <c r="FS41">
        <v>1</v>
      </c>
      <c r="FT41" s="28">
        <v>712.46</v>
      </c>
      <c r="FU41">
        <v>2</v>
      </c>
      <c r="FV41" s="28">
        <f t="shared" si="11"/>
        <v>1189.18</v>
      </c>
      <c r="IZ41" s="48" t="s">
        <v>143</v>
      </c>
      <c r="JA41" s="9">
        <v>5</v>
      </c>
      <c r="JB41" s="9">
        <v>1</v>
      </c>
      <c r="JC41" s="9">
        <v>4</v>
      </c>
      <c r="JD41">
        <v>2</v>
      </c>
      <c r="JE41">
        <v>3</v>
      </c>
      <c r="JF41">
        <v>5</v>
      </c>
      <c r="JN41" s="154">
        <v>98550</v>
      </c>
      <c r="JO41" s="103">
        <v>1390.75</v>
      </c>
      <c r="JP41" s="103">
        <v>84.8</v>
      </c>
      <c r="JQ41" s="103">
        <v>1039.76</v>
      </c>
      <c r="JR41" s="103">
        <v>1106.25</v>
      </c>
      <c r="JS41" s="103">
        <v>1161.8800000000001</v>
      </c>
      <c r="JT41" s="103">
        <v>1537.94</v>
      </c>
    </row>
    <row r="42" spans="1:280" x14ac:dyDescent="0.2">
      <c r="A42" s="30">
        <v>98942</v>
      </c>
      <c r="B42" t="s">
        <v>113</v>
      </c>
      <c r="E42">
        <v>1</v>
      </c>
      <c r="H42">
        <v>2</v>
      </c>
      <c r="P42" t="s">
        <v>117</v>
      </c>
      <c r="Q42">
        <v>98233</v>
      </c>
      <c r="R42" s="21">
        <v>11237.08</v>
      </c>
      <c r="S42">
        <v>4</v>
      </c>
      <c r="T42" s="21">
        <v>0</v>
      </c>
      <c r="U42">
        <v>0</v>
      </c>
      <c r="V42" s="21">
        <v>0</v>
      </c>
      <c r="W42">
        <v>0</v>
      </c>
      <c r="X42" s="21">
        <f t="shared" si="0"/>
        <v>11237.08</v>
      </c>
      <c r="Y42" s="20" t="s">
        <v>117</v>
      </c>
      <c r="Z42">
        <v>98848</v>
      </c>
      <c r="AA42" s="21">
        <v>12393.09</v>
      </c>
      <c r="AB42">
        <v>1</v>
      </c>
      <c r="AC42" s="21">
        <v>0</v>
      </c>
      <c r="AD42">
        <v>0</v>
      </c>
      <c r="AE42" s="21">
        <v>0</v>
      </c>
      <c r="AF42">
        <v>0</v>
      </c>
      <c r="AG42" s="21">
        <f t="shared" si="1"/>
        <v>12393.09</v>
      </c>
      <c r="AH42" s="20" t="s">
        <v>117</v>
      </c>
      <c r="AI42">
        <v>98674</v>
      </c>
      <c r="AJ42" s="21">
        <v>8117.05</v>
      </c>
      <c r="AK42">
        <v>2</v>
      </c>
      <c r="AL42" s="21">
        <v>0</v>
      </c>
      <c r="AM42">
        <v>0</v>
      </c>
      <c r="AN42" s="21">
        <v>0</v>
      </c>
      <c r="AO42">
        <v>0</v>
      </c>
      <c r="AP42" s="21">
        <f t="shared" si="2"/>
        <v>8117.05</v>
      </c>
      <c r="AQ42" s="20" t="s">
        <v>117</v>
      </c>
      <c r="AR42">
        <v>99301</v>
      </c>
      <c r="AS42" s="21">
        <v>42157.37</v>
      </c>
      <c r="AT42">
        <v>1</v>
      </c>
      <c r="AU42" s="21">
        <v>51507.839999999997</v>
      </c>
      <c r="AV42">
        <v>1</v>
      </c>
      <c r="AW42" s="21">
        <v>0</v>
      </c>
      <c r="AX42">
        <v>0</v>
      </c>
      <c r="AY42" s="28">
        <f t="shared" si="3"/>
        <v>93665.209999999992</v>
      </c>
      <c r="AZ42" t="s">
        <v>117</v>
      </c>
      <c r="BA42">
        <v>98837</v>
      </c>
      <c r="BB42" s="21">
        <v>0</v>
      </c>
      <c r="BC42">
        <v>0</v>
      </c>
      <c r="BD42" s="21">
        <v>0</v>
      </c>
      <c r="BE42">
        <v>0</v>
      </c>
      <c r="BF42" s="21">
        <v>491.56</v>
      </c>
      <c r="BG42">
        <v>1</v>
      </c>
      <c r="BH42" s="28">
        <f t="shared" si="4"/>
        <v>491.56</v>
      </c>
      <c r="BI42" t="s">
        <v>117</v>
      </c>
      <c r="BJ42">
        <v>98674</v>
      </c>
      <c r="BK42" s="21">
        <v>952.7</v>
      </c>
      <c r="BL42">
        <v>3</v>
      </c>
      <c r="BM42" s="21">
        <v>0</v>
      </c>
      <c r="BN42">
        <v>0</v>
      </c>
      <c r="BO42" s="21">
        <v>0</v>
      </c>
      <c r="BP42">
        <v>0</v>
      </c>
      <c r="BQ42" s="28">
        <f t="shared" si="5"/>
        <v>952.7</v>
      </c>
      <c r="DU42">
        <v>99362</v>
      </c>
      <c r="DV42" t="s">
        <v>120</v>
      </c>
      <c r="DW42" s="21">
        <v>651.66</v>
      </c>
      <c r="DX42">
        <v>4</v>
      </c>
      <c r="DY42" s="21">
        <v>211.27</v>
      </c>
      <c r="DZ42">
        <v>2</v>
      </c>
      <c r="EA42" s="21">
        <v>123.38</v>
      </c>
      <c r="EB42">
        <v>3</v>
      </c>
      <c r="EC42" s="21">
        <f t="shared" si="6"/>
        <v>986.31</v>
      </c>
      <c r="EF42" s="21"/>
      <c r="EH42" s="21"/>
      <c r="EJ42" s="21"/>
      <c r="EL42" s="28"/>
      <c r="EM42" s="20">
        <v>99352</v>
      </c>
      <c r="EN42" t="s">
        <v>120</v>
      </c>
      <c r="EO42" s="28">
        <v>370.26</v>
      </c>
      <c r="EP42">
        <v>0</v>
      </c>
      <c r="EQ42" s="28">
        <v>420.4</v>
      </c>
      <c r="ER42">
        <v>0</v>
      </c>
      <c r="ES42" s="28">
        <v>727.12</v>
      </c>
      <c r="ET42">
        <v>1</v>
      </c>
      <c r="EU42" s="28">
        <f t="shared" si="8"/>
        <v>1517.78</v>
      </c>
      <c r="EV42" s="20">
        <v>99344</v>
      </c>
      <c r="EW42" t="s">
        <v>120</v>
      </c>
      <c r="EX42" s="28">
        <v>211.37</v>
      </c>
      <c r="EY42">
        <v>2</v>
      </c>
      <c r="EZ42" s="28">
        <v>59.84</v>
      </c>
      <c r="FA42">
        <v>0</v>
      </c>
      <c r="FB42" s="28">
        <v>3193.25</v>
      </c>
      <c r="FC42">
        <v>2</v>
      </c>
      <c r="FD42" s="28">
        <f t="shared" si="9"/>
        <v>3464.46</v>
      </c>
      <c r="FE42">
        <v>99344</v>
      </c>
      <c r="FF42" t="s">
        <v>120</v>
      </c>
      <c r="FG42" s="28">
        <v>339.47</v>
      </c>
      <c r="FH42">
        <v>1</v>
      </c>
      <c r="FI42" s="28">
        <v>231.07</v>
      </c>
      <c r="FJ42">
        <v>3</v>
      </c>
      <c r="FK42" s="28">
        <v>3246.55</v>
      </c>
      <c r="FL42">
        <v>2</v>
      </c>
      <c r="FM42" s="28">
        <f t="shared" si="10"/>
        <v>3817.09</v>
      </c>
      <c r="FN42">
        <v>98944</v>
      </c>
      <c r="FO42" t="s">
        <v>120</v>
      </c>
      <c r="FP42" s="28">
        <v>663.82</v>
      </c>
      <c r="FQ42">
        <v>1</v>
      </c>
      <c r="FR42" s="28">
        <v>671.12</v>
      </c>
      <c r="FS42">
        <v>3</v>
      </c>
      <c r="FT42" s="28">
        <v>1145.4100000000001</v>
      </c>
      <c r="FU42">
        <v>7</v>
      </c>
      <c r="FV42" s="28">
        <f t="shared" si="11"/>
        <v>2480.3500000000004</v>
      </c>
      <c r="IZ42" s="48" t="s">
        <v>77</v>
      </c>
      <c r="JA42" s="9"/>
      <c r="JB42" s="9"/>
      <c r="JC42" s="9">
        <v>1</v>
      </c>
      <c r="JD42">
        <v>1</v>
      </c>
      <c r="JE42">
        <v>2</v>
      </c>
      <c r="JN42" s="154">
        <v>98557</v>
      </c>
      <c r="JO42" s="104"/>
      <c r="JP42" s="104"/>
      <c r="JQ42" s="104">
        <v>224.13</v>
      </c>
      <c r="JR42" s="103">
        <v>553.84</v>
      </c>
      <c r="JS42" s="103">
        <v>804.76</v>
      </c>
      <c r="JT42" s="103"/>
    </row>
    <row r="43" spans="1:280" x14ac:dyDescent="0.2">
      <c r="A43" s="30">
        <v>98944</v>
      </c>
      <c r="B43" t="s">
        <v>113</v>
      </c>
      <c r="D43">
        <v>1</v>
      </c>
      <c r="E43">
        <v>1</v>
      </c>
      <c r="H43">
        <v>1</v>
      </c>
      <c r="P43" t="s">
        <v>117</v>
      </c>
      <c r="Q43">
        <v>98248</v>
      </c>
      <c r="R43" s="21">
        <v>13026.61</v>
      </c>
      <c r="S43">
        <v>4</v>
      </c>
      <c r="T43" s="21">
        <v>0</v>
      </c>
      <c r="U43">
        <v>0</v>
      </c>
      <c r="V43" s="21">
        <v>0</v>
      </c>
      <c r="W43">
        <v>0</v>
      </c>
      <c r="X43" s="21">
        <f t="shared" si="0"/>
        <v>13026.61</v>
      </c>
      <c r="Y43" s="20" t="s">
        <v>117</v>
      </c>
      <c r="Z43">
        <v>98902</v>
      </c>
      <c r="AA43" s="21">
        <v>2626.97</v>
      </c>
      <c r="AB43">
        <v>0</v>
      </c>
      <c r="AC43" s="21">
        <v>2145.86</v>
      </c>
      <c r="AD43">
        <v>1</v>
      </c>
      <c r="AE43" s="21">
        <v>0</v>
      </c>
      <c r="AF43">
        <v>0</v>
      </c>
      <c r="AG43" s="21">
        <f t="shared" si="1"/>
        <v>4772.83</v>
      </c>
      <c r="AH43" s="20" t="s">
        <v>117</v>
      </c>
      <c r="AI43">
        <v>98837</v>
      </c>
      <c r="AJ43" s="21">
        <v>134.31</v>
      </c>
      <c r="AK43">
        <v>1</v>
      </c>
      <c r="AL43" s="21">
        <v>0</v>
      </c>
      <c r="AM43">
        <v>0</v>
      </c>
      <c r="AN43" s="21">
        <v>491.56</v>
      </c>
      <c r="AO43">
        <v>1</v>
      </c>
      <c r="AP43" s="21">
        <f t="shared" si="2"/>
        <v>625.87</v>
      </c>
      <c r="AQ43" s="20" t="s">
        <v>117</v>
      </c>
      <c r="AR43">
        <v>99362</v>
      </c>
      <c r="AS43" s="21">
        <v>553.76</v>
      </c>
      <c r="AT43">
        <v>1</v>
      </c>
      <c r="AU43" s="21">
        <v>0</v>
      </c>
      <c r="AV43">
        <v>0</v>
      </c>
      <c r="AW43" s="21">
        <v>0</v>
      </c>
      <c r="AX43">
        <v>0</v>
      </c>
      <c r="AY43" s="28">
        <f t="shared" si="3"/>
        <v>553.76</v>
      </c>
      <c r="AZ43" t="s">
        <v>117</v>
      </c>
      <c r="BA43">
        <v>98848</v>
      </c>
      <c r="BB43" s="21">
        <v>44995.21</v>
      </c>
      <c r="BC43">
        <v>0</v>
      </c>
      <c r="BD43" s="21">
        <v>44310.76</v>
      </c>
      <c r="BE43">
        <v>0</v>
      </c>
      <c r="BF43" s="21">
        <v>656.35</v>
      </c>
      <c r="BG43">
        <v>1</v>
      </c>
      <c r="BH43" s="28">
        <f t="shared" si="4"/>
        <v>89962.32</v>
      </c>
      <c r="BI43" t="s">
        <v>117</v>
      </c>
      <c r="BJ43">
        <v>98837</v>
      </c>
      <c r="BK43" s="21">
        <v>0</v>
      </c>
      <c r="BL43">
        <v>0</v>
      </c>
      <c r="BM43" s="21">
        <v>0</v>
      </c>
      <c r="BN43">
        <v>0</v>
      </c>
      <c r="BO43" s="21">
        <v>491.56</v>
      </c>
      <c r="BP43">
        <v>1</v>
      </c>
      <c r="BQ43" s="28">
        <f t="shared" si="5"/>
        <v>491.56</v>
      </c>
      <c r="EM43" s="20">
        <v>99362</v>
      </c>
      <c r="EN43" t="s">
        <v>120</v>
      </c>
      <c r="EO43" s="28">
        <v>756.43</v>
      </c>
      <c r="EP43">
        <v>4</v>
      </c>
      <c r="EQ43" s="28">
        <v>399.36</v>
      </c>
      <c r="ER43">
        <v>2</v>
      </c>
      <c r="ES43" s="28">
        <v>401.93</v>
      </c>
      <c r="ET43" s="28">
        <v>3</v>
      </c>
      <c r="EU43" s="28">
        <f t="shared" si="8"/>
        <v>1557.72</v>
      </c>
      <c r="EV43" s="20">
        <v>99352</v>
      </c>
      <c r="EW43" t="s">
        <v>120</v>
      </c>
      <c r="EX43" s="28">
        <v>260.37</v>
      </c>
      <c r="EY43">
        <v>0</v>
      </c>
      <c r="EZ43" s="28">
        <v>370.26</v>
      </c>
      <c r="FA43">
        <v>0</v>
      </c>
      <c r="FB43" s="28">
        <v>1147.52</v>
      </c>
      <c r="FC43">
        <v>1</v>
      </c>
      <c r="FD43" s="28">
        <f t="shared" si="9"/>
        <v>1778.15</v>
      </c>
      <c r="FE43">
        <v>99352</v>
      </c>
      <c r="FF43" t="s">
        <v>120</v>
      </c>
      <c r="FG43" s="28">
        <v>40.24</v>
      </c>
      <c r="FH43">
        <v>0</v>
      </c>
      <c r="FI43" s="28">
        <v>260.37</v>
      </c>
      <c r="FJ43">
        <v>0</v>
      </c>
      <c r="FK43" s="28">
        <v>1498.83</v>
      </c>
      <c r="FL43">
        <v>1</v>
      </c>
      <c r="FM43" s="28">
        <f t="shared" si="10"/>
        <v>1799.44</v>
      </c>
      <c r="FN43">
        <v>98948</v>
      </c>
      <c r="FO43" t="s">
        <v>120</v>
      </c>
      <c r="FP43" s="28">
        <v>52.83</v>
      </c>
      <c r="FQ43">
        <v>0</v>
      </c>
      <c r="FR43" s="28">
        <v>103.35</v>
      </c>
      <c r="FS43">
        <v>1</v>
      </c>
      <c r="FT43" s="28">
        <v>201.91</v>
      </c>
      <c r="FU43">
        <v>1</v>
      </c>
      <c r="FV43" s="28">
        <f t="shared" si="11"/>
        <v>358.09000000000003</v>
      </c>
      <c r="IZ43" s="48" t="s">
        <v>144</v>
      </c>
      <c r="JA43" s="9"/>
      <c r="JB43" s="9"/>
      <c r="JC43" s="9"/>
      <c r="JN43" s="154">
        <v>98563</v>
      </c>
      <c r="JO43" s="103"/>
      <c r="JP43" s="103"/>
      <c r="JQ43" s="103"/>
      <c r="JR43" s="103"/>
      <c r="JS43" s="103"/>
      <c r="JT43" s="103"/>
    </row>
    <row r="44" spans="1:280" x14ac:dyDescent="0.2">
      <c r="A44" s="30">
        <v>98948</v>
      </c>
      <c r="B44" t="s">
        <v>113</v>
      </c>
      <c r="C44">
        <v>4</v>
      </c>
      <c r="F44">
        <v>5</v>
      </c>
      <c r="G44">
        <v>5</v>
      </c>
      <c r="P44" t="s">
        <v>117</v>
      </c>
      <c r="Q44">
        <v>98264</v>
      </c>
      <c r="R44" s="21">
        <v>10.48</v>
      </c>
      <c r="S44">
        <v>1</v>
      </c>
      <c r="T44" s="21">
        <v>0</v>
      </c>
      <c r="U44">
        <v>0</v>
      </c>
      <c r="V44" s="21">
        <v>0</v>
      </c>
      <c r="W44">
        <v>0</v>
      </c>
      <c r="X44" s="21">
        <f t="shared" si="0"/>
        <v>10.48</v>
      </c>
      <c r="Y44" s="20" t="s">
        <v>117</v>
      </c>
      <c r="Z44">
        <v>98936</v>
      </c>
      <c r="AA44" s="21">
        <v>208.35</v>
      </c>
      <c r="AB44">
        <v>1</v>
      </c>
      <c r="AC44" s="21">
        <v>0</v>
      </c>
      <c r="AD44">
        <v>0</v>
      </c>
      <c r="AE44" s="21">
        <v>0</v>
      </c>
      <c r="AF44">
        <v>0</v>
      </c>
      <c r="AG44" s="21">
        <f t="shared" si="1"/>
        <v>208.35</v>
      </c>
      <c r="AH44" s="20" t="s">
        <v>117</v>
      </c>
      <c r="AI44">
        <v>98848</v>
      </c>
      <c r="AJ44" s="21">
        <v>44967.11</v>
      </c>
      <c r="AK44">
        <v>1</v>
      </c>
      <c r="AL44" s="21">
        <v>0</v>
      </c>
      <c r="AM44">
        <v>0</v>
      </c>
      <c r="AN44" s="21">
        <v>0</v>
      </c>
      <c r="AO44">
        <v>0</v>
      </c>
      <c r="AP44" s="21">
        <f t="shared" si="2"/>
        <v>44967.11</v>
      </c>
      <c r="AQ44" s="20" t="s">
        <v>119</v>
      </c>
      <c r="AR44">
        <v>98948</v>
      </c>
      <c r="AS44" s="21">
        <v>8593.81</v>
      </c>
      <c r="AT44">
        <v>0</v>
      </c>
      <c r="AU44" s="21">
        <v>1502.64</v>
      </c>
      <c r="AV44">
        <v>1</v>
      </c>
      <c r="AW44" s="21">
        <v>21020</v>
      </c>
      <c r="AX44">
        <v>1</v>
      </c>
      <c r="AY44" s="28">
        <f t="shared" si="3"/>
        <v>31116.449999999997</v>
      </c>
      <c r="AZ44" t="s">
        <v>117</v>
      </c>
      <c r="BA44">
        <v>98902</v>
      </c>
      <c r="BB44" s="21">
        <v>959.14</v>
      </c>
      <c r="BC44">
        <v>1</v>
      </c>
      <c r="BD44" s="21">
        <v>0</v>
      </c>
      <c r="BE44">
        <v>0</v>
      </c>
      <c r="BF44" s="21">
        <v>0</v>
      </c>
      <c r="BG44">
        <v>0</v>
      </c>
      <c r="BH44" s="28">
        <f t="shared" si="4"/>
        <v>959.14</v>
      </c>
      <c r="BI44" t="s">
        <v>117</v>
      </c>
      <c r="BJ44">
        <v>98902</v>
      </c>
      <c r="BK44" s="21">
        <v>348.11</v>
      </c>
      <c r="BL44">
        <v>1</v>
      </c>
      <c r="BM44" s="21">
        <v>728.29</v>
      </c>
      <c r="BN44">
        <v>1</v>
      </c>
      <c r="BO44" s="21">
        <v>0</v>
      </c>
      <c r="BP44">
        <v>0</v>
      </c>
      <c r="BQ44" s="28">
        <f t="shared" si="5"/>
        <v>1076.4000000000001</v>
      </c>
      <c r="EV44" s="20">
        <v>99362</v>
      </c>
      <c r="EW44" t="s">
        <v>120</v>
      </c>
      <c r="EX44" s="28">
        <v>290.45</v>
      </c>
      <c r="EY44">
        <v>0</v>
      </c>
      <c r="EZ44" s="28">
        <v>345.1</v>
      </c>
      <c r="FA44">
        <v>1</v>
      </c>
      <c r="FB44" s="28">
        <v>695.43</v>
      </c>
      <c r="FC44">
        <v>3</v>
      </c>
      <c r="FD44" s="28">
        <f t="shared" si="9"/>
        <v>1330.98</v>
      </c>
      <c r="FE44">
        <v>99354</v>
      </c>
      <c r="FF44" t="s">
        <v>120</v>
      </c>
      <c r="FG44" s="28">
        <v>106.73</v>
      </c>
      <c r="FH44">
        <v>0</v>
      </c>
      <c r="FI44" s="28">
        <v>109.78</v>
      </c>
      <c r="FJ44">
        <v>1</v>
      </c>
      <c r="FK44" s="28">
        <v>0</v>
      </c>
      <c r="FL44">
        <v>0</v>
      </c>
      <c r="FM44" s="28">
        <f t="shared" si="10"/>
        <v>216.51</v>
      </c>
      <c r="FN44">
        <v>98951</v>
      </c>
      <c r="FO44" t="s">
        <v>120</v>
      </c>
      <c r="FP44" s="28">
        <v>10.130000000000001</v>
      </c>
      <c r="FQ44">
        <v>0</v>
      </c>
      <c r="FR44" s="28">
        <v>64.510000000000005</v>
      </c>
      <c r="FS44">
        <v>0</v>
      </c>
      <c r="FT44" s="28">
        <v>144.66999999999999</v>
      </c>
      <c r="FU44">
        <v>1</v>
      </c>
      <c r="FV44" s="28">
        <f t="shared" si="11"/>
        <v>219.31</v>
      </c>
      <c r="IZ44" s="48" t="s">
        <v>95</v>
      </c>
      <c r="JA44" s="9">
        <v>2</v>
      </c>
      <c r="JB44" s="9">
        <v>5</v>
      </c>
      <c r="JC44" s="9">
        <v>9</v>
      </c>
      <c r="JD44">
        <v>4</v>
      </c>
      <c r="JE44">
        <v>4</v>
      </c>
      <c r="JF44">
        <v>2</v>
      </c>
      <c r="JN44" s="154">
        <v>98584</v>
      </c>
      <c r="JO44" s="104">
        <v>191.93</v>
      </c>
      <c r="JP44" s="104">
        <v>1347.39</v>
      </c>
      <c r="JQ44" s="104">
        <v>3571.18</v>
      </c>
      <c r="JR44" s="103">
        <v>947.46</v>
      </c>
      <c r="JS44" s="103">
        <v>762.79</v>
      </c>
      <c r="JT44" s="103">
        <v>1343.94</v>
      </c>
    </row>
    <row r="45" spans="1:280" x14ac:dyDescent="0.2">
      <c r="A45" s="30">
        <v>98951</v>
      </c>
      <c r="B45" t="s">
        <v>113</v>
      </c>
      <c r="C45">
        <v>5</v>
      </c>
      <c r="D45">
        <v>6</v>
      </c>
      <c r="E45">
        <v>6</v>
      </c>
      <c r="F45">
        <v>7</v>
      </c>
      <c r="G45">
        <v>7</v>
      </c>
      <c r="H45">
        <v>2</v>
      </c>
      <c r="P45" t="s">
        <v>117</v>
      </c>
      <c r="Q45">
        <v>98273</v>
      </c>
      <c r="R45" s="21">
        <v>187.8</v>
      </c>
      <c r="S45">
        <v>2</v>
      </c>
      <c r="T45" s="21">
        <v>60</v>
      </c>
      <c r="U45">
        <v>1</v>
      </c>
      <c r="V45" s="21">
        <v>0</v>
      </c>
      <c r="W45">
        <v>0</v>
      </c>
      <c r="X45" s="21">
        <f t="shared" si="0"/>
        <v>247.8</v>
      </c>
      <c r="Y45" s="20" t="s">
        <v>117</v>
      </c>
      <c r="Z45">
        <v>98944</v>
      </c>
      <c r="AA45" s="21">
        <v>5881.65</v>
      </c>
      <c r="AB45">
        <v>1</v>
      </c>
      <c r="AC45" s="21">
        <v>0</v>
      </c>
      <c r="AD45">
        <v>0</v>
      </c>
      <c r="AE45" s="21">
        <v>0</v>
      </c>
      <c r="AF45">
        <v>0</v>
      </c>
      <c r="AG45" s="21">
        <f t="shared" si="1"/>
        <v>5881.65</v>
      </c>
      <c r="AH45" s="20" t="s">
        <v>117</v>
      </c>
      <c r="AI45">
        <v>98902</v>
      </c>
      <c r="AJ45" s="21">
        <v>6344.94</v>
      </c>
      <c r="AK45">
        <v>1</v>
      </c>
      <c r="AL45" s="21">
        <v>2626.97</v>
      </c>
      <c r="AM45">
        <v>1</v>
      </c>
      <c r="AN45" s="21">
        <v>0</v>
      </c>
      <c r="AO45">
        <v>0</v>
      </c>
      <c r="AP45" s="21">
        <f t="shared" si="2"/>
        <v>8971.91</v>
      </c>
      <c r="AQ45" s="20" t="s">
        <v>119</v>
      </c>
      <c r="AR45">
        <v>99350</v>
      </c>
      <c r="AS45" s="21">
        <v>1138.6600000000001</v>
      </c>
      <c r="AT45">
        <v>1</v>
      </c>
      <c r="AU45" s="21">
        <v>0</v>
      </c>
      <c r="AV45">
        <v>0</v>
      </c>
      <c r="AW45" s="21">
        <v>0</v>
      </c>
      <c r="AX45">
        <v>0</v>
      </c>
      <c r="AY45" s="28">
        <f t="shared" si="3"/>
        <v>1138.6600000000001</v>
      </c>
      <c r="AZ45" t="s">
        <v>117</v>
      </c>
      <c r="BA45">
        <v>98903</v>
      </c>
      <c r="BB45" s="21">
        <v>1305.71</v>
      </c>
      <c r="BC45">
        <v>1</v>
      </c>
      <c r="BD45" s="21">
        <v>0</v>
      </c>
      <c r="BE45">
        <v>0</v>
      </c>
      <c r="BF45" s="21">
        <v>0</v>
      </c>
      <c r="BG45">
        <v>0</v>
      </c>
      <c r="BH45" s="28">
        <f t="shared" si="4"/>
        <v>1305.71</v>
      </c>
      <c r="BI45" t="s">
        <v>117</v>
      </c>
      <c r="BJ45">
        <v>98930</v>
      </c>
      <c r="BK45" s="21">
        <v>331.86</v>
      </c>
      <c r="BL45">
        <v>3</v>
      </c>
      <c r="BM45" s="21">
        <v>0</v>
      </c>
      <c r="BN45">
        <v>0</v>
      </c>
      <c r="BO45" s="21">
        <v>0</v>
      </c>
      <c r="BP45">
        <v>0</v>
      </c>
      <c r="BQ45" s="28">
        <f t="shared" si="5"/>
        <v>331.86</v>
      </c>
      <c r="FE45">
        <v>99362</v>
      </c>
      <c r="FF45" t="s">
        <v>120</v>
      </c>
      <c r="FG45">
        <v>161.84</v>
      </c>
      <c r="FH45">
        <v>2</v>
      </c>
      <c r="FI45">
        <v>102.67</v>
      </c>
      <c r="FJ45">
        <v>0</v>
      </c>
      <c r="FK45">
        <v>571.14</v>
      </c>
      <c r="FL45">
        <v>2</v>
      </c>
      <c r="FM45" s="28">
        <f t="shared" si="10"/>
        <v>835.65</v>
      </c>
      <c r="FN45">
        <v>99301</v>
      </c>
      <c r="FO45" t="s">
        <v>120</v>
      </c>
      <c r="FP45" s="28">
        <v>938.66</v>
      </c>
      <c r="FQ45">
        <v>3</v>
      </c>
      <c r="FR45" s="28">
        <v>873.22</v>
      </c>
      <c r="FS45">
        <v>3</v>
      </c>
      <c r="FT45" s="28">
        <v>2447.12</v>
      </c>
      <c r="FU45">
        <v>12</v>
      </c>
      <c r="FV45" s="28">
        <f t="shared" si="11"/>
        <v>4259</v>
      </c>
      <c r="IZ45" s="48" t="s">
        <v>54</v>
      </c>
      <c r="JA45" s="9"/>
      <c r="JB45" s="9"/>
      <c r="JC45" s="9">
        <v>1</v>
      </c>
      <c r="JN45" s="154">
        <v>98611</v>
      </c>
      <c r="JO45" s="103"/>
      <c r="JP45" s="103"/>
      <c r="JQ45" s="103">
        <v>217.25</v>
      </c>
      <c r="JR45" s="103"/>
      <c r="JS45" s="103"/>
      <c r="JT45" s="103"/>
    </row>
    <row r="46" spans="1:280" x14ac:dyDescent="0.2">
      <c r="A46" s="30">
        <v>98953</v>
      </c>
      <c r="B46" t="s">
        <v>113</v>
      </c>
      <c r="C46">
        <v>3</v>
      </c>
      <c r="E46">
        <v>3</v>
      </c>
      <c r="F46">
        <v>3</v>
      </c>
      <c r="G46">
        <v>3</v>
      </c>
      <c r="H46">
        <v>2</v>
      </c>
      <c r="P46" t="s">
        <v>117</v>
      </c>
      <c r="Q46">
        <v>98295</v>
      </c>
      <c r="R46" s="21">
        <v>163.85</v>
      </c>
      <c r="S46">
        <v>1</v>
      </c>
      <c r="T46" s="21">
        <v>0</v>
      </c>
      <c r="U46">
        <v>0</v>
      </c>
      <c r="V46" s="21">
        <v>0</v>
      </c>
      <c r="W46">
        <v>0</v>
      </c>
      <c r="X46" s="21">
        <f t="shared" si="0"/>
        <v>163.85</v>
      </c>
      <c r="Y46" s="20" t="s">
        <v>117</v>
      </c>
      <c r="Z46">
        <v>99301</v>
      </c>
      <c r="AA46" s="21">
        <v>53117.52</v>
      </c>
      <c r="AB46">
        <v>1</v>
      </c>
      <c r="AC46" s="21">
        <v>0</v>
      </c>
      <c r="AD46">
        <v>0</v>
      </c>
      <c r="AE46" s="21">
        <v>0</v>
      </c>
      <c r="AF46">
        <v>0</v>
      </c>
      <c r="AG46" s="21">
        <f t="shared" si="1"/>
        <v>53117.52</v>
      </c>
      <c r="AH46" s="20" t="s">
        <v>117</v>
      </c>
      <c r="AI46">
        <v>98930</v>
      </c>
      <c r="AJ46" s="21">
        <v>1413.36</v>
      </c>
      <c r="AK46">
        <v>2</v>
      </c>
      <c r="AL46" s="21">
        <v>0</v>
      </c>
      <c r="AM46">
        <v>0</v>
      </c>
      <c r="AN46" s="21">
        <v>0</v>
      </c>
      <c r="AO46">
        <v>0</v>
      </c>
      <c r="AP46" s="21">
        <f t="shared" si="2"/>
        <v>1413.36</v>
      </c>
      <c r="AQ46" s="20" t="s">
        <v>120</v>
      </c>
      <c r="AR46">
        <v>98220</v>
      </c>
      <c r="AS46" s="21">
        <v>1013.83</v>
      </c>
      <c r="AT46">
        <v>2</v>
      </c>
      <c r="AU46" s="21">
        <v>646.39</v>
      </c>
      <c r="AV46">
        <v>4</v>
      </c>
      <c r="AW46" s="21">
        <v>483.61</v>
      </c>
      <c r="AX46">
        <v>4</v>
      </c>
      <c r="AY46" s="28">
        <f t="shared" si="3"/>
        <v>2143.83</v>
      </c>
      <c r="AZ46" t="s">
        <v>117</v>
      </c>
      <c r="BA46">
        <v>98930</v>
      </c>
      <c r="BB46" s="21">
        <v>457.93</v>
      </c>
      <c r="BC46">
        <v>2</v>
      </c>
      <c r="BD46" s="21">
        <v>0</v>
      </c>
      <c r="BE46">
        <v>0</v>
      </c>
      <c r="BF46" s="21">
        <v>0</v>
      </c>
      <c r="BG46">
        <v>0</v>
      </c>
      <c r="BH46" s="28">
        <f t="shared" si="4"/>
        <v>457.93</v>
      </c>
      <c r="BI46" t="s">
        <v>117</v>
      </c>
      <c r="BJ46">
        <v>98936</v>
      </c>
      <c r="BK46" s="21">
        <v>2.88</v>
      </c>
      <c r="BL46">
        <v>1</v>
      </c>
      <c r="BM46" s="21">
        <v>0</v>
      </c>
      <c r="BN46">
        <v>0</v>
      </c>
      <c r="BO46" s="21">
        <v>0</v>
      </c>
      <c r="BP46">
        <v>0</v>
      </c>
      <c r="BQ46" s="28">
        <f t="shared" si="5"/>
        <v>2.88</v>
      </c>
      <c r="FN46">
        <v>99324</v>
      </c>
      <c r="FO46" t="s">
        <v>120</v>
      </c>
      <c r="FP46" s="28">
        <v>48.04</v>
      </c>
      <c r="FQ46">
        <v>1</v>
      </c>
      <c r="FR46" s="28">
        <v>40.200000000000003</v>
      </c>
      <c r="FS46">
        <v>0</v>
      </c>
      <c r="FT46" s="28">
        <v>61.32</v>
      </c>
      <c r="FU46">
        <v>1</v>
      </c>
      <c r="FV46" s="28">
        <f t="shared" si="11"/>
        <v>149.56</v>
      </c>
      <c r="IZ46" s="48" t="s">
        <v>67</v>
      </c>
      <c r="JA46" s="9"/>
      <c r="JB46" s="9"/>
      <c r="JC46" s="9">
        <v>1</v>
      </c>
      <c r="JN46" s="154">
        <v>98625</v>
      </c>
      <c r="JO46" s="104"/>
      <c r="JP46" s="104"/>
      <c r="JQ46" s="104">
        <v>352.09</v>
      </c>
      <c r="JR46" s="103"/>
      <c r="JS46" s="103"/>
      <c r="JT46" s="103"/>
    </row>
    <row r="47" spans="1:280" x14ac:dyDescent="0.2">
      <c r="A47" s="30">
        <v>99301</v>
      </c>
      <c r="B47" t="s">
        <v>113</v>
      </c>
      <c r="C47">
        <v>29</v>
      </c>
      <c r="D47">
        <v>2</v>
      </c>
      <c r="E47">
        <v>4</v>
      </c>
      <c r="F47">
        <v>3</v>
      </c>
      <c r="G47">
        <v>2</v>
      </c>
      <c r="H47">
        <v>3</v>
      </c>
      <c r="P47" t="s">
        <v>117</v>
      </c>
      <c r="Q47">
        <v>98626</v>
      </c>
      <c r="R47" s="21">
        <v>940.82</v>
      </c>
      <c r="S47">
        <v>0</v>
      </c>
      <c r="T47" s="21">
        <v>561.83000000000004</v>
      </c>
      <c r="U47">
        <v>1</v>
      </c>
      <c r="V47" s="21">
        <v>0</v>
      </c>
      <c r="W47">
        <v>0</v>
      </c>
      <c r="X47" s="21">
        <f t="shared" si="0"/>
        <v>1502.65</v>
      </c>
      <c r="Y47" s="20" t="s">
        <v>117</v>
      </c>
      <c r="Z47">
        <v>99323</v>
      </c>
      <c r="AA47" s="21">
        <v>946.11</v>
      </c>
      <c r="AB47">
        <v>2</v>
      </c>
      <c r="AC47" s="21">
        <v>0</v>
      </c>
      <c r="AD47">
        <v>0</v>
      </c>
      <c r="AE47" s="21">
        <v>0</v>
      </c>
      <c r="AF47">
        <v>0</v>
      </c>
      <c r="AG47" s="21">
        <f t="shared" si="1"/>
        <v>946.11</v>
      </c>
      <c r="AH47" s="20" t="s">
        <v>117</v>
      </c>
      <c r="AI47">
        <v>98936</v>
      </c>
      <c r="AJ47" s="21">
        <v>208.35</v>
      </c>
      <c r="AK47">
        <v>1</v>
      </c>
      <c r="AL47" s="21">
        <v>0</v>
      </c>
      <c r="AM47">
        <v>0</v>
      </c>
      <c r="AN47" s="21">
        <v>0</v>
      </c>
      <c r="AO47">
        <v>0</v>
      </c>
      <c r="AP47" s="21">
        <f t="shared" si="2"/>
        <v>208.35</v>
      </c>
      <c r="AQ47" s="20" t="s">
        <v>120</v>
      </c>
      <c r="AR47">
        <v>98221</v>
      </c>
      <c r="AS47" s="21">
        <v>44925</v>
      </c>
      <c r="AT47">
        <v>219</v>
      </c>
      <c r="AU47" s="21">
        <v>32414.07</v>
      </c>
      <c r="AV47">
        <v>120</v>
      </c>
      <c r="AW47" s="21">
        <v>22888</v>
      </c>
      <c r="AX47">
        <v>122</v>
      </c>
      <c r="AY47" s="28">
        <f t="shared" si="3"/>
        <v>100227.07</v>
      </c>
      <c r="AZ47" t="s">
        <v>117</v>
      </c>
      <c r="BA47">
        <v>98944</v>
      </c>
      <c r="BB47" s="21">
        <v>3949.58</v>
      </c>
      <c r="BC47">
        <v>1</v>
      </c>
      <c r="BD47" s="21">
        <v>0</v>
      </c>
      <c r="BE47">
        <v>0</v>
      </c>
      <c r="BF47" s="21">
        <v>0</v>
      </c>
      <c r="BG47">
        <v>0</v>
      </c>
      <c r="BH47" s="28">
        <f t="shared" si="4"/>
        <v>3949.58</v>
      </c>
      <c r="BI47" t="s">
        <v>117</v>
      </c>
      <c r="BJ47">
        <v>98944</v>
      </c>
      <c r="BK47" s="21">
        <v>998.16</v>
      </c>
      <c r="BL47">
        <v>0</v>
      </c>
      <c r="BM47" s="21">
        <v>3949.58</v>
      </c>
      <c r="BN47">
        <v>1</v>
      </c>
      <c r="BO47" s="21">
        <v>0</v>
      </c>
      <c r="BP47">
        <v>0</v>
      </c>
      <c r="BQ47" s="28">
        <f t="shared" si="5"/>
        <v>4947.74</v>
      </c>
      <c r="FN47">
        <v>99336</v>
      </c>
      <c r="FO47" t="s">
        <v>120</v>
      </c>
      <c r="FP47" s="28">
        <v>67.010000000000005</v>
      </c>
      <c r="FQ47">
        <v>0</v>
      </c>
      <c r="FR47" s="28">
        <v>131.62</v>
      </c>
      <c r="FS47">
        <v>0</v>
      </c>
      <c r="FT47" s="28">
        <v>586.67999999999995</v>
      </c>
      <c r="FU47">
        <v>3</v>
      </c>
      <c r="FV47" s="28">
        <f t="shared" si="11"/>
        <v>785.31</v>
      </c>
      <c r="IZ47" s="48" t="s">
        <v>145</v>
      </c>
      <c r="JA47" s="9">
        <v>4</v>
      </c>
      <c r="JB47" s="9">
        <v>2</v>
      </c>
      <c r="JC47" s="9">
        <v>2</v>
      </c>
      <c r="JN47" s="154">
        <v>98626</v>
      </c>
      <c r="JO47" s="103">
        <v>773.99</v>
      </c>
      <c r="JP47" s="103">
        <v>182.03</v>
      </c>
      <c r="JQ47" s="103">
        <v>12836.1</v>
      </c>
      <c r="JR47" s="103"/>
      <c r="JS47" s="103"/>
      <c r="JT47" s="103"/>
    </row>
    <row r="48" spans="1:280" x14ac:dyDescent="0.2">
      <c r="A48" s="30">
        <v>99323</v>
      </c>
      <c r="B48" t="s">
        <v>113</v>
      </c>
      <c r="D48">
        <v>1</v>
      </c>
      <c r="E48">
        <v>1</v>
      </c>
      <c r="P48" t="s">
        <v>117</v>
      </c>
      <c r="Q48">
        <v>98674</v>
      </c>
      <c r="R48" s="21">
        <v>1811.74</v>
      </c>
      <c r="S48">
        <v>1</v>
      </c>
      <c r="T48" s="21">
        <v>0</v>
      </c>
      <c r="U48">
        <v>0</v>
      </c>
      <c r="V48" s="21">
        <v>0</v>
      </c>
      <c r="W48">
        <v>0</v>
      </c>
      <c r="X48" s="21">
        <f t="shared" si="0"/>
        <v>1811.74</v>
      </c>
      <c r="Y48" s="20" t="s">
        <v>117</v>
      </c>
      <c r="Z48">
        <v>99362</v>
      </c>
      <c r="AA48" s="21">
        <v>2924.26</v>
      </c>
      <c r="AB48">
        <v>1</v>
      </c>
      <c r="AC48" s="21">
        <v>0</v>
      </c>
      <c r="AD48">
        <v>0</v>
      </c>
      <c r="AE48" s="21">
        <v>0</v>
      </c>
      <c r="AF48">
        <v>0</v>
      </c>
      <c r="AG48" s="21">
        <f t="shared" si="1"/>
        <v>2924.26</v>
      </c>
      <c r="AH48" s="20" t="s">
        <v>117</v>
      </c>
      <c r="AI48">
        <v>98944</v>
      </c>
      <c r="AJ48" s="21">
        <v>4551.5</v>
      </c>
      <c r="AK48">
        <v>1</v>
      </c>
      <c r="AL48" s="21">
        <v>0</v>
      </c>
      <c r="AM48">
        <v>0</v>
      </c>
      <c r="AN48" s="21">
        <v>0</v>
      </c>
      <c r="AO48">
        <v>0</v>
      </c>
      <c r="AP48" s="21">
        <f t="shared" si="2"/>
        <v>4551.5</v>
      </c>
      <c r="AQ48" s="20" t="s">
        <v>120</v>
      </c>
      <c r="AR48">
        <v>98223</v>
      </c>
      <c r="AS48" s="21">
        <v>56590.91</v>
      </c>
      <c r="AT48">
        <v>196</v>
      </c>
      <c r="AU48" s="21">
        <v>37821.14</v>
      </c>
      <c r="AV48">
        <v>147</v>
      </c>
      <c r="AW48" s="21">
        <v>21160</v>
      </c>
      <c r="AX48">
        <v>108</v>
      </c>
      <c r="AY48" s="28">
        <f t="shared" si="3"/>
        <v>115572.05</v>
      </c>
      <c r="AZ48" t="s">
        <v>117</v>
      </c>
      <c r="BA48">
        <v>99301</v>
      </c>
      <c r="BB48" s="21">
        <v>113.27</v>
      </c>
      <c r="BC48">
        <v>0</v>
      </c>
      <c r="BD48" s="21">
        <v>2</v>
      </c>
      <c r="BE48">
        <v>1</v>
      </c>
      <c r="BF48" s="21">
        <v>0</v>
      </c>
      <c r="BG48">
        <v>0</v>
      </c>
      <c r="BH48" s="28">
        <f t="shared" si="4"/>
        <v>115.27</v>
      </c>
      <c r="BI48" t="s">
        <v>117</v>
      </c>
      <c r="BJ48">
        <v>99323</v>
      </c>
      <c r="BK48" s="21">
        <v>101.01</v>
      </c>
      <c r="BL48">
        <v>0</v>
      </c>
      <c r="BM48" s="21">
        <v>100.84</v>
      </c>
      <c r="BN48">
        <v>1</v>
      </c>
      <c r="BO48" s="21">
        <v>0</v>
      </c>
      <c r="BP48">
        <v>0</v>
      </c>
      <c r="BQ48" s="28">
        <f t="shared" si="5"/>
        <v>201.85000000000002</v>
      </c>
      <c r="FN48">
        <v>99337</v>
      </c>
      <c r="FO48" t="s">
        <v>120</v>
      </c>
      <c r="FP48" s="28">
        <v>150.56</v>
      </c>
      <c r="FQ48">
        <v>0</v>
      </c>
      <c r="FR48" s="28">
        <v>1348.03</v>
      </c>
      <c r="FS48">
        <v>2</v>
      </c>
      <c r="FT48" s="28">
        <v>129.69999999999999</v>
      </c>
      <c r="FU48">
        <v>1</v>
      </c>
      <c r="FV48" s="28">
        <f t="shared" si="11"/>
        <v>1628.29</v>
      </c>
      <c r="IZ48" s="48" t="s">
        <v>146</v>
      </c>
      <c r="JA48" s="9">
        <v>2</v>
      </c>
      <c r="JB48" s="9"/>
      <c r="JC48" s="9">
        <v>5</v>
      </c>
      <c r="JE48">
        <v>6</v>
      </c>
      <c r="JF48">
        <v>5</v>
      </c>
      <c r="JN48" s="154">
        <v>98632</v>
      </c>
      <c r="JO48" s="104">
        <v>124.98</v>
      </c>
      <c r="JP48" s="104"/>
      <c r="JQ48" s="104">
        <v>2882.82</v>
      </c>
      <c r="JR48" s="103"/>
      <c r="JS48" s="103">
        <v>3343.22</v>
      </c>
      <c r="JT48" s="103">
        <v>2006.24</v>
      </c>
    </row>
    <row r="49" spans="1:280" x14ac:dyDescent="0.2">
      <c r="A49" s="30">
        <v>99344</v>
      </c>
      <c r="B49" t="s">
        <v>113</v>
      </c>
      <c r="C49">
        <v>1</v>
      </c>
      <c r="D49">
        <v>1</v>
      </c>
      <c r="H49">
        <v>3</v>
      </c>
      <c r="P49" t="s">
        <v>117</v>
      </c>
      <c r="Q49">
        <v>98837</v>
      </c>
      <c r="R49" s="21">
        <v>0</v>
      </c>
      <c r="S49">
        <v>0</v>
      </c>
      <c r="T49" s="21">
        <v>0</v>
      </c>
      <c r="U49">
        <v>0</v>
      </c>
      <c r="V49" s="21">
        <v>491.56</v>
      </c>
      <c r="W49">
        <v>1</v>
      </c>
      <c r="X49" s="21">
        <f t="shared" si="0"/>
        <v>491.56</v>
      </c>
      <c r="Y49" s="20" t="s">
        <v>119</v>
      </c>
      <c r="Z49">
        <v>98936</v>
      </c>
      <c r="AA49" s="21">
        <v>5169.6499999999996</v>
      </c>
      <c r="AB49">
        <v>0</v>
      </c>
      <c r="AC49" s="21">
        <v>5242.94</v>
      </c>
      <c r="AD49">
        <v>0</v>
      </c>
      <c r="AE49" s="21">
        <v>7652.19</v>
      </c>
      <c r="AF49">
        <v>3</v>
      </c>
      <c r="AG49" s="21">
        <f t="shared" si="1"/>
        <v>18064.78</v>
      </c>
      <c r="AH49" s="20" t="s">
        <v>117</v>
      </c>
      <c r="AI49">
        <v>99301</v>
      </c>
      <c r="AJ49" s="21">
        <v>116026.12</v>
      </c>
      <c r="AK49">
        <v>3</v>
      </c>
      <c r="AL49" s="21">
        <v>0</v>
      </c>
      <c r="AM49">
        <v>0</v>
      </c>
      <c r="AN49" s="21">
        <v>0</v>
      </c>
      <c r="AO49">
        <v>0</v>
      </c>
      <c r="AP49" s="21">
        <f t="shared" si="2"/>
        <v>116026.12</v>
      </c>
      <c r="AQ49" s="20" t="s">
        <v>120</v>
      </c>
      <c r="AR49">
        <v>98225</v>
      </c>
      <c r="AS49" s="21">
        <v>48823.9</v>
      </c>
      <c r="AT49">
        <v>195</v>
      </c>
      <c r="AU49" s="21">
        <v>56914.34</v>
      </c>
      <c r="AV49">
        <v>214</v>
      </c>
      <c r="AW49" s="21">
        <v>21245</v>
      </c>
      <c r="AX49">
        <v>159</v>
      </c>
      <c r="AY49" s="28">
        <f t="shared" si="3"/>
        <v>126983.23999999999</v>
      </c>
      <c r="AZ49" t="s">
        <v>117</v>
      </c>
      <c r="BA49">
        <v>99323</v>
      </c>
      <c r="BB49" s="21">
        <v>100.84</v>
      </c>
      <c r="BC49">
        <v>1</v>
      </c>
      <c r="BD49" s="21">
        <v>0</v>
      </c>
      <c r="BE49">
        <v>0</v>
      </c>
      <c r="BF49" s="21">
        <v>0</v>
      </c>
      <c r="BG49">
        <v>0</v>
      </c>
      <c r="BH49" s="28">
        <f t="shared" si="4"/>
        <v>100.84</v>
      </c>
      <c r="BI49" t="s">
        <v>117</v>
      </c>
      <c r="BJ49">
        <v>99345</v>
      </c>
      <c r="BK49" s="21">
        <v>15541.5</v>
      </c>
      <c r="BL49">
        <v>1</v>
      </c>
      <c r="BM49" s="21">
        <v>0</v>
      </c>
      <c r="BN49">
        <v>0</v>
      </c>
      <c r="BO49" s="21">
        <v>0</v>
      </c>
      <c r="BP49">
        <v>0</v>
      </c>
      <c r="BQ49" s="28">
        <f t="shared" si="5"/>
        <v>15541.5</v>
      </c>
      <c r="FN49">
        <v>99344</v>
      </c>
      <c r="FO49" t="s">
        <v>120</v>
      </c>
      <c r="FP49" s="28">
        <v>191.46</v>
      </c>
      <c r="FQ49">
        <v>0</v>
      </c>
      <c r="FR49" s="28">
        <v>268.87</v>
      </c>
      <c r="FS49">
        <v>2</v>
      </c>
      <c r="FT49" s="28">
        <v>3388.66</v>
      </c>
      <c r="FU49">
        <v>4</v>
      </c>
      <c r="FV49" s="28">
        <f t="shared" si="11"/>
        <v>3848.99</v>
      </c>
      <c r="IZ49" s="48" t="s">
        <v>147</v>
      </c>
      <c r="JA49" s="9"/>
      <c r="JB49" s="9">
        <v>1</v>
      </c>
      <c r="JC49" s="9">
        <v>3</v>
      </c>
      <c r="JF49">
        <v>1</v>
      </c>
      <c r="JN49" s="154">
        <v>98674</v>
      </c>
      <c r="JO49" s="103"/>
      <c r="JP49" s="103">
        <v>63.46</v>
      </c>
      <c r="JQ49" s="103">
        <v>1116.8699999999999</v>
      </c>
      <c r="JR49" s="103"/>
      <c r="JS49" s="103"/>
      <c r="JT49" s="103">
        <v>266.44</v>
      </c>
    </row>
    <row r="50" spans="1:280" x14ac:dyDescent="0.2">
      <c r="A50" s="30">
        <v>99345</v>
      </c>
      <c r="B50" t="s">
        <v>113</v>
      </c>
      <c r="D50">
        <v>1</v>
      </c>
      <c r="F50">
        <v>1</v>
      </c>
      <c r="P50" t="s">
        <v>117</v>
      </c>
      <c r="Q50">
        <v>98902</v>
      </c>
      <c r="R50" s="21">
        <v>3774.52</v>
      </c>
      <c r="S50">
        <v>0</v>
      </c>
      <c r="T50" s="21">
        <v>371.34</v>
      </c>
      <c r="U50">
        <v>1</v>
      </c>
      <c r="V50" s="21">
        <v>0</v>
      </c>
      <c r="W50">
        <v>0</v>
      </c>
      <c r="X50" s="21">
        <f t="shared" si="0"/>
        <v>4145.8599999999997</v>
      </c>
      <c r="Y50" s="20" t="s">
        <v>119</v>
      </c>
      <c r="Z50">
        <v>98948</v>
      </c>
      <c r="AA50" s="21">
        <v>4547.3599999999997</v>
      </c>
      <c r="AB50">
        <v>0</v>
      </c>
      <c r="AC50" s="21">
        <v>3161.09</v>
      </c>
      <c r="AD50">
        <v>1</v>
      </c>
      <c r="AE50" s="21">
        <v>20457.09</v>
      </c>
      <c r="AF50">
        <v>1</v>
      </c>
      <c r="AG50" s="21">
        <f t="shared" si="1"/>
        <v>28165.54</v>
      </c>
      <c r="AH50" s="20" t="s">
        <v>117</v>
      </c>
      <c r="AI50">
        <v>99352</v>
      </c>
      <c r="AJ50" s="21">
        <v>18758.580000000002</v>
      </c>
      <c r="AK50">
        <v>1</v>
      </c>
      <c r="AL50" s="21">
        <v>0</v>
      </c>
      <c r="AM50">
        <v>0</v>
      </c>
      <c r="AN50" s="21">
        <v>0</v>
      </c>
      <c r="AO50">
        <v>0</v>
      </c>
      <c r="AP50" s="21">
        <f t="shared" si="2"/>
        <v>18758.580000000002</v>
      </c>
      <c r="AQ50" s="20" t="s">
        <v>120</v>
      </c>
      <c r="AR50">
        <v>98226</v>
      </c>
      <c r="AS50" s="21">
        <v>41425.019999999997</v>
      </c>
      <c r="AT50">
        <v>155</v>
      </c>
      <c r="AU50" s="21">
        <v>46797.38</v>
      </c>
      <c r="AV50">
        <v>166</v>
      </c>
      <c r="AW50" s="21">
        <v>23559</v>
      </c>
      <c r="AX50">
        <v>136</v>
      </c>
      <c r="AY50" s="28">
        <f t="shared" si="3"/>
        <v>111781.4</v>
      </c>
      <c r="AZ50" t="s">
        <v>117</v>
      </c>
      <c r="BA50">
        <v>99345</v>
      </c>
      <c r="BB50" s="21">
        <v>17529.310000000001</v>
      </c>
      <c r="BC50">
        <v>1</v>
      </c>
      <c r="BD50" s="21">
        <v>0</v>
      </c>
      <c r="BE50">
        <v>0</v>
      </c>
      <c r="BF50" s="21">
        <v>0</v>
      </c>
      <c r="BG50">
        <v>0</v>
      </c>
      <c r="BH50" s="28">
        <f t="shared" si="4"/>
        <v>17529.310000000001</v>
      </c>
      <c r="BI50" t="s">
        <v>117</v>
      </c>
      <c r="BJ50">
        <v>99350</v>
      </c>
      <c r="BK50" s="21">
        <v>1610.88</v>
      </c>
      <c r="BL50">
        <v>1</v>
      </c>
      <c r="BM50" s="21">
        <v>0</v>
      </c>
      <c r="BN50">
        <v>0</v>
      </c>
      <c r="BO50" s="21">
        <v>0</v>
      </c>
      <c r="BP50">
        <v>0</v>
      </c>
      <c r="BQ50" s="28">
        <f t="shared" si="5"/>
        <v>1610.88</v>
      </c>
      <c r="FN50">
        <v>99352</v>
      </c>
      <c r="FO50" t="s">
        <v>120</v>
      </c>
      <c r="FP50" s="28">
        <v>18.95</v>
      </c>
      <c r="FQ50">
        <v>0</v>
      </c>
      <c r="FR50" s="28">
        <v>40.24</v>
      </c>
      <c r="FS50">
        <v>0</v>
      </c>
      <c r="FT50" s="28">
        <v>1759.2</v>
      </c>
      <c r="FU50">
        <v>1</v>
      </c>
      <c r="FV50" s="28">
        <f t="shared" si="11"/>
        <v>1818.39</v>
      </c>
      <c r="IZ50" s="48" t="s">
        <v>148</v>
      </c>
      <c r="JA50" s="9">
        <v>4</v>
      </c>
      <c r="JB50" s="9">
        <v>1</v>
      </c>
      <c r="JC50" s="9">
        <v>3</v>
      </c>
      <c r="JD50">
        <v>2</v>
      </c>
      <c r="JE50">
        <v>1</v>
      </c>
      <c r="JF50">
        <v>4</v>
      </c>
      <c r="JN50" s="154">
        <v>98801</v>
      </c>
      <c r="JO50" s="104">
        <v>2503.23</v>
      </c>
      <c r="JP50" s="104">
        <v>45.56</v>
      </c>
      <c r="JQ50" s="104">
        <v>1631.27</v>
      </c>
      <c r="JR50" s="103">
        <v>88.17</v>
      </c>
      <c r="JS50" s="103">
        <v>180.73</v>
      </c>
      <c r="JT50" s="103">
        <v>5423.36</v>
      </c>
    </row>
    <row r="51" spans="1:280" x14ac:dyDescent="0.2">
      <c r="A51" s="30">
        <v>99350</v>
      </c>
      <c r="B51" t="s">
        <v>113</v>
      </c>
      <c r="C51">
        <v>8</v>
      </c>
      <c r="E51">
        <v>8</v>
      </c>
      <c r="F51">
        <v>8</v>
      </c>
      <c r="G51">
        <v>1</v>
      </c>
      <c r="H51">
        <v>1</v>
      </c>
      <c r="P51" t="s">
        <v>117</v>
      </c>
      <c r="Q51">
        <v>98930</v>
      </c>
      <c r="R51" s="21">
        <v>63.6</v>
      </c>
      <c r="S51">
        <v>1</v>
      </c>
      <c r="T51" s="21">
        <v>0</v>
      </c>
      <c r="U51">
        <v>0</v>
      </c>
      <c r="V51" s="21">
        <v>0</v>
      </c>
      <c r="W51">
        <v>0</v>
      </c>
      <c r="X51" s="21">
        <f t="shared" si="0"/>
        <v>63.6</v>
      </c>
      <c r="Y51" s="20" t="s">
        <v>120</v>
      </c>
      <c r="Z51">
        <v>98220</v>
      </c>
      <c r="AA51" s="21">
        <v>542.70000000000005</v>
      </c>
      <c r="AB51">
        <v>6</v>
      </c>
      <c r="AC51" s="21">
        <v>184.16</v>
      </c>
      <c r="AD51">
        <v>1</v>
      </c>
      <c r="AE51" s="21">
        <v>141.61000000000001</v>
      </c>
      <c r="AF51">
        <v>1</v>
      </c>
      <c r="AG51" s="21">
        <f t="shared" si="1"/>
        <v>868.47</v>
      </c>
      <c r="AH51" s="20" t="s">
        <v>119</v>
      </c>
      <c r="AI51">
        <v>98230</v>
      </c>
      <c r="AJ51" s="21">
        <v>1127.26</v>
      </c>
      <c r="AK51">
        <v>1</v>
      </c>
      <c r="AL51" s="21">
        <v>0</v>
      </c>
      <c r="AM51">
        <v>0</v>
      </c>
      <c r="AN51" s="21">
        <v>0</v>
      </c>
      <c r="AO51">
        <v>0</v>
      </c>
      <c r="AP51" s="21">
        <f t="shared" si="2"/>
        <v>1127.26</v>
      </c>
      <c r="AQ51" s="20" t="s">
        <v>120</v>
      </c>
      <c r="AR51">
        <v>98229</v>
      </c>
      <c r="AS51" s="21">
        <v>30139.9</v>
      </c>
      <c r="AT51">
        <v>133</v>
      </c>
      <c r="AU51" s="21">
        <v>26827.040000000001</v>
      </c>
      <c r="AV51">
        <v>106</v>
      </c>
      <c r="AW51" s="21">
        <v>11128</v>
      </c>
      <c r="AX51">
        <v>67</v>
      </c>
      <c r="AY51" s="28">
        <f t="shared" si="3"/>
        <v>68094.94</v>
      </c>
      <c r="AZ51" t="s">
        <v>117</v>
      </c>
      <c r="BA51">
        <v>99350</v>
      </c>
      <c r="BB51" s="21">
        <v>2800.35</v>
      </c>
      <c r="BC51">
        <v>1</v>
      </c>
      <c r="BD51" s="21">
        <v>0</v>
      </c>
      <c r="BE51">
        <v>0</v>
      </c>
      <c r="BF51" s="21">
        <v>0</v>
      </c>
      <c r="BG51">
        <v>0</v>
      </c>
      <c r="BH51" s="28">
        <f t="shared" si="4"/>
        <v>2800.35</v>
      </c>
      <c r="BI51" t="s">
        <v>117</v>
      </c>
      <c r="BJ51">
        <v>99352</v>
      </c>
      <c r="BK51" s="21">
        <v>3185.64</v>
      </c>
      <c r="BL51">
        <v>1</v>
      </c>
      <c r="BM51" s="21">
        <v>0</v>
      </c>
      <c r="BN51">
        <v>0</v>
      </c>
      <c r="BO51" s="21">
        <v>0</v>
      </c>
      <c r="BP51">
        <v>0</v>
      </c>
      <c r="BQ51" s="28">
        <f t="shared" si="5"/>
        <v>3185.64</v>
      </c>
      <c r="FN51">
        <v>99354</v>
      </c>
      <c r="FO51" t="s">
        <v>120</v>
      </c>
      <c r="FP51" s="28">
        <v>77.33</v>
      </c>
      <c r="FQ51">
        <v>0</v>
      </c>
      <c r="FR51" s="28">
        <v>106.73</v>
      </c>
      <c r="FS51">
        <v>0</v>
      </c>
      <c r="FT51" s="28">
        <v>109.78</v>
      </c>
      <c r="FU51">
        <v>1</v>
      </c>
      <c r="FV51" s="28">
        <f t="shared" si="11"/>
        <v>293.84000000000003</v>
      </c>
      <c r="IZ51" s="48" t="s">
        <v>149</v>
      </c>
      <c r="JA51" s="9"/>
      <c r="JB51" s="9"/>
      <c r="JC51" s="9">
        <v>1</v>
      </c>
      <c r="JN51" s="154">
        <v>98802</v>
      </c>
      <c r="JO51" s="103"/>
      <c r="JP51" s="103"/>
      <c r="JQ51" s="103">
        <v>71.83</v>
      </c>
      <c r="JR51" s="103"/>
      <c r="JS51" s="103"/>
      <c r="JT51" s="103"/>
    </row>
    <row r="52" spans="1:280" x14ac:dyDescent="0.2">
      <c r="A52" s="30">
        <v>99352</v>
      </c>
      <c r="B52" t="s">
        <v>113</v>
      </c>
      <c r="G52">
        <v>1</v>
      </c>
      <c r="P52" t="s">
        <v>117</v>
      </c>
      <c r="Q52">
        <v>98936</v>
      </c>
      <c r="R52" s="21">
        <v>266.33</v>
      </c>
      <c r="S52">
        <v>1</v>
      </c>
      <c r="T52" s="21">
        <v>0</v>
      </c>
      <c r="U52">
        <v>0</v>
      </c>
      <c r="V52" s="21">
        <v>0</v>
      </c>
      <c r="W52">
        <v>0</v>
      </c>
      <c r="X52" s="21">
        <f t="shared" si="0"/>
        <v>266.33</v>
      </c>
      <c r="Y52" s="20" t="s">
        <v>120</v>
      </c>
      <c r="Z52">
        <v>98221</v>
      </c>
      <c r="AA52" s="21">
        <v>59547.03</v>
      </c>
      <c r="AB52">
        <v>294</v>
      </c>
      <c r="AC52" s="21">
        <v>21205.02</v>
      </c>
      <c r="AD52">
        <v>83</v>
      </c>
      <c r="AE52" s="21">
        <v>11923.01</v>
      </c>
      <c r="AF52">
        <v>84</v>
      </c>
      <c r="AG52" s="21">
        <f t="shared" si="1"/>
        <v>92675.06</v>
      </c>
      <c r="AH52" s="20" t="s">
        <v>119</v>
      </c>
      <c r="AI52">
        <v>98932</v>
      </c>
      <c r="AJ52" s="21">
        <v>967.38</v>
      </c>
      <c r="AK52">
        <v>1</v>
      </c>
      <c r="AL52" s="21">
        <v>0</v>
      </c>
      <c r="AM52">
        <v>0</v>
      </c>
      <c r="AN52" s="21">
        <v>0</v>
      </c>
      <c r="AO52">
        <v>0</v>
      </c>
      <c r="AP52" s="21">
        <f t="shared" si="2"/>
        <v>967.38</v>
      </c>
      <c r="AQ52" s="20" t="s">
        <v>120</v>
      </c>
      <c r="AR52">
        <v>98230</v>
      </c>
      <c r="AS52" s="21">
        <v>38421.42</v>
      </c>
      <c r="AT52">
        <v>179</v>
      </c>
      <c r="AU52" s="21">
        <v>32123.11</v>
      </c>
      <c r="AV52">
        <v>103</v>
      </c>
      <c r="AW52" s="21">
        <v>27178</v>
      </c>
      <c r="AX52">
        <v>130</v>
      </c>
      <c r="AY52" s="28">
        <f t="shared" si="3"/>
        <v>97722.53</v>
      </c>
      <c r="AZ52" t="s">
        <v>117</v>
      </c>
      <c r="BA52">
        <v>99362</v>
      </c>
      <c r="BB52" s="21">
        <v>553.76</v>
      </c>
      <c r="BC52">
        <v>1</v>
      </c>
      <c r="BD52" s="21">
        <v>0</v>
      </c>
      <c r="BE52">
        <v>0</v>
      </c>
      <c r="BF52" s="21">
        <v>0</v>
      </c>
      <c r="BG52">
        <v>0</v>
      </c>
      <c r="BH52" s="28">
        <f t="shared" si="4"/>
        <v>553.76</v>
      </c>
      <c r="BI52" t="s">
        <v>119</v>
      </c>
      <c r="BJ52">
        <v>98932</v>
      </c>
      <c r="BK52" s="21">
        <v>1488.05</v>
      </c>
      <c r="BL52">
        <v>1</v>
      </c>
      <c r="BM52" s="21">
        <v>0</v>
      </c>
      <c r="BN52">
        <v>0</v>
      </c>
      <c r="BO52" s="21">
        <v>0</v>
      </c>
      <c r="BP52">
        <v>0</v>
      </c>
      <c r="BQ52" s="28">
        <f t="shared" si="5"/>
        <v>1488.05</v>
      </c>
      <c r="FN52">
        <v>99362</v>
      </c>
      <c r="FO52" t="s">
        <v>120</v>
      </c>
      <c r="FP52" s="28">
        <v>956.79</v>
      </c>
      <c r="FQ52">
        <v>1</v>
      </c>
      <c r="FR52" s="28">
        <v>439.43</v>
      </c>
      <c r="FS52">
        <v>4</v>
      </c>
      <c r="FT52" s="28">
        <v>924.43</v>
      </c>
      <c r="FU52">
        <v>3</v>
      </c>
      <c r="FV52" s="28">
        <f t="shared" si="11"/>
        <v>2320.65</v>
      </c>
      <c r="IZ52" s="48" t="s">
        <v>107</v>
      </c>
      <c r="JA52" s="9">
        <v>2</v>
      </c>
      <c r="JB52" s="9">
        <v>1</v>
      </c>
      <c r="JC52" s="9">
        <v>4</v>
      </c>
      <c r="JD52">
        <v>1</v>
      </c>
      <c r="JF52">
        <v>3</v>
      </c>
      <c r="JN52" s="154">
        <v>98837</v>
      </c>
      <c r="JO52" s="104">
        <v>3522.01</v>
      </c>
      <c r="JP52" s="104">
        <v>134.54</v>
      </c>
      <c r="JQ52" s="104">
        <v>9861.33</v>
      </c>
      <c r="JR52" s="103">
        <v>244.09</v>
      </c>
      <c r="JS52" s="103"/>
      <c r="JT52" s="103">
        <v>1242.5</v>
      </c>
    </row>
    <row r="53" spans="1:280" x14ac:dyDescent="0.2">
      <c r="A53" s="30">
        <v>99362</v>
      </c>
      <c r="B53" t="s">
        <v>113</v>
      </c>
      <c r="C53">
        <v>9</v>
      </c>
      <c r="D53">
        <v>2</v>
      </c>
      <c r="E53">
        <v>10</v>
      </c>
      <c r="F53">
        <v>8</v>
      </c>
      <c r="G53">
        <v>1</v>
      </c>
      <c r="H53">
        <v>13</v>
      </c>
      <c r="P53" t="s">
        <v>117</v>
      </c>
      <c r="Q53">
        <v>99301</v>
      </c>
      <c r="R53" s="21">
        <v>53117.52</v>
      </c>
      <c r="S53">
        <v>1</v>
      </c>
      <c r="T53" s="21">
        <v>0</v>
      </c>
      <c r="U53">
        <v>0</v>
      </c>
      <c r="V53" s="21">
        <v>0</v>
      </c>
      <c r="W53">
        <v>0</v>
      </c>
      <c r="X53" s="21">
        <f t="shared" si="0"/>
        <v>53117.52</v>
      </c>
      <c r="Y53" s="20" t="s">
        <v>120</v>
      </c>
      <c r="Z53">
        <v>98223</v>
      </c>
      <c r="AA53" s="21">
        <v>60458.68</v>
      </c>
      <c r="AB53">
        <v>277</v>
      </c>
      <c r="AC53" s="21">
        <v>17311.45</v>
      </c>
      <c r="AD53">
        <v>88</v>
      </c>
      <c r="AE53" s="21">
        <v>11979.55</v>
      </c>
      <c r="AF53">
        <v>67</v>
      </c>
      <c r="AG53" s="21">
        <f t="shared" si="1"/>
        <v>89749.680000000008</v>
      </c>
      <c r="AH53" s="20" t="s">
        <v>119</v>
      </c>
      <c r="AI53">
        <v>98936</v>
      </c>
      <c r="AJ53" s="21">
        <v>5328.45</v>
      </c>
      <c r="AK53">
        <v>1</v>
      </c>
      <c r="AL53" s="21">
        <v>5169.6499999999996</v>
      </c>
      <c r="AM53">
        <v>0</v>
      </c>
      <c r="AN53" s="21">
        <v>1000.57</v>
      </c>
      <c r="AO53">
        <v>3</v>
      </c>
      <c r="AP53" s="21">
        <f t="shared" si="2"/>
        <v>11498.669999999998</v>
      </c>
      <c r="AQ53" s="20" t="s">
        <v>120</v>
      </c>
      <c r="AR53">
        <v>98232</v>
      </c>
      <c r="AS53" s="21">
        <v>746.21</v>
      </c>
      <c r="AT53">
        <v>2</v>
      </c>
      <c r="AU53" s="21">
        <v>519.14</v>
      </c>
      <c r="AV53">
        <v>2</v>
      </c>
      <c r="AW53" s="21">
        <v>249.98</v>
      </c>
      <c r="AX53">
        <v>4</v>
      </c>
      <c r="AY53" s="28">
        <f t="shared" si="3"/>
        <v>1515.33</v>
      </c>
      <c r="AZ53" t="s">
        <v>119</v>
      </c>
      <c r="BA53">
        <v>98520</v>
      </c>
      <c r="BB53" s="21">
        <v>1772.13</v>
      </c>
      <c r="BC53">
        <v>1</v>
      </c>
      <c r="BD53" s="21">
        <v>0</v>
      </c>
      <c r="BE53">
        <v>0</v>
      </c>
      <c r="BF53" s="21">
        <v>0</v>
      </c>
      <c r="BG53">
        <v>0</v>
      </c>
      <c r="BH53" s="28">
        <f t="shared" si="4"/>
        <v>1772.13</v>
      </c>
      <c r="BI53" t="s">
        <v>119</v>
      </c>
      <c r="BJ53">
        <v>98936</v>
      </c>
      <c r="BK53" s="21">
        <v>8372.01</v>
      </c>
      <c r="BL53">
        <v>0</v>
      </c>
      <c r="BM53" s="21">
        <v>11964.51</v>
      </c>
      <c r="BN53">
        <v>3</v>
      </c>
      <c r="BO53" s="21">
        <v>0</v>
      </c>
      <c r="BP53">
        <v>0</v>
      </c>
      <c r="BQ53" s="28">
        <f t="shared" si="5"/>
        <v>20336.52</v>
      </c>
      <c r="IZ53" s="48" t="s">
        <v>150</v>
      </c>
      <c r="JA53" s="9"/>
      <c r="JB53" s="9"/>
      <c r="JC53" s="9"/>
      <c r="JD53">
        <v>1</v>
      </c>
      <c r="JF53">
        <v>1</v>
      </c>
      <c r="JN53" s="154">
        <v>98848</v>
      </c>
      <c r="JO53" s="103"/>
      <c r="JP53" s="103"/>
      <c r="JQ53" s="103"/>
      <c r="JR53" s="103">
        <v>373.62</v>
      </c>
      <c r="JS53" s="103"/>
      <c r="JT53" s="103">
        <v>886.82</v>
      </c>
    </row>
    <row r="54" spans="1:280" x14ac:dyDescent="0.2">
      <c r="A54" s="30">
        <v>98221</v>
      </c>
      <c r="B54" t="s">
        <v>117</v>
      </c>
      <c r="D54">
        <v>1</v>
      </c>
      <c r="P54" t="s">
        <v>117</v>
      </c>
      <c r="Q54">
        <v>99344</v>
      </c>
      <c r="R54" s="21">
        <v>216.51</v>
      </c>
      <c r="S54">
        <v>1</v>
      </c>
      <c r="T54" s="21">
        <v>0</v>
      </c>
      <c r="U54">
        <v>0</v>
      </c>
      <c r="V54" s="21">
        <v>0</v>
      </c>
      <c r="W54">
        <v>0</v>
      </c>
      <c r="X54" s="21">
        <f t="shared" si="0"/>
        <v>216.51</v>
      </c>
      <c r="Y54" s="20" t="s">
        <v>120</v>
      </c>
      <c r="Z54">
        <v>98225</v>
      </c>
      <c r="AA54" s="21">
        <v>57676.42</v>
      </c>
      <c r="AB54">
        <v>269</v>
      </c>
      <c r="AC54" s="21">
        <v>13808.2</v>
      </c>
      <c r="AD54">
        <v>91</v>
      </c>
      <c r="AE54" s="21">
        <v>12803.869999999999</v>
      </c>
      <c r="AF54">
        <v>145</v>
      </c>
      <c r="AG54" s="21">
        <f t="shared" si="1"/>
        <v>84288.489999999991</v>
      </c>
      <c r="AH54" s="20" t="s">
        <v>119</v>
      </c>
      <c r="AI54">
        <v>98948</v>
      </c>
      <c r="AJ54" s="21">
        <v>4705.45</v>
      </c>
      <c r="AK54">
        <v>0</v>
      </c>
      <c r="AL54" s="21">
        <v>3010.49</v>
      </c>
      <c r="AM54">
        <v>1</v>
      </c>
      <c r="AN54" s="21">
        <v>20829.55</v>
      </c>
      <c r="AO54">
        <v>1</v>
      </c>
      <c r="AP54" s="21">
        <f t="shared" si="2"/>
        <v>28545.489999999998</v>
      </c>
      <c r="AQ54" s="20" t="s">
        <v>120</v>
      </c>
      <c r="AR54">
        <v>98233</v>
      </c>
      <c r="AS54" s="21">
        <v>51191.9</v>
      </c>
      <c r="AT54">
        <v>234</v>
      </c>
      <c r="AU54" s="21">
        <v>34425.72</v>
      </c>
      <c r="AV54">
        <v>135</v>
      </c>
      <c r="AW54" s="21">
        <v>23862</v>
      </c>
      <c r="AX54">
        <v>129</v>
      </c>
      <c r="AY54" s="28">
        <f t="shared" si="3"/>
        <v>109479.62</v>
      </c>
      <c r="AZ54" t="s">
        <v>119</v>
      </c>
      <c r="BA54">
        <v>98936</v>
      </c>
      <c r="BB54" s="21">
        <v>17201.740000000002</v>
      </c>
      <c r="BC54">
        <v>3</v>
      </c>
      <c r="BD54" s="21">
        <v>0</v>
      </c>
      <c r="BE54">
        <v>0</v>
      </c>
      <c r="BF54" s="21">
        <v>0</v>
      </c>
      <c r="BG54">
        <v>0</v>
      </c>
      <c r="BH54" s="28">
        <f t="shared" si="4"/>
        <v>17201.740000000002</v>
      </c>
      <c r="BI54" t="s">
        <v>119</v>
      </c>
      <c r="BJ54">
        <v>98948</v>
      </c>
      <c r="BK54" s="21">
        <v>3732.55</v>
      </c>
      <c r="BL54">
        <v>0</v>
      </c>
      <c r="BM54" s="21">
        <v>10422.129999999999</v>
      </c>
      <c r="BN54">
        <v>0</v>
      </c>
      <c r="BO54" s="21">
        <v>27917.26</v>
      </c>
      <c r="BP54">
        <v>2</v>
      </c>
      <c r="BQ54" s="28">
        <f t="shared" si="5"/>
        <v>42071.94</v>
      </c>
      <c r="IZ54" s="48" t="s">
        <v>151</v>
      </c>
      <c r="JA54" s="9">
        <v>8</v>
      </c>
      <c r="JB54" s="9">
        <v>6</v>
      </c>
      <c r="JC54" s="9">
        <v>13</v>
      </c>
      <c r="JD54">
        <v>6</v>
      </c>
      <c r="JE54">
        <v>6</v>
      </c>
      <c r="JF54">
        <v>6</v>
      </c>
      <c r="JN54" s="154">
        <v>98901</v>
      </c>
      <c r="JO54" s="104">
        <v>2216.06</v>
      </c>
      <c r="JP54" s="104">
        <v>2134.5700000000002</v>
      </c>
      <c r="JQ54" s="104">
        <v>7319.76</v>
      </c>
      <c r="JR54" s="103">
        <v>2347.7600000000002</v>
      </c>
      <c r="JS54" s="103">
        <v>4455.49</v>
      </c>
      <c r="JT54" s="103">
        <v>14273.4</v>
      </c>
    </row>
    <row r="55" spans="1:280" x14ac:dyDescent="0.2">
      <c r="A55" s="30">
        <v>98223</v>
      </c>
      <c r="B55" t="s">
        <v>117</v>
      </c>
      <c r="C55">
        <v>3</v>
      </c>
      <c r="D55">
        <v>3</v>
      </c>
      <c r="E55">
        <v>3</v>
      </c>
      <c r="F55">
        <v>1</v>
      </c>
      <c r="G55">
        <v>3</v>
      </c>
      <c r="H55">
        <v>2</v>
      </c>
      <c r="P55" t="s">
        <v>117</v>
      </c>
      <c r="Q55">
        <v>99362</v>
      </c>
      <c r="R55" s="21">
        <v>72.39</v>
      </c>
      <c r="S55">
        <v>1</v>
      </c>
      <c r="T55" s="21">
        <v>0</v>
      </c>
      <c r="U55">
        <v>0</v>
      </c>
      <c r="V55" s="21">
        <v>0</v>
      </c>
      <c r="W55">
        <v>0</v>
      </c>
      <c r="X55" s="21">
        <f t="shared" si="0"/>
        <v>72.39</v>
      </c>
      <c r="Y55" s="20" t="s">
        <v>120</v>
      </c>
      <c r="Z55">
        <v>98226</v>
      </c>
      <c r="AA55" s="21">
        <v>56382.559999999998</v>
      </c>
      <c r="AB55">
        <v>237</v>
      </c>
      <c r="AC55" s="21">
        <v>11976.12</v>
      </c>
      <c r="AD55">
        <v>64</v>
      </c>
      <c r="AE55" s="21">
        <v>11521.41</v>
      </c>
      <c r="AF55">
        <v>111</v>
      </c>
      <c r="AG55" s="21">
        <f t="shared" si="1"/>
        <v>79880.09</v>
      </c>
      <c r="AH55" s="20" t="s">
        <v>120</v>
      </c>
      <c r="AI55">
        <v>98220</v>
      </c>
      <c r="AJ55" s="21">
        <v>959.63</v>
      </c>
      <c r="AK55">
        <v>4</v>
      </c>
      <c r="AL55" s="21">
        <v>345.94</v>
      </c>
      <c r="AM55">
        <v>3</v>
      </c>
      <c r="AN55" s="21">
        <v>325.77</v>
      </c>
      <c r="AO55">
        <v>2</v>
      </c>
      <c r="AP55" s="21">
        <f t="shared" si="2"/>
        <v>1631.34</v>
      </c>
      <c r="AQ55" s="20" t="s">
        <v>120</v>
      </c>
      <c r="AR55">
        <v>98240</v>
      </c>
      <c r="AS55" s="21">
        <v>2189.7199999999998</v>
      </c>
      <c r="AT55">
        <v>9</v>
      </c>
      <c r="AU55" s="21">
        <v>1762.12</v>
      </c>
      <c r="AV55">
        <v>3</v>
      </c>
      <c r="AW55" s="21">
        <v>2774.8</v>
      </c>
      <c r="AX55">
        <v>8</v>
      </c>
      <c r="AY55" s="28">
        <f t="shared" si="3"/>
        <v>6726.6399999999994</v>
      </c>
      <c r="AZ55" t="s">
        <v>119</v>
      </c>
      <c r="BA55">
        <v>98948</v>
      </c>
      <c r="BB55" s="21">
        <v>10422.129999999999</v>
      </c>
      <c r="BC55">
        <v>0</v>
      </c>
      <c r="BD55" s="21">
        <v>8593.81</v>
      </c>
      <c r="BE55">
        <v>0</v>
      </c>
      <c r="BF55" s="21">
        <v>22522</v>
      </c>
      <c r="BG55">
        <v>2</v>
      </c>
      <c r="BH55" s="28">
        <f t="shared" si="4"/>
        <v>41537.94</v>
      </c>
      <c r="BI55" t="s">
        <v>119</v>
      </c>
      <c r="BJ55">
        <v>99354</v>
      </c>
      <c r="BK55" s="21">
        <v>1571.89</v>
      </c>
      <c r="BL55">
        <v>1</v>
      </c>
      <c r="BM55" s="21">
        <v>0</v>
      </c>
      <c r="BN55">
        <v>0</v>
      </c>
      <c r="BO55" s="21">
        <v>0</v>
      </c>
      <c r="BP55">
        <v>0</v>
      </c>
      <c r="BQ55" s="28">
        <f t="shared" si="5"/>
        <v>1571.89</v>
      </c>
      <c r="IZ55" s="48">
        <v>98902</v>
      </c>
      <c r="JA55" s="9">
        <v>25</v>
      </c>
      <c r="JB55" s="9">
        <v>23</v>
      </c>
      <c r="JC55" s="9">
        <v>39</v>
      </c>
      <c r="JD55">
        <v>15</v>
      </c>
      <c r="JE55">
        <v>22</v>
      </c>
      <c r="JF55">
        <v>14</v>
      </c>
      <c r="JN55" s="154">
        <v>98902</v>
      </c>
      <c r="JO55" s="103">
        <v>10507.54</v>
      </c>
      <c r="JP55" s="103">
        <v>4999.6499999999996</v>
      </c>
      <c r="JQ55" s="103">
        <v>10391</v>
      </c>
      <c r="JR55" s="103">
        <v>5798</v>
      </c>
      <c r="JS55" s="103">
        <v>9866.2800000000007</v>
      </c>
      <c r="JT55" s="103">
        <v>6895.63</v>
      </c>
    </row>
    <row r="56" spans="1:280" x14ac:dyDescent="0.2">
      <c r="A56" s="30">
        <v>98226</v>
      </c>
      <c r="B56" t="s">
        <v>117</v>
      </c>
      <c r="C56">
        <v>1</v>
      </c>
      <c r="D56">
        <v>1</v>
      </c>
      <c r="E56">
        <v>1</v>
      </c>
      <c r="P56" t="s">
        <v>119</v>
      </c>
      <c r="Q56">
        <v>98248</v>
      </c>
      <c r="R56" s="21">
        <v>1019.24</v>
      </c>
      <c r="S56">
        <v>0</v>
      </c>
      <c r="T56" s="21">
        <v>1739.73</v>
      </c>
      <c r="U56">
        <v>0</v>
      </c>
      <c r="V56" s="21">
        <v>1738.6</v>
      </c>
      <c r="W56">
        <v>1</v>
      </c>
      <c r="X56" s="21">
        <f t="shared" si="0"/>
        <v>4497.57</v>
      </c>
      <c r="Y56" s="20" t="s">
        <v>120</v>
      </c>
      <c r="Z56">
        <v>98229</v>
      </c>
      <c r="AA56" s="21">
        <v>33287.78</v>
      </c>
      <c r="AB56">
        <v>142</v>
      </c>
      <c r="AC56" s="21">
        <v>9457.32</v>
      </c>
      <c r="AD56">
        <v>56</v>
      </c>
      <c r="AE56" s="21">
        <v>9320.07</v>
      </c>
      <c r="AF56">
        <v>51</v>
      </c>
      <c r="AG56" s="21">
        <f t="shared" si="1"/>
        <v>52065.17</v>
      </c>
      <c r="AH56" s="20" t="s">
        <v>120</v>
      </c>
      <c r="AI56">
        <v>98221</v>
      </c>
      <c r="AJ56" s="21">
        <v>73691.39</v>
      </c>
      <c r="AK56">
        <v>297</v>
      </c>
      <c r="AL56" s="21">
        <v>23044.07</v>
      </c>
      <c r="AM56">
        <v>109</v>
      </c>
      <c r="AN56" s="21">
        <v>17988.13</v>
      </c>
      <c r="AO56">
        <v>87</v>
      </c>
      <c r="AP56" s="21">
        <f t="shared" si="2"/>
        <v>114723.59</v>
      </c>
      <c r="AQ56" s="20" t="s">
        <v>120</v>
      </c>
      <c r="AR56">
        <v>98244</v>
      </c>
      <c r="AS56" s="21">
        <v>342.62</v>
      </c>
      <c r="AT56">
        <v>3</v>
      </c>
      <c r="AU56" s="21">
        <v>180.32</v>
      </c>
      <c r="AV56">
        <v>0</v>
      </c>
      <c r="AW56" s="21">
        <v>198.65</v>
      </c>
      <c r="AX56">
        <v>1</v>
      </c>
      <c r="AY56" s="28">
        <f t="shared" si="3"/>
        <v>721.59</v>
      </c>
      <c r="AZ56" t="s">
        <v>119</v>
      </c>
      <c r="BA56">
        <v>99350</v>
      </c>
      <c r="BB56" s="21">
        <v>0</v>
      </c>
      <c r="BC56">
        <v>0</v>
      </c>
      <c r="BD56" s="21">
        <v>1138.6600000000001</v>
      </c>
      <c r="BE56">
        <v>1</v>
      </c>
      <c r="BF56" s="21">
        <v>0</v>
      </c>
      <c r="BG56">
        <v>0</v>
      </c>
      <c r="BH56" s="28">
        <f t="shared" si="4"/>
        <v>1138.6600000000001</v>
      </c>
      <c r="BI56" t="s">
        <v>120</v>
      </c>
      <c r="BJ56">
        <v>98220</v>
      </c>
      <c r="BK56" s="21">
        <v>543.09</v>
      </c>
      <c r="BL56">
        <v>3</v>
      </c>
      <c r="BM56" s="21">
        <v>796.57</v>
      </c>
      <c r="BN56">
        <v>2</v>
      </c>
      <c r="BO56" s="21">
        <v>828.79</v>
      </c>
      <c r="BP56">
        <v>3</v>
      </c>
      <c r="BQ56" s="28">
        <f t="shared" si="5"/>
        <v>2168.4499999999998</v>
      </c>
      <c r="IZ56" s="48" t="s">
        <v>153</v>
      </c>
      <c r="JA56" s="9">
        <v>5</v>
      </c>
      <c r="JB56" s="9"/>
      <c r="JC56" s="9">
        <v>6</v>
      </c>
      <c r="JD56">
        <v>2</v>
      </c>
      <c r="JE56">
        <v>3</v>
      </c>
      <c r="JF56">
        <v>3</v>
      </c>
      <c r="JN56" s="154">
        <v>98903</v>
      </c>
      <c r="JO56" s="104">
        <v>1168.3800000000001</v>
      </c>
      <c r="JP56" s="104"/>
      <c r="JQ56" s="104">
        <v>840.46</v>
      </c>
      <c r="JR56" s="103">
        <v>1126.48</v>
      </c>
      <c r="JS56" s="103">
        <v>3385.21</v>
      </c>
      <c r="JT56" s="103">
        <v>1310.6500000000001</v>
      </c>
    </row>
    <row r="57" spans="1:280" x14ac:dyDescent="0.2">
      <c r="A57" s="30">
        <v>98230</v>
      </c>
      <c r="B57" t="s">
        <v>117</v>
      </c>
      <c r="C57">
        <v>1</v>
      </c>
      <c r="D57">
        <v>1</v>
      </c>
      <c r="E57">
        <v>2</v>
      </c>
      <c r="F57">
        <v>1</v>
      </c>
      <c r="G57">
        <v>1</v>
      </c>
      <c r="P57" t="s">
        <v>119</v>
      </c>
      <c r="Q57">
        <v>98541</v>
      </c>
      <c r="R57" s="21">
        <v>85801.16</v>
      </c>
      <c r="S57">
        <v>1</v>
      </c>
      <c r="T57" s="21">
        <v>0</v>
      </c>
      <c r="U57">
        <v>0</v>
      </c>
      <c r="V57" s="21">
        <v>0</v>
      </c>
      <c r="W57">
        <v>0</v>
      </c>
      <c r="X57" s="21">
        <f t="shared" si="0"/>
        <v>85801.16</v>
      </c>
      <c r="Y57" s="20" t="s">
        <v>120</v>
      </c>
      <c r="Z57">
        <v>98230</v>
      </c>
      <c r="AA57" s="21">
        <v>62158.53</v>
      </c>
      <c r="AB57">
        <v>275</v>
      </c>
      <c r="AC57" s="21">
        <v>16932.689999999999</v>
      </c>
      <c r="AD57">
        <v>91</v>
      </c>
      <c r="AE57" s="21">
        <v>8841.1899999999987</v>
      </c>
      <c r="AF57">
        <v>73</v>
      </c>
      <c r="AG57" s="21">
        <f t="shared" si="1"/>
        <v>87932.41</v>
      </c>
      <c r="AH57" s="20" t="s">
        <v>120</v>
      </c>
      <c r="AI57">
        <v>98223</v>
      </c>
      <c r="AJ57" s="21">
        <v>76329.490000000005</v>
      </c>
      <c r="AK57">
        <v>261</v>
      </c>
      <c r="AL57" s="21">
        <v>26193.64</v>
      </c>
      <c r="AM57">
        <v>121</v>
      </c>
      <c r="AN57" s="21">
        <v>14384.47</v>
      </c>
      <c r="AO57">
        <v>78</v>
      </c>
      <c r="AP57" s="21">
        <f t="shared" si="2"/>
        <v>116907.6</v>
      </c>
      <c r="AQ57" s="20" t="s">
        <v>120</v>
      </c>
      <c r="AR57">
        <v>98247</v>
      </c>
      <c r="AS57" s="21">
        <v>15606.58</v>
      </c>
      <c r="AT57">
        <v>64</v>
      </c>
      <c r="AU57" s="21">
        <v>7524.64</v>
      </c>
      <c r="AV57">
        <v>35</v>
      </c>
      <c r="AW57" s="21">
        <v>4251.1000000000004</v>
      </c>
      <c r="AX57">
        <v>44</v>
      </c>
      <c r="AY57" s="28">
        <f t="shared" si="3"/>
        <v>27382.32</v>
      </c>
      <c r="AZ57" t="s">
        <v>119</v>
      </c>
      <c r="BA57">
        <v>99354</v>
      </c>
      <c r="BB57" s="21">
        <v>24980.1</v>
      </c>
      <c r="BC57">
        <v>2</v>
      </c>
      <c r="BD57" s="21">
        <v>0</v>
      </c>
      <c r="BE57">
        <v>0</v>
      </c>
      <c r="BF57" s="21">
        <v>0</v>
      </c>
      <c r="BG57">
        <v>0</v>
      </c>
      <c r="BH57" s="28">
        <f t="shared" si="4"/>
        <v>24980.1</v>
      </c>
      <c r="BI57" t="s">
        <v>120</v>
      </c>
      <c r="BJ57">
        <v>98221</v>
      </c>
      <c r="BK57" s="21">
        <v>30843.32</v>
      </c>
      <c r="BL57">
        <v>244</v>
      </c>
      <c r="BM57" s="21">
        <v>21455.119999999999</v>
      </c>
      <c r="BN57">
        <v>102</v>
      </c>
      <c r="BO57" s="21">
        <v>30996.99</v>
      </c>
      <c r="BP57">
        <v>143</v>
      </c>
      <c r="BQ57" s="28">
        <f t="shared" si="5"/>
        <v>83295.430000000008</v>
      </c>
      <c r="IZ57" s="48" t="s">
        <v>111</v>
      </c>
      <c r="JA57" s="9">
        <v>10</v>
      </c>
      <c r="JB57" s="9">
        <v>4</v>
      </c>
      <c r="JC57" s="9">
        <v>21</v>
      </c>
      <c r="JD57">
        <v>7</v>
      </c>
      <c r="JE57">
        <v>9</v>
      </c>
      <c r="JF57">
        <v>9</v>
      </c>
      <c r="JN57" s="154">
        <v>98908</v>
      </c>
      <c r="JO57" s="103">
        <v>1458.64</v>
      </c>
      <c r="JP57" s="103">
        <v>484</v>
      </c>
      <c r="JQ57" s="103">
        <v>10072.26</v>
      </c>
      <c r="JR57" s="103">
        <v>3779.97</v>
      </c>
      <c r="JS57" s="103">
        <v>6371.91</v>
      </c>
      <c r="JT57" s="103">
        <v>4762.71</v>
      </c>
    </row>
    <row r="58" spans="1:280" x14ac:dyDescent="0.2">
      <c r="A58" s="30">
        <v>98233</v>
      </c>
      <c r="B58" t="s">
        <v>117</v>
      </c>
      <c r="C58">
        <v>4</v>
      </c>
      <c r="E58">
        <v>3</v>
      </c>
      <c r="F58">
        <v>1</v>
      </c>
      <c r="G58">
        <v>9</v>
      </c>
      <c r="H58">
        <v>7</v>
      </c>
      <c r="P58" t="s">
        <v>119</v>
      </c>
      <c r="Q58">
        <v>98625</v>
      </c>
      <c r="R58" s="21">
        <v>221.13</v>
      </c>
      <c r="S58">
        <v>1</v>
      </c>
      <c r="T58" s="21">
        <v>0</v>
      </c>
      <c r="U58">
        <v>0</v>
      </c>
      <c r="V58" s="21">
        <v>0</v>
      </c>
      <c r="W58">
        <v>0</v>
      </c>
      <c r="X58" s="21">
        <f t="shared" si="0"/>
        <v>221.13</v>
      </c>
      <c r="Y58" s="20" t="s">
        <v>120</v>
      </c>
      <c r="Z58">
        <v>98232</v>
      </c>
      <c r="AA58" s="21">
        <v>272.22000000000003</v>
      </c>
      <c r="AB58">
        <v>1</v>
      </c>
      <c r="AC58" s="21">
        <v>0</v>
      </c>
      <c r="AD58">
        <v>0</v>
      </c>
      <c r="AE58" s="21">
        <v>68.510000000000005</v>
      </c>
      <c r="AF58">
        <v>3</v>
      </c>
      <c r="AG58" s="21">
        <f t="shared" si="1"/>
        <v>340.73</v>
      </c>
      <c r="AH58" s="20" t="s">
        <v>120</v>
      </c>
      <c r="AI58">
        <v>98225</v>
      </c>
      <c r="AJ58" s="21">
        <v>102690.98</v>
      </c>
      <c r="AK58">
        <v>380</v>
      </c>
      <c r="AL58" s="21">
        <v>25751.54</v>
      </c>
      <c r="AM58">
        <v>127</v>
      </c>
      <c r="AN58" s="21">
        <v>12356.9</v>
      </c>
      <c r="AO58">
        <v>130</v>
      </c>
      <c r="AP58" s="21">
        <f t="shared" si="2"/>
        <v>140799.41999999998</v>
      </c>
      <c r="AQ58" s="20" t="s">
        <v>120</v>
      </c>
      <c r="AR58">
        <v>98248</v>
      </c>
      <c r="AS58" s="21">
        <v>55820.33</v>
      </c>
      <c r="AT58">
        <v>249</v>
      </c>
      <c r="AU58" s="21">
        <v>37047.1</v>
      </c>
      <c r="AV58">
        <v>133</v>
      </c>
      <c r="AW58" s="21">
        <v>23320</v>
      </c>
      <c r="AX58">
        <v>147</v>
      </c>
      <c r="AY58" s="28">
        <f t="shared" si="3"/>
        <v>116187.43</v>
      </c>
      <c r="AZ58" t="s">
        <v>120</v>
      </c>
      <c r="BA58">
        <v>98220</v>
      </c>
      <c r="BB58" s="21">
        <v>1197.57</v>
      </c>
      <c r="BC58">
        <v>2</v>
      </c>
      <c r="BD58" s="21">
        <v>488.04</v>
      </c>
      <c r="BE58">
        <v>3</v>
      </c>
      <c r="BF58" s="21">
        <v>572.12</v>
      </c>
      <c r="BG58">
        <v>3</v>
      </c>
      <c r="BH58" s="28">
        <f t="shared" si="4"/>
        <v>2257.73</v>
      </c>
      <c r="BI58" t="s">
        <v>120</v>
      </c>
      <c r="BJ58">
        <v>98223</v>
      </c>
      <c r="BK58" s="21">
        <v>33866.720000000001</v>
      </c>
      <c r="BL58">
        <v>219</v>
      </c>
      <c r="BM58" s="21">
        <v>23733.85</v>
      </c>
      <c r="BN58">
        <v>103</v>
      </c>
      <c r="BO58" s="21">
        <v>30229.24</v>
      </c>
      <c r="BP58">
        <v>147</v>
      </c>
      <c r="BQ58" s="28">
        <f t="shared" si="5"/>
        <v>87829.81</v>
      </c>
      <c r="IZ58" s="48" t="s">
        <v>154</v>
      </c>
      <c r="JA58" s="9">
        <v>2</v>
      </c>
      <c r="JB58" s="9">
        <v>3</v>
      </c>
      <c r="JC58" s="9">
        <v>4</v>
      </c>
      <c r="JD58">
        <v>1</v>
      </c>
      <c r="JE58">
        <v>2</v>
      </c>
      <c r="JF58">
        <v>1</v>
      </c>
      <c r="JN58" s="154">
        <v>98930</v>
      </c>
      <c r="JO58" s="104">
        <v>785.54</v>
      </c>
      <c r="JP58" s="104">
        <v>444.47</v>
      </c>
      <c r="JQ58" s="104">
        <v>1904.27</v>
      </c>
      <c r="JR58" s="103">
        <v>345.05</v>
      </c>
      <c r="JS58" s="103">
        <v>376.24</v>
      </c>
      <c r="JT58" s="103">
        <v>429.55</v>
      </c>
    </row>
    <row r="59" spans="1:280" x14ac:dyDescent="0.2">
      <c r="A59" s="30">
        <v>98247</v>
      </c>
      <c r="B59" t="s">
        <v>117</v>
      </c>
      <c r="G59">
        <v>1</v>
      </c>
      <c r="P59" t="s">
        <v>119</v>
      </c>
      <c r="Q59">
        <v>98837</v>
      </c>
      <c r="R59" s="21">
        <v>39.17</v>
      </c>
      <c r="S59">
        <v>1</v>
      </c>
      <c r="T59" s="21">
        <v>0</v>
      </c>
      <c r="U59">
        <v>0</v>
      </c>
      <c r="V59" s="21">
        <v>0</v>
      </c>
      <c r="W59">
        <v>0</v>
      </c>
      <c r="X59" s="21">
        <f t="shared" si="0"/>
        <v>39.17</v>
      </c>
      <c r="Y59" s="20" t="s">
        <v>120</v>
      </c>
      <c r="Z59">
        <v>98233</v>
      </c>
      <c r="AA59" s="21">
        <v>26365.89</v>
      </c>
      <c r="AB59">
        <v>132</v>
      </c>
      <c r="AC59" s="21">
        <v>451.94</v>
      </c>
      <c r="AD59">
        <v>1</v>
      </c>
      <c r="AE59" s="21">
        <v>9068.82</v>
      </c>
      <c r="AF59">
        <v>93</v>
      </c>
      <c r="AG59" s="21">
        <f t="shared" si="1"/>
        <v>35886.649999999994</v>
      </c>
      <c r="AH59" s="20" t="s">
        <v>120</v>
      </c>
      <c r="AI59">
        <v>98226</v>
      </c>
      <c r="AJ59" s="21">
        <v>94175.98</v>
      </c>
      <c r="AK59">
        <v>330</v>
      </c>
      <c r="AL59" s="21">
        <v>28532.16</v>
      </c>
      <c r="AM59">
        <v>122</v>
      </c>
      <c r="AN59" s="21">
        <v>10865.17</v>
      </c>
      <c r="AO59">
        <v>93</v>
      </c>
      <c r="AP59" s="21">
        <f t="shared" si="2"/>
        <v>133573.31</v>
      </c>
      <c r="AQ59" s="20" t="s">
        <v>120</v>
      </c>
      <c r="AR59">
        <v>98257</v>
      </c>
      <c r="AS59" s="21">
        <v>5869.22</v>
      </c>
      <c r="AT59">
        <v>18</v>
      </c>
      <c r="AU59" s="21">
        <v>4790.3100000000004</v>
      </c>
      <c r="AV59">
        <v>16</v>
      </c>
      <c r="AW59" s="21">
        <v>2974.3</v>
      </c>
      <c r="AX59">
        <v>18</v>
      </c>
      <c r="AY59" s="28">
        <f t="shared" si="3"/>
        <v>13633.830000000002</v>
      </c>
      <c r="AZ59" t="s">
        <v>120</v>
      </c>
      <c r="BA59">
        <v>98221</v>
      </c>
      <c r="BB59" s="21">
        <v>42374.29</v>
      </c>
      <c r="BC59">
        <v>243</v>
      </c>
      <c r="BD59" s="21">
        <v>21728.720000000001</v>
      </c>
      <c r="BE59">
        <v>100</v>
      </c>
      <c r="BF59" s="21">
        <v>30955</v>
      </c>
      <c r="BG59">
        <v>144</v>
      </c>
      <c r="BH59" s="28">
        <f t="shared" si="4"/>
        <v>95058.010000000009</v>
      </c>
      <c r="BI59" t="s">
        <v>120</v>
      </c>
      <c r="BJ59">
        <v>98225</v>
      </c>
      <c r="BK59" s="21">
        <v>33830.28</v>
      </c>
      <c r="BL59">
        <v>256</v>
      </c>
      <c r="BM59" s="21">
        <v>23180.34</v>
      </c>
      <c r="BN59">
        <v>111</v>
      </c>
      <c r="BO59" s="22">
        <v>50636.36</v>
      </c>
      <c r="BP59">
        <v>251</v>
      </c>
      <c r="BQ59" s="28">
        <f t="shared" si="5"/>
        <v>107646.98</v>
      </c>
      <c r="IZ59" s="48" t="s">
        <v>65</v>
      </c>
      <c r="JA59" s="9"/>
      <c r="JB59" s="9">
        <v>1</v>
      </c>
      <c r="JC59" s="9">
        <v>1</v>
      </c>
      <c r="JD59">
        <v>1</v>
      </c>
      <c r="JE59">
        <v>2</v>
      </c>
      <c r="JN59" s="154">
        <v>98932</v>
      </c>
      <c r="JO59" s="103"/>
      <c r="JP59" s="103">
        <v>127.17</v>
      </c>
      <c r="JQ59" s="103">
        <v>200</v>
      </c>
      <c r="JR59" s="103">
        <v>105.45</v>
      </c>
      <c r="JS59" s="103">
        <v>479.08</v>
      </c>
      <c r="JT59" s="103"/>
    </row>
    <row r="60" spans="1:280" x14ac:dyDescent="0.2">
      <c r="A60" s="30">
        <v>98248</v>
      </c>
      <c r="B60" t="s">
        <v>117</v>
      </c>
      <c r="C60">
        <v>4</v>
      </c>
      <c r="D60">
        <v>5</v>
      </c>
      <c r="E60">
        <v>1</v>
      </c>
      <c r="F60">
        <v>1</v>
      </c>
      <c r="G60">
        <v>1</v>
      </c>
      <c r="H60">
        <v>1</v>
      </c>
      <c r="P60" t="s">
        <v>119</v>
      </c>
      <c r="Q60">
        <v>98932</v>
      </c>
      <c r="R60" s="21">
        <v>4856.8900000000003</v>
      </c>
      <c r="S60">
        <v>0</v>
      </c>
      <c r="T60" s="21">
        <v>4503.84</v>
      </c>
      <c r="U60">
        <v>0</v>
      </c>
      <c r="V60" s="21">
        <v>3875.43</v>
      </c>
      <c r="W60">
        <v>1</v>
      </c>
      <c r="X60" s="21">
        <f t="shared" si="0"/>
        <v>13236.16</v>
      </c>
      <c r="Y60" s="20" t="s">
        <v>120</v>
      </c>
      <c r="Z60">
        <v>98240</v>
      </c>
      <c r="AA60" s="21">
        <v>4127.12</v>
      </c>
      <c r="AB60">
        <v>15</v>
      </c>
      <c r="AC60" s="21">
        <v>1852.98</v>
      </c>
      <c r="AD60">
        <v>4</v>
      </c>
      <c r="AE60" s="21">
        <v>838.41000000000008</v>
      </c>
      <c r="AF60">
        <v>4</v>
      </c>
      <c r="AG60" s="21">
        <f t="shared" si="1"/>
        <v>6818.51</v>
      </c>
      <c r="AH60" s="20" t="s">
        <v>120</v>
      </c>
      <c r="AI60">
        <v>98229</v>
      </c>
      <c r="AJ60" s="21">
        <v>56132.52</v>
      </c>
      <c r="AK60">
        <v>235</v>
      </c>
      <c r="AL60" s="21">
        <v>16850.78</v>
      </c>
      <c r="AM60">
        <v>68</v>
      </c>
      <c r="AN60" s="21">
        <v>9568.01</v>
      </c>
      <c r="AO60">
        <v>53</v>
      </c>
      <c r="AP60" s="21">
        <f t="shared" si="2"/>
        <v>82551.309999999983</v>
      </c>
      <c r="AQ60" s="20" t="s">
        <v>120</v>
      </c>
      <c r="AR60">
        <v>98264</v>
      </c>
      <c r="AS60" s="21">
        <v>61691.56</v>
      </c>
      <c r="AT60">
        <v>258</v>
      </c>
      <c r="AU60" s="21">
        <v>45926.02</v>
      </c>
      <c r="AV60">
        <v>147</v>
      </c>
      <c r="AW60" s="21">
        <v>26414</v>
      </c>
      <c r="AX60">
        <v>179</v>
      </c>
      <c r="AY60" s="28">
        <f t="shared" si="3"/>
        <v>134031.57999999999</v>
      </c>
      <c r="AZ60" t="s">
        <v>120</v>
      </c>
      <c r="BA60">
        <v>98223</v>
      </c>
      <c r="BB60" s="21">
        <v>47038.9</v>
      </c>
      <c r="BC60">
        <v>208</v>
      </c>
      <c r="BD60" s="21">
        <v>27419.56</v>
      </c>
      <c r="BE60">
        <v>115</v>
      </c>
      <c r="BF60" s="21">
        <v>28349</v>
      </c>
      <c r="BG60">
        <v>133</v>
      </c>
      <c r="BH60" s="28">
        <f t="shared" si="4"/>
        <v>102807.46</v>
      </c>
      <c r="BI60" t="s">
        <v>120</v>
      </c>
      <c r="BJ60">
        <v>98226</v>
      </c>
      <c r="BK60" s="21">
        <v>30335.78</v>
      </c>
      <c r="BL60">
        <v>205</v>
      </c>
      <c r="BM60" s="21">
        <v>23998.27</v>
      </c>
      <c r="BN60">
        <v>108</v>
      </c>
      <c r="BO60" s="22">
        <v>42202.41</v>
      </c>
      <c r="BP60">
        <v>199</v>
      </c>
      <c r="BQ60" s="28">
        <f t="shared" si="5"/>
        <v>96536.46</v>
      </c>
      <c r="IZ60" s="48" t="s">
        <v>81</v>
      </c>
      <c r="JA60" s="9">
        <v>1</v>
      </c>
      <c r="JB60" s="9">
        <v>2</v>
      </c>
      <c r="JC60" s="9">
        <v>5</v>
      </c>
      <c r="JD60">
        <v>3</v>
      </c>
      <c r="JE60">
        <v>1</v>
      </c>
      <c r="JF60">
        <v>2</v>
      </c>
      <c r="JN60" s="154">
        <v>98936</v>
      </c>
      <c r="JO60" s="104">
        <v>1115.1600000000001</v>
      </c>
      <c r="JP60" s="104">
        <v>192.85</v>
      </c>
      <c r="JQ60" s="104">
        <v>1094.58</v>
      </c>
      <c r="JR60" s="103">
        <v>945.75</v>
      </c>
      <c r="JS60" s="103">
        <v>188.5</v>
      </c>
      <c r="JT60" s="103">
        <v>638.05999999999995</v>
      </c>
    </row>
    <row r="61" spans="1:280" x14ac:dyDescent="0.2">
      <c r="A61" s="30">
        <v>98264</v>
      </c>
      <c r="B61" t="s">
        <v>117</v>
      </c>
      <c r="C61">
        <v>1</v>
      </c>
      <c r="E61">
        <v>1</v>
      </c>
      <c r="F61">
        <v>1</v>
      </c>
      <c r="H61">
        <v>2</v>
      </c>
      <c r="P61" t="s">
        <v>119</v>
      </c>
      <c r="Q61">
        <v>98936</v>
      </c>
      <c r="R61" s="21">
        <v>5242.94</v>
      </c>
      <c r="S61">
        <v>0</v>
      </c>
      <c r="T61" s="21">
        <v>13947.58</v>
      </c>
      <c r="U61">
        <v>0</v>
      </c>
      <c r="V61" s="21">
        <v>30482.01</v>
      </c>
      <c r="W61">
        <v>3</v>
      </c>
      <c r="X61" s="21">
        <f t="shared" si="0"/>
        <v>49672.53</v>
      </c>
      <c r="Y61" s="20" t="s">
        <v>120</v>
      </c>
      <c r="Z61">
        <v>98244</v>
      </c>
      <c r="AA61" s="21">
        <v>329.31</v>
      </c>
      <c r="AB61">
        <v>1</v>
      </c>
      <c r="AC61" s="21">
        <v>6.99</v>
      </c>
      <c r="AD61">
        <v>1</v>
      </c>
      <c r="AE61" s="21">
        <v>0</v>
      </c>
      <c r="AF61">
        <v>0</v>
      </c>
      <c r="AG61" s="21">
        <f t="shared" si="1"/>
        <v>336.3</v>
      </c>
      <c r="AH61" s="20" t="s">
        <v>120</v>
      </c>
      <c r="AI61">
        <v>98230</v>
      </c>
      <c r="AJ61" s="21">
        <v>59200.35</v>
      </c>
      <c r="AK61">
        <v>206</v>
      </c>
      <c r="AL61" s="21">
        <v>28562.39</v>
      </c>
      <c r="AM61">
        <v>125</v>
      </c>
      <c r="AN61" s="21">
        <v>14404.699999999999</v>
      </c>
      <c r="AO61">
        <v>86</v>
      </c>
      <c r="AP61" s="21">
        <f t="shared" si="2"/>
        <v>102167.43999999999</v>
      </c>
      <c r="AQ61" s="20" t="s">
        <v>120</v>
      </c>
      <c r="AR61">
        <v>98271</v>
      </c>
      <c r="AS61" s="21">
        <v>8573.27</v>
      </c>
      <c r="AT61">
        <v>36</v>
      </c>
      <c r="AU61" s="21">
        <v>8262.08</v>
      </c>
      <c r="AV61">
        <v>26</v>
      </c>
      <c r="AW61" s="21">
        <v>7619</v>
      </c>
      <c r="AX61">
        <v>48</v>
      </c>
      <c r="AY61" s="28">
        <f t="shared" si="3"/>
        <v>24454.35</v>
      </c>
      <c r="AZ61" t="s">
        <v>120</v>
      </c>
      <c r="BA61">
        <v>98225</v>
      </c>
      <c r="BB61" s="21">
        <v>41144.06</v>
      </c>
      <c r="BC61">
        <v>189</v>
      </c>
      <c r="BD61" s="21">
        <v>39330</v>
      </c>
      <c r="BE61">
        <v>176</v>
      </c>
      <c r="BF61" s="21">
        <v>44014</v>
      </c>
      <c r="BG61">
        <v>230</v>
      </c>
      <c r="BH61" s="28">
        <f t="shared" si="4"/>
        <v>124488.06</v>
      </c>
      <c r="BI61" t="s">
        <v>120</v>
      </c>
      <c r="BJ61">
        <v>98229</v>
      </c>
      <c r="BK61" s="21">
        <v>21401.51</v>
      </c>
      <c r="BL61">
        <v>133</v>
      </c>
      <c r="BM61" s="21">
        <v>16306.1</v>
      </c>
      <c r="BN61">
        <v>71</v>
      </c>
      <c r="BO61" s="22">
        <v>18302.82</v>
      </c>
      <c r="BP61">
        <v>101</v>
      </c>
      <c r="BQ61" s="28">
        <f t="shared" si="5"/>
        <v>56010.43</v>
      </c>
      <c r="IZ61" s="48" t="s">
        <v>155</v>
      </c>
      <c r="JA61" s="9">
        <v>2</v>
      </c>
      <c r="JB61" s="9"/>
      <c r="JC61" s="9">
        <v>5</v>
      </c>
      <c r="JD61">
        <v>5</v>
      </c>
      <c r="JE61">
        <v>1</v>
      </c>
      <c r="JF61">
        <v>3</v>
      </c>
      <c r="JN61" s="154">
        <v>98942</v>
      </c>
      <c r="JO61" s="103">
        <v>253.94</v>
      </c>
      <c r="JP61" s="103"/>
      <c r="JQ61" s="103">
        <v>1263.19</v>
      </c>
      <c r="JR61" s="103">
        <v>3000.98</v>
      </c>
      <c r="JS61" s="103">
        <v>588.94000000000005</v>
      </c>
      <c r="JT61" s="103">
        <v>1304.01</v>
      </c>
    </row>
    <row r="62" spans="1:280" x14ac:dyDescent="0.2">
      <c r="A62" s="30">
        <v>98273</v>
      </c>
      <c r="B62" t="s">
        <v>117</v>
      </c>
      <c r="C62">
        <v>3</v>
      </c>
      <c r="D62">
        <v>1</v>
      </c>
      <c r="E62">
        <v>1</v>
      </c>
      <c r="G62">
        <v>2</v>
      </c>
      <c r="H62">
        <v>2</v>
      </c>
      <c r="P62" t="s">
        <v>119</v>
      </c>
      <c r="Q62">
        <v>98948</v>
      </c>
      <c r="R62" s="21">
        <v>3161.09</v>
      </c>
      <c r="S62">
        <v>1</v>
      </c>
      <c r="T62" s="21">
        <v>20457.09</v>
      </c>
      <c r="U62">
        <v>1</v>
      </c>
      <c r="V62" s="21">
        <v>0</v>
      </c>
      <c r="W62">
        <v>0</v>
      </c>
      <c r="X62" s="21">
        <f t="shared" si="0"/>
        <v>23618.18</v>
      </c>
      <c r="Y62" s="20" t="s">
        <v>120</v>
      </c>
      <c r="Z62">
        <v>98247</v>
      </c>
      <c r="AA62" s="21">
        <v>12007.46</v>
      </c>
      <c r="AB62">
        <v>69</v>
      </c>
      <c r="AC62" s="21">
        <v>3323.49</v>
      </c>
      <c r="AD62">
        <v>23</v>
      </c>
      <c r="AE62" s="21">
        <v>2056.79</v>
      </c>
      <c r="AF62">
        <v>28</v>
      </c>
      <c r="AG62" s="21">
        <f t="shared" si="1"/>
        <v>17387.739999999998</v>
      </c>
      <c r="AH62" s="20" t="s">
        <v>120</v>
      </c>
      <c r="AI62">
        <v>98232</v>
      </c>
      <c r="AJ62" s="21">
        <v>1506.68</v>
      </c>
      <c r="AK62">
        <v>7</v>
      </c>
      <c r="AL62" s="21">
        <v>325.52</v>
      </c>
      <c r="AM62">
        <v>2</v>
      </c>
      <c r="AN62" s="21">
        <v>124.46000000000001</v>
      </c>
      <c r="AO62">
        <v>2</v>
      </c>
      <c r="AP62" s="21">
        <f t="shared" si="2"/>
        <v>1956.66</v>
      </c>
      <c r="AQ62" s="20" t="s">
        <v>120</v>
      </c>
      <c r="AR62">
        <v>98273</v>
      </c>
      <c r="AS62" s="21">
        <v>35523.019999999997</v>
      </c>
      <c r="AT62">
        <v>145</v>
      </c>
      <c r="AU62" s="21">
        <v>54588.74</v>
      </c>
      <c r="AV62">
        <v>215</v>
      </c>
      <c r="AW62" s="21">
        <v>22109</v>
      </c>
      <c r="AX62">
        <v>125</v>
      </c>
      <c r="AY62" s="28">
        <f t="shared" si="3"/>
        <v>112220.76</v>
      </c>
      <c r="AZ62" t="s">
        <v>120</v>
      </c>
      <c r="BA62">
        <v>98226</v>
      </c>
      <c r="BB62" s="21">
        <v>38003.19</v>
      </c>
      <c r="BC62">
        <v>178</v>
      </c>
      <c r="BD62" s="21">
        <v>32830.99</v>
      </c>
      <c r="BE62">
        <v>111</v>
      </c>
      <c r="BF62" s="21">
        <v>36649</v>
      </c>
      <c r="BG62">
        <v>187</v>
      </c>
      <c r="BH62" s="28">
        <f t="shared" si="4"/>
        <v>107483.18</v>
      </c>
      <c r="BI62" t="s">
        <v>120</v>
      </c>
      <c r="BJ62">
        <v>98230</v>
      </c>
      <c r="BK62" s="21">
        <v>18960.740000000002</v>
      </c>
      <c r="BL62">
        <v>180</v>
      </c>
      <c r="BM62" s="21">
        <v>15551.18</v>
      </c>
      <c r="BN62">
        <v>87</v>
      </c>
      <c r="BO62" s="22">
        <v>35572.25</v>
      </c>
      <c r="BP62">
        <v>148</v>
      </c>
      <c r="BQ62" s="28">
        <f t="shared" si="5"/>
        <v>70084.17</v>
      </c>
      <c r="IZ62" s="48" t="s">
        <v>99</v>
      </c>
      <c r="JA62" s="9">
        <v>9</v>
      </c>
      <c r="JB62" s="9">
        <v>6</v>
      </c>
      <c r="JC62" s="9">
        <v>10</v>
      </c>
      <c r="JD62">
        <v>9</v>
      </c>
      <c r="JE62">
        <v>5</v>
      </c>
      <c r="JF62">
        <v>7</v>
      </c>
      <c r="JN62" s="154">
        <v>98944</v>
      </c>
      <c r="JO62" s="104">
        <v>1539.56</v>
      </c>
      <c r="JP62" s="104">
        <v>1446.84</v>
      </c>
      <c r="JQ62" s="104">
        <v>3292.88</v>
      </c>
      <c r="JR62" s="103">
        <v>5511.73</v>
      </c>
      <c r="JS62" s="103">
        <v>846.41</v>
      </c>
      <c r="JT62" s="103">
        <v>4336.46</v>
      </c>
    </row>
    <row r="63" spans="1:280" x14ac:dyDescent="0.2">
      <c r="A63" s="30">
        <v>98277</v>
      </c>
      <c r="B63" t="s">
        <v>117</v>
      </c>
      <c r="D63">
        <v>1</v>
      </c>
      <c r="G63">
        <v>1</v>
      </c>
      <c r="P63" t="s">
        <v>119</v>
      </c>
      <c r="Q63">
        <v>99301</v>
      </c>
      <c r="R63" s="21">
        <v>54985.49</v>
      </c>
      <c r="S63">
        <v>1</v>
      </c>
      <c r="T63" s="21">
        <v>0</v>
      </c>
      <c r="U63">
        <v>0</v>
      </c>
      <c r="V63" s="21">
        <v>0</v>
      </c>
      <c r="W63">
        <v>0</v>
      </c>
      <c r="X63" s="21">
        <f t="shared" si="0"/>
        <v>54985.49</v>
      </c>
      <c r="Y63" s="20" t="s">
        <v>120</v>
      </c>
      <c r="Z63">
        <v>98248</v>
      </c>
      <c r="AA63" s="21">
        <v>87071.47</v>
      </c>
      <c r="AB63">
        <v>361</v>
      </c>
      <c r="AC63" s="21">
        <v>21251.49</v>
      </c>
      <c r="AD63">
        <v>121</v>
      </c>
      <c r="AE63" s="21">
        <v>10357.439999999999</v>
      </c>
      <c r="AF63">
        <v>98</v>
      </c>
      <c r="AG63" s="21">
        <f t="shared" si="1"/>
        <v>118680.40000000001</v>
      </c>
      <c r="AH63" s="20" t="s">
        <v>120</v>
      </c>
      <c r="AI63">
        <v>98233</v>
      </c>
      <c r="AJ63" s="21">
        <v>77222.539999999994</v>
      </c>
      <c r="AK63">
        <v>263</v>
      </c>
      <c r="AL63" s="21">
        <v>30377.56</v>
      </c>
      <c r="AM63">
        <v>129</v>
      </c>
      <c r="AN63" s="21">
        <v>16224.92</v>
      </c>
      <c r="AO63">
        <v>106</v>
      </c>
      <c r="AP63" s="21">
        <f t="shared" si="2"/>
        <v>123825.01999999999</v>
      </c>
      <c r="AQ63" s="20" t="s">
        <v>120</v>
      </c>
      <c r="AR63">
        <v>98274</v>
      </c>
      <c r="AS63" s="21">
        <v>43308.89</v>
      </c>
      <c r="AT63">
        <v>160</v>
      </c>
      <c r="AU63" s="21">
        <v>23073.05</v>
      </c>
      <c r="AV63">
        <v>86</v>
      </c>
      <c r="AW63" s="21">
        <v>12840</v>
      </c>
      <c r="AX63">
        <v>73</v>
      </c>
      <c r="AY63" s="28">
        <f t="shared" si="3"/>
        <v>79221.94</v>
      </c>
      <c r="AZ63" t="s">
        <v>120</v>
      </c>
      <c r="BA63">
        <v>98229</v>
      </c>
      <c r="BB63" s="21">
        <v>25897.3</v>
      </c>
      <c r="BC63">
        <v>115</v>
      </c>
      <c r="BD63" s="21">
        <v>19833.28</v>
      </c>
      <c r="BE63">
        <v>84</v>
      </c>
      <c r="BF63" s="21">
        <v>20934</v>
      </c>
      <c r="BG63">
        <v>100</v>
      </c>
      <c r="BH63" s="28">
        <f t="shared" si="4"/>
        <v>66664.58</v>
      </c>
      <c r="BI63" t="s">
        <v>120</v>
      </c>
      <c r="BJ63">
        <v>98232</v>
      </c>
      <c r="BK63" s="21">
        <v>624.29</v>
      </c>
      <c r="BL63">
        <v>5</v>
      </c>
      <c r="BM63" s="21">
        <v>284.66000000000003</v>
      </c>
      <c r="BN63">
        <v>1</v>
      </c>
      <c r="BO63" s="22">
        <v>333.17</v>
      </c>
      <c r="BP63">
        <v>4</v>
      </c>
      <c r="BQ63" s="28">
        <f t="shared" si="5"/>
        <v>1242.1200000000001</v>
      </c>
      <c r="IZ63" s="48" t="s">
        <v>101</v>
      </c>
      <c r="JA63" s="9">
        <v>6</v>
      </c>
      <c r="JB63" s="9">
        <v>2</v>
      </c>
      <c r="JC63" s="9">
        <v>7</v>
      </c>
      <c r="JE63">
        <v>1</v>
      </c>
      <c r="JF63">
        <v>5</v>
      </c>
      <c r="JN63" s="154">
        <v>98948</v>
      </c>
      <c r="JO63" s="103">
        <v>710.99</v>
      </c>
      <c r="JP63" s="103">
        <v>866.85</v>
      </c>
      <c r="JQ63" s="103">
        <v>3240.22</v>
      </c>
      <c r="JR63" s="103"/>
      <c r="JS63" s="103">
        <v>216.5</v>
      </c>
      <c r="JT63" s="103">
        <v>6062.46</v>
      </c>
    </row>
    <row r="64" spans="1:280" x14ac:dyDescent="0.2">
      <c r="A64" s="30">
        <v>98295</v>
      </c>
      <c r="B64" t="s">
        <v>117</v>
      </c>
      <c r="C64">
        <v>1</v>
      </c>
      <c r="F64">
        <v>1</v>
      </c>
      <c r="P64" t="s">
        <v>119</v>
      </c>
      <c r="Q64">
        <v>99337</v>
      </c>
      <c r="R64" s="21">
        <v>40.99</v>
      </c>
      <c r="S64">
        <v>1</v>
      </c>
      <c r="T64" s="21">
        <v>0</v>
      </c>
      <c r="U64">
        <v>0</v>
      </c>
      <c r="V64" s="21">
        <v>0</v>
      </c>
      <c r="W64">
        <v>0</v>
      </c>
      <c r="X64" s="21">
        <f t="shared" si="0"/>
        <v>40.99</v>
      </c>
      <c r="Y64" s="20" t="s">
        <v>120</v>
      </c>
      <c r="Z64">
        <v>98257</v>
      </c>
      <c r="AA64" s="21">
        <v>4913.43</v>
      </c>
      <c r="AB64">
        <v>23</v>
      </c>
      <c r="AC64" s="21">
        <v>1799.05</v>
      </c>
      <c r="AD64">
        <v>5</v>
      </c>
      <c r="AE64" s="21">
        <v>1020.3399999999999</v>
      </c>
      <c r="AF64">
        <v>15</v>
      </c>
      <c r="AG64" s="21">
        <f t="shared" si="1"/>
        <v>7732.8200000000006</v>
      </c>
      <c r="AH64" s="20" t="s">
        <v>120</v>
      </c>
      <c r="AI64">
        <v>98240</v>
      </c>
      <c r="AJ64" s="21">
        <v>2459.5</v>
      </c>
      <c r="AK64">
        <v>7</v>
      </c>
      <c r="AL64" s="21">
        <v>1701.07</v>
      </c>
      <c r="AM64">
        <v>3</v>
      </c>
      <c r="AN64" s="21">
        <v>2036.23</v>
      </c>
      <c r="AO64">
        <v>7</v>
      </c>
      <c r="AP64" s="21">
        <f t="shared" si="2"/>
        <v>6196.7999999999993</v>
      </c>
      <c r="AQ64" s="20" t="s">
        <v>120</v>
      </c>
      <c r="AR64">
        <v>98276</v>
      </c>
      <c r="AS64" s="21">
        <v>5118.2299999999996</v>
      </c>
      <c r="AT64">
        <v>17</v>
      </c>
      <c r="AU64" s="21">
        <v>2932.76</v>
      </c>
      <c r="AV64">
        <v>19</v>
      </c>
      <c r="AW64" s="21">
        <v>555.73</v>
      </c>
      <c r="AX64">
        <v>9</v>
      </c>
      <c r="AY64" s="28">
        <f t="shared" si="3"/>
        <v>8606.7199999999993</v>
      </c>
      <c r="AZ64" t="s">
        <v>120</v>
      </c>
      <c r="BA64">
        <v>98230</v>
      </c>
      <c r="BB64" s="21">
        <v>28479.759999999998</v>
      </c>
      <c r="BC64">
        <v>185</v>
      </c>
      <c r="BD64" s="21">
        <v>21176.45</v>
      </c>
      <c r="BE64">
        <v>93</v>
      </c>
      <c r="BF64" s="21">
        <v>36676</v>
      </c>
      <c r="BG64">
        <v>148</v>
      </c>
      <c r="BH64" s="28">
        <f t="shared" si="4"/>
        <v>86332.209999999992</v>
      </c>
      <c r="BI64" t="s">
        <v>120</v>
      </c>
      <c r="BJ64">
        <v>98233</v>
      </c>
      <c r="BK64" s="21">
        <v>28773.99</v>
      </c>
      <c r="BL64">
        <v>267</v>
      </c>
      <c r="BM64" s="21">
        <v>22577.89</v>
      </c>
      <c r="BN64">
        <v>103</v>
      </c>
      <c r="BO64" s="22">
        <v>36266.620000000003</v>
      </c>
      <c r="BP64">
        <v>189</v>
      </c>
      <c r="BQ64" s="28">
        <f t="shared" si="5"/>
        <v>87618.5</v>
      </c>
      <c r="IZ64" s="48" t="s">
        <v>156</v>
      </c>
      <c r="JA64" s="9">
        <v>1</v>
      </c>
      <c r="JB64" s="9">
        <v>1</v>
      </c>
      <c r="JC64" s="9">
        <v>4</v>
      </c>
      <c r="JD64">
        <v>1</v>
      </c>
      <c r="JE64">
        <v>2</v>
      </c>
      <c r="JN64" s="154">
        <v>98951</v>
      </c>
      <c r="JO64" s="104">
        <v>472.53</v>
      </c>
      <c r="JP64" s="104">
        <v>684.12</v>
      </c>
      <c r="JQ64" s="104">
        <v>1741.06</v>
      </c>
      <c r="JR64" s="103">
        <v>1095.6400000000001</v>
      </c>
      <c r="JS64" s="103">
        <v>1347.45</v>
      </c>
      <c r="JT64" s="103"/>
    </row>
    <row r="65" spans="1:280" x14ac:dyDescent="0.2">
      <c r="A65" s="30">
        <v>98366</v>
      </c>
      <c r="B65" t="s">
        <v>117</v>
      </c>
      <c r="F65">
        <v>1</v>
      </c>
      <c r="P65" t="s">
        <v>119</v>
      </c>
      <c r="Q65">
        <v>99344</v>
      </c>
      <c r="R65" s="21">
        <v>18271.36</v>
      </c>
      <c r="S65">
        <v>1</v>
      </c>
      <c r="T65" s="21">
        <v>0</v>
      </c>
      <c r="U65">
        <v>0</v>
      </c>
      <c r="V65" s="21">
        <v>0</v>
      </c>
      <c r="W65">
        <v>0</v>
      </c>
      <c r="X65" s="21">
        <f t="shared" si="0"/>
        <v>18271.36</v>
      </c>
      <c r="Y65" s="20" t="s">
        <v>120</v>
      </c>
      <c r="Z65">
        <v>98264</v>
      </c>
      <c r="AA65" s="21">
        <v>93187.03</v>
      </c>
      <c r="AB65">
        <v>429</v>
      </c>
      <c r="AC65" s="21">
        <v>22805.79</v>
      </c>
      <c r="AD65">
        <v>104</v>
      </c>
      <c r="AE65" s="21">
        <v>14627.18</v>
      </c>
      <c r="AF65">
        <v>132</v>
      </c>
      <c r="AG65" s="21">
        <f t="shared" si="1"/>
        <v>130620</v>
      </c>
      <c r="AH65" s="20" t="s">
        <v>120</v>
      </c>
      <c r="AI65">
        <v>98244</v>
      </c>
      <c r="AJ65" s="21">
        <v>367.25</v>
      </c>
      <c r="AK65">
        <v>0</v>
      </c>
      <c r="AL65" s="21">
        <v>329.31</v>
      </c>
      <c r="AM65">
        <v>1</v>
      </c>
      <c r="AN65" s="21">
        <v>6.99</v>
      </c>
      <c r="AO65">
        <v>1</v>
      </c>
      <c r="AP65" s="21">
        <f t="shared" si="2"/>
        <v>703.55</v>
      </c>
      <c r="AQ65" s="20" t="s">
        <v>120</v>
      </c>
      <c r="AR65">
        <v>98277</v>
      </c>
      <c r="AS65" s="21">
        <v>34046.379999999997</v>
      </c>
      <c r="AT65">
        <v>148</v>
      </c>
      <c r="AU65" s="21">
        <v>20215.84</v>
      </c>
      <c r="AV65">
        <v>89</v>
      </c>
      <c r="AW65" s="21">
        <v>16637</v>
      </c>
      <c r="AX65">
        <v>99</v>
      </c>
      <c r="AY65" s="28">
        <f t="shared" si="3"/>
        <v>70899.22</v>
      </c>
      <c r="AZ65" t="s">
        <v>120</v>
      </c>
      <c r="BA65">
        <v>98232</v>
      </c>
      <c r="BB65" s="21">
        <v>470.41</v>
      </c>
      <c r="BC65">
        <v>4</v>
      </c>
      <c r="BD65" s="21">
        <v>230.43</v>
      </c>
      <c r="BE65">
        <v>2</v>
      </c>
      <c r="BF65" s="21">
        <v>102.74</v>
      </c>
      <c r="BG65">
        <v>2</v>
      </c>
      <c r="BH65" s="28">
        <f t="shared" si="4"/>
        <v>803.58</v>
      </c>
      <c r="BI65" t="s">
        <v>120</v>
      </c>
      <c r="BJ65">
        <v>98240</v>
      </c>
      <c r="BK65" s="21">
        <v>782.4</v>
      </c>
      <c r="BL65">
        <v>8</v>
      </c>
      <c r="BM65" s="21">
        <v>693.73</v>
      </c>
      <c r="BN65">
        <v>1</v>
      </c>
      <c r="BO65" s="22">
        <v>3086.06</v>
      </c>
      <c r="BP65">
        <v>8</v>
      </c>
      <c r="BQ65" s="28">
        <f t="shared" si="5"/>
        <v>4562.1900000000005</v>
      </c>
      <c r="IZ65" s="48" t="s">
        <v>157</v>
      </c>
      <c r="JA65" s="9">
        <v>1</v>
      </c>
      <c r="JB65" s="9">
        <v>1</v>
      </c>
      <c r="JC65" s="9">
        <v>1</v>
      </c>
      <c r="JF65">
        <v>2</v>
      </c>
      <c r="JN65" s="154">
        <v>98953</v>
      </c>
      <c r="JO65" s="103">
        <v>134.30000000000001</v>
      </c>
      <c r="JP65" s="103">
        <v>187.36</v>
      </c>
      <c r="JQ65" s="103">
        <v>90.38</v>
      </c>
      <c r="JR65" s="103"/>
      <c r="JS65" s="103"/>
      <c r="JT65" s="103">
        <v>1091.75</v>
      </c>
    </row>
    <row r="66" spans="1:280" x14ac:dyDescent="0.2">
      <c r="A66" s="30">
        <v>98626</v>
      </c>
      <c r="B66" t="s">
        <v>117</v>
      </c>
      <c r="C66">
        <v>1</v>
      </c>
      <c r="D66">
        <v>1</v>
      </c>
      <c r="E66">
        <v>1</v>
      </c>
      <c r="G66">
        <v>3</v>
      </c>
      <c r="H66">
        <v>1</v>
      </c>
      <c r="P66" t="s">
        <v>120</v>
      </c>
      <c r="Q66">
        <v>98220</v>
      </c>
      <c r="R66" s="21">
        <v>600.97</v>
      </c>
      <c r="S66">
        <v>3</v>
      </c>
      <c r="T66" s="21">
        <v>223.11</v>
      </c>
      <c r="U66">
        <v>1</v>
      </c>
      <c r="V66" s="21">
        <v>20.64</v>
      </c>
      <c r="W66">
        <v>1</v>
      </c>
      <c r="X66" s="21">
        <f t="shared" si="0"/>
        <v>844.72</v>
      </c>
      <c r="Y66" s="20" t="s">
        <v>120</v>
      </c>
      <c r="Z66">
        <v>98271</v>
      </c>
      <c r="AA66" s="21">
        <v>11613.54</v>
      </c>
      <c r="AB66">
        <v>62</v>
      </c>
      <c r="AC66" s="21">
        <v>3946.04</v>
      </c>
      <c r="AD66">
        <v>26</v>
      </c>
      <c r="AE66" s="21">
        <v>1826.62</v>
      </c>
      <c r="AF66">
        <v>29</v>
      </c>
      <c r="AG66" s="21">
        <f t="shared" si="1"/>
        <v>17386.2</v>
      </c>
      <c r="AH66" s="20" t="s">
        <v>120</v>
      </c>
      <c r="AI66">
        <v>98247</v>
      </c>
      <c r="AJ66" s="21">
        <v>13131.91</v>
      </c>
      <c r="AK66">
        <v>61</v>
      </c>
      <c r="AL66" s="21">
        <v>4797.28</v>
      </c>
      <c r="AM66">
        <v>32</v>
      </c>
      <c r="AN66" s="21">
        <v>2856.17</v>
      </c>
      <c r="AO66">
        <v>30</v>
      </c>
      <c r="AP66" s="21">
        <f t="shared" si="2"/>
        <v>20785.36</v>
      </c>
      <c r="AQ66" s="20" t="s">
        <v>120</v>
      </c>
      <c r="AR66">
        <v>98278</v>
      </c>
      <c r="AS66" s="21">
        <v>105.6</v>
      </c>
      <c r="AT66">
        <v>1</v>
      </c>
      <c r="AU66" s="21">
        <v>0</v>
      </c>
      <c r="AV66">
        <v>0</v>
      </c>
      <c r="AW66" s="21">
        <v>0</v>
      </c>
      <c r="AX66">
        <v>0</v>
      </c>
      <c r="AY66" s="28">
        <f t="shared" si="3"/>
        <v>105.6</v>
      </c>
      <c r="AZ66" t="s">
        <v>120</v>
      </c>
      <c r="BA66">
        <v>98233</v>
      </c>
      <c r="BB66" s="21">
        <v>39489.65</v>
      </c>
      <c r="BC66">
        <v>248</v>
      </c>
      <c r="BD66" s="21">
        <v>25685.16</v>
      </c>
      <c r="BE66">
        <v>115</v>
      </c>
      <c r="BF66" s="21">
        <v>31657</v>
      </c>
      <c r="BG66">
        <v>162</v>
      </c>
      <c r="BH66" s="28">
        <f t="shared" si="4"/>
        <v>96831.81</v>
      </c>
      <c r="BI66" t="s">
        <v>120</v>
      </c>
      <c r="BJ66">
        <v>98244</v>
      </c>
      <c r="BK66" s="21">
        <v>237.38</v>
      </c>
      <c r="BL66">
        <v>1</v>
      </c>
      <c r="BM66" s="21">
        <v>376.25</v>
      </c>
      <c r="BN66">
        <v>2</v>
      </c>
      <c r="BO66" s="22">
        <v>64.849999999999994</v>
      </c>
      <c r="BP66">
        <v>1</v>
      </c>
      <c r="BQ66" s="28">
        <f t="shared" si="5"/>
        <v>678.48</v>
      </c>
      <c r="IZ66" s="48" t="s">
        <v>158</v>
      </c>
      <c r="JA66" s="9">
        <v>18</v>
      </c>
      <c r="JB66" s="9">
        <v>17</v>
      </c>
      <c r="JC66" s="9">
        <v>41</v>
      </c>
      <c r="JD66">
        <v>15</v>
      </c>
      <c r="JE66">
        <v>21</v>
      </c>
      <c r="JF66">
        <v>22</v>
      </c>
      <c r="JN66" s="154">
        <v>99301</v>
      </c>
      <c r="JO66" s="104">
        <v>3849.19</v>
      </c>
      <c r="JP66" s="104">
        <v>9030.4599999999991</v>
      </c>
      <c r="JQ66" s="104">
        <v>13138.89</v>
      </c>
      <c r="JR66" s="103">
        <v>4741.75</v>
      </c>
      <c r="JS66" s="103">
        <v>6693.93</v>
      </c>
      <c r="JT66" s="103">
        <v>13207.22</v>
      </c>
    </row>
    <row r="67" spans="1:280" x14ac:dyDescent="0.2">
      <c r="A67" s="30">
        <v>98632</v>
      </c>
      <c r="B67" t="s">
        <v>117</v>
      </c>
      <c r="D67">
        <v>2</v>
      </c>
      <c r="P67" t="s">
        <v>120</v>
      </c>
      <c r="Q67">
        <v>98221</v>
      </c>
      <c r="R67" s="21">
        <v>62970.17</v>
      </c>
      <c r="S67">
        <v>280</v>
      </c>
      <c r="T67" s="21">
        <v>12967.62</v>
      </c>
      <c r="U67">
        <v>81</v>
      </c>
      <c r="V67" s="21">
        <v>12789.900000000001</v>
      </c>
      <c r="W67">
        <v>111</v>
      </c>
      <c r="X67" s="21">
        <f t="shared" si="0"/>
        <v>88727.69</v>
      </c>
      <c r="Y67" s="20" t="s">
        <v>120</v>
      </c>
      <c r="Z67">
        <v>98273</v>
      </c>
      <c r="AA67" s="21">
        <v>50332.95</v>
      </c>
      <c r="AB67">
        <v>272</v>
      </c>
      <c r="AC67" s="21">
        <v>9792.0400000000009</v>
      </c>
      <c r="AD67">
        <v>52</v>
      </c>
      <c r="AE67" s="21">
        <v>16514.22</v>
      </c>
      <c r="AF67">
        <v>116</v>
      </c>
      <c r="AG67" s="21">
        <f t="shared" si="1"/>
        <v>76639.209999999992</v>
      </c>
      <c r="AH67" s="20" t="s">
        <v>120</v>
      </c>
      <c r="AI67">
        <v>98248</v>
      </c>
      <c r="AJ67" s="21">
        <v>86200.17</v>
      </c>
      <c r="AK67">
        <v>307</v>
      </c>
      <c r="AL67" s="21">
        <v>33394.5</v>
      </c>
      <c r="AM67">
        <v>152</v>
      </c>
      <c r="AN67" s="21">
        <v>12690.69</v>
      </c>
      <c r="AO67">
        <v>103</v>
      </c>
      <c r="AP67" s="21">
        <f t="shared" si="2"/>
        <v>132285.35999999999</v>
      </c>
      <c r="AQ67" s="20" t="s">
        <v>120</v>
      </c>
      <c r="AR67">
        <v>98282</v>
      </c>
      <c r="AS67" s="21">
        <v>3618.48</v>
      </c>
      <c r="AT67">
        <v>21</v>
      </c>
      <c r="AU67" s="21">
        <v>3461.65</v>
      </c>
      <c r="AV67">
        <v>10</v>
      </c>
      <c r="AW67" s="21">
        <v>2349.1999999999998</v>
      </c>
      <c r="AX67">
        <v>12</v>
      </c>
      <c r="AY67" s="28">
        <f t="shared" si="3"/>
        <v>9429.33</v>
      </c>
      <c r="AZ67" t="s">
        <v>120</v>
      </c>
      <c r="BA67">
        <v>98240</v>
      </c>
      <c r="BB67" s="21">
        <v>1614.1</v>
      </c>
      <c r="BC67">
        <v>5</v>
      </c>
      <c r="BD67" s="21">
        <v>1328.08</v>
      </c>
      <c r="BE67">
        <v>4</v>
      </c>
      <c r="BF67" s="21">
        <v>2577.1999999999998</v>
      </c>
      <c r="BG67">
        <v>8</v>
      </c>
      <c r="BH67" s="28">
        <f t="shared" si="4"/>
        <v>5519.3799999999992</v>
      </c>
      <c r="BI67" t="s">
        <v>120</v>
      </c>
      <c r="BJ67">
        <v>98247</v>
      </c>
      <c r="BK67" s="21">
        <v>8235.48</v>
      </c>
      <c r="BL67">
        <v>55</v>
      </c>
      <c r="BM67" s="21">
        <v>6427.35</v>
      </c>
      <c r="BN67">
        <v>33</v>
      </c>
      <c r="BO67" s="22">
        <v>8125.91</v>
      </c>
      <c r="BP67">
        <v>53</v>
      </c>
      <c r="BQ67" s="28">
        <f t="shared" si="5"/>
        <v>22788.739999999998</v>
      </c>
      <c r="IZ67" s="48" t="s">
        <v>159</v>
      </c>
      <c r="JA67" s="9"/>
      <c r="JB67" s="9"/>
      <c r="JC67" s="9"/>
      <c r="JN67" s="154">
        <v>99323</v>
      </c>
      <c r="JO67" s="103"/>
      <c r="JP67" s="103"/>
      <c r="JQ67" s="103"/>
      <c r="JR67" s="103"/>
      <c r="JS67" s="103"/>
      <c r="JT67" s="103"/>
    </row>
    <row r="68" spans="1:280" x14ac:dyDescent="0.2">
      <c r="A68" s="30">
        <v>98674</v>
      </c>
      <c r="B68" t="s">
        <v>117</v>
      </c>
      <c r="C68">
        <v>1</v>
      </c>
      <c r="E68">
        <v>2</v>
      </c>
      <c r="G68">
        <v>3</v>
      </c>
      <c r="H68">
        <v>3</v>
      </c>
      <c r="P68" t="s">
        <v>120</v>
      </c>
      <c r="Q68">
        <v>98223</v>
      </c>
      <c r="R68" s="21">
        <v>52111.97</v>
      </c>
      <c r="S68">
        <v>270</v>
      </c>
      <c r="T68" s="21">
        <v>11140.13</v>
      </c>
      <c r="U68">
        <v>66</v>
      </c>
      <c r="V68" s="21">
        <v>9596.0499999999993</v>
      </c>
      <c r="W68">
        <v>77</v>
      </c>
      <c r="X68" s="21">
        <f t="shared" si="0"/>
        <v>72848.149999999994</v>
      </c>
      <c r="Y68" s="20" t="s">
        <v>120</v>
      </c>
      <c r="Z68">
        <v>98274</v>
      </c>
      <c r="AA68" s="21">
        <v>39146.160000000003</v>
      </c>
      <c r="AB68">
        <v>176</v>
      </c>
      <c r="AC68" s="21">
        <v>12459.05</v>
      </c>
      <c r="AD68">
        <v>61</v>
      </c>
      <c r="AE68" s="21">
        <v>6180.13</v>
      </c>
      <c r="AF68">
        <v>52</v>
      </c>
      <c r="AG68" s="21">
        <f t="shared" si="1"/>
        <v>57785.340000000004</v>
      </c>
      <c r="AH68" s="20" t="s">
        <v>120</v>
      </c>
      <c r="AI68">
        <v>98257</v>
      </c>
      <c r="AJ68" s="21">
        <v>6955.68</v>
      </c>
      <c r="AK68">
        <v>29</v>
      </c>
      <c r="AL68" s="21">
        <v>2901.92</v>
      </c>
      <c r="AM68">
        <v>16</v>
      </c>
      <c r="AN68" s="21">
        <v>1683.02</v>
      </c>
      <c r="AO68">
        <v>11</v>
      </c>
      <c r="AP68" s="21">
        <f t="shared" si="2"/>
        <v>11540.62</v>
      </c>
      <c r="AQ68" s="20" t="s">
        <v>120</v>
      </c>
      <c r="AR68">
        <v>98284</v>
      </c>
      <c r="AS68" s="21">
        <v>44378.33</v>
      </c>
      <c r="AT68">
        <v>192</v>
      </c>
      <c r="AU68" s="21">
        <v>25347.279999999999</v>
      </c>
      <c r="AV68">
        <v>113</v>
      </c>
      <c r="AW68" s="21">
        <v>14217</v>
      </c>
      <c r="AX68">
        <v>93</v>
      </c>
      <c r="AY68" s="28">
        <f t="shared" si="3"/>
        <v>83942.61</v>
      </c>
      <c r="AZ68" t="s">
        <v>120</v>
      </c>
      <c r="BA68">
        <v>98244</v>
      </c>
      <c r="BB68" s="21">
        <v>416.09</v>
      </c>
      <c r="BC68">
        <v>1</v>
      </c>
      <c r="BD68" s="21">
        <v>341.97</v>
      </c>
      <c r="BE68">
        <v>2</v>
      </c>
      <c r="BF68" s="21">
        <v>28.97</v>
      </c>
      <c r="BG68">
        <v>1</v>
      </c>
      <c r="BH68" s="28">
        <f t="shared" si="4"/>
        <v>787.03</v>
      </c>
      <c r="BI68" t="s">
        <v>120</v>
      </c>
      <c r="BJ68">
        <v>98248</v>
      </c>
      <c r="BK68" s="21">
        <v>31183.71</v>
      </c>
      <c r="BL68">
        <v>220</v>
      </c>
      <c r="BM68" s="21">
        <v>26223.4</v>
      </c>
      <c r="BN68">
        <v>138</v>
      </c>
      <c r="BO68" s="22">
        <v>33376.379999999997</v>
      </c>
      <c r="BP68">
        <v>176</v>
      </c>
      <c r="BQ68" s="28">
        <f t="shared" si="5"/>
        <v>90783.489999999991</v>
      </c>
      <c r="IZ68" s="48" t="s">
        <v>160</v>
      </c>
      <c r="JA68" s="9">
        <v>4</v>
      </c>
      <c r="JB68" s="9">
        <v>1</v>
      </c>
      <c r="JC68" s="9">
        <v>8</v>
      </c>
      <c r="JD68">
        <v>2</v>
      </c>
      <c r="JE68">
        <v>4</v>
      </c>
      <c r="JF68">
        <v>1</v>
      </c>
      <c r="JN68" s="154">
        <v>99324</v>
      </c>
      <c r="JO68" s="104">
        <v>608.04</v>
      </c>
      <c r="JP68" s="104">
        <v>215.41</v>
      </c>
      <c r="JQ68" s="104">
        <v>1777.59</v>
      </c>
      <c r="JR68" s="103">
        <v>270.29000000000002</v>
      </c>
      <c r="JS68" s="103">
        <v>949.96</v>
      </c>
      <c r="JT68" s="103">
        <v>1181.75</v>
      </c>
    </row>
    <row r="69" spans="1:280" x14ac:dyDescent="0.2">
      <c r="A69" s="30">
        <v>98801</v>
      </c>
      <c r="B69" t="s">
        <v>117</v>
      </c>
      <c r="D69">
        <v>1</v>
      </c>
      <c r="G69">
        <v>1</v>
      </c>
      <c r="P69" t="s">
        <v>120</v>
      </c>
      <c r="Q69">
        <v>98225</v>
      </c>
      <c r="R69" s="21">
        <v>64455.74</v>
      </c>
      <c r="S69">
        <v>367</v>
      </c>
      <c r="T69" s="21">
        <v>14734.25</v>
      </c>
      <c r="U69">
        <v>125</v>
      </c>
      <c r="V69" s="21">
        <v>9909.73</v>
      </c>
      <c r="W69">
        <v>158</v>
      </c>
      <c r="X69" s="21">
        <f t="shared" ref="X69:X132" si="12">+R69+T69+V69</f>
        <v>89099.719999999987</v>
      </c>
      <c r="Y69" s="20" t="s">
        <v>120</v>
      </c>
      <c r="Z69">
        <v>98276</v>
      </c>
      <c r="AA69" s="21">
        <v>4939.45</v>
      </c>
      <c r="AB69">
        <v>39</v>
      </c>
      <c r="AC69" s="21">
        <v>1268.53</v>
      </c>
      <c r="AD69">
        <v>10</v>
      </c>
      <c r="AE69" s="21">
        <v>340.14</v>
      </c>
      <c r="AF69">
        <v>8</v>
      </c>
      <c r="AG69" s="21">
        <f t="shared" ref="AG69:AG132" si="13">+AA69+AC69+AE69</f>
        <v>6548.12</v>
      </c>
      <c r="AH69" s="20" t="s">
        <v>120</v>
      </c>
      <c r="AI69">
        <v>98264</v>
      </c>
      <c r="AJ69" s="21">
        <v>92037.95</v>
      </c>
      <c r="AK69">
        <v>317</v>
      </c>
      <c r="AL69" s="21">
        <v>33169</v>
      </c>
      <c r="AM69">
        <v>162</v>
      </c>
      <c r="AN69" s="21">
        <v>15578.75</v>
      </c>
      <c r="AO69">
        <v>117</v>
      </c>
      <c r="AP69" s="21">
        <f t="shared" ref="AP69:AP132" si="14">+AJ69+AL69+AN69</f>
        <v>140785.70000000001</v>
      </c>
      <c r="AQ69" s="20" t="s">
        <v>120</v>
      </c>
      <c r="AR69">
        <v>98292</v>
      </c>
      <c r="AS69" s="21">
        <v>18451.27</v>
      </c>
      <c r="AT69">
        <v>85</v>
      </c>
      <c r="AU69" s="21">
        <v>15823.5</v>
      </c>
      <c r="AV69">
        <v>58</v>
      </c>
      <c r="AW69" s="21">
        <v>11909</v>
      </c>
      <c r="AX69">
        <v>58</v>
      </c>
      <c r="AY69" s="28">
        <f t="shared" ref="AY69:AY132" si="15">+AS69+AU69+AW69</f>
        <v>46183.770000000004</v>
      </c>
      <c r="AZ69" t="s">
        <v>120</v>
      </c>
      <c r="BA69">
        <v>98247</v>
      </c>
      <c r="BB69" s="21">
        <v>14033.02</v>
      </c>
      <c r="BC69">
        <v>63</v>
      </c>
      <c r="BD69" s="21">
        <v>8520.69</v>
      </c>
      <c r="BE69">
        <v>42</v>
      </c>
      <c r="BF69" s="21">
        <v>5756.4</v>
      </c>
      <c r="BG69">
        <v>45</v>
      </c>
      <c r="BH69" s="28">
        <f t="shared" ref="BH69:BH132" si="16">+BB69+BD69+BF69</f>
        <v>28310.11</v>
      </c>
      <c r="BI69" t="s">
        <v>120</v>
      </c>
      <c r="BJ69">
        <v>98257</v>
      </c>
      <c r="BK69" s="21">
        <v>2522.52</v>
      </c>
      <c r="BL69">
        <v>20</v>
      </c>
      <c r="BM69" s="21">
        <v>3057.1</v>
      </c>
      <c r="BN69">
        <v>8</v>
      </c>
      <c r="BO69" s="22">
        <v>4472.45</v>
      </c>
      <c r="BP69">
        <v>21</v>
      </c>
      <c r="BQ69" s="28">
        <f t="shared" ref="BQ69:BQ132" si="17">+BK69+BM69+BO69</f>
        <v>10052.07</v>
      </c>
      <c r="IZ69" s="48" t="s">
        <v>62</v>
      </c>
      <c r="JA69" s="9">
        <v>13</v>
      </c>
      <c r="JB69" s="9">
        <v>10</v>
      </c>
      <c r="JC69" s="9">
        <v>15</v>
      </c>
      <c r="JD69">
        <v>4</v>
      </c>
      <c r="JE69">
        <v>10</v>
      </c>
      <c r="JF69">
        <v>14</v>
      </c>
      <c r="JN69" s="154">
        <v>99336</v>
      </c>
      <c r="JO69" s="103">
        <v>1925.79</v>
      </c>
      <c r="JP69" s="103">
        <v>1145.6199999999999</v>
      </c>
      <c r="JQ69" s="103">
        <v>3506.59</v>
      </c>
      <c r="JR69" s="103">
        <v>639.99</v>
      </c>
      <c r="JS69" s="103">
        <v>3740.74</v>
      </c>
      <c r="JT69" s="103">
        <v>6609.84</v>
      </c>
    </row>
    <row r="70" spans="1:280" x14ac:dyDescent="0.2">
      <c r="A70" s="30">
        <v>98837</v>
      </c>
      <c r="B70" t="s">
        <v>117</v>
      </c>
      <c r="C70">
        <v>1</v>
      </c>
      <c r="D70">
        <v>2</v>
      </c>
      <c r="E70">
        <v>2</v>
      </c>
      <c r="F70">
        <v>2</v>
      </c>
      <c r="G70">
        <v>1</v>
      </c>
      <c r="H70">
        <v>1</v>
      </c>
      <c r="P70" t="s">
        <v>120</v>
      </c>
      <c r="Q70">
        <v>98226</v>
      </c>
      <c r="R70" s="21">
        <v>55044.88</v>
      </c>
      <c r="S70">
        <v>303</v>
      </c>
      <c r="T70" s="21">
        <v>11272.89</v>
      </c>
      <c r="U70">
        <v>96</v>
      </c>
      <c r="V70" s="21">
        <v>9906.34</v>
      </c>
      <c r="W70">
        <v>113</v>
      </c>
      <c r="X70" s="21">
        <f t="shared" si="12"/>
        <v>76224.109999999986</v>
      </c>
      <c r="Y70" s="20" t="s">
        <v>120</v>
      </c>
      <c r="Z70">
        <v>98277</v>
      </c>
      <c r="AA70" s="21">
        <v>33383.050000000003</v>
      </c>
      <c r="AB70">
        <v>176</v>
      </c>
      <c r="AC70" s="21">
        <v>11933.32</v>
      </c>
      <c r="AD70">
        <v>49</v>
      </c>
      <c r="AE70" s="21">
        <v>8871.7999999999993</v>
      </c>
      <c r="AF70">
        <v>79</v>
      </c>
      <c r="AG70" s="21">
        <f t="shared" si="13"/>
        <v>54188.17</v>
      </c>
      <c r="AH70" s="20" t="s">
        <v>120</v>
      </c>
      <c r="AI70">
        <v>98271</v>
      </c>
      <c r="AJ70" s="21">
        <v>11987.54</v>
      </c>
      <c r="AK70">
        <v>39</v>
      </c>
      <c r="AL70" s="21">
        <v>7171.39</v>
      </c>
      <c r="AM70">
        <v>34</v>
      </c>
      <c r="AN70" s="21">
        <v>3184.91</v>
      </c>
      <c r="AO70">
        <v>32</v>
      </c>
      <c r="AP70" s="21">
        <f t="shared" si="14"/>
        <v>22343.84</v>
      </c>
      <c r="AQ70" s="20" t="s">
        <v>120</v>
      </c>
      <c r="AR70">
        <v>98295</v>
      </c>
      <c r="AS70" s="21">
        <v>5971.45</v>
      </c>
      <c r="AT70">
        <v>29</v>
      </c>
      <c r="AU70" s="21">
        <v>3196.52</v>
      </c>
      <c r="AV70">
        <v>13</v>
      </c>
      <c r="AW70" s="21">
        <v>1205.4000000000001</v>
      </c>
      <c r="AX70">
        <v>12</v>
      </c>
      <c r="AY70" s="28">
        <f t="shared" si="15"/>
        <v>10373.369999999999</v>
      </c>
      <c r="AZ70" t="s">
        <v>120</v>
      </c>
      <c r="BA70">
        <v>98248</v>
      </c>
      <c r="BB70" s="21">
        <v>44196.77</v>
      </c>
      <c r="BC70">
        <v>250</v>
      </c>
      <c r="BD70" s="21">
        <v>26784.27</v>
      </c>
      <c r="BE70">
        <v>111</v>
      </c>
      <c r="BF70" s="21">
        <v>32310</v>
      </c>
      <c r="BG70">
        <v>173</v>
      </c>
      <c r="BH70" s="28">
        <f t="shared" si="16"/>
        <v>103291.04</v>
      </c>
      <c r="BI70" t="s">
        <v>120</v>
      </c>
      <c r="BJ70">
        <v>98264</v>
      </c>
      <c r="BK70" s="21">
        <v>31744.67</v>
      </c>
      <c r="BL70">
        <v>235</v>
      </c>
      <c r="BM70" s="21">
        <v>27825.59</v>
      </c>
      <c r="BN70">
        <v>125</v>
      </c>
      <c r="BO70" s="22">
        <v>41491.32</v>
      </c>
      <c r="BP70">
        <v>223</v>
      </c>
      <c r="BQ70" s="28">
        <f t="shared" si="17"/>
        <v>101061.57999999999</v>
      </c>
      <c r="IZ70" s="48" t="s">
        <v>161</v>
      </c>
      <c r="JA70" s="9">
        <v>3</v>
      </c>
      <c r="JB70" s="9">
        <v>3</v>
      </c>
      <c r="JC70" s="9">
        <v>3</v>
      </c>
      <c r="JD70">
        <v>4</v>
      </c>
      <c r="JE70">
        <v>2</v>
      </c>
      <c r="JF70">
        <v>6</v>
      </c>
      <c r="JN70" s="154">
        <v>99337</v>
      </c>
      <c r="JO70" s="104">
        <v>1089.99</v>
      </c>
      <c r="JP70" s="104">
        <v>1808.57</v>
      </c>
      <c r="JQ70" s="104">
        <v>342.04</v>
      </c>
      <c r="JR70" s="103">
        <v>1205.5999999999999</v>
      </c>
      <c r="JS70" s="103">
        <v>2657.56</v>
      </c>
      <c r="JT70" s="103">
        <v>3061.71</v>
      </c>
    </row>
    <row r="71" spans="1:280" x14ac:dyDescent="0.2">
      <c r="A71" s="30">
        <v>98848</v>
      </c>
      <c r="B71" t="s">
        <v>117</v>
      </c>
      <c r="D71">
        <v>1</v>
      </c>
      <c r="E71">
        <v>1</v>
      </c>
      <c r="F71">
        <v>1</v>
      </c>
      <c r="G71">
        <v>1</v>
      </c>
      <c r="P71" t="s">
        <v>120</v>
      </c>
      <c r="Q71">
        <v>98229</v>
      </c>
      <c r="R71" s="21">
        <v>43382.26</v>
      </c>
      <c r="S71">
        <v>221</v>
      </c>
      <c r="T71" s="21">
        <v>10907.09</v>
      </c>
      <c r="U71">
        <v>64</v>
      </c>
      <c r="V71" s="21">
        <v>6445.58</v>
      </c>
      <c r="W71">
        <v>71</v>
      </c>
      <c r="X71" s="21">
        <f t="shared" si="12"/>
        <v>60734.930000000008</v>
      </c>
      <c r="Y71" s="20" t="s">
        <v>120</v>
      </c>
      <c r="Z71">
        <v>98282</v>
      </c>
      <c r="AA71" s="21">
        <v>5408.2</v>
      </c>
      <c r="AB71">
        <v>30</v>
      </c>
      <c r="AC71" s="21">
        <v>1450.38</v>
      </c>
      <c r="AD71">
        <v>4</v>
      </c>
      <c r="AE71" s="21">
        <v>901.46</v>
      </c>
      <c r="AF71">
        <v>7</v>
      </c>
      <c r="AG71" s="21">
        <f t="shared" si="13"/>
        <v>7760.04</v>
      </c>
      <c r="AH71" s="20" t="s">
        <v>120</v>
      </c>
      <c r="AI71">
        <v>98273</v>
      </c>
      <c r="AJ71" s="21">
        <v>120056.22</v>
      </c>
      <c r="AK71">
        <v>488</v>
      </c>
      <c r="AL71" s="21">
        <v>22299.24</v>
      </c>
      <c r="AM71">
        <v>134</v>
      </c>
      <c r="AN71" s="21">
        <v>14381.56</v>
      </c>
      <c r="AO71">
        <v>86</v>
      </c>
      <c r="AP71" s="21">
        <f t="shared" si="14"/>
        <v>156737.01999999999</v>
      </c>
      <c r="AQ71" s="20" t="s">
        <v>120</v>
      </c>
      <c r="AR71">
        <v>98310</v>
      </c>
      <c r="AS71" s="21">
        <v>43030.06</v>
      </c>
      <c r="AT71">
        <v>222</v>
      </c>
      <c r="AU71" s="21">
        <v>36442.870000000003</v>
      </c>
      <c r="AV71">
        <v>140</v>
      </c>
      <c r="AW71" s="21">
        <v>41706</v>
      </c>
      <c r="AX71">
        <v>214</v>
      </c>
      <c r="AY71" s="28">
        <f t="shared" si="15"/>
        <v>121178.93</v>
      </c>
      <c r="AZ71" t="s">
        <v>120</v>
      </c>
      <c r="BA71">
        <v>98257</v>
      </c>
      <c r="BB71" s="21">
        <v>4533.3100000000004</v>
      </c>
      <c r="BC71">
        <v>17</v>
      </c>
      <c r="BD71" s="21">
        <v>2767.87</v>
      </c>
      <c r="BE71">
        <v>11</v>
      </c>
      <c r="BF71" s="21">
        <v>4322.1000000000004</v>
      </c>
      <c r="BG71">
        <v>21</v>
      </c>
      <c r="BH71" s="28">
        <f t="shared" si="16"/>
        <v>11623.28</v>
      </c>
      <c r="BI71" t="s">
        <v>120</v>
      </c>
      <c r="BJ71">
        <v>98271</v>
      </c>
      <c r="BK71" s="21">
        <v>5095</v>
      </c>
      <c r="BL71">
        <v>35</v>
      </c>
      <c r="BM71" s="21">
        <v>3795.69</v>
      </c>
      <c r="BN71">
        <v>24</v>
      </c>
      <c r="BO71" s="22">
        <v>8435.11</v>
      </c>
      <c r="BP71">
        <v>47</v>
      </c>
      <c r="BQ71" s="28">
        <f t="shared" si="17"/>
        <v>17325.800000000003</v>
      </c>
      <c r="IZ71" s="48" t="s">
        <v>162</v>
      </c>
      <c r="JA71" s="9">
        <v>2</v>
      </c>
      <c r="JB71" s="9"/>
      <c r="JC71" s="9"/>
      <c r="JD71">
        <v>2</v>
      </c>
      <c r="JE71">
        <v>1</v>
      </c>
      <c r="JN71" s="154">
        <v>99338</v>
      </c>
      <c r="JO71" s="103">
        <v>840.92</v>
      </c>
      <c r="JP71" s="103"/>
      <c r="JQ71" s="103"/>
      <c r="JR71" s="103">
        <v>691.06</v>
      </c>
      <c r="JS71" s="103">
        <v>496.13</v>
      </c>
      <c r="JT71" s="103"/>
    </row>
    <row r="72" spans="1:280" x14ac:dyDescent="0.2">
      <c r="A72" s="30">
        <v>98902</v>
      </c>
      <c r="B72" t="s">
        <v>117</v>
      </c>
      <c r="C72">
        <v>1</v>
      </c>
      <c r="D72">
        <v>1</v>
      </c>
      <c r="E72">
        <v>2</v>
      </c>
      <c r="G72">
        <v>1</v>
      </c>
      <c r="H72">
        <v>2</v>
      </c>
      <c r="P72" t="s">
        <v>120</v>
      </c>
      <c r="Q72">
        <v>98230</v>
      </c>
      <c r="R72" s="21">
        <v>46125.24</v>
      </c>
      <c r="S72">
        <v>246</v>
      </c>
      <c r="T72" s="21">
        <v>9944.36</v>
      </c>
      <c r="U72">
        <v>73</v>
      </c>
      <c r="V72" s="21">
        <v>7425.2</v>
      </c>
      <c r="W72">
        <v>78</v>
      </c>
      <c r="X72" s="21">
        <f t="shared" si="12"/>
        <v>63494.799999999996</v>
      </c>
      <c r="Y72" s="20" t="s">
        <v>120</v>
      </c>
      <c r="Z72">
        <v>98284</v>
      </c>
      <c r="AA72" s="21">
        <v>36050.29</v>
      </c>
      <c r="AB72">
        <v>185</v>
      </c>
      <c r="AC72" s="21">
        <v>12188.07</v>
      </c>
      <c r="AD72">
        <v>87</v>
      </c>
      <c r="AE72" s="21">
        <v>4616.01</v>
      </c>
      <c r="AF72">
        <v>51</v>
      </c>
      <c r="AG72" s="21">
        <f t="shared" si="13"/>
        <v>52854.37</v>
      </c>
      <c r="AH72" s="20" t="s">
        <v>120</v>
      </c>
      <c r="AI72">
        <v>98274</v>
      </c>
      <c r="AJ72" s="21">
        <v>46278.38</v>
      </c>
      <c r="AK72">
        <v>148</v>
      </c>
      <c r="AL72" s="21">
        <v>18014.95</v>
      </c>
      <c r="AM72">
        <v>80</v>
      </c>
      <c r="AN72" s="21">
        <v>11042.17</v>
      </c>
      <c r="AO72">
        <v>62</v>
      </c>
      <c r="AP72" s="21">
        <f t="shared" si="14"/>
        <v>75335.5</v>
      </c>
      <c r="AQ72" s="20" t="s">
        <v>120</v>
      </c>
      <c r="AR72">
        <v>98311</v>
      </c>
      <c r="AS72" s="21">
        <v>54355.61</v>
      </c>
      <c r="AT72">
        <v>248</v>
      </c>
      <c r="AU72" s="21">
        <v>36215.699999999997</v>
      </c>
      <c r="AV72">
        <v>148</v>
      </c>
      <c r="AW72" s="21">
        <v>27887</v>
      </c>
      <c r="AX72">
        <v>138</v>
      </c>
      <c r="AY72" s="28">
        <f t="shared" si="15"/>
        <v>118458.31</v>
      </c>
      <c r="AZ72" t="s">
        <v>120</v>
      </c>
      <c r="BA72">
        <v>98264</v>
      </c>
      <c r="BB72" s="21">
        <v>49354.61</v>
      </c>
      <c r="BC72">
        <v>267</v>
      </c>
      <c r="BD72" s="21">
        <v>33645.879999999997</v>
      </c>
      <c r="BE72">
        <v>137</v>
      </c>
      <c r="BF72" s="21">
        <v>39621</v>
      </c>
      <c r="BG72">
        <v>204</v>
      </c>
      <c r="BH72" s="28">
        <f t="shared" si="16"/>
        <v>122621.48999999999</v>
      </c>
      <c r="BI72" t="s">
        <v>120</v>
      </c>
      <c r="BJ72">
        <v>98273</v>
      </c>
      <c r="BK72" s="21">
        <v>20678.439999999999</v>
      </c>
      <c r="BL72">
        <v>153</v>
      </c>
      <c r="BM72" s="21">
        <v>37260.03</v>
      </c>
      <c r="BN72">
        <v>199</v>
      </c>
      <c r="BO72" s="22">
        <v>35043.96</v>
      </c>
      <c r="BP72">
        <v>171</v>
      </c>
      <c r="BQ72" s="28">
        <f t="shared" si="17"/>
        <v>92982.43</v>
      </c>
      <c r="IZ72" s="48" t="s">
        <v>84</v>
      </c>
      <c r="JA72" s="9">
        <v>4</v>
      </c>
      <c r="JB72" s="9">
        <v>6</v>
      </c>
      <c r="JC72" s="9">
        <v>2</v>
      </c>
      <c r="JD72">
        <v>4</v>
      </c>
      <c r="JE72">
        <v>2</v>
      </c>
      <c r="JF72">
        <v>2</v>
      </c>
      <c r="JN72" s="154">
        <v>99344</v>
      </c>
      <c r="JO72" s="104">
        <v>1183.56</v>
      </c>
      <c r="JP72" s="104">
        <v>860.28</v>
      </c>
      <c r="JQ72" s="104">
        <v>372.73</v>
      </c>
      <c r="JR72" s="103">
        <v>1254.17</v>
      </c>
      <c r="JS72" s="103">
        <v>422.26</v>
      </c>
      <c r="JT72" s="103">
        <v>235.11</v>
      </c>
    </row>
    <row r="73" spans="1:280" x14ac:dyDescent="0.2">
      <c r="A73" s="30">
        <v>98903</v>
      </c>
      <c r="B73" t="s">
        <v>117</v>
      </c>
      <c r="G73">
        <v>1</v>
      </c>
      <c r="P73" t="s">
        <v>120</v>
      </c>
      <c r="Q73">
        <v>98232</v>
      </c>
      <c r="R73" s="21">
        <v>754</v>
      </c>
      <c r="S73">
        <v>4</v>
      </c>
      <c r="T73" s="21">
        <v>21.16</v>
      </c>
      <c r="U73">
        <v>1</v>
      </c>
      <c r="V73" s="21">
        <v>47.349999999999994</v>
      </c>
      <c r="W73">
        <v>2</v>
      </c>
      <c r="X73" s="21">
        <f t="shared" si="12"/>
        <v>822.51</v>
      </c>
      <c r="Y73" s="20" t="s">
        <v>120</v>
      </c>
      <c r="Z73">
        <v>98292</v>
      </c>
      <c r="AA73" s="21">
        <v>26866.7</v>
      </c>
      <c r="AB73">
        <v>120</v>
      </c>
      <c r="AC73" s="21">
        <v>8624.3700000000008</v>
      </c>
      <c r="AD73">
        <v>44</v>
      </c>
      <c r="AE73" s="21">
        <v>6256.07</v>
      </c>
      <c r="AF73">
        <v>35</v>
      </c>
      <c r="AG73" s="21">
        <f t="shared" si="13"/>
        <v>41747.14</v>
      </c>
      <c r="AH73" s="20" t="s">
        <v>120</v>
      </c>
      <c r="AI73">
        <v>98276</v>
      </c>
      <c r="AJ73" s="21">
        <v>5353.59</v>
      </c>
      <c r="AK73">
        <v>29</v>
      </c>
      <c r="AL73" s="21">
        <v>1424.77</v>
      </c>
      <c r="AM73">
        <v>11</v>
      </c>
      <c r="AN73" s="21">
        <v>499.65999999999997</v>
      </c>
      <c r="AO73">
        <v>5</v>
      </c>
      <c r="AP73" s="21">
        <f t="shared" si="14"/>
        <v>7278.02</v>
      </c>
      <c r="AQ73" s="20" t="s">
        <v>120</v>
      </c>
      <c r="AR73">
        <v>98312</v>
      </c>
      <c r="AS73" s="21">
        <v>55270.59</v>
      </c>
      <c r="AT73">
        <v>260</v>
      </c>
      <c r="AU73" s="21">
        <v>39682.94</v>
      </c>
      <c r="AV73">
        <v>131</v>
      </c>
      <c r="AW73" s="21">
        <v>46343</v>
      </c>
      <c r="AX73">
        <v>225</v>
      </c>
      <c r="AY73" s="28">
        <f t="shared" si="15"/>
        <v>141296.53</v>
      </c>
      <c r="AZ73" t="s">
        <v>120</v>
      </c>
      <c r="BA73">
        <v>98271</v>
      </c>
      <c r="BB73" s="21">
        <v>8152.5</v>
      </c>
      <c r="BC73">
        <v>48</v>
      </c>
      <c r="BD73" s="21">
        <v>5428.18</v>
      </c>
      <c r="BE73">
        <v>27</v>
      </c>
      <c r="BF73" s="21">
        <v>10784</v>
      </c>
      <c r="BG73">
        <v>50</v>
      </c>
      <c r="BH73" s="28">
        <f t="shared" si="16"/>
        <v>24364.68</v>
      </c>
      <c r="BI73" t="s">
        <v>120</v>
      </c>
      <c r="BJ73">
        <v>98274</v>
      </c>
      <c r="BK73" s="21">
        <v>25163.45</v>
      </c>
      <c r="BL73">
        <v>138</v>
      </c>
      <c r="BM73" s="21">
        <v>18616.419999999998</v>
      </c>
      <c r="BN73">
        <v>96</v>
      </c>
      <c r="BO73" s="22">
        <v>19973.990000000002</v>
      </c>
      <c r="BP73">
        <v>97</v>
      </c>
      <c r="BQ73" s="28">
        <f t="shared" si="17"/>
        <v>63753.86</v>
      </c>
      <c r="IZ73" s="48" t="s">
        <v>163</v>
      </c>
      <c r="JA73" s="9"/>
      <c r="JB73" s="9"/>
      <c r="JC73" s="9"/>
      <c r="JF73">
        <v>1</v>
      </c>
      <c r="JN73" s="154">
        <v>99350</v>
      </c>
      <c r="JO73" s="103"/>
      <c r="JP73" s="103"/>
      <c r="JQ73" s="103"/>
      <c r="JR73" s="103"/>
      <c r="JS73" s="103"/>
      <c r="JT73" s="103">
        <v>1138.6600000000001</v>
      </c>
    </row>
    <row r="74" spans="1:280" x14ac:dyDescent="0.2">
      <c r="A74" s="30">
        <v>98930</v>
      </c>
      <c r="B74" t="s">
        <v>117</v>
      </c>
      <c r="C74">
        <v>1</v>
      </c>
      <c r="E74">
        <v>2</v>
      </c>
      <c r="G74">
        <v>2</v>
      </c>
      <c r="H74">
        <v>3</v>
      </c>
      <c r="P74" t="s">
        <v>120</v>
      </c>
      <c r="Q74">
        <v>98233</v>
      </c>
      <c r="R74" s="21">
        <v>72135.89</v>
      </c>
      <c r="S74">
        <v>333</v>
      </c>
      <c r="T74" s="21">
        <v>13136.3</v>
      </c>
      <c r="U74">
        <v>101</v>
      </c>
      <c r="V74" s="21">
        <v>6309.1900000000005</v>
      </c>
      <c r="W74">
        <v>92</v>
      </c>
      <c r="X74" s="21">
        <f t="shared" si="12"/>
        <v>91581.38</v>
      </c>
      <c r="Y74" s="20" t="s">
        <v>120</v>
      </c>
      <c r="Z74">
        <v>98295</v>
      </c>
      <c r="AA74" s="21">
        <v>4009.86</v>
      </c>
      <c r="AB74">
        <v>20</v>
      </c>
      <c r="AC74" s="21">
        <v>1504.46</v>
      </c>
      <c r="AD74">
        <v>8</v>
      </c>
      <c r="AE74" s="21">
        <v>3195.83</v>
      </c>
      <c r="AF74">
        <v>9</v>
      </c>
      <c r="AG74" s="21">
        <f t="shared" si="13"/>
        <v>8710.15</v>
      </c>
      <c r="AH74" s="20" t="s">
        <v>120</v>
      </c>
      <c r="AI74">
        <v>98277</v>
      </c>
      <c r="AJ74" s="21">
        <v>39381.040000000001</v>
      </c>
      <c r="AK74">
        <v>166</v>
      </c>
      <c r="AL74" s="21">
        <v>14990.48</v>
      </c>
      <c r="AM74">
        <v>75</v>
      </c>
      <c r="AN74" s="21">
        <v>10156.049999999999</v>
      </c>
      <c r="AO74">
        <v>67</v>
      </c>
      <c r="AP74" s="21">
        <f t="shared" si="14"/>
        <v>64527.570000000007</v>
      </c>
      <c r="AQ74" s="20" t="s">
        <v>120</v>
      </c>
      <c r="AR74">
        <v>98314</v>
      </c>
      <c r="AS74" s="21">
        <v>79.459999999999994</v>
      </c>
      <c r="AT74">
        <v>0</v>
      </c>
      <c r="AU74" s="21">
        <v>83.92</v>
      </c>
      <c r="AV74">
        <v>1</v>
      </c>
      <c r="AW74" s="21">
        <v>0</v>
      </c>
      <c r="AX74">
        <v>0</v>
      </c>
      <c r="AY74" s="28">
        <f t="shared" si="15"/>
        <v>163.38</v>
      </c>
      <c r="AZ74" t="s">
        <v>120</v>
      </c>
      <c r="BA74">
        <v>98273</v>
      </c>
      <c r="BB74" s="21">
        <v>74038.98</v>
      </c>
      <c r="BC74">
        <v>411</v>
      </c>
      <c r="BD74" s="21">
        <v>18814.849999999999</v>
      </c>
      <c r="BE74">
        <v>80</v>
      </c>
      <c r="BF74" s="21">
        <v>43840</v>
      </c>
      <c r="BG74">
        <v>206</v>
      </c>
      <c r="BH74" s="28">
        <f t="shared" si="16"/>
        <v>136693.82999999999</v>
      </c>
      <c r="BI74" t="s">
        <v>120</v>
      </c>
      <c r="BJ74">
        <v>98276</v>
      </c>
      <c r="BK74" s="21">
        <v>3102.46</v>
      </c>
      <c r="BL74">
        <v>21</v>
      </c>
      <c r="BM74" s="21">
        <v>2672.87</v>
      </c>
      <c r="BN74">
        <v>15</v>
      </c>
      <c r="BO74" s="22">
        <v>2842.28</v>
      </c>
      <c r="BP74">
        <v>20</v>
      </c>
      <c r="BQ74" s="28">
        <f t="shared" si="17"/>
        <v>8617.61</v>
      </c>
      <c r="IZ74" s="48" t="s">
        <v>164</v>
      </c>
      <c r="JA74" s="9">
        <v>9</v>
      </c>
      <c r="JB74" s="9">
        <v>3</v>
      </c>
      <c r="JC74" s="9">
        <v>9</v>
      </c>
      <c r="JD74">
        <v>3</v>
      </c>
      <c r="JE74">
        <v>8</v>
      </c>
      <c r="JF74">
        <v>6</v>
      </c>
      <c r="JN74" s="154">
        <v>99352</v>
      </c>
      <c r="JO74" s="104">
        <v>2220.1</v>
      </c>
      <c r="JP74" s="104">
        <v>372.62</v>
      </c>
      <c r="JQ74" s="104">
        <v>2540.08</v>
      </c>
      <c r="JR74" s="103">
        <v>798.99</v>
      </c>
      <c r="JS74" s="103">
        <v>2816.04</v>
      </c>
      <c r="JT74" s="103">
        <v>7464.94</v>
      </c>
    </row>
    <row r="75" spans="1:280" x14ac:dyDescent="0.2">
      <c r="A75" s="30">
        <v>98936</v>
      </c>
      <c r="B75" t="s">
        <v>117</v>
      </c>
      <c r="C75">
        <v>1</v>
      </c>
      <c r="D75">
        <v>1</v>
      </c>
      <c r="E75">
        <v>1</v>
      </c>
      <c r="H75">
        <v>1</v>
      </c>
      <c r="P75" t="s">
        <v>120</v>
      </c>
      <c r="Q75">
        <v>98240</v>
      </c>
      <c r="R75" s="21">
        <v>4364.95</v>
      </c>
      <c r="S75">
        <v>13</v>
      </c>
      <c r="T75" s="21">
        <v>946.36</v>
      </c>
      <c r="U75">
        <v>3</v>
      </c>
      <c r="V75" s="21">
        <v>580.75</v>
      </c>
      <c r="W75">
        <v>5</v>
      </c>
      <c r="X75" s="21">
        <f t="shared" si="12"/>
        <v>5892.0599999999995</v>
      </c>
      <c r="Y75" s="20" t="s">
        <v>120</v>
      </c>
      <c r="Z75">
        <v>98310</v>
      </c>
      <c r="AA75" s="21">
        <v>59401.85</v>
      </c>
      <c r="AB75">
        <v>296</v>
      </c>
      <c r="AC75" s="21">
        <v>23232.68</v>
      </c>
      <c r="AD75">
        <v>117</v>
      </c>
      <c r="AE75" s="21">
        <v>20271.900000000001</v>
      </c>
      <c r="AF75">
        <v>151</v>
      </c>
      <c r="AG75" s="21">
        <f t="shared" si="13"/>
        <v>102906.43</v>
      </c>
      <c r="AH75" s="20" t="s">
        <v>120</v>
      </c>
      <c r="AI75">
        <v>98282</v>
      </c>
      <c r="AJ75" s="21">
        <v>5364.65</v>
      </c>
      <c r="AK75">
        <v>20</v>
      </c>
      <c r="AL75" s="21">
        <v>2546.02</v>
      </c>
      <c r="AM75">
        <v>11</v>
      </c>
      <c r="AN75" s="21">
        <v>1415.3200000000002</v>
      </c>
      <c r="AO75">
        <v>8</v>
      </c>
      <c r="AP75" s="21">
        <f t="shared" si="14"/>
        <v>9325.99</v>
      </c>
      <c r="AQ75" s="20" t="s">
        <v>120</v>
      </c>
      <c r="AR75">
        <v>98337</v>
      </c>
      <c r="AS75" s="21">
        <v>15697.59</v>
      </c>
      <c r="AT75">
        <v>61</v>
      </c>
      <c r="AU75" s="21">
        <v>12945.48</v>
      </c>
      <c r="AV75">
        <v>50</v>
      </c>
      <c r="AW75" s="21">
        <v>18290</v>
      </c>
      <c r="AX75">
        <v>87</v>
      </c>
      <c r="AY75" s="28">
        <f t="shared" si="15"/>
        <v>46933.07</v>
      </c>
      <c r="AZ75" t="s">
        <v>120</v>
      </c>
      <c r="BA75">
        <v>98274</v>
      </c>
      <c r="BB75" s="21">
        <v>35904.61</v>
      </c>
      <c r="BC75">
        <v>170</v>
      </c>
      <c r="BD75" s="21">
        <v>20893.32</v>
      </c>
      <c r="BE75">
        <v>81</v>
      </c>
      <c r="BF75" s="21">
        <v>15273</v>
      </c>
      <c r="BG75">
        <v>90</v>
      </c>
      <c r="BH75" s="28">
        <f t="shared" si="16"/>
        <v>72070.929999999993</v>
      </c>
      <c r="BI75" t="s">
        <v>120</v>
      </c>
      <c r="BJ75">
        <v>98277</v>
      </c>
      <c r="BK75" s="21">
        <v>17755.57</v>
      </c>
      <c r="BL75">
        <v>127</v>
      </c>
      <c r="BM75" s="21">
        <v>17334.54</v>
      </c>
      <c r="BN75">
        <v>71</v>
      </c>
      <c r="BO75" s="22">
        <v>25558.45</v>
      </c>
      <c r="BP75">
        <v>134</v>
      </c>
      <c r="BQ75" s="28">
        <f t="shared" si="17"/>
        <v>60648.56</v>
      </c>
      <c r="IZ75" s="48" t="s">
        <v>165</v>
      </c>
      <c r="JA75" s="9">
        <v>1</v>
      </c>
      <c r="JB75" s="9"/>
      <c r="JC75" s="9"/>
      <c r="JD75">
        <v>1</v>
      </c>
      <c r="JN75" s="154">
        <v>99353</v>
      </c>
      <c r="JO75" s="103">
        <v>95.86</v>
      </c>
      <c r="JP75" s="103"/>
      <c r="JQ75" s="103"/>
      <c r="JR75" s="103">
        <v>55.1</v>
      </c>
      <c r="JS75" s="103"/>
      <c r="JT75" s="103"/>
    </row>
    <row r="76" spans="1:280" x14ac:dyDescent="0.2">
      <c r="A76" s="30">
        <v>98944</v>
      </c>
      <c r="B76" t="s">
        <v>117</v>
      </c>
      <c r="D76">
        <v>1</v>
      </c>
      <c r="E76">
        <v>1</v>
      </c>
      <c r="F76">
        <v>1</v>
      </c>
      <c r="G76">
        <v>1</v>
      </c>
      <c r="H76">
        <v>1</v>
      </c>
      <c r="P76" t="s">
        <v>120</v>
      </c>
      <c r="Q76">
        <v>98244</v>
      </c>
      <c r="R76" s="21">
        <v>321.64999999999998</v>
      </c>
      <c r="S76">
        <v>1</v>
      </c>
      <c r="T76" s="21">
        <v>93.96</v>
      </c>
      <c r="U76">
        <v>0</v>
      </c>
      <c r="V76" s="21">
        <v>246.03</v>
      </c>
      <c r="W76">
        <v>1</v>
      </c>
      <c r="X76" s="21">
        <f t="shared" si="12"/>
        <v>661.64</v>
      </c>
      <c r="Y76" s="20" t="s">
        <v>120</v>
      </c>
      <c r="Z76">
        <v>98311</v>
      </c>
      <c r="AA76" s="21">
        <v>73063.12</v>
      </c>
      <c r="AB76">
        <v>333</v>
      </c>
      <c r="AC76" s="21">
        <v>19637.16</v>
      </c>
      <c r="AD76">
        <v>95</v>
      </c>
      <c r="AE76" s="21">
        <v>18458</v>
      </c>
      <c r="AF76">
        <v>101</v>
      </c>
      <c r="AG76" s="21">
        <f t="shared" si="13"/>
        <v>111158.28</v>
      </c>
      <c r="AH76" s="20" t="s">
        <v>120</v>
      </c>
      <c r="AI76">
        <v>98284</v>
      </c>
      <c r="AJ76" s="21">
        <v>50369.54</v>
      </c>
      <c r="AK76">
        <v>192</v>
      </c>
      <c r="AL76" s="21">
        <v>21430.76</v>
      </c>
      <c r="AM76">
        <v>102</v>
      </c>
      <c r="AN76" s="21">
        <v>8589.32</v>
      </c>
      <c r="AO76">
        <v>83</v>
      </c>
      <c r="AP76" s="21">
        <f t="shared" si="14"/>
        <v>80389.62</v>
      </c>
      <c r="AQ76" s="20" t="s">
        <v>120</v>
      </c>
      <c r="AR76">
        <v>98345</v>
      </c>
      <c r="AS76" s="21">
        <v>589.19000000000005</v>
      </c>
      <c r="AT76">
        <v>2</v>
      </c>
      <c r="AU76" s="21">
        <v>136.38</v>
      </c>
      <c r="AV76">
        <v>1</v>
      </c>
      <c r="AW76" s="21">
        <v>0</v>
      </c>
      <c r="AX76">
        <v>0</v>
      </c>
      <c r="AY76" s="28">
        <f t="shared" si="15"/>
        <v>725.57</v>
      </c>
      <c r="AZ76" t="s">
        <v>120</v>
      </c>
      <c r="BA76">
        <v>98276</v>
      </c>
      <c r="BB76" s="21">
        <v>4466.99</v>
      </c>
      <c r="BC76">
        <v>20</v>
      </c>
      <c r="BD76" s="21">
        <v>3164.39</v>
      </c>
      <c r="BE76">
        <v>12</v>
      </c>
      <c r="BF76" s="21">
        <v>1962.5</v>
      </c>
      <c r="BG76">
        <v>20</v>
      </c>
      <c r="BH76" s="28">
        <f t="shared" si="16"/>
        <v>9593.8799999999992</v>
      </c>
      <c r="BI76" t="s">
        <v>120</v>
      </c>
      <c r="BJ76">
        <v>98278</v>
      </c>
      <c r="BK76" s="21">
        <v>174.99</v>
      </c>
      <c r="BL76">
        <v>1</v>
      </c>
      <c r="BM76" s="21">
        <v>150.06</v>
      </c>
      <c r="BN76">
        <v>1</v>
      </c>
      <c r="BO76" s="21">
        <v>0</v>
      </c>
      <c r="BP76">
        <v>0</v>
      </c>
      <c r="BQ76" s="28">
        <f t="shared" si="17"/>
        <v>325.05</v>
      </c>
      <c r="IZ76" s="48" t="s">
        <v>166</v>
      </c>
      <c r="JA76" s="9">
        <v>1</v>
      </c>
      <c r="JB76" s="9"/>
      <c r="JC76" s="9">
        <v>6</v>
      </c>
      <c r="JD76">
        <v>2</v>
      </c>
      <c r="JE76">
        <v>6</v>
      </c>
      <c r="JF76">
        <v>4</v>
      </c>
      <c r="JN76" s="154">
        <v>99354</v>
      </c>
      <c r="JO76" s="104">
        <v>212.65</v>
      </c>
      <c r="JP76" s="104"/>
      <c r="JQ76" s="104">
        <v>989.44</v>
      </c>
      <c r="JR76" s="103">
        <v>1753.38</v>
      </c>
      <c r="JS76" s="103">
        <v>2388.7199999999998</v>
      </c>
      <c r="JT76" s="103">
        <v>1112.45</v>
      </c>
    </row>
    <row r="77" spans="1:280" x14ac:dyDescent="0.2">
      <c r="A77" s="30">
        <v>98951</v>
      </c>
      <c r="B77" t="s">
        <v>117</v>
      </c>
      <c r="F77">
        <v>1</v>
      </c>
      <c r="P77" t="s">
        <v>120</v>
      </c>
      <c r="Q77">
        <v>98247</v>
      </c>
      <c r="R77" s="21">
        <v>9032.2099999999991</v>
      </c>
      <c r="S77">
        <v>62</v>
      </c>
      <c r="T77" s="21">
        <v>1753.43</v>
      </c>
      <c r="U77">
        <v>21</v>
      </c>
      <c r="V77" s="21">
        <v>2133.67</v>
      </c>
      <c r="W77">
        <v>29</v>
      </c>
      <c r="X77" s="21">
        <f t="shared" si="12"/>
        <v>12919.31</v>
      </c>
      <c r="Y77" s="20" t="s">
        <v>120</v>
      </c>
      <c r="Z77">
        <v>98312</v>
      </c>
      <c r="AA77" s="21">
        <v>78071.39</v>
      </c>
      <c r="AB77">
        <v>359</v>
      </c>
      <c r="AC77" s="21">
        <v>24441.69</v>
      </c>
      <c r="AD77">
        <v>118</v>
      </c>
      <c r="AE77" s="21">
        <v>30154.510000000002</v>
      </c>
      <c r="AF77">
        <v>170</v>
      </c>
      <c r="AG77" s="21">
        <f t="shared" si="13"/>
        <v>132667.59</v>
      </c>
      <c r="AH77" s="20" t="s">
        <v>120</v>
      </c>
      <c r="AI77">
        <v>98292</v>
      </c>
      <c r="AJ77" s="21">
        <v>33320.9</v>
      </c>
      <c r="AK77">
        <v>122</v>
      </c>
      <c r="AL77" s="21">
        <v>10700.72</v>
      </c>
      <c r="AM77">
        <v>49</v>
      </c>
      <c r="AN77" s="21">
        <v>7996.13</v>
      </c>
      <c r="AO77">
        <v>40</v>
      </c>
      <c r="AP77" s="21">
        <f t="shared" si="14"/>
        <v>52017.75</v>
      </c>
      <c r="AQ77" s="20" t="s">
        <v>120</v>
      </c>
      <c r="AR77">
        <v>98366</v>
      </c>
      <c r="AS77" s="21">
        <v>72434.55</v>
      </c>
      <c r="AT77">
        <v>268</v>
      </c>
      <c r="AU77" s="21">
        <v>55256.02</v>
      </c>
      <c r="AV77">
        <v>186</v>
      </c>
      <c r="AW77" s="21">
        <v>53993</v>
      </c>
      <c r="AX77">
        <v>213</v>
      </c>
      <c r="AY77" s="28">
        <f t="shared" si="15"/>
        <v>181683.57</v>
      </c>
      <c r="AZ77" t="s">
        <v>120</v>
      </c>
      <c r="BA77">
        <v>98277</v>
      </c>
      <c r="BB77" s="21">
        <v>29718.87</v>
      </c>
      <c r="BC77">
        <v>150</v>
      </c>
      <c r="BD77" s="21">
        <v>19957.97</v>
      </c>
      <c r="BE77">
        <v>84</v>
      </c>
      <c r="BF77" s="21">
        <v>21335</v>
      </c>
      <c r="BG77">
        <v>119</v>
      </c>
      <c r="BH77" s="28">
        <f t="shared" si="16"/>
        <v>71011.839999999997</v>
      </c>
      <c r="BI77" t="s">
        <v>120</v>
      </c>
      <c r="BJ77">
        <v>98282</v>
      </c>
      <c r="BK77" s="21">
        <v>2271.2199999999998</v>
      </c>
      <c r="BL77">
        <v>20</v>
      </c>
      <c r="BM77" s="21">
        <v>1546.01</v>
      </c>
      <c r="BN77">
        <v>9</v>
      </c>
      <c r="BO77" s="22">
        <v>2335.9299999999998</v>
      </c>
      <c r="BP77">
        <v>14</v>
      </c>
      <c r="BQ77" s="28">
        <f t="shared" si="17"/>
        <v>6153.16</v>
      </c>
      <c r="IZ77" s="48" t="s">
        <v>167</v>
      </c>
      <c r="JA77" s="9">
        <v>9</v>
      </c>
      <c r="JB77" s="9">
        <v>10</v>
      </c>
      <c r="JC77" s="9">
        <v>16</v>
      </c>
      <c r="JD77">
        <v>10</v>
      </c>
      <c r="JE77">
        <v>12</v>
      </c>
      <c r="JF77">
        <v>14</v>
      </c>
      <c r="JN77" s="154">
        <v>99362</v>
      </c>
      <c r="JO77" s="103">
        <v>3323.94</v>
      </c>
      <c r="JP77" s="103">
        <v>1576.25</v>
      </c>
      <c r="JQ77" s="103">
        <v>7704.12</v>
      </c>
      <c r="JR77" s="103">
        <v>4469.84</v>
      </c>
      <c r="JS77" s="103">
        <v>10478.01</v>
      </c>
      <c r="JT77" s="103">
        <v>9316.89</v>
      </c>
    </row>
    <row r="78" spans="1:280" x14ac:dyDescent="0.2">
      <c r="A78" s="30">
        <v>99301</v>
      </c>
      <c r="B78" t="s">
        <v>117</v>
      </c>
      <c r="C78">
        <v>1</v>
      </c>
      <c r="D78">
        <v>1</v>
      </c>
      <c r="E78">
        <v>3</v>
      </c>
      <c r="F78">
        <v>2</v>
      </c>
      <c r="G78">
        <v>1</v>
      </c>
      <c r="P78" t="s">
        <v>120</v>
      </c>
      <c r="Q78">
        <v>98248</v>
      </c>
      <c r="R78" s="21">
        <v>65494.400000000001</v>
      </c>
      <c r="S78">
        <v>331</v>
      </c>
      <c r="T78" s="21">
        <v>13715.39</v>
      </c>
      <c r="U78">
        <v>91</v>
      </c>
      <c r="V78" s="21">
        <v>10542.89</v>
      </c>
      <c r="W78">
        <v>122</v>
      </c>
      <c r="X78" s="21">
        <f t="shared" si="12"/>
        <v>89752.680000000008</v>
      </c>
      <c r="Y78" s="20" t="s">
        <v>120</v>
      </c>
      <c r="Z78">
        <v>98314</v>
      </c>
      <c r="AA78" s="21">
        <v>49.46</v>
      </c>
      <c r="AB78">
        <v>1</v>
      </c>
      <c r="AC78" s="21">
        <v>0</v>
      </c>
      <c r="AD78">
        <v>0</v>
      </c>
      <c r="AE78" s="21">
        <v>0</v>
      </c>
      <c r="AF78">
        <v>0</v>
      </c>
      <c r="AG78" s="21">
        <f t="shared" si="13"/>
        <v>49.46</v>
      </c>
      <c r="AH78" s="20" t="s">
        <v>120</v>
      </c>
      <c r="AI78">
        <v>98295</v>
      </c>
      <c r="AJ78" s="21">
        <v>5534.75</v>
      </c>
      <c r="AK78">
        <v>24</v>
      </c>
      <c r="AL78" s="21">
        <v>2023.75</v>
      </c>
      <c r="AM78">
        <v>12</v>
      </c>
      <c r="AN78" s="21">
        <v>3846.04</v>
      </c>
      <c r="AO78">
        <v>9</v>
      </c>
      <c r="AP78" s="21">
        <f t="shared" si="14"/>
        <v>11404.54</v>
      </c>
      <c r="AQ78" s="20" t="s">
        <v>120</v>
      </c>
      <c r="AR78">
        <v>98367</v>
      </c>
      <c r="AS78" s="21">
        <v>29025.55</v>
      </c>
      <c r="AT78">
        <v>134</v>
      </c>
      <c r="AU78" s="21">
        <v>20442.16</v>
      </c>
      <c r="AV78">
        <v>57</v>
      </c>
      <c r="AW78" s="21">
        <v>18324</v>
      </c>
      <c r="AX78">
        <v>82</v>
      </c>
      <c r="AY78" s="28">
        <f t="shared" si="15"/>
        <v>67791.709999999992</v>
      </c>
      <c r="AZ78" t="s">
        <v>120</v>
      </c>
      <c r="BA78">
        <v>98278</v>
      </c>
      <c r="BB78" s="21">
        <v>150.06</v>
      </c>
      <c r="BC78">
        <v>1</v>
      </c>
      <c r="BD78" s="21">
        <v>0</v>
      </c>
      <c r="BE78">
        <v>0</v>
      </c>
      <c r="BF78" s="21">
        <v>0</v>
      </c>
      <c r="BG78">
        <v>0</v>
      </c>
      <c r="BH78" s="28">
        <f t="shared" si="16"/>
        <v>150.06</v>
      </c>
      <c r="BI78" t="s">
        <v>120</v>
      </c>
      <c r="BJ78">
        <v>98284</v>
      </c>
      <c r="BK78" s="21">
        <v>23339.4</v>
      </c>
      <c r="BL78">
        <v>164</v>
      </c>
      <c r="BM78" s="21">
        <v>20104.61</v>
      </c>
      <c r="BN78">
        <v>101</v>
      </c>
      <c r="BO78" s="22">
        <v>23696.76</v>
      </c>
      <c r="BP78">
        <v>135</v>
      </c>
      <c r="BQ78" s="28">
        <f t="shared" si="17"/>
        <v>67140.77</v>
      </c>
      <c r="JN78" s="148"/>
    </row>
    <row r="79" spans="1:280" x14ac:dyDescent="0.2">
      <c r="A79" s="30">
        <v>99323</v>
      </c>
      <c r="B79" t="s">
        <v>117</v>
      </c>
      <c r="D79">
        <v>2</v>
      </c>
      <c r="G79">
        <v>1</v>
      </c>
      <c r="H79">
        <v>1</v>
      </c>
      <c r="P79" t="s">
        <v>120</v>
      </c>
      <c r="Q79">
        <v>98257</v>
      </c>
      <c r="R79" s="21">
        <v>4160.76</v>
      </c>
      <c r="S79">
        <v>19</v>
      </c>
      <c r="T79" s="21">
        <v>1164.8800000000001</v>
      </c>
      <c r="U79">
        <v>8</v>
      </c>
      <c r="V79" s="21">
        <v>1419.25</v>
      </c>
      <c r="W79">
        <v>12</v>
      </c>
      <c r="X79" s="21">
        <f t="shared" si="12"/>
        <v>6744.89</v>
      </c>
      <c r="Y79" s="20" t="s">
        <v>120</v>
      </c>
      <c r="Z79">
        <v>98337</v>
      </c>
      <c r="AA79" s="21">
        <v>22594.7</v>
      </c>
      <c r="AB79">
        <v>110</v>
      </c>
      <c r="AC79" s="21">
        <v>7862.15</v>
      </c>
      <c r="AD79">
        <v>43</v>
      </c>
      <c r="AE79" s="21">
        <v>11655.039999999999</v>
      </c>
      <c r="AF79">
        <v>74</v>
      </c>
      <c r="AG79" s="21">
        <f t="shared" si="13"/>
        <v>42111.89</v>
      </c>
      <c r="AH79" s="20" t="s">
        <v>120</v>
      </c>
      <c r="AI79">
        <v>98310</v>
      </c>
      <c r="AJ79" s="21">
        <v>65067.87</v>
      </c>
      <c r="AK79">
        <v>265</v>
      </c>
      <c r="AL79" s="21">
        <v>30778.85</v>
      </c>
      <c r="AM79">
        <v>147</v>
      </c>
      <c r="AN79" s="21">
        <v>28543.22</v>
      </c>
      <c r="AO79">
        <v>166</v>
      </c>
      <c r="AP79" s="21">
        <f t="shared" si="14"/>
        <v>124389.94</v>
      </c>
      <c r="AQ79" s="20" t="s">
        <v>120</v>
      </c>
      <c r="AR79">
        <v>98370</v>
      </c>
      <c r="AS79" s="21">
        <v>18632.21</v>
      </c>
      <c r="AT79">
        <v>85</v>
      </c>
      <c r="AU79" s="21">
        <v>12538.77</v>
      </c>
      <c r="AV79">
        <v>42</v>
      </c>
      <c r="AW79" s="21">
        <v>7197.4</v>
      </c>
      <c r="AX79">
        <v>41</v>
      </c>
      <c r="AY79" s="28">
        <f t="shared" si="15"/>
        <v>38368.379999999997</v>
      </c>
      <c r="AZ79" t="s">
        <v>120</v>
      </c>
      <c r="BA79">
        <v>98282</v>
      </c>
      <c r="BB79" s="21">
        <v>2988.39</v>
      </c>
      <c r="BC79">
        <v>20</v>
      </c>
      <c r="BD79" s="21">
        <v>1881.48</v>
      </c>
      <c r="BE79">
        <v>7</v>
      </c>
      <c r="BF79" s="21">
        <v>3718.5</v>
      </c>
      <c r="BG79">
        <v>14</v>
      </c>
      <c r="BH79" s="28">
        <f t="shared" si="16"/>
        <v>8588.369999999999</v>
      </c>
      <c r="BI79" t="s">
        <v>120</v>
      </c>
      <c r="BJ79">
        <v>98292</v>
      </c>
      <c r="BK79" s="21">
        <v>10064.92</v>
      </c>
      <c r="BL79">
        <v>70</v>
      </c>
      <c r="BM79" s="21">
        <v>7889.61</v>
      </c>
      <c r="BN79">
        <v>38</v>
      </c>
      <c r="BO79" s="22">
        <v>14169</v>
      </c>
      <c r="BP79">
        <v>65</v>
      </c>
      <c r="BQ79" s="28">
        <f t="shared" si="17"/>
        <v>32123.53</v>
      </c>
    </row>
    <row r="80" spans="1:280" x14ac:dyDescent="0.2">
      <c r="A80" s="30">
        <v>99344</v>
      </c>
      <c r="B80" t="s">
        <v>117</v>
      </c>
      <c r="C80">
        <v>1</v>
      </c>
      <c r="P80" t="s">
        <v>120</v>
      </c>
      <c r="Q80">
        <v>98264</v>
      </c>
      <c r="R80" s="21">
        <v>58052.1</v>
      </c>
      <c r="S80">
        <v>291</v>
      </c>
      <c r="T80" s="21">
        <v>14734.7</v>
      </c>
      <c r="U80">
        <v>106</v>
      </c>
      <c r="V80" s="21">
        <v>11430.46</v>
      </c>
      <c r="W80">
        <v>125</v>
      </c>
      <c r="X80" s="21">
        <f t="shared" si="12"/>
        <v>84217.260000000009</v>
      </c>
      <c r="Y80" s="20" t="s">
        <v>120</v>
      </c>
      <c r="Z80">
        <v>98345</v>
      </c>
      <c r="AA80" s="21">
        <v>449.03</v>
      </c>
      <c r="AB80">
        <v>2</v>
      </c>
      <c r="AC80" s="21">
        <v>110.49</v>
      </c>
      <c r="AD80">
        <v>0</v>
      </c>
      <c r="AE80" s="21">
        <v>104.5</v>
      </c>
      <c r="AF80">
        <v>1</v>
      </c>
      <c r="AG80" s="21">
        <f t="shared" si="13"/>
        <v>664.02</v>
      </c>
      <c r="AH80" s="20" t="s">
        <v>120</v>
      </c>
      <c r="AI80">
        <v>98311</v>
      </c>
      <c r="AJ80" s="21">
        <v>77880.92</v>
      </c>
      <c r="AK80">
        <v>298</v>
      </c>
      <c r="AL80" s="21">
        <v>29146.39</v>
      </c>
      <c r="AM80">
        <v>139</v>
      </c>
      <c r="AN80" s="21">
        <v>22755.34</v>
      </c>
      <c r="AO80">
        <v>101</v>
      </c>
      <c r="AP80" s="21">
        <f t="shared" si="14"/>
        <v>129782.65</v>
      </c>
      <c r="AQ80" s="20" t="s">
        <v>120</v>
      </c>
      <c r="AR80">
        <v>98383</v>
      </c>
      <c r="AS80" s="21">
        <v>29843.52</v>
      </c>
      <c r="AT80">
        <v>132</v>
      </c>
      <c r="AU80" s="21">
        <v>18394.060000000001</v>
      </c>
      <c r="AV80">
        <v>68</v>
      </c>
      <c r="AW80" s="21">
        <v>13816</v>
      </c>
      <c r="AX80">
        <v>57</v>
      </c>
      <c r="AY80" s="28">
        <f t="shared" si="15"/>
        <v>62053.58</v>
      </c>
      <c r="AZ80" t="s">
        <v>120</v>
      </c>
      <c r="BA80">
        <v>98284</v>
      </c>
      <c r="BB80" s="21">
        <v>34370.58</v>
      </c>
      <c r="BC80">
        <v>159</v>
      </c>
      <c r="BD80" s="21">
        <v>22785.08</v>
      </c>
      <c r="BE80">
        <v>116</v>
      </c>
      <c r="BF80" s="21">
        <v>22036</v>
      </c>
      <c r="BG80">
        <v>117</v>
      </c>
      <c r="BH80" s="28">
        <f t="shared" si="16"/>
        <v>79191.66</v>
      </c>
      <c r="BI80" t="s">
        <v>120</v>
      </c>
      <c r="BJ80">
        <v>98295</v>
      </c>
      <c r="BK80" s="21">
        <v>4143.37</v>
      </c>
      <c r="BL80">
        <v>23</v>
      </c>
      <c r="BM80" s="21">
        <v>3027.1</v>
      </c>
      <c r="BN80">
        <v>12</v>
      </c>
      <c r="BO80" s="22">
        <v>2928.62</v>
      </c>
      <c r="BP80">
        <v>23</v>
      </c>
      <c r="BQ80" s="28">
        <f t="shared" si="17"/>
        <v>10099.09</v>
      </c>
    </row>
    <row r="81" spans="1:69" x14ac:dyDescent="0.2">
      <c r="A81" s="30">
        <v>99345</v>
      </c>
      <c r="B81" t="s">
        <v>117</v>
      </c>
      <c r="G81">
        <v>1</v>
      </c>
      <c r="H81">
        <v>1</v>
      </c>
      <c r="P81" t="s">
        <v>120</v>
      </c>
      <c r="Q81">
        <v>98271</v>
      </c>
      <c r="R81" s="21">
        <v>8450.17</v>
      </c>
      <c r="S81">
        <v>51</v>
      </c>
      <c r="T81" s="21">
        <v>1988</v>
      </c>
      <c r="U81">
        <v>21</v>
      </c>
      <c r="V81" s="21">
        <v>2127.91</v>
      </c>
      <c r="W81">
        <v>27</v>
      </c>
      <c r="X81" s="21">
        <f t="shared" si="12"/>
        <v>12566.08</v>
      </c>
      <c r="Y81" s="20" t="s">
        <v>120</v>
      </c>
      <c r="Z81">
        <v>98366</v>
      </c>
      <c r="AA81" s="21">
        <v>77268.2</v>
      </c>
      <c r="AB81">
        <v>296</v>
      </c>
      <c r="AC81" s="21">
        <v>31133.74</v>
      </c>
      <c r="AD81">
        <v>125</v>
      </c>
      <c r="AE81" s="21">
        <v>34892.83</v>
      </c>
      <c r="AF81">
        <v>160</v>
      </c>
      <c r="AG81" s="21">
        <f t="shared" si="13"/>
        <v>143294.77000000002</v>
      </c>
      <c r="AH81" s="20" t="s">
        <v>120</v>
      </c>
      <c r="AI81">
        <v>98312</v>
      </c>
      <c r="AJ81" s="21">
        <v>80213.16</v>
      </c>
      <c r="AK81">
        <v>302</v>
      </c>
      <c r="AL81" s="21">
        <v>34856.21</v>
      </c>
      <c r="AM81">
        <v>157</v>
      </c>
      <c r="AN81" s="21">
        <v>35552.42</v>
      </c>
      <c r="AO81">
        <v>182</v>
      </c>
      <c r="AP81" s="21">
        <f t="shared" si="14"/>
        <v>150621.78999999998</v>
      </c>
      <c r="AQ81" s="20" t="s">
        <v>120</v>
      </c>
      <c r="AR81">
        <v>98520</v>
      </c>
      <c r="AS81" s="21">
        <v>19171.490000000002</v>
      </c>
      <c r="AT81">
        <v>71</v>
      </c>
      <c r="AU81" s="21">
        <v>16744.75</v>
      </c>
      <c r="AV81">
        <v>43</v>
      </c>
      <c r="AW81" s="21">
        <v>5930.7</v>
      </c>
      <c r="AX81">
        <v>51</v>
      </c>
      <c r="AY81" s="28">
        <f t="shared" si="15"/>
        <v>41846.94</v>
      </c>
      <c r="AZ81" t="s">
        <v>120</v>
      </c>
      <c r="BA81">
        <v>98292</v>
      </c>
      <c r="BB81" s="21">
        <v>16916.900000000001</v>
      </c>
      <c r="BC81">
        <v>87</v>
      </c>
      <c r="BD81" s="21">
        <v>10140.98</v>
      </c>
      <c r="BE81">
        <v>46</v>
      </c>
      <c r="BF81" s="21">
        <v>15460</v>
      </c>
      <c r="BG81">
        <v>71</v>
      </c>
      <c r="BH81" s="28">
        <f t="shared" si="16"/>
        <v>42517.880000000005</v>
      </c>
      <c r="BI81" t="s">
        <v>120</v>
      </c>
      <c r="BJ81">
        <v>98310</v>
      </c>
      <c r="BK81" s="21">
        <v>24749.06</v>
      </c>
      <c r="BL81">
        <v>194</v>
      </c>
      <c r="BM81" s="21">
        <v>21944.240000000002</v>
      </c>
      <c r="BN81">
        <v>117</v>
      </c>
      <c r="BO81" s="22">
        <v>47891.95</v>
      </c>
      <c r="BP81">
        <v>246</v>
      </c>
      <c r="BQ81" s="28">
        <f t="shared" si="17"/>
        <v>94585.25</v>
      </c>
    </row>
    <row r="82" spans="1:69" x14ac:dyDescent="0.2">
      <c r="A82" s="30">
        <v>99350</v>
      </c>
      <c r="B82" t="s">
        <v>117</v>
      </c>
      <c r="G82">
        <v>1</v>
      </c>
      <c r="H82">
        <v>1</v>
      </c>
      <c r="P82" t="s">
        <v>120</v>
      </c>
      <c r="Q82">
        <v>98273</v>
      </c>
      <c r="R82" s="21">
        <v>27012.79</v>
      </c>
      <c r="S82">
        <v>159</v>
      </c>
      <c r="T82" s="21">
        <v>18946.150000000001</v>
      </c>
      <c r="U82">
        <v>126</v>
      </c>
      <c r="V82" s="21">
        <v>15007.8</v>
      </c>
      <c r="W82">
        <v>127</v>
      </c>
      <c r="X82" s="21">
        <f t="shared" si="12"/>
        <v>60966.740000000005</v>
      </c>
      <c r="Y82" s="20" t="s">
        <v>120</v>
      </c>
      <c r="Z82">
        <v>98367</v>
      </c>
      <c r="AA82" s="21">
        <v>38038.21</v>
      </c>
      <c r="AB82">
        <v>171</v>
      </c>
      <c r="AC82" s="21">
        <v>10196.56</v>
      </c>
      <c r="AD82">
        <v>42</v>
      </c>
      <c r="AE82" s="21">
        <v>11052.380000000001</v>
      </c>
      <c r="AF82">
        <v>63</v>
      </c>
      <c r="AG82" s="21">
        <f t="shared" si="13"/>
        <v>59287.149999999994</v>
      </c>
      <c r="AH82" s="20" t="s">
        <v>120</v>
      </c>
      <c r="AI82">
        <v>98314</v>
      </c>
      <c r="AJ82" s="21">
        <v>83.92</v>
      </c>
      <c r="AK82">
        <v>1</v>
      </c>
      <c r="AL82" s="21">
        <v>0</v>
      </c>
      <c r="AM82">
        <v>0</v>
      </c>
      <c r="AN82" s="21">
        <v>0</v>
      </c>
      <c r="AO82">
        <v>0</v>
      </c>
      <c r="AP82" s="21">
        <f t="shared" si="14"/>
        <v>83.92</v>
      </c>
      <c r="AQ82" s="20" t="s">
        <v>120</v>
      </c>
      <c r="AR82">
        <v>98524</v>
      </c>
      <c r="AS82" s="21">
        <v>732.3</v>
      </c>
      <c r="AT82">
        <v>4</v>
      </c>
      <c r="AU82" s="21">
        <v>325.87</v>
      </c>
      <c r="AV82">
        <v>2</v>
      </c>
      <c r="AW82" s="21">
        <v>83.03</v>
      </c>
      <c r="AX82">
        <v>1</v>
      </c>
      <c r="AY82" s="28">
        <f t="shared" si="15"/>
        <v>1141.2</v>
      </c>
      <c r="AZ82" t="s">
        <v>120</v>
      </c>
      <c r="BA82">
        <v>98295</v>
      </c>
      <c r="BB82" s="21">
        <v>4998.3100000000004</v>
      </c>
      <c r="BC82">
        <v>13</v>
      </c>
      <c r="BD82" s="21">
        <v>3762.6</v>
      </c>
      <c r="BE82">
        <v>19</v>
      </c>
      <c r="BF82" s="21">
        <v>1973</v>
      </c>
      <c r="BG82">
        <v>19</v>
      </c>
      <c r="BH82" s="28">
        <f t="shared" si="16"/>
        <v>10733.91</v>
      </c>
      <c r="BI82" t="s">
        <v>120</v>
      </c>
      <c r="BJ82">
        <v>98311</v>
      </c>
      <c r="BK82" s="21">
        <v>28593.73</v>
      </c>
      <c r="BL82">
        <v>191</v>
      </c>
      <c r="BM82" s="21">
        <v>22179.040000000001</v>
      </c>
      <c r="BN82">
        <v>108</v>
      </c>
      <c r="BO82" s="22">
        <v>37796.629999999997</v>
      </c>
      <c r="BP82">
        <v>172</v>
      </c>
      <c r="BQ82" s="28">
        <f t="shared" si="17"/>
        <v>88569.4</v>
      </c>
    </row>
    <row r="83" spans="1:69" x14ac:dyDescent="0.2">
      <c r="A83" s="30">
        <v>99352</v>
      </c>
      <c r="B83" t="s">
        <v>117</v>
      </c>
      <c r="E83">
        <v>1</v>
      </c>
      <c r="H83">
        <v>1</v>
      </c>
      <c r="P83" t="s">
        <v>120</v>
      </c>
      <c r="Q83">
        <v>98274</v>
      </c>
      <c r="R83" s="21">
        <v>33119.99</v>
      </c>
      <c r="S83">
        <v>160</v>
      </c>
      <c r="T83" s="21">
        <v>7197.95</v>
      </c>
      <c r="U83">
        <v>60</v>
      </c>
      <c r="V83" s="21">
        <v>5175.7700000000004</v>
      </c>
      <c r="W83">
        <v>59</v>
      </c>
      <c r="X83" s="21">
        <f t="shared" si="12"/>
        <v>45493.709999999992</v>
      </c>
      <c r="Y83" s="20" t="s">
        <v>120</v>
      </c>
      <c r="Z83">
        <v>98370</v>
      </c>
      <c r="AA83" s="21">
        <v>24611.01</v>
      </c>
      <c r="AB83">
        <v>99</v>
      </c>
      <c r="AC83" s="21">
        <v>8476.49</v>
      </c>
      <c r="AD83">
        <v>36</v>
      </c>
      <c r="AE83" s="21">
        <v>3569.62</v>
      </c>
      <c r="AF83">
        <v>33</v>
      </c>
      <c r="AG83" s="21">
        <f t="shared" si="13"/>
        <v>36657.120000000003</v>
      </c>
      <c r="AH83" s="20" t="s">
        <v>120</v>
      </c>
      <c r="AI83">
        <v>98337</v>
      </c>
      <c r="AJ83" s="21">
        <v>22812.05</v>
      </c>
      <c r="AK83">
        <v>90</v>
      </c>
      <c r="AL83" s="21">
        <v>10429.790000000001</v>
      </c>
      <c r="AM83">
        <v>52</v>
      </c>
      <c r="AN83" s="21">
        <v>12482.199999999999</v>
      </c>
      <c r="AO83">
        <v>67</v>
      </c>
      <c r="AP83" s="21">
        <f t="shared" si="14"/>
        <v>45724.039999999994</v>
      </c>
      <c r="AQ83" s="20" t="s">
        <v>120</v>
      </c>
      <c r="AR83">
        <v>98528</v>
      </c>
      <c r="AS83" s="21">
        <v>830.39</v>
      </c>
      <c r="AT83">
        <v>8</v>
      </c>
      <c r="AU83" s="21">
        <v>499.92</v>
      </c>
      <c r="AV83">
        <v>5</v>
      </c>
      <c r="AW83" s="21">
        <v>609.14</v>
      </c>
      <c r="AX83">
        <v>6</v>
      </c>
      <c r="AY83" s="28">
        <f t="shared" si="15"/>
        <v>1939.4499999999998</v>
      </c>
      <c r="AZ83" t="s">
        <v>120</v>
      </c>
      <c r="BA83">
        <v>98310</v>
      </c>
      <c r="BB83" s="21">
        <v>37242.97</v>
      </c>
      <c r="BC83">
        <v>220</v>
      </c>
      <c r="BD83" s="21">
        <v>26477.24</v>
      </c>
      <c r="BE83">
        <v>129</v>
      </c>
      <c r="BF83" s="21">
        <v>51009</v>
      </c>
      <c r="BG83">
        <v>243</v>
      </c>
      <c r="BH83" s="28">
        <f t="shared" si="16"/>
        <v>114729.21</v>
      </c>
      <c r="BI83" t="s">
        <v>120</v>
      </c>
      <c r="BJ83">
        <v>98312</v>
      </c>
      <c r="BK83" s="21">
        <v>30480.61</v>
      </c>
      <c r="BL83">
        <v>263</v>
      </c>
      <c r="BM83" s="21">
        <v>29122.55</v>
      </c>
      <c r="BN83">
        <v>130</v>
      </c>
      <c r="BO83" s="22">
        <v>61627.13</v>
      </c>
      <c r="BP83">
        <v>273</v>
      </c>
      <c r="BQ83" s="28">
        <f t="shared" si="17"/>
        <v>121230.29000000001</v>
      </c>
    </row>
    <row r="84" spans="1:69" x14ac:dyDescent="0.2">
      <c r="A84" s="30">
        <v>99362</v>
      </c>
      <c r="B84" t="s">
        <v>117</v>
      </c>
      <c r="C84">
        <v>1</v>
      </c>
      <c r="D84">
        <v>1</v>
      </c>
      <c r="F84">
        <v>1</v>
      </c>
      <c r="G84">
        <v>1</v>
      </c>
      <c r="P84" t="s">
        <v>120</v>
      </c>
      <c r="Q84">
        <v>98276</v>
      </c>
      <c r="R84" s="21">
        <v>2595.41</v>
      </c>
      <c r="S84">
        <v>16</v>
      </c>
      <c r="T84" s="21">
        <v>528.11</v>
      </c>
      <c r="U84">
        <v>9</v>
      </c>
      <c r="V84" s="21">
        <v>477.14</v>
      </c>
      <c r="W84">
        <v>7</v>
      </c>
      <c r="X84" s="21">
        <f t="shared" si="12"/>
        <v>3600.66</v>
      </c>
      <c r="Y84" s="20" t="s">
        <v>120</v>
      </c>
      <c r="Z84">
        <v>98383</v>
      </c>
      <c r="AA84" s="21">
        <v>37177.730000000003</v>
      </c>
      <c r="AB84">
        <v>160</v>
      </c>
      <c r="AC84" s="21">
        <v>11595.74</v>
      </c>
      <c r="AD84">
        <v>53</v>
      </c>
      <c r="AE84" s="21">
        <v>5117.8500000000004</v>
      </c>
      <c r="AF84">
        <v>35</v>
      </c>
      <c r="AG84" s="21">
        <f t="shared" si="13"/>
        <v>53891.32</v>
      </c>
      <c r="AH84" s="20" t="s">
        <v>120</v>
      </c>
      <c r="AI84">
        <v>98345</v>
      </c>
      <c r="AJ84" s="21">
        <v>372.74</v>
      </c>
      <c r="AK84">
        <v>2</v>
      </c>
      <c r="AL84" s="21">
        <v>0</v>
      </c>
      <c r="AM84">
        <v>0</v>
      </c>
      <c r="AN84" s="21">
        <v>0</v>
      </c>
      <c r="AO84">
        <v>0</v>
      </c>
      <c r="AP84" s="21">
        <f t="shared" si="14"/>
        <v>372.74</v>
      </c>
      <c r="AQ84" s="20" t="s">
        <v>120</v>
      </c>
      <c r="AR84">
        <v>98541</v>
      </c>
      <c r="AS84" s="21">
        <v>2905.45</v>
      </c>
      <c r="AT84">
        <v>12</v>
      </c>
      <c r="AU84" s="21">
        <v>1681.49</v>
      </c>
      <c r="AV84">
        <v>12</v>
      </c>
      <c r="AW84" s="21">
        <v>739.01</v>
      </c>
      <c r="AX84">
        <v>9</v>
      </c>
      <c r="AY84" s="28">
        <f t="shared" si="15"/>
        <v>5325.95</v>
      </c>
      <c r="AZ84" t="s">
        <v>120</v>
      </c>
      <c r="BA84">
        <v>98311</v>
      </c>
      <c r="BB84" s="21">
        <v>43847.9</v>
      </c>
      <c r="BC84">
        <v>240</v>
      </c>
      <c r="BD84" s="21">
        <v>26650.69</v>
      </c>
      <c r="BE84">
        <v>112</v>
      </c>
      <c r="BF84" s="21">
        <v>40169</v>
      </c>
      <c r="BG84">
        <v>174</v>
      </c>
      <c r="BH84" s="28">
        <f t="shared" si="16"/>
        <v>110667.59</v>
      </c>
      <c r="BI84" t="s">
        <v>120</v>
      </c>
      <c r="BJ84">
        <v>98314</v>
      </c>
      <c r="BK84" s="21">
        <v>29.2</v>
      </c>
      <c r="BL84">
        <v>0</v>
      </c>
      <c r="BM84" s="21">
        <v>51.23</v>
      </c>
      <c r="BN84">
        <v>0</v>
      </c>
      <c r="BO84" s="22">
        <v>13.38</v>
      </c>
      <c r="BP84">
        <v>1</v>
      </c>
      <c r="BQ84" s="28">
        <f t="shared" si="17"/>
        <v>93.809999999999988</v>
      </c>
    </row>
    <row r="85" spans="1:69" x14ac:dyDescent="0.2">
      <c r="A85" s="30">
        <v>98230</v>
      </c>
      <c r="B85" t="s">
        <v>119</v>
      </c>
      <c r="E85">
        <v>1</v>
      </c>
      <c r="P85" t="s">
        <v>120</v>
      </c>
      <c r="Q85">
        <v>98277</v>
      </c>
      <c r="R85" s="21">
        <v>33789.14</v>
      </c>
      <c r="S85">
        <v>157</v>
      </c>
      <c r="T85" s="21">
        <v>7374.72</v>
      </c>
      <c r="U85">
        <v>64</v>
      </c>
      <c r="V85" s="21">
        <v>7391.73</v>
      </c>
      <c r="W85">
        <v>85</v>
      </c>
      <c r="X85" s="21">
        <f t="shared" si="12"/>
        <v>48555.59</v>
      </c>
      <c r="Y85" s="20" t="s">
        <v>120</v>
      </c>
      <c r="Z85">
        <v>98520</v>
      </c>
      <c r="AA85" s="21">
        <v>16572.22</v>
      </c>
      <c r="AB85">
        <v>83</v>
      </c>
      <c r="AC85" s="21">
        <v>4928.6400000000003</v>
      </c>
      <c r="AD85">
        <v>30</v>
      </c>
      <c r="AE85" s="21">
        <v>3319.41</v>
      </c>
      <c r="AF85">
        <v>37</v>
      </c>
      <c r="AG85" s="21">
        <f t="shared" si="13"/>
        <v>24820.27</v>
      </c>
      <c r="AH85" s="20" t="s">
        <v>120</v>
      </c>
      <c r="AI85">
        <v>98366</v>
      </c>
      <c r="AJ85" s="21">
        <v>95246.56</v>
      </c>
      <c r="AK85">
        <v>344</v>
      </c>
      <c r="AL85" s="21">
        <v>39446.97</v>
      </c>
      <c r="AM85">
        <v>144</v>
      </c>
      <c r="AN85" s="21">
        <v>40424.910000000003</v>
      </c>
      <c r="AO85">
        <v>172</v>
      </c>
      <c r="AP85" s="21">
        <f t="shared" si="14"/>
        <v>175118.44</v>
      </c>
      <c r="AQ85" s="20" t="s">
        <v>120</v>
      </c>
      <c r="AR85">
        <v>98550</v>
      </c>
      <c r="AS85" s="21">
        <v>18215.96</v>
      </c>
      <c r="AT85">
        <v>71</v>
      </c>
      <c r="AU85" s="21">
        <v>13702.32</v>
      </c>
      <c r="AV85">
        <v>38</v>
      </c>
      <c r="AW85" s="21">
        <v>10207</v>
      </c>
      <c r="AX85">
        <v>52</v>
      </c>
      <c r="AY85" s="28">
        <f t="shared" si="15"/>
        <v>42125.279999999999</v>
      </c>
      <c r="AZ85" t="s">
        <v>120</v>
      </c>
      <c r="BA85">
        <v>98312</v>
      </c>
      <c r="BB85" s="21">
        <v>42082.83</v>
      </c>
      <c r="BC85">
        <v>249</v>
      </c>
      <c r="BD85" s="21">
        <v>31667.599999999999</v>
      </c>
      <c r="BE85">
        <v>122</v>
      </c>
      <c r="BF85" s="21">
        <v>59384</v>
      </c>
      <c r="BG85">
        <v>251</v>
      </c>
      <c r="BH85" s="28">
        <f t="shared" si="16"/>
        <v>133134.43</v>
      </c>
      <c r="BI85" t="s">
        <v>120</v>
      </c>
      <c r="BJ85">
        <v>98337</v>
      </c>
      <c r="BK85" s="21">
        <v>6810.84</v>
      </c>
      <c r="BL85">
        <v>73</v>
      </c>
      <c r="BM85" s="21">
        <v>6911.65</v>
      </c>
      <c r="BN85">
        <v>32</v>
      </c>
      <c r="BO85" s="22">
        <v>23648.09</v>
      </c>
      <c r="BP85">
        <v>102</v>
      </c>
      <c r="BQ85" s="28">
        <f t="shared" si="17"/>
        <v>37370.58</v>
      </c>
    </row>
    <row r="86" spans="1:69" x14ac:dyDescent="0.2">
      <c r="A86" s="30">
        <v>98248</v>
      </c>
      <c r="B86" t="s">
        <v>119</v>
      </c>
      <c r="C86">
        <v>1</v>
      </c>
      <c r="P86" t="s">
        <v>120</v>
      </c>
      <c r="Q86">
        <v>98282</v>
      </c>
      <c r="R86" s="21">
        <v>3532.52</v>
      </c>
      <c r="S86">
        <v>12</v>
      </c>
      <c r="T86" s="21">
        <v>1092.1099999999999</v>
      </c>
      <c r="U86">
        <v>6</v>
      </c>
      <c r="V86" s="21">
        <v>646.04999999999995</v>
      </c>
      <c r="W86">
        <v>11</v>
      </c>
      <c r="X86" s="21">
        <f t="shared" si="12"/>
        <v>5270.68</v>
      </c>
      <c r="Y86" s="20" t="s">
        <v>120</v>
      </c>
      <c r="Z86">
        <v>98524</v>
      </c>
      <c r="AA86" s="21">
        <v>521.79</v>
      </c>
      <c r="AB86">
        <v>3</v>
      </c>
      <c r="AC86" s="21">
        <v>198.16</v>
      </c>
      <c r="AD86">
        <v>2</v>
      </c>
      <c r="AE86" s="21">
        <v>0</v>
      </c>
      <c r="AF86">
        <v>0</v>
      </c>
      <c r="AG86" s="21">
        <f t="shared" si="13"/>
        <v>719.94999999999993</v>
      </c>
      <c r="AH86" s="20" t="s">
        <v>120</v>
      </c>
      <c r="AI86">
        <v>98367</v>
      </c>
      <c r="AJ86" s="21">
        <v>39702.04</v>
      </c>
      <c r="AK86">
        <v>136</v>
      </c>
      <c r="AL86" s="21">
        <v>16981.61</v>
      </c>
      <c r="AM86">
        <v>65</v>
      </c>
      <c r="AN86" s="21">
        <v>9571.2999999999993</v>
      </c>
      <c r="AO86">
        <v>57</v>
      </c>
      <c r="AP86" s="21">
        <f t="shared" si="14"/>
        <v>66254.95</v>
      </c>
      <c r="AQ86" s="20" t="s">
        <v>120</v>
      </c>
      <c r="AR86">
        <v>98557</v>
      </c>
      <c r="AS86" s="21">
        <v>1395.22</v>
      </c>
      <c r="AT86">
        <v>5</v>
      </c>
      <c r="AU86" s="21">
        <v>1132.5</v>
      </c>
      <c r="AV86">
        <v>1</v>
      </c>
      <c r="AW86" s="21">
        <v>1048.9000000000001</v>
      </c>
      <c r="AX86">
        <v>6</v>
      </c>
      <c r="AY86" s="28">
        <f t="shared" si="15"/>
        <v>3576.6200000000003</v>
      </c>
      <c r="AZ86" t="s">
        <v>120</v>
      </c>
      <c r="BA86">
        <v>98314</v>
      </c>
      <c r="BB86" s="21">
        <v>51.23</v>
      </c>
      <c r="BC86">
        <v>0</v>
      </c>
      <c r="BD86" s="21">
        <v>79.459999999999994</v>
      </c>
      <c r="BE86">
        <v>0</v>
      </c>
      <c r="BF86" s="21">
        <v>83.92</v>
      </c>
      <c r="BG86">
        <v>1</v>
      </c>
      <c r="BH86" s="28">
        <f t="shared" si="16"/>
        <v>214.61</v>
      </c>
      <c r="BI86" t="s">
        <v>120</v>
      </c>
      <c r="BJ86">
        <v>98345</v>
      </c>
      <c r="BK86" s="21">
        <v>439.12</v>
      </c>
      <c r="BL86">
        <v>2</v>
      </c>
      <c r="BM86" s="21">
        <v>320.02999999999997</v>
      </c>
      <c r="BN86">
        <v>2</v>
      </c>
      <c r="BO86" s="22">
        <v>274.26</v>
      </c>
      <c r="BP86">
        <v>2</v>
      </c>
      <c r="BQ86" s="28">
        <f t="shared" si="17"/>
        <v>1033.4099999999999</v>
      </c>
    </row>
    <row r="87" spans="1:69" x14ac:dyDescent="0.2">
      <c r="A87" s="30">
        <v>98520</v>
      </c>
      <c r="B87" t="s">
        <v>119</v>
      </c>
      <c r="G87">
        <v>1</v>
      </c>
      <c r="P87" t="s">
        <v>120</v>
      </c>
      <c r="Q87">
        <v>98284</v>
      </c>
      <c r="R87" s="21">
        <v>31375.49</v>
      </c>
      <c r="S87">
        <v>210</v>
      </c>
      <c r="T87" s="21">
        <v>282.48</v>
      </c>
      <c r="U87">
        <v>2</v>
      </c>
      <c r="V87" s="21">
        <v>8412.18</v>
      </c>
      <c r="W87">
        <v>107</v>
      </c>
      <c r="X87" s="21">
        <f t="shared" si="12"/>
        <v>40070.15</v>
      </c>
      <c r="Y87" s="20" t="s">
        <v>120</v>
      </c>
      <c r="Z87">
        <v>98528</v>
      </c>
      <c r="AA87" s="21">
        <v>1264.26</v>
      </c>
      <c r="AB87">
        <v>11</v>
      </c>
      <c r="AC87" s="21">
        <v>266.20999999999998</v>
      </c>
      <c r="AD87">
        <v>3</v>
      </c>
      <c r="AE87" s="21">
        <v>205.39</v>
      </c>
      <c r="AF87">
        <v>4</v>
      </c>
      <c r="AG87" s="21">
        <f t="shared" si="13"/>
        <v>1735.8600000000001</v>
      </c>
      <c r="AH87" s="20" t="s">
        <v>120</v>
      </c>
      <c r="AI87">
        <v>98370</v>
      </c>
      <c r="AJ87" s="21">
        <v>26095.66</v>
      </c>
      <c r="AK87">
        <v>88</v>
      </c>
      <c r="AL87" s="21">
        <v>9649.4699999999993</v>
      </c>
      <c r="AM87">
        <v>37</v>
      </c>
      <c r="AN87" s="21">
        <v>5712.61</v>
      </c>
      <c r="AO87">
        <v>35</v>
      </c>
      <c r="AP87" s="21">
        <f t="shared" si="14"/>
        <v>41457.74</v>
      </c>
      <c r="AQ87" s="20" t="s">
        <v>120</v>
      </c>
      <c r="AR87">
        <v>98563</v>
      </c>
      <c r="AS87" s="21">
        <v>6186.02</v>
      </c>
      <c r="AT87">
        <v>12</v>
      </c>
      <c r="AU87" s="21">
        <v>3683</v>
      </c>
      <c r="AV87">
        <v>16</v>
      </c>
      <c r="AW87" s="21">
        <v>1247.5999999999999</v>
      </c>
      <c r="AX87">
        <v>14</v>
      </c>
      <c r="AY87" s="28">
        <f t="shared" si="15"/>
        <v>11116.62</v>
      </c>
      <c r="AZ87" t="s">
        <v>120</v>
      </c>
      <c r="BA87">
        <v>98337</v>
      </c>
      <c r="BB87" s="21">
        <v>11605.89</v>
      </c>
      <c r="BC87">
        <v>69</v>
      </c>
      <c r="BD87" s="21">
        <v>9325.52</v>
      </c>
      <c r="BE87">
        <v>33</v>
      </c>
      <c r="BF87" s="21">
        <v>20649</v>
      </c>
      <c r="BG87">
        <v>99</v>
      </c>
      <c r="BH87" s="28">
        <f t="shared" si="16"/>
        <v>41580.410000000003</v>
      </c>
      <c r="BI87" t="s">
        <v>120</v>
      </c>
      <c r="BJ87">
        <v>98366</v>
      </c>
      <c r="BK87" s="21">
        <v>40434.89</v>
      </c>
      <c r="BL87">
        <v>236</v>
      </c>
      <c r="BM87" s="21">
        <v>40384.339999999997</v>
      </c>
      <c r="BN87">
        <v>155</v>
      </c>
      <c r="BO87" s="22">
        <v>75272.600000000006</v>
      </c>
      <c r="BP87">
        <v>276</v>
      </c>
      <c r="BQ87" s="28">
        <f t="shared" si="17"/>
        <v>156091.83000000002</v>
      </c>
    </row>
    <row r="88" spans="1:69" x14ac:dyDescent="0.2">
      <c r="A88" s="30">
        <v>98541</v>
      </c>
      <c r="B88" t="s">
        <v>119</v>
      </c>
      <c r="C88">
        <v>1</v>
      </c>
      <c r="P88" t="s">
        <v>120</v>
      </c>
      <c r="Q88">
        <v>98292</v>
      </c>
      <c r="R88" s="21">
        <v>29015.64</v>
      </c>
      <c r="S88">
        <v>128</v>
      </c>
      <c r="T88" s="21">
        <v>6163.43</v>
      </c>
      <c r="U88">
        <v>42</v>
      </c>
      <c r="V88" s="21">
        <v>7788.8</v>
      </c>
      <c r="W88">
        <v>46</v>
      </c>
      <c r="X88" s="21">
        <f t="shared" si="12"/>
        <v>42967.87</v>
      </c>
      <c r="Y88" s="20" t="s">
        <v>120</v>
      </c>
      <c r="Z88">
        <v>98541</v>
      </c>
      <c r="AA88" s="21">
        <v>3169.24</v>
      </c>
      <c r="AB88">
        <v>19</v>
      </c>
      <c r="AC88" s="21">
        <v>890.59</v>
      </c>
      <c r="AD88">
        <v>8</v>
      </c>
      <c r="AE88" s="21">
        <v>318.12</v>
      </c>
      <c r="AF88">
        <v>5</v>
      </c>
      <c r="AG88" s="21">
        <f t="shared" si="13"/>
        <v>4377.95</v>
      </c>
      <c r="AH88" s="20" t="s">
        <v>120</v>
      </c>
      <c r="AI88">
        <v>98383</v>
      </c>
      <c r="AJ88" s="21">
        <v>42394.1</v>
      </c>
      <c r="AK88">
        <v>167</v>
      </c>
      <c r="AL88" s="21">
        <v>12179.64</v>
      </c>
      <c r="AM88">
        <v>59</v>
      </c>
      <c r="AN88" s="21">
        <v>8249.9500000000007</v>
      </c>
      <c r="AO88">
        <v>36</v>
      </c>
      <c r="AP88" s="21">
        <f t="shared" si="14"/>
        <v>62823.69</v>
      </c>
      <c r="AQ88" s="20" t="s">
        <v>120</v>
      </c>
      <c r="AR88">
        <v>98584</v>
      </c>
      <c r="AS88" s="21">
        <v>18505.34</v>
      </c>
      <c r="AT88">
        <v>68</v>
      </c>
      <c r="AU88" s="21">
        <v>10417.51</v>
      </c>
      <c r="AV88">
        <v>51</v>
      </c>
      <c r="AW88" s="21">
        <v>7278.9</v>
      </c>
      <c r="AX88">
        <v>54</v>
      </c>
      <c r="AY88" s="28">
        <f t="shared" si="15"/>
        <v>36201.75</v>
      </c>
      <c r="AZ88" t="s">
        <v>120</v>
      </c>
      <c r="BA88">
        <v>98345</v>
      </c>
      <c r="BB88" s="21">
        <v>840.51</v>
      </c>
      <c r="BC88">
        <v>3</v>
      </c>
      <c r="BD88" s="21">
        <v>589.19000000000005</v>
      </c>
      <c r="BE88">
        <v>2</v>
      </c>
      <c r="BF88" s="21">
        <v>136.38</v>
      </c>
      <c r="BG88">
        <v>1</v>
      </c>
      <c r="BH88" s="28">
        <f t="shared" si="16"/>
        <v>1566.08</v>
      </c>
      <c r="BI88" t="s">
        <v>120</v>
      </c>
      <c r="BJ88">
        <v>98367</v>
      </c>
      <c r="BK88" s="21">
        <v>13437.9</v>
      </c>
      <c r="BL88">
        <v>117</v>
      </c>
      <c r="BM88" s="21">
        <v>12310.65</v>
      </c>
      <c r="BN88">
        <v>50</v>
      </c>
      <c r="BO88" s="22">
        <v>20167.77</v>
      </c>
      <c r="BP88">
        <v>76</v>
      </c>
      <c r="BQ88" s="28">
        <f t="shared" si="17"/>
        <v>45916.32</v>
      </c>
    </row>
    <row r="89" spans="1:69" x14ac:dyDescent="0.2">
      <c r="A89" s="30">
        <v>98625</v>
      </c>
      <c r="B89" t="s">
        <v>119</v>
      </c>
      <c r="C89">
        <v>1</v>
      </c>
      <c r="P89" t="s">
        <v>120</v>
      </c>
      <c r="Q89">
        <v>98295</v>
      </c>
      <c r="R89" s="21">
        <v>3941.56</v>
      </c>
      <c r="S89">
        <v>17</v>
      </c>
      <c r="T89" s="21">
        <v>877.82</v>
      </c>
      <c r="U89">
        <v>8</v>
      </c>
      <c r="V89" s="21">
        <v>3122.97</v>
      </c>
      <c r="W89">
        <v>12</v>
      </c>
      <c r="X89" s="21">
        <f t="shared" si="12"/>
        <v>7942.35</v>
      </c>
      <c r="Y89" s="20" t="s">
        <v>120</v>
      </c>
      <c r="Z89">
        <v>98550</v>
      </c>
      <c r="AA89" s="21">
        <v>19747.560000000001</v>
      </c>
      <c r="AB89">
        <v>76</v>
      </c>
      <c r="AC89" s="21">
        <v>6741.65</v>
      </c>
      <c r="AD89">
        <v>38</v>
      </c>
      <c r="AE89" s="21">
        <v>2547.41</v>
      </c>
      <c r="AF89">
        <v>33</v>
      </c>
      <c r="AG89" s="21">
        <f t="shared" si="13"/>
        <v>29036.62</v>
      </c>
      <c r="AH89" s="20" t="s">
        <v>120</v>
      </c>
      <c r="AI89">
        <v>98520</v>
      </c>
      <c r="AJ89" s="21">
        <v>28704.23</v>
      </c>
      <c r="AK89">
        <v>75</v>
      </c>
      <c r="AL89" s="21">
        <v>7945.4</v>
      </c>
      <c r="AM89">
        <v>43</v>
      </c>
      <c r="AN89" s="21">
        <v>2859.0600000000004</v>
      </c>
      <c r="AO89">
        <v>36</v>
      </c>
      <c r="AP89" s="21">
        <f t="shared" si="14"/>
        <v>39508.689999999995</v>
      </c>
      <c r="AQ89" s="20" t="s">
        <v>120</v>
      </c>
      <c r="AR89">
        <v>98611</v>
      </c>
      <c r="AS89" s="21">
        <v>4.88</v>
      </c>
      <c r="AT89">
        <v>0</v>
      </c>
      <c r="AU89" s="21">
        <v>862.19</v>
      </c>
      <c r="AV89">
        <v>3</v>
      </c>
      <c r="AW89" s="21">
        <v>260.66000000000003</v>
      </c>
      <c r="AX89">
        <v>3</v>
      </c>
      <c r="AY89" s="28">
        <f t="shared" si="15"/>
        <v>1127.73</v>
      </c>
      <c r="AZ89" t="s">
        <v>120</v>
      </c>
      <c r="BA89">
        <v>98366</v>
      </c>
      <c r="BB89" s="21">
        <v>65724.429999999993</v>
      </c>
      <c r="BC89">
        <v>261</v>
      </c>
      <c r="BD89" s="21">
        <v>40695.29</v>
      </c>
      <c r="BE89">
        <v>149</v>
      </c>
      <c r="BF89" s="21">
        <v>71753</v>
      </c>
      <c r="BG89">
        <v>253</v>
      </c>
      <c r="BH89" s="28">
        <f t="shared" si="16"/>
        <v>178172.72</v>
      </c>
      <c r="BI89" t="s">
        <v>120</v>
      </c>
      <c r="BJ89">
        <v>98370</v>
      </c>
      <c r="BK89" s="21">
        <v>9547.56</v>
      </c>
      <c r="BL89">
        <v>71</v>
      </c>
      <c r="BM89" s="21">
        <v>7988.7</v>
      </c>
      <c r="BN89">
        <v>26</v>
      </c>
      <c r="BO89" s="22">
        <v>12053.74</v>
      </c>
      <c r="BP89">
        <v>54</v>
      </c>
      <c r="BQ89" s="28">
        <f t="shared" si="17"/>
        <v>29590</v>
      </c>
    </row>
    <row r="90" spans="1:69" x14ac:dyDescent="0.2">
      <c r="A90" s="30">
        <v>98837</v>
      </c>
      <c r="B90" t="s">
        <v>119</v>
      </c>
      <c r="C90">
        <v>1</v>
      </c>
      <c r="P90" t="s">
        <v>120</v>
      </c>
      <c r="Q90">
        <v>98310</v>
      </c>
      <c r="R90" s="21">
        <v>49352.31</v>
      </c>
      <c r="S90">
        <v>270</v>
      </c>
      <c r="T90" s="21">
        <v>14199.59</v>
      </c>
      <c r="U90">
        <v>102</v>
      </c>
      <c r="V90" s="21">
        <v>18697.46</v>
      </c>
      <c r="W90">
        <v>176</v>
      </c>
      <c r="X90" s="21">
        <f t="shared" si="12"/>
        <v>82249.359999999986</v>
      </c>
      <c r="Y90" s="20" t="s">
        <v>120</v>
      </c>
      <c r="Z90">
        <v>98557</v>
      </c>
      <c r="AA90" s="21">
        <v>1731.31</v>
      </c>
      <c r="AB90">
        <v>8</v>
      </c>
      <c r="AC90" s="21">
        <v>850.82</v>
      </c>
      <c r="AD90">
        <v>2</v>
      </c>
      <c r="AE90" s="21">
        <v>367.69</v>
      </c>
      <c r="AF90">
        <v>6</v>
      </c>
      <c r="AG90" s="21">
        <f t="shared" si="13"/>
        <v>2949.82</v>
      </c>
      <c r="AH90" s="20" t="s">
        <v>120</v>
      </c>
      <c r="AI90">
        <v>98524</v>
      </c>
      <c r="AJ90" s="21">
        <v>406.85</v>
      </c>
      <c r="AK90">
        <v>1</v>
      </c>
      <c r="AL90" s="21">
        <v>256.75</v>
      </c>
      <c r="AM90">
        <v>1</v>
      </c>
      <c r="AN90" s="21">
        <v>54.1</v>
      </c>
      <c r="AO90">
        <v>1</v>
      </c>
      <c r="AP90" s="21">
        <f t="shared" si="14"/>
        <v>717.7</v>
      </c>
      <c r="AQ90" s="20" t="s">
        <v>120</v>
      </c>
      <c r="AR90">
        <v>98625</v>
      </c>
      <c r="AS90" s="21">
        <v>0</v>
      </c>
      <c r="AT90">
        <v>0</v>
      </c>
      <c r="AU90" s="21">
        <v>2139.71</v>
      </c>
      <c r="AV90">
        <v>10</v>
      </c>
      <c r="AW90" s="21">
        <v>86.79</v>
      </c>
      <c r="AX90">
        <v>1</v>
      </c>
      <c r="AY90" s="28">
        <f t="shared" si="15"/>
        <v>2226.5</v>
      </c>
      <c r="AZ90" t="s">
        <v>120</v>
      </c>
      <c r="BA90">
        <v>98367</v>
      </c>
      <c r="BB90" s="21">
        <v>22327.75</v>
      </c>
      <c r="BC90">
        <v>110</v>
      </c>
      <c r="BD90" s="21">
        <v>14824.21</v>
      </c>
      <c r="BE90">
        <v>45</v>
      </c>
      <c r="BF90" s="21">
        <v>19555</v>
      </c>
      <c r="BG90">
        <v>77</v>
      </c>
      <c r="BH90" s="28">
        <f t="shared" si="16"/>
        <v>56706.96</v>
      </c>
      <c r="BI90" t="s">
        <v>120</v>
      </c>
      <c r="BJ90">
        <v>98383</v>
      </c>
      <c r="BK90" s="21">
        <v>13915.47</v>
      </c>
      <c r="BL90">
        <v>100</v>
      </c>
      <c r="BM90" s="21">
        <v>11851.32</v>
      </c>
      <c r="BN90">
        <v>54</v>
      </c>
      <c r="BO90" s="22">
        <v>16165.32</v>
      </c>
      <c r="BP90">
        <v>75</v>
      </c>
      <c r="BQ90" s="28">
        <f t="shared" si="17"/>
        <v>41932.11</v>
      </c>
    </row>
    <row r="91" spans="1:69" x14ac:dyDescent="0.2">
      <c r="A91" s="30">
        <v>98932</v>
      </c>
      <c r="B91" t="s">
        <v>119</v>
      </c>
      <c r="C91">
        <v>1</v>
      </c>
      <c r="E91">
        <v>1</v>
      </c>
      <c r="H91">
        <v>1</v>
      </c>
      <c r="P91" t="s">
        <v>120</v>
      </c>
      <c r="Q91">
        <v>98311</v>
      </c>
      <c r="R91" s="21">
        <v>57080.46</v>
      </c>
      <c r="S91">
        <v>274</v>
      </c>
      <c r="T91" s="21">
        <v>15638.28</v>
      </c>
      <c r="U91">
        <v>103</v>
      </c>
      <c r="V91" s="21">
        <v>18997.5</v>
      </c>
      <c r="W91">
        <v>118</v>
      </c>
      <c r="X91" s="21">
        <f t="shared" si="12"/>
        <v>91716.24</v>
      </c>
      <c r="Y91" s="20" t="s">
        <v>120</v>
      </c>
      <c r="Z91">
        <v>98563</v>
      </c>
      <c r="AA91" s="21">
        <v>3829.34</v>
      </c>
      <c r="AB91">
        <v>19</v>
      </c>
      <c r="AC91" s="21">
        <v>808.7</v>
      </c>
      <c r="AD91">
        <v>9</v>
      </c>
      <c r="AE91" s="21">
        <v>115.19999999999999</v>
      </c>
      <c r="AF91">
        <v>2</v>
      </c>
      <c r="AG91" s="21">
        <f t="shared" si="13"/>
        <v>4753.24</v>
      </c>
      <c r="AH91" s="20" t="s">
        <v>120</v>
      </c>
      <c r="AI91">
        <v>98528</v>
      </c>
      <c r="AJ91" s="21">
        <v>1812.1</v>
      </c>
      <c r="AK91">
        <v>13</v>
      </c>
      <c r="AL91" s="21">
        <v>298.72000000000003</v>
      </c>
      <c r="AM91">
        <v>6</v>
      </c>
      <c r="AN91" s="21">
        <v>429.5</v>
      </c>
      <c r="AO91">
        <v>5</v>
      </c>
      <c r="AP91" s="21">
        <f t="shared" si="14"/>
        <v>2540.3199999999997</v>
      </c>
      <c r="AQ91" s="20" t="s">
        <v>120</v>
      </c>
      <c r="AR91">
        <v>98626</v>
      </c>
      <c r="AS91" s="21">
        <v>0</v>
      </c>
      <c r="AT91">
        <v>0</v>
      </c>
      <c r="AU91" s="21">
        <v>4191.07</v>
      </c>
      <c r="AV91">
        <v>25</v>
      </c>
      <c r="AW91" s="21">
        <v>815.06</v>
      </c>
      <c r="AX91">
        <v>9</v>
      </c>
      <c r="AY91" s="28">
        <f t="shared" si="15"/>
        <v>5006.1299999999992</v>
      </c>
      <c r="AZ91" t="s">
        <v>120</v>
      </c>
      <c r="BA91">
        <v>98370</v>
      </c>
      <c r="BB91" s="21">
        <v>14386.62</v>
      </c>
      <c r="BC91">
        <v>72</v>
      </c>
      <c r="BD91" s="21">
        <v>8379.7900000000009</v>
      </c>
      <c r="BE91">
        <v>32</v>
      </c>
      <c r="BF91" s="21">
        <v>10862</v>
      </c>
      <c r="BG91">
        <v>49</v>
      </c>
      <c r="BH91" s="28">
        <f t="shared" si="16"/>
        <v>33628.410000000003</v>
      </c>
      <c r="BI91" t="s">
        <v>120</v>
      </c>
      <c r="BJ91">
        <v>98520</v>
      </c>
      <c r="BK91" s="21">
        <v>11090.78</v>
      </c>
      <c r="BL91">
        <v>67</v>
      </c>
      <c r="BM91" s="21">
        <v>9960.7099999999991</v>
      </c>
      <c r="BN91">
        <v>39</v>
      </c>
      <c r="BO91" s="22">
        <v>11211.93</v>
      </c>
      <c r="BP91">
        <v>58</v>
      </c>
      <c r="BQ91" s="28">
        <f t="shared" si="17"/>
        <v>32263.42</v>
      </c>
    </row>
    <row r="92" spans="1:69" x14ac:dyDescent="0.2">
      <c r="A92" s="30">
        <v>98936</v>
      </c>
      <c r="B92" t="s">
        <v>119</v>
      </c>
      <c r="C92">
        <v>3</v>
      </c>
      <c r="D92">
        <v>3</v>
      </c>
      <c r="E92">
        <v>4</v>
      </c>
      <c r="G92">
        <v>3</v>
      </c>
      <c r="H92">
        <v>3</v>
      </c>
      <c r="P92" t="s">
        <v>120</v>
      </c>
      <c r="Q92">
        <v>98312</v>
      </c>
      <c r="R92" s="21">
        <v>61324.85</v>
      </c>
      <c r="S92">
        <v>321</v>
      </c>
      <c r="T92" s="21">
        <v>16343.57</v>
      </c>
      <c r="U92">
        <v>95</v>
      </c>
      <c r="V92" s="21">
        <v>30214.68</v>
      </c>
      <c r="W92">
        <v>198</v>
      </c>
      <c r="X92" s="21">
        <f t="shared" si="12"/>
        <v>107883.1</v>
      </c>
      <c r="Y92" s="20" t="s">
        <v>120</v>
      </c>
      <c r="Z92">
        <v>98584</v>
      </c>
      <c r="AA92" s="21">
        <v>13526.87</v>
      </c>
      <c r="AB92">
        <v>67</v>
      </c>
      <c r="AC92" s="21">
        <v>6532.35</v>
      </c>
      <c r="AD92">
        <v>39</v>
      </c>
      <c r="AE92" s="21">
        <v>5427.73</v>
      </c>
      <c r="AF92">
        <v>44</v>
      </c>
      <c r="AG92" s="21">
        <f t="shared" si="13"/>
        <v>25486.95</v>
      </c>
      <c r="AH92" s="20" t="s">
        <v>120</v>
      </c>
      <c r="AI92">
        <v>98541</v>
      </c>
      <c r="AJ92" s="21">
        <v>4566.5600000000004</v>
      </c>
      <c r="AK92">
        <v>20</v>
      </c>
      <c r="AL92" s="21">
        <v>1870.1</v>
      </c>
      <c r="AM92">
        <v>11</v>
      </c>
      <c r="AN92" s="21">
        <v>633.39</v>
      </c>
      <c r="AO92">
        <v>9</v>
      </c>
      <c r="AP92" s="21">
        <f t="shared" si="14"/>
        <v>7070.05</v>
      </c>
      <c r="AQ92" s="20" t="s">
        <v>120</v>
      </c>
      <c r="AR92">
        <v>98632</v>
      </c>
      <c r="AS92" s="21">
        <v>9352.17</v>
      </c>
      <c r="AT92">
        <v>61</v>
      </c>
      <c r="AU92" s="21">
        <v>7199.13</v>
      </c>
      <c r="AV92">
        <v>22</v>
      </c>
      <c r="AW92" s="21">
        <v>5709.4</v>
      </c>
      <c r="AX92">
        <v>37</v>
      </c>
      <c r="AY92" s="28">
        <f t="shared" si="15"/>
        <v>22260.699999999997</v>
      </c>
      <c r="AZ92" t="s">
        <v>120</v>
      </c>
      <c r="BA92">
        <v>98383</v>
      </c>
      <c r="BB92" s="21">
        <v>24942.76</v>
      </c>
      <c r="BC92">
        <v>134</v>
      </c>
      <c r="BD92" s="21">
        <v>14260.17</v>
      </c>
      <c r="BE92">
        <v>48</v>
      </c>
      <c r="BF92" s="21">
        <v>17195</v>
      </c>
      <c r="BG92">
        <v>76</v>
      </c>
      <c r="BH92" s="28">
        <f t="shared" si="16"/>
        <v>56397.93</v>
      </c>
      <c r="BI92" t="s">
        <v>120</v>
      </c>
      <c r="BJ92">
        <v>98524</v>
      </c>
      <c r="BK92" s="21">
        <v>434.32</v>
      </c>
      <c r="BL92">
        <v>2</v>
      </c>
      <c r="BM92" s="21">
        <v>379.72</v>
      </c>
      <c r="BN92">
        <v>2</v>
      </c>
      <c r="BO92" s="22">
        <v>67.62</v>
      </c>
      <c r="BP92">
        <v>1</v>
      </c>
      <c r="BQ92" s="28">
        <f t="shared" si="17"/>
        <v>881.66</v>
      </c>
    </row>
    <row r="93" spans="1:69" x14ac:dyDescent="0.2">
      <c r="A93" s="30">
        <v>98948</v>
      </c>
      <c r="B93" t="s">
        <v>119</v>
      </c>
      <c r="C93">
        <v>2</v>
      </c>
      <c r="D93">
        <v>2</v>
      </c>
      <c r="E93">
        <v>2</v>
      </c>
      <c r="F93">
        <v>2</v>
      </c>
      <c r="G93">
        <v>2</v>
      </c>
      <c r="H93">
        <v>2</v>
      </c>
      <c r="P93" t="s">
        <v>120</v>
      </c>
      <c r="Q93">
        <v>98337</v>
      </c>
      <c r="R93" s="21">
        <v>17068.240000000002</v>
      </c>
      <c r="S93">
        <v>114</v>
      </c>
      <c r="T93" s="21">
        <v>4593</v>
      </c>
      <c r="U93">
        <v>22</v>
      </c>
      <c r="V93" s="21">
        <v>10658.779999999999</v>
      </c>
      <c r="W93">
        <v>78</v>
      </c>
      <c r="X93" s="21">
        <f t="shared" si="12"/>
        <v>32320.02</v>
      </c>
      <c r="Y93" s="20" t="s">
        <v>120</v>
      </c>
      <c r="Z93">
        <v>98611</v>
      </c>
      <c r="AA93" s="21">
        <v>394.11</v>
      </c>
      <c r="AB93">
        <v>3</v>
      </c>
      <c r="AC93" s="21">
        <v>0</v>
      </c>
      <c r="AD93">
        <v>0</v>
      </c>
      <c r="AE93" s="21">
        <v>243.73</v>
      </c>
      <c r="AF93">
        <v>4</v>
      </c>
      <c r="AG93" s="21">
        <f t="shared" si="13"/>
        <v>637.84</v>
      </c>
      <c r="AH93" s="20" t="s">
        <v>120</v>
      </c>
      <c r="AI93">
        <v>98550</v>
      </c>
      <c r="AJ93" s="21">
        <v>22178</v>
      </c>
      <c r="AK93">
        <v>81</v>
      </c>
      <c r="AL93" s="21">
        <v>9157.57</v>
      </c>
      <c r="AM93">
        <v>34</v>
      </c>
      <c r="AN93" s="21">
        <v>5015.43</v>
      </c>
      <c r="AO93">
        <v>40</v>
      </c>
      <c r="AP93" s="21">
        <f t="shared" si="14"/>
        <v>36351</v>
      </c>
      <c r="AQ93" s="20" t="s">
        <v>120</v>
      </c>
      <c r="AR93">
        <v>98674</v>
      </c>
      <c r="AS93" s="21">
        <v>13.82</v>
      </c>
      <c r="AT93">
        <v>0</v>
      </c>
      <c r="AU93" s="21">
        <v>8382.5</v>
      </c>
      <c r="AV93">
        <v>33</v>
      </c>
      <c r="AW93" s="21">
        <v>1358.9</v>
      </c>
      <c r="AX93">
        <v>15</v>
      </c>
      <c r="AY93" s="28">
        <f t="shared" si="15"/>
        <v>9755.2199999999993</v>
      </c>
      <c r="AZ93" t="s">
        <v>120</v>
      </c>
      <c r="BA93">
        <v>98520</v>
      </c>
      <c r="BB93" s="21">
        <v>15772.12</v>
      </c>
      <c r="BC93">
        <v>66</v>
      </c>
      <c r="BD93" s="21">
        <v>10323.280000000001</v>
      </c>
      <c r="BE93">
        <v>41</v>
      </c>
      <c r="BF93" s="21">
        <v>9023.5</v>
      </c>
      <c r="BG93">
        <v>58</v>
      </c>
      <c r="BH93" s="28">
        <f t="shared" si="16"/>
        <v>35118.9</v>
      </c>
      <c r="BI93" t="s">
        <v>120</v>
      </c>
      <c r="BJ93">
        <v>98528</v>
      </c>
      <c r="BK93" s="21">
        <v>790.36</v>
      </c>
      <c r="BL93">
        <v>9</v>
      </c>
      <c r="BM93" s="21">
        <v>390.78</v>
      </c>
      <c r="BN93">
        <v>5</v>
      </c>
      <c r="BO93" s="22">
        <v>885.71</v>
      </c>
      <c r="BP93">
        <v>7</v>
      </c>
      <c r="BQ93" s="28">
        <f t="shared" si="17"/>
        <v>2066.85</v>
      </c>
    </row>
    <row r="94" spans="1:69" x14ac:dyDescent="0.2">
      <c r="A94" s="30">
        <v>99301</v>
      </c>
      <c r="B94" t="s">
        <v>119</v>
      </c>
      <c r="C94">
        <v>1</v>
      </c>
      <c r="P94" t="s">
        <v>120</v>
      </c>
      <c r="Q94">
        <v>98345</v>
      </c>
      <c r="R94" s="21">
        <v>970.14</v>
      </c>
      <c r="S94">
        <v>2</v>
      </c>
      <c r="T94" s="21">
        <v>87.56</v>
      </c>
      <c r="U94">
        <v>1</v>
      </c>
      <c r="V94" s="21">
        <v>47.56</v>
      </c>
      <c r="W94">
        <v>1</v>
      </c>
      <c r="X94" s="21">
        <f t="shared" si="12"/>
        <v>1105.26</v>
      </c>
      <c r="Y94" s="20" t="s">
        <v>120</v>
      </c>
      <c r="Z94">
        <v>98625</v>
      </c>
      <c r="AA94" s="21">
        <v>1170.6199999999999</v>
      </c>
      <c r="AB94">
        <v>6</v>
      </c>
      <c r="AC94" s="21">
        <v>0</v>
      </c>
      <c r="AD94">
        <v>0</v>
      </c>
      <c r="AE94" s="21">
        <v>137.47999999999999</v>
      </c>
      <c r="AF94">
        <v>1</v>
      </c>
      <c r="AG94" s="21">
        <f t="shared" si="13"/>
        <v>1308.0999999999999</v>
      </c>
      <c r="AH94" s="20" t="s">
        <v>120</v>
      </c>
      <c r="AI94">
        <v>98557</v>
      </c>
      <c r="AJ94" s="21">
        <v>1847.52</v>
      </c>
      <c r="AK94">
        <v>8</v>
      </c>
      <c r="AL94" s="21">
        <v>1082.54</v>
      </c>
      <c r="AM94">
        <v>4</v>
      </c>
      <c r="AN94" s="21">
        <v>934.04000000000008</v>
      </c>
      <c r="AO94">
        <v>5</v>
      </c>
      <c r="AP94" s="21">
        <f t="shared" si="14"/>
        <v>3864.1</v>
      </c>
      <c r="AQ94" s="20" t="s">
        <v>120</v>
      </c>
      <c r="AR94">
        <v>98801</v>
      </c>
      <c r="AS94" s="21">
        <v>5092.55</v>
      </c>
      <c r="AT94">
        <v>38</v>
      </c>
      <c r="AU94" s="21">
        <v>4074.7</v>
      </c>
      <c r="AV94">
        <v>20</v>
      </c>
      <c r="AW94" s="21">
        <v>3273.2</v>
      </c>
      <c r="AX94">
        <v>35</v>
      </c>
      <c r="AY94" s="28">
        <f t="shared" si="15"/>
        <v>12440.45</v>
      </c>
      <c r="AZ94" t="s">
        <v>120</v>
      </c>
      <c r="BA94">
        <v>98524</v>
      </c>
      <c r="BB94" s="21">
        <v>516.77</v>
      </c>
      <c r="BC94">
        <v>3</v>
      </c>
      <c r="BD94" s="21">
        <v>379.04</v>
      </c>
      <c r="BE94">
        <v>2</v>
      </c>
      <c r="BF94" s="21">
        <v>170.41</v>
      </c>
      <c r="BG94">
        <v>1</v>
      </c>
      <c r="BH94" s="28">
        <f t="shared" si="16"/>
        <v>1066.22</v>
      </c>
      <c r="BI94" t="s">
        <v>120</v>
      </c>
      <c r="BJ94">
        <v>98541</v>
      </c>
      <c r="BK94" s="21">
        <v>1979.09</v>
      </c>
      <c r="BL94">
        <v>10</v>
      </c>
      <c r="BM94" s="21">
        <v>1529.07</v>
      </c>
      <c r="BN94">
        <v>10</v>
      </c>
      <c r="BO94" s="22">
        <v>1340.9</v>
      </c>
      <c r="BP94">
        <v>10</v>
      </c>
      <c r="BQ94" s="28">
        <f t="shared" si="17"/>
        <v>4849.0599999999995</v>
      </c>
    </row>
    <row r="95" spans="1:69" x14ac:dyDescent="0.2">
      <c r="A95" s="30">
        <v>99337</v>
      </c>
      <c r="B95" t="s">
        <v>119</v>
      </c>
      <c r="C95">
        <v>1</v>
      </c>
      <c r="P95" t="s">
        <v>120</v>
      </c>
      <c r="Q95">
        <v>98366</v>
      </c>
      <c r="R95" s="21">
        <v>72413.919999999998</v>
      </c>
      <c r="S95">
        <v>340</v>
      </c>
      <c r="T95" s="21">
        <v>21144.81</v>
      </c>
      <c r="U95">
        <v>132</v>
      </c>
      <c r="V95" s="21">
        <v>32683.09</v>
      </c>
      <c r="W95">
        <v>176</v>
      </c>
      <c r="X95" s="21">
        <f t="shared" si="12"/>
        <v>126241.81999999999</v>
      </c>
      <c r="Y95" s="20" t="s">
        <v>120</v>
      </c>
      <c r="Z95">
        <v>98626</v>
      </c>
      <c r="AA95" s="21">
        <v>2102.06</v>
      </c>
      <c r="AB95">
        <v>21</v>
      </c>
      <c r="AC95" s="21">
        <v>0</v>
      </c>
      <c r="AD95">
        <v>0</v>
      </c>
      <c r="AE95" s="21">
        <v>445.77000000000004</v>
      </c>
      <c r="AF95">
        <v>9</v>
      </c>
      <c r="AG95" s="21">
        <f t="shared" si="13"/>
        <v>2547.83</v>
      </c>
      <c r="AH95" s="20" t="s">
        <v>120</v>
      </c>
      <c r="AI95">
        <v>98563</v>
      </c>
      <c r="AJ95" s="21">
        <v>6967.18</v>
      </c>
      <c r="AK95">
        <v>20</v>
      </c>
      <c r="AL95" s="21">
        <v>2009.2</v>
      </c>
      <c r="AM95">
        <v>11</v>
      </c>
      <c r="AN95" s="21">
        <v>634.18000000000006</v>
      </c>
      <c r="AO95">
        <v>8</v>
      </c>
      <c r="AP95" s="21">
        <f t="shared" si="14"/>
        <v>9610.5600000000013</v>
      </c>
      <c r="AQ95" s="20" t="s">
        <v>120</v>
      </c>
      <c r="AR95">
        <v>98802</v>
      </c>
      <c r="AS95" s="21">
        <v>2698.12</v>
      </c>
      <c r="AT95">
        <v>10</v>
      </c>
      <c r="AU95" s="21">
        <v>1665.26</v>
      </c>
      <c r="AV95">
        <v>8</v>
      </c>
      <c r="AW95" s="21">
        <v>1748.2</v>
      </c>
      <c r="AX95">
        <v>11</v>
      </c>
      <c r="AY95" s="28">
        <f t="shared" si="15"/>
        <v>6111.58</v>
      </c>
      <c r="AZ95" t="s">
        <v>120</v>
      </c>
      <c r="BA95">
        <v>98528</v>
      </c>
      <c r="BB95" s="21">
        <v>617.04</v>
      </c>
      <c r="BC95">
        <v>13</v>
      </c>
      <c r="BD95" s="21">
        <v>503.85</v>
      </c>
      <c r="BE95">
        <v>1</v>
      </c>
      <c r="BF95" s="21">
        <v>1014.6</v>
      </c>
      <c r="BG95">
        <v>9</v>
      </c>
      <c r="BH95" s="28">
        <f t="shared" si="16"/>
        <v>2135.4899999999998</v>
      </c>
      <c r="BI95" t="s">
        <v>120</v>
      </c>
      <c r="BJ95">
        <v>98550</v>
      </c>
      <c r="BK95" s="21">
        <v>10021.31</v>
      </c>
      <c r="BL95">
        <v>52</v>
      </c>
      <c r="BM95" s="21">
        <v>10313.68</v>
      </c>
      <c r="BN95">
        <v>32</v>
      </c>
      <c r="BO95" s="22">
        <v>20886.53</v>
      </c>
      <c r="BP95">
        <v>72</v>
      </c>
      <c r="BQ95" s="28">
        <f t="shared" si="17"/>
        <v>41221.519999999997</v>
      </c>
    </row>
    <row r="96" spans="1:69" x14ac:dyDescent="0.2">
      <c r="A96" s="30">
        <v>99344</v>
      </c>
      <c r="B96" t="s">
        <v>119</v>
      </c>
      <c r="C96">
        <v>1</v>
      </c>
      <c r="P96" t="s">
        <v>120</v>
      </c>
      <c r="Q96">
        <v>98367</v>
      </c>
      <c r="R96" s="21">
        <v>31010.7</v>
      </c>
      <c r="S96">
        <v>132</v>
      </c>
      <c r="T96" s="21">
        <v>7342.9</v>
      </c>
      <c r="U96">
        <v>61</v>
      </c>
      <c r="V96" s="21">
        <v>8593.8700000000008</v>
      </c>
      <c r="W96">
        <v>64</v>
      </c>
      <c r="X96" s="21">
        <f t="shared" si="12"/>
        <v>46947.47</v>
      </c>
      <c r="Y96" s="20" t="s">
        <v>120</v>
      </c>
      <c r="Z96">
        <v>98632</v>
      </c>
      <c r="AA96" s="21">
        <v>7360.13</v>
      </c>
      <c r="AB96">
        <v>55</v>
      </c>
      <c r="AC96" s="21">
        <v>1977.52</v>
      </c>
      <c r="AD96">
        <v>20</v>
      </c>
      <c r="AE96" s="21">
        <v>2203.06</v>
      </c>
      <c r="AF96">
        <v>24</v>
      </c>
      <c r="AG96" s="21">
        <f t="shared" si="13"/>
        <v>11540.71</v>
      </c>
      <c r="AH96" s="20" t="s">
        <v>120</v>
      </c>
      <c r="AI96">
        <v>98584</v>
      </c>
      <c r="AJ96" s="21">
        <v>21642.09</v>
      </c>
      <c r="AK96">
        <v>92</v>
      </c>
      <c r="AL96" s="21">
        <v>7539.63</v>
      </c>
      <c r="AM96">
        <v>38</v>
      </c>
      <c r="AN96" s="21">
        <v>6817.0300000000007</v>
      </c>
      <c r="AO96">
        <v>49</v>
      </c>
      <c r="AP96" s="21">
        <f t="shared" si="14"/>
        <v>35998.75</v>
      </c>
      <c r="AQ96" s="20" t="s">
        <v>120</v>
      </c>
      <c r="AR96">
        <v>98837</v>
      </c>
      <c r="AS96" s="21">
        <v>7904.3</v>
      </c>
      <c r="AT96">
        <v>33</v>
      </c>
      <c r="AU96" s="21">
        <v>4030.15</v>
      </c>
      <c r="AV96">
        <v>27</v>
      </c>
      <c r="AW96" s="21">
        <v>2386</v>
      </c>
      <c r="AX96">
        <v>22</v>
      </c>
      <c r="AY96" s="28">
        <f t="shared" si="15"/>
        <v>14320.45</v>
      </c>
      <c r="AZ96" t="s">
        <v>120</v>
      </c>
      <c r="BA96">
        <v>98541</v>
      </c>
      <c r="BB96" s="21">
        <v>2725.84</v>
      </c>
      <c r="BC96">
        <v>12</v>
      </c>
      <c r="BD96" s="21">
        <v>1258.6099999999999</v>
      </c>
      <c r="BE96">
        <v>9</v>
      </c>
      <c r="BF96" s="21">
        <v>1283.5999999999999</v>
      </c>
      <c r="BG96">
        <v>11</v>
      </c>
      <c r="BH96" s="28">
        <f t="shared" si="16"/>
        <v>5268.0499999999993</v>
      </c>
      <c r="BI96" t="s">
        <v>120</v>
      </c>
      <c r="BJ96">
        <v>98557</v>
      </c>
      <c r="BK96" s="21">
        <v>796.76</v>
      </c>
      <c r="BL96">
        <v>10</v>
      </c>
      <c r="BM96" s="21">
        <v>686.4</v>
      </c>
      <c r="BN96">
        <v>2</v>
      </c>
      <c r="BO96" s="22">
        <v>809.14</v>
      </c>
      <c r="BP96">
        <v>4</v>
      </c>
      <c r="BQ96" s="28">
        <f t="shared" si="17"/>
        <v>2292.2999999999997</v>
      </c>
    </row>
    <row r="97" spans="1:69" x14ac:dyDescent="0.2">
      <c r="A97" s="30">
        <v>99350</v>
      </c>
      <c r="B97" t="s">
        <v>119</v>
      </c>
      <c r="F97">
        <v>1</v>
      </c>
      <c r="G97">
        <v>1</v>
      </c>
      <c r="P97" t="s">
        <v>120</v>
      </c>
      <c r="Q97">
        <v>98370</v>
      </c>
      <c r="R97" s="21">
        <v>24464.61</v>
      </c>
      <c r="S97">
        <v>109</v>
      </c>
      <c r="T97" s="21">
        <v>3642.81</v>
      </c>
      <c r="U97">
        <v>25</v>
      </c>
      <c r="V97" s="21">
        <v>2303.36</v>
      </c>
      <c r="W97">
        <v>33</v>
      </c>
      <c r="X97" s="21">
        <f t="shared" si="12"/>
        <v>30410.780000000002</v>
      </c>
      <c r="Y97" s="20" t="s">
        <v>120</v>
      </c>
      <c r="Z97">
        <v>98674</v>
      </c>
      <c r="AA97" s="21">
        <v>3982.11</v>
      </c>
      <c r="AB97">
        <v>23</v>
      </c>
      <c r="AC97" s="21">
        <v>163.93</v>
      </c>
      <c r="AD97">
        <v>1</v>
      </c>
      <c r="AE97" s="21">
        <v>1389.8400000000001</v>
      </c>
      <c r="AF97">
        <v>17</v>
      </c>
      <c r="AG97" s="21">
        <f t="shared" si="13"/>
        <v>5535.88</v>
      </c>
      <c r="AH97" s="20" t="s">
        <v>120</v>
      </c>
      <c r="AI97">
        <v>98611</v>
      </c>
      <c r="AJ97" s="21">
        <v>1529.19</v>
      </c>
      <c r="AK97">
        <v>5</v>
      </c>
      <c r="AL97" s="21">
        <v>160.65</v>
      </c>
      <c r="AM97">
        <v>2</v>
      </c>
      <c r="AN97" s="21">
        <v>124.91</v>
      </c>
      <c r="AO97">
        <v>3</v>
      </c>
      <c r="AP97" s="21">
        <f t="shared" si="14"/>
        <v>1814.7500000000002</v>
      </c>
      <c r="AQ97" s="20" t="s">
        <v>120</v>
      </c>
      <c r="AR97">
        <v>98848</v>
      </c>
      <c r="AS97" s="21">
        <v>565.11</v>
      </c>
      <c r="AT97">
        <v>3</v>
      </c>
      <c r="AU97" s="21">
        <v>311.8</v>
      </c>
      <c r="AV97">
        <v>2</v>
      </c>
      <c r="AW97" s="21">
        <v>309.98</v>
      </c>
      <c r="AX97">
        <v>2</v>
      </c>
      <c r="AY97" s="28">
        <f t="shared" si="15"/>
        <v>1186.8900000000001</v>
      </c>
      <c r="AZ97" t="s">
        <v>120</v>
      </c>
      <c r="BA97">
        <v>98550</v>
      </c>
      <c r="BB97" s="21">
        <v>15786.38</v>
      </c>
      <c r="BC97">
        <v>58</v>
      </c>
      <c r="BD97" s="21">
        <v>11964.05</v>
      </c>
      <c r="BE97">
        <v>39</v>
      </c>
      <c r="BF97" s="21">
        <v>15243</v>
      </c>
      <c r="BG97">
        <v>62</v>
      </c>
      <c r="BH97" s="28">
        <f t="shared" si="16"/>
        <v>42993.43</v>
      </c>
      <c r="BI97" t="s">
        <v>120</v>
      </c>
      <c r="BJ97">
        <v>98563</v>
      </c>
      <c r="BK97" s="21">
        <v>3076.63</v>
      </c>
      <c r="BL97">
        <v>13</v>
      </c>
      <c r="BM97" s="21">
        <v>2342.52</v>
      </c>
      <c r="BN97">
        <v>10</v>
      </c>
      <c r="BO97" s="22">
        <v>2240.11</v>
      </c>
      <c r="BP97">
        <v>16</v>
      </c>
      <c r="BQ97" s="28">
        <f t="shared" si="17"/>
        <v>7659.26</v>
      </c>
    </row>
    <row r="98" spans="1:69" x14ac:dyDescent="0.2">
      <c r="A98" s="30">
        <v>99354</v>
      </c>
      <c r="B98" t="s">
        <v>119</v>
      </c>
      <c r="G98">
        <v>2</v>
      </c>
      <c r="H98">
        <v>1</v>
      </c>
      <c r="P98" t="s">
        <v>120</v>
      </c>
      <c r="Q98">
        <v>98383</v>
      </c>
      <c r="R98" s="21">
        <v>39712.93</v>
      </c>
      <c r="S98">
        <v>180</v>
      </c>
      <c r="T98" s="21">
        <v>6254.04</v>
      </c>
      <c r="U98">
        <v>39</v>
      </c>
      <c r="V98" s="21">
        <v>5193.3599999999997</v>
      </c>
      <c r="W98">
        <v>48</v>
      </c>
      <c r="X98" s="21">
        <f t="shared" si="12"/>
        <v>51160.33</v>
      </c>
      <c r="Y98" s="20" t="s">
        <v>120</v>
      </c>
      <c r="Z98">
        <v>98801</v>
      </c>
      <c r="AA98" s="21">
        <v>5492.3</v>
      </c>
      <c r="AB98">
        <v>42</v>
      </c>
      <c r="AC98" s="21">
        <v>2016.39</v>
      </c>
      <c r="AD98">
        <v>12</v>
      </c>
      <c r="AE98" s="21">
        <v>1302.25</v>
      </c>
      <c r="AF98">
        <v>23</v>
      </c>
      <c r="AG98" s="21">
        <f t="shared" si="13"/>
        <v>8810.94</v>
      </c>
      <c r="AH98" s="20" t="s">
        <v>120</v>
      </c>
      <c r="AI98">
        <v>98625</v>
      </c>
      <c r="AJ98" s="21">
        <v>6076.21</v>
      </c>
      <c r="AK98">
        <v>19</v>
      </c>
      <c r="AL98" s="21">
        <v>443.52</v>
      </c>
      <c r="AM98">
        <v>3</v>
      </c>
      <c r="AN98" s="21">
        <v>0</v>
      </c>
      <c r="AO98">
        <v>0</v>
      </c>
      <c r="AP98" s="21">
        <f t="shared" si="14"/>
        <v>6519.73</v>
      </c>
      <c r="AQ98" s="20" t="s">
        <v>120</v>
      </c>
      <c r="AR98">
        <v>98901</v>
      </c>
      <c r="AS98" s="21">
        <v>41517.620000000003</v>
      </c>
      <c r="AT98">
        <v>180</v>
      </c>
      <c r="AU98" s="21">
        <v>26360.35</v>
      </c>
      <c r="AV98">
        <v>118</v>
      </c>
      <c r="AW98" s="21">
        <v>21178</v>
      </c>
      <c r="AX98">
        <v>115</v>
      </c>
      <c r="AY98" s="28">
        <f t="shared" si="15"/>
        <v>89055.97</v>
      </c>
      <c r="AZ98" t="s">
        <v>120</v>
      </c>
      <c r="BA98">
        <v>98557</v>
      </c>
      <c r="BB98" s="21">
        <v>1437.89</v>
      </c>
      <c r="BC98">
        <v>4</v>
      </c>
      <c r="BD98" s="21">
        <v>950.51</v>
      </c>
      <c r="BE98">
        <v>5</v>
      </c>
      <c r="BF98" s="21">
        <v>598.34</v>
      </c>
      <c r="BG98">
        <v>4</v>
      </c>
      <c r="BH98" s="28">
        <f t="shared" si="16"/>
        <v>2986.7400000000002</v>
      </c>
      <c r="BI98" t="s">
        <v>120</v>
      </c>
      <c r="BJ98">
        <v>98584</v>
      </c>
      <c r="BK98" s="21">
        <v>11717.71</v>
      </c>
      <c r="BL98">
        <v>66</v>
      </c>
      <c r="BM98" s="21">
        <v>15459.63</v>
      </c>
      <c r="BN98">
        <v>55</v>
      </c>
      <c r="BO98" s="22">
        <v>12562.83</v>
      </c>
      <c r="BP98">
        <v>69</v>
      </c>
      <c r="BQ98" s="28">
        <f t="shared" si="17"/>
        <v>39740.17</v>
      </c>
    </row>
    <row r="99" spans="1:69" x14ac:dyDescent="0.2">
      <c r="A99" s="30">
        <v>98220</v>
      </c>
      <c r="B99" t="s">
        <v>120</v>
      </c>
      <c r="C99">
        <v>5</v>
      </c>
      <c r="D99">
        <v>8</v>
      </c>
      <c r="E99">
        <v>9</v>
      </c>
      <c r="F99">
        <v>10</v>
      </c>
      <c r="G99">
        <v>8</v>
      </c>
      <c r="H99">
        <v>8</v>
      </c>
      <c r="P99" t="s">
        <v>120</v>
      </c>
      <c r="Q99">
        <v>98520</v>
      </c>
      <c r="R99" s="21">
        <v>15677.43</v>
      </c>
      <c r="S99">
        <v>84</v>
      </c>
      <c r="T99" s="21">
        <v>2910.09</v>
      </c>
      <c r="U99">
        <v>22</v>
      </c>
      <c r="V99" s="21">
        <v>3517.93</v>
      </c>
      <c r="W99">
        <v>37</v>
      </c>
      <c r="X99" s="21">
        <f t="shared" si="12"/>
        <v>22105.45</v>
      </c>
      <c r="Y99" s="20" t="s">
        <v>120</v>
      </c>
      <c r="Z99">
        <v>98802</v>
      </c>
      <c r="AA99" s="21">
        <v>2552.61</v>
      </c>
      <c r="AB99">
        <v>15</v>
      </c>
      <c r="AC99" s="21">
        <v>937.14</v>
      </c>
      <c r="AD99">
        <v>5</v>
      </c>
      <c r="AE99" s="21">
        <v>706.54</v>
      </c>
      <c r="AF99">
        <v>8</v>
      </c>
      <c r="AG99" s="21">
        <f t="shared" si="13"/>
        <v>4196.29</v>
      </c>
      <c r="AH99" s="20" t="s">
        <v>120</v>
      </c>
      <c r="AI99">
        <v>98626</v>
      </c>
      <c r="AJ99" s="21">
        <v>7047.04</v>
      </c>
      <c r="AK99">
        <v>44</v>
      </c>
      <c r="AL99" s="21">
        <v>1180.8599999999999</v>
      </c>
      <c r="AM99">
        <v>10</v>
      </c>
      <c r="AN99" s="21">
        <v>279.77</v>
      </c>
      <c r="AO99">
        <v>4</v>
      </c>
      <c r="AP99" s="21">
        <f t="shared" si="14"/>
        <v>8507.67</v>
      </c>
      <c r="AQ99" s="20" t="s">
        <v>120</v>
      </c>
      <c r="AR99">
        <v>98902</v>
      </c>
      <c r="AS99" s="21">
        <v>107943.51</v>
      </c>
      <c r="AT99">
        <v>382</v>
      </c>
      <c r="AU99" s="21">
        <v>156393.39000000001</v>
      </c>
      <c r="AV99">
        <v>504</v>
      </c>
      <c r="AW99" s="21">
        <v>92559</v>
      </c>
      <c r="AX99">
        <v>443</v>
      </c>
      <c r="AY99" s="28">
        <f t="shared" si="15"/>
        <v>356895.9</v>
      </c>
      <c r="AZ99" t="s">
        <v>120</v>
      </c>
      <c r="BA99">
        <v>98563</v>
      </c>
      <c r="BB99" s="21">
        <v>5088.3900000000003</v>
      </c>
      <c r="BC99">
        <v>15</v>
      </c>
      <c r="BD99" s="21">
        <v>3180.95</v>
      </c>
      <c r="BE99">
        <v>7</v>
      </c>
      <c r="BF99" s="21">
        <v>1697.1</v>
      </c>
      <c r="BG99">
        <v>18</v>
      </c>
      <c r="BH99" s="28">
        <f t="shared" si="16"/>
        <v>9966.44</v>
      </c>
      <c r="BI99" t="s">
        <v>120</v>
      </c>
      <c r="BJ99">
        <v>98611</v>
      </c>
      <c r="BK99" s="21">
        <v>476.88</v>
      </c>
      <c r="BL99">
        <v>4</v>
      </c>
      <c r="BM99" s="21">
        <v>333.77</v>
      </c>
      <c r="BN99">
        <v>5</v>
      </c>
      <c r="BO99" s="22">
        <v>905.79</v>
      </c>
      <c r="BP99">
        <v>5</v>
      </c>
      <c r="BQ99" s="28">
        <f t="shared" si="17"/>
        <v>1716.44</v>
      </c>
    </row>
    <row r="100" spans="1:69" x14ac:dyDescent="0.2">
      <c r="A100" s="30">
        <v>98221</v>
      </c>
      <c r="B100" t="s">
        <v>120</v>
      </c>
      <c r="C100">
        <v>472</v>
      </c>
      <c r="D100">
        <v>461</v>
      </c>
      <c r="E100">
        <v>493</v>
      </c>
      <c r="F100">
        <v>461</v>
      </c>
      <c r="G100">
        <v>487</v>
      </c>
      <c r="H100">
        <v>489</v>
      </c>
      <c r="P100" t="s">
        <v>120</v>
      </c>
      <c r="Q100">
        <v>98524</v>
      </c>
      <c r="R100" s="21">
        <v>684.41</v>
      </c>
      <c r="S100">
        <v>2</v>
      </c>
      <c r="T100" s="21">
        <v>124.98</v>
      </c>
      <c r="U100">
        <v>2</v>
      </c>
      <c r="V100" s="21">
        <v>64.05</v>
      </c>
      <c r="W100">
        <v>1</v>
      </c>
      <c r="X100" s="21">
        <f t="shared" si="12"/>
        <v>873.43999999999994</v>
      </c>
      <c r="Y100" s="20" t="s">
        <v>120</v>
      </c>
      <c r="Z100">
        <v>98837</v>
      </c>
      <c r="AA100" s="21">
        <v>6317.46</v>
      </c>
      <c r="AB100">
        <v>43</v>
      </c>
      <c r="AC100" s="21">
        <v>1915.43</v>
      </c>
      <c r="AD100">
        <v>12</v>
      </c>
      <c r="AE100" s="21">
        <v>1331.54</v>
      </c>
      <c r="AF100">
        <v>21</v>
      </c>
      <c r="AG100" s="21">
        <f t="shared" si="13"/>
        <v>9564.43</v>
      </c>
      <c r="AH100" s="20" t="s">
        <v>120</v>
      </c>
      <c r="AI100">
        <v>98632</v>
      </c>
      <c r="AJ100" s="21">
        <v>12519.82</v>
      </c>
      <c r="AK100">
        <v>57</v>
      </c>
      <c r="AL100" s="21">
        <v>3775.6</v>
      </c>
      <c r="AM100">
        <v>23</v>
      </c>
      <c r="AN100" s="21">
        <v>3023.69</v>
      </c>
      <c r="AO100">
        <v>25</v>
      </c>
      <c r="AP100" s="21">
        <f t="shared" si="14"/>
        <v>19319.11</v>
      </c>
      <c r="AQ100" s="20" t="s">
        <v>120</v>
      </c>
      <c r="AR100">
        <v>98903</v>
      </c>
      <c r="AS100" s="21">
        <v>17239.59</v>
      </c>
      <c r="AT100">
        <v>80</v>
      </c>
      <c r="AU100" s="21">
        <v>9116.06</v>
      </c>
      <c r="AV100">
        <v>47</v>
      </c>
      <c r="AW100" s="21">
        <v>5693.3</v>
      </c>
      <c r="AX100">
        <v>34</v>
      </c>
      <c r="AY100" s="28">
        <f t="shared" si="15"/>
        <v>32048.95</v>
      </c>
      <c r="AZ100" t="s">
        <v>120</v>
      </c>
      <c r="BA100">
        <v>98584</v>
      </c>
      <c r="BB100" s="21">
        <v>20706.64</v>
      </c>
      <c r="BC100">
        <v>85</v>
      </c>
      <c r="BD100" s="21">
        <v>9932.4599999999991</v>
      </c>
      <c r="BE100">
        <v>43</v>
      </c>
      <c r="BF100" s="21">
        <v>9048.7000000000007</v>
      </c>
      <c r="BG100">
        <v>60</v>
      </c>
      <c r="BH100" s="28">
        <f t="shared" si="16"/>
        <v>39687.800000000003</v>
      </c>
      <c r="BI100" t="s">
        <v>120</v>
      </c>
      <c r="BJ100">
        <v>98625</v>
      </c>
      <c r="BK100" s="21">
        <v>1446.98</v>
      </c>
      <c r="BL100">
        <v>10</v>
      </c>
      <c r="BM100" s="21">
        <v>994.46</v>
      </c>
      <c r="BN100">
        <v>4</v>
      </c>
      <c r="BO100" s="22">
        <v>1184.0999999999999</v>
      </c>
      <c r="BP100">
        <v>8</v>
      </c>
      <c r="BQ100" s="28">
        <f t="shared" si="17"/>
        <v>3625.54</v>
      </c>
    </row>
    <row r="101" spans="1:69" x14ac:dyDescent="0.2">
      <c r="A101" s="30">
        <v>98223</v>
      </c>
      <c r="B101" t="s">
        <v>120</v>
      </c>
      <c r="C101">
        <v>413</v>
      </c>
      <c r="D101">
        <v>432</v>
      </c>
      <c r="E101">
        <v>460</v>
      </c>
      <c r="F101">
        <v>451</v>
      </c>
      <c r="G101">
        <v>456</v>
      </c>
      <c r="H101">
        <v>469</v>
      </c>
      <c r="P101" t="s">
        <v>120</v>
      </c>
      <c r="Q101">
        <v>98528</v>
      </c>
      <c r="R101" s="21">
        <v>1149.97</v>
      </c>
      <c r="S101">
        <v>17</v>
      </c>
      <c r="T101" s="21">
        <v>148.47</v>
      </c>
      <c r="U101">
        <v>5</v>
      </c>
      <c r="V101" s="21">
        <v>75.460000000000008</v>
      </c>
      <c r="W101">
        <v>3</v>
      </c>
      <c r="X101" s="21">
        <f t="shared" si="12"/>
        <v>1373.9</v>
      </c>
      <c r="Y101" s="20" t="s">
        <v>120</v>
      </c>
      <c r="Z101">
        <v>98848</v>
      </c>
      <c r="AA101" s="21">
        <v>344.89</v>
      </c>
      <c r="AB101">
        <v>2</v>
      </c>
      <c r="AC101" s="21">
        <v>388.79</v>
      </c>
      <c r="AD101">
        <v>2</v>
      </c>
      <c r="AE101" s="21">
        <v>0</v>
      </c>
      <c r="AF101">
        <v>0</v>
      </c>
      <c r="AG101" s="21">
        <f t="shared" si="13"/>
        <v>733.68000000000006</v>
      </c>
      <c r="AH101" s="20" t="s">
        <v>120</v>
      </c>
      <c r="AI101">
        <v>98674</v>
      </c>
      <c r="AJ101" s="21">
        <v>18943.23</v>
      </c>
      <c r="AK101">
        <v>73</v>
      </c>
      <c r="AL101" s="21">
        <v>2488.91</v>
      </c>
      <c r="AM101">
        <v>16</v>
      </c>
      <c r="AN101" s="21">
        <v>947.65</v>
      </c>
      <c r="AO101">
        <v>12</v>
      </c>
      <c r="AP101" s="21">
        <f t="shared" si="14"/>
        <v>22379.79</v>
      </c>
      <c r="AQ101" s="20" t="s">
        <v>120</v>
      </c>
      <c r="AR101">
        <v>98908</v>
      </c>
      <c r="AS101" s="21">
        <v>80231.44</v>
      </c>
      <c r="AT101">
        <v>278</v>
      </c>
      <c r="AU101" s="21">
        <v>54721.4</v>
      </c>
      <c r="AV101">
        <v>195</v>
      </c>
      <c r="AW101" s="21">
        <v>39459</v>
      </c>
      <c r="AX101">
        <v>159</v>
      </c>
      <c r="AY101" s="28">
        <f t="shared" si="15"/>
        <v>174411.84</v>
      </c>
      <c r="AZ101" t="s">
        <v>120</v>
      </c>
      <c r="BA101">
        <v>98611</v>
      </c>
      <c r="BB101" s="21">
        <v>695.08</v>
      </c>
      <c r="BC101">
        <v>5</v>
      </c>
      <c r="BD101" s="21">
        <v>637.05999999999995</v>
      </c>
      <c r="BE101">
        <v>4</v>
      </c>
      <c r="BF101" s="21">
        <v>971.84</v>
      </c>
      <c r="BG101">
        <v>5</v>
      </c>
      <c r="BH101" s="28">
        <f t="shared" si="16"/>
        <v>2303.98</v>
      </c>
      <c r="BI101" t="s">
        <v>120</v>
      </c>
      <c r="BJ101">
        <v>98626</v>
      </c>
      <c r="BK101" s="21">
        <v>2166.1999999999998</v>
      </c>
      <c r="BL101">
        <v>33</v>
      </c>
      <c r="BM101" s="21">
        <v>1816.74</v>
      </c>
      <c r="BN101">
        <v>15</v>
      </c>
      <c r="BO101" s="22">
        <v>2325.8200000000002</v>
      </c>
      <c r="BP101">
        <v>18</v>
      </c>
      <c r="BQ101" s="28">
        <f t="shared" si="17"/>
        <v>6308.76</v>
      </c>
    </row>
    <row r="102" spans="1:69" x14ac:dyDescent="0.2">
      <c r="A102" s="30">
        <v>98225</v>
      </c>
      <c r="B102" t="s">
        <v>120</v>
      </c>
      <c r="C102">
        <v>650</v>
      </c>
      <c r="D102">
        <v>505</v>
      </c>
      <c r="E102">
        <v>637</v>
      </c>
      <c r="F102">
        <v>568</v>
      </c>
      <c r="G102">
        <v>595</v>
      </c>
      <c r="H102">
        <v>618</v>
      </c>
      <c r="P102" t="s">
        <v>120</v>
      </c>
      <c r="Q102">
        <v>98541</v>
      </c>
      <c r="R102" s="21">
        <v>1945.63</v>
      </c>
      <c r="S102">
        <v>17</v>
      </c>
      <c r="T102" s="21">
        <v>263.85000000000002</v>
      </c>
      <c r="U102">
        <v>2</v>
      </c>
      <c r="V102" s="21">
        <v>260.93</v>
      </c>
      <c r="W102">
        <v>7</v>
      </c>
      <c r="X102" s="21">
        <f t="shared" si="12"/>
        <v>2470.41</v>
      </c>
      <c r="Y102" s="20" t="s">
        <v>120</v>
      </c>
      <c r="Z102">
        <v>98901</v>
      </c>
      <c r="AA102" s="21">
        <v>38615.15</v>
      </c>
      <c r="AB102">
        <v>187</v>
      </c>
      <c r="AC102" s="21">
        <v>14535.05</v>
      </c>
      <c r="AD102">
        <v>71</v>
      </c>
      <c r="AE102" s="21">
        <v>8341.75</v>
      </c>
      <c r="AF102">
        <v>78</v>
      </c>
      <c r="AG102" s="21">
        <f t="shared" si="13"/>
        <v>61491.95</v>
      </c>
      <c r="AH102" s="20" t="s">
        <v>120</v>
      </c>
      <c r="AI102">
        <v>98801</v>
      </c>
      <c r="AJ102" s="21">
        <v>8261.5</v>
      </c>
      <c r="AK102">
        <v>44</v>
      </c>
      <c r="AL102" s="21">
        <v>3194.21</v>
      </c>
      <c r="AM102">
        <v>27</v>
      </c>
      <c r="AN102" s="21">
        <v>1767.1599999999999</v>
      </c>
      <c r="AO102">
        <v>24</v>
      </c>
      <c r="AP102" s="21">
        <f t="shared" si="14"/>
        <v>13222.869999999999</v>
      </c>
      <c r="AQ102" s="20" t="s">
        <v>120</v>
      </c>
      <c r="AR102">
        <v>98930</v>
      </c>
      <c r="AS102" s="21">
        <v>24091.41</v>
      </c>
      <c r="AT102">
        <v>108</v>
      </c>
      <c r="AU102" s="21">
        <v>33746.589999999997</v>
      </c>
      <c r="AV102">
        <v>145</v>
      </c>
      <c r="AW102" s="21">
        <v>5915.5</v>
      </c>
      <c r="AX102">
        <v>36</v>
      </c>
      <c r="AY102" s="28">
        <f t="shared" si="15"/>
        <v>63753.5</v>
      </c>
      <c r="AZ102" t="s">
        <v>120</v>
      </c>
      <c r="BA102">
        <v>98625</v>
      </c>
      <c r="BB102" s="21">
        <v>2596.62</v>
      </c>
      <c r="BC102">
        <v>12</v>
      </c>
      <c r="BD102" s="21">
        <v>1792.22</v>
      </c>
      <c r="BE102">
        <v>8</v>
      </c>
      <c r="BF102" s="21">
        <v>1092.0999999999999</v>
      </c>
      <c r="BG102">
        <v>7</v>
      </c>
      <c r="BH102" s="28">
        <f t="shared" si="16"/>
        <v>5480.9400000000005</v>
      </c>
      <c r="BI102" t="s">
        <v>120</v>
      </c>
      <c r="BJ102">
        <v>98632</v>
      </c>
      <c r="BK102" s="21">
        <v>6941.02</v>
      </c>
      <c r="BL102">
        <v>38</v>
      </c>
      <c r="BM102" s="21">
        <v>4099.8999999999996</v>
      </c>
      <c r="BN102">
        <v>28</v>
      </c>
      <c r="BO102" s="22">
        <v>8244.14</v>
      </c>
      <c r="BP102">
        <v>38</v>
      </c>
      <c r="BQ102" s="28">
        <f t="shared" si="17"/>
        <v>19285.059999999998</v>
      </c>
    </row>
    <row r="103" spans="1:69" x14ac:dyDescent="0.2">
      <c r="A103" s="30">
        <v>98226</v>
      </c>
      <c r="B103" t="s">
        <v>120</v>
      </c>
      <c r="C103">
        <v>512</v>
      </c>
      <c r="D103">
        <v>412</v>
      </c>
      <c r="E103">
        <v>545</v>
      </c>
      <c r="F103">
        <v>457</v>
      </c>
      <c r="G103">
        <v>476</v>
      </c>
      <c r="H103">
        <v>512</v>
      </c>
      <c r="P103" t="s">
        <v>120</v>
      </c>
      <c r="Q103">
        <v>98550</v>
      </c>
      <c r="R103" s="21">
        <v>16286.37</v>
      </c>
      <c r="S103">
        <v>81</v>
      </c>
      <c r="T103" s="21">
        <v>3038.85</v>
      </c>
      <c r="U103">
        <v>31</v>
      </c>
      <c r="V103" s="21">
        <v>2484.17</v>
      </c>
      <c r="W103">
        <v>35</v>
      </c>
      <c r="X103" s="21">
        <f t="shared" si="12"/>
        <v>21809.39</v>
      </c>
      <c r="Y103" s="20" t="s">
        <v>120</v>
      </c>
      <c r="Z103">
        <v>98902</v>
      </c>
      <c r="AA103" s="21">
        <v>161810.98000000001</v>
      </c>
      <c r="AB103">
        <v>660</v>
      </c>
      <c r="AC103" s="21">
        <v>38796.99</v>
      </c>
      <c r="AD103">
        <v>204</v>
      </c>
      <c r="AE103" s="21">
        <v>41293.65</v>
      </c>
      <c r="AF103">
        <v>320</v>
      </c>
      <c r="AG103" s="21">
        <f t="shared" si="13"/>
        <v>241901.62</v>
      </c>
      <c r="AH103" s="20" t="s">
        <v>120</v>
      </c>
      <c r="AI103">
        <v>98802</v>
      </c>
      <c r="AJ103" s="21">
        <v>2907.59</v>
      </c>
      <c r="AK103">
        <v>13</v>
      </c>
      <c r="AL103" s="21">
        <v>1503.71</v>
      </c>
      <c r="AM103">
        <v>6</v>
      </c>
      <c r="AN103" s="21">
        <v>906.04</v>
      </c>
      <c r="AO103">
        <v>10</v>
      </c>
      <c r="AP103" s="21">
        <f t="shared" si="14"/>
        <v>5317.34</v>
      </c>
      <c r="AQ103" s="20" t="s">
        <v>120</v>
      </c>
      <c r="AR103">
        <v>98932</v>
      </c>
      <c r="AS103" s="21">
        <v>3410.97</v>
      </c>
      <c r="AT103">
        <v>16</v>
      </c>
      <c r="AU103" s="21">
        <v>7353.97</v>
      </c>
      <c r="AV103">
        <v>26</v>
      </c>
      <c r="AW103" s="21">
        <v>1620.8</v>
      </c>
      <c r="AX103">
        <v>17</v>
      </c>
      <c r="AY103" s="28">
        <f t="shared" si="15"/>
        <v>12385.74</v>
      </c>
      <c r="AZ103" t="s">
        <v>120</v>
      </c>
      <c r="BA103">
        <v>98626</v>
      </c>
      <c r="BB103" s="21">
        <v>3653.79</v>
      </c>
      <c r="BC103">
        <v>25</v>
      </c>
      <c r="BD103" s="21">
        <v>1740.28</v>
      </c>
      <c r="BE103">
        <v>11</v>
      </c>
      <c r="BF103" s="21">
        <v>2207</v>
      </c>
      <c r="BG103">
        <v>19</v>
      </c>
      <c r="BH103" s="28">
        <f t="shared" si="16"/>
        <v>7601.07</v>
      </c>
      <c r="BI103" t="s">
        <v>120</v>
      </c>
      <c r="BJ103">
        <v>98674</v>
      </c>
      <c r="BK103" s="21">
        <v>5064.42</v>
      </c>
      <c r="BL103">
        <v>60</v>
      </c>
      <c r="BM103" s="21">
        <v>4649.62</v>
      </c>
      <c r="BN103">
        <v>24</v>
      </c>
      <c r="BO103" s="22">
        <v>5211.1899999999996</v>
      </c>
      <c r="BP103">
        <v>29</v>
      </c>
      <c r="BQ103" s="28">
        <f t="shared" si="17"/>
        <v>14925.23</v>
      </c>
    </row>
    <row r="104" spans="1:69" x14ac:dyDescent="0.2">
      <c r="A104" s="30">
        <v>98229</v>
      </c>
      <c r="B104" t="s">
        <v>120</v>
      </c>
      <c r="C104">
        <v>356</v>
      </c>
      <c r="D104">
        <v>249</v>
      </c>
      <c r="E104">
        <v>356</v>
      </c>
      <c r="F104">
        <v>306</v>
      </c>
      <c r="G104">
        <v>299</v>
      </c>
      <c r="H104">
        <v>305</v>
      </c>
      <c r="P104" t="s">
        <v>120</v>
      </c>
      <c r="Q104">
        <v>98557</v>
      </c>
      <c r="R104" s="21">
        <v>1635.7</v>
      </c>
      <c r="S104">
        <v>7</v>
      </c>
      <c r="T104" s="21">
        <v>385.66</v>
      </c>
      <c r="U104">
        <v>5</v>
      </c>
      <c r="V104" s="21">
        <v>120.07</v>
      </c>
      <c r="W104">
        <v>4</v>
      </c>
      <c r="X104" s="21">
        <f t="shared" si="12"/>
        <v>2141.4300000000003</v>
      </c>
      <c r="Y104" s="20" t="s">
        <v>120</v>
      </c>
      <c r="Z104">
        <v>98903</v>
      </c>
      <c r="AA104" s="21">
        <v>17309.29</v>
      </c>
      <c r="AB104">
        <v>72</v>
      </c>
      <c r="AC104" s="21">
        <v>3094.16</v>
      </c>
      <c r="AD104">
        <v>20</v>
      </c>
      <c r="AE104" s="21">
        <v>4195.99</v>
      </c>
      <c r="AF104">
        <v>37</v>
      </c>
      <c r="AG104" s="21">
        <f t="shared" si="13"/>
        <v>24599.440000000002</v>
      </c>
      <c r="AH104" s="20" t="s">
        <v>120</v>
      </c>
      <c r="AI104">
        <v>98837</v>
      </c>
      <c r="AJ104" s="21">
        <v>7535.34</v>
      </c>
      <c r="AK104">
        <v>39</v>
      </c>
      <c r="AL104" s="21">
        <v>3139.14</v>
      </c>
      <c r="AM104">
        <v>25</v>
      </c>
      <c r="AN104" s="21">
        <v>1001.76</v>
      </c>
      <c r="AO104">
        <v>13</v>
      </c>
      <c r="AP104" s="21">
        <f t="shared" si="14"/>
        <v>11676.24</v>
      </c>
      <c r="AQ104" s="20" t="s">
        <v>120</v>
      </c>
      <c r="AR104">
        <v>98936</v>
      </c>
      <c r="AS104" s="21">
        <v>18972.939999999999</v>
      </c>
      <c r="AT104">
        <v>69</v>
      </c>
      <c r="AU104" s="21">
        <v>8012.54</v>
      </c>
      <c r="AV104">
        <v>43</v>
      </c>
      <c r="AW104" s="21">
        <v>3565.9</v>
      </c>
      <c r="AX104">
        <v>29</v>
      </c>
      <c r="AY104" s="28">
        <f t="shared" si="15"/>
        <v>30551.38</v>
      </c>
      <c r="AZ104" t="s">
        <v>120</v>
      </c>
      <c r="BA104">
        <v>98632</v>
      </c>
      <c r="BB104" s="21">
        <v>8254.16</v>
      </c>
      <c r="BC104">
        <v>56</v>
      </c>
      <c r="BD104" s="21">
        <v>5656.54</v>
      </c>
      <c r="BE104">
        <v>31</v>
      </c>
      <c r="BF104" s="21">
        <v>8308.9</v>
      </c>
      <c r="BG104">
        <v>38</v>
      </c>
      <c r="BH104" s="28">
        <f t="shared" si="16"/>
        <v>22219.599999999999</v>
      </c>
      <c r="BI104" t="s">
        <v>120</v>
      </c>
      <c r="BJ104">
        <v>98801</v>
      </c>
      <c r="BK104" s="21">
        <v>1470.99</v>
      </c>
      <c r="BL104">
        <v>28</v>
      </c>
      <c r="BM104" s="21">
        <v>1643.75</v>
      </c>
      <c r="BN104">
        <v>14</v>
      </c>
      <c r="BO104" s="22">
        <v>3704.44</v>
      </c>
      <c r="BP104">
        <v>38</v>
      </c>
      <c r="BQ104" s="28">
        <f t="shared" si="17"/>
        <v>6819.18</v>
      </c>
    </row>
    <row r="105" spans="1:69" x14ac:dyDescent="0.2">
      <c r="A105" s="30">
        <v>98230</v>
      </c>
      <c r="B105" t="s">
        <v>120</v>
      </c>
      <c r="C105">
        <v>397</v>
      </c>
      <c r="D105">
        <v>439</v>
      </c>
      <c r="E105">
        <v>417</v>
      </c>
      <c r="F105">
        <v>412</v>
      </c>
      <c r="G105">
        <v>426</v>
      </c>
      <c r="H105">
        <v>415</v>
      </c>
      <c r="P105" t="s">
        <v>120</v>
      </c>
      <c r="Q105">
        <v>98563</v>
      </c>
      <c r="R105" s="21">
        <v>4093.59</v>
      </c>
      <c r="S105">
        <v>21</v>
      </c>
      <c r="T105" s="21">
        <v>959.71</v>
      </c>
      <c r="U105">
        <v>5</v>
      </c>
      <c r="V105" s="21">
        <v>262.44</v>
      </c>
      <c r="W105">
        <v>8</v>
      </c>
      <c r="X105" s="21">
        <f t="shared" si="12"/>
        <v>5315.74</v>
      </c>
      <c r="Y105" s="20" t="s">
        <v>120</v>
      </c>
      <c r="Z105">
        <v>98908</v>
      </c>
      <c r="AA105" s="21">
        <v>90312.1</v>
      </c>
      <c r="AB105">
        <v>314</v>
      </c>
      <c r="AC105" s="21">
        <v>29511.97</v>
      </c>
      <c r="AD105">
        <v>143</v>
      </c>
      <c r="AE105" s="21">
        <v>24119.79</v>
      </c>
      <c r="AF105">
        <v>105</v>
      </c>
      <c r="AG105" s="21">
        <f t="shared" si="13"/>
        <v>143943.86000000002</v>
      </c>
      <c r="AH105" s="20" t="s">
        <v>120</v>
      </c>
      <c r="AI105">
        <v>98848</v>
      </c>
      <c r="AJ105" s="21">
        <v>742.35</v>
      </c>
      <c r="AK105">
        <v>3</v>
      </c>
      <c r="AL105" s="21">
        <v>344.89</v>
      </c>
      <c r="AM105">
        <v>2</v>
      </c>
      <c r="AN105" s="21">
        <v>388.79</v>
      </c>
      <c r="AO105">
        <v>2</v>
      </c>
      <c r="AP105" s="21">
        <f t="shared" si="14"/>
        <v>1476.03</v>
      </c>
      <c r="AQ105" s="20" t="s">
        <v>120</v>
      </c>
      <c r="AR105">
        <v>98942</v>
      </c>
      <c r="AS105" s="21">
        <v>20997.98</v>
      </c>
      <c r="AT105">
        <v>77</v>
      </c>
      <c r="AU105" s="21">
        <v>12795.4</v>
      </c>
      <c r="AV105">
        <v>51</v>
      </c>
      <c r="AW105" s="21">
        <v>9650.9</v>
      </c>
      <c r="AX105">
        <v>47</v>
      </c>
      <c r="AY105" s="28">
        <f t="shared" si="15"/>
        <v>43444.28</v>
      </c>
      <c r="AZ105" t="s">
        <v>120</v>
      </c>
      <c r="BA105">
        <v>98674</v>
      </c>
      <c r="BB105" s="21">
        <v>8185.2</v>
      </c>
      <c r="BC105">
        <v>49</v>
      </c>
      <c r="BD105" s="21">
        <v>3017.17</v>
      </c>
      <c r="BE105">
        <v>14</v>
      </c>
      <c r="BF105" s="21">
        <v>5015.2</v>
      </c>
      <c r="BG105">
        <v>28</v>
      </c>
      <c r="BH105" s="28">
        <f t="shared" si="16"/>
        <v>16217.57</v>
      </c>
      <c r="BI105" t="s">
        <v>120</v>
      </c>
      <c r="BJ105">
        <v>98802</v>
      </c>
      <c r="BK105" s="21">
        <v>267.06</v>
      </c>
      <c r="BL105">
        <v>6</v>
      </c>
      <c r="BM105" s="21">
        <v>532.98</v>
      </c>
      <c r="BN105">
        <v>2</v>
      </c>
      <c r="BO105" s="22">
        <v>3896.91</v>
      </c>
      <c r="BP105">
        <v>11</v>
      </c>
      <c r="BQ105" s="28">
        <f t="shared" si="17"/>
        <v>4696.95</v>
      </c>
    </row>
    <row r="106" spans="1:69" x14ac:dyDescent="0.2">
      <c r="A106" s="30">
        <v>98232</v>
      </c>
      <c r="B106" t="s">
        <v>120</v>
      </c>
      <c r="C106">
        <v>7</v>
      </c>
      <c r="D106">
        <v>4</v>
      </c>
      <c r="E106">
        <v>11</v>
      </c>
      <c r="F106">
        <v>8</v>
      </c>
      <c r="G106">
        <v>8</v>
      </c>
      <c r="H106">
        <v>10</v>
      </c>
      <c r="P106" t="s">
        <v>120</v>
      </c>
      <c r="Q106">
        <v>98584</v>
      </c>
      <c r="R106" s="21">
        <v>14404.88</v>
      </c>
      <c r="S106">
        <v>84</v>
      </c>
      <c r="T106" s="21">
        <v>1705.92</v>
      </c>
      <c r="U106">
        <v>13</v>
      </c>
      <c r="V106" s="21">
        <v>7405.9400000000005</v>
      </c>
      <c r="W106">
        <v>72</v>
      </c>
      <c r="X106" s="21">
        <f t="shared" si="12"/>
        <v>23516.739999999998</v>
      </c>
      <c r="Y106" s="20" t="s">
        <v>120</v>
      </c>
      <c r="Z106">
        <v>98930</v>
      </c>
      <c r="AA106" s="21">
        <v>17349.22</v>
      </c>
      <c r="AB106">
        <v>100</v>
      </c>
      <c r="AC106" s="21">
        <v>0</v>
      </c>
      <c r="AD106">
        <v>0</v>
      </c>
      <c r="AE106" s="21">
        <v>5873.66</v>
      </c>
      <c r="AF106">
        <v>39</v>
      </c>
      <c r="AG106" s="21">
        <f t="shared" si="13"/>
        <v>23222.880000000001</v>
      </c>
      <c r="AH106" s="20" t="s">
        <v>120</v>
      </c>
      <c r="AI106">
        <v>98901</v>
      </c>
      <c r="AJ106" s="21">
        <v>42553.91</v>
      </c>
      <c r="AK106">
        <v>173</v>
      </c>
      <c r="AL106" s="21">
        <v>19505.22</v>
      </c>
      <c r="AM106">
        <v>91</v>
      </c>
      <c r="AN106" s="21">
        <v>15008.59</v>
      </c>
      <c r="AO106">
        <v>87</v>
      </c>
      <c r="AP106" s="21">
        <f t="shared" si="14"/>
        <v>77067.72</v>
      </c>
      <c r="AQ106" s="20" t="s">
        <v>120</v>
      </c>
      <c r="AR106">
        <v>98944</v>
      </c>
      <c r="AS106" s="21">
        <v>35563.699999999997</v>
      </c>
      <c r="AT106">
        <v>120</v>
      </c>
      <c r="AU106" s="21">
        <v>24810.7</v>
      </c>
      <c r="AV106">
        <v>105</v>
      </c>
      <c r="AW106" s="21">
        <v>14836</v>
      </c>
      <c r="AX106">
        <v>94</v>
      </c>
      <c r="AY106" s="28">
        <f t="shared" si="15"/>
        <v>75210.399999999994</v>
      </c>
      <c r="AZ106" t="s">
        <v>120</v>
      </c>
      <c r="BA106">
        <v>98801</v>
      </c>
      <c r="BB106" s="21">
        <v>3518.58</v>
      </c>
      <c r="BC106">
        <v>31</v>
      </c>
      <c r="BD106" s="21">
        <v>2693.7</v>
      </c>
      <c r="BE106">
        <v>21</v>
      </c>
      <c r="BF106" s="21">
        <v>4971.2</v>
      </c>
      <c r="BG106">
        <v>37</v>
      </c>
      <c r="BH106" s="28">
        <f t="shared" si="16"/>
        <v>11183.48</v>
      </c>
      <c r="BI106" t="s">
        <v>120</v>
      </c>
      <c r="BJ106">
        <v>98837</v>
      </c>
      <c r="BK106" s="21">
        <v>3089.96</v>
      </c>
      <c r="BL106">
        <v>33</v>
      </c>
      <c r="BM106" s="21">
        <v>3021.83</v>
      </c>
      <c r="BN106">
        <v>13</v>
      </c>
      <c r="BO106" s="22">
        <v>5956.94</v>
      </c>
      <c r="BP106">
        <v>43</v>
      </c>
      <c r="BQ106" s="28">
        <f t="shared" si="17"/>
        <v>12068.73</v>
      </c>
    </row>
    <row r="107" spans="1:69" x14ac:dyDescent="0.2">
      <c r="A107" s="30">
        <v>98233</v>
      </c>
      <c r="B107" t="s">
        <v>120</v>
      </c>
      <c r="C107">
        <v>526</v>
      </c>
      <c r="D107">
        <v>226</v>
      </c>
      <c r="E107">
        <v>498</v>
      </c>
      <c r="F107">
        <v>498</v>
      </c>
      <c r="G107">
        <v>525</v>
      </c>
      <c r="H107">
        <v>559</v>
      </c>
      <c r="P107" t="s">
        <v>120</v>
      </c>
      <c r="Q107">
        <v>98611</v>
      </c>
      <c r="R107" s="21">
        <v>1503.68</v>
      </c>
      <c r="S107">
        <v>8</v>
      </c>
      <c r="T107" s="21">
        <v>246.62</v>
      </c>
      <c r="U107">
        <v>1</v>
      </c>
      <c r="V107" s="21">
        <v>204.25</v>
      </c>
      <c r="W107">
        <v>5</v>
      </c>
      <c r="X107" s="21">
        <f t="shared" si="12"/>
        <v>1954.5500000000002</v>
      </c>
      <c r="Y107" s="20" t="s">
        <v>120</v>
      </c>
      <c r="Z107">
        <v>98932</v>
      </c>
      <c r="AA107" s="21">
        <v>4045.55</v>
      </c>
      <c r="AB107">
        <v>17</v>
      </c>
      <c r="AC107" s="21">
        <v>112.28</v>
      </c>
      <c r="AD107">
        <v>1</v>
      </c>
      <c r="AE107" s="21">
        <v>1759.75</v>
      </c>
      <c r="AF107">
        <v>20</v>
      </c>
      <c r="AG107" s="21">
        <f t="shared" si="13"/>
        <v>5917.58</v>
      </c>
      <c r="AH107" s="20" t="s">
        <v>120</v>
      </c>
      <c r="AI107">
        <v>98902</v>
      </c>
      <c r="AJ107" s="21">
        <v>257411.85</v>
      </c>
      <c r="AK107">
        <v>844</v>
      </c>
      <c r="AL107" s="21">
        <v>85336.12</v>
      </c>
      <c r="AM107">
        <v>350</v>
      </c>
      <c r="AN107" s="21">
        <v>47109.979999999996</v>
      </c>
      <c r="AO107">
        <v>307</v>
      </c>
      <c r="AP107" s="21">
        <f t="shared" si="14"/>
        <v>389857.94999999995</v>
      </c>
      <c r="AQ107" s="20" t="s">
        <v>120</v>
      </c>
      <c r="AR107">
        <v>98948</v>
      </c>
      <c r="AS107" s="21">
        <v>23717.37</v>
      </c>
      <c r="AT107">
        <v>75</v>
      </c>
      <c r="AU107" s="21">
        <v>18823.5</v>
      </c>
      <c r="AV107">
        <v>70</v>
      </c>
      <c r="AW107" s="21">
        <v>9631.1</v>
      </c>
      <c r="AX107">
        <v>82</v>
      </c>
      <c r="AY107" s="28">
        <f t="shared" si="15"/>
        <v>52171.969999999994</v>
      </c>
      <c r="AZ107" t="s">
        <v>120</v>
      </c>
      <c r="BA107">
        <v>98802</v>
      </c>
      <c r="BB107" s="21">
        <v>1176.24</v>
      </c>
      <c r="BC107">
        <v>5</v>
      </c>
      <c r="BD107" s="21">
        <v>2255.5</v>
      </c>
      <c r="BE107">
        <v>6</v>
      </c>
      <c r="BF107" s="21">
        <v>2672.3</v>
      </c>
      <c r="BG107">
        <v>15</v>
      </c>
      <c r="BH107" s="28">
        <f t="shared" si="16"/>
        <v>6104.04</v>
      </c>
      <c r="BI107" t="s">
        <v>120</v>
      </c>
      <c r="BJ107">
        <v>98848</v>
      </c>
      <c r="BK107" s="21">
        <v>451.89</v>
      </c>
      <c r="BL107">
        <v>10</v>
      </c>
      <c r="BM107" s="21">
        <v>414.46</v>
      </c>
      <c r="BN107">
        <v>2</v>
      </c>
      <c r="BO107" s="22">
        <v>374</v>
      </c>
      <c r="BP107">
        <v>4</v>
      </c>
      <c r="BQ107" s="28">
        <f t="shared" si="17"/>
        <v>1240.3499999999999</v>
      </c>
    </row>
    <row r="108" spans="1:69" x14ac:dyDescent="0.2">
      <c r="A108" s="30">
        <v>98240</v>
      </c>
      <c r="B108" t="s">
        <v>120</v>
      </c>
      <c r="C108">
        <v>21</v>
      </c>
      <c r="D108">
        <v>23</v>
      </c>
      <c r="E108">
        <v>17</v>
      </c>
      <c r="F108">
        <v>20</v>
      </c>
      <c r="G108">
        <v>17</v>
      </c>
      <c r="H108">
        <v>17</v>
      </c>
      <c r="P108" t="s">
        <v>120</v>
      </c>
      <c r="Q108">
        <v>98625</v>
      </c>
      <c r="R108" s="21">
        <v>3760.12</v>
      </c>
      <c r="S108">
        <v>12</v>
      </c>
      <c r="T108" s="21">
        <v>759.6</v>
      </c>
      <c r="U108">
        <v>5</v>
      </c>
      <c r="V108" s="21">
        <v>92.509999999999991</v>
      </c>
      <c r="W108">
        <v>2</v>
      </c>
      <c r="X108" s="21">
        <f t="shared" si="12"/>
        <v>4612.2300000000005</v>
      </c>
      <c r="Y108" s="20" t="s">
        <v>120</v>
      </c>
      <c r="Z108">
        <v>98936</v>
      </c>
      <c r="AA108" s="21">
        <v>12863.9</v>
      </c>
      <c r="AB108">
        <v>55</v>
      </c>
      <c r="AC108" s="21">
        <v>5245.46</v>
      </c>
      <c r="AD108">
        <v>21</v>
      </c>
      <c r="AE108" s="21">
        <v>2049.7600000000002</v>
      </c>
      <c r="AF108">
        <v>27</v>
      </c>
      <c r="AG108" s="21">
        <f t="shared" si="13"/>
        <v>20159.120000000003</v>
      </c>
      <c r="AH108" s="20" t="s">
        <v>120</v>
      </c>
      <c r="AI108">
        <v>98903</v>
      </c>
      <c r="AJ108" s="21">
        <v>18737.330000000002</v>
      </c>
      <c r="AK108">
        <v>80</v>
      </c>
      <c r="AL108" s="21">
        <v>7632.56</v>
      </c>
      <c r="AM108">
        <v>38</v>
      </c>
      <c r="AN108" s="21">
        <v>2094.75</v>
      </c>
      <c r="AO108">
        <v>22</v>
      </c>
      <c r="AP108" s="21">
        <f t="shared" si="14"/>
        <v>28464.640000000003</v>
      </c>
      <c r="AQ108" s="20" t="s">
        <v>120</v>
      </c>
      <c r="AR108">
        <v>98951</v>
      </c>
      <c r="AS108" s="21">
        <v>6112.44</v>
      </c>
      <c r="AT108">
        <v>31</v>
      </c>
      <c r="AU108" s="21">
        <v>4995.3</v>
      </c>
      <c r="AV108">
        <v>17</v>
      </c>
      <c r="AW108" s="21">
        <v>4713.3999999999996</v>
      </c>
      <c r="AX108">
        <v>26</v>
      </c>
      <c r="AY108" s="28">
        <f t="shared" si="15"/>
        <v>15821.14</v>
      </c>
      <c r="AZ108" t="s">
        <v>120</v>
      </c>
      <c r="BA108">
        <v>98837</v>
      </c>
      <c r="BB108" s="21">
        <v>5033.2700000000004</v>
      </c>
      <c r="BC108">
        <v>23</v>
      </c>
      <c r="BD108" s="21">
        <v>5279.33</v>
      </c>
      <c r="BE108">
        <v>24</v>
      </c>
      <c r="BF108" s="21">
        <v>3975.3</v>
      </c>
      <c r="BG108">
        <v>34</v>
      </c>
      <c r="BH108" s="28">
        <f t="shared" si="16"/>
        <v>14287.900000000001</v>
      </c>
      <c r="BI108" t="s">
        <v>120</v>
      </c>
      <c r="BJ108">
        <v>98901</v>
      </c>
      <c r="BK108" s="21">
        <v>13382.5</v>
      </c>
      <c r="BL108">
        <v>122</v>
      </c>
      <c r="BM108" s="21">
        <v>17898.919999999998</v>
      </c>
      <c r="BN108">
        <v>80</v>
      </c>
      <c r="BO108" s="22">
        <v>40308.31</v>
      </c>
      <c r="BP108">
        <v>205</v>
      </c>
      <c r="BQ108" s="28">
        <f t="shared" si="17"/>
        <v>71589.73</v>
      </c>
    </row>
    <row r="109" spans="1:69" x14ac:dyDescent="0.2">
      <c r="A109" s="30">
        <v>98244</v>
      </c>
      <c r="B109" t="s">
        <v>120</v>
      </c>
      <c r="C109">
        <v>2</v>
      </c>
      <c r="D109">
        <v>2</v>
      </c>
      <c r="E109">
        <v>2</v>
      </c>
      <c r="F109">
        <v>4</v>
      </c>
      <c r="G109">
        <v>4</v>
      </c>
      <c r="H109">
        <v>4</v>
      </c>
      <c r="P109" t="s">
        <v>120</v>
      </c>
      <c r="Q109">
        <v>98626</v>
      </c>
      <c r="R109" s="21">
        <v>5379.29</v>
      </c>
      <c r="S109">
        <v>34</v>
      </c>
      <c r="T109" s="21">
        <v>1183.8</v>
      </c>
      <c r="U109">
        <v>16</v>
      </c>
      <c r="V109" s="21">
        <v>811.41000000000008</v>
      </c>
      <c r="W109">
        <v>9</v>
      </c>
      <c r="X109" s="21">
        <f t="shared" si="12"/>
        <v>7374.5</v>
      </c>
      <c r="Y109" s="20" t="s">
        <v>120</v>
      </c>
      <c r="Z109">
        <v>98942</v>
      </c>
      <c r="AA109" s="21">
        <v>24334.99</v>
      </c>
      <c r="AB109">
        <v>97</v>
      </c>
      <c r="AC109" s="21">
        <v>7821.62</v>
      </c>
      <c r="AD109">
        <v>40</v>
      </c>
      <c r="AE109" s="21">
        <v>4458.32</v>
      </c>
      <c r="AF109">
        <v>36</v>
      </c>
      <c r="AG109" s="21">
        <f t="shared" si="13"/>
        <v>36614.93</v>
      </c>
      <c r="AH109" s="20" t="s">
        <v>120</v>
      </c>
      <c r="AI109">
        <v>98908</v>
      </c>
      <c r="AJ109" s="21">
        <v>104697.51</v>
      </c>
      <c r="AK109">
        <v>355</v>
      </c>
      <c r="AL109" s="21">
        <v>39675.26</v>
      </c>
      <c r="AM109">
        <v>162</v>
      </c>
      <c r="AN109" s="21">
        <v>26028.82</v>
      </c>
      <c r="AO109">
        <v>102</v>
      </c>
      <c r="AP109" s="21">
        <f t="shared" si="14"/>
        <v>170401.59</v>
      </c>
      <c r="AQ109" s="20" t="s">
        <v>120</v>
      </c>
      <c r="AR109">
        <v>98953</v>
      </c>
      <c r="AS109" s="21">
        <v>6144.05</v>
      </c>
      <c r="AT109">
        <v>33</v>
      </c>
      <c r="AU109" s="21">
        <v>7961.46</v>
      </c>
      <c r="AV109">
        <v>32</v>
      </c>
      <c r="AW109" s="21">
        <v>1322.1</v>
      </c>
      <c r="AX109">
        <v>11</v>
      </c>
      <c r="AY109" s="28">
        <f t="shared" si="15"/>
        <v>15427.61</v>
      </c>
      <c r="AZ109" t="s">
        <v>120</v>
      </c>
      <c r="BA109">
        <v>98848</v>
      </c>
      <c r="BB109" s="21">
        <v>420.18</v>
      </c>
      <c r="BC109">
        <v>2</v>
      </c>
      <c r="BD109" s="21">
        <v>311.91000000000003</v>
      </c>
      <c r="BE109">
        <v>2</v>
      </c>
      <c r="BF109" s="21">
        <v>67.34</v>
      </c>
      <c r="BG109">
        <v>3</v>
      </c>
      <c r="BH109" s="28">
        <f t="shared" si="16"/>
        <v>799.43000000000006</v>
      </c>
      <c r="BI109" t="s">
        <v>120</v>
      </c>
      <c r="BJ109">
        <v>98902</v>
      </c>
      <c r="BK109" s="21">
        <v>48993.67</v>
      </c>
      <c r="BL109">
        <v>547</v>
      </c>
      <c r="BM109" s="21">
        <v>62232.09</v>
      </c>
      <c r="BN109">
        <v>298</v>
      </c>
      <c r="BO109" s="22">
        <v>209077.73</v>
      </c>
      <c r="BP109">
        <v>770</v>
      </c>
      <c r="BQ109" s="28">
        <f t="shared" si="17"/>
        <v>320303.49</v>
      </c>
    </row>
    <row r="110" spans="1:69" x14ac:dyDescent="0.2">
      <c r="A110" s="30">
        <v>98247</v>
      </c>
      <c r="B110" t="s">
        <v>120</v>
      </c>
      <c r="C110">
        <v>112</v>
      </c>
      <c r="D110">
        <v>120</v>
      </c>
      <c r="E110">
        <v>123</v>
      </c>
      <c r="F110">
        <v>143</v>
      </c>
      <c r="G110">
        <v>150</v>
      </c>
      <c r="H110">
        <v>141</v>
      </c>
      <c r="P110" t="s">
        <v>120</v>
      </c>
      <c r="Q110">
        <v>98632</v>
      </c>
      <c r="R110" s="21">
        <v>7441.29</v>
      </c>
      <c r="S110">
        <v>56</v>
      </c>
      <c r="T110" s="21">
        <v>1557.68</v>
      </c>
      <c r="U110">
        <v>17</v>
      </c>
      <c r="V110" s="21">
        <v>2079.23</v>
      </c>
      <c r="W110">
        <v>28</v>
      </c>
      <c r="X110" s="21">
        <f t="shared" si="12"/>
        <v>11078.199999999999</v>
      </c>
      <c r="Y110" s="20" t="s">
        <v>120</v>
      </c>
      <c r="Z110">
        <v>98944</v>
      </c>
      <c r="AA110" s="21">
        <v>35298.01</v>
      </c>
      <c r="AB110">
        <v>161</v>
      </c>
      <c r="AC110" s="21">
        <v>9195.6</v>
      </c>
      <c r="AD110">
        <v>69</v>
      </c>
      <c r="AE110" s="21">
        <v>5670.01</v>
      </c>
      <c r="AF110">
        <v>53</v>
      </c>
      <c r="AG110" s="21">
        <f t="shared" si="13"/>
        <v>50163.62</v>
      </c>
      <c r="AH110" s="20" t="s">
        <v>120</v>
      </c>
      <c r="AI110">
        <v>98930</v>
      </c>
      <c r="AJ110" s="21">
        <v>61228.09</v>
      </c>
      <c r="AK110">
        <v>235</v>
      </c>
      <c r="AL110" s="21">
        <v>5487.82</v>
      </c>
      <c r="AM110">
        <v>24</v>
      </c>
      <c r="AN110" s="21">
        <v>5953.48</v>
      </c>
      <c r="AO110">
        <v>43</v>
      </c>
      <c r="AP110" s="21">
        <f t="shared" si="14"/>
        <v>72669.39</v>
      </c>
      <c r="AQ110" s="20" t="s">
        <v>120</v>
      </c>
      <c r="AR110">
        <v>99301</v>
      </c>
      <c r="AS110" s="21">
        <v>25617.61</v>
      </c>
      <c r="AT110">
        <v>155</v>
      </c>
      <c r="AU110" s="21">
        <v>186411.84</v>
      </c>
      <c r="AV110">
        <v>763</v>
      </c>
      <c r="AW110" s="21">
        <v>43004</v>
      </c>
      <c r="AX110">
        <v>273</v>
      </c>
      <c r="AY110" s="28">
        <f t="shared" si="15"/>
        <v>255033.45</v>
      </c>
      <c r="AZ110" t="s">
        <v>120</v>
      </c>
      <c r="BA110">
        <v>98901</v>
      </c>
      <c r="BB110" s="21">
        <v>27013.16</v>
      </c>
      <c r="BC110">
        <v>137</v>
      </c>
      <c r="BD110" s="21">
        <v>25595.24</v>
      </c>
      <c r="BE110">
        <v>123</v>
      </c>
      <c r="BF110" s="21">
        <v>32790</v>
      </c>
      <c r="BG110">
        <v>162</v>
      </c>
      <c r="BH110" s="28">
        <f t="shared" si="16"/>
        <v>85398.399999999994</v>
      </c>
      <c r="BI110" t="s">
        <v>120</v>
      </c>
      <c r="BJ110">
        <v>98903</v>
      </c>
      <c r="BK110" s="21">
        <v>5820.32</v>
      </c>
      <c r="BL110">
        <v>69</v>
      </c>
      <c r="BM110" s="21">
        <v>7224.95</v>
      </c>
      <c r="BN110">
        <v>33</v>
      </c>
      <c r="BO110" s="22">
        <v>18327.419999999998</v>
      </c>
      <c r="BP110">
        <v>88</v>
      </c>
      <c r="BQ110" s="28">
        <f t="shared" si="17"/>
        <v>31372.69</v>
      </c>
    </row>
    <row r="111" spans="1:69" x14ac:dyDescent="0.2">
      <c r="A111" s="30">
        <v>98248</v>
      </c>
      <c r="B111" t="s">
        <v>120</v>
      </c>
      <c r="C111">
        <v>544</v>
      </c>
      <c r="D111">
        <v>580</v>
      </c>
      <c r="E111">
        <v>562</v>
      </c>
      <c r="F111">
        <v>529</v>
      </c>
      <c r="G111">
        <v>534</v>
      </c>
      <c r="H111">
        <v>534</v>
      </c>
      <c r="P111" t="s">
        <v>120</v>
      </c>
      <c r="Q111">
        <v>98674</v>
      </c>
      <c r="R111" s="21">
        <v>14988.24</v>
      </c>
      <c r="S111">
        <v>73</v>
      </c>
      <c r="T111" s="21">
        <v>2200.6</v>
      </c>
      <c r="U111">
        <v>21</v>
      </c>
      <c r="V111" s="21">
        <v>1760.4299999999998</v>
      </c>
      <c r="W111">
        <v>18</v>
      </c>
      <c r="X111" s="21">
        <f t="shared" si="12"/>
        <v>18949.27</v>
      </c>
      <c r="Y111" s="20" t="s">
        <v>120</v>
      </c>
      <c r="Z111">
        <v>98948</v>
      </c>
      <c r="AA111" s="21">
        <v>23453.95</v>
      </c>
      <c r="AB111">
        <v>118</v>
      </c>
      <c r="AC111" s="21">
        <v>7588.8</v>
      </c>
      <c r="AD111">
        <v>44</v>
      </c>
      <c r="AE111" s="21">
        <v>5975.48</v>
      </c>
      <c r="AF111">
        <v>38</v>
      </c>
      <c r="AG111" s="21">
        <f t="shared" si="13"/>
        <v>37018.229999999996</v>
      </c>
      <c r="AH111" s="20" t="s">
        <v>120</v>
      </c>
      <c r="AI111">
        <v>98932</v>
      </c>
      <c r="AJ111" s="21">
        <v>10859.9</v>
      </c>
      <c r="AK111">
        <v>39</v>
      </c>
      <c r="AL111" s="21">
        <v>2062.9899999999998</v>
      </c>
      <c r="AM111">
        <v>13</v>
      </c>
      <c r="AN111" s="21">
        <v>899.71</v>
      </c>
      <c r="AO111">
        <v>14</v>
      </c>
      <c r="AP111" s="21">
        <f t="shared" si="14"/>
        <v>13822.599999999999</v>
      </c>
      <c r="AQ111" s="20" t="s">
        <v>120</v>
      </c>
      <c r="AR111">
        <v>99323</v>
      </c>
      <c r="AS111" s="21">
        <v>988.5</v>
      </c>
      <c r="AT111">
        <v>7</v>
      </c>
      <c r="AU111" s="21">
        <v>1215.83</v>
      </c>
      <c r="AV111">
        <v>6</v>
      </c>
      <c r="AW111" s="21">
        <v>870.24</v>
      </c>
      <c r="AX111">
        <v>6</v>
      </c>
      <c r="AY111" s="28">
        <f t="shared" si="15"/>
        <v>3074.5699999999997</v>
      </c>
      <c r="AZ111" t="s">
        <v>120</v>
      </c>
      <c r="BA111">
        <v>98902</v>
      </c>
      <c r="BB111" s="21">
        <v>96166.58</v>
      </c>
      <c r="BC111">
        <v>574</v>
      </c>
      <c r="BD111" s="21">
        <v>106176.17</v>
      </c>
      <c r="BE111">
        <v>361</v>
      </c>
      <c r="BF111" s="21">
        <v>182156</v>
      </c>
      <c r="BG111">
        <v>682</v>
      </c>
      <c r="BH111" s="28">
        <f t="shared" si="16"/>
        <v>384498.75</v>
      </c>
      <c r="BI111" t="s">
        <v>120</v>
      </c>
      <c r="BJ111">
        <v>98908</v>
      </c>
      <c r="BK111" s="21">
        <v>29406.67</v>
      </c>
      <c r="BL111">
        <v>219</v>
      </c>
      <c r="BM111" s="21">
        <v>32574.81</v>
      </c>
      <c r="BN111">
        <v>123</v>
      </c>
      <c r="BO111" s="22">
        <v>62690.16</v>
      </c>
      <c r="BP111">
        <v>259</v>
      </c>
      <c r="BQ111" s="28">
        <f t="shared" si="17"/>
        <v>124671.64</v>
      </c>
    </row>
    <row r="112" spans="1:69" x14ac:dyDescent="0.2">
      <c r="A112" s="30">
        <v>98257</v>
      </c>
      <c r="B112" t="s">
        <v>120</v>
      </c>
      <c r="C112">
        <v>39</v>
      </c>
      <c r="D112">
        <v>43</v>
      </c>
      <c r="E112">
        <v>56</v>
      </c>
      <c r="F112">
        <v>52</v>
      </c>
      <c r="G112">
        <v>49</v>
      </c>
      <c r="H112">
        <v>49</v>
      </c>
      <c r="P112" t="s">
        <v>120</v>
      </c>
      <c r="Q112">
        <v>98801</v>
      </c>
      <c r="R112" s="21">
        <v>6627.25</v>
      </c>
      <c r="S112">
        <v>42</v>
      </c>
      <c r="T112" s="21">
        <v>1494.99</v>
      </c>
      <c r="U112">
        <v>14</v>
      </c>
      <c r="V112" s="21">
        <v>1607.6</v>
      </c>
      <c r="W112">
        <v>30</v>
      </c>
      <c r="X112" s="21">
        <f t="shared" si="12"/>
        <v>9729.84</v>
      </c>
      <c r="Y112" s="20" t="s">
        <v>120</v>
      </c>
      <c r="Z112">
        <v>98951</v>
      </c>
      <c r="AA112" s="21">
        <v>8692.89</v>
      </c>
      <c r="AB112">
        <v>38</v>
      </c>
      <c r="AC112" s="21">
        <v>3149.77</v>
      </c>
      <c r="AD112">
        <v>14</v>
      </c>
      <c r="AE112" s="21">
        <v>2461.35</v>
      </c>
      <c r="AF112">
        <v>24</v>
      </c>
      <c r="AG112" s="21">
        <f t="shared" si="13"/>
        <v>14304.01</v>
      </c>
      <c r="AH112" s="20" t="s">
        <v>120</v>
      </c>
      <c r="AI112">
        <v>98936</v>
      </c>
      <c r="AJ112" s="21">
        <v>16405.93</v>
      </c>
      <c r="AK112">
        <v>74</v>
      </c>
      <c r="AL112" s="21">
        <v>4916</v>
      </c>
      <c r="AM112">
        <v>23</v>
      </c>
      <c r="AN112" s="21">
        <v>3623.75</v>
      </c>
      <c r="AO112">
        <v>26</v>
      </c>
      <c r="AP112" s="21">
        <f t="shared" si="14"/>
        <v>24945.68</v>
      </c>
      <c r="AQ112" s="20" t="s">
        <v>120</v>
      </c>
      <c r="AR112">
        <v>99324</v>
      </c>
      <c r="AS112" s="21">
        <v>18521.66</v>
      </c>
      <c r="AT112">
        <v>90</v>
      </c>
      <c r="AU112" s="21">
        <v>12817.59</v>
      </c>
      <c r="AV112">
        <v>45</v>
      </c>
      <c r="AW112" s="21">
        <v>8630.2000000000007</v>
      </c>
      <c r="AX112">
        <v>54</v>
      </c>
      <c r="AY112" s="28">
        <f t="shared" si="15"/>
        <v>39969.449999999997</v>
      </c>
      <c r="AZ112" t="s">
        <v>120</v>
      </c>
      <c r="BA112">
        <v>98903</v>
      </c>
      <c r="BB112" s="21">
        <v>11897.95</v>
      </c>
      <c r="BC112">
        <v>71</v>
      </c>
      <c r="BD112" s="21">
        <v>14591.37</v>
      </c>
      <c r="BE112">
        <v>68</v>
      </c>
      <c r="BF112" s="21">
        <v>9027.7999999999993</v>
      </c>
      <c r="BG112">
        <v>50</v>
      </c>
      <c r="BH112" s="28">
        <f t="shared" si="16"/>
        <v>35517.119999999995</v>
      </c>
      <c r="BI112" t="s">
        <v>120</v>
      </c>
      <c r="BJ112">
        <v>98930</v>
      </c>
      <c r="BK112" s="21">
        <v>8026.63</v>
      </c>
      <c r="BL112">
        <v>123</v>
      </c>
      <c r="BM112" s="21">
        <v>11847.06</v>
      </c>
      <c r="BN112">
        <v>50</v>
      </c>
      <c r="BO112" s="22">
        <v>24634.9</v>
      </c>
      <c r="BP112">
        <v>128</v>
      </c>
      <c r="BQ112" s="28">
        <f t="shared" si="17"/>
        <v>44508.59</v>
      </c>
    </row>
    <row r="113" spans="1:69" x14ac:dyDescent="0.2">
      <c r="A113" s="30">
        <v>98264</v>
      </c>
      <c r="B113" t="s">
        <v>120</v>
      </c>
      <c r="C113">
        <v>522</v>
      </c>
      <c r="D113">
        <v>665</v>
      </c>
      <c r="E113">
        <v>596</v>
      </c>
      <c r="F113">
        <v>584</v>
      </c>
      <c r="G113">
        <v>608</v>
      </c>
      <c r="H113">
        <v>583</v>
      </c>
      <c r="P113" t="s">
        <v>120</v>
      </c>
      <c r="Q113">
        <v>98802</v>
      </c>
      <c r="R113" s="21">
        <v>2649.66</v>
      </c>
      <c r="S113">
        <v>17</v>
      </c>
      <c r="T113" s="21">
        <v>544.14</v>
      </c>
      <c r="U113">
        <v>6</v>
      </c>
      <c r="V113" s="21">
        <v>544.56999999999994</v>
      </c>
      <c r="W113">
        <v>9</v>
      </c>
      <c r="X113" s="21">
        <f t="shared" si="12"/>
        <v>3738.37</v>
      </c>
      <c r="Y113" s="20" t="s">
        <v>120</v>
      </c>
      <c r="Z113">
        <v>98953</v>
      </c>
      <c r="AA113" s="21">
        <v>3891.5</v>
      </c>
      <c r="AB113">
        <v>23</v>
      </c>
      <c r="AC113" s="21">
        <v>79.73</v>
      </c>
      <c r="AD113">
        <v>2</v>
      </c>
      <c r="AE113" s="21">
        <v>1047.1799999999998</v>
      </c>
      <c r="AF113">
        <v>11</v>
      </c>
      <c r="AG113" s="21">
        <f t="shared" si="13"/>
        <v>5018.41</v>
      </c>
      <c r="AH113" s="20" t="s">
        <v>120</v>
      </c>
      <c r="AI113">
        <v>98942</v>
      </c>
      <c r="AJ113" s="21">
        <v>24907.38</v>
      </c>
      <c r="AK113">
        <v>80</v>
      </c>
      <c r="AL113" s="21">
        <v>10699.06</v>
      </c>
      <c r="AM113">
        <v>43</v>
      </c>
      <c r="AN113" s="21">
        <v>7194.87</v>
      </c>
      <c r="AO113">
        <v>39</v>
      </c>
      <c r="AP113" s="21">
        <f t="shared" si="14"/>
        <v>42801.310000000005</v>
      </c>
      <c r="AQ113" s="20" t="s">
        <v>120</v>
      </c>
      <c r="AR113">
        <v>99336</v>
      </c>
      <c r="AS113" s="21">
        <v>40425.050000000003</v>
      </c>
      <c r="AT113">
        <v>179</v>
      </c>
      <c r="AU113" s="21">
        <v>20523.689999999999</v>
      </c>
      <c r="AV113">
        <v>104</v>
      </c>
      <c r="AW113" s="21">
        <v>12107</v>
      </c>
      <c r="AX113">
        <v>111</v>
      </c>
      <c r="AY113" s="28">
        <f t="shared" si="15"/>
        <v>73055.740000000005</v>
      </c>
      <c r="AZ113" t="s">
        <v>120</v>
      </c>
      <c r="BA113">
        <v>98908</v>
      </c>
      <c r="BB113" s="21">
        <v>59860.05</v>
      </c>
      <c r="BC113">
        <v>230</v>
      </c>
      <c r="BD113" s="21">
        <v>47748.36</v>
      </c>
      <c r="BE113">
        <v>187</v>
      </c>
      <c r="BF113" s="21">
        <v>63457</v>
      </c>
      <c r="BG113">
        <v>217</v>
      </c>
      <c r="BH113" s="28">
        <f t="shared" si="16"/>
        <v>171065.41</v>
      </c>
      <c r="BI113" t="s">
        <v>120</v>
      </c>
      <c r="BJ113">
        <v>98932</v>
      </c>
      <c r="BK113" s="21">
        <v>1431.97</v>
      </c>
      <c r="BL113">
        <v>15</v>
      </c>
      <c r="BM113" s="21">
        <v>2496.13</v>
      </c>
      <c r="BN113">
        <v>7</v>
      </c>
      <c r="BO113" s="22">
        <v>5981.54</v>
      </c>
      <c r="BP113">
        <v>39</v>
      </c>
      <c r="BQ113" s="28">
        <f t="shared" si="17"/>
        <v>9909.64</v>
      </c>
    </row>
    <row r="114" spans="1:69" x14ac:dyDescent="0.2">
      <c r="A114" s="30">
        <v>98271</v>
      </c>
      <c r="B114" t="s">
        <v>120</v>
      </c>
      <c r="C114">
        <v>99</v>
      </c>
      <c r="D114">
        <v>117</v>
      </c>
      <c r="E114">
        <v>105</v>
      </c>
      <c r="F114">
        <v>110</v>
      </c>
      <c r="G114">
        <v>125</v>
      </c>
      <c r="H114">
        <v>106</v>
      </c>
      <c r="P114" t="s">
        <v>120</v>
      </c>
      <c r="Q114">
        <v>98837</v>
      </c>
      <c r="R114" s="21">
        <v>5962.96</v>
      </c>
      <c r="S114">
        <v>33</v>
      </c>
      <c r="T114" s="21">
        <v>1493.93</v>
      </c>
      <c r="U114">
        <v>8</v>
      </c>
      <c r="V114" s="21">
        <v>1233.6100000000001</v>
      </c>
      <c r="W114">
        <v>31</v>
      </c>
      <c r="X114" s="21">
        <f t="shared" si="12"/>
        <v>8690.5</v>
      </c>
      <c r="Y114" s="20" t="s">
        <v>120</v>
      </c>
      <c r="Z114">
        <v>99301</v>
      </c>
      <c r="AA114" s="21">
        <v>96530.41</v>
      </c>
      <c r="AB114">
        <v>543</v>
      </c>
      <c r="AC114" s="21">
        <v>2466.1999999999998</v>
      </c>
      <c r="AD114">
        <v>13</v>
      </c>
      <c r="AE114" s="21">
        <v>35301.949999999997</v>
      </c>
      <c r="AF114">
        <v>295</v>
      </c>
      <c r="AG114" s="21">
        <f t="shared" si="13"/>
        <v>134298.56</v>
      </c>
      <c r="AH114" s="20" t="s">
        <v>120</v>
      </c>
      <c r="AI114">
        <v>98944</v>
      </c>
      <c r="AJ114" s="21">
        <v>38309.440000000002</v>
      </c>
      <c r="AK114">
        <v>166</v>
      </c>
      <c r="AL114" s="21">
        <v>17809.990000000002</v>
      </c>
      <c r="AM114">
        <v>80</v>
      </c>
      <c r="AN114" s="21">
        <v>8123.4000000000005</v>
      </c>
      <c r="AO114">
        <v>71</v>
      </c>
      <c r="AP114" s="21">
        <f t="shared" si="14"/>
        <v>64242.830000000009</v>
      </c>
      <c r="AQ114" s="20" t="s">
        <v>120</v>
      </c>
      <c r="AR114">
        <v>99337</v>
      </c>
      <c r="AS114" s="21">
        <v>27072.560000000001</v>
      </c>
      <c r="AT114">
        <v>87</v>
      </c>
      <c r="AU114" s="21">
        <v>15172.96</v>
      </c>
      <c r="AV114">
        <v>55</v>
      </c>
      <c r="AW114" s="21">
        <v>8461.1</v>
      </c>
      <c r="AX114">
        <v>41</v>
      </c>
      <c r="AY114" s="28">
        <f t="shared" si="15"/>
        <v>50706.62</v>
      </c>
      <c r="AZ114" t="s">
        <v>120</v>
      </c>
      <c r="BA114">
        <v>98930</v>
      </c>
      <c r="BB114" s="21">
        <v>16283.26</v>
      </c>
      <c r="BC114">
        <v>115</v>
      </c>
      <c r="BD114" s="21">
        <v>14696.67</v>
      </c>
      <c r="BE114">
        <v>64</v>
      </c>
      <c r="BF114" s="21">
        <v>23891</v>
      </c>
      <c r="BG114">
        <v>116</v>
      </c>
      <c r="BH114" s="28">
        <f t="shared" si="16"/>
        <v>54870.93</v>
      </c>
      <c r="BI114" t="s">
        <v>120</v>
      </c>
      <c r="BJ114">
        <v>98936</v>
      </c>
      <c r="BK114" s="21">
        <v>6957.41</v>
      </c>
      <c r="BL114">
        <v>30</v>
      </c>
      <c r="BM114" s="21">
        <v>7496.86</v>
      </c>
      <c r="BN114">
        <v>41</v>
      </c>
      <c r="BO114" s="22">
        <v>9379.57</v>
      </c>
      <c r="BP114">
        <v>56</v>
      </c>
      <c r="BQ114" s="28">
        <f t="shared" si="17"/>
        <v>23833.84</v>
      </c>
    </row>
    <row r="115" spans="1:69" x14ac:dyDescent="0.2">
      <c r="A115" s="30">
        <v>98273</v>
      </c>
      <c r="B115" t="s">
        <v>120</v>
      </c>
      <c r="C115">
        <v>412</v>
      </c>
      <c r="D115">
        <v>440</v>
      </c>
      <c r="E115">
        <v>708</v>
      </c>
      <c r="F115">
        <v>485</v>
      </c>
      <c r="G115">
        <v>697</v>
      </c>
      <c r="H115">
        <v>523</v>
      </c>
      <c r="P115" t="s">
        <v>120</v>
      </c>
      <c r="Q115">
        <v>98848</v>
      </c>
      <c r="R115" s="21">
        <v>554.89</v>
      </c>
      <c r="S115">
        <v>6</v>
      </c>
      <c r="T115" s="21">
        <v>71.680000000000007</v>
      </c>
      <c r="U115">
        <v>2</v>
      </c>
      <c r="V115" s="21">
        <v>8.07</v>
      </c>
      <c r="W115">
        <v>3</v>
      </c>
      <c r="X115" s="21">
        <f t="shared" si="12"/>
        <v>634.64</v>
      </c>
      <c r="Y115" s="20" t="s">
        <v>120</v>
      </c>
      <c r="Z115">
        <v>99323</v>
      </c>
      <c r="AA115" s="21">
        <v>1776.62</v>
      </c>
      <c r="AB115">
        <v>10</v>
      </c>
      <c r="AC115" s="21">
        <v>459.43</v>
      </c>
      <c r="AD115">
        <v>3</v>
      </c>
      <c r="AE115" s="21">
        <v>131.93</v>
      </c>
      <c r="AF115">
        <v>3</v>
      </c>
      <c r="AG115" s="21">
        <f t="shared" si="13"/>
        <v>2367.9799999999996</v>
      </c>
      <c r="AH115" s="20" t="s">
        <v>120</v>
      </c>
      <c r="AI115">
        <v>98948</v>
      </c>
      <c r="AJ115" s="21">
        <v>29016.9</v>
      </c>
      <c r="AK115">
        <v>94</v>
      </c>
      <c r="AL115" s="21">
        <v>12861.45</v>
      </c>
      <c r="AM115">
        <v>75</v>
      </c>
      <c r="AN115" s="21">
        <v>4409.8</v>
      </c>
      <c r="AO115">
        <v>49</v>
      </c>
      <c r="AP115" s="21">
        <f t="shared" si="14"/>
        <v>46288.150000000009</v>
      </c>
      <c r="AQ115" s="20" t="s">
        <v>120</v>
      </c>
      <c r="AR115">
        <v>99338</v>
      </c>
      <c r="AS115" s="21">
        <v>15802.86</v>
      </c>
      <c r="AT115">
        <v>57</v>
      </c>
      <c r="AU115" s="21">
        <v>10101.82</v>
      </c>
      <c r="AV115">
        <v>40</v>
      </c>
      <c r="AW115" s="21">
        <v>3921.6</v>
      </c>
      <c r="AX115">
        <v>32</v>
      </c>
      <c r="AY115" s="28">
        <f t="shared" si="15"/>
        <v>29826.28</v>
      </c>
      <c r="AZ115" t="s">
        <v>120</v>
      </c>
      <c r="BA115">
        <v>98932</v>
      </c>
      <c r="BB115" s="21">
        <v>2953.23</v>
      </c>
      <c r="BC115">
        <v>17</v>
      </c>
      <c r="BD115" s="21">
        <v>2880.03</v>
      </c>
      <c r="BE115">
        <v>12</v>
      </c>
      <c r="BF115" s="21">
        <v>6370.7</v>
      </c>
      <c r="BG115">
        <v>36</v>
      </c>
      <c r="BH115" s="28">
        <f t="shared" si="16"/>
        <v>12203.96</v>
      </c>
      <c r="BI115" t="s">
        <v>120</v>
      </c>
      <c r="BJ115">
        <v>98942</v>
      </c>
      <c r="BK115" s="21">
        <v>10236.450000000001</v>
      </c>
      <c r="BL115">
        <v>72</v>
      </c>
      <c r="BM115" s="21">
        <v>8493.1200000000008</v>
      </c>
      <c r="BN115">
        <v>43</v>
      </c>
      <c r="BO115" s="22">
        <v>18085.849999999999</v>
      </c>
      <c r="BP115">
        <v>74</v>
      </c>
      <c r="BQ115" s="28">
        <f t="shared" si="17"/>
        <v>36815.42</v>
      </c>
    </row>
    <row r="116" spans="1:69" x14ac:dyDescent="0.2">
      <c r="A116" s="30">
        <v>98274</v>
      </c>
      <c r="B116" t="s">
        <v>120</v>
      </c>
      <c r="C116">
        <v>279</v>
      </c>
      <c r="D116">
        <v>289</v>
      </c>
      <c r="E116">
        <v>290</v>
      </c>
      <c r="F116">
        <v>319</v>
      </c>
      <c r="G116">
        <v>341</v>
      </c>
      <c r="H116">
        <v>331</v>
      </c>
      <c r="P116" t="s">
        <v>120</v>
      </c>
      <c r="Q116">
        <v>98901</v>
      </c>
      <c r="R116" s="21">
        <v>33277.03</v>
      </c>
      <c r="S116">
        <v>158</v>
      </c>
      <c r="T116" s="21">
        <v>3647.78</v>
      </c>
      <c r="U116">
        <v>24</v>
      </c>
      <c r="V116" s="21">
        <v>7996.2199999999993</v>
      </c>
      <c r="W116">
        <v>123</v>
      </c>
      <c r="X116" s="21">
        <f t="shared" si="12"/>
        <v>44921.03</v>
      </c>
      <c r="Y116" s="20" t="s">
        <v>120</v>
      </c>
      <c r="Z116">
        <v>99324</v>
      </c>
      <c r="AA116" s="21">
        <v>17687</v>
      </c>
      <c r="AB116">
        <v>91</v>
      </c>
      <c r="AC116" s="21">
        <v>5149.8599999999997</v>
      </c>
      <c r="AD116">
        <v>34</v>
      </c>
      <c r="AE116" s="21">
        <v>3462.1400000000003</v>
      </c>
      <c r="AF116">
        <v>33</v>
      </c>
      <c r="AG116" s="21">
        <f t="shared" si="13"/>
        <v>26299</v>
      </c>
      <c r="AH116" s="20" t="s">
        <v>120</v>
      </c>
      <c r="AI116">
        <v>98951</v>
      </c>
      <c r="AJ116" s="21">
        <v>8376.8700000000008</v>
      </c>
      <c r="AK116">
        <v>30</v>
      </c>
      <c r="AL116" s="21">
        <v>4190.46</v>
      </c>
      <c r="AM116">
        <v>13</v>
      </c>
      <c r="AN116" s="21">
        <v>2571.84</v>
      </c>
      <c r="AO116">
        <v>24</v>
      </c>
      <c r="AP116" s="21">
        <f t="shared" si="14"/>
        <v>15139.170000000002</v>
      </c>
      <c r="AQ116" s="20" t="s">
        <v>120</v>
      </c>
      <c r="AR116">
        <v>99344</v>
      </c>
      <c r="AS116" s="21">
        <v>19472.509999999998</v>
      </c>
      <c r="AT116">
        <v>96</v>
      </c>
      <c r="AU116" s="21">
        <v>9341.86</v>
      </c>
      <c r="AV116">
        <v>41</v>
      </c>
      <c r="AW116" s="21">
        <v>9255.1</v>
      </c>
      <c r="AX116">
        <v>59</v>
      </c>
      <c r="AY116" s="28">
        <f t="shared" si="15"/>
        <v>38069.47</v>
      </c>
      <c r="AZ116" t="s">
        <v>120</v>
      </c>
      <c r="BA116">
        <v>98936</v>
      </c>
      <c r="BB116" s="21">
        <v>12176.61</v>
      </c>
      <c r="BC116">
        <v>50</v>
      </c>
      <c r="BD116" s="21">
        <v>10066.35</v>
      </c>
      <c r="BE116">
        <v>55</v>
      </c>
      <c r="BF116" s="21">
        <v>5460.9</v>
      </c>
      <c r="BG116">
        <v>35</v>
      </c>
      <c r="BH116" s="28">
        <f t="shared" si="16"/>
        <v>27703.86</v>
      </c>
      <c r="BI116" t="s">
        <v>120</v>
      </c>
      <c r="BJ116">
        <v>98944</v>
      </c>
      <c r="BK116" s="21">
        <v>12893.89</v>
      </c>
      <c r="BL116">
        <v>93</v>
      </c>
      <c r="BM116" s="21">
        <v>17063.09</v>
      </c>
      <c r="BN116">
        <v>82</v>
      </c>
      <c r="BO116" s="22">
        <v>36682.42</v>
      </c>
      <c r="BP116">
        <v>169</v>
      </c>
      <c r="BQ116" s="28">
        <f t="shared" si="17"/>
        <v>66639.399999999994</v>
      </c>
    </row>
    <row r="117" spans="1:69" x14ac:dyDescent="0.2">
      <c r="A117" s="30">
        <v>98276</v>
      </c>
      <c r="B117" t="s">
        <v>120</v>
      </c>
      <c r="C117">
        <v>32</v>
      </c>
      <c r="D117">
        <v>57</v>
      </c>
      <c r="E117">
        <v>45</v>
      </c>
      <c r="F117">
        <v>45</v>
      </c>
      <c r="G117">
        <v>52</v>
      </c>
      <c r="H117">
        <v>56</v>
      </c>
      <c r="P117" t="s">
        <v>120</v>
      </c>
      <c r="Q117">
        <v>98902</v>
      </c>
      <c r="R117" s="21">
        <v>153164.46</v>
      </c>
      <c r="S117">
        <v>636</v>
      </c>
      <c r="T117" s="21">
        <v>42613.15</v>
      </c>
      <c r="U117">
        <v>305</v>
      </c>
      <c r="V117" s="21">
        <v>32791.599999999999</v>
      </c>
      <c r="W117">
        <v>312</v>
      </c>
      <c r="X117" s="21">
        <f t="shared" si="12"/>
        <v>228569.21</v>
      </c>
      <c r="Y117" s="20" t="s">
        <v>120</v>
      </c>
      <c r="Z117">
        <v>99336</v>
      </c>
      <c r="AA117" s="21">
        <v>31292.2</v>
      </c>
      <c r="AB117">
        <v>197</v>
      </c>
      <c r="AC117" s="21">
        <v>8301.9</v>
      </c>
      <c r="AD117">
        <v>65</v>
      </c>
      <c r="AE117" s="21">
        <v>4494.97</v>
      </c>
      <c r="AF117">
        <v>84</v>
      </c>
      <c r="AG117" s="21">
        <f t="shared" si="13"/>
        <v>44089.07</v>
      </c>
      <c r="AH117" s="20" t="s">
        <v>120</v>
      </c>
      <c r="AI117">
        <v>98953</v>
      </c>
      <c r="AJ117" s="21">
        <v>13442.5</v>
      </c>
      <c r="AK117">
        <v>58</v>
      </c>
      <c r="AL117" s="21">
        <v>575.13</v>
      </c>
      <c r="AM117">
        <v>4</v>
      </c>
      <c r="AN117" s="21">
        <v>1558.76</v>
      </c>
      <c r="AO117">
        <v>12</v>
      </c>
      <c r="AP117" s="21">
        <f t="shared" si="14"/>
        <v>15576.39</v>
      </c>
      <c r="AQ117" s="20" t="s">
        <v>120</v>
      </c>
      <c r="AR117">
        <v>99350</v>
      </c>
      <c r="AS117" s="21">
        <v>4612.6400000000003</v>
      </c>
      <c r="AT117">
        <v>25</v>
      </c>
      <c r="AU117" s="21">
        <v>6310.41</v>
      </c>
      <c r="AV117">
        <v>24</v>
      </c>
      <c r="AW117" s="21">
        <v>1281.7</v>
      </c>
      <c r="AX117">
        <v>8</v>
      </c>
      <c r="AY117" s="28">
        <f t="shared" si="15"/>
        <v>12204.75</v>
      </c>
      <c r="AZ117" t="s">
        <v>120</v>
      </c>
      <c r="BA117">
        <v>98942</v>
      </c>
      <c r="BB117" s="21">
        <v>14249.69</v>
      </c>
      <c r="BC117">
        <v>77</v>
      </c>
      <c r="BD117" s="21">
        <v>12086.26</v>
      </c>
      <c r="BE117">
        <v>49</v>
      </c>
      <c r="BF117" s="21">
        <v>14413</v>
      </c>
      <c r="BG117">
        <v>61</v>
      </c>
      <c r="BH117" s="28">
        <f t="shared" si="16"/>
        <v>40748.949999999997</v>
      </c>
      <c r="BI117" t="s">
        <v>120</v>
      </c>
      <c r="BJ117">
        <v>98948</v>
      </c>
      <c r="BK117" s="21">
        <v>5837.15</v>
      </c>
      <c r="BL117">
        <v>70</v>
      </c>
      <c r="BM117" s="21">
        <v>8312.56</v>
      </c>
      <c r="BN117">
        <v>40</v>
      </c>
      <c r="BO117" s="22">
        <v>19457.86</v>
      </c>
      <c r="BP117">
        <v>96</v>
      </c>
      <c r="BQ117" s="28">
        <f t="shared" si="17"/>
        <v>33607.57</v>
      </c>
    </row>
    <row r="118" spans="1:69" x14ac:dyDescent="0.2">
      <c r="A118" s="30">
        <v>98277</v>
      </c>
      <c r="B118" t="s">
        <v>120</v>
      </c>
      <c r="C118">
        <v>306</v>
      </c>
      <c r="D118">
        <v>304</v>
      </c>
      <c r="E118">
        <v>308</v>
      </c>
      <c r="F118">
        <v>336</v>
      </c>
      <c r="G118">
        <v>353</v>
      </c>
      <c r="H118">
        <v>332</v>
      </c>
      <c r="P118" t="s">
        <v>120</v>
      </c>
      <c r="Q118">
        <v>98903</v>
      </c>
      <c r="R118" s="21">
        <v>9156.77</v>
      </c>
      <c r="S118">
        <v>47</v>
      </c>
      <c r="T118" s="21">
        <v>4553.6899999999996</v>
      </c>
      <c r="U118">
        <v>33</v>
      </c>
      <c r="V118" s="21">
        <v>2879.6099999999997</v>
      </c>
      <c r="W118">
        <v>41</v>
      </c>
      <c r="X118" s="21">
        <f t="shared" si="12"/>
        <v>16590.07</v>
      </c>
      <c r="Y118" s="20" t="s">
        <v>120</v>
      </c>
      <c r="Z118">
        <v>99337</v>
      </c>
      <c r="AA118" s="21">
        <v>20784.55</v>
      </c>
      <c r="AB118">
        <v>96</v>
      </c>
      <c r="AC118" s="21">
        <v>5079.72</v>
      </c>
      <c r="AD118">
        <v>28</v>
      </c>
      <c r="AE118" s="21">
        <v>3138.21</v>
      </c>
      <c r="AF118">
        <v>25</v>
      </c>
      <c r="AG118" s="21">
        <f t="shared" si="13"/>
        <v>29002.48</v>
      </c>
      <c r="AH118" s="20" t="s">
        <v>120</v>
      </c>
      <c r="AI118">
        <v>99301</v>
      </c>
      <c r="AJ118" s="21">
        <v>374664.15</v>
      </c>
      <c r="AK118">
        <v>1452</v>
      </c>
      <c r="AL118" s="21">
        <v>51482.52</v>
      </c>
      <c r="AM118">
        <v>259</v>
      </c>
      <c r="AN118" s="21">
        <v>24969.11</v>
      </c>
      <c r="AO118">
        <v>206</v>
      </c>
      <c r="AP118" s="21">
        <f t="shared" si="14"/>
        <v>451115.78</v>
      </c>
      <c r="AQ118" s="20" t="s">
        <v>120</v>
      </c>
      <c r="AR118">
        <v>99352</v>
      </c>
      <c r="AS118" s="21">
        <v>38591.550000000003</v>
      </c>
      <c r="AT118">
        <v>190</v>
      </c>
      <c r="AU118" s="21">
        <v>28165.99</v>
      </c>
      <c r="AV118">
        <v>113</v>
      </c>
      <c r="AW118" s="21">
        <v>15369</v>
      </c>
      <c r="AX118">
        <v>104</v>
      </c>
      <c r="AY118" s="28">
        <f t="shared" si="15"/>
        <v>82126.540000000008</v>
      </c>
      <c r="AZ118" t="s">
        <v>120</v>
      </c>
      <c r="BA118">
        <v>98944</v>
      </c>
      <c r="BB118" s="21">
        <v>24185.26</v>
      </c>
      <c r="BC118">
        <v>114</v>
      </c>
      <c r="BD118" s="21">
        <v>26284.15</v>
      </c>
      <c r="BE118">
        <v>89</v>
      </c>
      <c r="BF118" s="21">
        <v>26229</v>
      </c>
      <c r="BG118">
        <v>139</v>
      </c>
      <c r="BH118" s="28">
        <f t="shared" si="16"/>
        <v>76698.41</v>
      </c>
      <c r="BI118" t="s">
        <v>120</v>
      </c>
      <c r="BJ118">
        <v>98951</v>
      </c>
      <c r="BK118" s="21">
        <v>1625.69</v>
      </c>
      <c r="BL118">
        <v>25</v>
      </c>
      <c r="BM118" s="21">
        <v>2296.17</v>
      </c>
      <c r="BN118">
        <v>15</v>
      </c>
      <c r="BO118" s="22">
        <v>6354.9</v>
      </c>
      <c r="BP118">
        <v>29</v>
      </c>
      <c r="BQ118" s="28">
        <f t="shared" si="17"/>
        <v>10276.76</v>
      </c>
    </row>
    <row r="119" spans="1:69" x14ac:dyDescent="0.2">
      <c r="A119" s="30">
        <v>98278</v>
      </c>
      <c r="B119" t="s">
        <v>120</v>
      </c>
      <c r="F119">
        <v>1</v>
      </c>
      <c r="G119">
        <v>1</v>
      </c>
      <c r="H119">
        <v>2</v>
      </c>
      <c r="P119" t="s">
        <v>120</v>
      </c>
      <c r="Q119">
        <v>98908</v>
      </c>
      <c r="R119" s="21">
        <v>79957.22</v>
      </c>
      <c r="S119">
        <v>376</v>
      </c>
      <c r="T119" s="21">
        <v>16182.27</v>
      </c>
      <c r="U119">
        <v>101</v>
      </c>
      <c r="V119" s="21">
        <v>18742.990000000002</v>
      </c>
      <c r="W119">
        <v>113</v>
      </c>
      <c r="X119" s="21">
        <f t="shared" si="12"/>
        <v>114882.48000000001</v>
      </c>
      <c r="Y119" s="20" t="s">
        <v>120</v>
      </c>
      <c r="Z119">
        <v>99338</v>
      </c>
      <c r="AA119" s="21">
        <v>10776.85</v>
      </c>
      <c r="AB119">
        <v>67</v>
      </c>
      <c r="AC119" s="21">
        <v>2609.86</v>
      </c>
      <c r="AD119">
        <v>17</v>
      </c>
      <c r="AE119" s="21">
        <v>1383.84</v>
      </c>
      <c r="AF119">
        <v>20</v>
      </c>
      <c r="AG119" s="21">
        <f t="shared" si="13"/>
        <v>14770.550000000001</v>
      </c>
      <c r="AH119" s="20" t="s">
        <v>120</v>
      </c>
      <c r="AI119">
        <v>99323</v>
      </c>
      <c r="AJ119" s="21">
        <v>1587.52</v>
      </c>
      <c r="AK119">
        <v>11</v>
      </c>
      <c r="AL119" s="21">
        <v>914.87</v>
      </c>
      <c r="AM119">
        <v>6</v>
      </c>
      <c r="AN119" s="21">
        <v>126.71</v>
      </c>
      <c r="AO119">
        <v>2</v>
      </c>
      <c r="AP119" s="21">
        <f t="shared" si="14"/>
        <v>2629.1</v>
      </c>
      <c r="AQ119" s="20" t="s">
        <v>120</v>
      </c>
      <c r="AR119">
        <v>99353</v>
      </c>
      <c r="AS119" s="21">
        <v>4599.91</v>
      </c>
      <c r="AT119">
        <v>28</v>
      </c>
      <c r="AU119" s="21">
        <v>3093.78</v>
      </c>
      <c r="AV119">
        <v>11</v>
      </c>
      <c r="AW119" s="21">
        <v>1358.5</v>
      </c>
      <c r="AX119">
        <v>10</v>
      </c>
      <c r="AY119" s="28">
        <f t="shared" si="15"/>
        <v>9052.19</v>
      </c>
      <c r="AZ119" t="s">
        <v>120</v>
      </c>
      <c r="BA119">
        <v>98948</v>
      </c>
      <c r="BB119" s="21">
        <v>14557.42</v>
      </c>
      <c r="BC119">
        <v>66</v>
      </c>
      <c r="BD119" s="21">
        <v>14507.78</v>
      </c>
      <c r="BE119">
        <v>47</v>
      </c>
      <c r="BF119" s="21">
        <v>18662</v>
      </c>
      <c r="BG119">
        <v>104</v>
      </c>
      <c r="BH119" s="28">
        <f t="shared" si="16"/>
        <v>47727.199999999997</v>
      </c>
      <c r="BI119" t="s">
        <v>120</v>
      </c>
      <c r="BJ119">
        <v>98953</v>
      </c>
      <c r="BK119" s="21">
        <v>2366.06</v>
      </c>
      <c r="BL119">
        <v>25</v>
      </c>
      <c r="BM119" s="21">
        <v>2940.5</v>
      </c>
      <c r="BN119">
        <v>13</v>
      </c>
      <c r="BO119" s="22">
        <v>7767.44</v>
      </c>
      <c r="BP119">
        <v>35</v>
      </c>
      <c r="BQ119" s="28">
        <f t="shared" si="17"/>
        <v>13074</v>
      </c>
    </row>
    <row r="120" spans="1:69" x14ac:dyDescent="0.2">
      <c r="A120" s="30">
        <v>98282</v>
      </c>
      <c r="B120" t="s">
        <v>120</v>
      </c>
      <c r="C120">
        <v>29</v>
      </c>
      <c r="D120">
        <v>41</v>
      </c>
      <c r="E120">
        <v>39</v>
      </c>
      <c r="F120">
        <v>43</v>
      </c>
      <c r="G120">
        <v>41</v>
      </c>
      <c r="H120">
        <v>43</v>
      </c>
      <c r="P120" t="s">
        <v>120</v>
      </c>
      <c r="Q120">
        <v>98930</v>
      </c>
      <c r="R120" s="21">
        <v>45631.85</v>
      </c>
      <c r="S120">
        <v>192</v>
      </c>
      <c r="T120" s="21">
        <v>7268.02</v>
      </c>
      <c r="U120">
        <v>41</v>
      </c>
      <c r="V120" s="21">
        <v>5164.2700000000004</v>
      </c>
      <c r="W120">
        <v>53</v>
      </c>
      <c r="X120" s="21">
        <f t="shared" si="12"/>
        <v>58064.14</v>
      </c>
      <c r="Y120" s="20" t="s">
        <v>120</v>
      </c>
      <c r="Z120">
        <v>99344</v>
      </c>
      <c r="AA120" s="21">
        <v>18261.28</v>
      </c>
      <c r="AB120">
        <v>107</v>
      </c>
      <c r="AC120" s="21">
        <v>5367.43</v>
      </c>
      <c r="AD120">
        <v>35</v>
      </c>
      <c r="AE120" s="21">
        <v>5290.96</v>
      </c>
      <c r="AF120">
        <v>35</v>
      </c>
      <c r="AG120" s="21">
        <f t="shared" si="13"/>
        <v>28919.67</v>
      </c>
      <c r="AH120" s="20" t="s">
        <v>120</v>
      </c>
      <c r="AI120">
        <v>99324</v>
      </c>
      <c r="AJ120" s="21">
        <v>24012.560000000001</v>
      </c>
      <c r="AK120">
        <v>99</v>
      </c>
      <c r="AL120" s="21">
        <v>8463.7800000000007</v>
      </c>
      <c r="AM120">
        <v>45</v>
      </c>
      <c r="AN120" s="21">
        <v>5098.8</v>
      </c>
      <c r="AO120">
        <v>38</v>
      </c>
      <c r="AP120" s="21">
        <f t="shared" si="14"/>
        <v>37575.140000000007</v>
      </c>
      <c r="AQ120" s="20" t="s">
        <v>120</v>
      </c>
      <c r="AR120">
        <v>99354</v>
      </c>
      <c r="AS120" s="21">
        <v>14887.96</v>
      </c>
      <c r="AT120">
        <v>70</v>
      </c>
      <c r="AU120" s="21">
        <v>15833.3</v>
      </c>
      <c r="AV120">
        <v>56</v>
      </c>
      <c r="AW120" s="21">
        <v>10819</v>
      </c>
      <c r="AX120">
        <v>60</v>
      </c>
      <c r="AY120" s="28">
        <f t="shared" si="15"/>
        <v>41540.259999999995</v>
      </c>
      <c r="AZ120" t="s">
        <v>120</v>
      </c>
      <c r="BA120">
        <v>98951</v>
      </c>
      <c r="BB120" s="21">
        <v>3886.05</v>
      </c>
      <c r="BC120">
        <v>22</v>
      </c>
      <c r="BD120" s="21">
        <v>3837.15</v>
      </c>
      <c r="BE120">
        <v>17</v>
      </c>
      <c r="BF120" s="21">
        <v>6370.7</v>
      </c>
      <c r="BG120">
        <v>31</v>
      </c>
      <c r="BH120" s="28">
        <f t="shared" si="16"/>
        <v>14093.900000000001</v>
      </c>
      <c r="BI120" t="s">
        <v>120</v>
      </c>
      <c r="BJ120">
        <v>99301</v>
      </c>
      <c r="BK120" s="21">
        <v>65130.85</v>
      </c>
      <c r="BL120">
        <v>806</v>
      </c>
      <c r="BM120" s="21">
        <v>53547.15</v>
      </c>
      <c r="BN120">
        <v>330</v>
      </c>
      <c r="BO120" s="22">
        <v>124967.55</v>
      </c>
      <c r="BP120">
        <v>711</v>
      </c>
      <c r="BQ120" s="28">
        <f t="shared" si="17"/>
        <v>243645.55</v>
      </c>
    </row>
    <row r="121" spans="1:69" x14ac:dyDescent="0.2">
      <c r="A121" s="30">
        <v>98284</v>
      </c>
      <c r="B121" t="s">
        <v>120</v>
      </c>
      <c r="C121">
        <v>319</v>
      </c>
      <c r="D121">
        <v>323</v>
      </c>
      <c r="E121">
        <v>377</v>
      </c>
      <c r="F121">
        <v>398</v>
      </c>
      <c r="G121">
        <v>392</v>
      </c>
      <c r="H121">
        <v>400</v>
      </c>
      <c r="P121" t="s">
        <v>120</v>
      </c>
      <c r="Q121">
        <v>98932</v>
      </c>
      <c r="R121" s="21">
        <v>6866.4</v>
      </c>
      <c r="S121">
        <v>38</v>
      </c>
      <c r="T121" s="21">
        <v>1211.0899999999999</v>
      </c>
      <c r="U121">
        <v>7</v>
      </c>
      <c r="V121" s="21">
        <v>1579.48</v>
      </c>
      <c r="W121">
        <v>22</v>
      </c>
      <c r="X121" s="21">
        <f t="shared" si="12"/>
        <v>9656.9699999999993</v>
      </c>
      <c r="Y121" s="20" t="s">
        <v>120</v>
      </c>
      <c r="Z121">
        <v>99350</v>
      </c>
      <c r="AA121" s="21">
        <v>5685.21</v>
      </c>
      <c r="AB121">
        <v>19</v>
      </c>
      <c r="AC121" s="21">
        <v>0</v>
      </c>
      <c r="AD121">
        <v>0</v>
      </c>
      <c r="AE121" s="21">
        <v>994.19</v>
      </c>
      <c r="AF121">
        <v>12</v>
      </c>
      <c r="AG121" s="21">
        <f t="shared" si="13"/>
        <v>6679.4</v>
      </c>
      <c r="AH121" s="20" t="s">
        <v>120</v>
      </c>
      <c r="AI121">
        <v>99336</v>
      </c>
      <c r="AJ121" s="21">
        <v>41612.18</v>
      </c>
      <c r="AK121">
        <v>196</v>
      </c>
      <c r="AL121" s="21">
        <v>14515.99</v>
      </c>
      <c r="AM121">
        <v>92</v>
      </c>
      <c r="AN121" s="21">
        <v>6485.42</v>
      </c>
      <c r="AO121">
        <v>84</v>
      </c>
      <c r="AP121" s="21">
        <f t="shared" si="14"/>
        <v>62613.59</v>
      </c>
      <c r="AQ121" s="20" t="s">
        <v>120</v>
      </c>
      <c r="AR121">
        <v>99362</v>
      </c>
      <c r="AS121" s="21">
        <v>92876.4</v>
      </c>
      <c r="AT121">
        <v>412</v>
      </c>
      <c r="AU121" s="21">
        <v>63941.39</v>
      </c>
      <c r="AV121">
        <v>269</v>
      </c>
      <c r="AW121" s="21">
        <v>40310</v>
      </c>
      <c r="AX121">
        <v>257</v>
      </c>
      <c r="AY121" s="28">
        <f t="shared" si="15"/>
        <v>197127.78999999998</v>
      </c>
      <c r="AZ121" t="s">
        <v>120</v>
      </c>
      <c r="BA121">
        <v>98953</v>
      </c>
      <c r="BB121" s="21">
        <v>5034.66</v>
      </c>
      <c r="BC121">
        <v>33</v>
      </c>
      <c r="BD121" s="21">
        <v>3874.03</v>
      </c>
      <c r="BE121">
        <v>21</v>
      </c>
      <c r="BF121" s="21">
        <v>6470.1</v>
      </c>
      <c r="BG121">
        <v>29</v>
      </c>
      <c r="BH121" s="28">
        <f t="shared" si="16"/>
        <v>15378.79</v>
      </c>
      <c r="BI121" t="s">
        <v>120</v>
      </c>
      <c r="BJ121">
        <v>99323</v>
      </c>
      <c r="BK121" s="21">
        <v>366.25</v>
      </c>
      <c r="BL121">
        <v>5</v>
      </c>
      <c r="BM121" s="21">
        <v>335.8</v>
      </c>
      <c r="BN121">
        <v>4</v>
      </c>
      <c r="BO121" s="22">
        <v>865.01</v>
      </c>
      <c r="BP121">
        <v>8</v>
      </c>
      <c r="BQ121" s="28">
        <f t="shared" si="17"/>
        <v>1567.06</v>
      </c>
    </row>
    <row r="122" spans="1:69" x14ac:dyDescent="0.2">
      <c r="A122" s="30">
        <v>98292</v>
      </c>
      <c r="B122" t="s">
        <v>120</v>
      </c>
      <c r="C122">
        <v>216</v>
      </c>
      <c r="D122">
        <v>199</v>
      </c>
      <c r="E122">
        <v>211</v>
      </c>
      <c r="F122">
        <v>201</v>
      </c>
      <c r="G122">
        <v>204</v>
      </c>
      <c r="H122">
        <v>173</v>
      </c>
      <c r="P122" t="s">
        <v>120</v>
      </c>
      <c r="Q122">
        <v>98936</v>
      </c>
      <c r="R122" s="21">
        <v>11009.6</v>
      </c>
      <c r="S122">
        <v>51</v>
      </c>
      <c r="T122" s="21">
        <v>246.79</v>
      </c>
      <c r="U122">
        <v>1</v>
      </c>
      <c r="V122" s="21">
        <v>3477.09</v>
      </c>
      <c r="W122">
        <v>50</v>
      </c>
      <c r="X122" s="21">
        <f t="shared" si="12"/>
        <v>14733.480000000001</v>
      </c>
      <c r="Y122" s="20" t="s">
        <v>120</v>
      </c>
      <c r="Z122">
        <v>99352</v>
      </c>
      <c r="AA122" s="21">
        <v>50305.82</v>
      </c>
      <c r="AB122">
        <v>270</v>
      </c>
      <c r="AC122" s="21">
        <v>11287.03</v>
      </c>
      <c r="AD122">
        <v>64</v>
      </c>
      <c r="AE122" s="21">
        <v>6911.97</v>
      </c>
      <c r="AF122">
        <v>74</v>
      </c>
      <c r="AG122" s="21">
        <f t="shared" si="13"/>
        <v>68504.819999999992</v>
      </c>
      <c r="AH122" s="20" t="s">
        <v>120</v>
      </c>
      <c r="AI122">
        <v>99337</v>
      </c>
      <c r="AJ122" s="21">
        <v>25013.62</v>
      </c>
      <c r="AK122">
        <v>97</v>
      </c>
      <c r="AL122" s="21">
        <v>8831.44</v>
      </c>
      <c r="AM122">
        <v>37</v>
      </c>
      <c r="AN122" s="21">
        <v>7429.59</v>
      </c>
      <c r="AO122">
        <v>33</v>
      </c>
      <c r="AP122" s="21">
        <f t="shared" si="14"/>
        <v>41274.649999999994</v>
      </c>
      <c r="AQ122" s="20" t="s">
        <v>168</v>
      </c>
      <c r="AR122">
        <v>98220</v>
      </c>
      <c r="AS122" s="21">
        <v>213</v>
      </c>
      <c r="AT122">
        <v>1</v>
      </c>
      <c r="AU122" s="21">
        <v>0</v>
      </c>
      <c r="AV122">
        <v>0</v>
      </c>
      <c r="AW122" s="21">
        <v>0</v>
      </c>
      <c r="AX122">
        <v>0</v>
      </c>
      <c r="AY122" s="28">
        <f t="shared" si="15"/>
        <v>213</v>
      </c>
      <c r="AZ122" t="s">
        <v>120</v>
      </c>
      <c r="BA122">
        <v>99301</v>
      </c>
      <c r="BB122" s="21">
        <v>104871.02</v>
      </c>
      <c r="BC122">
        <v>808</v>
      </c>
      <c r="BD122" s="21">
        <v>84020.74</v>
      </c>
      <c r="BE122">
        <v>417</v>
      </c>
      <c r="BF122" s="21">
        <v>128646</v>
      </c>
      <c r="BG122">
        <v>669</v>
      </c>
      <c r="BH122" s="28">
        <f t="shared" si="16"/>
        <v>317537.76</v>
      </c>
      <c r="BI122" t="s">
        <v>120</v>
      </c>
      <c r="BJ122">
        <v>99324</v>
      </c>
      <c r="BK122" s="21">
        <v>6739.64</v>
      </c>
      <c r="BL122">
        <v>63</v>
      </c>
      <c r="BM122" s="21">
        <v>6613.3</v>
      </c>
      <c r="BN122">
        <v>45</v>
      </c>
      <c r="BO122" s="22">
        <v>13931.56</v>
      </c>
      <c r="BP122">
        <v>67</v>
      </c>
      <c r="BQ122" s="28">
        <f t="shared" si="17"/>
        <v>27284.5</v>
      </c>
    </row>
    <row r="123" spans="1:69" x14ac:dyDescent="0.2">
      <c r="A123" s="30">
        <v>98295</v>
      </c>
      <c r="B123" t="s">
        <v>120</v>
      </c>
      <c r="C123">
        <v>37</v>
      </c>
      <c r="D123">
        <v>37</v>
      </c>
      <c r="E123">
        <v>45</v>
      </c>
      <c r="F123">
        <v>54</v>
      </c>
      <c r="G123">
        <v>51</v>
      </c>
      <c r="H123">
        <v>58</v>
      </c>
      <c r="P123" t="s">
        <v>120</v>
      </c>
      <c r="Q123">
        <v>98942</v>
      </c>
      <c r="R123" s="21">
        <v>19709.3</v>
      </c>
      <c r="S123">
        <v>95</v>
      </c>
      <c r="T123" s="21">
        <v>2646.4</v>
      </c>
      <c r="U123">
        <v>29</v>
      </c>
      <c r="V123" s="21">
        <v>3619.93</v>
      </c>
      <c r="W123">
        <v>31</v>
      </c>
      <c r="X123" s="21">
        <f t="shared" si="12"/>
        <v>25975.63</v>
      </c>
      <c r="Y123" s="20" t="s">
        <v>120</v>
      </c>
      <c r="Z123">
        <v>99353</v>
      </c>
      <c r="AA123" s="21">
        <v>5555.69</v>
      </c>
      <c r="AB123">
        <v>34</v>
      </c>
      <c r="AC123" s="21">
        <v>944.04</v>
      </c>
      <c r="AD123">
        <v>6</v>
      </c>
      <c r="AE123" s="21">
        <v>476.62</v>
      </c>
      <c r="AF123">
        <v>9</v>
      </c>
      <c r="AG123" s="21">
        <f t="shared" si="13"/>
        <v>6976.3499999999995</v>
      </c>
      <c r="AH123" s="20" t="s">
        <v>120</v>
      </c>
      <c r="AI123">
        <v>99338</v>
      </c>
      <c r="AJ123" s="21">
        <v>14950.05</v>
      </c>
      <c r="AK123">
        <v>76</v>
      </c>
      <c r="AL123" s="21">
        <v>5574.19</v>
      </c>
      <c r="AM123">
        <v>36</v>
      </c>
      <c r="AN123" s="21">
        <v>2596.98</v>
      </c>
      <c r="AO123">
        <v>24</v>
      </c>
      <c r="AP123" s="21">
        <f t="shared" si="14"/>
        <v>23121.219999999998</v>
      </c>
      <c r="AQ123" s="20" t="s">
        <v>168</v>
      </c>
      <c r="AR123">
        <v>98221</v>
      </c>
      <c r="AS123" s="21">
        <v>15039.84</v>
      </c>
      <c r="AT123">
        <v>29</v>
      </c>
      <c r="AU123" s="21">
        <v>7844.23</v>
      </c>
      <c r="AV123">
        <v>15</v>
      </c>
      <c r="AW123" s="21">
        <v>1562.6</v>
      </c>
      <c r="AX123">
        <v>7</v>
      </c>
      <c r="AY123" s="28">
        <f t="shared" si="15"/>
        <v>24446.67</v>
      </c>
      <c r="AZ123" t="s">
        <v>120</v>
      </c>
      <c r="BA123">
        <v>99323</v>
      </c>
      <c r="BB123" s="21">
        <v>635.16</v>
      </c>
      <c r="BC123">
        <v>9</v>
      </c>
      <c r="BD123" s="21">
        <v>346.22</v>
      </c>
      <c r="BE123">
        <v>2</v>
      </c>
      <c r="BF123" s="21">
        <v>853.73</v>
      </c>
      <c r="BG123">
        <v>7</v>
      </c>
      <c r="BH123" s="28">
        <f t="shared" si="16"/>
        <v>1835.1100000000001</v>
      </c>
      <c r="BI123" t="s">
        <v>120</v>
      </c>
      <c r="BJ123">
        <v>99336</v>
      </c>
      <c r="BK123" s="21">
        <v>12833.96</v>
      </c>
      <c r="BL123">
        <v>159</v>
      </c>
      <c r="BM123" s="21">
        <v>13995.81</v>
      </c>
      <c r="BN123">
        <v>97</v>
      </c>
      <c r="BO123" s="22">
        <v>23962.89</v>
      </c>
      <c r="BP123">
        <v>160</v>
      </c>
      <c r="BQ123" s="28">
        <f t="shared" si="17"/>
        <v>50792.659999999996</v>
      </c>
    </row>
    <row r="124" spans="1:69" x14ac:dyDescent="0.2">
      <c r="A124" s="30">
        <v>98310</v>
      </c>
      <c r="B124" t="s">
        <v>120</v>
      </c>
      <c r="C124">
        <v>548</v>
      </c>
      <c r="D124">
        <v>564</v>
      </c>
      <c r="E124">
        <v>578</v>
      </c>
      <c r="F124">
        <v>576</v>
      </c>
      <c r="G124">
        <v>592</v>
      </c>
      <c r="H124">
        <v>557</v>
      </c>
      <c r="P124" t="s">
        <v>120</v>
      </c>
      <c r="Q124">
        <v>98944</v>
      </c>
      <c r="R124" s="21">
        <v>23563.98</v>
      </c>
      <c r="S124">
        <v>150</v>
      </c>
      <c r="T124" s="21">
        <v>4478.07</v>
      </c>
      <c r="U124">
        <v>48</v>
      </c>
      <c r="V124" s="21">
        <v>5727.85</v>
      </c>
      <c r="W124">
        <v>60</v>
      </c>
      <c r="X124" s="21">
        <f t="shared" si="12"/>
        <v>33769.9</v>
      </c>
      <c r="Y124" s="20" t="s">
        <v>120</v>
      </c>
      <c r="Z124">
        <v>99354</v>
      </c>
      <c r="AA124" s="21">
        <v>26592.560000000001</v>
      </c>
      <c r="AB124">
        <v>103</v>
      </c>
      <c r="AC124" s="21">
        <v>9150.35</v>
      </c>
      <c r="AD124">
        <v>38</v>
      </c>
      <c r="AE124" s="21">
        <v>4429.12</v>
      </c>
      <c r="AF124">
        <v>49</v>
      </c>
      <c r="AG124" s="21">
        <f t="shared" si="13"/>
        <v>40172.030000000006</v>
      </c>
      <c r="AH124" s="20" t="s">
        <v>120</v>
      </c>
      <c r="AI124">
        <v>99344</v>
      </c>
      <c r="AJ124" s="21">
        <v>17074.66</v>
      </c>
      <c r="AK124">
        <v>77</v>
      </c>
      <c r="AL124" s="21">
        <v>7755.37</v>
      </c>
      <c r="AM124">
        <v>51</v>
      </c>
      <c r="AN124" s="21">
        <v>7791.92</v>
      </c>
      <c r="AO124">
        <v>40</v>
      </c>
      <c r="AP124" s="21">
        <f t="shared" si="14"/>
        <v>32621.949999999997</v>
      </c>
      <c r="AQ124" s="20" t="s">
        <v>168</v>
      </c>
      <c r="AR124">
        <v>98223</v>
      </c>
      <c r="AS124" s="21">
        <v>24595.46</v>
      </c>
      <c r="AT124">
        <v>26</v>
      </c>
      <c r="AU124" s="21">
        <v>18136.28</v>
      </c>
      <c r="AV124">
        <v>13</v>
      </c>
      <c r="AW124" s="21">
        <v>4054.7</v>
      </c>
      <c r="AX124">
        <v>13</v>
      </c>
      <c r="AY124" s="28">
        <f t="shared" si="15"/>
        <v>46786.439999999995</v>
      </c>
      <c r="AZ124" t="s">
        <v>120</v>
      </c>
      <c r="BA124">
        <v>99324</v>
      </c>
      <c r="BB124" s="21">
        <v>11867.38</v>
      </c>
      <c r="BC124">
        <v>85</v>
      </c>
      <c r="BD124" s="21">
        <v>10279.82</v>
      </c>
      <c r="BE124">
        <v>41</v>
      </c>
      <c r="BF124" s="21">
        <v>12892</v>
      </c>
      <c r="BG124">
        <v>64</v>
      </c>
      <c r="BH124" s="28">
        <f t="shared" si="16"/>
        <v>35039.199999999997</v>
      </c>
      <c r="BI124" t="s">
        <v>120</v>
      </c>
      <c r="BJ124">
        <v>99337</v>
      </c>
      <c r="BK124" s="21">
        <v>8011.6</v>
      </c>
      <c r="BL124">
        <v>52</v>
      </c>
      <c r="BM124" s="21">
        <v>8768.2900000000009</v>
      </c>
      <c r="BN124">
        <v>43</v>
      </c>
      <c r="BO124" s="22">
        <v>13284.89</v>
      </c>
      <c r="BP124">
        <v>65</v>
      </c>
      <c r="BQ124" s="28">
        <f t="shared" si="17"/>
        <v>30064.78</v>
      </c>
    </row>
    <row r="125" spans="1:69" x14ac:dyDescent="0.2">
      <c r="A125" s="30">
        <v>98311</v>
      </c>
      <c r="B125" t="s">
        <v>120</v>
      </c>
      <c r="C125">
        <v>495</v>
      </c>
      <c r="D125">
        <v>529</v>
      </c>
      <c r="E125">
        <v>538</v>
      </c>
      <c r="F125">
        <v>534</v>
      </c>
      <c r="G125">
        <v>526</v>
      </c>
      <c r="H125">
        <v>471</v>
      </c>
      <c r="P125" t="s">
        <v>120</v>
      </c>
      <c r="Q125">
        <v>98948</v>
      </c>
      <c r="R125" s="21">
        <v>19242.759999999998</v>
      </c>
      <c r="S125">
        <v>119</v>
      </c>
      <c r="T125" s="21">
        <v>4498.58</v>
      </c>
      <c r="U125">
        <v>19</v>
      </c>
      <c r="V125" s="21">
        <v>4639.1499999999996</v>
      </c>
      <c r="W125">
        <v>56</v>
      </c>
      <c r="X125" s="21">
        <f t="shared" si="12"/>
        <v>28380.489999999998</v>
      </c>
      <c r="Y125" s="20" t="s">
        <v>120</v>
      </c>
      <c r="Z125">
        <v>99362</v>
      </c>
      <c r="AA125" s="21">
        <v>95715.21</v>
      </c>
      <c r="AB125">
        <v>467</v>
      </c>
      <c r="AC125" s="21">
        <v>30669.55</v>
      </c>
      <c r="AD125">
        <v>159</v>
      </c>
      <c r="AE125" s="21">
        <v>22764.33</v>
      </c>
      <c r="AF125">
        <v>190</v>
      </c>
      <c r="AG125" s="21">
        <f t="shared" si="13"/>
        <v>149149.09000000003</v>
      </c>
      <c r="AH125" s="20" t="s">
        <v>120</v>
      </c>
      <c r="AI125">
        <v>99345</v>
      </c>
      <c r="AJ125" s="21">
        <v>212.56</v>
      </c>
      <c r="AK125">
        <v>1</v>
      </c>
      <c r="AL125" s="21">
        <v>0</v>
      </c>
      <c r="AM125">
        <v>0</v>
      </c>
      <c r="AN125" s="21">
        <v>0</v>
      </c>
      <c r="AO125">
        <v>0</v>
      </c>
      <c r="AP125" s="21">
        <f t="shared" si="14"/>
        <v>212.56</v>
      </c>
      <c r="AQ125" s="20" t="s">
        <v>168</v>
      </c>
      <c r="AR125">
        <v>98225</v>
      </c>
      <c r="AS125" s="21">
        <v>5416.24</v>
      </c>
      <c r="AT125">
        <v>20</v>
      </c>
      <c r="AU125" s="21">
        <v>47039.86</v>
      </c>
      <c r="AV125">
        <v>21</v>
      </c>
      <c r="AW125" s="21">
        <v>27112</v>
      </c>
      <c r="AX125">
        <v>14</v>
      </c>
      <c r="AY125" s="28">
        <f t="shared" si="15"/>
        <v>79568.100000000006</v>
      </c>
      <c r="AZ125" t="s">
        <v>120</v>
      </c>
      <c r="BA125">
        <v>99336</v>
      </c>
      <c r="BB125" s="21">
        <v>25038.33</v>
      </c>
      <c r="BC125">
        <v>182</v>
      </c>
      <c r="BD125" s="21">
        <v>23718.639999999999</v>
      </c>
      <c r="BE125">
        <v>103</v>
      </c>
      <c r="BF125" s="21">
        <v>20562</v>
      </c>
      <c r="BG125">
        <v>152</v>
      </c>
      <c r="BH125" s="28">
        <f t="shared" si="16"/>
        <v>69318.97</v>
      </c>
      <c r="BI125" t="s">
        <v>120</v>
      </c>
      <c r="BJ125">
        <v>99338</v>
      </c>
      <c r="BK125" s="21">
        <v>4759.6000000000004</v>
      </c>
      <c r="BL125">
        <v>48</v>
      </c>
      <c r="BM125" s="21">
        <v>4879.08</v>
      </c>
      <c r="BN125">
        <v>29</v>
      </c>
      <c r="BO125" s="22">
        <v>6358.45</v>
      </c>
      <c r="BP125">
        <v>46</v>
      </c>
      <c r="BQ125" s="28">
        <f t="shared" si="17"/>
        <v>15997.130000000001</v>
      </c>
    </row>
    <row r="126" spans="1:69" x14ac:dyDescent="0.2">
      <c r="A126" s="30">
        <v>98312</v>
      </c>
      <c r="B126" t="s">
        <v>120</v>
      </c>
      <c r="C126">
        <v>614</v>
      </c>
      <c r="D126">
        <v>647</v>
      </c>
      <c r="E126">
        <v>641</v>
      </c>
      <c r="F126">
        <v>616</v>
      </c>
      <c r="G126">
        <v>622</v>
      </c>
      <c r="H126">
        <v>666</v>
      </c>
      <c r="P126" t="s">
        <v>120</v>
      </c>
      <c r="Q126">
        <v>98951</v>
      </c>
      <c r="R126" s="21">
        <v>6364.79</v>
      </c>
      <c r="S126">
        <v>33</v>
      </c>
      <c r="T126" s="21">
        <v>1944.91</v>
      </c>
      <c r="U126">
        <v>16</v>
      </c>
      <c r="V126" s="21">
        <v>1962.1899999999998</v>
      </c>
      <c r="W126">
        <v>20</v>
      </c>
      <c r="X126" s="21">
        <f t="shared" si="12"/>
        <v>10271.890000000001</v>
      </c>
      <c r="Y126" s="20" t="s">
        <v>168</v>
      </c>
      <c r="Z126">
        <v>98221</v>
      </c>
      <c r="AA126" s="21">
        <v>22939.5</v>
      </c>
      <c r="AB126">
        <v>37</v>
      </c>
      <c r="AC126" s="21">
        <v>7384.59</v>
      </c>
      <c r="AD126">
        <v>17</v>
      </c>
      <c r="AE126" s="21">
        <v>671.31</v>
      </c>
      <c r="AF126">
        <v>7</v>
      </c>
      <c r="AG126" s="21">
        <f t="shared" si="13"/>
        <v>30995.4</v>
      </c>
      <c r="AH126" s="20" t="s">
        <v>120</v>
      </c>
      <c r="AI126">
        <v>99350</v>
      </c>
      <c r="AJ126" s="21">
        <v>13992.03</v>
      </c>
      <c r="AK126">
        <v>51</v>
      </c>
      <c r="AL126" s="21">
        <v>1990.31</v>
      </c>
      <c r="AM126">
        <v>7</v>
      </c>
      <c r="AN126" s="21">
        <v>203.47</v>
      </c>
      <c r="AO126">
        <v>5</v>
      </c>
      <c r="AP126" s="21">
        <f t="shared" si="14"/>
        <v>16185.81</v>
      </c>
      <c r="AQ126" s="20" t="s">
        <v>168</v>
      </c>
      <c r="AR126">
        <v>98226</v>
      </c>
      <c r="AS126" s="21">
        <v>13321.25</v>
      </c>
      <c r="AT126">
        <v>28</v>
      </c>
      <c r="AU126" s="21">
        <v>13340.95</v>
      </c>
      <c r="AV126">
        <v>21</v>
      </c>
      <c r="AW126" s="21">
        <v>16256</v>
      </c>
      <c r="AX126">
        <v>25</v>
      </c>
      <c r="AY126" s="28">
        <f t="shared" si="15"/>
        <v>42918.2</v>
      </c>
      <c r="AZ126" t="s">
        <v>120</v>
      </c>
      <c r="BA126">
        <v>99337</v>
      </c>
      <c r="BB126" s="21">
        <v>13808.89</v>
      </c>
      <c r="BC126">
        <v>57</v>
      </c>
      <c r="BD126" s="21">
        <v>15400.84</v>
      </c>
      <c r="BE126">
        <v>63</v>
      </c>
      <c r="BF126" s="21">
        <v>12881</v>
      </c>
      <c r="BG126">
        <v>56</v>
      </c>
      <c r="BH126" s="28">
        <f t="shared" si="16"/>
        <v>42090.729999999996</v>
      </c>
      <c r="BI126" t="s">
        <v>120</v>
      </c>
      <c r="BJ126">
        <v>99344</v>
      </c>
      <c r="BK126" s="21">
        <v>6548.3</v>
      </c>
      <c r="BL126">
        <v>53</v>
      </c>
      <c r="BM126" s="21">
        <v>8249.6299999999992</v>
      </c>
      <c r="BN126">
        <v>41</v>
      </c>
      <c r="BO126" s="22">
        <v>18338.11</v>
      </c>
      <c r="BP126">
        <v>89</v>
      </c>
      <c r="BQ126" s="28">
        <f t="shared" si="17"/>
        <v>33136.04</v>
      </c>
    </row>
    <row r="127" spans="1:69" x14ac:dyDescent="0.2">
      <c r="A127" s="30">
        <v>98314</v>
      </c>
      <c r="B127" t="s">
        <v>120</v>
      </c>
      <c r="D127">
        <v>1</v>
      </c>
      <c r="E127">
        <v>1</v>
      </c>
      <c r="F127">
        <v>1</v>
      </c>
      <c r="G127">
        <v>1</v>
      </c>
      <c r="H127">
        <v>1</v>
      </c>
      <c r="P127" t="s">
        <v>120</v>
      </c>
      <c r="Q127">
        <v>98953</v>
      </c>
      <c r="R127" s="21">
        <v>12018.03</v>
      </c>
      <c r="S127">
        <v>51</v>
      </c>
      <c r="T127" s="21">
        <v>2032.26</v>
      </c>
      <c r="U127">
        <v>14</v>
      </c>
      <c r="V127" s="21">
        <v>943.66000000000008</v>
      </c>
      <c r="W127">
        <v>14</v>
      </c>
      <c r="X127" s="21">
        <f t="shared" si="12"/>
        <v>14993.95</v>
      </c>
      <c r="Y127" s="20" t="s">
        <v>168</v>
      </c>
      <c r="Z127">
        <v>98223</v>
      </c>
      <c r="AA127" s="21">
        <v>37341.74</v>
      </c>
      <c r="AB127">
        <v>32</v>
      </c>
      <c r="AC127" s="21">
        <v>3798.08</v>
      </c>
      <c r="AD127">
        <v>11</v>
      </c>
      <c r="AE127" s="21">
        <v>974.28</v>
      </c>
      <c r="AF127">
        <v>7</v>
      </c>
      <c r="AG127" s="21">
        <f t="shared" si="13"/>
        <v>42114.1</v>
      </c>
      <c r="AH127" s="20" t="s">
        <v>120</v>
      </c>
      <c r="AI127">
        <v>99352</v>
      </c>
      <c r="AJ127" s="21">
        <v>65451.839999999997</v>
      </c>
      <c r="AK127">
        <v>245</v>
      </c>
      <c r="AL127" s="21">
        <v>22471.37</v>
      </c>
      <c r="AM127">
        <v>120</v>
      </c>
      <c r="AN127" s="21">
        <v>8702.02</v>
      </c>
      <c r="AO127">
        <v>78</v>
      </c>
      <c r="AP127" s="21">
        <f t="shared" si="14"/>
        <v>96625.23</v>
      </c>
      <c r="AQ127" s="20" t="s">
        <v>168</v>
      </c>
      <c r="AR127">
        <v>98229</v>
      </c>
      <c r="AS127" s="21">
        <v>1738.14</v>
      </c>
      <c r="AT127">
        <v>5</v>
      </c>
      <c r="AU127" s="21">
        <v>945.17</v>
      </c>
      <c r="AV127">
        <v>7</v>
      </c>
      <c r="AW127" s="21">
        <v>0</v>
      </c>
      <c r="AX127">
        <v>0</v>
      </c>
      <c r="AY127" s="28">
        <f t="shared" si="15"/>
        <v>2683.31</v>
      </c>
      <c r="AZ127" t="s">
        <v>120</v>
      </c>
      <c r="BA127">
        <v>99338</v>
      </c>
      <c r="BB127" s="21">
        <v>10664.92</v>
      </c>
      <c r="BC127">
        <v>55</v>
      </c>
      <c r="BD127" s="21">
        <v>9949.83</v>
      </c>
      <c r="BE127">
        <v>42</v>
      </c>
      <c r="BF127" s="21">
        <v>7367.1</v>
      </c>
      <c r="BG127">
        <v>47</v>
      </c>
      <c r="BH127" s="28">
        <f t="shared" si="16"/>
        <v>27981.85</v>
      </c>
      <c r="BI127" t="s">
        <v>120</v>
      </c>
      <c r="BJ127">
        <v>99350</v>
      </c>
      <c r="BK127" s="21">
        <v>2534.58</v>
      </c>
      <c r="BL127">
        <v>29</v>
      </c>
      <c r="BM127" s="21">
        <v>1570.59</v>
      </c>
      <c r="BN127">
        <v>10</v>
      </c>
      <c r="BO127" s="22">
        <v>5107.1899999999996</v>
      </c>
      <c r="BP127">
        <v>25</v>
      </c>
      <c r="BQ127" s="28">
        <f t="shared" si="17"/>
        <v>9212.36</v>
      </c>
    </row>
    <row r="128" spans="1:69" x14ac:dyDescent="0.2">
      <c r="A128" s="30">
        <v>98337</v>
      </c>
      <c r="B128" t="s">
        <v>120</v>
      </c>
      <c r="C128">
        <v>214</v>
      </c>
      <c r="D128">
        <v>227</v>
      </c>
      <c r="E128">
        <v>209</v>
      </c>
      <c r="F128">
        <v>198</v>
      </c>
      <c r="G128">
        <v>201</v>
      </c>
      <c r="H128">
        <v>207</v>
      </c>
      <c r="P128" t="s">
        <v>120</v>
      </c>
      <c r="Q128">
        <v>99301</v>
      </c>
      <c r="R128" s="21">
        <v>256121.44</v>
      </c>
      <c r="S128">
        <v>1243</v>
      </c>
      <c r="T128" s="21">
        <v>42515.839999999997</v>
      </c>
      <c r="U128">
        <v>288</v>
      </c>
      <c r="V128" s="21">
        <v>31741.170000000002</v>
      </c>
      <c r="W128">
        <v>344</v>
      </c>
      <c r="X128" s="21">
        <f t="shared" si="12"/>
        <v>330378.45</v>
      </c>
      <c r="Y128" s="20" t="s">
        <v>168</v>
      </c>
      <c r="Z128">
        <v>98225</v>
      </c>
      <c r="AA128" s="21">
        <v>38043.67</v>
      </c>
      <c r="AB128">
        <v>38</v>
      </c>
      <c r="AC128" s="21">
        <v>4071.25</v>
      </c>
      <c r="AD128">
        <v>7</v>
      </c>
      <c r="AE128" s="21">
        <v>10428.32</v>
      </c>
      <c r="AF128">
        <v>15</v>
      </c>
      <c r="AG128" s="21">
        <f t="shared" si="13"/>
        <v>52543.24</v>
      </c>
      <c r="AH128" s="20" t="s">
        <v>120</v>
      </c>
      <c r="AI128">
        <v>99353</v>
      </c>
      <c r="AJ128" s="21">
        <v>6590.11</v>
      </c>
      <c r="AK128">
        <v>28</v>
      </c>
      <c r="AL128" s="21">
        <v>2280.25</v>
      </c>
      <c r="AM128">
        <v>16</v>
      </c>
      <c r="AN128" s="21">
        <v>533.49</v>
      </c>
      <c r="AO128">
        <v>4</v>
      </c>
      <c r="AP128" s="21">
        <f t="shared" si="14"/>
        <v>9403.85</v>
      </c>
      <c r="AQ128" s="20" t="s">
        <v>168</v>
      </c>
      <c r="AR128">
        <v>98230</v>
      </c>
      <c r="AS128" s="21">
        <v>7051.03</v>
      </c>
      <c r="AT128">
        <v>19</v>
      </c>
      <c r="AU128" s="21">
        <v>2177.87</v>
      </c>
      <c r="AV128">
        <v>3</v>
      </c>
      <c r="AW128" s="21">
        <v>3153</v>
      </c>
      <c r="AX128">
        <v>12</v>
      </c>
      <c r="AY128" s="28">
        <f t="shared" si="15"/>
        <v>12381.9</v>
      </c>
      <c r="AZ128" t="s">
        <v>120</v>
      </c>
      <c r="BA128">
        <v>99344</v>
      </c>
      <c r="BB128" s="21">
        <v>13496.95</v>
      </c>
      <c r="BC128">
        <v>69</v>
      </c>
      <c r="BD128" s="21">
        <v>12435.88</v>
      </c>
      <c r="BE128">
        <v>61</v>
      </c>
      <c r="BF128" s="21">
        <v>13259</v>
      </c>
      <c r="BG128">
        <v>69</v>
      </c>
      <c r="BH128" s="28">
        <f t="shared" si="16"/>
        <v>39191.83</v>
      </c>
      <c r="BI128" t="s">
        <v>120</v>
      </c>
      <c r="BJ128">
        <v>99352</v>
      </c>
      <c r="BK128" s="21">
        <v>14392.09</v>
      </c>
      <c r="BL128">
        <v>155</v>
      </c>
      <c r="BM128" s="21">
        <v>15236.59</v>
      </c>
      <c r="BN128">
        <v>85</v>
      </c>
      <c r="BO128" s="22">
        <v>25145.63</v>
      </c>
      <c r="BP128">
        <v>153</v>
      </c>
      <c r="BQ128" s="28">
        <f t="shared" si="17"/>
        <v>54774.31</v>
      </c>
    </row>
    <row r="129" spans="1:69" x14ac:dyDescent="0.2">
      <c r="A129" s="30">
        <v>98345</v>
      </c>
      <c r="B129" t="s">
        <v>120</v>
      </c>
      <c r="C129">
        <v>4</v>
      </c>
      <c r="D129">
        <v>3</v>
      </c>
      <c r="E129">
        <v>2</v>
      </c>
      <c r="F129">
        <v>3</v>
      </c>
      <c r="G129">
        <v>6</v>
      </c>
      <c r="H129">
        <v>6</v>
      </c>
      <c r="P129" t="s">
        <v>120</v>
      </c>
      <c r="Q129">
        <v>99323</v>
      </c>
      <c r="R129" s="21">
        <v>1143.49</v>
      </c>
      <c r="S129">
        <v>9</v>
      </c>
      <c r="T129" s="21">
        <v>268.07</v>
      </c>
      <c r="U129">
        <v>3</v>
      </c>
      <c r="V129" s="21">
        <v>98.64</v>
      </c>
      <c r="W129">
        <v>2</v>
      </c>
      <c r="X129" s="21">
        <f t="shared" si="12"/>
        <v>1510.2</v>
      </c>
      <c r="Y129" s="20" t="s">
        <v>168</v>
      </c>
      <c r="Z129">
        <v>98226</v>
      </c>
      <c r="AA129" s="21">
        <v>30766.47</v>
      </c>
      <c r="AB129">
        <v>48</v>
      </c>
      <c r="AC129" s="21">
        <v>6318.13</v>
      </c>
      <c r="AD129">
        <v>10</v>
      </c>
      <c r="AE129" s="21">
        <v>6156.47</v>
      </c>
      <c r="AF129">
        <v>23</v>
      </c>
      <c r="AG129" s="21">
        <f t="shared" si="13"/>
        <v>43241.07</v>
      </c>
      <c r="AH129" s="20" t="s">
        <v>120</v>
      </c>
      <c r="AI129">
        <v>99354</v>
      </c>
      <c r="AJ129" s="21">
        <v>29841.06</v>
      </c>
      <c r="AK129">
        <v>109</v>
      </c>
      <c r="AL129" s="21">
        <v>12182.74</v>
      </c>
      <c r="AM129">
        <v>51</v>
      </c>
      <c r="AN129" s="21">
        <v>6889.38</v>
      </c>
      <c r="AO129">
        <v>45</v>
      </c>
      <c r="AP129" s="21">
        <f t="shared" si="14"/>
        <v>48913.18</v>
      </c>
      <c r="AQ129" s="20" t="s">
        <v>168</v>
      </c>
      <c r="AR129">
        <v>98233</v>
      </c>
      <c r="AS129" s="21">
        <v>28160.74</v>
      </c>
      <c r="AT129">
        <v>36</v>
      </c>
      <c r="AU129" s="21">
        <v>17277.939999999999</v>
      </c>
      <c r="AV129">
        <v>14</v>
      </c>
      <c r="AW129" s="21">
        <v>5304.2</v>
      </c>
      <c r="AX129">
        <v>11</v>
      </c>
      <c r="AY129" s="28">
        <f t="shared" si="15"/>
        <v>50742.879999999997</v>
      </c>
      <c r="AZ129" t="s">
        <v>120</v>
      </c>
      <c r="BA129">
        <v>99350</v>
      </c>
      <c r="BB129" s="21">
        <v>3132.91</v>
      </c>
      <c r="BC129">
        <v>26</v>
      </c>
      <c r="BD129" s="21">
        <v>3247.52</v>
      </c>
      <c r="BE129">
        <v>13</v>
      </c>
      <c r="BF129" s="21">
        <v>3828.6</v>
      </c>
      <c r="BG129">
        <v>23</v>
      </c>
      <c r="BH129" s="28">
        <f t="shared" si="16"/>
        <v>10209.030000000001</v>
      </c>
      <c r="BI129" t="s">
        <v>120</v>
      </c>
      <c r="BJ129">
        <v>99353</v>
      </c>
      <c r="BK129" s="21">
        <v>1523.53</v>
      </c>
      <c r="BL129">
        <v>26</v>
      </c>
      <c r="BM129" s="21">
        <v>1626.82</v>
      </c>
      <c r="BN129">
        <v>9</v>
      </c>
      <c r="BO129" s="22">
        <v>4104.9799999999996</v>
      </c>
      <c r="BP129">
        <v>19</v>
      </c>
      <c r="BQ129" s="28">
        <f t="shared" si="17"/>
        <v>7255.33</v>
      </c>
    </row>
    <row r="130" spans="1:69" x14ac:dyDescent="0.2">
      <c r="A130" s="30">
        <v>98366</v>
      </c>
      <c r="B130" t="s">
        <v>120</v>
      </c>
      <c r="C130">
        <v>648</v>
      </c>
      <c r="D130">
        <v>581</v>
      </c>
      <c r="E130">
        <v>660</v>
      </c>
      <c r="F130">
        <v>667</v>
      </c>
      <c r="G130">
        <v>663</v>
      </c>
      <c r="H130">
        <v>667</v>
      </c>
      <c r="P130" t="s">
        <v>120</v>
      </c>
      <c r="Q130">
        <v>99324</v>
      </c>
      <c r="R130" s="21">
        <v>14611.84</v>
      </c>
      <c r="S130">
        <v>90</v>
      </c>
      <c r="T130" s="21">
        <v>3580.3</v>
      </c>
      <c r="U130">
        <v>28</v>
      </c>
      <c r="V130" s="21">
        <v>2729.6</v>
      </c>
      <c r="W130">
        <v>36</v>
      </c>
      <c r="X130" s="21">
        <f t="shared" si="12"/>
        <v>20921.739999999998</v>
      </c>
      <c r="Y130" s="20" t="s">
        <v>168</v>
      </c>
      <c r="Z130">
        <v>98229</v>
      </c>
      <c r="AA130" s="21">
        <v>2350.4899999999998</v>
      </c>
      <c r="AB130">
        <v>11</v>
      </c>
      <c r="AC130" s="21">
        <v>370.93</v>
      </c>
      <c r="AD130">
        <v>2</v>
      </c>
      <c r="AE130" s="21">
        <v>256.56</v>
      </c>
      <c r="AF130">
        <v>3</v>
      </c>
      <c r="AG130" s="21">
        <f t="shared" si="13"/>
        <v>2977.9799999999996</v>
      </c>
      <c r="AH130" s="20" t="s">
        <v>120</v>
      </c>
      <c r="AI130">
        <v>99362</v>
      </c>
      <c r="AJ130" s="21">
        <v>119693.61</v>
      </c>
      <c r="AK130">
        <v>495</v>
      </c>
      <c r="AL130" s="21">
        <v>40590.93</v>
      </c>
      <c r="AM130">
        <v>204</v>
      </c>
      <c r="AN130" s="21">
        <v>26076.639999999999</v>
      </c>
      <c r="AO130">
        <v>186</v>
      </c>
      <c r="AP130" s="21">
        <f t="shared" si="14"/>
        <v>186361.18</v>
      </c>
      <c r="AQ130" s="20" t="s">
        <v>168</v>
      </c>
      <c r="AR130">
        <v>98240</v>
      </c>
      <c r="AS130" s="21">
        <v>3647.45</v>
      </c>
      <c r="AT130">
        <v>3</v>
      </c>
      <c r="AU130" s="21">
        <v>0</v>
      </c>
      <c r="AV130">
        <v>0</v>
      </c>
      <c r="AW130" s="21">
        <v>0</v>
      </c>
      <c r="AX130">
        <v>0</v>
      </c>
      <c r="AY130" s="28">
        <f t="shared" si="15"/>
        <v>3647.45</v>
      </c>
      <c r="AZ130" t="s">
        <v>120</v>
      </c>
      <c r="BA130">
        <v>99352</v>
      </c>
      <c r="BB130" s="21">
        <v>26776.7</v>
      </c>
      <c r="BC130">
        <v>188</v>
      </c>
      <c r="BD130" s="21">
        <v>20174.97</v>
      </c>
      <c r="BE130">
        <v>90</v>
      </c>
      <c r="BF130" s="21">
        <v>25653</v>
      </c>
      <c r="BG130">
        <v>149</v>
      </c>
      <c r="BH130" s="28">
        <f t="shared" si="16"/>
        <v>72604.67</v>
      </c>
      <c r="BI130" t="s">
        <v>120</v>
      </c>
      <c r="BJ130">
        <v>99354</v>
      </c>
      <c r="BK130" s="21">
        <v>6098.45</v>
      </c>
      <c r="BL130">
        <v>79</v>
      </c>
      <c r="BM130" s="21">
        <v>6506.14</v>
      </c>
      <c r="BN130">
        <v>38</v>
      </c>
      <c r="BO130" s="22">
        <v>15536.2</v>
      </c>
      <c r="BP130">
        <v>83</v>
      </c>
      <c r="BQ130" s="28">
        <f t="shared" si="17"/>
        <v>28140.79</v>
      </c>
    </row>
    <row r="131" spans="1:69" x14ac:dyDescent="0.2">
      <c r="A131" s="30">
        <v>98367</v>
      </c>
      <c r="B131" t="s">
        <v>120</v>
      </c>
      <c r="C131">
        <v>257</v>
      </c>
      <c r="D131">
        <v>276</v>
      </c>
      <c r="E131">
        <v>258</v>
      </c>
      <c r="F131">
        <v>273</v>
      </c>
      <c r="G131">
        <v>232</v>
      </c>
      <c r="H131">
        <v>243</v>
      </c>
      <c r="P131" t="s">
        <v>120</v>
      </c>
      <c r="Q131">
        <v>99336</v>
      </c>
      <c r="R131" s="21">
        <v>27333.34</v>
      </c>
      <c r="S131">
        <v>177</v>
      </c>
      <c r="T131" s="21">
        <v>5523.47</v>
      </c>
      <c r="U131">
        <v>68</v>
      </c>
      <c r="V131" s="21">
        <v>4898.18</v>
      </c>
      <c r="W131">
        <v>109</v>
      </c>
      <c r="X131" s="21">
        <f t="shared" si="12"/>
        <v>37754.99</v>
      </c>
      <c r="Y131" s="20" t="s">
        <v>168</v>
      </c>
      <c r="Z131">
        <v>98230</v>
      </c>
      <c r="AA131" s="21">
        <v>10149.450000000001</v>
      </c>
      <c r="AB131">
        <v>16</v>
      </c>
      <c r="AC131" s="21">
        <v>4291.29</v>
      </c>
      <c r="AD131">
        <v>6</v>
      </c>
      <c r="AE131" s="21">
        <v>2565.65</v>
      </c>
      <c r="AF131">
        <v>12</v>
      </c>
      <c r="AG131" s="21">
        <f t="shared" si="13"/>
        <v>17006.390000000003</v>
      </c>
      <c r="AH131" s="20" t="s">
        <v>168</v>
      </c>
      <c r="AI131">
        <v>98221</v>
      </c>
      <c r="AJ131" s="21">
        <v>25240.52</v>
      </c>
      <c r="AK131">
        <v>32</v>
      </c>
      <c r="AL131" s="21">
        <v>4862.83</v>
      </c>
      <c r="AM131">
        <v>16</v>
      </c>
      <c r="AN131" s="21">
        <v>541.58999999999992</v>
      </c>
      <c r="AO131">
        <v>5</v>
      </c>
      <c r="AP131" s="21">
        <f t="shared" si="14"/>
        <v>30644.94</v>
      </c>
      <c r="AQ131" s="20" t="s">
        <v>168</v>
      </c>
      <c r="AR131">
        <v>98244</v>
      </c>
      <c r="AS131" s="21">
        <v>171.65</v>
      </c>
      <c r="AT131">
        <v>1</v>
      </c>
      <c r="AU131" s="21">
        <v>0</v>
      </c>
      <c r="AV131">
        <v>0</v>
      </c>
      <c r="AW131" s="21">
        <v>0</v>
      </c>
      <c r="AX131">
        <v>0</v>
      </c>
      <c r="AY131" s="28">
        <f t="shared" si="15"/>
        <v>171.65</v>
      </c>
      <c r="AZ131" t="s">
        <v>120</v>
      </c>
      <c r="BA131">
        <v>99353</v>
      </c>
      <c r="BB131" s="21">
        <v>2654.81</v>
      </c>
      <c r="BC131">
        <v>30</v>
      </c>
      <c r="BD131" s="21">
        <v>2088.75</v>
      </c>
      <c r="BE131">
        <v>9</v>
      </c>
      <c r="BF131" s="21">
        <v>2356</v>
      </c>
      <c r="BG131">
        <v>14</v>
      </c>
      <c r="BH131" s="28">
        <f t="shared" si="16"/>
        <v>7099.5599999999995</v>
      </c>
      <c r="BI131" t="s">
        <v>120</v>
      </c>
      <c r="BJ131">
        <v>99362</v>
      </c>
      <c r="BK131" s="21">
        <v>33608.199999999997</v>
      </c>
      <c r="BL131">
        <v>335</v>
      </c>
      <c r="BM131" s="21">
        <v>35205.160000000003</v>
      </c>
      <c r="BN131">
        <v>198</v>
      </c>
      <c r="BO131" s="22">
        <v>73296.55</v>
      </c>
      <c r="BP131">
        <v>375</v>
      </c>
      <c r="BQ131" s="28">
        <f t="shared" si="17"/>
        <v>142109.91</v>
      </c>
    </row>
    <row r="132" spans="1:69" x14ac:dyDescent="0.2">
      <c r="A132" s="30">
        <v>98370</v>
      </c>
      <c r="B132" t="s">
        <v>120</v>
      </c>
      <c r="C132">
        <v>167</v>
      </c>
      <c r="D132">
        <v>168</v>
      </c>
      <c r="E132">
        <v>160</v>
      </c>
      <c r="F132">
        <v>168</v>
      </c>
      <c r="G132">
        <v>153</v>
      </c>
      <c r="H132">
        <v>151</v>
      </c>
      <c r="P132" t="s">
        <v>120</v>
      </c>
      <c r="Q132">
        <v>99337</v>
      </c>
      <c r="R132" s="21">
        <v>15263.43</v>
      </c>
      <c r="S132">
        <v>75</v>
      </c>
      <c r="T132" s="21">
        <v>2941.51</v>
      </c>
      <c r="U132">
        <v>18</v>
      </c>
      <c r="V132" s="21">
        <v>5110.92</v>
      </c>
      <c r="W132">
        <v>44</v>
      </c>
      <c r="X132" s="21">
        <f t="shared" si="12"/>
        <v>23315.86</v>
      </c>
      <c r="Y132" s="20" t="s">
        <v>168</v>
      </c>
      <c r="Z132">
        <v>98233</v>
      </c>
      <c r="AA132" s="21">
        <v>5442.72</v>
      </c>
      <c r="AB132">
        <v>14</v>
      </c>
      <c r="AC132" s="21">
        <v>53.74</v>
      </c>
      <c r="AD132">
        <v>0</v>
      </c>
      <c r="AE132" s="21">
        <v>2149.69</v>
      </c>
      <c r="AF132">
        <v>12</v>
      </c>
      <c r="AG132" s="21">
        <f t="shared" si="13"/>
        <v>7646.15</v>
      </c>
      <c r="AH132" s="20" t="s">
        <v>168</v>
      </c>
      <c r="AI132">
        <v>98223</v>
      </c>
      <c r="AJ132" s="21">
        <v>47696.12</v>
      </c>
      <c r="AK132">
        <v>41</v>
      </c>
      <c r="AL132" s="21">
        <v>18107</v>
      </c>
      <c r="AM132">
        <v>11</v>
      </c>
      <c r="AN132" s="21">
        <v>1585.5</v>
      </c>
      <c r="AO132">
        <v>10</v>
      </c>
      <c r="AP132" s="21">
        <f t="shared" si="14"/>
        <v>67388.62</v>
      </c>
      <c r="AQ132" s="20" t="s">
        <v>168</v>
      </c>
      <c r="AR132">
        <v>98247</v>
      </c>
      <c r="AS132" s="21">
        <v>1968.69</v>
      </c>
      <c r="AT132">
        <v>2</v>
      </c>
      <c r="AU132" s="21">
        <v>2152.94</v>
      </c>
      <c r="AV132">
        <v>1</v>
      </c>
      <c r="AW132" s="21">
        <v>208.93</v>
      </c>
      <c r="AX132">
        <v>1</v>
      </c>
      <c r="AY132" s="28">
        <f t="shared" si="15"/>
        <v>4330.5600000000004</v>
      </c>
      <c r="AZ132" t="s">
        <v>120</v>
      </c>
      <c r="BA132">
        <v>99354</v>
      </c>
      <c r="BB132" s="21">
        <v>10739.41</v>
      </c>
      <c r="BC132">
        <v>72</v>
      </c>
      <c r="BD132" s="21">
        <v>9149.4599999999991</v>
      </c>
      <c r="BE132">
        <v>41</v>
      </c>
      <c r="BF132" s="21">
        <v>16019</v>
      </c>
      <c r="BG132">
        <v>78</v>
      </c>
      <c r="BH132" s="28">
        <f t="shared" si="16"/>
        <v>35907.869999999995</v>
      </c>
      <c r="BI132" t="s">
        <v>168</v>
      </c>
      <c r="BJ132">
        <v>98221</v>
      </c>
      <c r="BK132" s="21">
        <v>7561.78</v>
      </c>
      <c r="BL132">
        <v>14</v>
      </c>
      <c r="BM132" s="21">
        <v>6588.82</v>
      </c>
      <c r="BN132">
        <v>19</v>
      </c>
      <c r="BO132" s="22">
        <v>6708.64</v>
      </c>
      <c r="BP132">
        <v>11</v>
      </c>
      <c r="BQ132" s="28">
        <f t="shared" si="17"/>
        <v>20859.239999999998</v>
      </c>
    </row>
    <row r="133" spans="1:69" x14ac:dyDescent="0.2">
      <c r="A133" s="30">
        <v>98383</v>
      </c>
      <c r="B133" t="s">
        <v>120</v>
      </c>
      <c r="C133">
        <v>267</v>
      </c>
      <c r="D133">
        <v>248</v>
      </c>
      <c r="E133">
        <v>262</v>
      </c>
      <c r="F133">
        <v>257</v>
      </c>
      <c r="G133">
        <v>258</v>
      </c>
      <c r="H133">
        <v>229</v>
      </c>
      <c r="P133" t="s">
        <v>120</v>
      </c>
      <c r="Q133">
        <v>99338</v>
      </c>
      <c r="R133" s="21">
        <v>10744.03</v>
      </c>
      <c r="S133">
        <v>63</v>
      </c>
      <c r="T133" s="21">
        <v>2029.92</v>
      </c>
      <c r="U133">
        <v>22</v>
      </c>
      <c r="V133" s="21">
        <v>3078.5</v>
      </c>
      <c r="W133">
        <v>22</v>
      </c>
      <c r="X133" s="21">
        <f t="shared" ref="X133:X196" si="18">+R133+T133+V133</f>
        <v>15852.45</v>
      </c>
      <c r="Y133" s="20" t="s">
        <v>168</v>
      </c>
      <c r="Z133">
        <v>98240</v>
      </c>
      <c r="AA133" s="21">
        <v>370.44</v>
      </c>
      <c r="AB133">
        <v>1</v>
      </c>
      <c r="AC133" s="21">
        <v>0</v>
      </c>
      <c r="AD133">
        <v>0</v>
      </c>
      <c r="AE133" s="21">
        <v>0</v>
      </c>
      <c r="AF133">
        <v>0</v>
      </c>
      <c r="AG133" s="21">
        <f t="shared" ref="AG133:AG191" si="19">+AA133+AC133+AE133</f>
        <v>370.44</v>
      </c>
      <c r="AH133" s="20" t="s">
        <v>168</v>
      </c>
      <c r="AI133">
        <v>98225</v>
      </c>
      <c r="AJ133" s="21">
        <v>103816.83</v>
      </c>
      <c r="AK133">
        <v>85</v>
      </c>
      <c r="AL133" s="21">
        <v>20872.02</v>
      </c>
      <c r="AM133">
        <v>15</v>
      </c>
      <c r="AN133" s="21">
        <v>8476.2999999999993</v>
      </c>
      <c r="AO133">
        <v>11</v>
      </c>
      <c r="AP133" s="21">
        <f t="shared" ref="AP133:AP196" si="20">+AJ133+AL133+AN133</f>
        <v>133165.15</v>
      </c>
      <c r="AQ133" s="20" t="s">
        <v>168</v>
      </c>
      <c r="AR133">
        <v>98248</v>
      </c>
      <c r="AS133" s="21">
        <v>20548.939999999999</v>
      </c>
      <c r="AT133">
        <v>57</v>
      </c>
      <c r="AU133" s="21">
        <v>5841.6</v>
      </c>
      <c r="AV133">
        <v>13</v>
      </c>
      <c r="AW133" s="21">
        <v>4744.8</v>
      </c>
      <c r="AX133">
        <v>15</v>
      </c>
      <c r="AY133" s="28">
        <f t="shared" ref="AY133:AY191" si="21">+AS133+AU133+AW133</f>
        <v>31135.34</v>
      </c>
      <c r="AZ133" t="s">
        <v>120</v>
      </c>
      <c r="BA133">
        <v>99362</v>
      </c>
      <c r="BB133" s="21">
        <v>58637.46</v>
      </c>
      <c r="BC133">
        <v>361</v>
      </c>
      <c r="BD133" s="21">
        <v>52231.96</v>
      </c>
      <c r="BE133">
        <v>195</v>
      </c>
      <c r="BF133" s="21">
        <v>62216</v>
      </c>
      <c r="BG133">
        <v>349</v>
      </c>
      <c r="BH133" s="28">
        <f t="shared" ref="BH133:BH196" si="22">+BB133+BD133+BF133</f>
        <v>173085.41999999998</v>
      </c>
      <c r="BI133" t="s">
        <v>168</v>
      </c>
      <c r="BJ133">
        <v>98223</v>
      </c>
      <c r="BK133" s="21">
        <v>17078.39</v>
      </c>
      <c r="BL133">
        <v>30</v>
      </c>
      <c r="BM133" s="21">
        <v>18672.8</v>
      </c>
      <c r="BN133">
        <v>19</v>
      </c>
      <c r="BO133" s="22">
        <v>12814.23</v>
      </c>
      <c r="BP133">
        <v>14</v>
      </c>
      <c r="BQ133" s="28">
        <f t="shared" ref="BQ133:BQ196" si="23">+BK133+BM133+BO133</f>
        <v>48565.42</v>
      </c>
    </row>
    <row r="134" spans="1:69" x14ac:dyDescent="0.2">
      <c r="A134" s="30">
        <v>98520</v>
      </c>
      <c r="B134" t="s">
        <v>120</v>
      </c>
      <c r="C134">
        <v>143</v>
      </c>
      <c r="D134">
        <v>150</v>
      </c>
      <c r="E134">
        <v>154</v>
      </c>
      <c r="F134">
        <v>165</v>
      </c>
      <c r="G134">
        <v>165</v>
      </c>
      <c r="H134">
        <v>164</v>
      </c>
      <c r="P134" t="s">
        <v>120</v>
      </c>
      <c r="Q134">
        <v>99344</v>
      </c>
      <c r="R134" s="21">
        <v>14128.61</v>
      </c>
      <c r="S134">
        <v>93</v>
      </c>
      <c r="T134" s="21">
        <v>2258.89</v>
      </c>
      <c r="U134">
        <v>21</v>
      </c>
      <c r="V134" s="21">
        <v>5807.8700000000008</v>
      </c>
      <c r="W134">
        <v>44</v>
      </c>
      <c r="X134" s="21">
        <f t="shared" si="18"/>
        <v>22195.370000000003</v>
      </c>
      <c r="Y134" s="20" t="s">
        <v>168</v>
      </c>
      <c r="Z134">
        <v>98247</v>
      </c>
      <c r="AA134" s="21">
        <v>3013.83</v>
      </c>
      <c r="AB134">
        <v>6</v>
      </c>
      <c r="AC134" s="21">
        <v>59.94</v>
      </c>
      <c r="AD134">
        <v>1</v>
      </c>
      <c r="AE134" s="21">
        <v>0</v>
      </c>
      <c r="AF134">
        <v>0</v>
      </c>
      <c r="AG134" s="21">
        <f t="shared" si="19"/>
        <v>3073.77</v>
      </c>
      <c r="AH134" s="20" t="s">
        <v>168</v>
      </c>
      <c r="AI134">
        <v>98226</v>
      </c>
      <c r="AJ134" s="21">
        <v>62717.27</v>
      </c>
      <c r="AK134">
        <v>68</v>
      </c>
      <c r="AL134" s="21">
        <v>18522.89</v>
      </c>
      <c r="AM134">
        <v>26</v>
      </c>
      <c r="AN134" s="21">
        <v>8647.61</v>
      </c>
      <c r="AO134">
        <v>14</v>
      </c>
      <c r="AP134" s="21">
        <f t="shared" si="20"/>
        <v>89887.77</v>
      </c>
      <c r="AQ134" s="20" t="s">
        <v>168</v>
      </c>
      <c r="AR134">
        <v>98257</v>
      </c>
      <c r="AS134" s="21">
        <v>5484.7</v>
      </c>
      <c r="AT134">
        <v>8</v>
      </c>
      <c r="AU134" s="21">
        <v>2983.37</v>
      </c>
      <c r="AV134">
        <v>4</v>
      </c>
      <c r="AW134" s="21">
        <v>1957.4</v>
      </c>
      <c r="AX134">
        <v>5</v>
      </c>
      <c r="AY134" s="28">
        <f t="shared" si="21"/>
        <v>10425.469999999999</v>
      </c>
      <c r="AZ134" t="s">
        <v>168</v>
      </c>
      <c r="BA134">
        <v>98220</v>
      </c>
      <c r="BB134" s="21">
        <v>110.42</v>
      </c>
      <c r="BC134">
        <v>1</v>
      </c>
      <c r="BD134" s="21">
        <v>0</v>
      </c>
      <c r="BE134">
        <v>0</v>
      </c>
      <c r="BF134" s="21">
        <v>0</v>
      </c>
      <c r="BG134">
        <v>0</v>
      </c>
      <c r="BH134" s="28">
        <f t="shared" si="22"/>
        <v>110.42</v>
      </c>
      <c r="BI134" t="s">
        <v>168</v>
      </c>
      <c r="BJ134">
        <v>98225</v>
      </c>
      <c r="BK134" s="21">
        <v>22538.82</v>
      </c>
      <c r="BL134">
        <v>45</v>
      </c>
      <c r="BM134" s="21">
        <v>8337.76</v>
      </c>
      <c r="BN134">
        <v>14</v>
      </c>
      <c r="BO134" s="22">
        <v>52439.11</v>
      </c>
      <c r="BP134">
        <v>20</v>
      </c>
      <c r="BQ134" s="28">
        <f t="shared" si="23"/>
        <v>83315.69</v>
      </c>
    </row>
    <row r="135" spans="1:69" x14ac:dyDescent="0.2">
      <c r="A135" s="30">
        <v>98524</v>
      </c>
      <c r="B135" t="s">
        <v>120</v>
      </c>
      <c r="C135">
        <v>5</v>
      </c>
      <c r="D135">
        <v>5</v>
      </c>
      <c r="E135">
        <v>3</v>
      </c>
      <c r="F135">
        <v>7</v>
      </c>
      <c r="G135">
        <v>6</v>
      </c>
      <c r="H135">
        <v>5</v>
      </c>
      <c r="P135" t="s">
        <v>120</v>
      </c>
      <c r="Q135">
        <v>99350</v>
      </c>
      <c r="R135" s="21">
        <v>9462.23</v>
      </c>
      <c r="S135">
        <v>37</v>
      </c>
      <c r="T135" s="21">
        <v>1594.43</v>
      </c>
      <c r="U135">
        <v>12</v>
      </c>
      <c r="V135" s="21">
        <v>626.02</v>
      </c>
      <c r="W135">
        <v>9</v>
      </c>
      <c r="X135" s="21">
        <f t="shared" si="18"/>
        <v>11682.68</v>
      </c>
      <c r="Y135" s="20" t="s">
        <v>168</v>
      </c>
      <c r="Z135">
        <v>98248</v>
      </c>
      <c r="AA135" s="21">
        <v>31489.279999999999</v>
      </c>
      <c r="AB135">
        <v>42</v>
      </c>
      <c r="AC135" s="21">
        <v>2336.7199999999998</v>
      </c>
      <c r="AD135">
        <v>10</v>
      </c>
      <c r="AE135" s="21">
        <v>1980.31</v>
      </c>
      <c r="AF135">
        <v>11</v>
      </c>
      <c r="AG135" s="21">
        <f t="shared" si="19"/>
        <v>35806.31</v>
      </c>
      <c r="AH135" s="20" t="s">
        <v>168</v>
      </c>
      <c r="AI135">
        <v>98229</v>
      </c>
      <c r="AJ135" s="21">
        <v>24926.98</v>
      </c>
      <c r="AK135">
        <v>21</v>
      </c>
      <c r="AL135" s="21">
        <v>903.38</v>
      </c>
      <c r="AM135">
        <v>4</v>
      </c>
      <c r="AN135" s="21">
        <v>75.8</v>
      </c>
      <c r="AO135">
        <v>1</v>
      </c>
      <c r="AP135" s="21">
        <f t="shared" si="20"/>
        <v>25906.16</v>
      </c>
      <c r="AQ135" s="20" t="s">
        <v>168</v>
      </c>
      <c r="AR135">
        <v>98264</v>
      </c>
      <c r="AS135" s="21">
        <v>6794.2</v>
      </c>
      <c r="AT135">
        <v>23</v>
      </c>
      <c r="AU135" s="21">
        <v>4067.48</v>
      </c>
      <c r="AV135">
        <v>8</v>
      </c>
      <c r="AW135" s="21">
        <v>947.96</v>
      </c>
      <c r="AX135">
        <v>4</v>
      </c>
      <c r="AY135" s="28">
        <f t="shared" si="21"/>
        <v>11809.64</v>
      </c>
      <c r="AZ135" t="s">
        <v>168</v>
      </c>
      <c r="BA135">
        <v>98221</v>
      </c>
      <c r="BB135" s="21">
        <v>14889.9</v>
      </c>
      <c r="BC135">
        <v>29</v>
      </c>
      <c r="BD135" s="21">
        <v>5404.9</v>
      </c>
      <c r="BE135">
        <v>16</v>
      </c>
      <c r="BF135" s="21">
        <v>5576.9</v>
      </c>
      <c r="BG135">
        <v>12</v>
      </c>
      <c r="BH135" s="28">
        <f t="shared" si="22"/>
        <v>25871.699999999997</v>
      </c>
      <c r="BI135" t="s">
        <v>168</v>
      </c>
      <c r="BJ135">
        <v>98226</v>
      </c>
      <c r="BK135" s="21">
        <v>8819.73</v>
      </c>
      <c r="BL135">
        <v>36</v>
      </c>
      <c r="BM135" s="21">
        <v>2084.02</v>
      </c>
      <c r="BN135">
        <v>4</v>
      </c>
      <c r="BO135" s="22">
        <v>10192.799999999999</v>
      </c>
      <c r="BP135">
        <v>24</v>
      </c>
      <c r="BQ135" s="28">
        <f t="shared" si="23"/>
        <v>21096.55</v>
      </c>
    </row>
    <row r="136" spans="1:69" x14ac:dyDescent="0.2">
      <c r="A136" s="30">
        <v>98528</v>
      </c>
      <c r="B136" t="s">
        <v>120</v>
      </c>
      <c r="C136">
        <v>25</v>
      </c>
      <c r="D136">
        <v>18</v>
      </c>
      <c r="E136">
        <v>24</v>
      </c>
      <c r="F136">
        <v>19</v>
      </c>
      <c r="G136">
        <v>23</v>
      </c>
      <c r="H136">
        <v>21</v>
      </c>
      <c r="P136" t="s">
        <v>120</v>
      </c>
      <c r="Q136">
        <v>99352</v>
      </c>
      <c r="R136" s="21">
        <v>42758.32</v>
      </c>
      <c r="S136">
        <v>221</v>
      </c>
      <c r="T136" s="21">
        <v>8725.76</v>
      </c>
      <c r="U136">
        <v>69</v>
      </c>
      <c r="V136" s="21">
        <v>5803.35</v>
      </c>
      <c r="W136">
        <v>104</v>
      </c>
      <c r="X136" s="21">
        <f t="shared" si="18"/>
        <v>57287.43</v>
      </c>
      <c r="Y136" s="20" t="s">
        <v>168</v>
      </c>
      <c r="Z136">
        <v>98257</v>
      </c>
      <c r="AA136" s="21">
        <v>4930.62</v>
      </c>
      <c r="AB136">
        <v>5</v>
      </c>
      <c r="AC136" s="21">
        <v>1803.67</v>
      </c>
      <c r="AD136">
        <v>5</v>
      </c>
      <c r="AE136" s="21">
        <v>1398.81</v>
      </c>
      <c r="AF136">
        <v>5</v>
      </c>
      <c r="AG136" s="21">
        <f t="shared" si="19"/>
        <v>8133.1</v>
      </c>
      <c r="AH136" s="20" t="s">
        <v>168</v>
      </c>
      <c r="AI136">
        <v>98230</v>
      </c>
      <c r="AJ136" s="21">
        <v>14705.9</v>
      </c>
      <c r="AK136">
        <v>15</v>
      </c>
      <c r="AL136" s="21">
        <v>5504.24</v>
      </c>
      <c r="AM136">
        <v>6</v>
      </c>
      <c r="AN136" s="21">
        <v>2756.19</v>
      </c>
      <c r="AO136">
        <v>14</v>
      </c>
      <c r="AP136" s="21">
        <f t="shared" si="20"/>
        <v>22966.329999999998</v>
      </c>
      <c r="AQ136" s="20" t="s">
        <v>168</v>
      </c>
      <c r="AR136">
        <v>98273</v>
      </c>
      <c r="AS136" s="21">
        <v>9802.1299999999992</v>
      </c>
      <c r="AT136">
        <v>16</v>
      </c>
      <c r="AU136" s="21">
        <v>9889.5499999999993</v>
      </c>
      <c r="AV136">
        <v>20</v>
      </c>
      <c r="AW136" s="21">
        <v>8126.1</v>
      </c>
      <c r="AX136">
        <v>7</v>
      </c>
      <c r="AY136" s="28">
        <f t="shared" si="21"/>
        <v>27817.78</v>
      </c>
      <c r="AZ136" t="s">
        <v>168</v>
      </c>
      <c r="BA136">
        <v>98223</v>
      </c>
      <c r="BB136" s="21">
        <v>27800.81</v>
      </c>
      <c r="BC136">
        <v>35</v>
      </c>
      <c r="BD136" s="21">
        <v>13948.62</v>
      </c>
      <c r="BE136">
        <v>8</v>
      </c>
      <c r="BF136" s="21">
        <v>13190</v>
      </c>
      <c r="BG136">
        <v>13</v>
      </c>
      <c r="BH136" s="28">
        <f t="shared" si="22"/>
        <v>54939.43</v>
      </c>
      <c r="BI136" t="s">
        <v>168</v>
      </c>
      <c r="BJ136">
        <v>98229</v>
      </c>
      <c r="BK136" s="21">
        <v>2983.95</v>
      </c>
      <c r="BL136">
        <v>5</v>
      </c>
      <c r="BM136" s="21">
        <v>273.98</v>
      </c>
      <c r="BN136">
        <v>1</v>
      </c>
      <c r="BO136" s="22">
        <v>868.61</v>
      </c>
      <c r="BP136">
        <v>2</v>
      </c>
      <c r="BQ136" s="28">
        <f t="shared" si="23"/>
        <v>4126.54</v>
      </c>
    </row>
    <row r="137" spans="1:69" x14ac:dyDescent="0.2">
      <c r="A137" s="30">
        <v>98541</v>
      </c>
      <c r="B137" t="s">
        <v>120</v>
      </c>
      <c r="C137">
        <v>26</v>
      </c>
      <c r="D137">
        <v>32</v>
      </c>
      <c r="E137">
        <v>40</v>
      </c>
      <c r="F137">
        <v>33</v>
      </c>
      <c r="G137">
        <v>32</v>
      </c>
      <c r="H137">
        <v>30</v>
      </c>
      <c r="P137" t="s">
        <v>120</v>
      </c>
      <c r="Q137">
        <v>99353</v>
      </c>
      <c r="R137" s="21">
        <v>4430.42</v>
      </c>
      <c r="S137">
        <v>26</v>
      </c>
      <c r="T137" s="21">
        <v>795.1</v>
      </c>
      <c r="U137">
        <v>15</v>
      </c>
      <c r="V137" s="21">
        <v>298.17</v>
      </c>
      <c r="W137">
        <v>6</v>
      </c>
      <c r="X137" s="21">
        <f t="shared" si="18"/>
        <v>5523.6900000000005</v>
      </c>
      <c r="Y137" s="20" t="s">
        <v>168</v>
      </c>
      <c r="Z137">
        <v>98264</v>
      </c>
      <c r="AA137" s="21">
        <v>17507.48</v>
      </c>
      <c r="AB137">
        <v>30</v>
      </c>
      <c r="AC137" s="21">
        <v>2095.2600000000002</v>
      </c>
      <c r="AD137">
        <v>9</v>
      </c>
      <c r="AE137" s="21">
        <v>1567.1100000000001</v>
      </c>
      <c r="AF137">
        <v>7</v>
      </c>
      <c r="AG137" s="21">
        <f t="shared" si="19"/>
        <v>21169.85</v>
      </c>
      <c r="AH137" s="20" t="s">
        <v>168</v>
      </c>
      <c r="AI137">
        <v>98233</v>
      </c>
      <c r="AJ137" s="21">
        <v>50878.13</v>
      </c>
      <c r="AK137">
        <v>41</v>
      </c>
      <c r="AL137" s="21">
        <v>7975.37</v>
      </c>
      <c r="AM137">
        <v>11</v>
      </c>
      <c r="AN137" s="21">
        <v>3326.57</v>
      </c>
      <c r="AO137">
        <v>14</v>
      </c>
      <c r="AP137" s="21">
        <f t="shared" si="20"/>
        <v>62180.07</v>
      </c>
      <c r="AQ137" s="20" t="s">
        <v>168</v>
      </c>
      <c r="AR137">
        <v>98274</v>
      </c>
      <c r="AS137" s="21">
        <v>1565.39</v>
      </c>
      <c r="AT137">
        <v>0</v>
      </c>
      <c r="AU137" s="21">
        <v>1721.95</v>
      </c>
      <c r="AV137">
        <v>1</v>
      </c>
      <c r="AW137" s="21">
        <v>255.94</v>
      </c>
      <c r="AX137">
        <v>1</v>
      </c>
      <c r="AY137" s="28">
        <f t="shared" si="21"/>
        <v>3543.28</v>
      </c>
      <c r="AZ137" t="s">
        <v>168</v>
      </c>
      <c r="BA137">
        <v>98225</v>
      </c>
      <c r="BB137" s="21">
        <v>14016.42</v>
      </c>
      <c r="BC137">
        <v>37</v>
      </c>
      <c r="BD137" s="21">
        <v>22378.13</v>
      </c>
      <c r="BE137">
        <v>26</v>
      </c>
      <c r="BF137" s="21">
        <v>51856</v>
      </c>
      <c r="BG137">
        <v>18</v>
      </c>
      <c r="BH137" s="28">
        <f t="shared" si="22"/>
        <v>88250.55</v>
      </c>
      <c r="BI137" t="s">
        <v>168</v>
      </c>
      <c r="BJ137">
        <v>98230</v>
      </c>
      <c r="BK137" s="21">
        <v>3375.04</v>
      </c>
      <c r="BL137">
        <v>10</v>
      </c>
      <c r="BM137" s="21">
        <v>1713.86</v>
      </c>
      <c r="BN137">
        <v>7</v>
      </c>
      <c r="BO137" s="22">
        <v>3390.85</v>
      </c>
      <c r="BP137">
        <v>10</v>
      </c>
      <c r="BQ137" s="28">
        <f t="shared" si="23"/>
        <v>8479.75</v>
      </c>
    </row>
    <row r="138" spans="1:69" x14ac:dyDescent="0.2">
      <c r="A138" s="30">
        <v>98550</v>
      </c>
      <c r="B138" t="s">
        <v>120</v>
      </c>
      <c r="C138">
        <v>147</v>
      </c>
      <c r="D138">
        <v>147</v>
      </c>
      <c r="E138">
        <v>155</v>
      </c>
      <c r="F138">
        <v>161</v>
      </c>
      <c r="G138">
        <v>159</v>
      </c>
      <c r="H138">
        <v>156</v>
      </c>
      <c r="P138" t="s">
        <v>120</v>
      </c>
      <c r="Q138">
        <v>99354</v>
      </c>
      <c r="R138" s="21">
        <v>22224.73</v>
      </c>
      <c r="S138">
        <v>101</v>
      </c>
      <c r="T138" s="21">
        <v>5074.0600000000004</v>
      </c>
      <c r="U138">
        <v>37</v>
      </c>
      <c r="V138" s="21">
        <v>3015.75</v>
      </c>
      <c r="W138">
        <v>55</v>
      </c>
      <c r="X138" s="21">
        <f t="shared" si="18"/>
        <v>30314.54</v>
      </c>
      <c r="Y138" s="20" t="s">
        <v>168</v>
      </c>
      <c r="Z138">
        <v>98271</v>
      </c>
      <c r="AA138" s="21">
        <v>1689.3</v>
      </c>
      <c r="AB138">
        <v>1</v>
      </c>
      <c r="AC138" s="21">
        <v>0</v>
      </c>
      <c r="AD138">
        <v>0</v>
      </c>
      <c r="AE138" s="21">
        <v>0</v>
      </c>
      <c r="AF138">
        <v>0</v>
      </c>
      <c r="AG138" s="21">
        <f t="shared" si="19"/>
        <v>1689.3</v>
      </c>
      <c r="AH138" s="20" t="s">
        <v>168</v>
      </c>
      <c r="AI138">
        <v>98240</v>
      </c>
      <c r="AJ138" s="21">
        <v>3488.33</v>
      </c>
      <c r="AK138">
        <v>1</v>
      </c>
      <c r="AL138" s="21">
        <v>370.44</v>
      </c>
      <c r="AM138">
        <v>1</v>
      </c>
      <c r="AN138" s="21">
        <v>0</v>
      </c>
      <c r="AO138">
        <v>0</v>
      </c>
      <c r="AP138" s="21">
        <f t="shared" si="20"/>
        <v>3858.77</v>
      </c>
      <c r="AQ138" s="20" t="s">
        <v>168</v>
      </c>
      <c r="AR138">
        <v>98276</v>
      </c>
      <c r="AS138" s="21">
        <v>620.96</v>
      </c>
      <c r="AT138">
        <v>1</v>
      </c>
      <c r="AU138" s="21">
        <v>0</v>
      </c>
      <c r="AV138">
        <v>0</v>
      </c>
      <c r="AW138" s="21">
        <v>0</v>
      </c>
      <c r="AX138">
        <v>0</v>
      </c>
      <c r="AY138" s="28">
        <f t="shared" si="21"/>
        <v>620.96</v>
      </c>
      <c r="AZ138" t="s">
        <v>168</v>
      </c>
      <c r="BA138">
        <v>98226</v>
      </c>
      <c r="BB138" s="21">
        <v>20537.189999999999</v>
      </c>
      <c r="BC138">
        <v>22</v>
      </c>
      <c r="BD138" s="21">
        <v>17129.8</v>
      </c>
      <c r="BE138">
        <v>16</v>
      </c>
      <c r="BF138" s="21">
        <v>8442.7999999999993</v>
      </c>
      <c r="BG138">
        <v>27</v>
      </c>
      <c r="BH138" s="28">
        <f t="shared" si="22"/>
        <v>46109.789999999994</v>
      </c>
      <c r="BI138" t="s">
        <v>168</v>
      </c>
      <c r="BJ138">
        <v>98233</v>
      </c>
      <c r="BK138" s="21">
        <v>20907.7</v>
      </c>
      <c r="BL138">
        <v>54</v>
      </c>
      <c r="BM138" s="21">
        <v>3029.22</v>
      </c>
      <c r="BN138">
        <v>4</v>
      </c>
      <c r="BO138" s="22">
        <v>7154.95</v>
      </c>
      <c r="BP138">
        <v>19</v>
      </c>
      <c r="BQ138" s="28">
        <f t="shared" si="23"/>
        <v>31091.870000000003</v>
      </c>
    </row>
    <row r="139" spans="1:69" x14ac:dyDescent="0.2">
      <c r="A139" s="30">
        <v>98557</v>
      </c>
      <c r="B139" t="s">
        <v>120</v>
      </c>
      <c r="C139">
        <v>16</v>
      </c>
      <c r="D139">
        <v>16</v>
      </c>
      <c r="E139">
        <v>17</v>
      </c>
      <c r="F139">
        <v>12</v>
      </c>
      <c r="G139">
        <v>13</v>
      </c>
      <c r="H139">
        <v>16</v>
      </c>
      <c r="P139" t="s">
        <v>120</v>
      </c>
      <c r="Q139">
        <v>99362</v>
      </c>
      <c r="R139" s="21">
        <v>84242.76</v>
      </c>
      <c r="S139">
        <v>408</v>
      </c>
      <c r="T139" s="21">
        <v>18607.919999999998</v>
      </c>
      <c r="U139">
        <v>166</v>
      </c>
      <c r="V139" s="21">
        <v>22392.18</v>
      </c>
      <c r="W139">
        <v>216</v>
      </c>
      <c r="X139" s="21">
        <f t="shared" si="18"/>
        <v>125242.85999999999</v>
      </c>
      <c r="Y139" s="20" t="s">
        <v>168</v>
      </c>
      <c r="Z139">
        <v>98273</v>
      </c>
      <c r="AA139" s="21">
        <v>27380.87</v>
      </c>
      <c r="AB139">
        <v>39</v>
      </c>
      <c r="AC139" s="21">
        <v>3892.78</v>
      </c>
      <c r="AD139">
        <v>6</v>
      </c>
      <c r="AE139" s="21">
        <v>2242.5</v>
      </c>
      <c r="AF139">
        <v>10</v>
      </c>
      <c r="AG139" s="21">
        <f t="shared" si="19"/>
        <v>33516.149999999994</v>
      </c>
      <c r="AH139" s="20" t="s">
        <v>168</v>
      </c>
      <c r="AI139">
        <v>98247</v>
      </c>
      <c r="AJ139" s="21">
        <v>3635.94</v>
      </c>
      <c r="AK139">
        <v>2</v>
      </c>
      <c r="AL139" s="21">
        <v>148.99</v>
      </c>
      <c r="AM139">
        <v>0</v>
      </c>
      <c r="AN139" s="21">
        <v>59.94</v>
      </c>
      <c r="AO139">
        <v>1</v>
      </c>
      <c r="AP139" s="21">
        <f t="shared" si="20"/>
        <v>3844.8700000000003</v>
      </c>
      <c r="AQ139" s="20" t="s">
        <v>168</v>
      </c>
      <c r="AR139">
        <v>98277</v>
      </c>
      <c r="AS139" s="21">
        <v>17082.13</v>
      </c>
      <c r="AT139">
        <v>23</v>
      </c>
      <c r="AU139" s="21">
        <v>5591.73</v>
      </c>
      <c r="AV139">
        <v>10</v>
      </c>
      <c r="AW139" s="21">
        <v>6209.8</v>
      </c>
      <c r="AX139">
        <v>12</v>
      </c>
      <c r="AY139" s="28">
        <f t="shared" si="21"/>
        <v>28883.66</v>
      </c>
      <c r="AZ139" t="s">
        <v>168</v>
      </c>
      <c r="BA139">
        <v>98229</v>
      </c>
      <c r="BB139" s="21">
        <v>341.33</v>
      </c>
      <c r="BC139">
        <v>1</v>
      </c>
      <c r="BD139" s="21">
        <v>900.72</v>
      </c>
      <c r="BE139">
        <v>2</v>
      </c>
      <c r="BF139" s="21">
        <v>197.96</v>
      </c>
      <c r="BG139">
        <v>2</v>
      </c>
      <c r="BH139" s="28">
        <f t="shared" si="22"/>
        <v>1440.01</v>
      </c>
      <c r="BI139" t="s">
        <v>168</v>
      </c>
      <c r="BJ139">
        <v>98240</v>
      </c>
      <c r="BK139" s="21">
        <v>41.75</v>
      </c>
      <c r="BL139">
        <v>1</v>
      </c>
      <c r="BM139" s="21">
        <v>0</v>
      </c>
      <c r="BN139">
        <v>0</v>
      </c>
      <c r="BO139" s="21">
        <v>0</v>
      </c>
      <c r="BP139">
        <v>0</v>
      </c>
      <c r="BQ139" s="28">
        <f t="shared" si="23"/>
        <v>41.75</v>
      </c>
    </row>
    <row r="140" spans="1:69" x14ac:dyDescent="0.2">
      <c r="A140" s="30">
        <v>98563</v>
      </c>
      <c r="B140" t="s">
        <v>120</v>
      </c>
      <c r="C140">
        <v>34</v>
      </c>
      <c r="D140">
        <v>30</v>
      </c>
      <c r="E140">
        <v>39</v>
      </c>
      <c r="F140">
        <v>42</v>
      </c>
      <c r="G140">
        <v>40</v>
      </c>
      <c r="H140">
        <v>39</v>
      </c>
      <c r="P140" t="s">
        <v>168</v>
      </c>
      <c r="Q140">
        <v>98220</v>
      </c>
      <c r="R140" s="21">
        <v>182.59</v>
      </c>
      <c r="S140">
        <v>0</v>
      </c>
      <c r="T140" s="21">
        <v>85.32</v>
      </c>
      <c r="U140">
        <v>1</v>
      </c>
      <c r="V140" s="21">
        <v>0</v>
      </c>
      <c r="W140">
        <v>0</v>
      </c>
      <c r="X140" s="21">
        <f t="shared" si="18"/>
        <v>267.90999999999997</v>
      </c>
      <c r="Y140" s="20" t="s">
        <v>168</v>
      </c>
      <c r="Z140">
        <v>98274</v>
      </c>
      <c r="AA140" s="21">
        <v>2479.15</v>
      </c>
      <c r="AB140">
        <v>2</v>
      </c>
      <c r="AC140" s="21">
        <v>472.45</v>
      </c>
      <c r="AD140">
        <v>1</v>
      </c>
      <c r="AE140" s="21">
        <v>107.69</v>
      </c>
      <c r="AF140">
        <v>2</v>
      </c>
      <c r="AG140" s="21">
        <f t="shared" si="19"/>
        <v>3059.29</v>
      </c>
      <c r="AH140" s="20" t="s">
        <v>168</v>
      </c>
      <c r="AI140">
        <v>98248</v>
      </c>
      <c r="AJ140" s="21">
        <v>34884.85</v>
      </c>
      <c r="AK140">
        <v>44</v>
      </c>
      <c r="AL140" s="21">
        <v>5781.04</v>
      </c>
      <c r="AM140">
        <v>16</v>
      </c>
      <c r="AN140" s="21">
        <v>1232.6099999999999</v>
      </c>
      <c r="AO140">
        <v>10</v>
      </c>
      <c r="AP140" s="21">
        <f t="shared" si="20"/>
        <v>41898.5</v>
      </c>
      <c r="AQ140" s="20" t="s">
        <v>168</v>
      </c>
      <c r="AR140">
        <v>98282</v>
      </c>
      <c r="AS140" s="21">
        <v>775.91</v>
      </c>
      <c r="AT140">
        <v>4</v>
      </c>
      <c r="AU140" s="21">
        <v>326.14999999999998</v>
      </c>
      <c r="AV140">
        <v>1</v>
      </c>
      <c r="AW140" s="21">
        <v>276.64999999999998</v>
      </c>
      <c r="AX140">
        <v>1</v>
      </c>
      <c r="AY140" s="28">
        <f t="shared" si="21"/>
        <v>1378.71</v>
      </c>
      <c r="AZ140" t="s">
        <v>168</v>
      </c>
      <c r="BA140">
        <v>98230</v>
      </c>
      <c r="BB140" s="21">
        <v>4205.05</v>
      </c>
      <c r="BC140">
        <v>16</v>
      </c>
      <c r="BD140" s="21">
        <v>2792.08</v>
      </c>
      <c r="BE140">
        <v>7</v>
      </c>
      <c r="BF140" s="21">
        <v>3498.7</v>
      </c>
      <c r="BG140">
        <v>9</v>
      </c>
      <c r="BH140" s="28">
        <f t="shared" si="22"/>
        <v>10495.83</v>
      </c>
      <c r="BI140" t="s">
        <v>168</v>
      </c>
      <c r="BJ140">
        <v>98247</v>
      </c>
      <c r="BK140" s="21">
        <v>1888.13</v>
      </c>
      <c r="BL140">
        <v>0</v>
      </c>
      <c r="BM140" s="21">
        <v>1718.46</v>
      </c>
      <c r="BN140">
        <v>2</v>
      </c>
      <c r="BO140" s="22">
        <v>1862.86</v>
      </c>
      <c r="BP140">
        <v>1</v>
      </c>
      <c r="BQ140" s="28">
        <f t="shared" si="23"/>
        <v>5469.45</v>
      </c>
    </row>
    <row r="141" spans="1:69" x14ac:dyDescent="0.2">
      <c r="A141" s="30">
        <v>98584</v>
      </c>
      <c r="B141" t="s">
        <v>120</v>
      </c>
      <c r="C141">
        <v>169</v>
      </c>
      <c r="D141">
        <v>150</v>
      </c>
      <c r="E141">
        <v>179</v>
      </c>
      <c r="F141">
        <v>173</v>
      </c>
      <c r="G141">
        <v>188</v>
      </c>
      <c r="H141">
        <v>190</v>
      </c>
      <c r="P141" t="s">
        <v>168</v>
      </c>
      <c r="Q141">
        <v>98221</v>
      </c>
      <c r="R141" s="21">
        <v>18321.349999999999</v>
      </c>
      <c r="S141">
        <v>37</v>
      </c>
      <c r="T141" s="21">
        <v>1248.32</v>
      </c>
      <c r="U141">
        <v>11</v>
      </c>
      <c r="V141" s="21">
        <v>476.49</v>
      </c>
      <c r="W141">
        <v>9</v>
      </c>
      <c r="X141" s="21">
        <f t="shared" si="18"/>
        <v>20046.16</v>
      </c>
      <c r="Y141" s="20" t="s">
        <v>168</v>
      </c>
      <c r="Z141">
        <v>98277</v>
      </c>
      <c r="AA141" s="21">
        <v>9376.18</v>
      </c>
      <c r="AB141">
        <v>17</v>
      </c>
      <c r="AC141" s="21">
        <v>9807.48</v>
      </c>
      <c r="AD141">
        <v>8</v>
      </c>
      <c r="AE141" s="21">
        <v>13528.57</v>
      </c>
      <c r="AF141">
        <v>10</v>
      </c>
      <c r="AG141" s="21">
        <f t="shared" si="19"/>
        <v>32712.23</v>
      </c>
      <c r="AH141" s="20" t="s">
        <v>168</v>
      </c>
      <c r="AI141">
        <v>98257</v>
      </c>
      <c r="AJ141" s="21">
        <v>5554.68</v>
      </c>
      <c r="AK141">
        <v>7</v>
      </c>
      <c r="AL141" s="21">
        <v>1760.47</v>
      </c>
      <c r="AM141">
        <v>4</v>
      </c>
      <c r="AN141" s="21">
        <v>468.76</v>
      </c>
      <c r="AO141">
        <v>4</v>
      </c>
      <c r="AP141" s="21">
        <f t="shared" si="20"/>
        <v>7783.9100000000008</v>
      </c>
      <c r="AQ141" s="20" t="s">
        <v>168</v>
      </c>
      <c r="AR141">
        <v>98284</v>
      </c>
      <c r="AS141" s="21">
        <v>6642.25</v>
      </c>
      <c r="AT141">
        <v>15</v>
      </c>
      <c r="AU141" s="21">
        <v>2787.43</v>
      </c>
      <c r="AV141">
        <v>3</v>
      </c>
      <c r="AW141" s="21">
        <v>2576.6</v>
      </c>
      <c r="AX141">
        <v>4</v>
      </c>
      <c r="AY141" s="28">
        <f t="shared" si="21"/>
        <v>12006.28</v>
      </c>
      <c r="AZ141" t="s">
        <v>168</v>
      </c>
      <c r="BA141">
        <v>98232</v>
      </c>
      <c r="BB141" s="21">
        <v>271.72000000000003</v>
      </c>
      <c r="BC141">
        <v>1</v>
      </c>
      <c r="BD141" s="21">
        <v>0</v>
      </c>
      <c r="BE141">
        <v>0</v>
      </c>
      <c r="BF141" s="21">
        <v>0</v>
      </c>
      <c r="BG141">
        <v>0</v>
      </c>
      <c r="BH141" s="28">
        <f t="shared" si="22"/>
        <v>271.72000000000003</v>
      </c>
      <c r="BI141" t="s">
        <v>168</v>
      </c>
      <c r="BJ141">
        <v>98248</v>
      </c>
      <c r="BK141" s="21">
        <v>8723.1</v>
      </c>
      <c r="BL141">
        <v>51</v>
      </c>
      <c r="BM141" s="21">
        <v>8072.3</v>
      </c>
      <c r="BN141">
        <v>22</v>
      </c>
      <c r="BO141" s="22">
        <v>7862.89</v>
      </c>
      <c r="BP141">
        <v>19</v>
      </c>
      <c r="BQ141" s="28">
        <f t="shared" si="23"/>
        <v>24658.29</v>
      </c>
    </row>
    <row r="142" spans="1:69" x14ac:dyDescent="0.2">
      <c r="A142" s="30">
        <v>98611</v>
      </c>
      <c r="B142" t="s">
        <v>120</v>
      </c>
      <c r="C142">
        <v>14</v>
      </c>
      <c r="D142">
        <v>7</v>
      </c>
      <c r="E142">
        <v>10</v>
      </c>
      <c r="F142">
        <v>6</v>
      </c>
      <c r="G142">
        <v>14</v>
      </c>
      <c r="H142">
        <v>14</v>
      </c>
      <c r="P142" t="s">
        <v>168</v>
      </c>
      <c r="Q142">
        <v>98223</v>
      </c>
      <c r="R142" s="21">
        <v>38408.31</v>
      </c>
      <c r="S142">
        <v>43</v>
      </c>
      <c r="T142" s="21">
        <v>1243.44</v>
      </c>
      <c r="U142">
        <v>4</v>
      </c>
      <c r="V142" s="21">
        <v>1684.1200000000001</v>
      </c>
      <c r="W142">
        <v>15</v>
      </c>
      <c r="X142" s="21">
        <f t="shared" si="18"/>
        <v>41335.870000000003</v>
      </c>
      <c r="Y142" s="20" t="s">
        <v>168</v>
      </c>
      <c r="Z142">
        <v>98282</v>
      </c>
      <c r="AA142" s="21">
        <v>348.18</v>
      </c>
      <c r="AB142">
        <v>2</v>
      </c>
      <c r="AC142" s="21">
        <v>79.040000000000006</v>
      </c>
      <c r="AD142">
        <v>1</v>
      </c>
      <c r="AE142" s="21">
        <v>0</v>
      </c>
      <c r="AF142">
        <v>0</v>
      </c>
      <c r="AG142" s="21">
        <f t="shared" si="19"/>
        <v>427.22</v>
      </c>
      <c r="AH142" s="20" t="s">
        <v>168</v>
      </c>
      <c r="AI142">
        <v>98264</v>
      </c>
      <c r="AJ142" s="21">
        <v>15712.96</v>
      </c>
      <c r="AK142">
        <v>21</v>
      </c>
      <c r="AL142" s="21">
        <v>2022.88</v>
      </c>
      <c r="AM142">
        <v>1</v>
      </c>
      <c r="AN142" s="21">
        <v>1560.3000000000002</v>
      </c>
      <c r="AO142">
        <v>7</v>
      </c>
      <c r="AP142" s="21">
        <f t="shared" si="20"/>
        <v>19296.14</v>
      </c>
      <c r="AQ142" s="20" t="s">
        <v>168</v>
      </c>
      <c r="AR142">
        <v>98292</v>
      </c>
      <c r="AS142" s="21">
        <v>15906.02</v>
      </c>
      <c r="AT142">
        <v>16</v>
      </c>
      <c r="AU142" s="21">
        <v>1161.8699999999999</v>
      </c>
      <c r="AV142">
        <v>2</v>
      </c>
      <c r="AW142" s="21">
        <v>693.64</v>
      </c>
      <c r="AX142">
        <v>3</v>
      </c>
      <c r="AY142" s="28">
        <f t="shared" si="21"/>
        <v>17761.53</v>
      </c>
      <c r="AZ142" t="s">
        <v>168</v>
      </c>
      <c r="BA142">
        <v>98233</v>
      </c>
      <c r="BB142" s="21">
        <v>16522.96</v>
      </c>
      <c r="BC142">
        <v>32</v>
      </c>
      <c r="BD142" s="21">
        <v>4326.8900000000003</v>
      </c>
      <c r="BE142">
        <v>12</v>
      </c>
      <c r="BF142" s="21">
        <v>5746.8</v>
      </c>
      <c r="BG142">
        <v>15</v>
      </c>
      <c r="BH142" s="28">
        <f t="shared" si="22"/>
        <v>26596.649999999998</v>
      </c>
      <c r="BI142" t="s">
        <v>168</v>
      </c>
      <c r="BJ142">
        <v>98257</v>
      </c>
      <c r="BK142" s="21">
        <v>2847.1</v>
      </c>
      <c r="BL142">
        <v>8</v>
      </c>
      <c r="BM142" s="21">
        <v>497.51</v>
      </c>
      <c r="BN142">
        <v>4</v>
      </c>
      <c r="BO142" s="22">
        <v>296.95</v>
      </c>
      <c r="BP142">
        <v>4</v>
      </c>
      <c r="BQ142" s="28">
        <f t="shared" si="23"/>
        <v>3641.5599999999995</v>
      </c>
    </row>
    <row r="143" spans="1:69" x14ac:dyDescent="0.2">
      <c r="A143" s="30">
        <v>98625</v>
      </c>
      <c r="B143" t="s">
        <v>120</v>
      </c>
      <c r="C143">
        <v>19</v>
      </c>
      <c r="D143">
        <v>7</v>
      </c>
      <c r="E143">
        <v>22</v>
      </c>
      <c r="F143">
        <v>11</v>
      </c>
      <c r="G143">
        <v>27</v>
      </c>
      <c r="H143">
        <v>22</v>
      </c>
      <c r="P143" t="s">
        <v>168</v>
      </c>
      <c r="Q143">
        <v>98225</v>
      </c>
      <c r="R143" s="21">
        <v>76640.509999999995</v>
      </c>
      <c r="S143">
        <v>98</v>
      </c>
      <c r="T143" s="21">
        <v>10399.870000000001</v>
      </c>
      <c r="U143">
        <v>14</v>
      </c>
      <c r="V143" s="21">
        <v>2467.7399999999998</v>
      </c>
      <c r="W143">
        <v>12</v>
      </c>
      <c r="X143" s="21">
        <f t="shared" si="18"/>
        <v>89508.12</v>
      </c>
      <c r="Y143" s="20" t="s">
        <v>168</v>
      </c>
      <c r="Z143">
        <v>98284</v>
      </c>
      <c r="AA143" s="21">
        <v>6046.19</v>
      </c>
      <c r="AB143">
        <v>3</v>
      </c>
      <c r="AC143" s="21">
        <v>1897.37</v>
      </c>
      <c r="AD143">
        <v>4</v>
      </c>
      <c r="AE143" s="21">
        <v>518.57000000000005</v>
      </c>
      <c r="AF143">
        <v>5</v>
      </c>
      <c r="AG143" s="21">
        <f t="shared" si="19"/>
        <v>8462.1299999999992</v>
      </c>
      <c r="AH143" s="20" t="s">
        <v>168</v>
      </c>
      <c r="AI143">
        <v>98271</v>
      </c>
      <c r="AJ143" s="21">
        <v>5810.06</v>
      </c>
      <c r="AK143">
        <v>2</v>
      </c>
      <c r="AL143" s="21">
        <v>0</v>
      </c>
      <c r="AM143">
        <v>0</v>
      </c>
      <c r="AN143" s="21">
        <v>0</v>
      </c>
      <c r="AO143">
        <v>0</v>
      </c>
      <c r="AP143" s="21">
        <f t="shared" si="20"/>
        <v>5810.06</v>
      </c>
      <c r="AQ143" s="20" t="s">
        <v>168</v>
      </c>
      <c r="AR143">
        <v>98295</v>
      </c>
      <c r="AS143" s="21">
        <v>2135.2800000000002</v>
      </c>
      <c r="AT143">
        <v>4</v>
      </c>
      <c r="AU143" s="21">
        <v>961.04</v>
      </c>
      <c r="AV143">
        <v>1</v>
      </c>
      <c r="AW143" s="21">
        <v>1120.7</v>
      </c>
      <c r="AX143">
        <v>1</v>
      </c>
      <c r="AY143" s="28">
        <f t="shared" si="21"/>
        <v>4217.0200000000004</v>
      </c>
      <c r="AZ143" t="s">
        <v>168</v>
      </c>
      <c r="BA143">
        <v>98247</v>
      </c>
      <c r="BB143" s="21">
        <v>3265.89</v>
      </c>
      <c r="BC143">
        <v>3</v>
      </c>
      <c r="BD143" s="21">
        <v>656.61</v>
      </c>
      <c r="BE143">
        <v>0</v>
      </c>
      <c r="BF143" s="21">
        <v>1705.3</v>
      </c>
      <c r="BG143">
        <v>2</v>
      </c>
      <c r="BH143" s="28">
        <f t="shared" si="22"/>
        <v>5627.8</v>
      </c>
      <c r="BI143" t="s">
        <v>168</v>
      </c>
      <c r="BJ143">
        <v>98264</v>
      </c>
      <c r="BK143" s="21">
        <v>5113.32</v>
      </c>
      <c r="BL143">
        <v>24</v>
      </c>
      <c r="BM143" s="21">
        <v>1225.3699999999999</v>
      </c>
      <c r="BN143">
        <v>3</v>
      </c>
      <c r="BO143" s="22">
        <v>1973.88</v>
      </c>
      <c r="BP143">
        <v>10</v>
      </c>
      <c r="BQ143" s="28">
        <f t="shared" si="23"/>
        <v>8312.57</v>
      </c>
    </row>
    <row r="144" spans="1:69" x14ac:dyDescent="0.2">
      <c r="A144" s="30">
        <v>98626</v>
      </c>
      <c r="B144" t="s">
        <v>120</v>
      </c>
      <c r="C144">
        <v>59</v>
      </c>
      <c r="D144">
        <v>30</v>
      </c>
      <c r="E144">
        <v>58</v>
      </c>
      <c r="F144">
        <v>34</v>
      </c>
      <c r="G144">
        <v>55</v>
      </c>
      <c r="H144">
        <v>66</v>
      </c>
      <c r="P144" t="s">
        <v>168</v>
      </c>
      <c r="Q144">
        <v>98226</v>
      </c>
      <c r="R144" s="21">
        <v>38184.76</v>
      </c>
      <c r="S144">
        <v>46</v>
      </c>
      <c r="T144" s="21">
        <v>10386.65</v>
      </c>
      <c r="U144">
        <v>20</v>
      </c>
      <c r="V144" s="21">
        <v>10482.060000000001</v>
      </c>
      <c r="W144">
        <v>19</v>
      </c>
      <c r="X144" s="21">
        <f t="shared" si="18"/>
        <v>59053.47</v>
      </c>
      <c r="Y144" s="20" t="s">
        <v>168</v>
      </c>
      <c r="Z144">
        <v>98292</v>
      </c>
      <c r="AA144" s="21">
        <v>9673.85</v>
      </c>
      <c r="AB144">
        <v>16</v>
      </c>
      <c r="AC144" s="21">
        <v>5175.6499999999996</v>
      </c>
      <c r="AD144">
        <v>4</v>
      </c>
      <c r="AE144" s="21">
        <v>315.86</v>
      </c>
      <c r="AF144">
        <v>2</v>
      </c>
      <c r="AG144" s="21">
        <f t="shared" si="19"/>
        <v>15165.36</v>
      </c>
      <c r="AH144" s="20" t="s">
        <v>168</v>
      </c>
      <c r="AI144">
        <v>98273</v>
      </c>
      <c r="AJ144" s="21">
        <v>45894.87</v>
      </c>
      <c r="AK144">
        <v>60</v>
      </c>
      <c r="AL144" s="21">
        <v>8315.4599999999991</v>
      </c>
      <c r="AM144">
        <v>14</v>
      </c>
      <c r="AN144" s="21">
        <v>2028.5700000000002</v>
      </c>
      <c r="AO144">
        <v>6</v>
      </c>
      <c r="AP144" s="21">
        <f t="shared" si="20"/>
        <v>56238.9</v>
      </c>
      <c r="AQ144" s="20" t="s">
        <v>168</v>
      </c>
      <c r="AR144">
        <v>98310</v>
      </c>
      <c r="AS144" s="21">
        <v>15568.92</v>
      </c>
      <c r="AT144">
        <v>20</v>
      </c>
      <c r="AU144" s="21">
        <v>8752.6299999999992</v>
      </c>
      <c r="AV144">
        <v>9</v>
      </c>
      <c r="AW144" s="21">
        <v>9117.9</v>
      </c>
      <c r="AX144">
        <v>6</v>
      </c>
      <c r="AY144" s="28">
        <f t="shared" si="21"/>
        <v>33439.449999999997</v>
      </c>
      <c r="AZ144" t="s">
        <v>168</v>
      </c>
      <c r="BA144">
        <v>98248</v>
      </c>
      <c r="BB144" s="21">
        <v>12094.7</v>
      </c>
      <c r="BC144">
        <v>37</v>
      </c>
      <c r="BD144" s="21">
        <v>3371.88</v>
      </c>
      <c r="BE144">
        <v>9</v>
      </c>
      <c r="BF144" s="21">
        <v>7089.7</v>
      </c>
      <c r="BG144">
        <v>19</v>
      </c>
      <c r="BH144" s="28">
        <f t="shared" si="22"/>
        <v>22556.280000000002</v>
      </c>
      <c r="BI144" t="s">
        <v>168</v>
      </c>
      <c r="BJ144">
        <v>98273</v>
      </c>
      <c r="BK144" s="21">
        <v>9321.26</v>
      </c>
      <c r="BL144">
        <v>23</v>
      </c>
      <c r="BM144" s="21">
        <v>10536.53</v>
      </c>
      <c r="BN144">
        <v>20</v>
      </c>
      <c r="BO144" s="22">
        <v>9538.07</v>
      </c>
      <c r="BP144">
        <v>13</v>
      </c>
      <c r="BQ144" s="28">
        <f t="shared" si="23"/>
        <v>29395.86</v>
      </c>
    </row>
    <row r="145" spans="1:69" x14ac:dyDescent="0.2">
      <c r="A145" s="30">
        <v>98632</v>
      </c>
      <c r="B145" t="s">
        <v>120</v>
      </c>
      <c r="C145">
        <v>101</v>
      </c>
      <c r="D145">
        <v>99</v>
      </c>
      <c r="E145">
        <v>105</v>
      </c>
      <c r="F145">
        <v>120</v>
      </c>
      <c r="G145">
        <v>125</v>
      </c>
      <c r="H145">
        <v>104</v>
      </c>
      <c r="P145" t="s">
        <v>168</v>
      </c>
      <c r="Q145">
        <v>98229</v>
      </c>
      <c r="R145" s="21">
        <v>10829.56</v>
      </c>
      <c r="S145">
        <v>18</v>
      </c>
      <c r="T145" s="21">
        <v>264.32</v>
      </c>
      <c r="U145">
        <v>3</v>
      </c>
      <c r="V145" s="21">
        <v>59.43</v>
      </c>
      <c r="W145">
        <v>2</v>
      </c>
      <c r="X145" s="21">
        <f t="shared" si="18"/>
        <v>11153.31</v>
      </c>
      <c r="Y145" s="20" t="s">
        <v>168</v>
      </c>
      <c r="Z145">
        <v>98295</v>
      </c>
      <c r="AA145" s="21">
        <v>2992.42</v>
      </c>
      <c r="AB145">
        <v>4</v>
      </c>
      <c r="AC145" s="21">
        <v>956.3</v>
      </c>
      <c r="AD145">
        <v>0</v>
      </c>
      <c r="AE145" s="21">
        <v>512.14</v>
      </c>
      <c r="AF145">
        <v>1</v>
      </c>
      <c r="AG145" s="21">
        <f t="shared" si="19"/>
        <v>4460.8600000000006</v>
      </c>
      <c r="AH145" s="20" t="s">
        <v>168</v>
      </c>
      <c r="AI145">
        <v>98274</v>
      </c>
      <c r="AJ145" s="21">
        <v>3207.32</v>
      </c>
      <c r="AK145">
        <v>7</v>
      </c>
      <c r="AL145" s="21">
        <v>184.01</v>
      </c>
      <c r="AM145">
        <v>0</v>
      </c>
      <c r="AN145" s="21">
        <v>71.930000000000007</v>
      </c>
      <c r="AO145">
        <v>1</v>
      </c>
      <c r="AP145" s="21">
        <f t="shared" si="20"/>
        <v>3463.2599999999998</v>
      </c>
      <c r="AQ145" s="20" t="s">
        <v>168</v>
      </c>
      <c r="AR145">
        <v>98311</v>
      </c>
      <c r="AS145" s="21">
        <v>2367.37</v>
      </c>
      <c r="AT145">
        <v>7</v>
      </c>
      <c r="AU145" s="21">
        <v>717.3</v>
      </c>
      <c r="AV145">
        <v>2</v>
      </c>
      <c r="AW145" s="21">
        <v>1299.7</v>
      </c>
      <c r="AX145">
        <v>2</v>
      </c>
      <c r="AY145" s="28">
        <f t="shared" si="21"/>
        <v>4384.37</v>
      </c>
      <c r="AZ145" t="s">
        <v>168</v>
      </c>
      <c r="BA145">
        <v>98257</v>
      </c>
      <c r="BB145" s="21">
        <v>856.59</v>
      </c>
      <c r="BC145">
        <v>6</v>
      </c>
      <c r="BD145" s="21">
        <v>602.30999999999995</v>
      </c>
      <c r="BE145">
        <v>3</v>
      </c>
      <c r="BF145" s="21">
        <v>211.74</v>
      </c>
      <c r="BG145">
        <v>4</v>
      </c>
      <c r="BH145" s="28">
        <f t="shared" si="22"/>
        <v>1670.64</v>
      </c>
      <c r="BI145" t="s">
        <v>168</v>
      </c>
      <c r="BJ145">
        <v>98274</v>
      </c>
      <c r="BK145" s="21">
        <v>5274.34</v>
      </c>
      <c r="BL145">
        <v>9</v>
      </c>
      <c r="BM145" s="21">
        <v>96.97</v>
      </c>
      <c r="BN145">
        <v>0</v>
      </c>
      <c r="BO145" s="22">
        <v>456.13</v>
      </c>
      <c r="BP145">
        <v>1</v>
      </c>
      <c r="BQ145" s="28">
        <f t="shared" si="23"/>
        <v>5827.4400000000005</v>
      </c>
    </row>
    <row r="146" spans="1:69" x14ac:dyDescent="0.2">
      <c r="A146" s="30">
        <v>98674</v>
      </c>
      <c r="B146" t="s">
        <v>120</v>
      </c>
      <c r="C146">
        <v>112</v>
      </c>
      <c r="D146">
        <v>41</v>
      </c>
      <c r="E146">
        <v>101</v>
      </c>
      <c r="F146">
        <v>48</v>
      </c>
      <c r="G146">
        <v>91</v>
      </c>
      <c r="H146">
        <v>113</v>
      </c>
      <c r="P146" t="s">
        <v>168</v>
      </c>
      <c r="Q146">
        <v>98230</v>
      </c>
      <c r="R146" s="21">
        <v>7685.75</v>
      </c>
      <c r="S146">
        <v>17</v>
      </c>
      <c r="T146" s="21">
        <v>2391.4299999999998</v>
      </c>
      <c r="U146">
        <v>5</v>
      </c>
      <c r="V146" s="21">
        <v>1712.4299999999998</v>
      </c>
      <c r="W146">
        <v>16</v>
      </c>
      <c r="X146" s="21">
        <f t="shared" si="18"/>
        <v>11789.61</v>
      </c>
      <c r="Y146" s="20" t="s">
        <v>168</v>
      </c>
      <c r="Z146">
        <v>98310</v>
      </c>
      <c r="AA146" s="21">
        <v>23449.07</v>
      </c>
      <c r="AB146">
        <v>28</v>
      </c>
      <c r="AC146" s="21">
        <v>4745.09</v>
      </c>
      <c r="AD146">
        <v>4</v>
      </c>
      <c r="AE146" s="21">
        <v>2603.0699999999997</v>
      </c>
      <c r="AF146">
        <v>6</v>
      </c>
      <c r="AG146" s="21">
        <f t="shared" si="19"/>
        <v>30797.23</v>
      </c>
      <c r="AH146" s="20" t="s">
        <v>168</v>
      </c>
      <c r="AI146">
        <v>98277</v>
      </c>
      <c r="AJ146" s="21">
        <v>13838.44</v>
      </c>
      <c r="AK146">
        <v>26</v>
      </c>
      <c r="AL146" s="21">
        <v>3219.68</v>
      </c>
      <c r="AM146">
        <v>7</v>
      </c>
      <c r="AN146" s="21">
        <v>4066.7999999999997</v>
      </c>
      <c r="AO146">
        <v>9</v>
      </c>
      <c r="AP146" s="21">
        <f t="shared" si="20"/>
        <v>21124.92</v>
      </c>
      <c r="AQ146" s="20" t="s">
        <v>168</v>
      </c>
      <c r="AR146">
        <v>98312</v>
      </c>
      <c r="AS146" s="21">
        <v>18095.48</v>
      </c>
      <c r="AT146">
        <v>24</v>
      </c>
      <c r="AU146" s="21">
        <v>6878.29</v>
      </c>
      <c r="AV146">
        <v>7</v>
      </c>
      <c r="AW146" s="21">
        <v>11205</v>
      </c>
      <c r="AX146">
        <v>12</v>
      </c>
      <c r="AY146" s="28">
        <f t="shared" si="21"/>
        <v>36178.770000000004</v>
      </c>
      <c r="AZ146" t="s">
        <v>168</v>
      </c>
      <c r="BA146">
        <v>98264</v>
      </c>
      <c r="BB146" s="21">
        <v>8295.5499999999993</v>
      </c>
      <c r="BC146">
        <v>16</v>
      </c>
      <c r="BD146" s="21">
        <v>569.63</v>
      </c>
      <c r="BE146">
        <v>4</v>
      </c>
      <c r="BF146" s="21">
        <v>1954.8</v>
      </c>
      <c r="BG146">
        <v>8</v>
      </c>
      <c r="BH146" s="28">
        <f t="shared" si="22"/>
        <v>10819.979999999998</v>
      </c>
      <c r="BI146" t="s">
        <v>168</v>
      </c>
      <c r="BJ146">
        <v>98277</v>
      </c>
      <c r="BK146" s="21">
        <v>9656.41</v>
      </c>
      <c r="BL146">
        <v>10</v>
      </c>
      <c r="BM146" s="21">
        <v>3021.73</v>
      </c>
      <c r="BN146">
        <v>7</v>
      </c>
      <c r="BO146" s="22">
        <v>10070.74</v>
      </c>
      <c r="BP146">
        <v>13</v>
      </c>
      <c r="BQ146" s="28">
        <f t="shared" si="23"/>
        <v>22748.879999999997</v>
      </c>
    </row>
    <row r="147" spans="1:69" x14ac:dyDescent="0.2">
      <c r="A147" s="30">
        <v>98801</v>
      </c>
      <c r="B147" t="s">
        <v>120</v>
      </c>
      <c r="C147">
        <v>86</v>
      </c>
      <c r="D147">
        <v>77</v>
      </c>
      <c r="E147">
        <v>95</v>
      </c>
      <c r="F147">
        <v>93</v>
      </c>
      <c r="G147">
        <v>89</v>
      </c>
      <c r="H147">
        <v>80</v>
      </c>
      <c r="P147" t="s">
        <v>168</v>
      </c>
      <c r="Q147">
        <v>98233</v>
      </c>
      <c r="R147" s="21">
        <v>31427.439999999999</v>
      </c>
      <c r="S147">
        <v>52</v>
      </c>
      <c r="T147" s="21">
        <v>1028.5899999999999</v>
      </c>
      <c r="U147">
        <v>8</v>
      </c>
      <c r="V147" s="21">
        <v>1493.33</v>
      </c>
      <c r="W147">
        <v>10</v>
      </c>
      <c r="X147" s="21">
        <f t="shared" si="18"/>
        <v>33949.360000000001</v>
      </c>
      <c r="Y147" s="20" t="s">
        <v>168</v>
      </c>
      <c r="Z147">
        <v>98311</v>
      </c>
      <c r="AA147" s="21">
        <v>3239.52</v>
      </c>
      <c r="AB147">
        <v>6</v>
      </c>
      <c r="AC147" s="21">
        <v>2795.47</v>
      </c>
      <c r="AD147">
        <v>1</v>
      </c>
      <c r="AE147" s="21">
        <v>1224.0500000000002</v>
      </c>
      <c r="AF147">
        <v>4</v>
      </c>
      <c r="AG147" s="21">
        <f t="shared" si="19"/>
        <v>7259.04</v>
      </c>
      <c r="AH147" s="20" t="s">
        <v>168</v>
      </c>
      <c r="AI147">
        <v>98282</v>
      </c>
      <c r="AJ147" s="21">
        <v>721.4</v>
      </c>
      <c r="AK147">
        <v>4</v>
      </c>
      <c r="AL147" s="21">
        <v>197.61</v>
      </c>
      <c r="AM147">
        <v>0</v>
      </c>
      <c r="AN147" s="21">
        <v>79.040000000000006</v>
      </c>
      <c r="AO147">
        <v>1</v>
      </c>
      <c r="AP147" s="21">
        <f t="shared" si="20"/>
        <v>998.05</v>
      </c>
      <c r="AQ147" s="20" t="s">
        <v>168</v>
      </c>
      <c r="AR147">
        <v>98337</v>
      </c>
      <c r="AS147" s="21">
        <v>5540.81</v>
      </c>
      <c r="AT147">
        <v>7</v>
      </c>
      <c r="AU147" s="21">
        <v>866</v>
      </c>
      <c r="AV147">
        <v>1</v>
      </c>
      <c r="AW147" s="21">
        <v>22.48</v>
      </c>
      <c r="AX147">
        <v>1</v>
      </c>
      <c r="AY147" s="28">
        <f t="shared" si="21"/>
        <v>6429.29</v>
      </c>
      <c r="AZ147" t="s">
        <v>168</v>
      </c>
      <c r="BA147">
        <v>98273</v>
      </c>
      <c r="BB147" s="21">
        <v>31159.74</v>
      </c>
      <c r="BC147">
        <v>65</v>
      </c>
      <c r="BD147" s="21">
        <v>5176.01</v>
      </c>
      <c r="BE147">
        <v>10</v>
      </c>
      <c r="BF147" s="21">
        <v>8282.1</v>
      </c>
      <c r="BG147">
        <v>14</v>
      </c>
      <c r="BH147" s="28">
        <f t="shared" si="22"/>
        <v>44617.85</v>
      </c>
      <c r="BI147" t="s">
        <v>168</v>
      </c>
      <c r="BJ147">
        <v>98282</v>
      </c>
      <c r="BK147" s="21">
        <v>916.89</v>
      </c>
      <c r="BL147">
        <v>2</v>
      </c>
      <c r="BM147" s="21">
        <v>343.94</v>
      </c>
      <c r="BN147">
        <v>4</v>
      </c>
      <c r="BO147" s="22">
        <v>683.32</v>
      </c>
      <c r="BP147">
        <v>2</v>
      </c>
      <c r="BQ147" s="28">
        <f t="shared" si="23"/>
        <v>1944.15</v>
      </c>
    </row>
    <row r="148" spans="1:69" x14ac:dyDescent="0.2">
      <c r="A148" s="30">
        <v>98802</v>
      </c>
      <c r="B148" t="s">
        <v>120</v>
      </c>
      <c r="C148">
        <v>32</v>
      </c>
      <c r="D148">
        <v>28</v>
      </c>
      <c r="E148">
        <v>29</v>
      </c>
      <c r="F148">
        <v>29</v>
      </c>
      <c r="G148">
        <v>26</v>
      </c>
      <c r="H148">
        <v>19</v>
      </c>
      <c r="P148" t="s">
        <v>168</v>
      </c>
      <c r="Q148">
        <v>98240</v>
      </c>
      <c r="R148" s="21">
        <v>394.29</v>
      </c>
      <c r="S148">
        <v>1</v>
      </c>
      <c r="T148" s="21">
        <v>75.709999999999994</v>
      </c>
      <c r="U148">
        <v>1</v>
      </c>
      <c r="V148" s="21">
        <v>0</v>
      </c>
      <c r="W148">
        <v>0</v>
      </c>
      <c r="X148" s="21">
        <f t="shared" si="18"/>
        <v>470</v>
      </c>
      <c r="Y148" s="20" t="s">
        <v>168</v>
      </c>
      <c r="Z148">
        <v>98312</v>
      </c>
      <c r="AA148" s="21">
        <v>30724.87</v>
      </c>
      <c r="AB148">
        <v>35</v>
      </c>
      <c r="AC148" s="21">
        <v>9130.17</v>
      </c>
      <c r="AD148">
        <v>6</v>
      </c>
      <c r="AE148" s="21">
        <v>4556.41</v>
      </c>
      <c r="AF148">
        <v>9</v>
      </c>
      <c r="AG148" s="21">
        <f t="shared" si="19"/>
        <v>44411.45</v>
      </c>
      <c r="AH148" s="20" t="s">
        <v>168</v>
      </c>
      <c r="AI148">
        <v>98284</v>
      </c>
      <c r="AJ148" s="21">
        <v>15229.02</v>
      </c>
      <c r="AK148">
        <v>20</v>
      </c>
      <c r="AL148" s="21">
        <v>2141.52</v>
      </c>
      <c r="AM148">
        <v>0</v>
      </c>
      <c r="AN148" s="21">
        <v>1562.54</v>
      </c>
      <c r="AO148">
        <v>7</v>
      </c>
      <c r="AP148" s="21">
        <f t="shared" si="20"/>
        <v>18933.080000000002</v>
      </c>
      <c r="AQ148" s="20" t="s">
        <v>168</v>
      </c>
      <c r="AR148">
        <v>98366</v>
      </c>
      <c r="AS148" s="21">
        <v>5220.3999999999996</v>
      </c>
      <c r="AT148">
        <v>19</v>
      </c>
      <c r="AU148" s="21">
        <v>1863.96</v>
      </c>
      <c r="AV148">
        <v>4</v>
      </c>
      <c r="AW148" s="21">
        <v>7454.3</v>
      </c>
      <c r="AX148">
        <v>4</v>
      </c>
      <c r="AY148" s="28">
        <f t="shared" si="21"/>
        <v>14538.66</v>
      </c>
      <c r="AZ148" t="s">
        <v>168</v>
      </c>
      <c r="BA148">
        <v>98274</v>
      </c>
      <c r="BB148" s="21">
        <v>1795.4</v>
      </c>
      <c r="BC148">
        <v>5</v>
      </c>
      <c r="BD148" s="21">
        <v>114.59</v>
      </c>
      <c r="BE148">
        <v>0</v>
      </c>
      <c r="BF148" s="21">
        <v>341.54</v>
      </c>
      <c r="BG148">
        <v>1</v>
      </c>
      <c r="BH148" s="28">
        <f t="shared" si="22"/>
        <v>2251.5300000000002</v>
      </c>
      <c r="BI148" t="s">
        <v>168</v>
      </c>
      <c r="BJ148">
        <v>98284</v>
      </c>
      <c r="BK148" s="21">
        <v>3896.56</v>
      </c>
      <c r="BL148">
        <v>16</v>
      </c>
      <c r="BM148" s="21">
        <v>3806.18</v>
      </c>
      <c r="BN148">
        <v>5</v>
      </c>
      <c r="BO148" s="22">
        <v>3570.87</v>
      </c>
      <c r="BP148">
        <v>9</v>
      </c>
      <c r="BQ148" s="28">
        <f t="shared" si="23"/>
        <v>11273.61</v>
      </c>
    </row>
    <row r="149" spans="1:69" x14ac:dyDescent="0.2">
      <c r="A149" s="30">
        <v>98837</v>
      </c>
      <c r="B149" t="s">
        <v>120</v>
      </c>
      <c r="C149">
        <v>72</v>
      </c>
      <c r="D149">
        <v>76</v>
      </c>
      <c r="E149">
        <v>77</v>
      </c>
      <c r="F149">
        <v>82</v>
      </c>
      <c r="G149">
        <v>81</v>
      </c>
      <c r="H149">
        <v>89</v>
      </c>
      <c r="P149" t="s">
        <v>168</v>
      </c>
      <c r="Q149">
        <v>98247</v>
      </c>
      <c r="R149" s="21">
        <v>653.04</v>
      </c>
      <c r="S149">
        <v>1</v>
      </c>
      <c r="T149" s="21">
        <v>56.23</v>
      </c>
      <c r="U149">
        <v>0</v>
      </c>
      <c r="V149" s="21">
        <v>49.46</v>
      </c>
      <c r="W149">
        <v>2</v>
      </c>
      <c r="X149" s="21">
        <f t="shared" si="18"/>
        <v>758.73</v>
      </c>
      <c r="Y149" s="20" t="s">
        <v>168</v>
      </c>
      <c r="Z149">
        <v>98337</v>
      </c>
      <c r="AA149" s="21">
        <v>13630.05</v>
      </c>
      <c r="AB149">
        <v>9</v>
      </c>
      <c r="AC149" s="21">
        <v>11350.09</v>
      </c>
      <c r="AD149">
        <v>4</v>
      </c>
      <c r="AE149" s="21">
        <v>430.34000000000003</v>
      </c>
      <c r="AF149">
        <v>1</v>
      </c>
      <c r="AG149" s="21">
        <f t="shared" si="19"/>
        <v>25410.48</v>
      </c>
      <c r="AH149" s="20" t="s">
        <v>168</v>
      </c>
      <c r="AI149">
        <v>98292</v>
      </c>
      <c r="AJ149" s="21">
        <v>8578.67</v>
      </c>
      <c r="AK149">
        <v>16</v>
      </c>
      <c r="AL149" s="21">
        <v>3484.26</v>
      </c>
      <c r="AM149">
        <v>5</v>
      </c>
      <c r="AN149" s="21">
        <v>2142.39</v>
      </c>
      <c r="AO149">
        <v>3</v>
      </c>
      <c r="AP149" s="21">
        <f t="shared" si="20"/>
        <v>14205.32</v>
      </c>
      <c r="AQ149" s="20" t="s">
        <v>168</v>
      </c>
      <c r="AR149">
        <v>98367</v>
      </c>
      <c r="AS149" s="21">
        <v>101.22</v>
      </c>
      <c r="AT149">
        <v>1</v>
      </c>
      <c r="AU149" s="21">
        <v>24.06</v>
      </c>
      <c r="AV149">
        <v>1</v>
      </c>
      <c r="AW149" s="21">
        <v>0</v>
      </c>
      <c r="AX149">
        <v>0</v>
      </c>
      <c r="AY149" s="28">
        <f t="shared" si="21"/>
        <v>125.28</v>
      </c>
      <c r="AZ149" t="s">
        <v>168</v>
      </c>
      <c r="BA149">
        <v>98277</v>
      </c>
      <c r="BB149" s="21">
        <v>10380.6</v>
      </c>
      <c r="BC149">
        <v>16</v>
      </c>
      <c r="BD149" s="21">
        <v>4105.08</v>
      </c>
      <c r="BE149">
        <v>9</v>
      </c>
      <c r="BF149" s="21">
        <v>8420.1</v>
      </c>
      <c r="BG149">
        <v>13</v>
      </c>
      <c r="BH149" s="28">
        <f t="shared" si="22"/>
        <v>22905.78</v>
      </c>
      <c r="BI149" t="s">
        <v>168</v>
      </c>
      <c r="BJ149">
        <v>98292</v>
      </c>
      <c r="BK149" s="21">
        <v>1692</v>
      </c>
      <c r="BL149">
        <v>12</v>
      </c>
      <c r="BM149" s="21">
        <v>2232.5700000000002</v>
      </c>
      <c r="BN149">
        <v>4</v>
      </c>
      <c r="BO149" s="22">
        <v>7774.42</v>
      </c>
      <c r="BP149">
        <v>3</v>
      </c>
      <c r="BQ149" s="28">
        <f t="shared" si="23"/>
        <v>11698.99</v>
      </c>
    </row>
    <row r="150" spans="1:69" x14ac:dyDescent="0.2">
      <c r="A150" s="30">
        <v>98848</v>
      </c>
      <c r="B150" t="s">
        <v>120</v>
      </c>
      <c r="C150">
        <v>11</v>
      </c>
      <c r="D150">
        <v>4</v>
      </c>
      <c r="E150">
        <v>7</v>
      </c>
      <c r="F150">
        <v>7</v>
      </c>
      <c r="G150">
        <v>7</v>
      </c>
      <c r="H150">
        <v>16</v>
      </c>
      <c r="P150" t="s">
        <v>168</v>
      </c>
      <c r="Q150">
        <v>98248</v>
      </c>
      <c r="R150" s="21">
        <v>19993.79</v>
      </c>
      <c r="S150">
        <v>33</v>
      </c>
      <c r="T150" s="21">
        <v>1700.58</v>
      </c>
      <c r="U150">
        <v>7</v>
      </c>
      <c r="V150" s="21">
        <v>1310.3400000000001</v>
      </c>
      <c r="W150">
        <v>16</v>
      </c>
      <c r="X150" s="21">
        <f t="shared" si="18"/>
        <v>23004.710000000003</v>
      </c>
      <c r="Y150" s="20" t="s">
        <v>168</v>
      </c>
      <c r="Z150">
        <v>98366</v>
      </c>
      <c r="AA150" s="21">
        <v>10899.72</v>
      </c>
      <c r="AB150">
        <v>26</v>
      </c>
      <c r="AC150" s="21">
        <v>1285.83</v>
      </c>
      <c r="AD150">
        <v>6</v>
      </c>
      <c r="AE150" s="21">
        <v>6351.07</v>
      </c>
      <c r="AF150">
        <v>5</v>
      </c>
      <c r="AG150" s="21">
        <f t="shared" si="19"/>
        <v>18536.62</v>
      </c>
      <c r="AH150" s="20" t="s">
        <v>168</v>
      </c>
      <c r="AI150">
        <v>98295</v>
      </c>
      <c r="AJ150" s="21">
        <v>973.03</v>
      </c>
      <c r="AK150">
        <v>0</v>
      </c>
      <c r="AL150" s="21">
        <v>1128.8699999999999</v>
      </c>
      <c r="AM150">
        <v>2</v>
      </c>
      <c r="AN150" s="21">
        <v>0</v>
      </c>
      <c r="AO150">
        <v>0</v>
      </c>
      <c r="AP150" s="21">
        <f t="shared" si="20"/>
        <v>2101.8999999999996</v>
      </c>
      <c r="AQ150" s="20" t="s">
        <v>168</v>
      </c>
      <c r="AR150">
        <v>98370</v>
      </c>
      <c r="AS150" s="21">
        <v>6645.48</v>
      </c>
      <c r="AT150">
        <v>12</v>
      </c>
      <c r="AU150" s="21">
        <v>2385.58</v>
      </c>
      <c r="AV150">
        <v>3</v>
      </c>
      <c r="AW150" s="21">
        <v>590.69000000000005</v>
      </c>
      <c r="AX150">
        <v>2</v>
      </c>
      <c r="AY150" s="28">
        <f t="shared" si="21"/>
        <v>9621.75</v>
      </c>
      <c r="AZ150" t="s">
        <v>168</v>
      </c>
      <c r="BA150">
        <v>98282</v>
      </c>
      <c r="BB150" s="21">
        <v>399.68</v>
      </c>
      <c r="BC150">
        <v>4</v>
      </c>
      <c r="BD150" s="21">
        <v>225.59</v>
      </c>
      <c r="BE150">
        <v>1</v>
      </c>
      <c r="BF150" s="21">
        <v>457.73</v>
      </c>
      <c r="BG150">
        <v>1</v>
      </c>
      <c r="BH150" s="28">
        <f t="shared" si="22"/>
        <v>1083</v>
      </c>
      <c r="BI150" t="s">
        <v>168</v>
      </c>
      <c r="BJ150">
        <v>98295</v>
      </c>
      <c r="BK150" s="21">
        <v>492.72</v>
      </c>
      <c r="BL150">
        <v>1</v>
      </c>
      <c r="BM150" s="21">
        <v>770.7</v>
      </c>
      <c r="BN150">
        <v>0</v>
      </c>
      <c r="BO150" s="22">
        <v>1060.25</v>
      </c>
      <c r="BP150">
        <v>1</v>
      </c>
      <c r="BQ150" s="28">
        <f t="shared" si="23"/>
        <v>2323.67</v>
      </c>
    </row>
    <row r="151" spans="1:69" x14ac:dyDescent="0.2">
      <c r="A151" s="30">
        <v>98901</v>
      </c>
      <c r="B151" t="s">
        <v>120</v>
      </c>
      <c r="C151">
        <v>305</v>
      </c>
      <c r="D151">
        <v>336</v>
      </c>
      <c r="E151">
        <v>351</v>
      </c>
      <c r="F151">
        <v>413</v>
      </c>
      <c r="G151">
        <v>422</v>
      </c>
      <c r="H151">
        <v>407</v>
      </c>
      <c r="P151" t="s">
        <v>168</v>
      </c>
      <c r="Q151">
        <v>98257</v>
      </c>
      <c r="R151" s="21">
        <v>2363.4</v>
      </c>
      <c r="S151">
        <v>8</v>
      </c>
      <c r="T151" s="21">
        <v>1167.26</v>
      </c>
      <c r="U151">
        <v>1</v>
      </c>
      <c r="V151" s="21">
        <v>231.55</v>
      </c>
      <c r="W151">
        <v>4</v>
      </c>
      <c r="X151" s="21">
        <f t="shared" si="18"/>
        <v>3762.21</v>
      </c>
      <c r="Y151" s="20" t="s">
        <v>168</v>
      </c>
      <c r="Z151">
        <v>98370</v>
      </c>
      <c r="AA151" s="21">
        <v>12103.8</v>
      </c>
      <c r="AB151">
        <v>10</v>
      </c>
      <c r="AC151" s="21">
        <v>2553.64</v>
      </c>
      <c r="AD151">
        <v>4</v>
      </c>
      <c r="AE151" s="21">
        <v>130.19999999999999</v>
      </c>
      <c r="AF151">
        <v>2</v>
      </c>
      <c r="AG151" s="21">
        <f t="shared" si="19"/>
        <v>14787.64</v>
      </c>
      <c r="AH151" s="20" t="s">
        <v>168</v>
      </c>
      <c r="AI151">
        <v>98310</v>
      </c>
      <c r="AJ151" s="21">
        <v>20849.18</v>
      </c>
      <c r="AK151">
        <v>19</v>
      </c>
      <c r="AL151" s="21">
        <v>6630.8</v>
      </c>
      <c r="AM151">
        <v>7</v>
      </c>
      <c r="AN151" s="21">
        <v>4794.21</v>
      </c>
      <c r="AO151">
        <v>5</v>
      </c>
      <c r="AP151" s="21">
        <f t="shared" si="20"/>
        <v>32274.19</v>
      </c>
      <c r="AQ151" s="20" t="s">
        <v>168</v>
      </c>
      <c r="AR151">
        <v>98383</v>
      </c>
      <c r="AS151" s="21">
        <v>14017.68</v>
      </c>
      <c r="AT151">
        <v>22</v>
      </c>
      <c r="AU151" s="21">
        <v>19995.23</v>
      </c>
      <c r="AV151">
        <v>5</v>
      </c>
      <c r="AW151" s="21">
        <v>2786.5</v>
      </c>
      <c r="AX151">
        <v>4</v>
      </c>
      <c r="AY151" s="28">
        <f t="shared" si="21"/>
        <v>36799.410000000003</v>
      </c>
      <c r="AZ151" t="s">
        <v>168</v>
      </c>
      <c r="BA151">
        <v>98284</v>
      </c>
      <c r="BB151" s="21">
        <v>5451.76</v>
      </c>
      <c r="BC151">
        <v>7</v>
      </c>
      <c r="BD151" s="21">
        <v>5031.3900000000003</v>
      </c>
      <c r="BE151">
        <v>10</v>
      </c>
      <c r="BF151" s="21">
        <v>4282.5</v>
      </c>
      <c r="BG151">
        <v>5</v>
      </c>
      <c r="BH151" s="28">
        <f t="shared" si="22"/>
        <v>14765.650000000001</v>
      </c>
      <c r="BI151" t="s">
        <v>168</v>
      </c>
      <c r="BJ151">
        <v>98310</v>
      </c>
      <c r="BK151" s="21">
        <v>10490.65</v>
      </c>
      <c r="BL151">
        <v>16</v>
      </c>
      <c r="BM151" s="21">
        <v>4550.26</v>
      </c>
      <c r="BN151">
        <v>3</v>
      </c>
      <c r="BO151" s="22">
        <v>3880.26</v>
      </c>
      <c r="BP151">
        <v>7</v>
      </c>
      <c r="BQ151" s="28">
        <f t="shared" si="23"/>
        <v>18921.169999999998</v>
      </c>
    </row>
    <row r="152" spans="1:69" x14ac:dyDescent="0.2">
      <c r="A152" s="30">
        <v>98902</v>
      </c>
      <c r="B152" t="s">
        <v>120</v>
      </c>
      <c r="C152">
        <v>1253</v>
      </c>
      <c r="D152">
        <v>1184</v>
      </c>
      <c r="E152">
        <v>1501</v>
      </c>
      <c r="F152">
        <v>1329</v>
      </c>
      <c r="G152">
        <v>1617</v>
      </c>
      <c r="H152">
        <v>1615</v>
      </c>
      <c r="P152" t="s">
        <v>168</v>
      </c>
      <c r="Q152">
        <v>98264</v>
      </c>
      <c r="R152" s="21">
        <v>23194.76</v>
      </c>
      <c r="S152">
        <v>30</v>
      </c>
      <c r="T152" s="21">
        <v>741.41</v>
      </c>
      <c r="U152">
        <v>5</v>
      </c>
      <c r="V152" s="21">
        <v>1102.8699999999999</v>
      </c>
      <c r="W152">
        <v>7</v>
      </c>
      <c r="X152" s="21">
        <f t="shared" si="18"/>
        <v>25039.039999999997</v>
      </c>
      <c r="Y152" s="20" t="s">
        <v>168</v>
      </c>
      <c r="Z152">
        <v>98383</v>
      </c>
      <c r="AA152" s="21">
        <v>6271.12</v>
      </c>
      <c r="AB152">
        <v>15</v>
      </c>
      <c r="AC152" s="21">
        <v>1847.26</v>
      </c>
      <c r="AD152">
        <v>6</v>
      </c>
      <c r="AE152" s="21">
        <v>1046.1300000000001</v>
      </c>
      <c r="AF152">
        <v>2</v>
      </c>
      <c r="AG152" s="21">
        <f t="shared" si="19"/>
        <v>9164.51</v>
      </c>
      <c r="AH152" s="20" t="s">
        <v>168</v>
      </c>
      <c r="AI152">
        <v>98311</v>
      </c>
      <c r="AJ152" s="21">
        <v>3783.79</v>
      </c>
      <c r="AK152">
        <v>7</v>
      </c>
      <c r="AL152" s="21">
        <v>945.96</v>
      </c>
      <c r="AM152">
        <v>4</v>
      </c>
      <c r="AN152" s="21">
        <v>1440.1000000000001</v>
      </c>
      <c r="AO152">
        <v>2</v>
      </c>
      <c r="AP152" s="21">
        <f t="shared" si="20"/>
        <v>6169.85</v>
      </c>
      <c r="AQ152" s="20" t="s">
        <v>168</v>
      </c>
      <c r="AR152">
        <v>98520</v>
      </c>
      <c r="AS152" s="21">
        <v>8736.1200000000008</v>
      </c>
      <c r="AT152">
        <v>11</v>
      </c>
      <c r="AU152" s="21">
        <v>2790.37</v>
      </c>
      <c r="AV152">
        <v>3</v>
      </c>
      <c r="AW152" s="21">
        <v>750.78</v>
      </c>
      <c r="AX152">
        <v>4</v>
      </c>
      <c r="AY152" s="28">
        <f t="shared" si="21"/>
        <v>12277.270000000002</v>
      </c>
      <c r="AZ152" t="s">
        <v>168</v>
      </c>
      <c r="BA152">
        <v>98292</v>
      </c>
      <c r="BB152" s="21">
        <v>3730.16</v>
      </c>
      <c r="BC152">
        <v>11</v>
      </c>
      <c r="BD152" s="21">
        <v>11523.69</v>
      </c>
      <c r="BE152">
        <v>4</v>
      </c>
      <c r="BF152" s="21">
        <v>791.75</v>
      </c>
      <c r="BG152">
        <v>2</v>
      </c>
      <c r="BH152" s="28">
        <f t="shared" si="22"/>
        <v>16045.6</v>
      </c>
      <c r="BI152" t="s">
        <v>168</v>
      </c>
      <c r="BJ152">
        <v>98311</v>
      </c>
      <c r="BK152" s="21">
        <v>8833.01</v>
      </c>
      <c r="BL152">
        <v>8</v>
      </c>
      <c r="BM152" s="21">
        <v>1138.44</v>
      </c>
      <c r="BN152">
        <v>3</v>
      </c>
      <c r="BO152" s="22">
        <v>2016.05</v>
      </c>
      <c r="BP152">
        <v>3</v>
      </c>
      <c r="BQ152" s="28">
        <f t="shared" si="23"/>
        <v>11987.5</v>
      </c>
    </row>
    <row r="153" spans="1:69" x14ac:dyDescent="0.2">
      <c r="A153" s="30">
        <v>98903</v>
      </c>
      <c r="B153" t="s">
        <v>120</v>
      </c>
      <c r="C153">
        <v>121</v>
      </c>
      <c r="D153">
        <v>129</v>
      </c>
      <c r="E153">
        <v>140</v>
      </c>
      <c r="F153">
        <v>161</v>
      </c>
      <c r="G153">
        <v>189</v>
      </c>
      <c r="H153">
        <v>190</v>
      </c>
      <c r="P153" t="s">
        <v>168</v>
      </c>
      <c r="Q153">
        <v>98271</v>
      </c>
      <c r="R153" s="21">
        <v>731.15</v>
      </c>
      <c r="S153">
        <v>1</v>
      </c>
      <c r="T153" s="21">
        <v>0</v>
      </c>
      <c r="U153">
        <v>0</v>
      </c>
      <c r="V153" s="21">
        <v>0</v>
      </c>
      <c r="W153">
        <v>0</v>
      </c>
      <c r="X153" s="21">
        <f t="shared" si="18"/>
        <v>731.15</v>
      </c>
      <c r="Y153" s="20" t="s">
        <v>168</v>
      </c>
      <c r="Z153">
        <v>98520</v>
      </c>
      <c r="AA153" s="21">
        <v>6791.83</v>
      </c>
      <c r="AB153">
        <v>10</v>
      </c>
      <c r="AC153" s="21">
        <v>770.4</v>
      </c>
      <c r="AD153">
        <v>1</v>
      </c>
      <c r="AE153" s="21">
        <v>535.22</v>
      </c>
      <c r="AF153">
        <v>2</v>
      </c>
      <c r="AG153" s="21">
        <f t="shared" si="19"/>
        <v>8097.45</v>
      </c>
      <c r="AH153" s="20" t="s">
        <v>168</v>
      </c>
      <c r="AI153">
        <v>98312</v>
      </c>
      <c r="AJ153" s="21">
        <v>33998.1</v>
      </c>
      <c r="AK153">
        <v>23</v>
      </c>
      <c r="AL153" s="21">
        <v>6425.35</v>
      </c>
      <c r="AM153">
        <v>9</v>
      </c>
      <c r="AN153" s="21">
        <v>9763.4700000000012</v>
      </c>
      <c r="AO153">
        <v>12</v>
      </c>
      <c r="AP153" s="21">
        <f t="shared" si="20"/>
        <v>50186.92</v>
      </c>
      <c r="AQ153" s="20" t="s">
        <v>168</v>
      </c>
      <c r="AR153">
        <v>98528</v>
      </c>
      <c r="AS153" s="21">
        <v>5731.92</v>
      </c>
      <c r="AT153">
        <v>3</v>
      </c>
      <c r="AU153" s="21">
        <v>7198.64</v>
      </c>
      <c r="AV153">
        <v>5</v>
      </c>
      <c r="AW153" s="21">
        <v>1553</v>
      </c>
      <c r="AX153">
        <v>3</v>
      </c>
      <c r="AY153" s="28">
        <f t="shared" si="21"/>
        <v>14483.560000000001</v>
      </c>
      <c r="AZ153" t="s">
        <v>168</v>
      </c>
      <c r="BA153">
        <v>98295</v>
      </c>
      <c r="BB153" s="21">
        <v>1074.3699999999999</v>
      </c>
      <c r="BC153">
        <v>2</v>
      </c>
      <c r="BD153" s="21">
        <v>1006.66</v>
      </c>
      <c r="BE153">
        <v>1</v>
      </c>
      <c r="BF153" s="21">
        <v>2081.6999999999998</v>
      </c>
      <c r="BG153">
        <v>2</v>
      </c>
      <c r="BH153" s="28">
        <f t="shared" si="22"/>
        <v>4162.7299999999996</v>
      </c>
      <c r="BI153" t="s">
        <v>168</v>
      </c>
      <c r="BJ153">
        <v>98312</v>
      </c>
      <c r="BK153" s="21">
        <v>7316.32</v>
      </c>
      <c r="BL153">
        <v>17</v>
      </c>
      <c r="BM153" s="21">
        <v>4526.1000000000004</v>
      </c>
      <c r="BN153">
        <v>8</v>
      </c>
      <c r="BO153" s="22">
        <v>16106.55</v>
      </c>
      <c r="BP153">
        <v>17</v>
      </c>
      <c r="BQ153" s="28">
        <f t="shared" si="23"/>
        <v>27948.97</v>
      </c>
    </row>
    <row r="154" spans="1:69" x14ac:dyDescent="0.2">
      <c r="A154" s="30">
        <v>98908</v>
      </c>
      <c r="B154" t="s">
        <v>120</v>
      </c>
      <c r="C154">
        <v>590</v>
      </c>
      <c r="D154">
        <v>562</v>
      </c>
      <c r="E154">
        <v>619</v>
      </c>
      <c r="F154">
        <v>632</v>
      </c>
      <c r="G154">
        <v>634</v>
      </c>
      <c r="H154">
        <v>601</v>
      </c>
      <c r="P154" t="s">
        <v>168</v>
      </c>
      <c r="Q154">
        <v>98273</v>
      </c>
      <c r="R154" s="21">
        <v>7357.44</v>
      </c>
      <c r="S154">
        <v>16</v>
      </c>
      <c r="T154" s="21">
        <v>3604.85</v>
      </c>
      <c r="U154">
        <v>6</v>
      </c>
      <c r="V154" s="21">
        <v>1852.7199999999998</v>
      </c>
      <c r="W154">
        <v>11</v>
      </c>
      <c r="X154" s="21">
        <f t="shared" si="18"/>
        <v>12815.009999999998</v>
      </c>
      <c r="Y154" s="20" t="s">
        <v>168</v>
      </c>
      <c r="Z154">
        <v>98528</v>
      </c>
      <c r="AA154" s="21">
        <v>10917.29</v>
      </c>
      <c r="AB154">
        <v>9</v>
      </c>
      <c r="AC154" s="21">
        <v>1624.87</v>
      </c>
      <c r="AD154">
        <v>5</v>
      </c>
      <c r="AE154" s="21">
        <v>825.17000000000007</v>
      </c>
      <c r="AF154">
        <v>5</v>
      </c>
      <c r="AG154" s="21">
        <f t="shared" si="19"/>
        <v>13367.33</v>
      </c>
      <c r="AH154" s="20" t="s">
        <v>168</v>
      </c>
      <c r="AI154">
        <v>98337</v>
      </c>
      <c r="AJ154" s="21">
        <v>14415.75</v>
      </c>
      <c r="AK154">
        <v>7</v>
      </c>
      <c r="AL154" s="21">
        <v>2833.47</v>
      </c>
      <c r="AM154">
        <v>2</v>
      </c>
      <c r="AN154" s="21">
        <v>7397.55</v>
      </c>
      <c r="AO154">
        <v>2</v>
      </c>
      <c r="AP154" s="21">
        <f t="shared" si="20"/>
        <v>24646.77</v>
      </c>
      <c r="AQ154" s="20" t="s">
        <v>168</v>
      </c>
      <c r="AR154">
        <v>98541</v>
      </c>
      <c r="AS154" s="21">
        <v>4219.43</v>
      </c>
      <c r="AT154">
        <v>5</v>
      </c>
      <c r="AU154" s="21">
        <v>553.53</v>
      </c>
      <c r="AV154">
        <v>1</v>
      </c>
      <c r="AW154" s="21">
        <v>81.12</v>
      </c>
      <c r="AX154">
        <v>1</v>
      </c>
      <c r="AY154" s="28">
        <f t="shared" si="21"/>
        <v>4854.08</v>
      </c>
      <c r="AZ154" t="s">
        <v>168</v>
      </c>
      <c r="BA154">
        <v>98310</v>
      </c>
      <c r="BB154" s="21">
        <v>13129.15</v>
      </c>
      <c r="BC154">
        <v>17</v>
      </c>
      <c r="BD154" s="21">
        <v>3795.54</v>
      </c>
      <c r="BE154">
        <v>8</v>
      </c>
      <c r="BF154" s="21">
        <v>3097.5</v>
      </c>
      <c r="BG154">
        <v>4</v>
      </c>
      <c r="BH154" s="28">
        <f t="shared" si="22"/>
        <v>20022.189999999999</v>
      </c>
      <c r="BI154" t="s">
        <v>168</v>
      </c>
      <c r="BJ154">
        <v>98337</v>
      </c>
      <c r="BK154" s="21">
        <v>2163.5100000000002</v>
      </c>
      <c r="BL154">
        <v>5</v>
      </c>
      <c r="BM154" s="21">
        <v>8958.7000000000007</v>
      </c>
      <c r="BN154">
        <v>2</v>
      </c>
      <c r="BO154" s="22">
        <v>223.43</v>
      </c>
      <c r="BP154">
        <v>2</v>
      </c>
      <c r="BQ154" s="28">
        <f t="shared" si="23"/>
        <v>11345.640000000001</v>
      </c>
    </row>
    <row r="155" spans="1:69" x14ac:dyDescent="0.2">
      <c r="A155" s="30">
        <v>98930</v>
      </c>
      <c r="B155" t="s">
        <v>120</v>
      </c>
      <c r="C155">
        <v>286</v>
      </c>
      <c r="D155">
        <v>139</v>
      </c>
      <c r="E155">
        <v>302</v>
      </c>
      <c r="F155">
        <v>289</v>
      </c>
      <c r="G155">
        <v>295</v>
      </c>
      <c r="H155">
        <v>301</v>
      </c>
      <c r="P155" t="s">
        <v>168</v>
      </c>
      <c r="Q155">
        <v>98274</v>
      </c>
      <c r="R155" s="21">
        <v>472.45</v>
      </c>
      <c r="S155">
        <v>1</v>
      </c>
      <c r="T155" s="21">
        <v>107.69</v>
      </c>
      <c r="U155">
        <v>2</v>
      </c>
      <c r="V155" s="21">
        <v>0</v>
      </c>
      <c r="W155">
        <v>0</v>
      </c>
      <c r="X155" s="21">
        <f t="shared" si="18"/>
        <v>580.14</v>
      </c>
      <c r="Y155" s="20" t="s">
        <v>168</v>
      </c>
      <c r="Z155">
        <v>98541</v>
      </c>
      <c r="AA155" s="21">
        <v>2645.41</v>
      </c>
      <c r="AB155">
        <v>4</v>
      </c>
      <c r="AC155" s="21">
        <v>48.78</v>
      </c>
      <c r="AD155">
        <v>1</v>
      </c>
      <c r="AE155" s="21">
        <v>0</v>
      </c>
      <c r="AF155">
        <v>0</v>
      </c>
      <c r="AG155" s="21">
        <f t="shared" si="19"/>
        <v>2694.19</v>
      </c>
      <c r="AH155" s="20" t="s">
        <v>168</v>
      </c>
      <c r="AI155">
        <v>98366</v>
      </c>
      <c r="AJ155" s="21">
        <v>10708.51</v>
      </c>
      <c r="AK155">
        <v>31</v>
      </c>
      <c r="AL155" s="21">
        <v>1568.02</v>
      </c>
      <c r="AM155">
        <v>4</v>
      </c>
      <c r="AN155" s="21">
        <v>6468.21</v>
      </c>
      <c r="AO155">
        <v>3</v>
      </c>
      <c r="AP155" s="21">
        <f t="shared" si="20"/>
        <v>18744.740000000002</v>
      </c>
      <c r="AQ155" s="20" t="s">
        <v>168</v>
      </c>
      <c r="AR155">
        <v>98550</v>
      </c>
      <c r="AS155" s="21">
        <v>2761.73</v>
      </c>
      <c r="AT155">
        <v>5</v>
      </c>
      <c r="AU155" s="21">
        <v>484.81</v>
      </c>
      <c r="AV155">
        <v>1</v>
      </c>
      <c r="AW155" s="21">
        <v>935.94</v>
      </c>
      <c r="AX155">
        <v>1</v>
      </c>
      <c r="AY155" s="28">
        <f t="shared" si="21"/>
        <v>4182.4799999999996</v>
      </c>
      <c r="AZ155" t="s">
        <v>168</v>
      </c>
      <c r="BA155">
        <v>98311</v>
      </c>
      <c r="BB155" s="21">
        <v>2176.19</v>
      </c>
      <c r="BC155">
        <v>7</v>
      </c>
      <c r="BD155" s="21">
        <v>657.75</v>
      </c>
      <c r="BE155">
        <v>1</v>
      </c>
      <c r="BF155" s="21">
        <v>1701.9</v>
      </c>
      <c r="BG155">
        <v>3</v>
      </c>
      <c r="BH155" s="28">
        <f t="shared" si="22"/>
        <v>4535.84</v>
      </c>
      <c r="BI155" t="s">
        <v>168</v>
      </c>
      <c r="BJ155">
        <v>98366</v>
      </c>
      <c r="BK155" s="21">
        <v>3685.73</v>
      </c>
      <c r="BL155">
        <v>17</v>
      </c>
      <c r="BM155" s="21">
        <v>2447.9</v>
      </c>
      <c r="BN155">
        <v>11</v>
      </c>
      <c r="BO155" s="22">
        <v>9156.09</v>
      </c>
      <c r="BP155">
        <v>3</v>
      </c>
      <c r="BQ155" s="28">
        <f t="shared" si="23"/>
        <v>15289.720000000001</v>
      </c>
    </row>
    <row r="156" spans="1:69" x14ac:dyDescent="0.2">
      <c r="A156" s="30">
        <v>98932</v>
      </c>
      <c r="B156" t="s">
        <v>120</v>
      </c>
      <c r="C156">
        <v>67</v>
      </c>
      <c r="D156">
        <v>38</v>
      </c>
      <c r="E156">
        <v>66</v>
      </c>
      <c r="F156">
        <v>59</v>
      </c>
      <c r="G156">
        <v>65</v>
      </c>
      <c r="H156">
        <v>61</v>
      </c>
      <c r="P156" t="s">
        <v>168</v>
      </c>
      <c r="Q156">
        <v>98277</v>
      </c>
      <c r="R156" s="21">
        <v>13914.67</v>
      </c>
      <c r="S156">
        <v>22</v>
      </c>
      <c r="T156" s="21">
        <v>1443.52</v>
      </c>
      <c r="U156">
        <v>5</v>
      </c>
      <c r="V156" s="21">
        <v>14722.39</v>
      </c>
      <c r="W156">
        <v>13</v>
      </c>
      <c r="X156" s="21">
        <f t="shared" si="18"/>
        <v>30080.58</v>
      </c>
      <c r="Y156" s="20" t="s">
        <v>168</v>
      </c>
      <c r="Z156">
        <v>98550</v>
      </c>
      <c r="AA156" s="21">
        <v>2360.54</v>
      </c>
      <c r="AB156">
        <v>5</v>
      </c>
      <c r="AC156" s="21">
        <v>542.4</v>
      </c>
      <c r="AD156">
        <v>3</v>
      </c>
      <c r="AE156" s="21">
        <v>0</v>
      </c>
      <c r="AF156">
        <v>0</v>
      </c>
      <c r="AG156" s="21">
        <f t="shared" si="19"/>
        <v>2902.94</v>
      </c>
      <c r="AH156" s="20" t="s">
        <v>168</v>
      </c>
      <c r="AI156">
        <v>98367</v>
      </c>
      <c r="AJ156" s="21">
        <v>1306.23</v>
      </c>
      <c r="AK156">
        <v>3</v>
      </c>
      <c r="AL156" s="21">
        <v>0</v>
      </c>
      <c r="AM156">
        <v>0</v>
      </c>
      <c r="AN156" s="21">
        <v>0</v>
      </c>
      <c r="AO156">
        <v>0</v>
      </c>
      <c r="AP156" s="21">
        <f t="shared" si="20"/>
        <v>1306.23</v>
      </c>
      <c r="AQ156" s="20" t="s">
        <v>168</v>
      </c>
      <c r="AR156">
        <v>98557</v>
      </c>
      <c r="AS156" s="21">
        <v>954.24</v>
      </c>
      <c r="AT156">
        <v>2</v>
      </c>
      <c r="AU156" s="21">
        <v>0</v>
      </c>
      <c r="AV156">
        <v>0</v>
      </c>
      <c r="AW156" s="21">
        <v>0</v>
      </c>
      <c r="AX156">
        <v>0</v>
      </c>
      <c r="AY156" s="28">
        <f t="shared" si="21"/>
        <v>954.24</v>
      </c>
      <c r="AZ156" t="s">
        <v>168</v>
      </c>
      <c r="BA156">
        <v>98312</v>
      </c>
      <c r="BB156" s="21">
        <v>15851.01</v>
      </c>
      <c r="BC156">
        <v>24</v>
      </c>
      <c r="BD156" s="21">
        <v>4274.1899999999996</v>
      </c>
      <c r="BE156">
        <v>9</v>
      </c>
      <c r="BF156" s="21">
        <v>14278</v>
      </c>
      <c r="BG156">
        <v>14</v>
      </c>
      <c r="BH156" s="28">
        <f t="shared" si="22"/>
        <v>34403.199999999997</v>
      </c>
      <c r="BI156" t="s">
        <v>168</v>
      </c>
      <c r="BJ156">
        <v>98367</v>
      </c>
      <c r="BK156" s="21">
        <v>44.66</v>
      </c>
      <c r="BL156">
        <v>1</v>
      </c>
      <c r="BM156" s="21">
        <v>52.63</v>
      </c>
      <c r="BN156">
        <v>0</v>
      </c>
      <c r="BO156" s="22">
        <v>273.43</v>
      </c>
      <c r="BP156">
        <v>1</v>
      </c>
      <c r="BQ156" s="28">
        <f t="shared" si="23"/>
        <v>370.72</v>
      </c>
    </row>
    <row r="157" spans="1:69" x14ac:dyDescent="0.2">
      <c r="A157" s="30">
        <v>98936</v>
      </c>
      <c r="B157" t="s">
        <v>120</v>
      </c>
      <c r="C157">
        <v>102</v>
      </c>
      <c r="D157">
        <v>103</v>
      </c>
      <c r="E157">
        <v>123</v>
      </c>
      <c r="F157">
        <v>141</v>
      </c>
      <c r="G157">
        <v>140</v>
      </c>
      <c r="H157">
        <v>127</v>
      </c>
      <c r="P157" t="s">
        <v>168</v>
      </c>
      <c r="Q157">
        <v>98282</v>
      </c>
      <c r="R157" s="21">
        <v>347.28</v>
      </c>
      <c r="S157">
        <v>5</v>
      </c>
      <c r="T157" s="21">
        <v>23.56</v>
      </c>
      <c r="U157">
        <v>0</v>
      </c>
      <c r="V157" s="21">
        <v>0.9</v>
      </c>
      <c r="W157">
        <v>1</v>
      </c>
      <c r="X157" s="21">
        <f t="shared" si="18"/>
        <v>371.73999999999995</v>
      </c>
      <c r="Y157" s="20" t="s">
        <v>168</v>
      </c>
      <c r="Z157">
        <v>98563</v>
      </c>
      <c r="AA157" s="21">
        <v>836.77</v>
      </c>
      <c r="AB157">
        <v>1</v>
      </c>
      <c r="AC157" s="21">
        <v>337.54</v>
      </c>
      <c r="AD157">
        <v>1</v>
      </c>
      <c r="AE157" s="21">
        <v>8.2200000000000006</v>
      </c>
      <c r="AF157">
        <v>1</v>
      </c>
      <c r="AG157" s="21">
        <f t="shared" si="19"/>
        <v>1182.53</v>
      </c>
      <c r="AH157" s="20" t="s">
        <v>168</v>
      </c>
      <c r="AI157">
        <v>98370</v>
      </c>
      <c r="AJ157" s="21">
        <v>8131.85</v>
      </c>
      <c r="AK157">
        <v>11</v>
      </c>
      <c r="AL157" s="21">
        <v>1775.89</v>
      </c>
      <c r="AM157">
        <v>1</v>
      </c>
      <c r="AN157" s="21">
        <v>1163.9199999999998</v>
      </c>
      <c r="AO157">
        <v>4</v>
      </c>
      <c r="AP157" s="21">
        <f t="shared" si="20"/>
        <v>11071.66</v>
      </c>
      <c r="AQ157" s="20" t="s">
        <v>168</v>
      </c>
      <c r="AR157">
        <v>98563</v>
      </c>
      <c r="AS157" s="21">
        <v>653.85</v>
      </c>
      <c r="AT157">
        <v>0</v>
      </c>
      <c r="AU157" s="21">
        <v>792.21</v>
      </c>
      <c r="AV157">
        <v>1</v>
      </c>
      <c r="AW157" s="21">
        <v>360.15</v>
      </c>
      <c r="AX157">
        <v>2</v>
      </c>
      <c r="AY157" s="28">
        <f t="shared" si="21"/>
        <v>1806.21</v>
      </c>
      <c r="AZ157" t="s">
        <v>168</v>
      </c>
      <c r="BA157">
        <v>98337</v>
      </c>
      <c r="BB157" s="21">
        <v>4149.46</v>
      </c>
      <c r="BC157">
        <v>9</v>
      </c>
      <c r="BD157" s="21">
        <v>1852.2</v>
      </c>
      <c r="BE157">
        <v>3</v>
      </c>
      <c r="BF157" s="21">
        <v>0</v>
      </c>
      <c r="BG157">
        <v>0</v>
      </c>
      <c r="BH157" s="28">
        <f t="shared" si="22"/>
        <v>6001.66</v>
      </c>
      <c r="BI157" t="s">
        <v>168</v>
      </c>
      <c r="BJ157">
        <v>98370</v>
      </c>
      <c r="BK157" s="21">
        <v>4912.96</v>
      </c>
      <c r="BL157">
        <v>8</v>
      </c>
      <c r="BM157" s="21">
        <v>1590.81</v>
      </c>
      <c r="BN157">
        <v>3</v>
      </c>
      <c r="BO157" s="22">
        <v>2573.87</v>
      </c>
      <c r="BP157">
        <v>4</v>
      </c>
      <c r="BQ157" s="28">
        <f t="shared" si="23"/>
        <v>9077.64</v>
      </c>
    </row>
    <row r="158" spans="1:69" x14ac:dyDescent="0.2">
      <c r="A158" s="30">
        <v>98942</v>
      </c>
      <c r="B158" t="s">
        <v>120</v>
      </c>
      <c r="C158">
        <v>155</v>
      </c>
      <c r="D158">
        <v>173</v>
      </c>
      <c r="E158">
        <v>162</v>
      </c>
      <c r="F158">
        <v>175</v>
      </c>
      <c r="G158">
        <v>187</v>
      </c>
      <c r="H158">
        <v>189</v>
      </c>
      <c r="P158" t="s">
        <v>168</v>
      </c>
      <c r="Q158">
        <v>98284</v>
      </c>
      <c r="R158" s="21">
        <v>2654.36</v>
      </c>
      <c r="S158">
        <v>4</v>
      </c>
      <c r="T158" s="21">
        <v>13.83</v>
      </c>
      <c r="U158">
        <v>0</v>
      </c>
      <c r="V158" s="21">
        <v>659.33999999999992</v>
      </c>
      <c r="W158">
        <v>9</v>
      </c>
      <c r="X158" s="21">
        <f t="shared" si="18"/>
        <v>3327.5299999999997</v>
      </c>
      <c r="Y158" s="20" t="s">
        <v>168</v>
      </c>
      <c r="Z158">
        <v>98584</v>
      </c>
      <c r="AA158" s="21">
        <v>4334.6000000000004</v>
      </c>
      <c r="AB158">
        <v>7</v>
      </c>
      <c r="AC158" s="21">
        <v>680.08</v>
      </c>
      <c r="AD158">
        <v>0</v>
      </c>
      <c r="AE158" s="21">
        <v>1092.32</v>
      </c>
      <c r="AF158">
        <v>3</v>
      </c>
      <c r="AG158" s="21">
        <f t="shared" si="19"/>
        <v>6107</v>
      </c>
      <c r="AH158" s="20" t="s">
        <v>168</v>
      </c>
      <c r="AI158">
        <v>98383</v>
      </c>
      <c r="AJ158" s="21">
        <v>13675.49</v>
      </c>
      <c r="AK158">
        <v>22</v>
      </c>
      <c r="AL158" s="21">
        <v>1748.79</v>
      </c>
      <c r="AM158">
        <v>3</v>
      </c>
      <c r="AN158" s="21">
        <v>2425.33</v>
      </c>
      <c r="AO158">
        <v>3</v>
      </c>
      <c r="AP158" s="21">
        <f t="shared" si="20"/>
        <v>17849.61</v>
      </c>
      <c r="AQ158" s="20" t="s">
        <v>168</v>
      </c>
      <c r="AR158">
        <v>98584</v>
      </c>
      <c r="AS158" s="21">
        <v>3835.46</v>
      </c>
      <c r="AT158">
        <v>4</v>
      </c>
      <c r="AU158" s="21">
        <v>1951.48</v>
      </c>
      <c r="AV158">
        <v>6</v>
      </c>
      <c r="AW158" s="21">
        <v>2541.6999999999998</v>
      </c>
      <c r="AX158">
        <v>1</v>
      </c>
      <c r="AY158" s="28">
        <f t="shared" si="21"/>
        <v>8328.64</v>
      </c>
      <c r="AZ158" t="s">
        <v>168</v>
      </c>
      <c r="BA158">
        <v>98366</v>
      </c>
      <c r="BB158" s="21">
        <v>4960.13</v>
      </c>
      <c r="BC158">
        <v>23</v>
      </c>
      <c r="BD158" s="21">
        <v>2058.16</v>
      </c>
      <c r="BE158">
        <v>4</v>
      </c>
      <c r="BF158" s="21">
        <v>9493.4</v>
      </c>
      <c r="BG158">
        <v>3</v>
      </c>
      <c r="BH158" s="28">
        <f t="shared" si="22"/>
        <v>16511.689999999999</v>
      </c>
      <c r="BI158" t="s">
        <v>168</v>
      </c>
      <c r="BJ158">
        <v>98383</v>
      </c>
      <c r="BK158" s="21">
        <v>4886.62</v>
      </c>
      <c r="BL158">
        <v>11</v>
      </c>
      <c r="BM158" s="21">
        <v>2665.56</v>
      </c>
      <c r="BN158">
        <v>5</v>
      </c>
      <c r="BO158" s="22">
        <v>6548.21</v>
      </c>
      <c r="BP158">
        <v>7</v>
      </c>
      <c r="BQ158" s="28">
        <f t="shared" si="23"/>
        <v>14100.39</v>
      </c>
    </row>
    <row r="159" spans="1:69" x14ac:dyDescent="0.2">
      <c r="A159" s="30">
        <v>98944</v>
      </c>
      <c r="B159" t="s">
        <v>120</v>
      </c>
      <c r="C159">
        <v>258</v>
      </c>
      <c r="D159">
        <v>283</v>
      </c>
      <c r="E159">
        <v>317</v>
      </c>
      <c r="F159">
        <v>319</v>
      </c>
      <c r="G159">
        <v>342</v>
      </c>
      <c r="H159">
        <v>344</v>
      </c>
      <c r="P159" t="s">
        <v>168</v>
      </c>
      <c r="Q159">
        <v>98292</v>
      </c>
      <c r="R159" s="21">
        <v>10740.68</v>
      </c>
      <c r="S159">
        <v>17</v>
      </c>
      <c r="T159" s="21">
        <v>488.86</v>
      </c>
      <c r="U159">
        <v>2</v>
      </c>
      <c r="V159" s="21">
        <v>49.41</v>
      </c>
      <c r="W159">
        <v>1</v>
      </c>
      <c r="X159" s="21">
        <f t="shared" si="18"/>
        <v>11278.95</v>
      </c>
      <c r="Y159" s="20" t="s">
        <v>168</v>
      </c>
      <c r="Z159">
        <v>98611</v>
      </c>
      <c r="AA159" s="21">
        <v>41.53</v>
      </c>
      <c r="AB159">
        <v>2</v>
      </c>
      <c r="AC159" s="21">
        <v>0</v>
      </c>
      <c r="AD159">
        <v>0</v>
      </c>
      <c r="AE159" s="21">
        <v>0</v>
      </c>
      <c r="AF159">
        <v>0</v>
      </c>
      <c r="AG159" s="21">
        <f t="shared" si="19"/>
        <v>41.53</v>
      </c>
      <c r="AH159" s="20" t="s">
        <v>168</v>
      </c>
      <c r="AI159">
        <v>98520</v>
      </c>
      <c r="AJ159" s="21">
        <v>8441.2800000000007</v>
      </c>
      <c r="AK159">
        <v>7</v>
      </c>
      <c r="AL159" s="21">
        <v>4137.66</v>
      </c>
      <c r="AM159">
        <v>5</v>
      </c>
      <c r="AN159" s="21">
        <v>73.09</v>
      </c>
      <c r="AO159">
        <v>1</v>
      </c>
      <c r="AP159" s="21">
        <f t="shared" si="20"/>
        <v>12652.03</v>
      </c>
      <c r="AQ159" s="20" t="s">
        <v>168</v>
      </c>
      <c r="AR159">
        <v>98611</v>
      </c>
      <c r="AS159" s="21">
        <v>0</v>
      </c>
      <c r="AT159">
        <v>0</v>
      </c>
      <c r="AU159" s="21">
        <v>491.4</v>
      </c>
      <c r="AV159">
        <v>2</v>
      </c>
      <c r="AW159" s="21">
        <v>0</v>
      </c>
      <c r="AX159">
        <v>0</v>
      </c>
      <c r="AY159" s="28">
        <f t="shared" si="21"/>
        <v>491.4</v>
      </c>
      <c r="AZ159" t="s">
        <v>168</v>
      </c>
      <c r="BA159">
        <v>98367</v>
      </c>
      <c r="BB159" s="21">
        <v>147.81</v>
      </c>
      <c r="BC159">
        <v>2</v>
      </c>
      <c r="BD159" s="21">
        <v>76.22</v>
      </c>
      <c r="BE159">
        <v>1</v>
      </c>
      <c r="BF159" s="21">
        <v>4.0599999999999996</v>
      </c>
      <c r="BG159">
        <v>1</v>
      </c>
      <c r="BH159" s="28">
        <f t="shared" si="22"/>
        <v>228.09</v>
      </c>
      <c r="BI159" t="s">
        <v>168</v>
      </c>
      <c r="BJ159">
        <v>98520</v>
      </c>
      <c r="BK159" s="21">
        <v>3263.78</v>
      </c>
      <c r="BL159">
        <v>7</v>
      </c>
      <c r="BM159" s="21">
        <v>2546.15</v>
      </c>
      <c r="BN159">
        <v>7</v>
      </c>
      <c r="BO159" s="22">
        <v>3753.72</v>
      </c>
      <c r="BP159">
        <v>6</v>
      </c>
      <c r="BQ159" s="28">
        <f t="shared" si="23"/>
        <v>9563.65</v>
      </c>
    </row>
    <row r="160" spans="1:69" x14ac:dyDescent="0.2">
      <c r="A160" s="30">
        <v>98948</v>
      </c>
      <c r="B160" t="s">
        <v>120</v>
      </c>
      <c r="C160">
        <v>194</v>
      </c>
      <c r="D160">
        <v>200</v>
      </c>
      <c r="E160">
        <v>218</v>
      </c>
      <c r="F160">
        <v>227</v>
      </c>
      <c r="G160">
        <v>217</v>
      </c>
      <c r="H160">
        <v>206</v>
      </c>
      <c r="P160" t="s">
        <v>168</v>
      </c>
      <c r="Q160">
        <v>98295</v>
      </c>
      <c r="R160" s="21">
        <v>1030.07</v>
      </c>
      <c r="S160">
        <v>0</v>
      </c>
      <c r="T160" s="21">
        <v>527.9</v>
      </c>
      <c r="U160">
        <v>1</v>
      </c>
      <c r="V160" s="21">
        <v>26.26</v>
      </c>
      <c r="W160">
        <v>1</v>
      </c>
      <c r="X160" s="21">
        <f t="shared" si="18"/>
        <v>1584.2299999999998</v>
      </c>
      <c r="Y160" s="20" t="s">
        <v>168</v>
      </c>
      <c r="Z160">
        <v>98625</v>
      </c>
      <c r="AA160" s="21">
        <v>327.58999999999997</v>
      </c>
      <c r="AB160">
        <v>2</v>
      </c>
      <c r="AC160" s="21">
        <v>0</v>
      </c>
      <c r="AD160">
        <v>0</v>
      </c>
      <c r="AE160" s="21">
        <v>0</v>
      </c>
      <c r="AF160">
        <v>0</v>
      </c>
      <c r="AG160" s="21">
        <f t="shared" si="19"/>
        <v>327.58999999999997</v>
      </c>
      <c r="AH160" s="20" t="s">
        <v>168</v>
      </c>
      <c r="AI160">
        <v>98528</v>
      </c>
      <c r="AJ160" s="21">
        <v>12210.37</v>
      </c>
      <c r="AK160">
        <v>8</v>
      </c>
      <c r="AL160" s="21">
        <v>4063.39</v>
      </c>
      <c r="AM160">
        <v>4</v>
      </c>
      <c r="AN160" s="21">
        <v>363.88</v>
      </c>
      <c r="AO160">
        <v>2</v>
      </c>
      <c r="AP160" s="21">
        <f t="shared" si="20"/>
        <v>16637.64</v>
      </c>
      <c r="AQ160" s="20" t="s">
        <v>168</v>
      </c>
      <c r="AR160">
        <v>98625</v>
      </c>
      <c r="AS160" s="21">
        <v>0</v>
      </c>
      <c r="AT160">
        <v>0</v>
      </c>
      <c r="AU160" s="21">
        <v>354.08</v>
      </c>
      <c r="AV160">
        <v>2</v>
      </c>
      <c r="AW160" s="21">
        <v>0</v>
      </c>
      <c r="AX160">
        <v>0</v>
      </c>
      <c r="AY160" s="28">
        <f t="shared" si="21"/>
        <v>354.08</v>
      </c>
      <c r="AZ160" t="s">
        <v>168</v>
      </c>
      <c r="BA160">
        <v>98370</v>
      </c>
      <c r="BB160" s="21">
        <v>6716.78</v>
      </c>
      <c r="BC160">
        <v>9</v>
      </c>
      <c r="BD160" s="21">
        <v>2416.67</v>
      </c>
      <c r="BE160">
        <v>3</v>
      </c>
      <c r="BF160" s="21">
        <v>2174</v>
      </c>
      <c r="BG160">
        <v>4</v>
      </c>
      <c r="BH160" s="28">
        <f t="shared" si="22"/>
        <v>11307.45</v>
      </c>
      <c r="BI160" t="s">
        <v>168</v>
      </c>
      <c r="BJ160">
        <v>98528</v>
      </c>
      <c r="BK160" s="21">
        <v>2006.42</v>
      </c>
      <c r="BL160">
        <v>5</v>
      </c>
      <c r="BM160" s="21">
        <v>2174.75</v>
      </c>
      <c r="BN160">
        <v>4</v>
      </c>
      <c r="BO160" s="22">
        <v>8027.36</v>
      </c>
      <c r="BP160">
        <v>2</v>
      </c>
      <c r="BQ160" s="28">
        <f t="shared" si="23"/>
        <v>12208.529999999999</v>
      </c>
    </row>
    <row r="161" spans="1:69" x14ac:dyDescent="0.2">
      <c r="A161" s="30">
        <v>98951</v>
      </c>
      <c r="B161" t="s">
        <v>120</v>
      </c>
      <c r="C161">
        <v>69</v>
      </c>
      <c r="D161">
        <v>76</v>
      </c>
      <c r="E161">
        <v>67</v>
      </c>
      <c r="F161">
        <v>74</v>
      </c>
      <c r="G161">
        <v>70</v>
      </c>
      <c r="H161">
        <v>69</v>
      </c>
      <c r="P161" t="s">
        <v>168</v>
      </c>
      <c r="Q161">
        <v>98310</v>
      </c>
      <c r="R161" s="21">
        <v>14888.58</v>
      </c>
      <c r="S161">
        <v>17</v>
      </c>
      <c r="T161" s="21">
        <v>3190.46</v>
      </c>
      <c r="U161">
        <v>4</v>
      </c>
      <c r="V161" s="21">
        <v>2936.8199999999997</v>
      </c>
      <c r="W161">
        <v>5</v>
      </c>
      <c r="X161" s="21">
        <f t="shared" si="18"/>
        <v>21015.86</v>
      </c>
      <c r="Y161" s="20" t="s">
        <v>168</v>
      </c>
      <c r="Z161">
        <v>98626</v>
      </c>
      <c r="AA161" s="21">
        <v>2044.64</v>
      </c>
      <c r="AB161">
        <v>3</v>
      </c>
      <c r="AC161" s="21">
        <v>0</v>
      </c>
      <c r="AD161">
        <v>0</v>
      </c>
      <c r="AE161" s="21">
        <v>531.01</v>
      </c>
      <c r="AF161">
        <v>3</v>
      </c>
      <c r="AG161" s="21">
        <f t="shared" si="19"/>
        <v>2575.65</v>
      </c>
      <c r="AH161" s="20" t="s">
        <v>168</v>
      </c>
      <c r="AI161">
        <v>98541</v>
      </c>
      <c r="AJ161" s="21">
        <v>2580.37</v>
      </c>
      <c r="AK161">
        <v>4</v>
      </c>
      <c r="AL161" s="21">
        <v>198.85</v>
      </c>
      <c r="AM161">
        <v>2</v>
      </c>
      <c r="AN161" s="21">
        <v>0</v>
      </c>
      <c r="AO161">
        <v>0</v>
      </c>
      <c r="AP161" s="21">
        <f t="shared" si="20"/>
        <v>2779.22</v>
      </c>
      <c r="AQ161" s="20" t="s">
        <v>168</v>
      </c>
      <c r="AR161">
        <v>98626</v>
      </c>
      <c r="AS161" s="21">
        <v>0</v>
      </c>
      <c r="AT161">
        <v>0</v>
      </c>
      <c r="AU161" s="21">
        <v>3034.53</v>
      </c>
      <c r="AV161">
        <v>6</v>
      </c>
      <c r="AW161" s="21">
        <v>0</v>
      </c>
      <c r="AX161">
        <v>0</v>
      </c>
      <c r="AY161" s="28">
        <f t="shared" si="21"/>
        <v>3034.53</v>
      </c>
      <c r="AZ161" t="s">
        <v>168</v>
      </c>
      <c r="BA161">
        <v>98383</v>
      </c>
      <c r="BB161" s="21">
        <v>5439.81</v>
      </c>
      <c r="BC161">
        <v>15</v>
      </c>
      <c r="BD161" s="21">
        <v>4606.84</v>
      </c>
      <c r="BE161">
        <v>5</v>
      </c>
      <c r="BF161" s="21">
        <v>4584.6000000000004</v>
      </c>
      <c r="BG161">
        <v>5</v>
      </c>
      <c r="BH161" s="28">
        <f t="shared" si="22"/>
        <v>14631.250000000002</v>
      </c>
      <c r="BI161" t="s">
        <v>168</v>
      </c>
      <c r="BJ161">
        <v>98541</v>
      </c>
      <c r="BK161" s="21">
        <v>3113.97</v>
      </c>
      <c r="BL161">
        <v>4</v>
      </c>
      <c r="BM161" s="21">
        <v>539.5</v>
      </c>
      <c r="BN161">
        <v>2</v>
      </c>
      <c r="BO161" s="22">
        <v>602.41999999999996</v>
      </c>
      <c r="BP161">
        <v>1</v>
      </c>
      <c r="BQ161" s="28">
        <f t="shared" si="23"/>
        <v>4255.8899999999994</v>
      </c>
    </row>
    <row r="162" spans="1:69" x14ac:dyDescent="0.2">
      <c r="A162" s="30">
        <v>98953</v>
      </c>
      <c r="B162" t="s">
        <v>120</v>
      </c>
      <c r="C162">
        <v>79</v>
      </c>
      <c r="D162">
        <v>36</v>
      </c>
      <c r="E162">
        <v>74</v>
      </c>
      <c r="F162">
        <v>76</v>
      </c>
      <c r="G162">
        <v>83</v>
      </c>
      <c r="H162">
        <v>73</v>
      </c>
      <c r="P162" t="s">
        <v>168</v>
      </c>
      <c r="Q162">
        <v>98311</v>
      </c>
      <c r="R162" s="21">
        <v>4464.38</v>
      </c>
      <c r="S162">
        <v>5</v>
      </c>
      <c r="T162" s="21">
        <v>1227.9100000000001</v>
      </c>
      <c r="U162">
        <v>1</v>
      </c>
      <c r="V162" s="21">
        <v>1025.94</v>
      </c>
      <c r="W162">
        <v>6</v>
      </c>
      <c r="X162" s="21">
        <f t="shared" si="18"/>
        <v>6718.23</v>
      </c>
      <c r="Y162" s="20" t="s">
        <v>168</v>
      </c>
      <c r="Z162">
        <v>98632</v>
      </c>
      <c r="AA162" s="21">
        <v>19029.07</v>
      </c>
      <c r="AB162">
        <v>16</v>
      </c>
      <c r="AC162" s="21">
        <v>4000.37</v>
      </c>
      <c r="AD162">
        <v>7</v>
      </c>
      <c r="AE162" s="21">
        <v>3868.48</v>
      </c>
      <c r="AF162">
        <v>9</v>
      </c>
      <c r="AG162" s="21">
        <f t="shared" si="19"/>
        <v>26897.919999999998</v>
      </c>
      <c r="AH162" s="20" t="s">
        <v>168</v>
      </c>
      <c r="AI162">
        <v>98550</v>
      </c>
      <c r="AJ162" s="21">
        <v>3978.61</v>
      </c>
      <c r="AK162">
        <v>4</v>
      </c>
      <c r="AL162" s="21">
        <v>698.58</v>
      </c>
      <c r="AM162">
        <v>2</v>
      </c>
      <c r="AN162" s="21">
        <v>492.62</v>
      </c>
      <c r="AO162">
        <v>1</v>
      </c>
      <c r="AP162" s="21">
        <f t="shared" si="20"/>
        <v>5169.8100000000004</v>
      </c>
      <c r="AQ162" s="20" t="s">
        <v>168</v>
      </c>
      <c r="AR162">
        <v>98632</v>
      </c>
      <c r="AS162" s="21">
        <v>15000.36</v>
      </c>
      <c r="AT162">
        <v>23</v>
      </c>
      <c r="AU162" s="21">
        <v>2058.63</v>
      </c>
      <c r="AV162">
        <v>8</v>
      </c>
      <c r="AW162" s="21">
        <v>2411.6</v>
      </c>
      <c r="AX162">
        <v>8</v>
      </c>
      <c r="AY162" s="28">
        <f t="shared" si="21"/>
        <v>19470.59</v>
      </c>
      <c r="AZ162" t="s">
        <v>168</v>
      </c>
      <c r="BA162">
        <v>98520</v>
      </c>
      <c r="BB162" s="21">
        <v>5235.8599999999997</v>
      </c>
      <c r="BC162">
        <v>9</v>
      </c>
      <c r="BD162" s="21">
        <v>3708.13</v>
      </c>
      <c r="BE162">
        <v>8</v>
      </c>
      <c r="BF162" s="21">
        <v>1847.7</v>
      </c>
      <c r="BG162">
        <v>4</v>
      </c>
      <c r="BH162" s="28">
        <f t="shared" si="22"/>
        <v>10791.69</v>
      </c>
      <c r="BI162" t="s">
        <v>168</v>
      </c>
      <c r="BJ162">
        <v>98550</v>
      </c>
      <c r="BK162" s="21">
        <v>1445.58</v>
      </c>
      <c r="BL162">
        <v>6</v>
      </c>
      <c r="BM162" s="21">
        <v>707.4</v>
      </c>
      <c r="BN162">
        <v>1</v>
      </c>
      <c r="BO162" s="22">
        <v>664.6</v>
      </c>
      <c r="BP162">
        <v>1</v>
      </c>
      <c r="BQ162" s="28">
        <f t="shared" si="23"/>
        <v>2817.58</v>
      </c>
    </row>
    <row r="163" spans="1:69" x14ac:dyDescent="0.2">
      <c r="A163" s="30">
        <v>99301</v>
      </c>
      <c r="B163" t="s">
        <v>120</v>
      </c>
      <c r="C163">
        <v>1875</v>
      </c>
      <c r="D163">
        <v>851</v>
      </c>
      <c r="E163">
        <v>1917</v>
      </c>
      <c r="F163">
        <v>1191</v>
      </c>
      <c r="G163">
        <v>1894</v>
      </c>
      <c r="H163">
        <v>1847</v>
      </c>
      <c r="P163" t="s">
        <v>168</v>
      </c>
      <c r="Q163">
        <v>98312</v>
      </c>
      <c r="R163" s="21">
        <v>30181.96</v>
      </c>
      <c r="S163">
        <v>33</v>
      </c>
      <c r="T163" s="21">
        <v>3735.13</v>
      </c>
      <c r="U163">
        <v>4</v>
      </c>
      <c r="V163" s="21">
        <v>7947.94</v>
      </c>
      <c r="W163">
        <v>11</v>
      </c>
      <c r="X163" s="21">
        <f t="shared" si="18"/>
        <v>41865.03</v>
      </c>
      <c r="Y163" s="20" t="s">
        <v>168</v>
      </c>
      <c r="Z163">
        <v>98674</v>
      </c>
      <c r="AA163" s="21">
        <v>4534.2</v>
      </c>
      <c r="AB163">
        <v>14</v>
      </c>
      <c r="AC163" s="21">
        <v>0</v>
      </c>
      <c r="AD163">
        <v>0</v>
      </c>
      <c r="AE163" s="21">
        <v>187.53</v>
      </c>
      <c r="AF163">
        <v>1</v>
      </c>
      <c r="AG163" s="21">
        <f t="shared" si="19"/>
        <v>4721.7299999999996</v>
      </c>
      <c r="AH163" s="20" t="s">
        <v>168</v>
      </c>
      <c r="AI163">
        <v>98563</v>
      </c>
      <c r="AJ163" s="21">
        <v>2750.92</v>
      </c>
      <c r="AK163">
        <v>2</v>
      </c>
      <c r="AL163" s="21">
        <v>836.77</v>
      </c>
      <c r="AM163">
        <v>1</v>
      </c>
      <c r="AN163" s="21">
        <v>295.76</v>
      </c>
      <c r="AO163">
        <v>2</v>
      </c>
      <c r="AP163" s="21">
        <f t="shared" si="20"/>
        <v>3883.45</v>
      </c>
      <c r="AQ163" s="20" t="s">
        <v>168</v>
      </c>
      <c r="AR163">
        <v>98674</v>
      </c>
      <c r="AS163" s="21">
        <v>0</v>
      </c>
      <c r="AT163">
        <v>0</v>
      </c>
      <c r="AU163" s="21">
        <v>4813.72</v>
      </c>
      <c r="AV163">
        <v>8</v>
      </c>
      <c r="AW163" s="21">
        <v>647.13</v>
      </c>
      <c r="AX163">
        <v>2</v>
      </c>
      <c r="AY163" s="28">
        <f t="shared" si="21"/>
        <v>5460.85</v>
      </c>
      <c r="AZ163" t="s">
        <v>168</v>
      </c>
      <c r="BA163">
        <v>98528</v>
      </c>
      <c r="BB163" s="21">
        <v>6021.54</v>
      </c>
      <c r="BC163">
        <v>6</v>
      </c>
      <c r="BD163" s="21">
        <v>3074.98</v>
      </c>
      <c r="BE163">
        <v>4</v>
      </c>
      <c r="BF163" s="21">
        <v>7694.5</v>
      </c>
      <c r="BG163">
        <v>4</v>
      </c>
      <c r="BH163" s="28">
        <f t="shared" si="22"/>
        <v>16791.02</v>
      </c>
      <c r="BI163" t="s">
        <v>168</v>
      </c>
      <c r="BJ163">
        <v>98557</v>
      </c>
      <c r="BK163" s="21">
        <v>44.26</v>
      </c>
      <c r="BL163">
        <v>1</v>
      </c>
      <c r="BM163" s="21">
        <v>0</v>
      </c>
      <c r="BN163">
        <v>0</v>
      </c>
      <c r="BO163" s="21">
        <v>0</v>
      </c>
      <c r="BP163">
        <v>0</v>
      </c>
      <c r="BQ163" s="28">
        <f t="shared" si="23"/>
        <v>44.26</v>
      </c>
    </row>
    <row r="164" spans="1:69" x14ac:dyDescent="0.2">
      <c r="A164" s="30">
        <v>99323</v>
      </c>
      <c r="B164" t="s">
        <v>120</v>
      </c>
      <c r="C164">
        <v>14</v>
      </c>
      <c r="D164">
        <v>16</v>
      </c>
      <c r="E164">
        <v>19</v>
      </c>
      <c r="F164">
        <v>19</v>
      </c>
      <c r="G164">
        <v>18</v>
      </c>
      <c r="H164">
        <v>17</v>
      </c>
      <c r="P164" t="s">
        <v>168</v>
      </c>
      <c r="Q164">
        <v>98337</v>
      </c>
      <c r="R164" s="21">
        <v>12629.29</v>
      </c>
      <c r="S164">
        <v>8</v>
      </c>
      <c r="T164" s="21">
        <v>90.34</v>
      </c>
      <c r="U164">
        <v>0</v>
      </c>
      <c r="V164" s="21">
        <v>340</v>
      </c>
      <c r="W164">
        <v>1</v>
      </c>
      <c r="X164" s="21">
        <f t="shared" si="18"/>
        <v>13059.630000000001</v>
      </c>
      <c r="Y164" s="20" t="s">
        <v>168</v>
      </c>
      <c r="Z164">
        <v>98801</v>
      </c>
      <c r="AA164" s="21">
        <v>38810.230000000003</v>
      </c>
      <c r="AB164">
        <v>28</v>
      </c>
      <c r="AC164" s="21">
        <v>5708.64</v>
      </c>
      <c r="AD164">
        <v>5</v>
      </c>
      <c r="AE164" s="21">
        <v>6489.13</v>
      </c>
      <c r="AF164">
        <v>4</v>
      </c>
      <c r="AG164" s="21">
        <f t="shared" si="19"/>
        <v>51008</v>
      </c>
      <c r="AH164" s="20" t="s">
        <v>168</v>
      </c>
      <c r="AI164">
        <v>98584</v>
      </c>
      <c r="AJ164" s="21">
        <v>18848.79</v>
      </c>
      <c r="AK164">
        <v>13</v>
      </c>
      <c r="AL164" s="21">
        <v>3353.89</v>
      </c>
      <c r="AM164">
        <v>1</v>
      </c>
      <c r="AN164" s="21">
        <v>1772.4</v>
      </c>
      <c r="AO164">
        <v>3</v>
      </c>
      <c r="AP164" s="21">
        <f t="shared" si="20"/>
        <v>23975.08</v>
      </c>
      <c r="AQ164" s="20" t="s">
        <v>168</v>
      </c>
      <c r="AR164">
        <v>98801</v>
      </c>
      <c r="AS164" s="21">
        <v>20946.189999999999</v>
      </c>
      <c r="AT164">
        <v>16</v>
      </c>
      <c r="AU164" s="21">
        <v>5040.79</v>
      </c>
      <c r="AV164">
        <v>5</v>
      </c>
      <c r="AW164" s="21">
        <v>4832.2</v>
      </c>
      <c r="AX164">
        <v>6</v>
      </c>
      <c r="AY164" s="28">
        <f t="shared" si="21"/>
        <v>30819.18</v>
      </c>
      <c r="AZ164" t="s">
        <v>168</v>
      </c>
      <c r="BA164">
        <v>98541</v>
      </c>
      <c r="BB164" s="21">
        <v>2740.72</v>
      </c>
      <c r="BC164">
        <v>5</v>
      </c>
      <c r="BD164" s="21">
        <v>1152.33</v>
      </c>
      <c r="BE164">
        <v>1</v>
      </c>
      <c r="BF164" s="21">
        <v>24.65</v>
      </c>
      <c r="BG164">
        <v>1</v>
      </c>
      <c r="BH164" s="28">
        <f t="shared" si="22"/>
        <v>3917.7</v>
      </c>
      <c r="BI164" t="s">
        <v>168</v>
      </c>
      <c r="BJ164">
        <v>98563</v>
      </c>
      <c r="BK164" s="21">
        <v>579.25</v>
      </c>
      <c r="BL164">
        <v>2</v>
      </c>
      <c r="BM164" s="21">
        <v>843.08</v>
      </c>
      <c r="BN164">
        <v>1</v>
      </c>
      <c r="BO164" s="22">
        <v>627.86</v>
      </c>
      <c r="BP164">
        <v>2</v>
      </c>
      <c r="BQ164" s="28">
        <f t="shared" si="23"/>
        <v>2050.19</v>
      </c>
    </row>
    <row r="165" spans="1:69" x14ac:dyDescent="0.2">
      <c r="A165" s="30">
        <v>99324</v>
      </c>
      <c r="B165" t="s">
        <v>120</v>
      </c>
      <c r="C165">
        <v>154</v>
      </c>
      <c r="D165">
        <v>158</v>
      </c>
      <c r="E165">
        <v>182</v>
      </c>
      <c r="F165">
        <v>189</v>
      </c>
      <c r="G165">
        <v>190</v>
      </c>
      <c r="H165">
        <v>175</v>
      </c>
      <c r="P165" t="s">
        <v>168</v>
      </c>
      <c r="Q165">
        <v>98366</v>
      </c>
      <c r="R165" s="21">
        <v>6532.27</v>
      </c>
      <c r="S165">
        <v>25</v>
      </c>
      <c r="T165" s="21">
        <v>351.68</v>
      </c>
      <c r="U165">
        <v>6</v>
      </c>
      <c r="V165" s="21">
        <v>6129.2</v>
      </c>
      <c r="W165">
        <v>3</v>
      </c>
      <c r="X165" s="21">
        <f t="shared" si="18"/>
        <v>13013.150000000001</v>
      </c>
      <c r="Y165" s="20" t="s">
        <v>168</v>
      </c>
      <c r="Z165">
        <v>98802</v>
      </c>
      <c r="AA165" s="21">
        <v>6706.51</v>
      </c>
      <c r="AB165">
        <v>3</v>
      </c>
      <c r="AC165" s="21">
        <v>3411.74</v>
      </c>
      <c r="AD165">
        <v>2</v>
      </c>
      <c r="AE165" s="21">
        <v>3467.12</v>
      </c>
      <c r="AF165">
        <v>4</v>
      </c>
      <c r="AG165" s="21">
        <f t="shared" si="19"/>
        <v>13585.369999999999</v>
      </c>
      <c r="AH165" s="20" t="s">
        <v>168</v>
      </c>
      <c r="AI165">
        <v>98611</v>
      </c>
      <c r="AJ165" s="21">
        <v>5452.67</v>
      </c>
      <c r="AK165">
        <v>2</v>
      </c>
      <c r="AL165" s="21">
        <v>16.61</v>
      </c>
      <c r="AM165">
        <v>1</v>
      </c>
      <c r="AN165" s="21">
        <v>0</v>
      </c>
      <c r="AO165">
        <v>0</v>
      </c>
      <c r="AP165" s="21">
        <f t="shared" si="20"/>
        <v>5469.28</v>
      </c>
      <c r="AQ165" s="20" t="s">
        <v>168</v>
      </c>
      <c r="AR165">
        <v>98802</v>
      </c>
      <c r="AS165" s="21">
        <v>10679.16</v>
      </c>
      <c r="AT165">
        <v>3</v>
      </c>
      <c r="AU165" s="21">
        <v>2760.69</v>
      </c>
      <c r="AV165">
        <v>1</v>
      </c>
      <c r="AW165" s="21">
        <v>3213.9</v>
      </c>
      <c r="AX165">
        <v>4</v>
      </c>
      <c r="AY165" s="28">
        <f t="shared" si="21"/>
        <v>16653.75</v>
      </c>
      <c r="AZ165" t="s">
        <v>168</v>
      </c>
      <c r="BA165">
        <v>98550</v>
      </c>
      <c r="BB165" s="21">
        <v>2991.92</v>
      </c>
      <c r="BC165">
        <v>5</v>
      </c>
      <c r="BD165" s="21">
        <v>1225.5999999999999</v>
      </c>
      <c r="BE165">
        <v>4</v>
      </c>
      <c r="BF165" s="21">
        <v>0</v>
      </c>
      <c r="BG165">
        <v>0</v>
      </c>
      <c r="BH165" s="28">
        <f t="shared" si="22"/>
        <v>4217.5200000000004</v>
      </c>
      <c r="BI165" t="s">
        <v>168</v>
      </c>
      <c r="BJ165">
        <v>98584</v>
      </c>
      <c r="BK165" s="21">
        <v>1768.03</v>
      </c>
      <c r="BL165">
        <v>4</v>
      </c>
      <c r="BM165" s="21">
        <v>2142.5500000000002</v>
      </c>
      <c r="BN165">
        <v>3</v>
      </c>
      <c r="BO165" s="22">
        <v>1578.05</v>
      </c>
      <c r="BP165">
        <v>4</v>
      </c>
      <c r="BQ165" s="28">
        <f t="shared" si="23"/>
        <v>5488.63</v>
      </c>
    </row>
    <row r="166" spans="1:69" x14ac:dyDescent="0.2">
      <c r="A166" s="30">
        <v>99336</v>
      </c>
      <c r="B166" t="s">
        <v>120</v>
      </c>
      <c r="C166">
        <v>354</v>
      </c>
      <c r="D166">
        <v>346</v>
      </c>
      <c r="E166">
        <v>372</v>
      </c>
      <c r="F166">
        <v>394</v>
      </c>
      <c r="G166">
        <v>437</v>
      </c>
      <c r="H166">
        <v>416</v>
      </c>
      <c r="P166" t="s">
        <v>168</v>
      </c>
      <c r="Q166">
        <v>98370</v>
      </c>
      <c r="R166" s="21">
        <v>9522.73</v>
      </c>
      <c r="S166">
        <v>9</v>
      </c>
      <c r="T166" s="21">
        <v>1438.61</v>
      </c>
      <c r="U166">
        <v>4</v>
      </c>
      <c r="V166" s="21">
        <v>573.44000000000005</v>
      </c>
      <c r="W166">
        <v>2</v>
      </c>
      <c r="X166" s="21">
        <f t="shared" si="18"/>
        <v>11534.78</v>
      </c>
      <c r="Y166" s="20" t="s">
        <v>168</v>
      </c>
      <c r="Z166">
        <v>98837</v>
      </c>
      <c r="AA166" s="21">
        <v>15618.2</v>
      </c>
      <c r="AB166">
        <v>12</v>
      </c>
      <c r="AC166" s="21">
        <v>4381.3500000000004</v>
      </c>
      <c r="AD166">
        <v>3</v>
      </c>
      <c r="AE166" s="21">
        <v>969.13</v>
      </c>
      <c r="AF166">
        <v>5</v>
      </c>
      <c r="AG166" s="21">
        <f t="shared" si="19"/>
        <v>20968.680000000004</v>
      </c>
      <c r="AH166" s="20" t="s">
        <v>168</v>
      </c>
      <c r="AI166">
        <v>98625</v>
      </c>
      <c r="AJ166" s="21">
        <v>8770.32</v>
      </c>
      <c r="AK166">
        <v>5</v>
      </c>
      <c r="AL166" s="21">
        <v>0</v>
      </c>
      <c r="AM166">
        <v>0</v>
      </c>
      <c r="AN166" s="21">
        <v>0</v>
      </c>
      <c r="AO166">
        <v>0</v>
      </c>
      <c r="AP166" s="21">
        <f t="shared" si="20"/>
        <v>8770.32</v>
      </c>
      <c r="AQ166" s="20" t="s">
        <v>168</v>
      </c>
      <c r="AR166">
        <v>98837</v>
      </c>
      <c r="AS166" s="21">
        <v>14851.69</v>
      </c>
      <c r="AT166">
        <v>13</v>
      </c>
      <c r="AU166" s="21">
        <v>3797.92</v>
      </c>
      <c r="AV166">
        <v>3</v>
      </c>
      <c r="AW166" s="21">
        <v>4819.5</v>
      </c>
      <c r="AX166">
        <v>7</v>
      </c>
      <c r="AY166" s="28">
        <f t="shared" si="21"/>
        <v>23469.11</v>
      </c>
      <c r="AZ166" t="s">
        <v>168</v>
      </c>
      <c r="BA166">
        <v>98557</v>
      </c>
      <c r="BB166" s="21">
        <v>708.49</v>
      </c>
      <c r="BC166">
        <v>0</v>
      </c>
      <c r="BD166" s="21">
        <v>880.02</v>
      </c>
      <c r="BE166">
        <v>1</v>
      </c>
      <c r="BF166" s="21">
        <v>0</v>
      </c>
      <c r="BG166">
        <v>0</v>
      </c>
      <c r="BH166" s="28">
        <f t="shared" si="22"/>
        <v>1588.51</v>
      </c>
      <c r="BI166" t="s">
        <v>168</v>
      </c>
      <c r="BJ166">
        <v>98611</v>
      </c>
      <c r="BK166" s="21">
        <v>944.64</v>
      </c>
      <c r="BL166">
        <v>4</v>
      </c>
      <c r="BM166" s="21">
        <v>0</v>
      </c>
      <c r="BN166">
        <v>0</v>
      </c>
      <c r="BO166" s="22">
        <v>0</v>
      </c>
      <c r="BP166">
        <v>0</v>
      </c>
      <c r="BQ166" s="28">
        <f t="shared" si="23"/>
        <v>944.64</v>
      </c>
    </row>
    <row r="167" spans="1:69" x14ac:dyDescent="0.2">
      <c r="A167" s="30">
        <v>99337</v>
      </c>
      <c r="B167" t="s">
        <v>120</v>
      </c>
      <c r="C167">
        <v>137</v>
      </c>
      <c r="D167">
        <v>149</v>
      </c>
      <c r="E167">
        <v>167</v>
      </c>
      <c r="F167">
        <v>183</v>
      </c>
      <c r="G167">
        <v>176</v>
      </c>
      <c r="H167">
        <v>160</v>
      </c>
      <c r="P167" t="s">
        <v>168</v>
      </c>
      <c r="Q167">
        <v>98383</v>
      </c>
      <c r="R167" s="21">
        <v>8160.09</v>
      </c>
      <c r="S167">
        <v>11</v>
      </c>
      <c r="T167" s="21">
        <v>1205.94</v>
      </c>
      <c r="U167">
        <v>3</v>
      </c>
      <c r="V167" s="21">
        <v>13216.800000000001</v>
      </c>
      <c r="W167">
        <v>5</v>
      </c>
      <c r="X167" s="21">
        <f t="shared" si="18"/>
        <v>22582.83</v>
      </c>
      <c r="Y167" s="20" t="s">
        <v>168</v>
      </c>
      <c r="Z167">
        <v>98848</v>
      </c>
      <c r="AA167" s="21">
        <v>2268.16</v>
      </c>
      <c r="AB167">
        <v>5</v>
      </c>
      <c r="AC167" s="21">
        <v>197.17</v>
      </c>
      <c r="AD167">
        <v>0</v>
      </c>
      <c r="AE167" s="21">
        <v>185.28</v>
      </c>
      <c r="AF167">
        <v>2</v>
      </c>
      <c r="AG167" s="21">
        <f t="shared" si="19"/>
        <v>2650.61</v>
      </c>
      <c r="AH167" s="20" t="s">
        <v>168</v>
      </c>
      <c r="AI167">
        <v>98626</v>
      </c>
      <c r="AJ167" s="21">
        <v>24619.73</v>
      </c>
      <c r="AK167">
        <v>23</v>
      </c>
      <c r="AL167" s="21">
        <v>595.14</v>
      </c>
      <c r="AM167">
        <v>1</v>
      </c>
      <c r="AN167" s="21">
        <v>73.72</v>
      </c>
      <c r="AO167">
        <v>1</v>
      </c>
      <c r="AP167" s="21">
        <f t="shared" si="20"/>
        <v>25288.59</v>
      </c>
      <c r="AQ167" s="20" t="s">
        <v>168</v>
      </c>
      <c r="AR167">
        <v>98848</v>
      </c>
      <c r="AS167" s="21">
        <v>1421.73</v>
      </c>
      <c r="AT167">
        <v>5</v>
      </c>
      <c r="AU167" s="21">
        <v>235.14</v>
      </c>
      <c r="AV167">
        <v>0</v>
      </c>
      <c r="AW167" s="21">
        <v>472.7</v>
      </c>
      <c r="AX167">
        <v>1</v>
      </c>
      <c r="AY167" s="28">
        <f t="shared" si="21"/>
        <v>2129.5699999999997</v>
      </c>
      <c r="AZ167" t="s">
        <v>168</v>
      </c>
      <c r="BA167">
        <v>98563</v>
      </c>
      <c r="BB167" s="21">
        <v>1106.3800000000001</v>
      </c>
      <c r="BC167">
        <v>1</v>
      </c>
      <c r="BD167" s="21">
        <v>650.79999999999995</v>
      </c>
      <c r="BE167">
        <v>1</v>
      </c>
      <c r="BF167" s="21">
        <v>782.67</v>
      </c>
      <c r="BG167">
        <v>2</v>
      </c>
      <c r="BH167" s="28">
        <f t="shared" si="22"/>
        <v>2539.85</v>
      </c>
      <c r="BI167" t="s">
        <v>168</v>
      </c>
      <c r="BJ167">
        <v>98625</v>
      </c>
      <c r="BK167" s="21">
        <v>1900.69</v>
      </c>
      <c r="BL167">
        <v>6</v>
      </c>
      <c r="BM167" s="21">
        <v>4.8899999999999997</v>
      </c>
      <c r="BN167">
        <v>2</v>
      </c>
      <c r="BO167" s="22">
        <v>0</v>
      </c>
      <c r="BP167">
        <v>0</v>
      </c>
      <c r="BQ167" s="28">
        <f t="shared" si="23"/>
        <v>1905.5800000000002</v>
      </c>
    </row>
    <row r="168" spans="1:69" x14ac:dyDescent="0.2">
      <c r="A168" s="30">
        <v>99338</v>
      </c>
      <c r="B168" t="s">
        <v>120</v>
      </c>
      <c r="C168">
        <v>107</v>
      </c>
      <c r="D168">
        <v>104</v>
      </c>
      <c r="E168">
        <v>136</v>
      </c>
      <c r="F168">
        <v>129</v>
      </c>
      <c r="G168">
        <v>144</v>
      </c>
      <c r="H168">
        <v>123</v>
      </c>
      <c r="P168" t="s">
        <v>168</v>
      </c>
      <c r="Q168">
        <v>98520</v>
      </c>
      <c r="R168" s="21">
        <v>5971.05</v>
      </c>
      <c r="S168">
        <v>7</v>
      </c>
      <c r="T168" s="21">
        <v>1353.44</v>
      </c>
      <c r="U168">
        <v>2</v>
      </c>
      <c r="V168" s="21">
        <v>1086.24</v>
      </c>
      <c r="W168">
        <v>3</v>
      </c>
      <c r="X168" s="21">
        <f t="shared" si="18"/>
        <v>8410.73</v>
      </c>
      <c r="Y168" s="20" t="s">
        <v>168</v>
      </c>
      <c r="Z168">
        <v>98901</v>
      </c>
      <c r="AA168" s="21">
        <v>81502.23</v>
      </c>
      <c r="AB168">
        <v>57</v>
      </c>
      <c r="AC168" s="21">
        <v>9648.4599999999991</v>
      </c>
      <c r="AD168">
        <v>9</v>
      </c>
      <c r="AE168" s="21">
        <v>7387.8099999999995</v>
      </c>
      <c r="AF168">
        <v>12</v>
      </c>
      <c r="AG168" s="21">
        <f t="shared" si="19"/>
        <v>98538.5</v>
      </c>
      <c r="AH168" s="20" t="s">
        <v>168</v>
      </c>
      <c r="AI168">
        <v>98632</v>
      </c>
      <c r="AJ168" s="21">
        <v>14445.31</v>
      </c>
      <c r="AK168">
        <v>17</v>
      </c>
      <c r="AL168" s="21">
        <v>9123.5499999999993</v>
      </c>
      <c r="AM168">
        <v>8</v>
      </c>
      <c r="AN168" s="21">
        <v>3525.91</v>
      </c>
      <c r="AO168">
        <v>9</v>
      </c>
      <c r="AP168" s="21">
        <f t="shared" si="20"/>
        <v>27094.77</v>
      </c>
      <c r="AQ168" s="20" t="s">
        <v>168</v>
      </c>
      <c r="AR168">
        <v>98901</v>
      </c>
      <c r="AS168" s="21">
        <v>55538.38</v>
      </c>
      <c r="AT168">
        <v>33</v>
      </c>
      <c r="AU168" s="21">
        <v>19625.62</v>
      </c>
      <c r="AV168">
        <v>20</v>
      </c>
      <c r="AW168" s="21">
        <v>10562</v>
      </c>
      <c r="AX168">
        <v>26</v>
      </c>
      <c r="AY168" s="28">
        <f t="shared" si="21"/>
        <v>85726</v>
      </c>
      <c r="AZ168" t="s">
        <v>168</v>
      </c>
      <c r="BA168">
        <v>98584</v>
      </c>
      <c r="BB168" s="21">
        <v>3206.21</v>
      </c>
      <c r="BC168">
        <v>4</v>
      </c>
      <c r="BD168" s="21">
        <v>3136.62</v>
      </c>
      <c r="BE168">
        <v>2</v>
      </c>
      <c r="BF168" s="21">
        <v>3744.6</v>
      </c>
      <c r="BG168">
        <v>4</v>
      </c>
      <c r="BH168" s="28">
        <f t="shared" si="22"/>
        <v>10087.43</v>
      </c>
      <c r="BI168" t="s">
        <v>168</v>
      </c>
      <c r="BJ168">
        <v>98626</v>
      </c>
      <c r="BK168" s="21">
        <v>6981.78</v>
      </c>
      <c r="BL168">
        <v>10</v>
      </c>
      <c r="BM168" s="21">
        <v>3575.18</v>
      </c>
      <c r="BN168">
        <v>6</v>
      </c>
      <c r="BO168" s="22">
        <v>1043.25</v>
      </c>
      <c r="BP168">
        <v>3</v>
      </c>
      <c r="BQ168" s="28">
        <f t="shared" si="23"/>
        <v>11600.21</v>
      </c>
    </row>
    <row r="169" spans="1:69" x14ac:dyDescent="0.2">
      <c r="A169" s="30">
        <v>99344</v>
      </c>
      <c r="B169" t="s">
        <v>120</v>
      </c>
      <c r="C169">
        <v>158</v>
      </c>
      <c r="D169">
        <v>177</v>
      </c>
      <c r="E169">
        <v>168</v>
      </c>
      <c r="F169">
        <v>196</v>
      </c>
      <c r="G169">
        <v>199</v>
      </c>
      <c r="H169">
        <v>183</v>
      </c>
      <c r="P169" t="s">
        <v>168</v>
      </c>
      <c r="Q169">
        <v>98528</v>
      </c>
      <c r="R169" s="21">
        <v>18383.84</v>
      </c>
      <c r="S169">
        <v>13</v>
      </c>
      <c r="T169" s="21">
        <v>1343.68</v>
      </c>
      <c r="U169">
        <v>3</v>
      </c>
      <c r="V169" s="21">
        <v>267.84000000000003</v>
      </c>
      <c r="W169">
        <v>5</v>
      </c>
      <c r="X169" s="21">
        <f t="shared" si="18"/>
        <v>19995.36</v>
      </c>
      <c r="Y169" s="20" t="s">
        <v>168</v>
      </c>
      <c r="Z169">
        <v>98902</v>
      </c>
      <c r="AA169" s="21">
        <v>50420.99</v>
      </c>
      <c r="AB169">
        <v>77</v>
      </c>
      <c r="AC169" s="21">
        <v>11309.94</v>
      </c>
      <c r="AD169">
        <v>27</v>
      </c>
      <c r="AE169" s="21">
        <v>7431.19</v>
      </c>
      <c r="AF169">
        <v>25</v>
      </c>
      <c r="AG169" s="21">
        <f t="shared" si="19"/>
        <v>69162.12</v>
      </c>
      <c r="AH169" s="20" t="s">
        <v>168</v>
      </c>
      <c r="AI169">
        <v>98674</v>
      </c>
      <c r="AJ169" s="21">
        <v>28930.73</v>
      </c>
      <c r="AK169">
        <v>26</v>
      </c>
      <c r="AL169" s="21">
        <v>1428.34</v>
      </c>
      <c r="AM169">
        <v>6</v>
      </c>
      <c r="AN169" s="21">
        <v>187.53</v>
      </c>
      <c r="AO169">
        <v>1</v>
      </c>
      <c r="AP169" s="21">
        <f t="shared" si="20"/>
        <v>30546.6</v>
      </c>
      <c r="AQ169" s="20" t="s">
        <v>168</v>
      </c>
      <c r="AR169">
        <v>98902</v>
      </c>
      <c r="AS169" s="21">
        <v>29987.16</v>
      </c>
      <c r="AT169">
        <v>44</v>
      </c>
      <c r="AU169" s="21">
        <v>29851.07</v>
      </c>
      <c r="AV169">
        <v>49</v>
      </c>
      <c r="AW169" s="21">
        <v>15335</v>
      </c>
      <c r="AX169">
        <v>30</v>
      </c>
      <c r="AY169" s="28">
        <f t="shared" si="21"/>
        <v>75173.23</v>
      </c>
      <c r="AZ169" t="s">
        <v>168</v>
      </c>
      <c r="BA169">
        <v>98611</v>
      </c>
      <c r="BB169" s="21">
        <v>1688.22</v>
      </c>
      <c r="BC169">
        <v>5</v>
      </c>
      <c r="BD169" s="21">
        <v>692.89</v>
      </c>
      <c r="BE169">
        <v>3</v>
      </c>
      <c r="BF169" s="21">
        <v>247.63</v>
      </c>
      <c r="BG169">
        <v>1</v>
      </c>
      <c r="BH169" s="28">
        <f t="shared" si="22"/>
        <v>2628.7400000000002</v>
      </c>
      <c r="BI169" t="s">
        <v>168</v>
      </c>
      <c r="BJ169">
        <v>98632</v>
      </c>
      <c r="BK169" s="21">
        <v>3256.83</v>
      </c>
      <c r="BL169">
        <v>9</v>
      </c>
      <c r="BM169" s="21">
        <v>3903.09</v>
      </c>
      <c r="BN169">
        <v>10</v>
      </c>
      <c r="BO169" s="22">
        <v>4952.24</v>
      </c>
      <c r="BP169">
        <v>11</v>
      </c>
      <c r="BQ169" s="28">
        <f t="shared" si="23"/>
        <v>12112.16</v>
      </c>
    </row>
    <row r="170" spans="1:69" x14ac:dyDescent="0.2">
      <c r="A170" s="30">
        <v>99345</v>
      </c>
      <c r="B170" t="s">
        <v>120</v>
      </c>
      <c r="E170">
        <v>1</v>
      </c>
      <c r="P170" t="s">
        <v>168</v>
      </c>
      <c r="Q170">
        <v>98541</v>
      </c>
      <c r="R170" s="21">
        <v>48.78</v>
      </c>
      <c r="S170">
        <v>1</v>
      </c>
      <c r="T170" s="21">
        <v>0</v>
      </c>
      <c r="U170">
        <v>0</v>
      </c>
      <c r="V170" s="21">
        <v>0</v>
      </c>
      <c r="W170">
        <v>0</v>
      </c>
      <c r="X170" s="21">
        <f t="shared" si="18"/>
        <v>48.78</v>
      </c>
      <c r="Y170" s="20" t="s">
        <v>168</v>
      </c>
      <c r="Z170">
        <v>98903</v>
      </c>
      <c r="AA170" s="21">
        <v>14704.38</v>
      </c>
      <c r="AB170">
        <v>17</v>
      </c>
      <c r="AC170" s="21">
        <v>2173.17</v>
      </c>
      <c r="AD170">
        <v>2</v>
      </c>
      <c r="AE170" s="21">
        <v>1634.22</v>
      </c>
      <c r="AF170">
        <v>8</v>
      </c>
      <c r="AG170" s="21">
        <f t="shared" si="19"/>
        <v>18511.77</v>
      </c>
      <c r="AH170" s="20" t="s">
        <v>168</v>
      </c>
      <c r="AI170">
        <v>98801</v>
      </c>
      <c r="AJ170" s="21">
        <v>16087.59</v>
      </c>
      <c r="AK170">
        <v>21</v>
      </c>
      <c r="AL170" s="21">
        <v>3304.37</v>
      </c>
      <c r="AM170">
        <v>6</v>
      </c>
      <c r="AN170" s="21">
        <v>2307.7400000000002</v>
      </c>
      <c r="AO170">
        <v>3</v>
      </c>
      <c r="AP170" s="21">
        <f t="shared" si="20"/>
        <v>21699.7</v>
      </c>
      <c r="AQ170" s="20" t="s">
        <v>168</v>
      </c>
      <c r="AR170">
        <v>98903</v>
      </c>
      <c r="AS170" s="21">
        <v>17996.41</v>
      </c>
      <c r="AT170">
        <v>18</v>
      </c>
      <c r="AU170" s="21">
        <v>7983.64</v>
      </c>
      <c r="AV170">
        <v>5</v>
      </c>
      <c r="AW170" s="21">
        <v>6016.2</v>
      </c>
      <c r="AX170">
        <v>11</v>
      </c>
      <c r="AY170" s="28">
        <f t="shared" si="21"/>
        <v>31996.25</v>
      </c>
      <c r="AZ170" t="s">
        <v>168</v>
      </c>
      <c r="BA170">
        <v>98625</v>
      </c>
      <c r="BB170" s="21">
        <v>3155.82</v>
      </c>
      <c r="BC170">
        <v>6</v>
      </c>
      <c r="BD170" s="21">
        <v>0.4</v>
      </c>
      <c r="BE170">
        <v>1</v>
      </c>
      <c r="BF170" s="21">
        <v>0</v>
      </c>
      <c r="BG170">
        <v>0</v>
      </c>
      <c r="BH170" s="28">
        <f t="shared" si="22"/>
        <v>3156.2200000000003</v>
      </c>
      <c r="BI170" t="s">
        <v>168</v>
      </c>
      <c r="BJ170">
        <v>98674</v>
      </c>
      <c r="BK170" s="21">
        <v>1955.16</v>
      </c>
      <c r="BL170">
        <v>10</v>
      </c>
      <c r="BM170" s="21">
        <v>1561.44</v>
      </c>
      <c r="BN170">
        <v>6</v>
      </c>
      <c r="BO170" s="22">
        <v>1139.55</v>
      </c>
      <c r="BP170">
        <v>5</v>
      </c>
      <c r="BQ170" s="28">
        <f t="shared" si="23"/>
        <v>4656.1500000000005</v>
      </c>
    </row>
    <row r="171" spans="1:69" x14ac:dyDescent="0.2">
      <c r="A171" s="30">
        <v>99350</v>
      </c>
      <c r="B171" t="s">
        <v>120</v>
      </c>
      <c r="C171">
        <v>58</v>
      </c>
      <c r="D171">
        <v>31</v>
      </c>
      <c r="E171">
        <v>63</v>
      </c>
      <c r="F171">
        <v>57</v>
      </c>
      <c r="G171">
        <v>62</v>
      </c>
      <c r="H171">
        <v>64</v>
      </c>
      <c r="P171" t="s">
        <v>168</v>
      </c>
      <c r="Q171">
        <v>98550</v>
      </c>
      <c r="R171" s="21">
        <v>2594.9499999999998</v>
      </c>
      <c r="S171">
        <v>9</v>
      </c>
      <c r="T171" s="21">
        <v>221.93</v>
      </c>
      <c r="U171">
        <v>0</v>
      </c>
      <c r="V171" s="21">
        <v>443.75</v>
      </c>
      <c r="W171">
        <v>2</v>
      </c>
      <c r="X171" s="21">
        <f t="shared" si="18"/>
        <v>3260.6299999999997</v>
      </c>
      <c r="Y171" s="20" t="s">
        <v>168</v>
      </c>
      <c r="Z171">
        <v>98908</v>
      </c>
      <c r="AA171" s="21">
        <v>15065.66</v>
      </c>
      <c r="AB171">
        <v>18</v>
      </c>
      <c r="AC171" s="21">
        <v>3590.98</v>
      </c>
      <c r="AD171">
        <v>6</v>
      </c>
      <c r="AE171" s="21">
        <v>924.83999999999992</v>
      </c>
      <c r="AF171">
        <v>5</v>
      </c>
      <c r="AG171" s="21">
        <f t="shared" si="19"/>
        <v>19581.48</v>
      </c>
      <c r="AH171" s="20" t="s">
        <v>168</v>
      </c>
      <c r="AI171">
        <v>98802</v>
      </c>
      <c r="AJ171" s="21">
        <v>10392.09</v>
      </c>
      <c r="AK171">
        <v>8</v>
      </c>
      <c r="AL171" s="21">
        <v>1945.39</v>
      </c>
      <c r="AM171">
        <v>2</v>
      </c>
      <c r="AN171" s="21">
        <v>1268.51</v>
      </c>
      <c r="AO171">
        <v>2</v>
      </c>
      <c r="AP171" s="21">
        <f t="shared" si="20"/>
        <v>13605.99</v>
      </c>
      <c r="AQ171" s="20" t="s">
        <v>168</v>
      </c>
      <c r="AR171">
        <v>98908</v>
      </c>
      <c r="AS171" s="21">
        <v>9760.2199999999993</v>
      </c>
      <c r="AT171">
        <v>16</v>
      </c>
      <c r="AU171" s="21">
        <v>5834.48</v>
      </c>
      <c r="AV171">
        <v>8</v>
      </c>
      <c r="AW171" s="21">
        <v>1234.8</v>
      </c>
      <c r="AX171">
        <v>5</v>
      </c>
      <c r="AY171" s="28">
        <f t="shared" si="21"/>
        <v>16829.5</v>
      </c>
      <c r="AZ171" t="s">
        <v>168</v>
      </c>
      <c r="BA171">
        <v>98626</v>
      </c>
      <c r="BB171" s="21">
        <v>19910.09</v>
      </c>
      <c r="BC171">
        <v>18</v>
      </c>
      <c r="BD171" s="21">
        <v>5778.75</v>
      </c>
      <c r="BE171">
        <v>13</v>
      </c>
      <c r="BF171" s="21">
        <v>1886.2</v>
      </c>
      <c r="BG171">
        <v>3</v>
      </c>
      <c r="BH171" s="28">
        <f t="shared" si="22"/>
        <v>27575.040000000001</v>
      </c>
      <c r="BI171" t="s">
        <v>168</v>
      </c>
      <c r="BJ171">
        <v>98801</v>
      </c>
      <c r="BK171" s="21">
        <v>6482.81</v>
      </c>
      <c r="BL171">
        <v>8</v>
      </c>
      <c r="BM171" s="21">
        <v>3314.35</v>
      </c>
      <c r="BN171">
        <v>8</v>
      </c>
      <c r="BO171" s="22">
        <v>12445.05</v>
      </c>
      <c r="BP171">
        <v>5</v>
      </c>
      <c r="BQ171" s="28">
        <f t="shared" si="23"/>
        <v>22242.21</v>
      </c>
    </row>
    <row r="172" spans="1:69" x14ac:dyDescent="0.2">
      <c r="A172" s="30">
        <v>99352</v>
      </c>
      <c r="B172" t="s">
        <v>120</v>
      </c>
      <c r="C172">
        <v>394</v>
      </c>
      <c r="D172">
        <v>408</v>
      </c>
      <c r="E172">
        <v>443</v>
      </c>
      <c r="F172">
        <v>407</v>
      </c>
      <c r="G172">
        <v>427</v>
      </c>
      <c r="H172">
        <v>393</v>
      </c>
      <c r="P172" t="s">
        <v>168</v>
      </c>
      <c r="Q172">
        <v>98557</v>
      </c>
      <c r="R172" s="21">
        <v>529.22</v>
      </c>
      <c r="S172">
        <v>1</v>
      </c>
      <c r="T172" s="21">
        <v>0</v>
      </c>
      <c r="U172">
        <v>0</v>
      </c>
      <c r="V172" s="21">
        <v>0</v>
      </c>
      <c r="W172">
        <v>0</v>
      </c>
      <c r="X172" s="21">
        <f t="shared" si="18"/>
        <v>529.22</v>
      </c>
      <c r="Y172" s="20" t="s">
        <v>168</v>
      </c>
      <c r="Z172">
        <v>98930</v>
      </c>
      <c r="AA172" s="21">
        <v>7890.79</v>
      </c>
      <c r="AB172">
        <v>7</v>
      </c>
      <c r="AC172" s="21">
        <v>0</v>
      </c>
      <c r="AD172">
        <v>0</v>
      </c>
      <c r="AE172" s="21">
        <v>1876.69</v>
      </c>
      <c r="AF172">
        <v>7</v>
      </c>
      <c r="AG172" s="21">
        <f t="shared" si="19"/>
        <v>9767.48</v>
      </c>
      <c r="AH172" s="20" t="s">
        <v>168</v>
      </c>
      <c r="AI172">
        <v>98837</v>
      </c>
      <c r="AJ172" s="21">
        <v>11678.44</v>
      </c>
      <c r="AK172">
        <v>8</v>
      </c>
      <c r="AL172" s="21">
        <v>5821.06</v>
      </c>
      <c r="AM172">
        <v>6</v>
      </c>
      <c r="AN172" s="21">
        <v>301.2</v>
      </c>
      <c r="AO172">
        <v>4</v>
      </c>
      <c r="AP172" s="21">
        <f t="shared" si="20"/>
        <v>17800.7</v>
      </c>
      <c r="AQ172" s="20" t="s">
        <v>168</v>
      </c>
      <c r="AR172">
        <v>98930</v>
      </c>
      <c r="AS172" s="21">
        <v>9313.7099999999991</v>
      </c>
      <c r="AT172">
        <v>13</v>
      </c>
      <c r="AU172" s="21">
        <v>10245.040000000001</v>
      </c>
      <c r="AV172">
        <v>14</v>
      </c>
      <c r="AW172" s="21">
        <v>583.70000000000005</v>
      </c>
      <c r="AX172">
        <v>3</v>
      </c>
      <c r="AY172" s="28">
        <f t="shared" si="21"/>
        <v>20142.45</v>
      </c>
      <c r="AZ172" t="s">
        <v>168</v>
      </c>
      <c r="BA172">
        <v>98632</v>
      </c>
      <c r="BB172" s="21">
        <v>12345.93</v>
      </c>
      <c r="BC172">
        <v>17</v>
      </c>
      <c r="BD172" s="21">
        <v>4345.34</v>
      </c>
      <c r="BE172">
        <v>8</v>
      </c>
      <c r="BF172" s="21">
        <v>2111.4</v>
      </c>
      <c r="BG172">
        <v>11</v>
      </c>
      <c r="BH172" s="28">
        <f t="shared" si="22"/>
        <v>18802.670000000002</v>
      </c>
      <c r="BI172" t="s">
        <v>168</v>
      </c>
      <c r="BJ172">
        <v>98802</v>
      </c>
      <c r="BK172" s="21">
        <v>3534.24</v>
      </c>
      <c r="BL172">
        <v>2</v>
      </c>
      <c r="BM172" s="21">
        <v>1679.07</v>
      </c>
      <c r="BN172">
        <v>0</v>
      </c>
      <c r="BO172" s="22">
        <v>3344.07</v>
      </c>
      <c r="BP172">
        <v>4</v>
      </c>
      <c r="BQ172" s="28">
        <f t="shared" si="23"/>
        <v>8557.3799999999992</v>
      </c>
    </row>
    <row r="173" spans="1:69" x14ac:dyDescent="0.2">
      <c r="A173" s="30">
        <v>99353</v>
      </c>
      <c r="B173" t="s">
        <v>120</v>
      </c>
      <c r="C173">
        <v>47</v>
      </c>
      <c r="D173">
        <v>49</v>
      </c>
      <c r="E173">
        <v>48</v>
      </c>
      <c r="F173">
        <v>49</v>
      </c>
      <c r="G173">
        <v>53</v>
      </c>
      <c r="H173">
        <v>54</v>
      </c>
      <c r="P173" t="s">
        <v>168</v>
      </c>
      <c r="Q173">
        <v>98563</v>
      </c>
      <c r="R173" s="21">
        <v>1364.41</v>
      </c>
      <c r="S173">
        <v>1</v>
      </c>
      <c r="T173" s="21">
        <v>684.14</v>
      </c>
      <c r="U173">
        <v>1</v>
      </c>
      <c r="V173" s="21">
        <v>1944.0700000000002</v>
      </c>
      <c r="W173">
        <v>2</v>
      </c>
      <c r="X173" s="21">
        <f t="shared" si="18"/>
        <v>3992.6200000000003</v>
      </c>
      <c r="Y173" s="20" t="s">
        <v>168</v>
      </c>
      <c r="Z173">
        <v>98932</v>
      </c>
      <c r="AA173" s="21">
        <v>593.54</v>
      </c>
      <c r="AB173">
        <v>3</v>
      </c>
      <c r="AC173" s="21">
        <v>0</v>
      </c>
      <c r="AD173">
        <v>0</v>
      </c>
      <c r="AE173" s="21">
        <v>361.22</v>
      </c>
      <c r="AF173">
        <v>2</v>
      </c>
      <c r="AG173" s="21">
        <f t="shared" si="19"/>
        <v>954.76</v>
      </c>
      <c r="AH173" s="20" t="s">
        <v>168</v>
      </c>
      <c r="AI173">
        <v>98848</v>
      </c>
      <c r="AJ173" s="21">
        <v>720.31</v>
      </c>
      <c r="AK173">
        <v>1</v>
      </c>
      <c r="AL173" s="21">
        <v>497.46</v>
      </c>
      <c r="AM173">
        <v>1</v>
      </c>
      <c r="AN173" s="21">
        <v>382.45</v>
      </c>
      <c r="AO173">
        <v>2</v>
      </c>
      <c r="AP173" s="21">
        <f t="shared" si="20"/>
        <v>1600.22</v>
      </c>
      <c r="AQ173" s="20" t="s">
        <v>168</v>
      </c>
      <c r="AR173">
        <v>98932</v>
      </c>
      <c r="AS173" s="21">
        <v>847.25</v>
      </c>
      <c r="AT173">
        <v>0</v>
      </c>
      <c r="AU173" s="21">
        <v>2371.8000000000002</v>
      </c>
      <c r="AV173">
        <v>4</v>
      </c>
      <c r="AW173" s="21">
        <v>129.56</v>
      </c>
      <c r="AX173">
        <v>1</v>
      </c>
      <c r="AY173" s="28">
        <f t="shared" si="21"/>
        <v>3348.61</v>
      </c>
      <c r="AZ173" t="s">
        <v>168</v>
      </c>
      <c r="BA173">
        <v>98674</v>
      </c>
      <c r="BB173" s="21">
        <v>6128.61</v>
      </c>
      <c r="BC173">
        <v>11</v>
      </c>
      <c r="BD173" s="21">
        <v>5483.22</v>
      </c>
      <c r="BE173">
        <v>6</v>
      </c>
      <c r="BF173" s="21">
        <v>2761.3</v>
      </c>
      <c r="BG173">
        <v>6</v>
      </c>
      <c r="BH173" s="28">
        <f t="shared" si="22"/>
        <v>14373.130000000001</v>
      </c>
      <c r="BI173" t="s">
        <v>168</v>
      </c>
      <c r="BJ173">
        <v>98837</v>
      </c>
      <c r="BK173" s="21">
        <v>3585.46</v>
      </c>
      <c r="BL173">
        <v>9</v>
      </c>
      <c r="BM173" s="21">
        <v>1684.09</v>
      </c>
      <c r="BN173">
        <v>0</v>
      </c>
      <c r="BO173" s="22">
        <v>5312.82</v>
      </c>
      <c r="BP173">
        <v>11</v>
      </c>
      <c r="BQ173" s="28">
        <f t="shared" si="23"/>
        <v>10582.369999999999</v>
      </c>
    </row>
    <row r="174" spans="1:69" x14ac:dyDescent="0.2">
      <c r="A174" s="30">
        <v>99354</v>
      </c>
      <c r="B174" t="s">
        <v>120</v>
      </c>
      <c r="C174">
        <v>193</v>
      </c>
      <c r="D174">
        <v>190</v>
      </c>
      <c r="E174">
        <v>205</v>
      </c>
      <c r="F174">
        <v>186</v>
      </c>
      <c r="G174">
        <v>191</v>
      </c>
      <c r="H174">
        <v>200</v>
      </c>
      <c r="P174" t="s">
        <v>168</v>
      </c>
      <c r="Q174">
        <v>98584</v>
      </c>
      <c r="R174" s="21">
        <v>1831.27</v>
      </c>
      <c r="S174">
        <v>5</v>
      </c>
      <c r="T174" s="21">
        <v>15.6</v>
      </c>
      <c r="U174">
        <v>0</v>
      </c>
      <c r="V174" s="21">
        <v>1236.03</v>
      </c>
      <c r="W174">
        <v>5</v>
      </c>
      <c r="X174" s="21">
        <f t="shared" si="18"/>
        <v>3082.8999999999996</v>
      </c>
      <c r="Y174" s="20" t="s">
        <v>168</v>
      </c>
      <c r="Z174">
        <v>98936</v>
      </c>
      <c r="AA174" s="21">
        <v>4075.26</v>
      </c>
      <c r="AB174">
        <v>3</v>
      </c>
      <c r="AC174" s="21">
        <v>1432.64</v>
      </c>
      <c r="AD174">
        <v>4</v>
      </c>
      <c r="AE174" s="21">
        <v>0</v>
      </c>
      <c r="AF174">
        <v>0</v>
      </c>
      <c r="AG174" s="21">
        <f t="shared" si="19"/>
        <v>5507.9000000000005</v>
      </c>
      <c r="AH174" s="20" t="s">
        <v>168</v>
      </c>
      <c r="AI174">
        <v>98901</v>
      </c>
      <c r="AJ174" s="21">
        <v>71292.740000000005</v>
      </c>
      <c r="AK174">
        <v>45</v>
      </c>
      <c r="AL174" s="21">
        <v>11118.42</v>
      </c>
      <c r="AM174">
        <v>19</v>
      </c>
      <c r="AN174" s="21">
        <v>7309.25</v>
      </c>
      <c r="AO174">
        <v>15</v>
      </c>
      <c r="AP174" s="21">
        <f t="shared" si="20"/>
        <v>89720.41</v>
      </c>
      <c r="AQ174" s="20" t="s">
        <v>168</v>
      </c>
      <c r="AR174">
        <v>98936</v>
      </c>
      <c r="AS174" s="21">
        <v>3018.58</v>
      </c>
      <c r="AT174">
        <v>2</v>
      </c>
      <c r="AU174" s="21">
        <v>1709.19</v>
      </c>
      <c r="AV174">
        <v>3</v>
      </c>
      <c r="AW174" s="21">
        <v>0</v>
      </c>
      <c r="AX174">
        <v>0</v>
      </c>
      <c r="AY174" s="28">
        <f t="shared" si="21"/>
        <v>4727.7700000000004</v>
      </c>
      <c r="AZ174" t="s">
        <v>168</v>
      </c>
      <c r="BA174">
        <v>98801</v>
      </c>
      <c r="BB174" s="21">
        <v>7318.72</v>
      </c>
      <c r="BC174">
        <v>21</v>
      </c>
      <c r="BD174" s="21">
        <v>9819.2099999999991</v>
      </c>
      <c r="BE174">
        <v>3</v>
      </c>
      <c r="BF174" s="21">
        <v>4958.8999999999996</v>
      </c>
      <c r="BG174">
        <v>6</v>
      </c>
      <c r="BH174" s="28">
        <f t="shared" si="22"/>
        <v>22096.83</v>
      </c>
      <c r="BI174" t="s">
        <v>168</v>
      </c>
      <c r="BJ174">
        <v>98848</v>
      </c>
      <c r="BK174" s="21">
        <v>4147.43</v>
      </c>
      <c r="BL174">
        <v>4</v>
      </c>
      <c r="BM174" s="21">
        <v>0</v>
      </c>
      <c r="BN174">
        <v>0</v>
      </c>
      <c r="BO174" s="22">
        <v>0</v>
      </c>
      <c r="BP174">
        <v>0</v>
      </c>
      <c r="BQ174" s="28">
        <f t="shared" si="23"/>
        <v>4147.43</v>
      </c>
    </row>
    <row r="175" spans="1:69" x14ac:dyDescent="0.2">
      <c r="A175" s="30">
        <v>99362</v>
      </c>
      <c r="B175" t="s">
        <v>120</v>
      </c>
      <c r="C175">
        <v>790</v>
      </c>
      <c r="D175">
        <v>816</v>
      </c>
      <c r="E175">
        <v>885</v>
      </c>
      <c r="F175">
        <v>938</v>
      </c>
      <c r="G175">
        <v>905</v>
      </c>
      <c r="H175">
        <v>908</v>
      </c>
      <c r="P175" t="s">
        <v>168</v>
      </c>
      <c r="Q175">
        <v>98611</v>
      </c>
      <c r="R175" s="21">
        <v>1811.76</v>
      </c>
      <c r="S175">
        <v>4</v>
      </c>
      <c r="T175" s="21">
        <v>253.64</v>
      </c>
      <c r="U175">
        <v>0</v>
      </c>
      <c r="V175" s="21">
        <v>227.94</v>
      </c>
      <c r="W175">
        <v>1</v>
      </c>
      <c r="X175" s="21">
        <f t="shared" si="18"/>
        <v>2293.34</v>
      </c>
      <c r="Y175" s="20" t="s">
        <v>168</v>
      </c>
      <c r="Z175">
        <v>98942</v>
      </c>
      <c r="AA175" s="21">
        <v>6547.73</v>
      </c>
      <c r="AB175">
        <v>10</v>
      </c>
      <c r="AC175" s="21">
        <v>2073.9899999999998</v>
      </c>
      <c r="AD175">
        <v>8</v>
      </c>
      <c r="AE175" s="21">
        <v>39.06</v>
      </c>
      <c r="AF175">
        <v>1</v>
      </c>
      <c r="AG175" s="21">
        <f t="shared" si="19"/>
        <v>8660.7799999999988</v>
      </c>
      <c r="AH175" s="20" t="s">
        <v>168</v>
      </c>
      <c r="AI175">
        <v>98902</v>
      </c>
      <c r="AJ175" s="21">
        <v>74869</v>
      </c>
      <c r="AK175">
        <v>111</v>
      </c>
      <c r="AL175" s="21">
        <v>22490.67</v>
      </c>
      <c r="AM175">
        <v>33</v>
      </c>
      <c r="AN175" s="21">
        <v>11540.72</v>
      </c>
      <c r="AO175">
        <v>27</v>
      </c>
      <c r="AP175" s="21">
        <f t="shared" si="20"/>
        <v>108900.39</v>
      </c>
      <c r="AQ175" s="20" t="s">
        <v>168</v>
      </c>
      <c r="AR175">
        <v>98942</v>
      </c>
      <c r="AS175" s="21">
        <v>4587.37</v>
      </c>
      <c r="AT175">
        <v>6</v>
      </c>
      <c r="AU175" s="21">
        <v>6130.69</v>
      </c>
      <c r="AV175">
        <v>6</v>
      </c>
      <c r="AW175" s="21">
        <v>1847.4</v>
      </c>
      <c r="AX175">
        <v>4</v>
      </c>
      <c r="AY175" s="28">
        <f t="shared" si="21"/>
        <v>12565.46</v>
      </c>
      <c r="AZ175" t="s">
        <v>168</v>
      </c>
      <c r="BA175">
        <v>98802</v>
      </c>
      <c r="BB175" s="21">
        <v>3669.48</v>
      </c>
      <c r="BC175">
        <v>2</v>
      </c>
      <c r="BD175" s="21">
        <v>3340.52</v>
      </c>
      <c r="BE175">
        <v>1</v>
      </c>
      <c r="BF175" s="21">
        <v>5613.9</v>
      </c>
      <c r="BG175">
        <v>4</v>
      </c>
      <c r="BH175" s="28">
        <f t="shared" si="22"/>
        <v>12623.9</v>
      </c>
      <c r="BI175" t="s">
        <v>168</v>
      </c>
      <c r="BJ175">
        <v>98901</v>
      </c>
      <c r="BK175" s="21">
        <v>23751.52</v>
      </c>
      <c r="BL175">
        <v>30</v>
      </c>
      <c r="BM175" s="21">
        <v>24373.3</v>
      </c>
      <c r="BN175">
        <v>15</v>
      </c>
      <c r="BO175" s="22">
        <v>28881.87</v>
      </c>
      <c r="BP175">
        <v>31</v>
      </c>
      <c r="BQ175" s="28">
        <f t="shared" si="23"/>
        <v>77006.69</v>
      </c>
    </row>
    <row r="176" spans="1:69" x14ac:dyDescent="0.2">
      <c r="A176" s="30">
        <v>98220</v>
      </c>
      <c r="B176" t="s">
        <v>168</v>
      </c>
      <c r="C176">
        <v>1</v>
      </c>
      <c r="F176">
        <v>1</v>
      </c>
      <c r="G176">
        <v>1</v>
      </c>
      <c r="P176" t="s">
        <v>168</v>
      </c>
      <c r="Q176">
        <v>98625</v>
      </c>
      <c r="R176" s="21">
        <v>4967.05</v>
      </c>
      <c r="S176">
        <v>3</v>
      </c>
      <c r="T176" s="21">
        <v>0.4</v>
      </c>
      <c r="U176">
        <v>1</v>
      </c>
      <c r="V176" s="21">
        <v>0</v>
      </c>
      <c r="W176">
        <v>0</v>
      </c>
      <c r="X176" s="21">
        <f t="shared" si="18"/>
        <v>4967.45</v>
      </c>
      <c r="Y176" s="20" t="s">
        <v>168</v>
      </c>
      <c r="Z176">
        <v>98944</v>
      </c>
      <c r="AA176" s="21">
        <v>80912.98</v>
      </c>
      <c r="AB176">
        <v>27</v>
      </c>
      <c r="AC176" s="21">
        <v>2697.17</v>
      </c>
      <c r="AD176">
        <v>7</v>
      </c>
      <c r="AE176" s="21">
        <v>173.07</v>
      </c>
      <c r="AF176">
        <v>4</v>
      </c>
      <c r="AG176" s="21">
        <f t="shared" si="19"/>
        <v>83783.22</v>
      </c>
      <c r="AH176" s="20" t="s">
        <v>168</v>
      </c>
      <c r="AI176">
        <v>98903</v>
      </c>
      <c r="AJ176" s="21">
        <v>19418.060000000001</v>
      </c>
      <c r="AK176">
        <v>16</v>
      </c>
      <c r="AL176" s="21">
        <v>5919.09</v>
      </c>
      <c r="AM176">
        <v>7</v>
      </c>
      <c r="AN176" s="21">
        <v>2941.8</v>
      </c>
      <c r="AO176">
        <v>7</v>
      </c>
      <c r="AP176" s="21">
        <f t="shared" si="20"/>
        <v>28278.95</v>
      </c>
      <c r="AQ176" s="20" t="s">
        <v>168</v>
      </c>
      <c r="AR176">
        <v>98944</v>
      </c>
      <c r="AS176" s="21">
        <v>79666.36</v>
      </c>
      <c r="AT176">
        <v>28</v>
      </c>
      <c r="AU176" s="21">
        <v>5199.6000000000004</v>
      </c>
      <c r="AV176">
        <v>7</v>
      </c>
      <c r="AW176" s="21">
        <v>2528.8000000000002</v>
      </c>
      <c r="AX176">
        <v>9</v>
      </c>
      <c r="AY176" s="28">
        <f t="shared" si="21"/>
        <v>87394.760000000009</v>
      </c>
      <c r="AZ176" t="s">
        <v>168</v>
      </c>
      <c r="BA176">
        <v>98837</v>
      </c>
      <c r="BB176" s="21">
        <v>6500.13</v>
      </c>
      <c r="BC176">
        <v>7</v>
      </c>
      <c r="BD176" s="21">
        <v>6746.79</v>
      </c>
      <c r="BE176">
        <v>7</v>
      </c>
      <c r="BF176" s="21">
        <v>2851.7</v>
      </c>
      <c r="BG176">
        <v>8</v>
      </c>
      <c r="BH176" s="28">
        <f t="shared" si="22"/>
        <v>16098.619999999999</v>
      </c>
      <c r="BI176" t="s">
        <v>168</v>
      </c>
      <c r="BJ176">
        <v>98902</v>
      </c>
      <c r="BK176" s="21">
        <v>18846.650000000001</v>
      </c>
      <c r="BL176">
        <v>76</v>
      </c>
      <c r="BM176" s="21">
        <v>9391.67</v>
      </c>
      <c r="BN176">
        <v>25</v>
      </c>
      <c r="BO176" s="22">
        <v>26170.959999999999</v>
      </c>
      <c r="BP176">
        <v>54</v>
      </c>
      <c r="BQ176" s="28">
        <f t="shared" si="23"/>
        <v>54409.279999999999</v>
      </c>
    </row>
    <row r="177" spans="1:69" x14ac:dyDescent="0.2">
      <c r="A177" s="30">
        <v>98221</v>
      </c>
      <c r="B177" t="s">
        <v>168</v>
      </c>
      <c r="C177">
        <v>57</v>
      </c>
      <c r="D177">
        <v>61</v>
      </c>
      <c r="E177">
        <v>53</v>
      </c>
      <c r="F177">
        <v>51</v>
      </c>
      <c r="G177">
        <v>57</v>
      </c>
      <c r="H177">
        <v>44</v>
      </c>
      <c r="P177" t="s">
        <v>168</v>
      </c>
      <c r="Q177">
        <v>98626</v>
      </c>
      <c r="R177" s="21">
        <v>22049.25</v>
      </c>
      <c r="S177">
        <v>14</v>
      </c>
      <c r="T177" s="21">
        <v>1070.3399999999999</v>
      </c>
      <c r="U177">
        <v>1</v>
      </c>
      <c r="V177" s="21">
        <v>767.97</v>
      </c>
      <c r="W177">
        <v>4</v>
      </c>
      <c r="X177" s="21">
        <f t="shared" si="18"/>
        <v>23887.56</v>
      </c>
      <c r="Y177" s="20" t="s">
        <v>168</v>
      </c>
      <c r="Z177">
        <v>98948</v>
      </c>
      <c r="AA177" s="21">
        <v>13687.18</v>
      </c>
      <c r="AB177">
        <v>24</v>
      </c>
      <c r="AC177" s="21">
        <v>5331.09</v>
      </c>
      <c r="AD177">
        <v>4</v>
      </c>
      <c r="AE177" s="21">
        <v>1834.6399999999999</v>
      </c>
      <c r="AF177">
        <v>8</v>
      </c>
      <c r="AG177" s="21">
        <f t="shared" si="19"/>
        <v>20852.91</v>
      </c>
      <c r="AH177" s="20" t="s">
        <v>168</v>
      </c>
      <c r="AI177">
        <v>98908</v>
      </c>
      <c r="AJ177" s="21">
        <v>20971.36</v>
      </c>
      <c r="AK177">
        <v>20</v>
      </c>
      <c r="AL177" s="21">
        <v>5491.15</v>
      </c>
      <c r="AM177">
        <v>6</v>
      </c>
      <c r="AN177" s="21">
        <v>3130.56</v>
      </c>
      <c r="AO177">
        <v>5</v>
      </c>
      <c r="AP177" s="21">
        <f t="shared" si="20"/>
        <v>29593.070000000003</v>
      </c>
      <c r="AQ177" s="20" t="s">
        <v>168</v>
      </c>
      <c r="AR177">
        <v>98948</v>
      </c>
      <c r="AS177" s="21">
        <v>33897.440000000002</v>
      </c>
      <c r="AT177">
        <v>29</v>
      </c>
      <c r="AU177" s="21">
        <v>6864.34</v>
      </c>
      <c r="AV177">
        <v>9</v>
      </c>
      <c r="AW177" s="21">
        <v>3697.7</v>
      </c>
      <c r="AX177">
        <v>11</v>
      </c>
      <c r="AY177" s="28">
        <f t="shared" si="21"/>
        <v>44459.479999999996</v>
      </c>
      <c r="AZ177" t="s">
        <v>168</v>
      </c>
      <c r="BA177">
        <v>98848</v>
      </c>
      <c r="BB177" s="21">
        <v>1869.12</v>
      </c>
      <c r="BC177">
        <v>2</v>
      </c>
      <c r="BD177" s="21">
        <v>178.98</v>
      </c>
      <c r="BE177">
        <v>0</v>
      </c>
      <c r="BF177" s="21">
        <v>707.84</v>
      </c>
      <c r="BG177">
        <v>1</v>
      </c>
      <c r="BH177" s="28">
        <f t="shared" si="22"/>
        <v>2755.94</v>
      </c>
      <c r="BI177" t="s">
        <v>168</v>
      </c>
      <c r="BJ177">
        <v>98903</v>
      </c>
      <c r="BK177" s="21">
        <v>5727.89</v>
      </c>
      <c r="BL177">
        <v>10</v>
      </c>
      <c r="BM177" s="21">
        <v>6462.67</v>
      </c>
      <c r="BN177">
        <v>3</v>
      </c>
      <c r="BO177" s="22">
        <v>16826.72</v>
      </c>
      <c r="BP177">
        <v>17</v>
      </c>
      <c r="BQ177" s="28">
        <f t="shared" si="23"/>
        <v>29017.280000000002</v>
      </c>
    </row>
    <row r="178" spans="1:69" x14ac:dyDescent="0.2">
      <c r="A178" s="30">
        <v>98223</v>
      </c>
      <c r="B178" t="s">
        <v>168</v>
      </c>
      <c r="C178">
        <v>62</v>
      </c>
      <c r="D178">
        <v>50</v>
      </c>
      <c r="E178">
        <v>62</v>
      </c>
      <c r="F178">
        <v>52</v>
      </c>
      <c r="G178">
        <v>56</v>
      </c>
      <c r="H178">
        <v>63</v>
      </c>
      <c r="P178" t="s">
        <v>168</v>
      </c>
      <c r="Q178">
        <v>98632</v>
      </c>
      <c r="R178" s="21">
        <v>23141.45</v>
      </c>
      <c r="S178">
        <v>22</v>
      </c>
      <c r="T178" s="21">
        <v>963.48</v>
      </c>
      <c r="U178">
        <v>3</v>
      </c>
      <c r="V178" s="21">
        <v>3572.13</v>
      </c>
      <c r="W178">
        <v>9</v>
      </c>
      <c r="X178" s="21">
        <f t="shared" si="18"/>
        <v>27677.06</v>
      </c>
      <c r="Y178" s="20" t="s">
        <v>168</v>
      </c>
      <c r="Z178">
        <v>98951</v>
      </c>
      <c r="AA178" s="21">
        <v>96543.21</v>
      </c>
      <c r="AB178">
        <v>13</v>
      </c>
      <c r="AC178" s="21">
        <v>1840.67</v>
      </c>
      <c r="AD178">
        <v>3</v>
      </c>
      <c r="AE178" s="21">
        <v>422.76</v>
      </c>
      <c r="AF178">
        <v>1</v>
      </c>
      <c r="AG178" s="21">
        <f t="shared" si="19"/>
        <v>98806.64</v>
      </c>
      <c r="AH178" s="20" t="s">
        <v>168</v>
      </c>
      <c r="AI178">
        <v>98930</v>
      </c>
      <c r="AJ178" s="21">
        <v>41008.49</v>
      </c>
      <c r="AK178">
        <v>30</v>
      </c>
      <c r="AL178" s="21">
        <v>1625.63</v>
      </c>
      <c r="AM178">
        <v>5</v>
      </c>
      <c r="AN178" s="21">
        <v>1150.19</v>
      </c>
      <c r="AO178">
        <v>3</v>
      </c>
      <c r="AP178" s="21">
        <f t="shared" si="20"/>
        <v>43784.31</v>
      </c>
      <c r="AQ178" s="20" t="s">
        <v>168</v>
      </c>
      <c r="AR178">
        <v>98951</v>
      </c>
      <c r="AS178" s="21">
        <v>67191.070000000007</v>
      </c>
      <c r="AT178">
        <v>14</v>
      </c>
      <c r="AU178" s="21">
        <v>8306.4699999999993</v>
      </c>
      <c r="AV178">
        <v>5</v>
      </c>
      <c r="AW178" s="21">
        <v>2174.5</v>
      </c>
      <c r="AX178">
        <v>2</v>
      </c>
      <c r="AY178" s="28">
        <f t="shared" si="21"/>
        <v>77672.040000000008</v>
      </c>
      <c r="AZ178" t="s">
        <v>168</v>
      </c>
      <c r="BA178">
        <v>98901</v>
      </c>
      <c r="BB178" s="21">
        <v>19874.759999999998</v>
      </c>
      <c r="BC178">
        <v>29</v>
      </c>
      <c r="BD178" s="21">
        <v>35658</v>
      </c>
      <c r="BE178">
        <v>16</v>
      </c>
      <c r="BF178" s="21">
        <v>18922</v>
      </c>
      <c r="BG178">
        <v>27</v>
      </c>
      <c r="BH178" s="28">
        <f t="shared" si="22"/>
        <v>74454.759999999995</v>
      </c>
      <c r="BI178" t="s">
        <v>168</v>
      </c>
      <c r="BJ178">
        <v>98908</v>
      </c>
      <c r="BK178" s="21">
        <v>9420.7000000000007</v>
      </c>
      <c r="BL178">
        <v>15</v>
      </c>
      <c r="BM178" s="21">
        <v>1621.84</v>
      </c>
      <c r="BN178">
        <v>4</v>
      </c>
      <c r="BO178" s="22">
        <v>2977.05</v>
      </c>
      <c r="BP178">
        <v>7</v>
      </c>
      <c r="BQ178" s="28">
        <f t="shared" si="23"/>
        <v>14019.59</v>
      </c>
    </row>
    <row r="179" spans="1:69" x14ac:dyDescent="0.2">
      <c r="A179" s="30">
        <v>98225</v>
      </c>
      <c r="B179" t="s">
        <v>168</v>
      </c>
      <c r="C179">
        <v>124</v>
      </c>
      <c r="D179">
        <v>60</v>
      </c>
      <c r="E179">
        <v>111</v>
      </c>
      <c r="F179">
        <v>55</v>
      </c>
      <c r="G179">
        <v>81</v>
      </c>
      <c r="H179">
        <v>79</v>
      </c>
      <c r="P179" t="s">
        <v>168</v>
      </c>
      <c r="Q179">
        <v>98674</v>
      </c>
      <c r="R179" s="21">
        <v>12368.91</v>
      </c>
      <c r="S179">
        <v>26</v>
      </c>
      <c r="T179" s="21">
        <v>138.69999999999999</v>
      </c>
      <c r="U179">
        <v>1</v>
      </c>
      <c r="V179" s="21">
        <v>128.68</v>
      </c>
      <c r="W179">
        <v>2</v>
      </c>
      <c r="X179" s="21">
        <f t="shared" si="18"/>
        <v>12636.29</v>
      </c>
      <c r="Y179" s="20" t="s">
        <v>168</v>
      </c>
      <c r="Z179">
        <v>98953</v>
      </c>
      <c r="AA179" s="21">
        <v>700.54</v>
      </c>
      <c r="AB179">
        <v>2</v>
      </c>
      <c r="AC179" s="21">
        <v>0</v>
      </c>
      <c r="AD179">
        <v>0</v>
      </c>
      <c r="AE179" s="21">
        <v>48.66</v>
      </c>
      <c r="AF179">
        <v>1</v>
      </c>
      <c r="AG179" s="21">
        <f t="shared" si="19"/>
        <v>749.19999999999993</v>
      </c>
      <c r="AH179" s="20" t="s">
        <v>168</v>
      </c>
      <c r="AI179">
        <v>98932</v>
      </c>
      <c r="AJ179" s="21">
        <v>3371.8</v>
      </c>
      <c r="AK179">
        <v>4</v>
      </c>
      <c r="AL179" s="21">
        <v>129.56</v>
      </c>
      <c r="AM179">
        <v>1</v>
      </c>
      <c r="AN179" s="21">
        <v>0</v>
      </c>
      <c r="AO179">
        <v>0</v>
      </c>
      <c r="AP179" s="21">
        <f t="shared" si="20"/>
        <v>3501.36</v>
      </c>
      <c r="AQ179" s="20" t="s">
        <v>168</v>
      </c>
      <c r="AR179">
        <v>98953</v>
      </c>
      <c r="AS179" s="21">
        <v>3397.58</v>
      </c>
      <c r="AT179">
        <v>6</v>
      </c>
      <c r="AU179" s="21">
        <v>253.02</v>
      </c>
      <c r="AV179">
        <v>3</v>
      </c>
      <c r="AW179" s="21">
        <v>0</v>
      </c>
      <c r="AX179">
        <v>0</v>
      </c>
      <c r="AY179" s="28">
        <f t="shared" si="21"/>
        <v>3650.6</v>
      </c>
      <c r="AZ179" t="s">
        <v>168</v>
      </c>
      <c r="BA179">
        <v>98902</v>
      </c>
      <c r="BB179" s="21">
        <v>23796.39</v>
      </c>
      <c r="BC179">
        <v>68</v>
      </c>
      <c r="BD179" s="21">
        <v>16889.93</v>
      </c>
      <c r="BE179">
        <v>33</v>
      </c>
      <c r="BF179" s="21">
        <v>28457</v>
      </c>
      <c r="BG179">
        <v>52</v>
      </c>
      <c r="BH179" s="28">
        <f t="shared" si="22"/>
        <v>69143.320000000007</v>
      </c>
      <c r="BI179" t="s">
        <v>168</v>
      </c>
      <c r="BJ179">
        <v>98930</v>
      </c>
      <c r="BK179" s="21">
        <v>3740.67</v>
      </c>
      <c r="BL179">
        <v>11</v>
      </c>
      <c r="BM179" s="21">
        <v>3209.42</v>
      </c>
      <c r="BN179">
        <v>2</v>
      </c>
      <c r="BO179" s="22">
        <v>10032.34</v>
      </c>
      <c r="BP179">
        <v>12</v>
      </c>
      <c r="BQ179" s="28">
        <f t="shared" si="23"/>
        <v>16982.43</v>
      </c>
    </row>
    <row r="180" spans="1:69" x14ac:dyDescent="0.2">
      <c r="A180" s="30">
        <v>98226</v>
      </c>
      <c r="B180" t="s">
        <v>168</v>
      </c>
      <c r="C180">
        <v>85</v>
      </c>
      <c r="D180">
        <v>81</v>
      </c>
      <c r="E180">
        <v>108</v>
      </c>
      <c r="F180">
        <v>74</v>
      </c>
      <c r="G180">
        <v>65</v>
      </c>
      <c r="H180">
        <v>64</v>
      </c>
      <c r="P180" t="s">
        <v>168</v>
      </c>
      <c r="Q180">
        <v>98801</v>
      </c>
      <c r="R180" s="21">
        <v>21390.04</v>
      </c>
      <c r="S180">
        <v>22</v>
      </c>
      <c r="T180" s="21">
        <v>3180.91</v>
      </c>
      <c r="U180">
        <v>4</v>
      </c>
      <c r="V180" s="21">
        <v>4545.6000000000004</v>
      </c>
      <c r="W180">
        <v>5</v>
      </c>
      <c r="X180" s="21">
        <f t="shared" si="18"/>
        <v>29116.550000000003</v>
      </c>
      <c r="Y180" s="20" t="s">
        <v>168</v>
      </c>
      <c r="Z180">
        <v>99301</v>
      </c>
      <c r="AA180" s="21">
        <v>66145.94</v>
      </c>
      <c r="AB180">
        <v>35</v>
      </c>
      <c r="AC180" s="21">
        <v>0</v>
      </c>
      <c r="AD180">
        <v>0</v>
      </c>
      <c r="AE180" s="21">
        <v>4428.6400000000003</v>
      </c>
      <c r="AF180">
        <v>19</v>
      </c>
      <c r="AG180" s="21">
        <f t="shared" si="19"/>
        <v>70574.58</v>
      </c>
      <c r="AH180" s="20" t="s">
        <v>168</v>
      </c>
      <c r="AI180">
        <v>98936</v>
      </c>
      <c r="AJ180" s="21">
        <v>5525.36</v>
      </c>
      <c r="AK180">
        <v>6</v>
      </c>
      <c r="AL180" s="21">
        <v>1294.72</v>
      </c>
      <c r="AM180">
        <v>3</v>
      </c>
      <c r="AN180" s="21">
        <v>644.42999999999995</v>
      </c>
      <c r="AO180">
        <v>1</v>
      </c>
      <c r="AP180" s="21">
        <f t="shared" si="20"/>
        <v>7464.51</v>
      </c>
      <c r="AQ180" s="20" t="s">
        <v>168</v>
      </c>
      <c r="AR180">
        <v>99301</v>
      </c>
      <c r="AS180" s="21">
        <v>34619.760000000002</v>
      </c>
      <c r="AT180">
        <v>41</v>
      </c>
      <c r="AU180" s="21">
        <v>38053.78</v>
      </c>
      <c r="AV180">
        <v>37</v>
      </c>
      <c r="AW180" s="21">
        <v>17480</v>
      </c>
      <c r="AX180">
        <v>24</v>
      </c>
      <c r="AY180" s="28">
        <f t="shared" si="21"/>
        <v>90153.540000000008</v>
      </c>
      <c r="AZ180" t="s">
        <v>168</v>
      </c>
      <c r="BA180">
        <v>98903</v>
      </c>
      <c r="BB180" s="21">
        <v>14038.44</v>
      </c>
      <c r="BC180">
        <v>14</v>
      </c>
      <c r="BD180" s="21">
        <v>10485.76</v>
      </c>
      <c r="BE180">
        <v>11</v>
      </c>
      <c r="BF180" s="21">
        <v>9992.9</v>
      </c>
      <c r="BG180">
        <v>12</v>
      </c>
      <c r="BH180" s="28">
        <f t="shared" si="22"/>
        <v>34517.1</v>
      </c>
      <c r="BI180" t="s">
        <v>168</v>
      </c>
      <c r="BJ180">
        <v>98932</v>
      </c>
      <c r="BK180" s="21">
        <v>1077.3800000000001</v>
      </c>
      <c r="BL180">
        <v>3</v>
      </c>
      <c r="BM180" s="21">
        <v>374.72</v>
      </c>
      <c r="BN180">
        <v>0</v>
      </c>
      <c r="BO180" s="22">
        <v>755.91</v>
      </c>
      <c r="BP180">
        <v>3</v>
      </c>
      <c r="BQ180" s="28">
        <f t="shared" si="23"/>
        <v>2208.0100000000002</v>
      </c>
    </row>
    <row r="181" spans="1:69" x14ac:dyDescent="0.2">
      <c r="A181" s="30">
        <v>98229</v>
      </c>
      <c r="B181" t="s">
        <v>168</v>
      </c>
      <c r="C181">
        <v>23</v>
      </c>
      <c r="D181">
        <v>16</v>
      </c>
      <c r="E181">
        <v>26</v>
      </c>
      <c r="F181">
        <v>12</v>
      </c>
      <c r="G181">
        <v>5</v>
      </c>
      <c r="H181">
        <v>8</v>
      </c>
      <c r="P181" t="s">
        <v>168</v>
      </c>
      <c r="Q181">
        <v>98802</v>
      </c>
      <c r="R181" s="21">
        <v>6467.73</v>
      </c>
      <c r="S181">
        <v>4</v>
      </c>
      <c r="T181" s="21">
        <v>2115.66</v>
      </c>
      <c r="U181">
        <v>1</v>
      </c>
      <c r="V181" s="21">
        <v>3673.16</v>
      </c>
      <c r="W181">
        <v>3</v>
      </c>
      <c r="X181" s="21">
        <f t="shared" si="18"/>
        <v>12256.55</v>
      </c>
      <c r="Y181" s="20" t="s">
        <v>168</v>
      </c>
      <c r="Z181">
        <v>99323</v>
      </c>
      <c r="AA181" s="21">
        <v>2329.33</v>
      </c>
      <c r="AB181">
        <v>2</v>
      </c>
      <c r="AC181" s="21">
        <v>0</v>
      </c>
      <c r="AD181">
        <v>0</v>
      </c>
      <c r="AE181" s="21">
        <v>0</v>
      </c>
      <c r="AF181">
        <v>0</v>
      </c>
      <c r="AG181" s="21">
        <f t="shared" si="19"/>
        <v>2329.33</v>
      </c>
      <c r="AH181" s="20" t="s">
        <v>168</v>
      </c>
      <c r="AI181">
        <v>98942</v>
      </c>
      <c r="AJ181" s="21">
        <v>9869.41</v>
      </c>
      <c r="AK181">
        <v>9</v>
      </c>
      <c r="AL181" s="21">
        <v>2213.1</v>
      </c>
      <c r="AM181">
        <v>6</v>
      </c>
      <c r="AN181" s="21">
        <v>406.66</v>
      </c>
      <c r="AO181">
        <v>3</v>
      </c>
      <c r="AP181" s="21">
        <f t="shared" si="20"/>
        <v>12489.17</v>
      </c>
      <c r="AQ181" s="20" t="s">
        <v>168</v>
      </c>
      <c r="AR181">
        <v>99323</v>
      </c>
      <c r="AS181" s="21">
        <v>1660.52</v>
      </c>
      <c r="AT181">
        <v>2</v>
      </c>
      <c r="AU181" s="21">
        <v>2304.84</v>
      </c>
      <c r="AV181">
        <v>1</v>
      </c>
      <c r="AW181" s="21">
        <v>0</v>
      </c>
      <c r="AX181">
        <v>0</v>
      </c>
      <c r="AY181" s="28">
        <f t="shared" si="21"/>
        <v>3965.36</v>
      </c>
      <c r="AZ181" t="s">
        <v>168</v>
      </c>
      <c r="BA181">
        <v>98908</v>
      </c>
      <c r="BB181" s="21">
        <v>12697.68</v>
      </c>
      <c r="BC181">
        <v>16</v>
      </c>
      <c r="BD181" s="21">
        <v>4035.82</v>
      </c>
      <c r="BE181">
        <v>8</v>
      </c>
      <c r="BF181" s="21">
        <v>2201.5</v>
      </c>
      <c r="BG181">
        <v>7</v>
      </c>
      <c r="BH181" s="28">
        <f t="shared" si="22"/>
        <v>18935</v>
      </c>
      <c r="BI181" t="s">
        <v>168</v>
      </c>
      <c r="BJ181">
        <v>98936</v>
      </c>
      <c r="BK181" s="21">
        <v>838.23</v>
      </c>
      <c r="BL181">
        <v>0</v>
      </c>
      <c r="BM181" s="21">
        <v>395.49</v>
      </c>
      <c r="BN181">
        <v>3</v>
      </c>
      <c r="BO181" s="22">
        <v>308.83999999999997</v>
      </c>
      <c r="BP181">
        <v>1</v>
      </c>
      <c r="BQ181" s="28">
        <f t="shared" si="23"/>
        <v>1542.56</v>
      </c>
    </row>
    <row r="182" spans="1:69" x14ac:dyDescent="0.2">
      <c r="A182" s="30">
        <v>98230</v>
      </c>
      <c r="B182" t="s">
        <v>168</v>
      </c>
      <c r="C182">
        <v>38</v>
      </c>
      <c r="D182">
        <v>34</v>
      </c>
      <c r="E182">
        <v>35</v>
      </c>
      <c r="F182">
        <v>34</v>
      </c>
      <c r="G182">
        <v>32</v>
      </c>
      <c r="H182">
        <v>27</v>
      </c>
      <c r="P182" t="s">
        <v>168</v>
      </c>
      <c r="Q182">
        <v>98837</v>
      </c>
      <c r="R182" s="21">
        <v>8192.61</v>
      </c>
      <c r="S182">
        <v>13</v>
      </c>
      <c r="T182" s="21">
        <v>3694.75</v>
      </c>
      <c r="U182">
        <v>3</v>
      </c>
      <c r="V182" s="21">
        <v>6518.24</v>
      </c>
      <c r="W182">
        <v>5</v>
      </c>
      <c r="X182" s="21">
        <f t="shared" si="18"/>
        <v>18405.599999999999</v>
      </c>
      <c r="Y182" s="20" t="s">
        <v>168</v>
      </c>
      <c r="Z182">
        <v>99324</v>
      </c>
      <c r="AA182" s="21">
        <v>1337.78</v>
      </c>
      <c r="AB182">
        <v>4</v>
      </c>
      <c r="AC182" s="21">
        <v>554.51</v>
      </c>
      <c r="AD182">
        <v>3</v>
      </c>
      <c r="AE182" s="21">
        <v>0</v>
      </c>
      <c r="AF182">
        <v>0</v>
      </c>
      <c r="AG182" s="21">
        <f t="shared" si="19"/>
        <v>1892.29</v>
      </c>
      <c r="AH182" s="20" t="s">
        <v>168</v>
      </c>
      <c r="AI182">
        <v>98944</v>
      </c>
      <c r="AJ182" s="21">
        <v>85457.63</v>
      </c>
      <c r="AK182">
        <v>26</v>
      </c>
      <c r="AL182" s="21">
        <v>3913.64</v>
      </c>
      <c r="AM182">
        <v>7</v>
      </c>
      <c r="AN182" s="21">
        <v>1030.5</v>
      </c>
      <c r="AO182">
        <v>8</v>
      </c>
      <c r="AP182" s="21">
        <f t="shared" si="20"/>
        <v>90401.77</v>
      </c>
      <c r="AQ182" s="20" t="s">
        <v>168</v>
      </c>
      <c r="AR182">
        <v>99324</v>
      </c>
      <c r="AS182" s="21">
        <v>906</v>
      </c>
      <c r="AT182">
        <v>4</v>
      </c>
      <c r="AU182" s="21">
        <v>848.45</v>
      </c>
      <c r="AV182">
        <v>1</v>
      </c>
      <c r="AW182" s="21">
        <v>634.20000000000005</v>
      </c>
      <c r="AX182">
        <v>1</v>
      </c>
      <c r="AY182" s="28">
        <f t="shared" si="21"/>
        <v>2388.65</v>
      </c>
      <c r="AZ182" t="s">
        <v>168</v>
      </c>
      <c r="BA182">
        <v>98930</v>
      </c>
      <c r="BB182" s="21">
        <v>3861.28</v>
      </c>
      <c r="BC182">
        <v>6</v>
      </c>
      <c r="BD182" s="21">
        <v>4607.7700000000004</v>
      </c>
      <c r="BE182">
        <v>6</v>
      </c>
      <c r="BF182" s="21">
        <v>8205.5</v>
      </c>
      <c r="BG182">
        <v>12</v>
      </c>
      <c r="BH182" s="28">
        <f t="shared" si="22"/>
        <v>16674.550000000003</v>
      </c>
      <c r="BI182" t="s">
        <v>168</v>
      </c>
      <c r="BJ182">
        <v>98942</v>
      </c>
      <c r="BK182" s="21">
        <v>2064.52</v>
      </c>
      <c r="BL182">
        <v>7</v>
      </c>
      <c r="BM182" s="21">
        <v>1816.68</v>
      </c>
      <c r="BN182">
        <v>1</v>
      </c>
      <c r="BO182" s="22">
        <v>6482.84</v>
      </c>
      <c r="BP182">
        <v>7</v>
      </c>
      <c r="BQ182" s="28">
        <f t="shared" si="23"/>
        <v>10364.040000000001</v>
      </c>
    </row>
    <row r="183" spans="1:69" x14ac:dyDescent="0.2">
      <c r="A183" s="30">
        <v>98232</v>
      </c>
      <c r="B183" t="s">
        <v>168</v>
      </c>
      <c r="G183">
        <v>1</v>
      </c>
      <c r="P183" t="s">
        <v>168</v>
      </c>
      <c r="Q183">
        <v>98848</v>
      </c>
      <c r="R183" s="21">
        <v>1127.4000000000001</v>
      </c>
      <c r="S183">
        <v>2</v>
      </c>
      <c r="T183" s="21">
        <v>128.08000000000001</v>
      </c>
      <c r="U183">
        <v>1</v>
      </c>
      <c r="V183" s="21">
        <v>95.990000000000009</v>
      </c>
      <c r="W183">
        <v>2</v>
      </c>
      <c r="X183" s="21">
        <f t="shared" si="18"/>
        <v>1351.47</v>
      </c>
      <c r="Y183" s="20" t="s">
        <v>168</v>
      </c>
      <c r="Z183">
        <v>99336</v>
      </c>
      <c r="AA183" s="21">
        <v>55545.75</v>
      </c>
      <c r="AB183">
        <v>46</v>
      </c>
      <c r="AC183" s="21">
        <v>13136.73</v>
      </c>
      <c r="AD183">
        <v>13</v>
      </c>
      <c r="AE183" s="21">
        <v>24280.149999999998</v>
      </c>
      <c r="AF183">
        <v>18</v>
      </c>
      <c r="AG183" s="21">
        <f t="shared" si="19"/>
        <v>92962.62999999999</v>
      </c>
      <c r="AH183" s="20" t="s">
        <v>168</v>
      </c>
      <c r="AI183">
        <v>98948</v>
      </c>
      <c r="AJ183" s="21">
        <v>11954.01</v>
      </c>
      <c r="AK183">
        <v>15</v>
      </c>
      <c r="AL183" s="21">
        <v>3329.06</v>
      </c>
      <c r="AM183">
        <v>7</v>
      </c>
      <c r="AN183" s="21">
        <v>3560.71</v>
      </c>
      <c r="AO183">
        <v>9</v>
      </c>
      <c r="AP183" s="21">
        <f t="shared" si="20"/>
        <v>18843.78</v>
      </c>
      <c r="AQ183" s="20" t="s">
        <v>168</v>
      </c>
      <c r="AR183">
        <v>99336</v>
      </c>
      <c r="AS183" s="21">
        <v>45600.480000000003</v>
      </c>
      <c r="AT183">
        <v>33</v>
      </c>
      <c r="AU183" s="21">
        <v>30568.06</v>
      </c>
      <c r="AV183">
        <v>29</v>
      </c>
      <c r="AW183" s="21">
        <v>20692</v>
      </c>
      <c r="AX183">
        <v>29</v>
      </c>
      <c r="AY183" s="28">
        <f t="shared" si="21"/>
        <v>96860.540000000008</v>
      </c>
      <c r="AZ183" t="s">
        <v>168</v>
      </c>
      <c r="BA183">
        <v>98932</v>
      </c>
      <c r="BB183" s="21">
        <v>602.77</v>
      </c>
      <c r="BC183">
        <v>1</v>
      </c>
      <c r="BD183" s="21">
        <v>391.15</v>
      </c>
      <c r="BE183">
        <v>0</v>
      </c>
      <c r="BF183" s="21">
        <v>1364.9</v>
      </c>
      <c r="BG183">
        <v>3</v>
      </c>
      <c r="BH183" s="28">
        <f t="shared" si="22"/>
        <v>2358.8200000000002</v>
      </c>
      <c r="BI183" t="s">
        <v>168</v>
      </c>
      <c r="BJ183">
        <v>98944</v>
      </c>
      <c r="BK183" s="21">
        <v>58626.89</v>
      </c>
      <c r="BL183">
        <v>16</v>
      </c>
      <c r="BM183" s="21">
        <v>3985.08</v>
      </c>
      <c r="BN183">
        <v>9</v>
      </c>
      <c r="BO183" s="22">
        <v>8071.66</v>
      </c>
      <c r="BP183">
        <v>14</v>
      </c>
      <c r="BQ183" s="28">
        <f t="shared" si="23"/>
        <v>70683.63</v>
      </c>
    </row>
    <row r="184" spans="1:69" x14ac:dyDescent="0.2">
      <c r="A184" s="30">
        <v>98233</v>
      </c>
      <c r="B184" t="s">
        <v>168</v>
      </c>
      <c r="C184">
        <v>70</v>
      </c>
      <c r="D184">
        <v>26</v>
      </c>
      <c r="E184">
        <v>66</v>
      </c>
      <c r="F184">
        <v>61</v>
      </c>
      <c r="G184">
        <v>59</v>
      </c>
      <c r="H184">
        <v>77</v>
      </c>
      <c r="P184" t="s">
        <v>168</v>
      </c>
      <c r="Q184">
        <v>98901</v>
      </c>
      <c r="R184" s="21">
        <v>52494.41</v>
      </c>
      <c r="S184">
        <v>48</v>
      </c>
      <c r="T184" s="21">
        <v>2372.0100000000002</v>
      </c>
      <c r="U184">
        <v>3</v>
      </c>
      <c r="V184" s="21">
        <v>11236.16</v>
      </c>
      <c r="W184">
        <v>17</v>
      </c>
      <c r="X184" s="21">
        <f t="shared" si="18"/>
        <v>66102.58</v>
      </c>
      <c r="Y184" s="20" t="s">
        <v>168</v>
      </c>
      <c r="Z184">
        <v>99337</v>
      </c>
      <c r="AA184" s="21">
        <v>299.66000000000003</v>
      </c>
      <c r="AB184">
        <v>0</v>
      </c>
      <c r="AC184" s="21">
        <v>157.09</v>
      </c>
      <c r="AD184">
        <v>0</v>
      </c>
      <c r="AE184" s="21">
        <v>39.22</v>
      </c>
      <c r="AF184">
        <v>1</v>
      </c>
      <c r="AG184" s="21">
        <f t="shared" si="19"/>
        <v>495.97</v>
      </c>
      <c r="AH184" s="20" t="s">
        <v>168</v>
      </c>
      <c r="AI184">
        <v>98951</v>
      </c>
      <c r="AJ184" s="21">
        <v>83847.3</v>
      </c>
      <c r="AK184">
        <v>16</v>
      </c>
      <c r="AL184" s="21">
        <v>2514.7800000000002</v>
      </c>
      <c r="AM184">
        <v>2</v>
      </c>
      <c r="AN184" s="21">
        <v>2023.89</v>
      </c>
      <c r="AO184">
        <v>3</v>
      </c>
      <c r="AP184" s="21">
        <f t="shared" si="20"/>
        <v>88385.97</v>
      </c>
      <c r="AQ184" s="20" t="s">
        <v>168</v>
      </c>
      <c r="AR184">
        <v>99337</v>
      </c>
      <c r="AS184" s="21">
        <v>6785.12</v>
      </c>
      <c r="AT184">
        <v>3</v>
      </c>
      <c r="AU184" s="21">
        <v>1532.81</v>
      </c>
      <c r="AV184">
        <v>0</v>
      </c>
      <c r="AW184" s="21">
        <v>4295</v>
      </c>
      <c r="AX184">
        <v>2</v>
      </c>
      <c r="AY184" s="28">
        <f t="shared" si="21"/>
        <v>12612.93</v>
      </c>
      <c r="AZ184" t="s">
        <v>168</v>
      </c>
      <c r="BA184">
        <v>98936</v>
      </c>
      <c r="BB184" s="21">
        <v>2544.2600000000002</v>
      </c>
      <c r="BC184">
        <v>3</v>
      </c>
      <c r="BD184" s="21">
        <v>3018.58</v>
      </c>
      <c r="BE184">
        <v>2</v>
      </c>
      <c r="BF184" s="21">
        <v>881.09</v>
      </c>
      <c r="BG184">
        <v>3</v>
      </c>
      <c r="BH184" s="28">
        <f t="shared" si="22"/>
        <v>6443.93</v>
      </c>
      <c r="BI184" t="s">
        <v>168</v>
      </c>
      <c r="BJ184">
        <v>98948</v>
      </c>
      <c r="BK184" s="21">
        <v>3126.8</v>
      </c>
      <c r="BL184">
        <v>16</v>
      </c>
      <c r="BM184" s="21">
        <v>3092.48</v>
      </c>
      <c r="BN184">
        <v>8</v>
      </c>
      <c r="BO184" s="22">
        <v>3512.34</v>
      </c>
      <c r="BP184">
        <v>11</v>
      </c>
      <c r="BQ184" s="28">
        <f t="shared" si="23"/>
        <v>9731.6200000000008</v>
      </c>
    </row>
    <row r="185" spans="1:69" x14ac:dyDescent="0.2">
      <c r="A185" s="30">
        <v>98240</v>
      </c>
      <c r="B185" t="s">
        <v>168</v>
      </c>
      <c r="C185">
        <v>2</v>
      </c>
      <c r="D185">
        <v>1</v>
      </c>
      <c r="E185">
        <v>2</v>
      </c>
      <c r="F185">
        <v>3</v>
      </c>
      <c r="H185">
        <v>1</v>
      </c>
      <c r="P185" t="s">
        <v>168</v>
      </c>
      <c r="Q185">
        <v>98902</v>
      </c>
      <c r="R185" s="21">
        <v>70370.429999999993</v>
      </c>
      <c r="S185">
        <v>116</v>
      </c>
      <c r="T185" s="21">
        <v>7776.61</v>
      </c>
      <c r="U185">
        <v>26</v>
      </c>
      <c r="V185" s="21">
        <v>7607.6100000000006</v>
      </c>
      <c r="W185">
        <v>24</v>
      </c>
      <c r="X185" s="21">
        <f t="shared" si="18"/>
        <v>85754.65</v>
      </c>
      <c r="Y185" s="20" t="s">
        <v>168</v>
      </c>
      <c r="Z185">
        <v>99338</v>
      </c>
      <c r="AA185" s="21">
        <v>10802.8</v>
      </c>
      <c r="AB185">
        <v>2</v>
      </c>
      <c r="AC185" s="21">
        <v>0</v>
      </c>
      <c r="AD185">
        <v>0</v>
      </c>
      <c r="AE185" s="21">
        <v>0</v>
      </c>
      <c r="AF185">
        <v>0</v>
      </c>
      <c r="AG185" s="21">
        <f t="shared" si="19"/>
        <v>10802.8</v>
      </c>
      <c r="AH185" s="20" t="s">
        <v>168</v>
      </c>
      <c r="AI185">
        <v>98953</v>
      </c>
      <c r="AJ185" s="21">
        <v>2030.78</v>
      </c>
      <c r="AK185">
        <v>7</v>
      </c>
      <c r="AL185" s="21">
        <v>0</v>
      </c>
      <c r="AM185">
        <v>0</v>
      </c>
      <c r="AN185" s="21">
        <v>0</v>
      </c>
      <c r="AO185">
        <v>0</v>
      </c>
      <c r="AP185" s="21">
        <f t="shared" si="20"/>
        <v>2030.78</v>
      </c>
      <c r="AQ185" s="20" t="s">
        <v>168</v>
      </c>
      <c r="AR185">
        <v>99338</v>
      </c>
      <c r="AS185" s="21">
        <v>1920.82</v>
      </c>
      <c r="AT185">
        <v>3</v>
      </c>
      <c r="AU185" s="21">
        <v>700.94</v>
      </c>
      <c r="AV185">
        <v>2</v>
      </c>
      <c r="AW185" s="21">
        <v>0</v>
      </c>
      <c r="AX185">
        <v>0</v>
      </c>
      <c r="AY185" s="28">
        <f t="shared" si="21"/>
        <v>2621.76</v>
      </c>
      <c r="AZ185" t="s">
        <v>168</v>
      </c>
      <c r="BA185">
        <v>98942</v>
      </c>
      <c r="BB185" s="21">
        <v>4403.97</v>
      </c>
      <c r="BC185">
        <v>11</v>
      </c>
      <c r="BD185" s="21">
        <v>2804.86</v>
      </c>
      <c r="BE185">
        <v>4</v>
      </c>
      <c r="BF185" s="21">
        <v>4315</v>
      </c>
      <c r="BG185">
        <v>6</v>
      </c>
      <c r="BH185" s="28">
        <f t="shared" si="22"/>
        <v>11523.83</v>
      </c>
      <c r="BI185" t="s">
        <v>168</v>
      </c>
      <c r="BJ185">
        <v>98951</v>
      </c>
      <c r="BK185" s="21">
        <v>14309.34</v>
      </c>
      <c r="BL185">
        <v>10</v>
      </c>
      <c r="BM185" s="21">
        <v>1082.44</v>
      </c>
      <c r="BN185">
        <v>3</v>
      </c>
      <c r="BO185" s="22">
        <v>3146.63</v>
      </c>
      <c r="BP185">
        <v>5</v>
      </c>
      <c r="BQ185" s="28">
        <f t="shared" si="23"/>
        <v>18538.41</v>
      </c>
    </row>
    <row r="186" spans="1:69" x14ac:dyDescent="0.2">
      <c r="A186" s="30">
        <v>98244</v>
      </c>
      <c r="B186" t="s">
        <v>168</v>
      </c>
      <c r="F186">
        <v>1</v>
      </c>
      <c r="P186" t="s">
        <v>168</v>
      </c>
      <c r="Q186">
        <v>98903</v>
      </c>
      <c r="R186" s="21">
        <v>9712.69</v>
      </c>
      <c r="S186">
        <v>8</v>
      </c>
      <c r="T186" s="21">
        <v>3294.25</v>
      </c>
      <c r="U186">
        <v>5</v>
      </c>
      <c r="V186" s="21">
        <v>2275.16</v>
      </c>
      <c r="W186">
        <v>11</v>
      </c>
      <c r="X186" s="21">
        <f t="shared" si="18"/>
        <v>15282.1</v>
      </c>
      <c r="Y186" s="20" t="s">
        <v>168</v>
      </c>
      <c r="Z186">
        <v>99344</v>
      </c>
      <c r="AA186" s="21">
        <v>11709.23</v>
      </c>
      <c r="AB186">
        <v>13</v>
      </c>
      <c r="AC186" s="21">
        <v>1059.93</v>
      </c>
      <c r="AD186">
        <v>4</v>
      </c>
      <c r="AE186" s="21">
        <v>280.84999999999997</v>
      </c>
      <c r="AF186">
        <v>2</v>
      </c>
      <c r="AG186" s="21">
        <f t="shared" si="19"/>
        <v>13050.01</v>
      </c>
      <c r="AH186" s="20" t="s">
        <v>168</v>
      </c>
      <c r="AI186">
        <v>99301</v>
      </c>
      <c r="AJ186" s="21">
        <v>145148.43</v>
      </c>
      <c r="AK186">
        <v>102</v>
      </c>
      <c r="AL186" s="21">
        <v>18923.79</v>
      </c>
      <c r="AM186">
        <v>20</v>
      </c>
      <c r="AN186" s="21">
        <v>8948.0299999999988</v>
      </c>
      <c r="AO186">
        <v>19</v>
      </c>
      <c r="AP186" s="21">
        <f t="shared" si="20"/>
        <v>173020.25</v>
      </c>
      <c r="AQ186" s="20" t="s">
        <v>168</v>
      </c>
      <c r="AR186">
        <v>99344</v>
      </c>
      <c r="AS186" s="21">
        <v>9480.31</v>
      </c>
      <c r="AT186">
        <v>8</v>
      </c>
      <c r="AU186" s="21">
        <v>2978.27</v>
      </c>
      <c r="AV186">
        <v>4</v>
      </c>
      <c r="AW186" s="21">
        <v>2187.3000000000002</v>
      </c>
      <c r="AX186">
        <v>5</v>
      </c>
      <c r="AY186" s="28">
        <f t="shared" si="21"/>
        <v>14645.880000000001</v>
      </c>
      <c r="AZ186" t="s">
        <v>168</v>
      </c>
      <c r="BA186">
        <v>98944</v>
      </c>
      <c r="BB186" s="21">
        <v>65099.8</v>
      </c>
      <c r="BC186">
        <v>17</v>
      </c>
      <c r="BD186" s="21">
        <v>7365.71</v>
      </c>
      <c r="BE186">
        <v>8</v>
      </c>
      <c r="BF186" s="21">
        <v>7010.4</v>
      </c>
      <c r="BG186">
        <v>14</v>
      </c>
      <c r="BH186" s="28">
        <f t="shared" si="22"/>
        <v>79475.91</v>
      </c>
      <c r="BI186" t="s">
        <v>168</v>
      </c>
      <c r="BJ186">
        <v>98953</v>
      </c>
      <c r="BK186" s="21">
        <v>204.51</v>
      </c>
      <c r="BL186">
        <v>4</v>
      </c>
      <c r="BM186" s="21">
        <v>26.14</v>
      </c>
      <c r="BN186">
        <v>0</v>
      </c>
      <c r="BO186" s="22">
        <v>24.6</v>
      </c>
      <c r="BP186">
        <v>1</v>
      </c>
      <c r="BQ186" s="28">
        <f t="shared" si="23"/>
        <v>255.24999999999997</v>
      </c>
    </row>
    <row r="187" spans="1:69" x14ac:dyDescent="0.2">
      <c r="A187" s="30">
        <v>98247</v>
      </c>
      <c r="B187" t="s">
        <v>168</v>
      </c>
      <c r="C187">
        <v>3</v>
      </c>
      <c r="D187">
        <v>7</v>
      </c>
      <c r="E187">
        <v>3</v>
      </c>
      <c r="F187">
        <v>4</v>
      </c>
      <c r="G187">
        <v>5</v>
      </c>
      <c r="H187">
        <v>3</v>
      </c>
      <c r="P187" t="s">
        <v>168</v>
      </c>
      <c r="Q187">
        <v>98908</v>
      </c>
      <c r="R187" s="21">
        <v>16404.580000000002</v>
      </c>
      <c r="S187">
        <v>20</v>
      </c>
      <c r="T187" s="21">
        <v>1849.9</v>
      </c>
      <c r="U187">
        <v>5</v>
      </c>
      <c r="V187" s="21">
        <v>415.68</v>
      </c>
      <c r="W187">
        <v>7</v>
      </c>
      <c r="X187" s="21">
        <f t="shared" si="18"/>
        <v>18670.160000000003</v>
      </c>
      <c r="Y187" s="20" t="s">
        <v>168</v>
      </c>
      <c r="Z187">
        <v>99350</v>
      </c>
      <c r="AA187" s="21">
        <v>1976.37</v>
      </c>
      <c r="AB187">
        <v>4</v>
      </c>
      <c r="AC187" s="21">
        <v>0</v>
      </c>
      <c r="AD187">
        <v>0</v>
      </c>
      <c r="AE187" s="21">
        <v>1340.3799999999999</v>
      </c>
      <c r="AF187">
        <v>5</v>
      </c>
      <c r="AG187" s="21">
        <f t="shared" si="19"/>
        <v>3316.75</v>
      </c>
      <c r="AH187" s="20" t="s">
        <v>168</v>
      </c>
      <c r="AI187">
        <v>99323</v>
      </c>
      <c r="AJ187" s="21">
        <v>2515.04</v>
      </c>
      <c r="AK187">
        <v>1</v>
      </c>
      <c r="AL187" s="21">
        <v>1932.13</v>
      </c>
      <c r="AM187">
        <v>1</v>
      </c>
      <c r="AN187" s="21">
        <v>0</v>
      </c>
      <c r="AO187">
        <v>0</v>
      </c>
      <c r="AP187" s="21">
        <f t="shared" si="20"/>
        <v>4447.17</v>
      </c>
      <c r="AQ187" s="20" t="s">
        <v>168</v>
      </c>
      <c r="AR187">
        <v>99350</v>
      </c>
      <c r="AS187" s="21">
        <v>4213.8900000000003</v>
      </c>
      <c r="AT187">
        <v>12</v>
      </c>
      <c r="AU187" s="21">
        <v>3267.07</v>
      </c>
      <c r="AV187">
        <v>3</v>
      </c>
      <c r="AW187" s="21">
        <v>1533</v>
      </c>
      <c r="AX187">
        <v>1</v>
      </c>
      <c r="AY187" s="28">
        <f t="shared" si="21"/>
        <v>9013.9600000000009</v>
      </c>
      <c r="AZ187" t="s">
        <v>168</v>
      </c>
      <c r="BA187">
        <v>98948</v>
      </c>
      <c r="BB187" s="21">
        <v>20826.939999999999</v>
      </c>
      <c r="BC187">
        <v>36</v>
      </c>
      <c r="BD187" s="21">
        <v>2757.24</v>
      </c>
      <c r="BE187">
        <v>5</v>
      </c>
      <c r="BF187" s="21">
        <v>6292.3</v>
      </c>
      <c r="BG187">
        <v>13</v>
      </c>
      <c r="BH187" s="28">
        <f t="shared" si="22"/>
        <v>29876.48</v>
      </c>
      <c r="BI187" t="s">
        <v>168</v>
      </c>
      <c r="BJ187">
        <v>99301</v>
      </c>
      <c r="BK187" s="21">
        <v>15454.38</v>
      </c>
      <c r="BL187">
        <v>50</v>
      </c>
      <c r="BM187" s="21">
        <v>12205.57</v>
      </c>
      <c r="BN187">
        <v>15</v>
      </c>
      <c r="BO187" s="22">
        <v>32829.279999999999</v>
      </c>
      <c r="BP187">
        <v>35</v>
      </c>
      <c r="BQ187" s="28">
        <f t="shared" si="23"/>
        <v>60489.229999999996</v>
      </c>
    </row>
    <row r="188" spans="1:69" x14ac:dyDescent="0.2">
      <c r="A188" s="30">
        <v>98248</v>
      </c>
      <c r="B188" t="s">
        <v>168</v>
      </c>
      <c r="C188">
        <v>56</v>
      </c>
      <c r="D188">
        <v>63</v>
      </c>
      <c r="E188">
        <v>70</v>
      </c>
      <c r="F188">
        <v>85</v>
      </c>
      <c r="G188">
        <v>65</v>
      </c>
      <c r="H188">
        <v>92</v>
      </c>
      <c r="P188" t="s">
        <v>168</v>
      </c>
      <c r="Q188">
        <v>98930</v>
      </c>
      <c r="R188" s="21">
        <v>15887.67</v>
      </c>
      <c r="S188">
        <v>17</v>
      </c>
      <c r="T188" s="21">
        <v>3035.13</v>
      </c>
      <c r="U188">
        <v>5</v>
      </c>
      <c r="V188" s="21">
        <v>703.03</v>
      </c>
      <c r="W188">
        <v>5</v>
      </c>
      <c r="X188" s="21">
        <f t="shared" si="18"/>
        <v>19625.829999999998</v>
      </c>
      <c r="Y188" s="20" t="s">
        <v>168</v>
      </c>
      <c r="Z188">
        <v>99352</v>
      </c>
      <c r="AA188" s="21">
        <v>43444.17</v>
      </c>
      <c r="AB188">
        <v>23</v>
      </c>
      <c r="AC188" s="21">
        <v>5332.58</v>
      </c>
      <c r="AD188">
        <v>7</v>
      </c>
      <c r="AE188" s="21">
        <v>9452.1</v>
      </c>
      <c r="AF188">
        <v>10</v>
      </c>
      <c r="AG188" s="21">
        <f t="shared" si="19"/>
        <v>58228.85</v>
      </c>
      <c r="AH188" s="20" t="s">
        <v>168</v>
      </c>
      <c r="AI188">
        <v>99324</v>
      </c>
      <c r="AJ188" s="21">
        <v>984.71</v>
      </c>
      <c r="AK188">
        <v>1</v>
      </c>
      <c r="AL188" s="21">
        <v>786.39</v>
      </c>
      <c r="AM188">
        <v>1</v>
      </c>
      <c r="AN188" s="21">
        <v>116.51</v>
      </c>
      <c r="AO188">
        <v>1</v>
      </c>
      <c r="AP188" s="21">
        <f t="shared" si="20"/>
        <v>1887.61</v>
      </c>
      <c r="AQ188" s="20" t="s">
        <v>168</v>
      </c>
      <c r="AR188">
        <v>99352</v>
      </c>
      <c r="AS188" s="21">
        <v>31906.99</v>
      </c>
      <c r="AT188">
        <v>19</v>
      </c>
      <c r="AU188" s="21">
        <v>8736.25</v>
      </c>
      <c r="AV188">
        <v>9</v>
      </c>
      <c r="AW188" s="21">
        <v>13295</v>
      </c>
      <c r="AX188">
        <v>7</v>
      </c>
      <c r="AY188" s="28">
        <f t="shared" si="21"/>
        <v>53938.240000000005</v>
      </c>
      <c r="AZ188" t="s">
        <v>168</v>
      </c>
      <c r="BA188">
        <v>98951</v>
      </c>
      <c r="BB188" s="21">
        <v>47542.8</v>
      </c>
      <c r="BC188">
        <v>11</v>
      </c>
      <c r="BD188" s="21">
        <v>3848.77</v>
      </c>
      <c r="BE188">
        <v>6</v>
      </c>
      <c r="BF188" s="21">
        <v>2105.4</v>
      </c>
      <c r="BG188">
        <v>3</v>
      </c>
      <c r="BH188" s="28">
        <f t="shared" si="22"/>
        <v>53496.97</v>
      </c>
      <c r="BI188" t="s">
        <v>168</v>
      </c>
      <c r="BJ188">
        <v>99323</v>
      </c>
      <c r="BK188" s="21">
        <v>177.09</v>
      </c>
      <c r="BL188">
        <v>1</v>
      </c>
      <c r="BM188" s="21">
        <v>377.33</v>
      </c>
      <c r="BN188">
        <v>0</v>
      </c>
      <c r="BO188" s="22">
        <v>3623.2</v>
      </c>
      <c r="BP188">
        <v>1</v>
      </c>
      <c r="BQ188" s="28">
        <f t="shared" si="23"/>
        <v>4177.62</v>
      </c>
    </row>
    <row r="189" spans="1:69" x14ac:dyDescent="0.2">
      <c r="A189" s="30">
        <v>98257</v>
      </c>
      <c r="B189" t="s">
        <v>168</v>
      </c>
      <c r="C189">
        <v>13</v>
      </c>
      <c r="D189">
        <v>15</v>
      </c>
      <c r="E189">
        <v>15</v>
      </c>
      <c r="F189">
        <v>17</v>
      </c>
      <c r="G189">
        <v>13</v>
      </c>
      <c r="H189">
        <v>16</v>
      </c>
      <c r="P189" t="s">
        <v>168</v>
      </c>
      <c r="Q189">
        <v>98932</v>
      </c>
      <c r="R189" s="21">
        <v>1279.69</v>
      </c>
      <c r="S189">
        <v>5</v>
      </c>
      <c r="T189" s="21">
        <v>262</v>
      </c>
      <c r="U189">
        <v>1</v>
      </c>
      <c r="V189" s="21">
        <v>646.91999999999996</v>
      </c>
      <c r="W189">
        <v>2</v>
      </c>
      <c r="X189" s="21">
        <f t="shared" si="18"/>
        <v>2188.61</v>
      </c>
      <c r="Y189" s="20" t="s">
        <v>168</v>
      </c>
      <c r="Z189">
        <v>99353</v>
      </c>
      <c r="AA189" s="21">
        <v>365.9</v>
      </c>
      <c r="AB189">
        <v>4</v>
      </c>
      <c r="AC189" s="21">
        <v>106.04</v>
      </c>
      <c r="AD189">
        <v>0</v>
      </c>
      <c r="AE189" s="21">
        <v>35.869999999999997</v>
      </c>
      <c r="AF189">
        <v>1</v>
      </c>
      <c r="AG189" s="21">
        <f t="shared" si="19"/>
        <v>507.81</v>
      </c>
      <c r="AH189" s="20" t="s">
        <v>168</v>
      </c>
      <c r="AI189">
        <v>99336</v>
      </c>
      <c r="AJ189" s="21">
        <v>41912.82</v>
      </c>
      <c r="AK189">
        <v>43</v>
      </c>
      <c r="AL189" s="21">
        <v>20852.87</v>
      </c>
      <c r="AM189">
        <v>23</v>
      </c>
      <c r="AN189" s="21">
        <v>9965.4</v>
      </c>
      <c r="AO189">
        <v>19</v>
      </c>
      <c r="AP189" s="21">
        <f t="shared" si="20"/>
        <v>72731.09</v>
      </c>
      <c r="AQ189" s="20" t="s">
        <v>168</v>
      </c>
      <c r="AR189">
        <v>99353</v>
      </c>
      <c r="AS189" s="21">
        <v>802.64</v>
      </c>
      <c r="AT189">
        <v>3</v>
      </c>
      <c r="AU189" s="21">
        <v>373.98</v>
      </c>
      <c r="AV189">
        <v>1</v>
      </c>
      <c r="AW189" s="21">
        <v>0</v>
      </c>
      <c r="AX189">
        <v>0</v>
      </c>
      <c r="AY189" s="28">
        <f t="shared" si="21"/>
        <v>1176.6199999999999</v>
      </c>
      <c r="AZ189" t="s">
        <v>168</v>
      </c>
      <c r="BA189">
        <v>98953</v>
      </c>
      <c r="BB189" s="21">
        <v>1306.8499999999999</v>
      </c>
      <c r="BC189">
        <v>8</v>
      </c>
      <c r="BD189" s="21">
        <v>109.19</v>
      </c>
      <c r="BE189">
        <v>2</v>
      </c>
      <c r="BF189" s="21">
        <v>234.82</v>
      </c>
      <c r="BG189">
        <v>2</v>
      </c>
      <c r="BH189" s="28">
        <f t="shared" si="22"/>
        <v>1650.86</v>
      </c>
      <c r="BI189" t="s">
        <v>168</v>
      </c>
      <c r="BJ189">
        <v>99324</v>
      </c>
      <c r="BK189" s="21">
        <v>121.04</v>
      </c>
      <c r="BL189">
        <v>1</v>
      </c>
      <c r="BM189" s="21">
        <v>168.62</v>
      </c>
      <c r="BN189">
        <v>2</v>
      </c>
      <c r="BO189" s="22">
        <v>1725.25</v>
      </c>
      <c r="BP189">
        <v>2</v>
      </c>
      <c r="BQ189" s="28">
        <f t="shared" si="23"/>
        <v>2014.91</v>
      </c>
    </row>
    <row r="190" spans="1:69" x14ac:dyDescent="0.2">
      <c r="A190" s="30">
        <v>98264</v>
      </c>
      <c r="B190" t="s">
        <v>168</v>
      </c>
      <c r="C190">
        <v>42</v>
      </c>
      <c r="D190">
        <v>46</v>
      </c>
      <c r="E190">
        <v>29</v>
      </c>
      <c r="F190">
        <v>35</v>
      </c>
      <c r="G190">
        <v>28</v>
      </c>
      <c r="H190">
        <v>37</v>
      </c>
      <c r="P190" t="s">
        <v>168</v>
      </c>
      <c r="Q190">
        <v>98936</v>
      </c>
      <c r="R190" s="21">
        <v>3319.99</v>
      </c>
      <c r="S190">
        <v>4</v>
      </c>
      <c r="T190" s="21">
        <v>0</v>
      </c>
      <c r="U190">
        <v>0</v>
      </c>
      <c r="V190" s="21">
        <v>92.88</v>
      </c>
      <c r="W190">
        <v>1</v>
      </c>
      <c r="X190" s="21">
        <f t="shared" si="18"/>
        <v>3412.87</v>
      </c>
      <c r="Y190" s="20" t="s">
        <v>168</v>
      </c>
      <c r="Z190">
        <v>99354</v>
      </c>
      <c r="AA190" s="21">
        <v>20295.97</v>
      </c>
      <c r="AB190">
        <v>13</v>
      </c>
      <c r="AC190" s="21">
        <v>12367</v>
      </c>
      <c r="AD190">
        <v>3</v>
      </c>
      <c r="AE190" s="21">
        <v>4017.95</v>
      </c>
      <c r="AF190">
        <v>3</v>
      </c>
      <c r="AG190" s="21">
        <f t="shared" si="19"/>
        <v>36680.92</v>
      </c>
      <c r="AH190" s="20" t="s">
        <v>168</v>
      </c>
      <c r="AI190">
        <v>99337</v>
      </c>
      <c r="AJ190" s="21">
        <v>1945.58</v>
      </c>
      <c r="AK190">
        <v>1</v>
      </c>
      <c r="AL190" s="21">
        <v>2209.16</v>
      </c>
      <c r="AM190">
        <v>0</v>
      </c>
      <c r="AN190" s="21">
        <v>3085.85</v>
      </c>
      <c r="AO190">
        <v>2</v>
      </c>
      <c r="AP190" s="21">
        <f t="shared" si="20"/>
        <v>7240.59</v>
      </c>
      <c r="AQ190" s="20" t="s">
        <v>168</v>
      </c>
      <c r="AR190">
        <v>99354</v>
      </c>
      <c r="AS190" s="21">
        <v>11267.87</v>
      </c>
      <c r="AT190">
        <v>9</v>
      </c>
      <c r="AU190" s="21">
        <v>1309.17</v>
      </c>
      <c r="AV190">
        <v>1</v>
      </c>
      <c r="AW190" s="21">
        <v>441.27</v>
      </c>
      <c r="AX190">
        <v>5</v>
      </c>
      <c r="AY190" s="28">
        <f t="shared" si="21"/>
        <v>13018.310000000001</v>
      </c>
      <c r="AZ190" t="s">
        <v>168</v>
      </c>
      <c r="BA190">
        <v>99301</v>
      </c>
      <c r="BB190" s="21">
        <v>36238.699999999997</v>
      </c>
      <c r="BC190">
        <v>48</v>
      </c>
      <c r="BD190" s="21">
        <v>13465.25</v>
      </c>
      <c r="BE190">
        <v>12</v>
      </c>
      <c r="BF190" s="21">
        <v>38852</v>
      </c>
      <c r="BG190">
        <v>36</v>
      </c>
      <c r="BH190" s="28">
        <f t="shared" si="22"/>
        <v>88555.95</v>
      </c>
      <c r="BI190" t="s">
        <v>168</v>
      </c>
      <c r="BJ190">
        <v>99336</v>
      </c>
      <c r="BK190" s="21">
        <v>19255.990000000002</v>
      </c>
      <c r="BL190">
        <v>32</v>
      </c>
      <c r="BM190" s="21">
        <v>16582.509999999998</v>
      </c>
      <c r="BN190">
        <v>13</v>
      </c>
      <c r="BO190" s="22">
        <v>56229.72</v>
      </c>
      <c r="BP190">
        <v>40</v>
      </c>
      <c r="BQ190" s="28">
        <f t="shared" si="23"/>
        <v>92068.22</v>
      </c>
    </row>
    <row r="191" spans="1:69" x14ac:dyDescent="0.2">
      <c r="A191" s="30">
        <v>98271</v>
      </c>
      <c r="B191" t="s">
        <v>168</v>
      </c>
      <c r="C191">
        <v>1</v>
      </c>
      <c r="D191">
        <v>1</v>
      </c>
      <c r="E191">
        <v>2</v>
      </c>
      <c r="P191" t="s">
        <v>168</v>
      </c>
      <c r="Q191">
        <v>98942</v>
      </c>
      <c r="R191" s="21">
        <v>3546.55</v>
      </c>
      <c r="S191">
        <v>13</v>
      </c>
      <c r="T191" s="21">
        <v>348.48</v>
      </c>
      <c r="U191">
        <v>2</v>
      </c>
      <c r="V191" s="21">
        <v>0</v>
      </c>
      <c r="W191">
        <v>0</v>
      </c>
      <c r="X191" s="21">
        <f t="shared" si="18"/>
        <v>3895.03</v>
      </c>
      <c r="Y191" s="20" t="s">
        <v>168</v>
      </c>
      <c r="Z191">
        <v>99362</v>
      </c>
      <c r="AA191" s="21">
        <v>20069</v>
      </c>
      <c r="AB191">
        <v>44</v>
      </c>
      <c r="AC191" s="21">
        <v>3396.6</v>
      </c>
      <c r="AD191">
        <v>11</v>
      </c>
      <c r="AE191" s="21">
        <v>890.96999999999991</v>
      </c>
      <c r="AF191">
        <v>8</v>
      </c>
      <c r="AG191" s="21">
        <f t="shared" si="19"/>
        <v>24356.57</v>
      </c>
      <c r="AH191" s="20" t="s">
        <v>168</v>
      </c>
      <c r="AI191">
        <v>99338</v>
      </c>
      <c r="AJ191" s="21">
        <v>700.94</v>
      </c>
      <c r="AK191">
        <v>2</v>
      </c>
      <c r="AL191" s="21">
        <v>0</v>
      </c>
      <c r="AM191">
        <v>0</v>
      </c>
      <c r="AN191" s="21">
        <v>0</v>
      </c>
      <c r="AO191">
        <v>0</v>
      </c>
      <c r="AP191" s="21">
        <f t="shared" si="20"/>
        <v>700.94</v>
      </c>
      <c r="AQ191" s="20" t="s">
        <v>168</v>
      </c>
      <c r="AR191">
        <v>99362</v>
      </c>
      <c r="AS191" s="21">
        <v>17957.419999999998</v>
      </c>
      <c r="AT191">
        <v>31</v>
      </c>
      <c r="AU191" s="21">
        <v>19189.740000000002</v>
      </c>
      <c r="AV191">
        <v>22</v>
      </c>
      <c r="AW191" s="21">
        <v>2416.9</v>
      </c>
      <c r="AX191">
        <v>13</v>
      </c>
      <c r="AY191" s="28">
        <f t="shared" si="21"/>
        <v>39564.060000000005</v>
      </c>
      <c r="AZ191" t="s">
        <v>168</v>
      </c>
      <c r="BA191">
        <v>99323</v>
      </c>
      <c r="BB191" s="21">
        <v>492.11</v>
      </c>
      <c r="BC191">
        <v>1</v>
      </c>
      <c r="BD191" s="21">
        <v>1318.36</v>
      </c>
      <c r="BE191">
        <v>0</v>
      </c>
      <c r="BF191" s="21">
        <v>2304.8000000000002</v>
      </c>
      <c r="BG191">
        <v>1</v>
      </c>
      <c r="BH191" s="28">
        <f t="shared" si="22"/>
        <v>4115.2700000000004</v>
      </c>
      <c r="BI191" t="s">
        <v>168</v>
      </c>
      <c r="BJ191">
        <v>99337</v>
      </c>
      <c r="BK191" s="21">
        <v>8830.52</v>
      </c>
      <c r="BL191">
        <v>4</v>
      </c>
      <c r="BM191" s="21">
        <v>148.97</v>
      </c>
      <c r="BN191">
        <v>0</v>
      </c>
      <c r="BO191" s="22">
        <v>1191.27</v>
      </c>
      <c r="BP191">
        <v>1</v>
      </c>
      <c r="BQ191" s="28">
        <f t="shared" si="23"/>
        <v>10170.76</v>
      </c>
    </row>
    <row r="192" spans="1:69" x14ac:dyDescent="0.2">
      <c r="A192" s="30">
        <v>98273</v>
      </c>
      <c r="B192" t="s">
        <v>168</v>
      </c>
      <c r="C192">
        <v>33</v>
      </c>
      <c r="D192">
        <v>55</v>
      </c>
      <c r="E192">
        <v>80</v>
      </c>
      <c r="F192">
        <v>43</v>
      </c>
      <c r="G192">
        <v>89</v>
      </c>
      <c r="H192">
        <v>56</v>
      </c>
      <c r="P192" t="s">
        <v>168</v>
      </c>
      <c r="Q192">
        <v>98944</v>
      </c>
      <c r="R192" s="21">
        <v>71850.539999999994</v>
      </c>
      <c r="S192">
        <v>23</v>
      </c>
      <c r="T192" s="21">
        <v>422.95</v>
      </c>
      <c r="U192">
        <v>4</v>
      </c>
      <c r="V192" s="21">
        <v>560.21</v>
      </c>
      <c r="W192">
        <v>6</v>
      </c>
      <c r="X192" s="21">
        <f t="shared" si="18"/>
        <v>72833.7</v>
      </c>
      <c r="AA192" s="21"/>
      <c r="AC192" s="21"/>
      <c r="AE192" s="21"/>
      <c r="AG192" s="21"/>
      <c r="AH192" s="20" t="s">
        <v>168</v>
      </c>
      <c r="AI192">
        <v>99344</v>
      </c>
      <c r="AJ192">
        <v>6551.34</v>
      </c>
      <c r="AK192">
        <v>9</v>
      </c>
      <c r="AL192">
        <v>3374.51</v>
      </c>
      <c r="AM192">
        <v>4</v>
      </c>
      <c r="AN192">
        <v>553.11</v>
      </c>
      <c r="AO192">
        <v>3</v>
      </c>
      <c r="AP192" s="21">
        <f t="shared" si="20"/>
        <v>10478.960000000001</v>
      </c>
      <c r="AY192" s="28"/>
      <c r="AZ192" t="s">
        <v>168</v>
      </c>
      <c r="BA192">
        <v>99324</v>
      </c>
      <c r="BB192" s="21">
        <v>777.37</v>
      </c>
      <c r="BC192">
        <v>3</v>
      </c>
      <c r="BD192" s="21">
        <v>586.63</v>
      </c>
      <c r="BE192">
        <v>2</v>
      </c>
      <c r="BF192" s="21">
        <v>1482.7</v>
      </c>
      <c r="BG192">
        <v>2</v>
      </c>
      <c r="BH192" s="28">
        <f t="shared" si="22"/>
        <v>2846.7</v>
      </c>
      <c r="BI192" t="s">
        <v>168</v>
      </c>
      <c r="BJ192">
        <v>99338</v>
      </c>
      <c r="BK192" s="21">
        <v>94.22</v>
      </c>
      <c r="BL192">
        <v>3</v>
      </c>
      <c r="BM192" s="21">
        <v>21.86</v>
      </c>
      <c r="BN192">
        <v>1</v>
      </c>
      <c r="BO192" s="22">
        <v>0</v>
      </c>
      <c r="BP192">
        <v>0</v>
      </c>
      <c r="BQ192" s="28">
        <f t="shared" si="23"/>
        <v>116.08</v>
      </c>
    </row>
    <row r="193" spans="1:69" x14ac:dyDescent="0.2">
      <c r="A193" s="30">
        <v>98274</v>
      </c>
      <c r="B193" t="s">
        <v>168</v>
      </c>
      <c r="C193">
        <v>3</v>
      </c>
      <c r="D193">
        <v>5</v>
      </c>
      <c r="E193">
        <v>8</v>
      </c>
      <c r="F193">
        <v>2</v>
      </c>
      <c r="G193">
        <v>6</v>
      </c>
      <c r="H193">
        <v>10</v>
      </c>
      <c r="P193" t="s">
        <v>168</v>
      </c>
      <c r="Q193">
        <v>98948</v>
      </c>
      <c r="R193" s="21">
        <v>38137.64</v>
      </c>
      <c r="S193">
        <v>32</v>
      </c>
      <c r="T193" s="21">
        <v>1071.44</v>
      </c>
      <c r="U193">
        <v>8</v>
      </c>
      <c r="V193" s="21">
        <v>2394.13</v>
      </c>
      <c r="W193">
        <v>8</v>
      </c>
      <c r="X193" s="21">
        <f t="shared" si="18"/>
        <v>41603.21</v>
      </c>
      <c r="AA193" s="21"/>
      <c r="AC193" s="21"/>
      <c r="AE193" s="21"/>
      <c r="AG193" s="21"/>
      <c r="AH193" s="20" t="s">
        <v>168</v>
      </c>
      <c r="AI193">
        <v>99350</v>
      </c>
      <c r="AJ193">
        <v>10455.049999999999</v>
      </c>
      <c r="AK193">
        <v>16</v>
      </c>
      <c r="AL193">
        <v>383.71</v>
      </c>
      <c r="AM193">
        <v>1</v>
      </c>
      <c r="AN193">
        <v>1188.71</v>
      </c>
      <c r="AO193">
        <v>1</v>
      </c>
      <c r="AP193" s="21">
        <f t="shared" si="20"/>
        <v>12027.469999999998</v>
      </c>
      <c r="AY193" s="28"/>
      <c r="AZ193" t="s">
        <v>168</v>
      </c>
      <c r="BA193">
        <v>99336</v>
      </c>
      <c r="BB193" s="21">
        <v>28398.48</v>
      </c>
      <c r="BC193">
        <v>33</v>
      </c>
      <c r="BD193" s="21">
        <v>27605.71</v>
      </c>
      <c r="BE193">
        <v>17</v>
      </c>
      <c r="BF193" s="21">
        <v>48957</v>
      </c>
      <c r="BG193">
        <v>40</v>
      </c>
      <c r="BH193" s="28">
        <f t="shared" si="22"/>
        <v>104961.19</v>
      </c>
      <c r="BI193" t="s">
        <v>168</v>
      </c>
      <c r="BJ193">
        <v>99344</v>
      </c>
      <c r="BK193" s="21">
        <v>1504.91</v>
      </c>
      <c r="BL193">
        <v>3</v>
      </c>
      <c r="BM193" s="21">
        <v>1918.17</v>
      </c>
      <c r="BN193">
        <v>2</v>
      </c>
      <c r="BO193" s="22">
        <v>6818.5</v>
      </c>
      <c r="BP193">
        <v>7</v>
      </c>
      <c r="BQ193" s="28">
        <f t="shared" si="23"/>
        <v>10241.58</v>
      </c>
    </row>
    <row r="194" spans="1:69" x14ac:dyDescent="0.2">
      <c r="A194" s="30">
        <v>98276</v>
      </c>
      <c r="B194" t="s">
        <v>168</v>
      </c>
      <c r="F194">
        <v>1</v>
      </c>
      <c r="P194" t="s">
        <v>168</v>
      </c>
      <c r="Q194">
        <v>98951</v>
      </c>
      <c r="R194" s="21">
        <v>54346.559999999998</v>
      </c>
      <c r="S194">
        <v>12</v>
      </c>
      <c r="T194" s="21">
        <v>191.08</v>
      </c>
      <c r="U194">
        <v>1</v>
      </c>
      <c r="V194" s="21">
        <v>614.29999999999995</v>
      </c>
      <c r="W194">
        <v>2</v>
      </c>
      <c r="X194" s="21">
        <f t="shared" si="18"/>
        <v>55151.94</v>
      </c>
      <c r="AA194" s="21"/>
      <c r="AC194" s="21"/>
      <c r="AE194" s="21"/>
      <c r="AG194" s="21"/>
      <c r="AH194" s="20" t="s">
        <v>168</v>
      </c>
      <c r="AI194">
        <v>99352</v>
      </c>
      <c r="AJ194">
        <v>24435.01</v>
      </c>
      <c r="AK194">
        <v>22</v>
      </c>
      <c r="AL194">
        <v>6390.93</v>
      </c>
      <c r="AM194">
        <v>9</v>
      </c>
      <c r="AN194">
        <v>10737.24</v>
      </c>
      <c r="AO194">
        <v>4</v>
      </c>
      <c r="AP194" s="21">
        <f t="shared" si="20"/>
        <v>41563.18</v>
      </c>
      <c r="AY194" s="28"/>
      <c r="AZ194" t="s">
        <v>168</v>
      </c>
      <c r="BA194">
        <v>99337</v>
      </c>
      <c r="BB194" s="21">
        <v>2776.75</v>
      </c>
      <c r="BC194">
        <v>2</v>
      </c>
      <c r="BD194" s="21">
        <v>310.10000000000002</v>
      </c>
      <c r="BE194">
        <v>0</v>
      </c>
      <c r="BF194" s="21">
        <v>881.17</v>
      </c>
      <c r="BG194">
        <v>1</v>
      </c>
      <c r="BH194" s="28">
        <f t="shared" si="22"/>
        <v>3968.02</v>
      </c>
      <c r="BI194" t="s">
        <v>168</v>
      </c>
      <c r="BJ194">
        <v>99345</v>
      </c>
      <c r="BK194" s="21">
        <v>109.93</v>
      </c>
      <c r="BL194">
        <v>2</v>
      </c>
      <c r="BM194" s="21">
        <v>0</v>
      </c>
      <c r="BN194">
        <v>0</v>
      </c>
      <c r="BO194" s="22">
        <v>0</v>
      </c>
      <c r="BP194">
        <v>0</v>
      </c>
      <c r="BQ194" s="28">
        <f t="shared" si="23"/>
        <v>109.93</v>
      </c>
    </row>
    <row r="195" spans="1:69" x14ac:dyDescent="0.2">
      <c r="A195" s="30">
        <v>98277</v>
      </c>
      <c r="B195" t="s">
        <v>168</v>
      </c>
      <c r="C195">
        <v>40</v>
      </c>
      <c r="D195">
        <v>35</v>
      </c>
      <c r="E195">
        <v>42</v>
      </c>
      <c r="F195">
        <v>45</v>
      </c>
      <c r="G195">
        <v>38</v>
      </c>
      <c r="H195">
        <v>30</v>
      </c>
      <c r="P195" t="s">
        <v>168</v>
      </c>
      <c r="Q195">
        <v>98953</v>
      </c>
      <c r="R195" s="21">
        <v>864.37</v>
      </c>
      <c r="S195">
        <v>4</v>
      </c>
      <c r="T195" s="21">
        <v>31.23</v>
      </c>
      <c r="U195">
        <v>1</v>
      </c>
      <c r="V195" s="21">
        <v>30.32</v>
      </c>
      <c r="W195">
        <v>1</v>
      </c>
      <c r="X195" s="21">
        <f t="shared" si="18"/>
        <v>925.92000000000007</v>
      </c>
      <c r="AA195" s="21"/>
      <c r="AC195" s="21"/>
      <c r="AE195" s="21"/>
      <c r="AG195" s="21"/>
      <c r="AH195" s="20" t="s">
        <v>168</v>
      </c>
      <c r="AI195">
        <v>99353</v>
      </c>
      <c r="AJ195">
        <v>532.52</v>
      </c>
      <c r="AK195">
        <v>1</v>
      </c>
      <c r="AL195">
        <v>125.13</v>
      </c>
      <c r="AM195">
        <v>0</v>
      </c>
      <c r="AN195">
        <v>141.91</v>
      </c>
      <c r="AO195">
        <v>1</v>
      </c>
      <c r="AP195" s="21">
        <f t="shared" si="20"/>
        <v>799.56</v>
      </c>
      <c r="AY195" s="28"/>
      <c r="AZ195" t="s">
        <v>168</v>
      </c>
      <c r="BA195">
        <v>99338</v>
      </c>
      <c r="BB195" s="21">
        <v>21.86</v>
      </c>
      <c r="BC195">
        <v>1</v>
      </c>
      <c r="BD195" s="21">
        <v>0</v>
      </c>
      <c r="BE195">
        <v>0</v>
      </c>
      <c r="BF195" s="21">
        <v>0</v>
      </c>
      <c r="BG195">
        <v>0</v>
      </c>
      <c r="BH195" s="28">
        <f t="shared" si="22"/>
        <v>21.86</v>
      </c>
      <c r="BI195" t="s">
        <v>168</v>
      </c>
      <c r="BJ195">
        <v>99350</v>
      </c>
      <c r="BK195" s="21">
        <v>934.81</v>
      </c>
      <c r="BL195">
        <v>7</v>
      </c>
      <c r="BM195" s="21">
        <v>532.33000000000004</v>
      </c>
      <c r="BN195">
        <v>2</v>
      </c>
      <c r="BO195" s="22">
        <v>1384.6</v>
      </c>
      <c r="BP195">
        <v>4</v>
      </c>
      <c r="BQ195" s="28">
        <f t="shared" si="23"/>
        <v>2851.74</v>
      </c>
    </row>
    <row r="196" spans="1:69" x14ac:dyDescent="0.2">
      <c r="A196" s="30">
        <v>98282</v>
      </c>
      <c r="B196" t="s">
        <v>168</v>
      </c>
      <c r="C196">
        <v>6</v>
      </c>
      <c r="D196">
        <v>3</v>
      </c>
      <c r="E196">
        <v>5</v>
      </c>
      <c r="F196">
        <v>6</v>
      </c>
      <c r="G196">
        <v>6</v>
      </c>
      <c r="H196">
        <v>8</v>
      </c>
      <c r="P196" t="s">
        <v>168</v>
      </c>
      <c r="Q196">
        <v>99301</v>
      </c>
      <c r="R196" s="21">
        <v>206726.18</v>
      </c>
      <c r="S196">
        <v>95</v>
      </c>
      <c r="T196" s="21">
        <v>3906.3</v>
      </c>
      <c r="U196">
        <v>16</v>
      </c>
      <c r="V196" s="21">
        <v>8228.7999999999993</v>
      </c>
      <c r="W196">
        <v>20</v>
      </c>
      <c r="X196" s="21">
        <f t="shared" si="18"/>
        <v>218861.27999999997</v>
      </c>
      <c r="AA196" s="21"/>
      <c r="AC196" s="21"/>
      <c r="AE196" s="21"/>
      <c r="AG196" s="21"/>
      <c r="AH196" s="20" t="s">
        <v>168</v>
      </c>
      <c r="AI196">
        <v>99354</v>
      </c>
      <c r="AJ196">
        <v>4891.2299999999996</v>
      </c>
      <c r="AK196">
        <v>6</v>
      </c>
      <c r="AL196">
        <v>935.33</v>
      </c>
      <c r="AM196">
        <v>5</v>
      </c>
      <c r="AN196">
        <v>203.66000000000003</v>
      </c>
      <c r="AO196">
        <v>3</v>
      </c>
      <c r="AP196" s="21">
        <f t="shared" si="20"/>
        <v>6030.2199999999993</v>
      </c>
      <c r="AY196" s="28"/>
      <c r="AZ196" t="s">
        <v>168</v>
      </c>
      <c r="BA196">
        <v>99344</v>
      </c>
      <c r="BB196" s="21">
        <v>3888.61</v>
      </c>
      <c r="BC196">
        <v>8</v>
      </c>
      <c r="BD196" s="21">
        <v>3647.45</v>
      </c>
      <c r="BE196">
        <v>3</v>
      </c>
      <c r="BF196" s="21">
        <v>3317.6</v>
      </c>
      <c r="BG196">
        <v>6</v>
      </c>
      <c r="BH196" s="28">
        <f t="shared" si="22"/>
        <v>10853.66</v>
      </c>
      <c r="BI196" t="s">
        <v>168</v>
      </c>
      <c r="BJ196">
        <v>99352</v>
      </c>
      <c r="BK196" s="21">
        <v>9985.98</v>
      </c>
      <c r="BL196">
        <v>22</v>
      </c>
      <c r="BM196" s="21">
        <v>4469.1000000000004</v>
      </c>
      <c r="BN196">
        <v>9</v>
      </c>
      <c r="BO196" s="22">
        <v>13304.05</v>
      </c>
      <c r="BP196">
        <v>10</v>
      </c>
      <c r="BQ196" s="28">
        <f t="shared" si="23"/>
        <v>27759.129999999997</v>
      </c>
    </row>
    <row r="197" spans="1:69" x14ac:dyDescent="0.2">
      <c r="A197" s="30">
        <v>98284</v>
      </c>
      <c r="B197" t="s">
        <v>168</v>
      </c>
      <c r="C197">
        <v>13</v>
      </c>
      <c r="D197">
        <v>12</v>
      </c>
      <c r="E197">
        <v>27</v>
      </c>
      <c r="F197">
        <v>22</v>
      </c>
      <c r="G197">
        <v>22</v>
      </c>
      <c r="H197">
        <v>30</v>
      </c>
      <c r="P197" t="s">
        <v>168</v>
      </c>
      <c r="Q197">
        <v>99323</v>
      </c>
      <c r="R197" s="21">
        <v>2233.77</v>
      </c>
      <c r="S197">
        <v>1</v>
      </c>
      <c r="T197" s="21">
        <v>0</v>
      </c>
      <c r="U197">
        <v>0</v>
      </c>
      <c r="V197" s="21">
        <v>0</v>
      </c>
      <c r="W197">
        <v>0</v>
      </c>
      <c r="X197" s="21">
        <f t="shared" ref="X197:X207" si="24">+R197+T197+V197</f>
        <v>2233.77</v>
      </c>
      <c r="AA197" s="21"/>
      <c r="AC197" s="21"/>
      <c r="AE197" s="21"/>
      <c r="AG197" s="21"/>
      <c r="AH197" s="20" t="s">
        <v>168</v>
      </c>
      <c r="AI197">
        <v>99362</v>
      </c>
      <c r="AJ197">
        <v>25124.560000000001</v>
      </c>
      <c r="AK197">
        <v>35</v>
      </c>
      <c r="AL197">
        <v>7964.94</v>
      </c>
      <c r="AM197">
        <v>20</v>
      </c>
      <c r="AN197">
        <v>2184.35</v>
      </c>
      <c r="AO197">
        <v>9</v>
      </c>
      <c r="AP197" s="21">
        <f t="shared" ref="AP197" si="25">+AJ197+AL197+AN197</f>
        <v>35273.85</v>
      </c>
      <c r="AY197" s="28"/>
      <c r="AZ197" t="s">
        <v>168</v>
      </c>
      <c r="BA197">
        <v>99345</v>
      </c>
      <c r="BB197" s="21">
        <v>223.33</v>
      </c>
      <c r="BC197">
        <v>2</v>
      </c>
      <c r="BD197" s="21">
        <v>0</v>
      </c>
      <c r="BE197">
        <v>0</v>
      </c>
      <c r="BF197" s="21">
        <v>0</v>
      </c>
      <c r="BG197">
        <v>0</v>
      </c>
      <c r="BH197" s="28">
        <f t="shared" ref="BH197:BH202" si="26">+BB197+BD197+BF197</f>
        <v>223.33</v>
      </c>
      <c r="BI197" t="s">
        <v>168</v>
      </c>
      <c r="BJ197">
        <v>99353</v>
      </c>
      <c r="BK197" s="21">
        <v>21.2</v>
      </c>
      <c r="BL197">
        <v>1</v>
      </c>
      <c r="BM197" s="21">
        <v>0</v>
      </c>
      <c r="BN197">
        <v>0</v>
      </c>
      <c r="BO197" s="22">
        <v>0</v>
      </c>
      <c r="BP197">
        <v>0</v>
      </c>
      <c r="BQ197" s="28">
        <f t="shared" ref="BQ197:BQ207" si="27">+BK197+BM197+BO197</f>
        <v>21.2</v>
      </c>
    </row>
    <row r="198" spans="1:69" x14ac:dyDescent="0.2">
      <c r="A198" s="30">
        <v>98292</v>
      </c>
      <c r="B198" t="s">
        <v>168</v>
      </c>
      <c r="C198">
        <v>20</v>
      </c>
      <c r="D198">
        <v>22</v>
      </c>
      <c r="E198">
        <v>24</v>
      </c>
      <c r="F198">
        <v>21</v>
      </c>
      <c r="G198">
        <v>17</v>
      </c>
      <c r="H198">
        <v>19</v>
      </c>
      <c r="P198" t="s">
        <v>168</v>
      </c>
      <c r="Q198">
        <v>99324</v>
      </c>
      <c r="R198" s="21">
        <v>9231.7099999999991</v>
      </c>
      <c r="S198">
        <v>9</v>
      </c>
      <c r="T198" s="21">
        <v>0</v>
      </c>
      <c r="U198">
        <v>0</v>
      </c>
      <c r="V198" s="21">
        <v>0</v>
      </c>
      <c r="W198">
        <v>0</v>
      </c>
      <c r="X198" s="21">
        <f t="shared" si="24"/>
        <v>9231.7099999999991</v>
      </c>
      <c r="AA198" s="21"/>
      <c r="AC198" s="21"/>
      <c r="AE198" s="21"/>
      <c r="AG198" s="21"/>
      <c r="AY198" s="28"/>
      <c r="AZ198" t="s">
        <v>168</v>
      </c>
      <c r="BA198">
        <v>99350</v>
      </c>
      <c r="BB198" s="21">
        <v>714.76</v>
      </c>
      <c r="BC198">
        <v>7</v>
      </c>
      <c r="BD198" s="21">
        <v>524.12</v>
      </c>
      <c r="BE198">
        <v>2</v>
      </c>
      <c r="BF198" s="21">
        <v>1160.5</v>
      </c>
      <c r="BG198">
        <v>2</v>
      </c>
      <c r="BH198" s="28">
        <f t="shared" si="26"/>
        <v>2399.38</v>
      </c>
      <c r="BI198" t="s">
        <v>168</v>
      </c>
      <c r="BJ198">
        <v>99354</v>
      </c>
      <c r="BK198" s="21">
        <v>12305.11</v>
      </c>
      <c r="BL198">
        <v>18</v>
      </c>
      <c r="BM198" s="21">
        <v>1404.57</v>
      </c>
      <c r="BN198">
        <v>1</v>
      </c>
      <c r="BO198" s="22">
        <v>1387.38</v>
      </c>
      <c r="BP198">
        <v>7</v>
      </c>
      <c r="BQ198" s="28">
        <f t="shared" si="27"/>
        <v>15097.060000000001</v>
      </c>
    </row>
    <row r="199" spans="1:69" x14ac:dyDescent="0.2">
      <c r="A199" s="30">
        <v>98295</v>
      </c>
      <c r="B199" t="s">
        <v>168</v>
      </c>
      <c r="C199">
        <v>2</v>
      </c>
      <c r="D199">
        <v>5</v>
      </c>
      <c r="E199">
        <v>2</v>
      </c>
      <c r="F199">
        <v>6</v>
      </c>
      <c r="G199">
        <v>5</v>
      </c>
      <c r="H199">
        <v>2</v>
      </c>
      <c r="P199" t="s">
        <v>168</v>
      </c>
      <c r="Q199">
        <v>99336</v>
      </c>
      <c r="R199" s="21">
        <v>37117.919999999998</v>
      </c>
      <c r="S199">
        <v>44</v>
      </c>
      <c r="T199" s="21">
        <v>23400.99</v>
      </c>
      <c r="U199">
        <v>15</v>
      </c>
      <c r="V199" s="21">
        <v>28990.39</v>
      </c>
      <c r="W199">
        <v>21</v>
      </c>
      <c r="X199" s="21">
        <f t="shared" si="24"/>
        <v>89509.3</v>
      </c>
      <c r="AA199" s="21"/>
      <c r="AC199" s="21"/>
      <c r="AE199" s="21"/>
      <c r="AG199" s="21"/>
      <c r="AY199" s="28"/>
      <c r="AZ199" t="s">
        <v>168</v>
      </c>
      <c r="BA199">
        <v>99352</v>
      </c>
      <c r="BB199" s="21">
        <v>14693.15</v>
      </c>
      <c r="BC199">
        <v>21</v>
      </c>
      <c r="BD199" s="21">
        <v>5111.09</v>
      </c>
      <c r="BE199">
        <v>7</v>
      </c>
      <c r="BF199" s="21">
        <v>19326</v>
      </c>
      <c r="BG199">
        <v>10</v>
      </c>
      <c r="BH199" s="28">
        <f t="shared" si="26"/>
        <v>39130.239999999998</v>
      </c>
      <c r="BI199" t="s">
        <v>168</v>
      </c>
      <c r="BJ199">
        <v>99362</v>
      </c>
      <c r="BK199" s="21">
        <v>6004.74</v>
      </c>
      <c r="BL199">
        <v>22</v>
      </c>
      <c r="BM199" s="21">
        <v>3345.71</v>
      </c>
      <c r="BN199">
        <v>13</v>
      </c>
      <c r="BO199" s="22">
        <v>7089.3</v>
      </c>
      <c r="BP199">
        <v>16</v>
      </c>
      <c r="BQ199" s="28">
        <f t="shared" si="27"/>
        <v>16439.75</v>
      </c>
    </row>
    <row r="200" spans="1:69" x14ac:dyDescent="0.2">
      <c r="A200" s="30">
        <v>98310</v>
      </c>
      <c r="B200" t="s">
        <v>168</v>
      </c>
      <c r="C200">
        <v>26</v>
      </c>
      <c r="D200">
        <v>38</v>
      </c>
      <c r="E200">
        <v>31</v>
      </c>
      <c r="F200">
        <v>35</v>
      </c>
      <c r="G200">
        <v>29</v>
      </c>
      <c r="H200">
        <v>26</v>
      </c>
      <c r="P200" t="s">
        <v>168</v>
      </c>
      <c r="Q200">
        <v>99337</v>
      </c>
      <c r="R200" s="21">
        <v>2246.83</v>
      </c>
      <c r="S200">
        <v>2</v>
      </c>
      <c r="T200" s="21">
        <v>39.22</v>
      </c>
      <c r="U200">
        <v>1</v>
      </c>
      <c r="V200" s="21">
        <v>0</v>
      </c>
      <c r="W200">
        <v>0</v>
      </c>
      <c r="X200" s="21">
        <f t="shared" si="24"/>
        <v>2286.0499999999997</v>
      </c>
      <c r="AA200" s="21"/>
      <c r="AC200" s="21"/>
      <c r="AE200" s="21"/>
      <c r="AG200" s="21"/>
      <c r="AY200" s="28"/>
      <c r="AZ200" t="s">
        <v>168</v>
      </c>
      <c r="BA200">
        <v>99353</v>
      </c>
      <c r="BB200" s="21">
        <v>525.69000000000005</v>
      </c>
      <c r="BC200">
        <v>3</v>
      </c>
      <c r="BD200" s="21">
        <v>497.61</v>
      </c>
      <c r="BE200">
        <v>2</v>
      </c>
      <c r="BF200" s="21">
        <v>0</v>
      </c>
      <c r="BG200">
        <v>0</v>
      </c>
      <c r="BH200" s="28">
        <f t="shared" si="26"/>
        <v>1023.3000000000001</v>
      </c>
      <c r="BK200" s="21"/>
      <c r="BM200" s="21"/>
      <c r="BO200" s="21"/>
      <c r="BQ200" s="28">
        <f t="shared" si="27"/>
        <v>0</v>
      </c>
    </row>
    <row r="201" spans="1:69" x14ac:dyDescent="0.2">
      <c r="A201" s="30">
        <v>98311</v>
      </c>
      <c r="B201" t="s">
        <v>168</v>
      </c>
      <c r="C201">
        <v>12</v>
      </c>
      <c r="D201">
        <v>11</v>
      </c>
      <c r="E201">
        <v>13</v>
      </c>
      <c r="F201">
        <v>11</v>
      </c>
      <c r="G201">
        <v>11</v>
      </c>
      <c r="H201">
        <v>14</v>
      </c>
      <c r="P201" t="s">
        <v>168</v>
      </c>
      <c r="Q201">
        <v>99338</v>
      </c>
      <c r="R201" s="21">
        <v>1015.81</v>
      </c>
      <c r="S201">
        <v>4</v>
      </c>
      <c r="T201" s="21">
        <v>222.18</v>
      </c>
      <c r="U201">
        <v>2</v>
      </c>
      <c r="V201" s="21">
        <v>0</v>
      </c>
      <c r="W201">
        <v>0</v>
      </c>
      <c r="X201" s="21">
        <f t="shared" si="24"/>
        <v>1237.99</v>
      </c>
      <c r="AA201" s="21"/>
      <c r="AC201" s="21"/>
      <c r="AE201" s="21"/>
      <c r="AG201" s="21"/>
      <c r="AY201" s="28"/>
      <c r="AZ201" t="s">
        <v>168</v>
      </c>
      <c r="BA201">
        <v>99354</v>
      </c>
      <c r="BB201" s="21">
        <v>1981.12</v>
      </c>
      <c r="BC201">
        <v>5</v>
      </c>
      <c r="BD201" s="21">
        <v>1281.99</v>
      </c>
      <c r="BE201">
        <v>3</v>
      </c>
      <c r="BF201" s="21">
        <v>1105.4000000000001</v>
      </c>
      <c r="BG201">
        <v>4</v>
      </c>
      <c r="BH201" s="28">
        <f t="shared" si="26"/>
        <v>4368.51</v>
      </c>
      <c r="BK201" s="21"/>
      <c r="BM201" s="21"/>
      <c r="BO201" s="21"/>
      <c r="BQ201" s="28">
        <f t="shared" si="27"/>
        <v>0</v>
      </c>
    </row>
    <row r="202" spans="1:69" x14ac:dyDescent="0.2">
      <c r="A202" s="30">
        <v>98312</v>
      </c>
      <c r="B202" t="s">
        <v>168</v>
      </c>
      <c r="C202">
        <v>48</v>
      </c>
      <c r="D202">
        <v>50</v>
      </c>
      <c r="E202">
        <v>44</v>
      </c>
      <c r="F202">
        <v>43</v>
      </c>
      <c r="G202">
        <v>47</v>
      </c>
      <c r="H202">
        <v>42</v>
      </c>
      <c r="P202" t="s">
        <v>168</v>
      </c>
      <c r="Q202">
        <v>99344</v>
      </c>
      <c r="R202" s="21">
        <v>3681.16</v>
      </c>
      <c r="S202">
        <v>12</v>
      </c>
      <c r="T202" s="21">
        <v>297.25</v>
      </c>
      <c r="U202">
        <v>4</v>
      </c>
      <c r="V202" s="21">
        <v>31.09</v>
      </c>
      <c r="W202">
        <v>1</v>
      </c>
      <c r="X202" s="21">
        <f t="shared" si="24"/>
        <v>4009.5</v>
      </c>
      <c r="AA202" s="21"/>
      <c r="AC202" s="21"/>
      <c r="AE202" s="21"/>
      <c r="AG202" s="21"/>
      <c r="AY202" s="28"/>
      <c r="AZ202" t="s">
        <v>168</v>
      </c>
      <c r="BA202">
        <v>99362</v>
      </c>
      <c r="BB202" s="21">
        <v>7606.95</v>
      </c>
      <c r="BC202">
        <v>27</v>
      </c>
      <c r="BD202" s="21">
        <v>7626.21</v>
      </c>
      <c r="BE202">
        <v>16</v>
      </c>
      <c r="BF202" s="21">
        <v>6455.4</v>
      </c>
      <c r="BG202">
        <v>19</v>
      </c>
      <c r="BH202" s="28">
        <f t="shared" si="26"/>
        <v>21688.559999999998</v>
      </c>
      <c r="BK202" s="21"/>
      <c r="BM202" s="21"/>
      <c r="BO202" s="21"/>
      <c r="BQ202" s="28">
        <f t="shared" si="27"/>
        <v>0</v>
      </c>
    </row>
    <row r="203" spans="1:69" x14ac:dyDescent="0.2">
      <c r="A203" s="30">
        <v>98337</v>
      </c>
      <c r="B203" t="s">
        <v>168</v>
      </c>
      <c r="C203">
        <v>9</v>
      </c>
      <c r="D203">
        <v>14</v>
      </c>
      <c r="E203">
        <v>11</v>
      </c>
      <c r="F203">
        <v>9</v>
      </c>
      <c r="G203">
        <v>12</v>
      </c>
      <c r="H203">
        <v>9</v>
      </c>
      <c r="P203" t="s">
        <v>168</v>
      </c>
      <c r="Q203">
        <v>99350</v>
      </c>
      <c r="R203" s="21">
        <v>7953.86</v>
      </c>
      <c r="S203">
        <v>11</v>
      </c>
      <c r="T203" s="21">
        <v>440.44</v>
      </c>
      <c r="U203">
        <v>3</v>
      </c>
      <c r="V203" s="21">
        <v>1031.56</v>
      </c>
      <c r="W203">
        <v>3</v>
      </c>
      <c r="X203" s="21">
        <f t="shared" si="24"/>
        <v>9425.8599999999988</v>
      </c>
      <c r="AA203" s="21"/>
      <c r="AC203" s="21"/>
      <c r="AE203" s="21"/>
      <c r="AG203" s="21"/>
      <c r="AY203" s="28"/>
      <c r="BH203" s="28"/>
      <c r="BQ203" s="28">
        <f t="shared" si="27"/>
        <v>0</v>
      </c>
    </row>
    <row r="204" spans="1:69" x14ac:dyDescent="0.2">
      <c r="A204" s="30">
        <v>98366</v>
      </c>
      <c r="B204" t="s">
        <v>168</v>
      </c>
      <c r="C204">
        <v>34</v>
      </c>
      <c r="D204">
        <v>37</v>
      </c>
      <c r="E204">
        <v>38</v>
      </c>
      <c r="F204">
        <v>27</v>
      </c>
      <c r="G204">
        <v>30</v>
      </c>
      <c r="H204">
        <v>31</v>
      </c>
      <c r="P204" t="s">
        <v>168</v>
      </c>
      <c r="Q204">
        <v>99352</v>
      </c>
      <c r="R204" s="21">
        <v>23432</v>
      </c>
      <c r="S204">
        <v>34</v>
      </c>
      <c r="T204" s="21">
        <v>1528.48</v>
      </c>
      <c r="U204">
        <v>10</v>
      </c>
      <c r="V204" s="21">
        <v>8916.9600000000009</v>
      </c>
      <c r="W204">
        <v>7</v>
      </c>
      <c r="X204" s="21">
        <f t="shared" si="24"/>
        <v>33877.440000000002</v>
      </c>
      <c r="AA204" s="21"/>
      <c r="AC204" s="21"/>
      <c r="AE204" s="21"/>
      <c r="AG204" s="21"/>
      <c r="AY204" s="28"/>
      <c r="BH204" s="28"/>
      <c r="BQ204" s="28">
        <f t="shared" si="27"/>
        <v>0</v>
      </c>
    </row>
    <row r="205" spans="1:69" x14ac:dyDescent="0.2">
      <c r="A205" s="30">
        <v>98367</v>
      </c>
      <c r="B205" t="s">
        <v>168</v>
      </c>
      <c r="E205">
        <v>3</v>
      </c>
      <c r="F205">
        <v>2</v>
      </c>
      <c r="G205">
        <v>4</v>
      </c>
      <c r="H205">
        <v>2</v>
      </c>
      <c r="P205" t="s">
        <v>168</v>
      </c>
      <c r="Q205">
        <v>99353</v>
      </c>
      <c r="R205" s="21">
        <v>4595.92</v>
      </c>
      <c r="S205">
        <v>3</v>
      </c>
      <c r="T205" s="21">
        <v>35.869999999999997</v>
      </c>
      <c r="U205">
        <v>1</v>
      </c>
      <c r="V205" s="21">
        <v>0</v>
      </c>
      <c r="W205">
        <v>0</v>
      </c>
      <c r="X205" s="21">
        <f t="shared" si="24"/>
        <v>4631.79</v>
      </c>
      <c r="AA205" s="21"/>
      <c r="AC205" s="21"/>
      <c r="AE205" s="21"/>
      <c r="AG205" s="21"/>
      <c r="AY205" s="28"/>
      <c r="BH205" s="28"/>
      <c r="BQ205" s="28">
        <f t="shared" si="27"/>
        <v>0</v>
      </c>
    </row>
    <row r="206" spans="1:69" x14ac:dyDescent="0.2">
      <c r="A206" s="30">
        <v>98370</v>
      </c>
      <c r="B206" t="s">
        <v>168</v>
      </c>
      <c r="C206">
        <v>15</v>
      </c>
      <c r="D206">
        <v>16</v>
      </c>
      <c r="E206">
        <v>16</v>
      </c>
      <c r="F206">
        <v>17</v>
      </c>
      <c r="G206">
        <v>16</v>
      </c>
      <c r="H206">
        <v>15</v>
      </c>
      <c r="P206" t="s">
        <v>168</v>
      </c>
      <c r="Q206">
        <v>99354</v>
      </c>
      <c r="R206" s="21">
        <v>20019.099999999999</v>
      </c>
      <c r="S206">
        <v>10</v>
      </c>
      <c r="T206" s="21">
        <v>4269.38</v>
      </c>
      <c r="U206">
        <v>5</v>
      </c>
      <c r="V206" s="21">
        <v>41.379999999999995</v>
      </c>
      <c r="W206">
        <v>2</v>
      </c>
      <c r="X206" s="21">
        <f t="shared" si="24"/>
        <v>24329.86</v>
      </c>
      <c r="AA206" s="21"/>
      <c r="AC206" s="21"/>
      <c r="AE206" s="21"/>
      <c r="AG206" s="21"/>
      <c r="AY206" s="28"/>
      <c r="BH206" s="28"/>
      <c r="BQ206" s="28">
        <f t="shared" si="27"/>
        <v>0</v>
      </c>
    </row>
    <row r="207" spans="1:69" x14ac:dyDescent="0.2">
      <c r="A207" s="30">
        <v>98383</v>
      </c>
      <c r="B207" t="s">
        <v>168</v>
      </c>
      <c r="C207">
        <v>19</v>
      </c>
      <c r="D207">
        <v>23</v>
      </c>
      <c r="E207">
        <v>28</v>
      </c>
      <c r="F207">
        <v>31</v>
      </c>
      <c r="G207">
        <v>25</v>
      </c>
      <c r="H207">
        <v>23</v>
      </c>
      <c r="P207" t="s">
        <v>168</v>
      </c>
      <c r="Q207">
        <v>99362</v>
      </c>
      <c r="R207" s="21">
        <v>28823.59</v>
      </c>
      <c r="S207">
        <v>48</v>
      </c>
      <c r="T207" s="21">
        <v>1423.3</v>
      </c>
      <c r="U207">
        <v>11</v>
      </c>
      <c r="V207" s="21">
        <v>567.91999999999996</v>
      </c>
      <c r="W207">
        <v>9</v>
      </c>
      <c r="X207" s="21">
        <f t="shared" si="24"/>
        <v>30814.809999999998</v>
      </c>
      <c r="AA207" s="21"/>
      <c r="AC207" s="21"/>
      <c r="AE207" s="21"/>
      <c r="AG207" s="21"/>
      <c r="AY207" s="28"/>
      <c r="BH207" s="28"/>
      <c r="BQ207" s="28">
        <f t="shared" si="27"/>
        <v>0</v>
      </c>
    </row>
    <row r="208" spans="1:69" x14ac:dyDescent="0.2">
      <c r="A208" s="30">
        <v>98520</v>
      </c>
      <c r="B208" t="s">
        <v>168</v>
      </c>
      <c r="C208">
        <v>12</v>
      </c>
      <c r="D208">
        <v>13</v>
      </c>
      <c r="E208">
        <v>13</v>
      </c>
      <c r="F208">
        <v>18</v>
      </c>
      <c r="G208">
        <v>21</v>
      </c>
      <c r="H208">
        <v>20</v>
      </c>
    </row>
    <row r="209" spans="1:8" x14ac:dyDescent="0.2">
      <c r="A209" s="30">
        <v>98528</v>
      </c>
      <c r="B209" t="s">
        <v>168</v>
      </c>
      <c r="C209">
        <v>21</v>
      </c>
      <c r="D209">
        <v>19</v>
      </c>
      <c r="E209">
        <v>14</v>
      </c>
      <c r="F209">
        <v>11</v>
      </c>
      <c r="G209">
        <v>14</v>
      </c>
      <c r="H209">
        <v>11</v>
      </c>
    </row>
    <row r="210" spans="1:8" x14ac:dyDescent="0.2">
      <c r="A210" s="30">
        <v>98541</v>
      </c>
      <c r="B210" t="s">
        <v>168</v>
      </c>
      <c r="C210">
        <v>1</v>
      </c>
      <c r="D210">
        <v>5</v>
      </c>
      <c r="E210">
        <v>6</v>
      </c>
      <c r="F210">
        <v>7</v>
      </c>
      <c r="G210">
        <v>7</v>
      </c>
      <c r="H210">
        <v>7</v>
      </c>
    </row>
    <row r="211" spans="1:8" x14ac:dyDescent="0.2">
      <c r="A211" s="30">
        <v>98550</v>
      </c>
      <c r="B211" t="s">
        <v>168</v>
      </c>
      <c r="C211">
        <v>11</v>
      </c>
      <c r="D211">
        <v>8</v>
      </c>
      <c r="E211">
        <v>7</v>
      </c>
      <c r="F211">
        <v>7</v>
      </c>
      <c r="G211">
        <v>9</v>
      </c>
      <c r="H211">
        <v>8</v>
      </c>
    </row>
    <row r="212" spans="1:8" x14ac:dyDescent="0.2">
      <c r="A212" s="30">
        <v>98557</v>
      </c>
      <c r="B212" t="s">
        <v>168</v>
      </c>
      <c r="C212">
        <v>1</v>
      </c>
      <c r="F212">
        <v>2</v>
      </c>
      <c r="G212">
        <v>1</v>
      </c>
      <c r="H212">
        <v>1</v>
      </c>
    </row>
    <row r="213" spans="1:8" x14ac:dyDescent="0.2">
      <c r="A213" s="30">
        <v>98563</v>
      </c>
      <c r="B213" t="s">
        <v>168</v>
      </c>
      <c r="C213">
        <v>4</v>
      </c>
      <c r="D213">
        <v>3</v>
      </c>
      <c r="E213">
        <v>5</v>
      </c>
      <c r="F213">
        <v>3</v>
      </c>
      <c r="G213">
        <v>4</v>
      </c>
      <c r="H213">
        <v>5</v>
      </c>
    </row>
    <row r="214" spans="1:8" x14ac:dyDescent="0.2">
      <c r="A214" s="30">
        <v>98584</v>
      </c>
      <c r="B214" t="s">
        <v>168</v>
      </c>
      <c r="C214">
        <v>10</v>
      </c>
      <c r="D214">
        <v>10</v>
      </c>
      <c r="E214">
        <v>17</v>
      </c>
      <c r="F214">
        <v>11</v>
      </c>
      <c r="G214">
        <v>10</v>
      </c>
      <c r="H214">
        <v>11</v>
      </c>
    </row>
    <row r="215" spans="1:8" x14ac:dyDescent="0.2">
      <c r="A215" s="30">
        <v>98611</v>
      </c>
      <c r="B215" t="s">
        <v>168</v>
      </c>
      <c r="C215">
        <v>5</v>
      </c>
      <c r="D215">
        <v>2</v>
      </c>
      <c r="E215">
        <v>3</v>
      </c>
      <c r="F215">
        <v>2</v>
      </c>
      <c r="G215">
        <v>9</v>
      </c>
      <c r="H215">
        <v>4</v>
      </c>
    </row>
    <row r="216" spans="1:8" x14ac:dyDescent="0.2">
      <c r="A216" s="30">
        <v>98625</v>
      </c>
      <c r="B216" t="s">
        <v>168</v>
      </c>
      <c r="C216">
        <v>4</v>
      </c>
      <c r="D216">
        <v>2</v>
      </c>
      <c r="E216">
        <v>5</v>
      </c>
      <c r="F216">
        <v>2</v>
      </c>
      <c r="G216">
        <v>7</v>
      </c>
      <c r="H216">
        <v>8</v>
      </c>
    </row>
    <row r="217" spans="1:8" x14ac:dyDescent="0.2">
      <c r="A217" s="30">
        <v>98626</v>
      </c>
      <c r="B217" t="s">
        <v>168</v>
      </c>
      <c r="C217">
        <v>19</v>
      </c>
      <c r="D217">
        <v>6</v>
      </c>
      <c r="E217">
        <v>25</v>
      </c>
      <c r="F217">
        <v>6</v>
      </c>
      <c r="G217">
        <v>34</v>
      </c>
      <c r="H217">
        <v>19</v>
      </c>
    </row>
    <row r="218" spans="1:8" x14ac:dyDescent="0.2">
      <c r="A218" s="30">
        <v>98632</v>
      </c>
      <c r="B218" t="s">
        <v>168</v>
      </c>
      <c r="C218">
        <v>34</v>
      </c>
      <c r="D218">
        <v>32</v>
      </c>
      <c r="E218">
        <v>34</v>
      </c>
      <c r="F218">
        <v>39</v>
      </c>
      <c r="G218">
        <v>36</v>
      </c>
      <c r="H218">
        <v>30</v>
      </c>
    </row>
    <row r="219" spans="1:8" x14ac:dyDescent="0.2">
      <c r="A219" s="30">
        <v>98674</v>
      </c>
      <c r="B219" t="s">
        <v>168</v>
      </c>
      <c r="C219">
        <v>29</v>
      </c>
      <c r="D219">
        <v>15</v>
      </c>
      <c r="E219">
        <v>33</v>
      </c>
      <c r="F219">
        <v>10</v>
      </c>
      <c r="G219">
        <v>23</v>
      </c>
      <c r="H219">
        <v>21</v>
      </c>
    </row>
    <row r="220" spans="1:8" x14ac:dyDescent="0.2">
      <c r="A220" s="30">
        <v>98801</v>
      </c>
      <c r="B220" t="s">
        <v>168</v>
      </c>
      <c r="C220">
        <v>31</v>
      </c>
      <c r="D220">
        <v>37</v>
      </c>
      <c r="E220">
        <v>30</v>
      </c>
      <c r="F220">
        <v>27</v>
      </c>
      <c r="G220">
        <v>30</v>
      </c>
      <c r="H220">
        <v>21</v>
      </c>
    </row>
    <row r="221" spans="1:8" x14ac:dyDescent="0.2">
      <c r="A221" s="30">
        <v>98802</v>
      </c>
      <c r="B221" t="s">
        <v>168</v>
      </c>
      <c r="C221">
        <v>8</v>
      </c>
      <c r="D221">
        <v>9</v>
      </c>
      <c r="E221">
        <v>12</v>
      </c>
      <c r="F221">
        <v>8</v>
      </c>
      <c r="G221">
        <v>7</v>
      </c>
      <c r="H221">
        <v>6</v>
      </c>
    </row>
    <row r="222" spans="1:8" x14ac:dyDescent="0.2">
      <c r="A222" s="30">
        <v>98837</v>
      </c>
      <c r="B222" t="s">
        <v>168</v>
      </c>
      <c r="C222">
        <v>21</v>
      </c>
      <c r="D222">
        <v>20</v>
      </c>
      <c r="E222">
        <v>18</v>
      </c>
      <c r="F222">
        <v>23</v>
      </c>
      <c r="G222">
        <v>22</v>
      </c>
      <c r="H222">
        <v>20</v>
      </c>
    </row>
    <row r="223" spans="1:8" x14ac:dyDescent="0.2">
      <c r="A223" s="30">
        <v>98848</v>
      </c>
      <c r="B223" t="s">
        <v>168</v>
      </c>
      <c r="C223">
        <v>5</v>
      </c>
      <c r="D223">
        <v>7</v>
      </c>
      <c r="E223">
        <v>4</v>
      </c>
      <c r="F223">
        <v>6</v>
      </c>
      <c r="G223">
        <v>3</v>
      </c>
      <c r="H223">
        <v>4</v>
      </c>
    </row>
    <row r="224" spans="1:8" x14ac:dyDescent="0.2">
      <c r="A224" s="30">
        <v>98901</v>
      </c>
      <c r="B224" t="s">
        <v>168</v>
      </c>
      <c r="C224">
        <v>68</v>
      </c>
      <c r="D224">
        <v>78</v>
      </c>
      <c r="E224">
        <v>79</v>
      </c>
      <c r="F224">
        <v>79</v>
      </c>
      <c r="G224">
        <v>72</v>
      </c>
      <c r="H224">
        <v>76</v>
      </c>
    </row>
    <row r="225" spans="1:8" x14ac:dyDescent="0.2">
      <c r="A225" s="30">
        <v>98902</v>
      </c>
      <c r="B225" t="s">
        <v>168</v>
      </c>
      <c r="C225">
        <v>166</v>
      </c>
      <c r="D225">
        <v>129</v>
      </c>
      <c r="E225">
        <v>171</v>
      </c>
      <c r="F225">
        <v>123</v>
      </c>
      <c r="G225">
        <v>153</v>
      </c>
      <c r="H225">
        <v>155</v>
      </c>
    </row>
    <row r="226" spans="1:8" x14ac:dyDescent="0.2">
      <c r="A226" s="30">
        <v>98903</v>
      </c>
      <c r="B226" t="s">
        <v>168</v>
      </c>
      <c r="C226">
        <v>24</v>
      </c>
      <c r="D226">
        <v>27</v>
      </c>
      <c r="E226">
        <v>30</v>
      </c>
      <c r="F226">
        <v>34</v>
      </c>
      <c r="G226">
        <v>37</v>
      </c>
      <c r="H226">
        <v>30</v>
      </c>
    </row>
    <row r="227" spans="1:8" x14ac:dyDescent="0.2">
      <c r="A227" s="30">
        <v>98908</v>
      </c>
      <c r="B227" t="s">
        <v>168</v>
      </c>
      <c r="C227">
        <v>32</v>
      </c>
      <c r="D227">
        <v>29</v>
      </c>
      <c r="E227">
        <v>31</v>
      </c>
      <c r="F227">
        <v>29</v>
      </c>
      <c r="G227">
        <v>31</v>
      </c>
      <c r="H227">
        <v>26</v>
      </c>
    </row>
    <row r="228" spans="1:8" x14ac:dyDescent="0.2">
      <c r="A228" s="30">
        <v>98930</v>
      </c>
      <c r="B228" t="s">
        <v>168</v>
      </c>
      <c r="C228">
        <v>27</v>
      </c>
      <c r="D228">
        <v>14</v>
      </c>
      <c r="E228">
        <v>38</v>
      </c>
      <c r="F228">
        <v>30</v>
      </c>
      <c r="G228">
        <v>24</v>
      </c>
      <c r="H228">
        <v>25</v>
      </c>
    </row>
    <row r="229" spans="1:8" x14ac:dyDescent="0.2">
      <c r="A229" s="30">
        <v>98932</v>
      </c>
      <c r="B229" t="s">
        <v>168</v>
      </c>
      <c r="C229">
        <v>8</v>
      </c>
      <c r="D229">
        <v>5</v>
      </c>
      <c r="E229">
        <v>5</v>
      </c>
      <c r="F229">
        <v>5</v>
      </c>
      <c r="G229">
        <v>4</v>
      </c>
      <c r="H229">
        <v>6</v>
      </c>
    </row>
    <row r="230" spans="1:8" x14ac:dyDescent="0.2">
      <c r="A230" s="30">
        <v>98936</v>
      </c>
      <c r="B230" t="s">
        <v>168</v>
      </c>
      <c r="C230">
        <v>5</v>
      </c>
      <c r="D230">
        <v>7</v>
      </c>
      <c r="E230">
        <v>10</v>
      </c>
      <c r="F230">
        <v>5</v>
      </c>
      <c r="G230">
        <v>8</v>
      </c>
      <c r="H230">
        <v>4</v>
      </c>
    </row>
    <row r="231" spans="1:8" x14ac:dyDescent="0.2">
      <c r="A231" s="30">
        <v>98942</v>
      </c>
      <c r="B231" t="s">
        <v>168</v>
      </c>
      <c r="C231">
        <v>15</v>
      </c>
      <c r="D231">
        <v>19</v>
      </c>
      <c r="E231">
        <v>18</v>
      </c>
      <c r="F231">
        <v>16</v>
      </c>
      <c r="G231">
        <v>21</v>
      </c>
      <c r="H231">
        <v>15</v>
      </c>
    </row>
    <row r="232" spans="1:8" x14ac:dyDescent="0.2">
      <c r="A232" s="30">
        <v>98944</v>
      </c>
      <c r="B232" t="s">
        <v>168</v>
      </c>
      <c r="C232">
        <v>33</v>
      </c>
      <c r="D232">
        <v>38</v>
      </c>
      <c r="E232">
        <v>41</v>
      </c>
      <c r="F232">
        <v>44</v>
      </c>
      <c r="G232">
        <v>39</v>
      </c>
      <c r="H232">
        <v>39</v>
      </c>
    </row>
    <row r="233" spans="1:8" x14ac:dyDescent="0.2">
      <c r="A233" s="30">
        <v>98948</v>
      </c>
      <c r="B233" t="s">
        <v>168</v>
      </c>
      <c r="C233">
        <v>48</v>
      </c>
      <c r="D233">
        <v>36</v>
      </c>
      <c r="E233">
        <v>31</v>
      </c>
      <c r="F233">
        <v>49</v>
      </c>
      <c r="G233">
        <v>54</v>
      </c>
      <c r="H233">
        <v>35</v>
      </c>
    </row>
    <row r="234" spans="1:8" x14ac:dyDescent="0.2">
      <c r="A234" s="30">
        <v>98951</v>
      </c>
      <c r="B234" t="s">
        <v>168</v>
      </c>
      <c r="C234">
        <v>15</v>
      </c>
      <c r="D234">
        <v>17</v>
      </c>
      <c r="E234">
        <v>21</v>
      </c>
      <c r="F234">
        <v>21</v>
      </c>
      <c r="G234">
        <v>20</v>
      </c>
      <c r="H234">
        <v>18</v>
      </c>
    </row>
    <row r="235" spans="1:8" x14ac:dyDescent="0.2">
      <c r="A235" s="30">
        <v>98953</v>
      </c>
      <c r="B235" t="s">
        <v>168</v>
      </c>
      <c r="C235">
        <v>6</v>
      </c>
      <c r="D235">
        <v>3</v>
      </c>
      <c r="E235">
        <v>7</v>
      </c>
      <c r="F235">
        <v>9</v>
      </c>
      <c r="G235">
        <v>12</v>
      </c>
      <c r="H235">
        <v>5</v>
      </c>
    </row>
    <row r="236" spans="1:8" x14ac:dyDescent="0.2">
      <c r="A236" s="30">
        <v>99301</v>
      </c>
      <c r="B236" t="s">
        <v>168</v>
      </c>
      <c r="C236">
        <v>131</v>
      </c>
      <c r="D236">
        <v>54</v>
      </c>
      <c r="E236">
        <v>141</v>
      </c>
      <c r="F236">
        <v>102</v>
      </c>
      <c r="G236">
        <v>96</v>
      </c>
      <c r="H236">
        <v>100</v>
      </c>
    </row>
    <row r="237" spans="1:8" x14ac:dyDescent="0.2">
      <c r="A237" s="30">
        <v>99323</v>
      </c>
      <c r="B237" t="s">
        <v>168</v>
      </c>
      <c r="C237">
        <v>1</v>
      </c>
      <c r="D237">
        <v>2</v>
      </c>
      <c r="E237">
        <v>2</v>
      </c>
      <c r="F237">
        <v>3</v>
      </c>
      <c r="G237">
        <v>2</v>
      </c>
      <c r="H237">
        <v>2</v>
      </c>
    </row>
    <row r="238" spans="1:8" x14ac:dyDescent="0.2">
      <c r="A238" s="30">
        <v>99324</v>
      </c>
      <c r="B238" t="s">
        <v>168</v>
      </c>
      <c r="C238">
        <v>9</v>
      </c>
      <c r="D238">
        <v>7</v>
      </c>
      <c r="E238">
        <v>3</v>
      </c>
      <c r="F238">
        <v>6</v>
      </c>
      <c r="G238">
        <v>7</v>
      </c>
      <c r="H238">
        <v>5</v>
      </c>
    </row>
    <row r="239" spans="1:8" x14ac:dyDescent="0.2">
      <c r="A239" s="30">
        <v>99336</v>
      </c>
      <c r="B239" t="s">
        <v>168</v>
      </c>
      <c r="C239">
        <v>80</v>
      </c>
      <c r="D239">
        <v>77</v>
      </c>
      <c r="E239">
        <v>85</v>
      </c>
      <c r="F239">
        <v>91</v>
      </c>
      <c r="G239">
        <v>90</v>
      </c>
      <c r="H239">
        <v>85</v>
      </c>
    </row>
    <row r="240" spans="1:8" x14ac:dyDescent="0.2">
      <c r="A240" s="30">
        <v>99337</v>
      </c>
      <c r="B240" t="s">
        <v>168</v>
      </c>
      <c r="C240">
        <v>3</v>
      </c>
      <c r="D240">
        <v>1</v>
      </c>
      <c r="E240">
        <v>3</v>
      </c>
      <c r="F240">
        <v>5</v>
      </c>
      <c r="G240">
        <v>3</v>
      </c>
      <c r="H240">
        <v>5</v>
      </c>
    </row>
    <row r="241" spans="1:8" x14ac:dyDescent="0.2">
      <c r="A241" s="30">
        <v>99338</v>
      </c>
      <c r="B241" t="s">
        <v>168</v>
      </c>
      <c r="C241">
        <v>6</v>
      </c>
      <c r="D241">
        <v>2</v>
      </c>
      <c r="E241">
        <v>2</v>
      </c>
      <c r="F241">
        <v>5</v>
      </c>
      <c r="G241">
        <v>1</v>
      </c>
      <c r="H241">
        <v>4</v>
      </c>
    </row>
    <row r="242" spans="1:8" x14ac:dyDescent="0.2">
      <c r="A242" s="30">
        <v>99344</v>
      </c>
      <c r="B242" t="s">
        <v>168</v>
      </c>
      <c r="C242">
        <v>17</v>
      </c>
      <c r="D242">
        <v>19</v>
      </c>
      <c r="E242">
        <v>16</v>
      </c>
      <c r="F242">
        <v>17</v>
      </c>
      <c r="G242">
        <v>17</v>
      </c>
      <c r="H242">
        <v>12</v>
      </c>
    </row>
    <row r="243" spans="1:8" x14ac:dyDescent="0.2">
      <c r="A243" s="30">
        <v>99345</v>
      </c>
      <c r="B243" t="s">
        <v>168</v>
      </c>
      <c r="G243">
        <v>2</v>
      </c>
      <c r="H243">
        <v>2</v>
      </c>
    </row>
    <row r="244" spans="1:8" x14ac:dyDescent="0.2">
      <c r="A244" s="30">
        <v>99350</v>
      </c>
      <c r="B244" t="s">
        <v>168</v>
      </c>
      <c r="C244">
        <v>17</v>
      </c>
      <c r="D244">
        <v>9</v>
      </c>
      <c r="E244">
        <v>18</v>
      </c>
      <c r="F244">
        <v>16</v>
      </c>
      <c r="G244">
        <v>11</v>
      </c>
      <c r="H244">
        <v>13</v>
      </c>
    </row>
    <row r="245" spans="1:8" x14ac:dyDescent="0.2">
      <c r="A245" s="30">
        <v>99352</v>
      </c>
      <c r="B245" t="s">
        <v>168</v>
      </c>
      <c r="C245">
        <v>51</v>
      </c>
      <c r="D245">
        <v>40</v>
      </c>
      <c r="E245">
        <v>35</v>
      </c>
      <c r="F245">
        <v>35</v>
      </c>
      <c r="G245">
        <v>38</v>
      </c>
      <c r="H245">
        <v>41</v>
      </c>
    </row>
    <row r="246" spans="1:8" x14ac:dyDescent="0.2">
      <c r="A246" s="30">
        <v>99353</v>
      </c>
      <c r="B246" t="s">
        <v>168</v>
      </c>
      <c r="C246">
        <v>4</v>
      </c>
      <c r="D246">
        <v>5</v>
      </c>
      <c r="E246">
        <v>2</v>
      </c>
      <c r="F246">
        <v>4</v>
      </c>
      <c r="G246">
        <v>5</v>
      </c>
      <c r="H246">
        <v>1</v>
      </c>
    </row>
    <row r="247" spans="1:8" x14ac:dyDescent="0.2">
      <c r="A247" s="30">
        <v>99354</v>
      </c>
      <c r="B247" t="s">
        <v>168</v>
      </c>
      <c r="C247">
        <v>17</v>
      </c>
      <c r="D247">
        <v>19</v>
      </c>
      <c r="E247">
        <v>14</v>
      </c>
      <c r="F247">
        <v>15</v>
      </c>
      <c r="G247">
        <v>12</v>
      </c>
      <c r="H247">
        <v>26</v>
      </c>
    </row>
    <row r="248" spans="1:8" x14ac:dyDescent="0.2">
      <c r="A248" s="30">
        <v>99362</v>
      </c>
      <c r="B248" t="s">
        <v>168</v>
      </c>
      <c r="C248">
        <v>68</v>
      </c>
      <c r="D248">
        <v>63</v>
      </c>
      <c r="E248">
        <v>64</v>
      </c>
      <c r="F248">
        <v>66</v>
      </c>
      <c r="G248">
        <v>62</v>
      </c>
      <c r="H248">
        <v>51</v>
      </c>
    </row>
  </sheetData>
  <mergeCells count="3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3785-26BA-4B18-BA3D-B14854521309}">
  <sheetPr codeName="Sheet43"/>
  <dimension ref="A1:KM272"/>
  <sheetViews>
    <sheetView topLeftCell="JR1" workbookViewId="0">
      <selection activeCell="IE1" sqref="A1:XFD1048576"/>
    </sheetView>
  </sheetViews>
  <sheetFormatPr baseColWidth="10" defaultColWidth="8.83203125" defaultRowHeight="15" x14ac:dyDescent="0.2"/>
  <cols>
    <col min="6" max="14" width="9.1640625" customWidth="1"/>
    <col min="15" max="15" width="9.1640625" style="127"/>
    <col min="16" max="16" width="14.5" bestFit="1" customWidth="1"/>
    <col min="18" max="18" width="16" bestFit="1" customWidth="1"/>
    <col min="20" max="20" width="16" bestFit="1" customWidth="1"/>
    <col min="22" max="22" width="16"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2" bestFit="1" customWidth="1"/>
    <col min="37" max="37" width="9.1640625" style="9"/>
    <col min="38" max="38" width="12" bestFit="1" customWidth="1"/>
    <col min="39" max="39" width="11.83203125" style="9" bestFit="1" customWidth="1"/>
    <col min="40" max="40" width="16"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7" width="15.5" customWidth="1"/>
    <col min="98" max="98" width="11.5" style="9" bestFit="1" customWidth="1"/>
    <col min="99" max="106" width="15.5" customWidth="1"/>
    <col min="107" max="107" width="11.5" style="9" bestFit="1" customWidth="1"/>
    <col min="108" max="115" width="15.5" customWidth="1"/>
    <col min="116" max="116" width="11.5" style="9" bestFit="1" customWidth="1"/>
    <col min="117" max="123" width="15.5" customWidth="1"/>
    <col min="124" max="124" width="9.1640625" style="66"/>
    <col min="127" max="127" width="16" bestFit="1" customWidth="1"/>
    <col min="128" max="128" width="11.83203125" bestFit="1" customWidth="1"/>
    <col min="129" max="129" width="10.5" bestFit="1" customWidth="1"/>
    <col min="131" max="131" width="10.5" bestFit="1" customWidth="1"/>
    <col min="133" max="133" width="13.1640625"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178" width="17" customWidth="1"/>
    <col min="179" max="180" width="17" style="9" customWidth="1"/>
    <col min="181" max="205" width="17" customWidth="1"/>
    <col min="206" max="206" width="8.6640625" customWidth="1"/>
    <col min="207" max="207" width="17" style="9" customWidth="1"/>
    <col min="208" max="232" width="17" customWidth="1"/>
    <col min="233" max="233" width="9.1640625" style="127"/>
    <col min="234" max="239" width="12.6640625" bestFit="1" customWidth="1"/>
    <col min="240" max="242" width="12.5" bestFit="1" customWidth="1"/>
    <col min="243" max="245" width="11.5" bestFit="1" customWidth="1"/>
    <col min="246" max="246" width="9.1640625" style="127"/>
    <col min="259" max="259" width="9.1640625" style="127"/>
    <col min="261" max="261" width="11.5" style="21" bestFit="1" customWidth="1"/>
    <col min="262" max="262" width="10.5" style="21" bestFit="1" customWidth="1"/>
    <col min="263" max="263" width="11.5" style="21" bestFit="1" customWidth="1"/>
    <col min="273" max="273" width="9.1640625" style="127"/>
    <col min="275" max="275" width="11.83203125" style="21" bestFit="1" customWidth="1"/>
    <col min="276" max="276" width="11.5" style="21" bestFit="1" customWidth="1"/>
    <col min="277" max="277" width="11.83203125" style="21" bestFit="1" customWidth="1"/>
    <col min="278" max="280" width="11.6640625" style="21" bestFit="1" customWidth="1"/>
    <col min="281" max="283" width="11.5" style="21" bestFit="1" customWidth="1"/>
    <col min="287" max="287" width="9.1640625" style="127"/>
    <col min="288" max="288" width="11.5" bestFit="1" customWidth="1"/>
    <col min="289" max="289" width="12.5" bestFit="1" customWidth="1"/>
    <col min="290" max="290" width="11.5" bestFit="1" customWidth="1"/>
    <col min="291" max="291" width="11.6640625" bestFit="1" customWidth="1"/>
    <col min="292" max="292" width="11.5" bestFit="1" customWidth="1"/>
    <col min="293" max="293" width="11.6640625" bestFit="1" customWidth="1"/>
    <col min="294" max="299" width="11.5" bestFit="1" customWidth="1"/>
  </cols>
  <sheetData>
    <row r="1" spans="1:299" ht="51" customHeight="1" x14ac:dyDescent="0.2">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
      <c r="A2" s="170"/>
      <c r="B2" s="171"/>
      <c r="C2" s="171"/>
      <c r="D2" s="171"/>
      <c r="E2" s="171"/>
      <c r="F2" s="171"/>
      <c r="P2" s="79"/>
      <c r="R2" s="193">
        <v>45292</v>
      </c>
      <c r="S2" s="194"/>
      <c r="T2" s="194"/>
      <c r="U2" s="194"/>
      <c r="V2" s="194"/>
      <c r="W2" s="194"/>
      <c r="X2" s="194"/>
      <c r="Y2" s="78"/>
      <c r="AA2" s="193">
        <v>45323</v>
      </c>
      <c r="AB2" s="194"/>
      <c r="AC2" s="194"/>
      <c r="AD2" s="194"/>
      <c r="AE2" s="194"/>
      <c r="AF2" s="194"/>
      <c r="AG2" s="194"/>
      <c r="AH2" s="78"/>
      <c r="AJ2" s="193">
        <v>45352</v>
      </c>
      <c r="AK2" s="194"/>
      <c r="AL2" s="194"/>
      <c r="AM2" s="194"/>
      <c r="AN2" s="194"/>
      <c r="AO2" s="194"/>
      <c r="AP2" s="194"/>
      <c r="AQ2" s="78"/>
      <c r="AS2" s="193">
        <v>45383</v>
      </c>
      <c r="AT2" s="194"/>
      <c r="AU2" s="194"/>
      <c r="AV2" s="194"/>
      <c r="AW2" s="194"/>
      <c r="AX2" s="194"/>
      <c r="AY2" s="194"/>
      <c r="AZ2" s="78"/>
      <c r="BA2" s="9"/>
      <c r="BB2" s="193">
        <v>45413</v>
      </c>
      <c r="BC2" s="194"/>
      <c r="BD2" s="194"/>
      <c r="BE2" s="194"/>
      <c r="BF2" s="194"/>
      <c r="BG2" s="194"/>
      <c r="BH2" s="194"/>
      <c r="BI2" s="78"/>
      <c r="BK2" s="193">
        <v>45444</v>
      </c>
      <c r="BL2" s="194"/>
      <c r="BM2" s="194"/>
      <c r="BN2" s="194"/>
      <c r="BO2" s="194"/>
      <c r="BP2" s="194"/>
      <c r="BQ2" s="194"/>
      <c r="BR2" s="95"/>
      <c r="BS2" s="9"/>
      <c r="BT2" s="193">
        <v>45474</v>
      </c>
      <c r="BU2" s="194"/>
      <c r="BV2" s="194"/>
      <c r="BW2" s="194"/>
      <c r="BX2" s="194"/>
      <c r="BY2" s="194"/>
      <c r="BZ2" s="194"/>
      <c r="CA2" s="132"/>
      <c r="CB2" s="9"/>
      <c r="CC2" s="193">
        <v>45505</v>
      </c>
      <c r="CD2" s="194"/>
      <c r="CE2" s="194"/>
      <c r="CF2" s="194"/>
      <c r="CG2" s="194"/>
      <c r="CH2" s="194"/>
      <c r="CI2" s="194"/>
      <c r="CJ2" s="132"/>
      <c r="CK2" s="9"/>
      <c r="CL2" s="193">
        <v>45536</v>
      </c>
      <c r="CM2" s="194"/>
      <c r="CN2" s="194"/>
      <c r="CO2" s="194"/>
      <c r="CP2" s="194"/>
      <c r="CQ2" s="194"/>
      <c r="CR2" s="194"/>
      <c r="CS2" s="132"/>
      <c r="CU2" s="193">
        <v>45566</v>
      </c>
      <c r="CV2" s="194"/>
      <c r="CW2" s="194"/>
      <c r="CX2" s="194"/>
      <c r="CY2" s="194"/>
      <c r="CZ2" s="194"/>
      <c r="DA2" s="194"/>
      <c r="DB2" s="132"/>
      <c r="DD2" s="193">
        <v>45597</v>
      </c>
      <c r="DE2" s="194"/>
      <c r="DF2" s="194"/>
      <c r="DG2" s="194"/>
      <c r="DH2" s="194"/>
      <c r="DI2" s="194"/>
      <c r="DJ2" s="194"/>
      <c r="DK2" s="132"/>
      <c r="DM2" s="193">
        <v>45627</v>
      </c>
      <c r="DN2" s="194"/>
      <c r="DO2" s="194"/>
      <c r="DP2" s="194"/>
      <c r="DQ2" s="194"/>
      <c r="DR2" s="194"/>
      <c r="DS2" s="194"/>
      <c r="DT2" s="133"/>
      <c r="DU2" s="79"/>
      <c r="DW2" s="193">
        <v>45292</v>
      </c>
      <c r="DX2" s="194"/>
      <c r="DY2" s="194"/>
      <c r="DZ2" s="194"/>
      <c r="EA2" s="194"/>
      <c r="EB2" s="194"/>
      <c r="EC2" s="194"/>
      <c r="ED2" s="78"/>
      <c r="EF2" s="193">
        <v>45323</v>
      </c>
      <c r="EG2" s="194"/>
      <c r="EH2" s="194"/>
      <c r="EI2" s="194"/>
      <c r="EJ2" s="194"/>
      <c r="EK2" s="194"/>
      <c r="EL2" s="194"/>
      <c r="EM2" s="78"/>
      <c r="EO2" s="193">
        <v>45352</v>
      </c>
      <c r="EP2" s="194"/>
      <c r="EQ2" s="194"/>
      <c r="ER2" s="194"/>
      <c r="ES2" s="194"/>
      <c r="ET2" s="194"/>
      <c r="EU2" s="194"/>
      <c r="EV2" s="78"/>
      <c r="EX2" s="193">
        <v>45383</v>
      </c>
      <c r="EY2" s="194"/>
      <c r="EZ2" s="194"/>
      <c r="FA2" s="194"/>
      <c r="FB2" s="194"/>
      <c r="FC2" s="194"/>
      <c r="FD2" s="194"/>
      <c r="FE2" s="78"/>
      <c r="FG2" s="193">
        <v>45413</v>
      </c>
      <c r="FH2" s="194"/>
      <c r="FI2" s="194"/>
      <c r="FJ2" s="194"/>
      <c r="FK2" s="194"/>
      <c r="FL2" s="194"/>
      <c r="FM2" s="194"/>
      <c r="FN2" s="78"/>
      <c r="FP2" s="193">
        <v>45444</v>
      </c>
      <c r="FQ2" s="194"/>
      <c r="FR2" s="194"/>
      <c r="FS2" s="194"/>
      <c r="FT2" s="194"/>
      <c r="FU2" s="194"/>
      <c r="FV2" s="194"/>
      <c r="FW2" s="78"/>
      <c r="FY2" s="193">
        <v>45474</v>
      </c>
      <c r="FZ2" s="194"/>
      <c r="GA2" s="194"/>
      <c r="GB2" s="194"/>
      <c r="GC2" s="194"/>
      <c r="GD2" s="194"/>
      <c r="GE2" s="194"/>
      <c r="GF2" s="78"/>
      <c r="GH2" s="193">
        <v>45505</v>
      </c>
      <c r="GI2" s="194"/>
      <c r="GJ2" s="194"/>
      <c r="GK2" s="194"/>
      <c r="GL2" s="194"/>
      <c r="GM2" s="194"/>
      <c r="GN2" s="194"/>
      <c r="GO2" s="78"/>
      <c r="GQ2" s="193">
        <v>45536</v>
      </c>
      <c r="GR2" s="194"/>
      <c r="GS2" s="194"/>
      <c r="GT2" s="194"/>
      <c r="GU2" s="194"/>
      <c r="GV2" s="194"/>
      <c r="GW2" s="194"/>
      <c r="GX2" s="78"/>
      <c r="GZ2" s="193">
        <v>45566</v>
      </c>
      <c r="HA2" s="194"/>
      <c r="HB2" s="194"/>
      <c r="HC2" s="194"/>
      <c r="HD2" s="194"/>
      <c r="HE2" s="194"/>
      <c r="HF2" s="194"/>
      <c r="HG2" s="78"/>
      <c r="HI2" s="193">
        <v>45597</v>
      </c>
      <c r="HJ2" s="194"/>
      <c r="HK2" s="194"/>
      <c r="HL2" s="194"/>
      <c r="HM2" s="194"/>
      <c r="HN2" s="194"/>
      <c r="HO2" s="194"/>
      <c r="HP2" s="78"/>
      <c r="HR2" s="193">
        <v>45627</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
      <c r="A3" s="18" t="s">
        <v>0</v>
      </c>
      <c r="B3" s="18" t="s">
        <v>1</v>
      </c>
      <c r="C3" s="4">
        <v>45322</v>
      </c>
      <c r="D3" s="4">
        <v>45350</v>
      </c>
      <c r="E3" s="4">
        <v>45382</v>
      </c>
      <c r="F3" s="39">
        <v>45412</v>
      </c>
      <c r="G3" s="39">
        <v>45443</v>
      </c>
      <c r="H3" s="39">
        <v>45473</v>
      </c>
      <c r="I3" s="39">
        <v>45504</v>
      </c>
      <c r="J3" s="39">
        <v>45535</v>
      </c>
      <c r="K3" s="39">
        <v>45565</v>
      </c>
      <c r="L3" s="39">
        <v>45596</v>
      </c>
      <c r="M3" s="39">
        <v>45626</v>
      </c>
      <c r="N3" s="39">
        <v>45657</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108" t="s">
        <v>257</v>
      </c>
      <c r="AK3" s="31" t="s">
        <v>256</v>
      </c>
      <c r="AL3" s="108" t="s">
        <v>259</v>
      </c>
      <c r="AM3" s="31"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4" t="s">
        <v>7</v>
      </c>
      <c r="CA3" s="18" t="s">
        <v>1</v>
      </c>
      <c r="CB3" s="82" t="s">
        <v>0</v>
      </c>
      <c r="CC3" s="131" t="s">
        <v>257</v>
      </c>
      <c r="CD3" s="18" t="s">
        <v>256</v>
      </c>
      <c r="CE3" s="89" t="s">
        <v>259</v>
      </c>
      <c r="CF3" s="18" t="s">
        <v>258</v>
      </c>
      <c r="CG3" s="89" t="s">
        <v>261</v>
      </c>
      <c r="CH3" s="81" t="s">
        <v>260</v>
      </c>
      <c r="CI3" s="4"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45292</v>
      </c>
      <c r="IA3" s="4">
        <v>45323</v>
      </c>
      <c r="IB3" s="4">
        <v>45352</v>
      </c>
      <c r="IC3" s="4">
        <v>45383</v>
      </c>
      <c r="ID3" s="4">
        <v>45413</v>
      </c>
      <c r="IE3" s="4">
        <v>45444</v>
      </c>
      <c r="IF3" s="4">
        <v>45474</v>
      </c>
      <c r="IG3" s="4">
        <v>45505</v>
      </c>
      <c r="IH3" s="4">
        <v>45536</v>
      </c>
      <c r="II3" s="4">
        <v>45566</v>
      </c>
      <c r="IJ3" s="4">
        <v>45597</v>
      </c>
      <c r="IK3" s="4">
        <v>45627</v>
      </c>
      <c r="IM3" s="4">
        <v>45292</v>
      </c>
      <c r="IN3" s="4">
        <v>45323</v>
      </c>
      <c r="IO3" s="4">
        <v>45352</v>
      </c>
      <c r="IP3" s="4">
        <v>45383</v>
      </c>
      <c r="IQ3" s="4">
        <v>45413</v>
      </c>
      <c r="IR3" s="4">
        <v>45444</v>
      </c>
      <c r="IS3" s="4">
        <v>45474</v>
      </c>
      <c r="IT3" s="4">
        <v>45505</v>
      </c>
      <c r="IU3" s="4">
        <v>45536</v>
      </c>
      <c r="IV3" s="4">
        <v>45566</v>
      </c>
      <c r="IW3" s="4">
        <v>45597</v>
      </c>
      <c r="IX3" s="4">
        <v>45627</v>
      </c>
      <c r="IZ3" t="s">
        <v>181</v>
      </c>
      <c r="JA3" s="4">
        <v>45292</v>
      </c>
      <c r="JB3" s="4">
        <v>45323</v>
      </c>
      <c r="JC3" s="4">
        <v>45352</v>
      </c>
      <c r="JD3" s="4">
        <v>45383</v>
      </c>
      <c r="JE3" s="4">
        <v>45413</v>
      </c>
      <c r="JF3" s="4">
        <v>45444</v>
      </c>
      <c r="JG3" s="4">
        <v>45474</v>
      </c>
      <c r="JH3" s="4">
        <v>45505</v>
      </c>
      <c r="JI3" s="4">
        <v>45536</v>
      </c>
      <c r="JJ3" s="4">
        <v>45566</v>
      </c>
      <c r="JK3" s="4">
        <v>45597</v>
      </c>
      <c r="JL3" s="4">
        <v>45627</v>
      </c>
      <c r="JN3" t="s">
        <v>181</v>
      </c>
      <c r="JO3" s="4">
        <v>45292</v>
      </c>
      <c r="JP3" s="4">
        <v>45323</v>
      </c>
      <c r="JQ3" s="4">
        <v>45352</v>
      </c>
      <c r="JR3" s="4">
        <v>45383</v>
      </c>
      <c r="JS3" s="4">
        <v>45413</v>
      </c>
      <c r="JT3" s="4">
        <v>45444</v>
      </c>
      <c r="JU3" s="4">
        <v>45474</v>
      </c>
      <c r="JV3" s="4">
        <v>45505</v>
      </c>
      <c r="JW3" s="4">
        <v>45536</v>
      </c>
      <c r="JX3" s="4">
        <v>45566</v>
      </c>
      <c r="JY3" s="4">
        <v>45597</v>
      </c>
      <c r="JZ3" s="4">
        <v>45627</v>
      </c>
      <c r="KB3" s="4">
        <v>45292</v>
      </c>
      <c r="KC3" s="4">
        <v>45323</v>
      </c>
      <c r="KD3" s="4">
        <v>45352</v>
      </c>
      <c r="KE3" s="4">
        <v>45383</v>
      </c>
      <c r="KF3" s="4">
        <v>45413</v>
      </c>
      <c r="KG3" s="4">
        <v>45444</v>
      </c>
      <c r="KH3" s="4">
        <v>45474</v>
      </c>
      <c r="KI3" s="4">
        <v>45505</v>
      </c>
      <c r="KJ3" s="4">
        <v>45536</v>
      </c>
      <c r="KK3" s="4">
        <v>45566</v>
      </c>
      <c r="KL3" s="4">
        <v>45597</v>
      </c>
      <c r="KM3" s="4">
        <v>45627</v>
      </c>
    </row>
    <row r="4" spans="1:299" x14ac:dyDescent="0.2">
      <c r="A4" s="9">
        <v>98221</v>
      </c>
      <c r="B4" t="s">
        <v>113</v>
      </c>
      <c r="C4">
        <v>1</v>
      </c>
      <c r="D4">
        <v>1</v>
      </c>
      <c r="E4">
        <v>1</v>
      </c>
      <c r="F4">
        <v>1</v>
      </c>
      <c r="G4">
        <v>1</v>
      </c>
      <c r="H4">
        <v>2</v>
      </c>
      <c r="I4">
        <v>2</v>
      </c>
      <c r="J4">
        <v>1</v>
      </c>
      <c r="K4">
        <v>1</v>
      </c>
      <c r="M4">
        <v>4</v>
      </c>
      <c r="P4" t="s">
        <v>113</v>
      </c>
      <c r="Q4">
        <v>98221</v>
      </c>
      <c r="R4" s="21">
        <v>249.67</v>
      </c>
      <c r="S4">
        <v>1</v>
      </c>
      <c r="T4" s="21">
        <v>0</v>
      </c>
      <c r="U4">
        <v>0</v>
      </c>
      <c r="V4" s="21">
        <v>0</v>
      </c>
      <c r="W4">
        <v>0</v>
      </c>
      <c r="X4" s="21">
        <f>+R4+T4+V4</f>
        <v>249.67</v>
      </c>
      <c r="Y4" s="20" t="s">
        <v>113</v>
      </c>
      <c r="Z4">
        <v>98221</v>
      </c>
      <c r="AA4" s="21">
        <v>249.67</v>
      </c>
      <c r="AB4">
        <v>1</v>
      </c>
      <c r="AC4" s="21">
        <v>0</v>
      </c>
      <c r="AD4">
        <v>0</v>
      </c>
      <c r="AE4" s="21">
        <v>0</v>
      </c>
      <c r="AF4">
        <v>0</v>
      </c>
      <c r="AG4" s="21">
        <f>+AA4+AC4+AE4</f>
        <v>249.67</v>
      </c>
      <c r="AH4" s="20" t="s">
        <v>113</v>
      </c>
      <c r="AI4">
        <v>98221</v>
      </c>
      <c r="AJ4" s="142">
        <v>206.34</v>
      </c>
      <c r="AK4" s="143">
        <v>0</v>
      </c>
      <c r="AL4" s="142">
        <v>249.67</v>
      </c>
      <c r="AM4" s="143">
        <v>1</v>
      </c>
      <c r="AN4" s="21">
        <v>0</v>
      </c>
      <c r="AO4">
        <v>0</v>
      </c>
      <c r="AP4" s="21">
        <f>+AJ4+AL4+AN4</f>
        <v>456.01</v>
      </c>
      <c r="AQ4" s="21" t="s">
        <v>113</v>
      </c>
      <c r="AR4" s="9">
        <v>98221</v>
      </c>
      <c r="AS4" s="21">
        <v>249.67</v>
      </c>
      <c r="AT4">
        <v>1</v>
      </c>
      <c r="AU4" s="21">
        <v>0</v>
      </c>
      <c r="AV4">
        <v>0</v>
      </c>
      <c r="AW4" s="21">
        <v>0</v>
      </c>
      <c r="AX4">
        <v>0</v>
      </c>
      <c r="AY4" s="21">
        <f>+AS4+AU4+AW4</f>
        <v>249.67</v>
      </c>
      <c r="AZ4" s="21" t="s">
        <v>113</v>
      </c>
      <c r="BA4">
        <v>98221</v>
      </c>
      <c r="BB4" s="21">
        <v>166.91</v>
      </c>
      <c r="BC4">
        <v>0</v>
      </c>
      <c r="BD4" s="21">
        <v>249.67</v>
      </c>
      <c r="BE4">
        <v>1</v>
      </c>
      <c r="BF4" s="21">
        <v>0</v>
      </c>
      <c r="BG4">
        <v>0</v>
      </c>
      <c r="BH4" s="21">
        <f>+BB4+BD4+BF4</f>
        <v>416.58</v>
      </c>
      <c r="BI4" s="21" t="s">
        <v>113</v>
      </c>
      <c r="BJ4" s="9">
        <v>98221</v>
      </c>
      <c r="BK4" s="21">
        <v>8424.09</v>
      </c>
      <c r="BL4" s="9">
        <v>1</v>
      </c>
      <c r="BM4" s="21">
        <v>166.91</v>
      </c>
      <c r="BN4" s="9">
        <v>0</v>
      </c>
      <c r="BO4" s="21">
        <v>82.76</v>
      </c>
      <c r="BP4">
        <v>1</v>
      </c>
      <c r="BQ4" s="145">
        <f>+BK4+BM4+BO4</f>
        <v>8673.76</v>
      </c>
      <c r="BR4" s="21" t="s">
        <v>113</v>
      </c>
      <c r="BS4">
        <v>98221</v>
      </c>
      <c r="BT4" s="21">
        <v>5391.01</v>
      </c>
      <c r="BU4">
        <v>0</v>
      </c>
      <c r="BV4" s="21">
        <v>3107.98</v>
      </c>
      <c r="BW4">
        <v>1</v>
      </c>
      <c r="BX4" s="21">
        <v>140.56</v>
      </c>
      <c r="BY4">
        <v>1</v>
      </c>
      <c r="BZ4" s="145">
        <f>+BT4+BV4+BX4</f>
        <v>8639.5499999999993</v>
      </c>
      <c r="CA4" s="21" t="s">
        <v>113</v>
      </c>
      <c r="CB4">
        <v>98221</v>
      </c>
      <c r="CC4" s="21">
        <v>536.61</v>
      </c>
      <c r="CD4">
        <v>1</v>
      </c>
      <c r="CE4" s="21">
        <v>0</v>
      </c>
      <c r="CF4">
        <v>0</v>
      </c>
      <c r="CG4" s="21">
        <v>0</v>
      </c>
      <c r="CH4">
        <v>0</v>
      </c>
      <c r="CI4" s="146">
        <f>+CC4+CE4+CG4</f>
        <v>536.61</v>
      </c>
      <c r="CJ4" s="21" t="s">
        <v>113</v>
      </c>
      <c r="CK4">
        <v>98221</v>
      </c>
      <c r="CL4" s="21">
        <v>27.66</v>
      </c>
      <c r="CM4">
        <v>1</v>
      </c>
      <c r="CN4" s="21">
        <v>0</v>
      </c>
      <c r="CO4">
        <v>0</v>
      </c>
      <c r="CP4" s="21">
        <v>0</v>
      </c>
      <c r="CQ4">
        <v>0</v>
      </c>
      <c r="CR4" s="146">
        <f>+CL4+CN4+CP4</f>
        <v>27.66</v>
      </c>
      <c r="CS4" s="21" t="s">
        <v>113</v>
      </c>
      <c r="CT4" s="9">
        <v>98223</v>
      </c>
      <c r="CU4" s="21">
        <v>90.61</v>
      </c>
      <c r="CV4" s="137">
        <v>1</v>
      </c>
      <c r="CW4" s="21">
        <v>23.38</v>
      </c>
      <c r="CX4" s="21">
        <v>0</v>
      </c>
      <c r="CY4" s="21">
        <v>10.73</v>
      </c>
      <c r="CZ4" s="137">
        <v>1</v>
      </c>
      <c r="DA4" s="146">
        <f>+CU4+CW4+CY4</f>
        <v>124.72</v>
      </c>
      <c r="DB4" s="21" t="s">
        <v>113</v>
      </c>
      <c r="DC4" s="9">
        <v>98221</v>
      </c>
      <c r="DD4" s="21">
        <v>666.83</v>
      </c>
      <c r="DE4">
        <v>4</v>
      </c>
      <c r="DF4" s="21">
        <v>0</v>
      </c>
      <c r="DG4">
        <v>0</v>
      </c>
      <c r="DH4" s="21">
        <v>0</v>
      </c>
      <c r="DI4">
        <v>0</v>
      </c>
      <c r="DJ4" s="146">
        <f>+DD4+DF4+DH4</f>
        <v>666.83</v>
      </c>
      <c r="DK4" s="21" t="s">
        <v>113</v>
      </c>
      <c r="DL4" s="9">
        <v>98223</v>
      </c>
      <c r="DM4" s="21">
        <v>18850.89</v>
      </c>
      <c r="DN4">
        <v>0</v>
      </c>
      <c r="DO4" s="21">
        <v>8018.08</v>
      </c>
      <c r="DP4">
        <v>15</v>
      </c>
      <c r="DQ4" s="21">
        <v>124.72</v>
      </c>
      <c r="DR4">
        <v>2</v>
      </c>
      <c r="DS4" s="146">
        <f>+DM4+DO4+DQ4</f>
        <v>26993.690000000002</v>
      </c>
      <c r="DU4">
        <v>98220</v>
      </c>
      <c r="DV4" t="s">
        <v>120</v>
      </c>
      <c r="DW4" s="21">
        <v>256.83999999999997</v>
      </c>
      <c r="DX4">
        <v>0</v>
      </c>
      <c r="DY4" s="21">
        <v>128.15</v>
      </c>
      <c r="DZ4">
        <v>0</v>
      </c>
      <c r="EA4" s="21">
        <v>218.78</v>
      </c>
      <c r="EB4">
        <v>1</v>
      </c>
      <c r="EC4" s="28">
        <f>+DW4+DY4+EA4</f>
        <v>603.77</v>
      </c>
      <c r="ED4" s="20">
        <v>98220</v>
      </c>
      <c r="EE4" t="s">
        <v>120</v>
      </c>
      <c r="EF4" s="21">
        <v>241.2</v>
      </c>
      <c r="EG4">
        <v>0</v>
      </c>
      <c r="EH4" s="21">
        <v>256.83999999999997</v>
      </c>
      <c r="EI4">
        <v>0</v>
      </c>
      <c r="EJ4" s="21">
        <v>346.93</v>
      </c>
      <c r="EK4">
        <v>1</v>
      </c>
      <c r="EL4" s="28">
        <f>+EF4+EH4+EJ4</f>
        <v>844.97</v>
      </c>
      <c r="EM4" s="20">
        <v>98220</v>
      </c>
      <c r="EN4" t="s">
        <v>120</v>
      </c>
      <c r="EO4" s="21">
        <v>242.33</v>
      </c>
      <c r="EP4">
        <v>0</v>
      </c>
      <c r="EQ4" s="21">
        <v>241.2</v>
      </c>
      <c r="ER4">
        <v>0</v>
      </c>
      <c r="ES4" s="21">
        <v>603.77</v>
      </c>
      <c r="ET4">
        <v>1</v>
      </c>
      <c r="EU4" s="28">
        <f>+EO4+EQ4+ES4</f>
        <v>1087.3</v>
      </c>
      <c r="EV4" s="40">
        <v>98220</v>
      </c>
      <c r="EW4" s="28" t="s">
        <v>120</v>
      </c>
      <c r="EX4" s="28">
        <v>240.07</v>
      </c>
      <c r="EY4">
        <v>0</v>
      </c>
      <c r="EZ4" s="28">
        <v>242.33</v>
      </c>
      <c r="FA4">
        <v>0</v>
      </c>
      <c r="FB4" s="28">
        <v>844.97</v>
      </c>
      <c r="FC4">
        <v>1</v>
      </c>
      <c r="FD4" s="28">
        <f>+EX4+EZ4+FB4</f>
        <v>1327.37</v>
      </c>
      <c r="FE4" s="40">
        <v>98220</v>
      </c>
      <c r="FF4" s="28" t="s">
        <v>120</v>
      </c>
      <c r="FG4" s="28">
        <v>236.49</v>
      </c>
      <c r="FH4">
        <v>0</v>
      </c>
      <c r="FI4" s="28">
        <v>240.07</v>
      </c>
      <c r="FJ4">
        <v>0</v>
      </c>
      <c r="FK4" s="28">
        <v>1087.3</v>
      </c>
      <c r="FL4">
        <v>1</v>
      </c>
      <c r="FM4" s="28">
        <f>+FG4+FI4+FK4</f>
        <v>1563.86</v>
      </c>
      <c r="FN4" s="9">
        <v>98220</v>
      </c>
      <c r="FO4" s="28" t="s">
        <v>120</v>
      </c>
      <c r="FP4" s="28">
        <v>0</v>
      </c>
      <c r="FQ4" s="9">
        <v>0</v>
      </c>
      <c r="FR4" s="28">
        <v>236.49</v>
      </c>
      <c r="FS4" s="9">
        <v>0</v>
      </c>
      <c r="FT4" s="28">
        <v>1327.37</v>
      </c>
      <c r="FU4" s="9">
        <v>1</v>
      </c>
      <c r="FV4" s="28">
        <f>+FP4+FR4+FT4</f>
        <v>1563.86</v>
      </c>
      <c r="FW4" s="9">
        <v>98220</v>
      </c>
      <c r="FX4" s="138" t="s">
        <v>120</v>
      </c>
      <c r="FY4" s="28">
        <v>0</v>
      </c>
      <c r="FZ4">
        <v>0</v>
      </c>
      <c r="GA4" s="28">
        <v>0</v>
      </c>
      <c r="GB4">
        <v>0</v>
      </c>
      <c r="GC4" s="28">
        <v>1563.86</v>
      </c>
      <c r="GD4">
        <v>1</v>
      </c>
      <c r="GE4" s="28">
        <f>+FY4+GA4+GC4</f>
        <v>1563.86</v>
      </c>
      <c r="GF4" s="9">
        <v>98221</v>
      </c>
      <c r="GG4" s="138" t="s">
        <v>120</v>
      </c>
      <c r="GH4" s="28">
        <v>42.34</v>
      </c>
      <c r="GI4">
        <v>0</v>
      </c>
      <c r="GJ4" s="28">
        <v>75.64</v>
      </c>
      <c r="GK4">
        <v>0</v>
      </c>
      <c r="GL4" s="28">
        <v>67.66</v>
      </c>
      <c r="GM4">
        <v>2</v>
      </c>
      <c r="GN4" s="28">
        <f>+GH4+GJ4+GL4</f>
        <v>185.64</v>
      </c>
      <c r="GO4" s="9">
        <v>98223</v>
      </c>
      <c r="GP4" s="138" t="s">
        <v>120</v>
      </c>
      <c r="GQ4" s="28">
        <v>48.63</v>
      </c>
      <c r="GR4">
        <v>1</v>
      </c>
      <c r="GS4" s="28">
        <v>31.18</v>
      </c>
      <c r="GT4">
        <v>0</v>
      </c>
      <c r="GU4" s="28">
        <v>320.98</v>
      </c>
      <c r="GV4">
        <v>2</v>
      </c>
      <c r="GW4" s="28">
        <f>+GQ4+GS4+GU4</f>
        <v>400.79</v>
      </c>
      <c r="GX4" s="9">
        <v>98223</v>
      </c>
      <c r="GY4" s="138" t="s">
        <v>120</v>
      </c>
      <c r="GZ4" s="28">
        <v>62.5</v>
      </c>
      <c r="HA4">
        <v>0</v>
      </c>
      <c r="HB4" s="28">
        <v>48.63</v>
      </c>
      <c r="HC4">
        <v>1</v>
      </c>
      <c r="HD4" s="28">
        <v>252.16</v>
      </c>
      <c r="HE4">
        <v>2</v>
      </c>
      <c r="HF4" s="28">
        <f>+GZ4+HB4+HD4</f>
        <v>363.28999999999996</v>
      </c>
      <c r="HG4">
        <v>98221</v>
      </c>
      <c r="HH4" s="28" t="s">
        <v>120</v>
      </c>
      <c r="HI4" s="28">
        <v>129.99</v>
      </c>
      <c r="HJ4">
        <v>2</v>
      </c>
      <c r="HK4" s="28">
        <v>0</v>
      </c>
      <c r="HL4">
        <v>0</v>
      </c>
      <c r="HM4" s="28">
        <v>0</v>
      </c>
      <c r="HN4">
        <v>0</v>
      </c>
      <c r="HO4" s="28">
        <f>+HI4+HK4+HM4</f>
        <v>129.99</v>
      </c>
      <c r="HP4">
        <v>98221</v>
      </c>
      <c r="HQ4" s="28" t="s">
        <v>120</v>
      </c>
      <c r="HR4" s="28">
        <v>153.78</v>
      </c>
      <c r="HS4">
        <v>1</v>
      </c>
      <c r="HT4" s="28">
        <v>125.59</v>
      </c>
      <c r="HU4">
        <v>1</v>
      </c>
      <c r="HV4" s="28">
        <v>0</v>
      </c>
      <c r="HW4">
        <v>0</v>
      </c>
      <c r="HX4" s="28">
        <f>+HR4+HT4+HV4</f>
        <v>279.37</v>
      </c>
      <c r="HZ4" s="91">
        <v>215198.22</v>
      </c>
      <c r="IA4" s="91">
        <v>88538.96</v>
      </c>
      <c r="IB4" s="91">
        <v>117004.75</v>
      </c>
      <c r="IC4" s="91">
        <v>96360.13</v>
      </c>
      <c r="ID4" s="91">
        <v>208584.46</v>
      </c>
      <c r="IE4" s="91">
        <v>179793.67</v>
      </c>
      <c r="IF4" s="91">
        <v>263113.02</v>
      </c>
      <c r="IG4" s="91">
        <v>257857.11</v>
      </c>
      <c r="IH4" s="91">
        <v>293861.21999999997</v>
      </c>
      <c r="II4" s="61">
        <v>156426.65</v>
      </c>
      <c r="IJ4" s="61">
        <v>148123.18</v>
      </c>
      <c r="IK4" s="61">
        <v>88832.9</v>
      </c>
      <c r="IM4" t="s">
        <v>178</v>
      </c>
      <c r="IZ4" s="54" t="s">
        <v>43</v>
      </c>
      <c r="JA4"/>
      <c r="JB4"/>
      <c r="JC4"/>
      <c r="JG4">
        <v>1</v>
      </c>
      <c r="JH4">
        <v>1</v>
      </c>
      <c r="JN4" s="54" t="s">
        <v>43</v>
      </c>
      <c r="JU4" s="21">
        <v>632.98</v>
      </c>
      <c r="JV4" s="21">
        <v>1563.86</v>
      </c>
      <c r="KB4" s="139">
        <v>-33612.78</v>
      </c>
      <c r="KC4" s="139">
        <v>-16972.82</v>
      </c>
      <c r="KD4" s="139">
        <v>-15569.12</v>
      </c>
      <c r="KE4" s="140">
        <v>-17048.88</v>
      </c>
      <c r="KF4" s="140">
        <v>-20047.57</v>
      </c>
      <c r="KG4" s="140">
        <v>-19567.2</v>
      </c>
      <c r="KH4" s="141">
        <v>-28507.13</v>
      </c>
      <c r="KI4" s="141">
        <v>-26980.73</v>
      </c>
      <c r="KJ4" s="141">
        <v>-20512.37</v>
      </c>
      <c r="KK4" s="140">
        <v>-42104.44</v>
      </c>
      <c r="KL4" s="140">
        <v>-33773.01</v>
      </c>
      <c r="KM4" s="140">
        <v>-33087.17</v>
      </c>
    </row>
    <row r="5" spans="1:299" x14ac:dyDescent="0.2">
      <c r="A5" s="9">
        <v>98223</v>
      </c>
      <c r="B5" t="s">
        <v>113</v>
      </c>
      <c r="C5">
        <v>2</v>
      </c>
      <c r="D5">
        <v>2</v>
      </c>
      <c r="E5">
        <v>4</v>
      </c>
      <c r="F5">
        <v>4</v>
      </c>
      <c r="G5">
        <v>1</v>
      </c>
      <c r="H5">
        <v>1</v>
      </c>
      <c r="I5">
        <v>3</v>
      </c>
      <c r="J5">
        <v>2</v>
      </c>
      <c r="K5">
        <v>1</v>
      </c>
      <c r="L5">
        <v>2</v>
      </c>
      <c r="M5">
        <v>17</v>
      </c>
      <c r="N5">
        <v>17</v>
      </c>
      <c r="P5" t="s">
        <v>113</v>
      </c>
      <c r="Q5">
        <v>98223</v>
      </c>
      <c r="R5" s="21">
        <v>99.53</v>
      </c>
      <c r="S5">
        <v>2</v>
      </c>
      <c r="T5" s="21">
        <v>0</v>
      </c>
      <c r="U5">
        <v>0</v>
      </c>
      <c r="V5" s="21">
        <v>0</v>
      </c>
      <c r="W5">
        <v>0</v>
      </c>
      <c r="X5" s="21">
        <f t="shared" ref="X5:X68" si="0">+R5+T5+V5</f>
        <v>99.53</v>
      </c>
      <c r="Y5" s="20" t="s">
        <v>113</v>
      </c>
      <c r="Z5">
        <v>98223</v>
      </c>
      <c r="AA5" s="21">
        <v>99.53</v>
      </c>
      <c r="AB5">
        <v>2</v>
      </c>
      <c r="AC5" s="21">
        <v>0</v>
      </c>
      <c r="AD5">
        <v>0</v>
      </c>
      <c r="AE5" s="21">
        <v>0</v>
      </c>
      <c r="AF5">
        <v>0</v>
      </c>
      <c r="AG5" s="21">
        <f t="shared" ref="AG5:AG68" si="1">+AA5+AC5+AE5</f>
        <v>99.53</v>
      </c>
      <c r="AH5" s="20" t="s">
        <v>113</v>
      </c>
      <c r="AI5">
        <v>98223</v>
      </c>
      <c r="AJ5" s="142">
        <v>1584.81</v>
      </c>
      <c r="AK5" s="143">
        <v>3</v>
      </c>
      <c r="AL5" s="142">
        <v>41.77</v>
      </c>
      <c r="AM5" s="143">
        <v>1</v>
      </c>
      <c r="AN5" s="21">
        <v>0</v>
      </c>
      <c r="AO5">
        <v>0</v>
      </c>
      <c r="AP5" s="21">
        <f t="shared" ref="AP5:AP68" si="2">+AJ5+AL5+AN5</f>
        <v>1626.58</v>
      </c>
      <c r="AQ5" s="130" t="s">
        <v>113</v>
      </c>
      <c r="AR5" s="9">
        <v>98223</v>
      </c>
      <c r="AS5" s="28">
        <v>1597.89</v>
      </c>
      <c r="AT5">
        <v>3</v>
      </c>
      <c r="AU5" s="28">
        <v>28.69</v>
      </c>
      <c r="AV5">
        <v>1</v>
      </c>
      <c r="AW5" s="28">
        <v>0</v>
      </c>
      <c r="AX5">
        <v>0</v>
      </c>
      <c r="AY5" s="21">
        <f t="shared" ref="AY5:AY68" si="3">+AS5+AU5+AW5</f>
        <v>1626.5800000000002</v>
      </c>
      <c r="AZ5" s="130" t="s">
        <v>113</v>
      </c>
      <c r="BA5">
        <v>98223</v>
      </c>
      <c r="BB5" s="28">
        <v>75.31</v>
      </c>
      <c r="BC5">
        <v>0</v>
      </c>
      <c r="BD5" s="28">
        <v>41.77</v>
      </c>
      <c r="BE5">
        <v>1</v>
      </c>
      <c r="BF5" s="28">
        <v>0</v>
      </c>
      <c r="BG5">
        <v>0</v>
      </c>
      <c r="BH5" s="21">
        <f t="shared" ref="BH5:BH68" si="4">+BB5+BD5+BF5</f>
        <v>117.08000000000001</v>
      </c>
      <c r="BI5" s="28" t="s">
        <v>113</v>
      </c>
      <c r="BJ5" s="9">
        <v>98223</v>
      </c>
      <c r="BK5" s="28">
        <v>84.45</v>
      </c>
      <c r="BL5" s="9">
        <v>0</v>
      </c>
      <c r="BM5" s="28">
        <v>32.630000000000003</v>
      </c>
      <c r="BN5" s="9">
        <v>1</v>
      </c>
      <c r="BO5" s="21">
        <v>0</v>
      </c>
      <c r="BP5">
        <v>0</v>
      </c>
      <c r="BQ5" s="146">
        <f t="shared" ref="BQ5:BQ68" si="5">+BK5+BM5+BO5</f>
        <v>117.08000000000001</v>
      </c>
      <c r="BR5" s="28" t="s">
        <v>113</v>
      </c>
      <c r="BS5">
        <v>98223</v>
      </c>
      <c r="BT5" s="28">
        <v>2672.89</v>
      </c>
      <c r="BU5">
        <v>2</v>
      </c>
      <c r="BV5" s="28">
        <v>39.119999999999997</v>
      </c>
      <c r="BW5">
        <v>1</v>
      </c>
      <c r="BX5" s="28">
        <v>0</v>
      </c>
      <c r="BY5">
        <v>0</v>
      </c>
      <c r="BZ5" s="146">
        <f t="shared" ref="BZ5:BZ68" si="6">+BT5+BV5+BX5</f>
        <v>2712.0099999999998</v>
      </c>
      <c r="CA5" s="28" t="s">
        <v>113</v>
      </c>
      <c r="CB5">
        <v>98223</v>
      </c>
      <c r="CC5" s="28">
        <v>148.16999999999999</v>
      </c>
      <c r="CD5">
        <v>0</v>
      </c>
      <c r="CE5" s="28">
        <v>653</v>
      </c>
      <c r="CF5">
        <v>1</v>
      </c>
      <c r="CG5" s="28">
        <v>7.52</v>
      </c>
      <c r="CH5">
        <v>1</v>
      </c>
      <c r="CI5" s="146">
        <f t="shared" ref="CI5:CI68" si="7">+CC5+CE5+CG5</f>
        <v>808.68999999999994</v>
      </c>
      <c r="CJ5" s="28" t="s">
        <v>113</v>
      </c>
      <c r="CK5">
        <v>98223</v>
      </c>
      <c r="CL5" s="28">
        <v>23.38</v>
      </c>
      <c r="CM5">
        <v>0</v>
      </c>
      <c r="CN5" s="28">
        <v>31.6</v>
      </c>
      <c r="CO5">
        <v>0</v>
      </c>
      <c r="CP5" s="21">
        <v>20.329999999999998</v>
      </c>
      <c r="CQ5">
        <v>1</v>
      </c>
      <c r="CR5" s="146">
        <f>+CL5+CN5+CP5</f>
        <v>75.31</v>
      </c>
      <c r="CS5" s="28" t="s">
        <v>113</v>
      </c>
      <c r="CT5" s="9">
        <v>98225</v>
      </c>
      <c r="CU5" s="28">
        <v>0.05</v>
      </c>
      <c r="CV5" s="137">
        <v>1</v>
      </c>
      <c r="CW5" s="28">
        <v>0</v>
      </c>
      <c r="CX5" s="137">
        <v>0</v>
      </c>
      <c r="CY5" s="28">
        <v>0</v>
      </c>
      <c r="CZ5" s="137">
        <v>0</v>
      </c>
      <c r="DA5" s="146">
        <f t="shared" ref="DA5:DA68" si="8">+CU5+CW5+CY5</f>
        <v>0.05</v>
      </c>
      <c r="DB5" s="28" t="s">
        <v>113</v>
      </c>
      <c r="DC5" s="9">
        <v>98223</v>
      </c>
      <c r="DD5" s="28">
        <v>8018.08</v>
      </c>
      <c r="DE5">
        <v>15</v>
      </c>
      <c r="DF5" s="28">
        <v>90.61</v>
      </c>
      <c r="DG5">
        <v>1</v>
      </c>
      <c r="DH5" s="28">
        <v>34.11</v>
      </c>
      <c r="DI5">
        <v>1</v>
      </c>
      <c r="DJ5" s="146">
        <f t="shared" ref="DJ5:DJ68" si="9">+DD5+DF5+DH5</f>
        <v>8142.7999999999993</v>
      </c>
      <c r="DK5" s="28" t="s">
        <v>113</v>
      </c>
      <c r="DL5" s="9">
        <v>98225</v>
      </c>
      <c r="DM5" s="28">
        <v>2958.13</v>
      </c>
      <c r="DN5">
        <v>0</v>
      </c>
      <c r="DO5" s="28">
        <v>1319.53</v>
      </c>
      <c r="DP5">
        <v>1</v>
      </c>
      <c r="DQ5" s="21">
        <v>83.51</v>
      </c>
      <c r="DR5">
        <v>1</v>
      </c>
      <c r="DS5" s="146">
        <f t="shared" ref="DS5:DS68" si="10">+DM5+DO5+DQ5</f>
        <v>4361.17</v>
      </c>
      <c r="DU5">
        <v>98221</v>
      </c>
      <c r="DV5" t="s">
        <v>120</v>
      </c>
      <c r="DW5" s="21">
        <v>322.60000000000002</v>
      </c>
      <c r="DX5">
        <v>4</v>
      </c>
      <c r="DY5" s="21">
        <v>14.07</v>
      </c>
      <c r="DZ5">
        <v>0</v>
      </c>
      <c r="EA5" s="21">
        <v>107.42</v>
      </c>
      <c r="EB5">
        <v>1</v>
      </c>
      <c r="EC5" s="28">
        <f t="shared" ref="EC5:EC57" si="11">+DW5+DY5+EA5</f>
        <v>444.09000000000003</v>
      </c>
      <c r="ED5" s="20">
        <v>98221</v>
      </c>
      <c r="EE5" t="s">
        <v>120</v>
      </c>
      <c r="EF5" s="21">
        <v>583.88</v>
      </c>
      <c r="EG5">
        <v>4</v>
      </c>
      <c r="EH5" s="21">
        <v>167.34</v>
      </c>
      <c r="EI5">
        <v>2</v>
      </c>
      <c r="EJ5" s="21">
        <v>0</v>
      </c>
      <c r="EK5">
        <v>0</v>
      </c>
      <c r="EL5" s="28">
        <f t="shared" ref="EL5:EL57" si="12">+EF5+EH5+EJ5</f>
        <v>751.22</v>
      </c>
      <c r="EM5" s="20">
        <v>98221</v>
      </c>
      <c r="EN5" t="s">
        <v>120</v>
      </c>
      <c r="EO5" s="21">
        <v>518.41999999999996</v>
      </c>
      <c r="EP5">
        <v>5</v>
      </c>
      <c r="EQ5" s="21">
        <v>250.18</v>
      </c>
      <c r="ER5">
        <v>2</v>
      </c>
      <c r="ES5" s="21">
        <v>0</v>
      </c>
      <c r="ET5">
        <v>0</v>
      </c>
      <c r="EU5" s="28">
        <f t="shared" ref="EU5:EU58" si="13">+EO5+EQ5+ES5</f>
        <v>768.59999999999991</v>
      </c>
      <c r="EV5" s="40">
        <v>98221</v>
      </c>
      <c r="EW5" s="28" t="s">
        <v>120</v>
      </c>
      <c r="EX5" s="28">
        <v>937.14</v>
      </c>
      <c r="EY5">
        <v>2</v>
      </c>
      <c r="EZ5" s="28">
        <v>398.17</v>
      </c>
      <c r="FA5">
        <v>5</v>
      </c>
      <c r="FB5" s="28">
        <v>132.94999999999999</v>
      </c>
      <c r="FC5">
        <v>1</v>
      </c>
      <c r="FD5" s="28">
        <f t="shared" ref="FD5:FD58" si="14">+EX5+EZ5+FB5</f>
        <v>1468.26</v>
      </c>
      <c r="FE5" s="40">
        <v>98221</v>
      </c>
      <c r="FF5" s="28" t="s">
        <v>120</v>
      </c>
      <c r="FG5" s="28">
        <v>257.02999999999997</v>
      </c>
      <c r="FH5">
        <v>1</v>
      </c>
      <c r="FI5" s="28">
        <v>393.14</v>
      </c>
      <c r="FJ5">
        <v>1</v>
      </c>
      <c r="FK5" s="28">
        <v>101.33</v>
      </c>
      <c r="FL5">
        <v>3</v>
      </c>
      <c r="FM5" s="28">
        <f t="shared" ref="FM5:FM58" si="15">+FG5+FI5+FK5</f>
        <v>751.5</v>
      </c>
      <c r="FN5" s="9">
        <v>98221</v>
      </c>
      <c r="FO5" s="28" t="s">
        <v>120</v>
      </c>
      <c r="FP5" s="28">
        <v>300.66000000000003</v>
      </c>
      <c r="FQ5" s="9">
        <v>3</v>
      </c>
      <c r="FR5" s="28">
        <v>198.33</v>
      </c>
      <c r="FS5" s="9">
        <v>1</v>
      </c>
      <c r="FT5" s="28">
        <v>291.64999999999998</v>
      </c>
      <c r="FU5" s="9">
        <v>2</v>
      </c>
      <c r="FV5" s="28">
        <f t="shared" ref="FV5:FV51" si="16">+FP5+FR5+FT5</f>
        <v>790.64</v>
      </c>
      <c r="FW5" s="9">
        <v>98221</v>
      </c>
      <c r="FX5" s="138" t="s">
        <v>120</v>
      </c>
      <c r="FY5" s="28">
        <v>286.48</v>
      </c>
      <c r="FZ5">
        <v>2</v>
      </c>
      <c r="GA5" s="28">
        <v>287.35000000000002</v>
      </c>
      <c r="GB5">
        <v>3</v>
      </c>
      <c r="GC5" s="28">
        <v>177.26</v>
      </c>
      <c r="GD5">
        <v>2</v>
      </c>
      <c r="GE5" s="28">
        <f t="shared" ref="GE5:GE46" si="17">+FY5+GA5+GC5</f>
        <v>751.09</v>
      </c>
      <c r="GF5" s="9">
        <v>98223</v>
      </c>
      <c r="GG5" s="138" t="s">
        <v>120</v>
      </c>
      <c r="GH5" s="28">
        <v>31.18</v>
      </c>
      <c r="GI5">
        <v>0</v>
      </c>
      <c r="GJ5" s="28">
        <v>47.35</v>
      </c>
      <c r="GK5">
        <v>0</v>
      </c>
      <c r="GL5" s="28">
        <v>273.63</v>
      </c>
      <c r="GM5">
        <v>2</v>
      </c>
      <c r="GN5" s="28">
        <f t="shared" ref="GN5:GN58" si="18">+GH5+GJ5+GL5</f>
        <v>352.15999999999997</v>
      </c>
      <c r="GO5" s="9">
        <v>98225</v>
      </c>
      <c r="GP5" s="138" t="s">
        <v>120</v>
      </c>
      <c r="GQ5" s="28">
        <v>90.62</v>
      </c>
      <c r="GR5">
        <v>2</v>
      </c>
      <c r="GS5" s="28">
        <v>5.32</v>
      </c>
      <c r="GT5">
        <v>0</v>
      </c>
      <c r="GU5" s="28">
        <v>5.79</v>
      </c>
      <c r="GV5">
        <v>1</v>
      </c>
      <c r="GW5" s="28">
        <f t="shared" ref="GW5:GW58" si="19">+GQ5+GS5+GU5</f>
        <v>101.73</v>
      </c>
      <c r="GX5" s="9">
        <v>98230</v>
      </c>
      <c r="GY5" s="138" t="s">
        <v>120</v>
      </c>
      <c r="GZ5" s="28">
        <v>0</v>
      </c>
      <c r="HA5">
        <v>0</v>
      </c>
      <c r="HB5" s="28">
        <v>0</v>
      </c>
      <c r="HC5">
        <v>0</v>
      </c>
      <c r="HD5" s="28">
        <v>240.12</v>
      </c>
      <c r="HE5">
        <v>1</v>
      </c>
      <c r="HF5" s="28">
        <f t="shared" ref="HF5:HF24" si="20">+GZ5+HB5+HD5</f>
        <v>240.12</v>
      </c>
      <c r="HG5">
        <v>98223</v>
      </c>
      <c r="HH5" s="28" t="s">
        <v>120</v>
      </c>
      <c r="HI5" s="28">
        <v>73.040000000000006</v>
      </c>
      <c r="HJ5">
        <v>1</v>
      </c>
      <c r="HK5" s="28">
        <v>21.27</v>
      </c>
      <c r="HL5">
        <v>0</v>
      </c>
      <c r="HM5" s="28">
        <v>267.85000000000002</v>
      </c>
      <c r="HN5">
        <v>2</v>
      </c>
      <c r="HO5" s="28">
        <f t="shared" ref="HO5:HO33" si="21">+HI5+HK5+HM5</f>
        <v>362.16</v>
      </c>
      <c r="HP5">
        <v>98223</v>
      </c>
      <c r="HQ5" s="28" t="s">
        <v>120</v>
      </c>
      <c r="HR5" s="28">
        <v>69.11</v>
      </c>
      <c r="HS5">
        <v>0</v>
      </c>
      <c r="HT5" s="28">
        <v>38.08</v>
      </c>
      <c r="HU5">
        <v>1</v>
      </c>
      <c r="HV5" s="28">
        <v>37</v>
      </c>
      <c r="HW5">
        <v>1</v>
      </c>
      <c r="HX5" s="28">
        <f t="shared" ref="HX5:HX35" si="22">+HR5+HT5+HV5</f>
        <v>144.19</v>
      </c>
      <c r="IZ5" s="54" t="s">
        <v>121</v>
      </c>
      <c r="JA5">
        <v>14</v>
      </c>
      <c r="JB5">
        <v>10</v>
      </c>
      <c r="JC5">
        <v>11</v>
      </c>
      <c r="JD5">
        <v>3</v>
      </c>
      <c r="JE5">
        <v>15</v>
      </c>
      <c r="JF5">
        <v>11</v>
      </c>
      <c r="JG5">
        <v>6</v>
      </c>
      <c r="JH5">
        <v>8</v>
      </c>
      <c r="JI5">
        <v>11</v>
      </c>
      <c r="JJ5">
        <v>9</v>
      </c>
      <c r="JK5">
        <v>6</v>
      </c>
      <c r="JL5">
        <v>13</v>
      </c>
      <c r="JN5" s="54" t="s">
        <v>121</v>
      </c>
      <c r="JO5" s="21">
        <v>4940.09</v>
      </c>
      <c r="JP5" s="21">
        <v>3209.12</v>
      </c>
      <c r="JQ5" s="21">
        <v>2028.44</v>
      </c>
      <c r="JR5" s="21">
        <v>846.37</v>
      </c>
      <c r="JS5" s="21">
        <v>11305.36</v>
      </c>
      <c r="JT5" s="21">
        <v>6160.54</v>
      </c>
      <c r="JU5" s="21">
        <v>2766.7</v>
      </c>
      <c r="JV5" s="21">
        <v>3657.07</v>
      </c>
      <c r="JW5" s="21">
        <v>4526.13</v>
      </c>
      <c r="JX5">
        <v>3737.64</v>
      </c>
      <c r="JY5">
        <v>2679.7</v>
      </c>
      <c r="JZ5">
        <v>11874.6</v>
      </c>
    </row>
    <row r="6" spans="1:299" x14ac:dyDescent="0.2">
      <c r="A6" s="9">
        <v>98225</v>
      </c>
      <c r="B6" t="s">
        <v>113</v>
      </c>
      <c r="C6">
        <v>5</v>
      </c>
      <c r="D6">
        <v>1</v>
      </c>
      <c r="E6">
        <v>4</v>
      </c>
      <c r="F6">
        <v>3</v>
      </c>
      <c r="G6">
        <v>3</v>
      </c>
      <c r="H6">
        <v>3</v>
      </c>
      <c r="I6">
        <v>3</v>
      </c>
      <c r="J6">
        <v>2</v>
      </c>
      <c r="K6">
        <v>2</v>
      </c>
      <c r="L6">
        <v>1</v>
      </c>
      <c r="M6">
        <v>5</v>
      </c>
      <c r="N6">
        <v>2</v>
      </c>
      <c r="P6" t="s">
        <v>113</v>
      </c>
      <c r="Q6">
        <v>98225</v>
      </c>
      <c r="R6" s="21">
        <v>2618.54</v>
      </c>
      <c r="S6">
        <v>4</v>
      </c>
      <c r="T6" s="21">
        <v>76.510000000000005</v>
      </c>
      <c r="U6">
        <v>0</v>
      </c>
      <c r="V6" s="21">
        <v>17.86</v>
      </c>
      <c r="W6">
        <v>1</v>
      </c>
      <c r="X6" s="21">
        <f t="shared" si="0"/>
        <v>2712.9100000000003</v>
      </c>
      <c r="Y6" s="20" t="s">
        <v>113</v>
      </c>
      <c r="Z6">
        <v>98225</v>
      </c>
      <c r="AA6" s="21">
        <v>0.05</v>
      </c>
      <c r="AB6">
        <v>1</v>
      </c>
      <c r="AC6" s="21">
        <v>0</v>
      </c>
      <c r="AD6">
        <v>0</v>
      </c>
      <c r="AE6" s="21">
        <v>0</v>
      </c>
      <c r="AF6">
        <v>0</v>
      </c>
      <c r="AG6" s="21">
        <f t="shared" si="1"/>
        <v>0.05</v>
      </c>
      <c r="AH6" s="20" t="s">
        <v>113</v>
      </c>
      <c r="AI6">
        <v>98225</v>
      </c>
      <c r="AJ6" s="142">
        <v>1786.12</v>
      </c>
      <c r="AK6" s="143">
        <v>2</v>
      </c>
      <c r="AL6" s="142">
        <v>1495.25</v>
      </c>
      <c r="AM6" s="143">
        <v>2</v>
      </c>
      <c r="AN6" s="21">
        <v>0</v>
      </c>
      <c r="AO6">
        <v>0</v>
      </c>
      <c r="AP6" s="21">
        <f t="shared" si="2"/>
        <v>3281.37</v>
      </c>
      <c r="AQ6" s="130" t="s">
        <v>113</v>
      </c>
      <c r="AR6" s="9">
        <v>98225</v>
      </c>
      <c r="AS6" s="28">
        <v>1479.35</v>
      </c>
      <c r="AT6">
        <v>1</v>
      </c>
      <c r="AU6" s="28">
        <v>1178.17</v>
      </c>
      <c r="AV6">
        <v>1</v>
      </c>
      <c r="AW6" s="28">
        <v>1035.8699999999999</v>
      </c>
      <c r="AX6">
        <v>1</v>
      </c>
      <c r="AY6" s="21">
        <f t="shared" si="3"/>
        <v>3693.39</v>
      </c>
      <c r="AZ6" s="130" t="s">
        <v>113</v>
      </c>
      <c r="BA6">
        <v>98225</v>
      </c>
      <c r="BB6" s="28">
        <v>930.2</v>
      </c>
      <c r="BC6">
        <v>3</v>
      </c>
      <c r="BD6" s="28">
        <v>0</v>
      </c>
      <c r="BE6">
        <v>0</v>
      </c>
      <c r="BF6" s="28">
        <v>0</v>
      </c>
      <c r="BG6">
        <v>0</v>
      </c>
      <c r="BH6" s="21">
        <f t="shared" si="4"/>
        <v>930.2</v>
      </c>
      <c r="BI6" s="28" t="s">
        <v>113</v>
      </c>
      <c r="BJ6" s="9">
        <v>98225</v>
      </c>
      <c r="BK6" s="28">
        <v>1364.38</v>
      </c>
      <c r="BL6" s="9">
        <v>2</v>
      </c>
      <c r="BM6" s="28">
        <v>0.05</v>
      </c>
      <c r="BN6" s="9">
        <v>1</v>
      </c>
      <c r="BO6" s="21">
        <v>0</v>
      </c>
      <c r="BP6">
        <v>0</v>
      </c>
      <c r="BQ6" s="146">
        <f t="shared" si="5"/>
        <v>1364.43</v>
      </c>
      <c r="BR6" s="28" t="s">
        <v>113</v>
      </c>
      <c r="BS6">
        <v>98225</v>
      </c>
      <c r="BT6" s="28">
        <v>1319.62</v>
      </c>
      <c r="BU6">
        <v>2</v>
      </c>
      <c r="BV6" s="28">
        <v>0.05</v>
      </c>
      <c r="BW6">
        <v>1</v>
      </c>
      <c r="BX6" s="28">
        <v>0</v>
      </c>
      <c r="BY6">
        <v>0</v>
      </c>
      <c r="BZ6" s="146">
        <f t="shared" si="6"/>
        <v>1319.6699999999998</v>
      </c>
      <c r="CA6" s="28" t="s">
        <v>113</v>
      </c>
      <c r="CB6">
        <v>98225</v>
      </c>
      <c r="CC6" s="28">
        <v>445.75</v>
      </c>
      <c r="CD6">
        <v>1</v>
      </c>
      <c r="CE6" s="28">
        <v>604.98</v>
      </c>
      <c r="CF6">
        <v>1</v>
      </c>
      <c r="CG6" s="28">
        <v>0</v>
      </c>
      <c r="CH6">
        <v>0</v>
      </c>
      <c r="CI6" s="146">
        <f t="shared" si="7"/>
        <v>1050.73</v>
      </c>
      <c r="CJ6" s="28" t="s">
        <v>113</v>
      </c>
      <c r="CK6">
        <v>98225</v>
      </c>
      <c r="CL6" s="28">
        <v>327.32</v>
      </c>
      <c r="CM6">
        <v>1</v>
      </c>
      <c r="CN6" s="28">
        <v>445.7</v>
      </c>
      <c r="CO6">
        <v>0</v>
      </c>
      <c r="CP6" s="21">
        <v>159.28</v>
      </c>
      <c r="CQ6">
        <v>1</v>
      </c>
      <c r="CR6" s="146">
        <f t="shared" ref="CR6:CR69" si="23">+CL6+CN6+CP6</f>
        <v>932.3</v>
      </c>
      <c r="CS6" s="28" t="s">
        <v>113</v>
      </c>
      <c r="CT6" s="9">
        <v>98230</v>
      </c>
      <c r="CU6" s="28">
        <v>71.19</v>
      </c>
      <c r="CV6" s="137">
        <v>1</v>
      </c>
      <c r="CW6" s="28">
        <v>0</v>
      </c>
      <c r="CX6" s="137">
        <v>0</v>
      </c>
      <c r="CY6" s="28">
        <v>0</v>
      </c>
      <c r="CZ6" s="137">
        <v>0</v>
      </c>
      <c r="DA6" s="146">
        <f t="shared" si="8"/>
        <v>71.19</v>
      </c>
      <c r="DB6" s="28" t="s">
        <v>113</v>
      </c>
      <c r="DC6" s="9">
        <v>98225</v>
      </c>
      <c r="DD6" s="28">
        <v>1953.68</v>
      </c>
      <c r="DE6">
        <v>4</v>
      </c>
      <c r="DF6" s="28">
        <v>0.05</v>
      </c>
      <c r="DG6">
        <v>1</v>
      </c>
      <c r="DH6" s="28">
        <v>0</v>
      </c>
      <c r="DI6">
        <v>0</v>
      </c>
      <c r="DJ6" s="146">
        <f t="shared" si="9"/>
        <v>1953.73</v>
      </c>
      <c r="DK6" s="28" t="s">
        <v>113</v>
      </c>
      <c r="DL6" s="9">
        <v>98230</v>
      </c>
      <c r="DM6" s="28">
        <v>428.36</v>
      </c>
      <c r="DN6">
        <v>1</v>
      </c>
      <c r="DO6" s="28">
        <v>0</v>
      </c>
      <c r="DP6">
        <v>0</v>
      </c>
      <c r="DQ6" s="21">
        <v>0</v>
      </c>
      <c r="DR6">
        <v>0</v>
      </c>
      <c r="DS6" s="146">
        <f t="shared" si="10"/>
        <v>428.36</v>
      </c>
      <c r="DU6">
        <v>98223</v>
      </c>
      <c r="DV6" t="s">
        <v>120</v>
      </c>
      <c r="DW6" s="21">
        <v>352.36</v>
      </c>
      <c r="DX6">
        <v>3</v>
      </c>
      <c r="DY6" s="21">
        <v>759.81</v>
      </c>
      <c r="DZ6">
        <v>1</v>
      </c>
      <c r="EA6" s="21">
        <v>0</v>
      </c>
      <c r="EB6">
        <v>0</v>
      </c>
      <c r="EC6" s="28">
        <f t="shared" si="11"/>
        <v>1112.17</v>
      </c>
      <c r="ED6" s="20">
        <v>98223</v>
      </c>
      <c r="EE6" t="s">
        <v>120</v>
      </c>
      <c r="EF6" s="21">
        <v>546.45000000000005</v>
      </c>
      <c r="EG6">
        <v>1</v>
      </c>
      <c r="EH6" s="21">
        <v>275.35000000000002</v>
      </c>
      <c r="EI6">
        <v>1</v>
      </c>
      <c r="EJ6" s="21">
        <v>659.81</v>
      </c>
      <c r="EK6">
        <v>1</v>
      </c>
      <c r="EL6" s="28">
        <f t="shared" si="12"/>
        <v>1481.6100000000001</v>
      </c>
      <c r="EM6" s="20">
        <v>98223</v>
      </c>
      <c r="EN6" t="s">
        <v>120</v>
      </c>
      <c r="EO6" s="21">
        <v>819.1</v>
      </c>
      <c r="EP6">
        <v>3</v>
      </c>
      <c r="EQ6" s="21">
        <v>508.99</v>
      </c>
      <c r="ER6">
        <v>0</v>
      </c>
      <c r="ES6" s="21">
        <v>935.16</v>
      </c>
      <c r="ET6">
        <v>2</v>
      </c>
      <c r="EU6" s="28">
        <f t="shared" si="13"/>
        <v>2263.25</v>
      </c>
      <c r="EV6" s="40">
        <v>98223</v>
      </c>
      <c r="EW6" s="28" t="s">
        <v>120</v>
      </c>
      <c r="EX6" s="28">
        <v>461.51</v>
      </c>
      <c r="EY6">
        <v>0</v>
      </c>
      <c r="EZ6" s="28">
        <v>626.91</v>
      </c>
      <c r="FA6">
        <v>2</v>
      </c>
      <c r="FB6" s="28">
        <v>210.38</v>
      </c>
      <c r="FC6">
        <v>1</v>
      </c>
      <c r="FD6" s="28">
        <f t="shared" si="14"/>
        <v>1298.8000000000002</v>
      </c>
      <c r="FE6" s="40">
        <v>98223</v>
      </c>
      <c r="FF6" s="28" t="s">
        <v>120</v>
      </c>
      <c r="FG6" s="28">
        <v>666.42</v>
      </c>
      <c r="FH6">
        <v>2</v>
      </c>
      <c r="FI6" s="28">
        <v>461.51</v>
      </c>
      <c r="FJ6">
        <v>0</v>
      </c>
      <c r="FK6" s="28">
        <v>837.29</v>
      </c>
      <c r="FL6">
        <v>3</v>
      </c>
      <c r="FM6" s="28">
        <f t="shared" si="15"/>
        <v>1965.2199999999998</v>
      </c>
      <c r="FN6" s="9">
        <v>98223</v>
      </c>
      <c r="FO6" s="28" t="s">
        <v>120</v>
      </c>
      <c r="FP6" s="28">
        <v>193.16</v>
      </c>
      <c r="FQ6" s="9">
        <v>1</v>
      </c>
      <c r="FR6" s="28">
        <v>113.48</v>
      </c>
      <c r="FS6" s="9">
        <v>1</v>
      </c>
      <c r="FT6" s="28">
        <v>125.64</v>
      </c>
      <c r="FU6" s="9">
        <v>1</v>
      </c>
      <c r="FV6" s="28">
        <f t="shared" si="16"/>
        <v>432.28</v>
      </c>
      <c r="FW6" s="9">
        <v>98223</v>
      </c>
      <c r="FX6" s="138" t="s">
        <v>120</v>
      </c>
      <c r="FY6" s="28">
        <v>382.45</v>
      </c>
      <c r="FZ6">
        <v>2</v>
      </c>
      <c r="GA6" s="28">
        <v>77.08</v>
      </c>
      <c r="GB6">
        <v>1</v>
      </c>
      <c r="GC6" s="28">
        <v>196.55</v>
      </c>
      <c r="GD6">
        <v>1</v>
      </c>
      <c r="GE6" s="28">
        <f t="shared" si="17"/>
        <v>656.07999999999993</v>
      </c>
      <c r="GF6" s="9">
        <v>98225</v>
      </c>
      <c r="GG6" s="138" t="s">
        <v>120</v>
      </c>
      <c r="GH6" s="28">
        <v>28.22</v>
      </c>
      <c r="GI6">
        <v>0</v>
      </c>
      <c r="GJ6" s="28">
        <v>55.26</v>
      </c>
      <c r="GK6">
        <v>0</v>
      </c>
      <c r="GL6" s="28">
        <v>67.09</v>
      </c>
      <c r="GM6">
        <v>2</v>
      </c>
      <c r="GN6" s="28">
        <f t="shared" si="18"/>
        <v>150.57</v>
      </c>
      <c r="GO6" s="9">
        <v>98226</v>
      </c>
      <c r="GP6" s="138" t="s">
        <v>120</v>
      </c>
      <c r="GQ6" s="28">
        <v>107.24</v>
      </c>
      <c r="GR6">
        <v>2</v>
      </c>
      <c r="GS6" s="28">
        <v>64.599999999999994</v>
      </c>
      <c r="GT6">
        <v>1</v>
      </c>
      <c r="GU6" s="28">
        <v>1666.37</v>
      </c>
      <c r="GV6">
        <v>1</v>
      </c>
      <c r="GW6" s="28">
        <f t="shared" si="19"/>
        <v>1838.2099999999998</v>
      </c>
      <c r="GX6" s="9">
        <v>98271</v>
      </c>
      <c r="GY6" s="138" t="s">
        <v>120</v>
      </c>
      <c r="GZ6" s="28">
        <v>267.77</v>
      </c>
      <c r="HA6">
        <v>1</v>
      </c>
      <c r="HB6" s="28">
        <v>0</v>
      </c>
      <c r="HC6">
        <v>0</v>
      </c>
      <c r="HD6" s="28">
        <v>0</v>
      </c>
      <c r="HE6">
        <v>0</v>
      </c>
      <c r="HF6" s="28">
        <f t="shared" si="20"/>
        <v>267.77</v>
      </c>
      <c r="HG6">
        <v>98226</v>
      </c>
      <c r="HH6" s="28" t="s">
        <v>120</v>
      </c>
      <c r="HI6" s="28">
        <v>149.47999999999999</v>
      </c>
      <c r="HJ6">
        <v>2</v>
      </c>
      <c r="HK6" s="28">
        <v>0</v>
      </c>
      <c r="HL6">
        <v>0</v>
      </c>
      <c r="HM6" s="28">
        <v>0</v>
      </c>
      <c r="HN6">
        <v>0</v>
      </c>
      <c r="HO6" s="28">
        <f t="shared" si="21"/>
        <v>149.47999999999999</v>
      </c>
      <c r="HP6">
        <v>98226</v>
      </c>
      <c r="HQ6" s="28" t="s">
        <v>120</v>
      </c>
      <c r="HR6" s="28">
        <v>179.1</v>
      </c>
      <c r="HS6">
        <v>0</v>
      </c>
      <c r="HT6" s="28">
        <v>95.54</v>
      </c>
      <c r="HU6">
        <v>1</v>
      </c>
      <c r="HV6" s="28">
        <v>97.72</v>
      </c>
      <c r="HW6">
        <v>1</v>
      </c>
      <c r="HX6" s="28">
        <f t="shared" si="22"/>
        <v>372.36</v>
      </c>
      <c r="IZ6" s="54" t="s">
        <v>118</v>
      </c>
      <c r="JA6">
        <v>7</v>
      </c>
      <c r="JB6">
        <v>7</v>
      </c>
      <c r="JC6">
        <v>5</v>
      </c>
      <c r="JD6">
        <v>2</v>
      </c>
      <c r="JE6">
        <v>3</v>
      </c>
      <c r="JF6">
        <v>5</v>
      </c>
      <c r="JG6">
        <v>12</v>
      </c>
      <c r="JH6">
        <v>12</v>
      </c>
      <c r="JI6">
        <v>8</v>
      </c>
      <c r="JJ6">
        <v>4</v>
      </c>
      <c r="JK6">
        <v>2</v>
      </c>
      <c r="JL6">
        <v>1</v>
      </c>
      <c r="JN6" s="54" t="s">
        <v>118</v>
      </c>
      <c r="JO6" s="21">
        <v>13056.7</v>
      </c>
      <c r="JP6" s="21">
        <v>999.81</v>
      </c>
      <c r="JQ6" s="21">
        <v>1573.56</v>
      </c>
      <c r="JR6" s="21">
        <v>772.73</v>
      </c>
      <c r="JS6" s="21">
        <v>1110.9000000000001</v>
      </c>
      <c r="JT6" s="21">
        <v>2016.48</v>
      </c>
      <c r="JU6" s="21">
        <v>4080.11</v>
      </c>
      <c r="JV6" s="21">
        <v>7590.71</v>
      </c>
      <c r="JW6" s="21">
        <v>2852.3</v>
      </c>
      <c r="JX6">
        <v>1511.65</v>
      </c>
      <c r="JY6">
        <v>1749.56</v>
      </c>
      <c r="JZ6">
        <v>32.369999999999997</v>
      </c>
    </row>
    <row r="7" spans="1:299" x14ac:dyDescent="0.2">
      <c r="A7" s="9">
        <v>98226</v>
      </c>
      <c r="B7" t="s">
        <v>113</v>
      </c>
      <c r="D7">
        <v>3</v>
      </c>
      <c r="H7">
        <v>1</v>
      </c>
      <c r="I7">
        <v>1</v>
      </c>
      <c r="M7">
        <v>1</v>
      </c>
      <c r="P7" t="s">
        <v>113</v>
      </c>
      <c r="Q7">
        <v>98230</v>
      </c>
      <c r="R7" s="21">
        <v>1923.03</v>
      </c>
      <c r="S7">
        <v>3</v>
      </c>
      <c r="T7" s="21">
        <v>0</v>
      </c>
      <c r="U7">
        <v>0</v>
      </c>
      <c r="V7" s="21">
        <v>0</v>
      </c>
      <c r="W7">
        <v>0</v>
      </c>
      <c r="X7" s="21">
        <f t="shared" si="0"/>
        <v>1923.03</v>
      </c>
      <c r="Y7" s="20" t="s">
        <v>113</v>
      </c>
      <c r="Z7">
        <v>98226</v>
      </c>
      <c r="AA7" s="21">
        <v>1771.51</v>
      </c>
      <c r="AB7">
        <v>3</v>
      </c>
      <c r="AC7" s="21">
        <v>0</v>
      </c>
      <c r="AD7">
        <v>0</v>
      </c>
      <c r="AE7" s="21">
        <v>0</v>
      </c>
      <c r="AF7">
        <v>0</v>
      </c>
      <c r="AG7" s="21">
        <f t="shared" si="1"/>
        <v>1771.51</v>
      </c>
      <c r="AH7" s="20" t="s">
        <v>113</v>
      </c>
      <c r="AI7">
        <v>98230</v>
      </c>
      <c r="AJ7" s="142">
        <v>462.48</v>
      </c>
      <c r="AK7" s="143">
        <v>1</v>
      </c>
      <c r="AL7" s="142">
        <v>0</v>
      </c>
      <c r="AM7" s="143">
        <v>0</v>
      </c>
      <c r="AN7" s="21">
        <v>0</v>
      </c>
      <c r="AO7">
        <v>0</v>
      </c>
      <c r="AP7" s="21">
        <f t="shared" si="2"/>
        <v>462.48</v>
      </c>
      <c r="AQ7" s="130" t="s">
        <v>113</v>
      </c>
      <c r="AR7" s="9">
        <v>98230</v>
      </c>
      <c r="AS7" s="28">
        <v>483.5</v>
      </c>
      <c r="AT7">
        <v>1</v>
      </c>
      <c r="AU7" s="28">
        <v>0</v>
      </c>
      <c r="AV7">
        <v>0</v>
      </c>
      <c r="AW7" s="28">
        <v>0</v>
      </c>
      <c r="AX7">
        <v>0</v>
      </c>
      <c r="AY7" s="21">
        <f t="shared" si="3"/>
        <v>483.5</v>
      </c>
      <c r="AZ7" s="130" t="s">
        <v>113</v>
      </c>
      <c r="BA7">
        <v>98230</v>
      </c>
      <c r="BB7" s="28">
        <v>316.77999999999997</v>
      </c>
      <c r="BC7">
        <v>1</v>
      </c>
      <c r="BD7" s="28">
        <v>0</v>
      </c>
      <c r="BE7">
        <v>0</v>
      </c>
      <c r="BF7" s="28">
        <v>0</v>
      </c>
      <c r="BG7">
        <v>0</v>
      </c>
      <c r="BH7" s="21">
        <f t="shared" si="4"/>
        <v>316.77999999999997</v>
      </c>
      <c r="BI7" s="28" t="s">
        <v>113</v>
      </c>
      <c r="BJ7" s="9">
        <v>98226</v>
      </c>
      <c r="BK7" s="28">
        <v>48.83</v>
      </c>
      <c r="BL7" s="9">
        <v>1</v>
      </c>
      <c r="BM7" s="28">
        <v>0</v>
      </c>
      <c r="BN7" s="9">
        <v>0</v>
      </c>
      <c r="BO7" s="21">
        <v>0</v>
      </c>
      <c r="BP7">
        <v>0</v>
      </c>
      <c r="BQ7" s="146">
        <f t="shared" si="5"/>
        <v>48.83</v>
      </c>
      <c r="BR7" s="28" t="s">
        <v>113</v>
      </c>
      <c r="BS7">
        <v>98226</v>
      </c>
      <c r="BT7" s="28">
        <v>28.28</v>
      </c>
      <c r="BU7">
        <v>1</v>
      </c>
      <c r="BV7" s="28">
        <v>0</v>
      </c>
      <c r="BW7">
        <v>0</v>
      </c>
      <c r="BX7" s="28">
        <v>0</v>
      </c>
      <c r="BY7">
        <v>0</v>
      </c>
      <c r="BZ7" s="146">
        <f t="shared" si="6"/>
        <v>28.28</v>
      </c>
      <c r="CA7" s="28" t="s">
        <v>113</v>
      </c>
      <c r="CB7">
        <v>98230</v>
      </c>
      <c r="CC7" s="28">
        <v>13</v>
      </c>
      <c r="CD7">
        <v>1</v>
      </c>
      <c r="CE7" s="28">
        <v>0</v>
      </c>
      <c r="CF7">
        <v>0</v>
      </c>
      <c r="CG7" s="28">
        <v>0</v>
      </c>
      <c r="CH7">
        <v>0</v>
      </c>
      <c r="CI7" s="146">
        <f t="shared" si="7"/>
        <v>13</v>
      </c>
      <c r="CJ7" s="28" t="s">
        <v>113</v>
      </c>
      <c r="CK7">
        <v>98230</v>
      </c>
      <c r="CL7" s="28">
        <v>13</v>
      </c>
      <c r="CM7">
        <v>1</v>
      </c>
      <c r="CN7" s="28">
        <v>0</v>
      </c>
      <c r="CO7">
        <v>0</v>
      </c>
      <c r="CP7" s="21">
        <v>0</v>
      </c>
      <c r="CQ7">
        <v>0</v>
      </c>
      <c r="CR7" s="146">
        <f t="shared" si="23"/>
        <v>13</v>
      </c>
      <c r="CS7" s="28" t="s">
        <v>113</v>
      </c>
      <c r="CT7" s="9">
        <v>98233</v>
      </c>
      <c r="CU7" s="28">
        <v>116.37</v>
      </c>
      <c r="CV7" s="137">
        <v>3</v>
      </c>
      <c r="CW7" s="28">
        <v>0</v>
      </c>
      <c r="CX7" s="137">
        <v>0</v>
      </c>
      <c r="CY7" s="28">
        <v>0</v>
      </c>
      <c r="CZ7" s="137">
        <v>0</v>
      </c>
      <c r="DA7" s="146">
        <f t="shared" si="8"/>
        <v>116.37</v>
      </c>
      <c r="DB7" s="28" t="s">
        <v>113</v>
      </c>
      <c r="DC7" s="9">
        <v>98226</v>
      </c>
      <c r="DD7" s="28">
        <v>54.38</v>
      </c>
      <c r="DE7">
        <v>1</v>
      </c>
      <c r="DF7" s="28">
        <v>0</v>
      </c>
      <c r="DG7">
        <v>0</v>
      </c>
      <c r="DH7" s="28">
        <v>0</v>
      </c>
      <c r="DI7">
        <v>0</v>
      </c>
      <c r="DJ7" s="146">
        <f t="shared" si="9"/>
        <v>54.38</v>
      </c>
      <c r="DK7" s="28" t="s">
        <v>113</v>
      </c>
      <c r="DL7" s="9">
        <v>98257</v>
      </c>
      <c r="DM7" s="28">
        <v>338.92</v>
      </c>
      <c r="DN7">
        <v>1</v>
      </c>
      <c r="DO7" s="28">
        <v>107.94</v>
      </c>
      <c r="DP7">
        <v>1</v>
      </c>
      <c r="DQ7" s="21">
        <v>0</v>
      </c>
      <c r="DR7">
        <v>0</v>
      </c>
      <c r="DS7" s="146">
        <f t="shared" si="10"/>
        <v>446.86</v>
      </c>
      <c r="DU7">
        <v>98225</v>
      </c>
      <c r="DV7" t="s">
        <v>120</v>
      </c>
      <c r="DW7" s="21">
        <v>1837.46</v>
      </c>
      <c r="DX7">
        <v>7</v>
      </c>
      <c r="DY7" s="21">
        <v>466.2</v>
      </c>
      <c r="DZ7">
        <v>4</v>
      </c>
      <c r="EA7" s="21">
        <v>894.41</v>
      </c>
      <c r="EB7">
        <v>4</v>
      </c>
      <c r="EC7" s="28">
        <f t="shared" si="11"/>
        <v>3198.0699999999997</v>
      </c>
      <c r="ED7" s="20">
        <v>98225</v>
      </c>
      <c r="EE7" t="s">
        <v>120</v>
      </c>
      <c r="EF7" s="21">
        <v>1567.71</v>
      </c>
      <c r="EG7">
        <v>6</v>
      </c>
      <c r="EH7" s="21">
        <v>1600.22</v>
      </c>
      <c r="EI7">
        <v>6</v>
      </c>
      <c r="EJ7" s="21">
        <v>1269.8599999999999</v>
      </c>
      <c r="EK7">
        <v>6</v>
      </c>
      <c r="EL7" s="28">
        <f t="shared" si="12"/>
        <v>4437.79</v>
      </c>
      <c r="EM7" s="20">
        <v>98225</v>
      </c>
      <c r="EN7" t="s">
        <v>120</v>
      </c>
      <c r="EO7" s="21">
        <v>2055.77</v>
      </c>
      <c r="EP7">
        <v>8</v>
      </c>
      <c r="EQ7" s="21">
        <v>1660.8</v>
      </c>
      <c r="ER7">
        <v>6</v>
      </c>
      <c r="ES7" s="21">
        <v>2015.19</v>
      </c>
      <c r="ET7">
        <v>11</v>
      </c>
      <c r="EU7" s="28">
        <f t="shared" si="13"/>
        <v>5731.76</v>
      </c>
      <c r="EV7" s="40">
        <v>98225</v>
      </c>
      <c r="EW7" s="28" t="s">
        <v>120</v>
      </c>
      <c r="EX7" s="28">
        <v>1886.3</v>
      </c>
      <c r="EY7">
        <v>10</v>
      </c>
      <c r="EZ7" s="28">
        <v>1103</v>
      </c>
      <c r="FA7">
        <v>3</v>
      </c>
      <c r="FB7" s="28">
        <v>2246.9</v>
      </c>
      <c r="FC7">
        <v>12</v>
      </c>
      <c r="FD7" s="28">
        <f t="shared" si="14"/>
        <v>5236.2000000000007</v>
      </c>
      <c r="FE7" s="40">
        <v>98225</v>
      </c>
      <c r="FF7" s="28" t="s">
        <v>120</v>
      </c>
      <c r="FG7" s="28">
        <v>881.11</v>
      </c>
      <c r="FH7">
        <v>8</v>
      </c>
      <c r="FI7" s="28">
        <v>775.57</v>
      </c>
      <c r="FJ7">
        <v>3</v>
      </c>
      <c r="FK7" s="28">
        <v>2090.44</v>
      </c>
      <c r="FL7">
        <v>7</v>
      </c>
      <c r="FM7" s="28">
        <f t="shared" si="15"/>
        <v>3747.12</v>
      </c>
      <c r="FN7" s="9">
        <v>98225</v>
      </c>
      <c r="FO7" s="28" t="s">
        <v>120</v>
      </c>
      <c r="FP7" s="28">
        <v>1206.06</v>
      </c>
      <c r="FQ7" s="9">
        <v>9</v>
      </c>
      <c r="FR7" s="28">
        <v>366.63</v>
      </c>
      <c r="FS7" s="9">
        <v>3</v>
      </c>
      <c r="FT7" s="28">
        <v>1051.8499999999999</v>
      </c>
      <c r="FU7" s="9">
        <v>4</v>
      </c>
      <c r="FV7" s="28">
        <f t="shared" si="16"/>
        <v>2624.54</v>
      </c>
      <c r="FW7" s="9">
        <v>98225</v>
      </c>
      <c r="FX7" s="138" t="s">
        <v>120</v>
      </c>
      <c r="FY7" s="28">
        <v>271.35000000000002</v>
      </c>
      <c r="FZ7">
        <v>1</v>
      </c>
      <c r="GA7" s="28">
        <v>813.2</v>
      </c>
      <c r="GB7">
        <v>8</v>
      </c>
      <c r="GC7" s="28">
        <v>621.85</v>
      </c>
      <c r="GD7">
        <v>4</v>
      </c>
      <c r="GE7" s="28">
        <f t="shared" si="17"/>
        <v>1706.4</v>
      </c>
      <c r="GF7" s="9">
        <v>98226</v>
      </c>
      <c r="GG7" s="138" t="s">
        <v>120</v>
      </c>
      <c r="GH7" s="28">
        <v>97.15</v>
      </c>
      <c r="GI7">
        <v>1</v>
      </c>
      <c r="GJ7" s="28">
        <v>136.06</v>
      </c>
      <c r="GK7">
        <v>1</v>
      </c>
      <c r="GL7" s="28">
        <v>1919.12</v>
      </c>
      <c r="GM7">
        <v>3</v>
      </c>
      <c r="GN7" s="28">
        <f t="shared" si="18"/>
        <v>2152.33</v>
      </c>
      <c r="GO7" s="9">
        <v>98229</v>
      </c>
      <c r="GP7" s="138" t="s">
        <v>120</v>
      </c>
      <c r="GQ7" s="28">
        <v>94.01</v>
      </c>
      <c r="GR7">
        <v>2</v>
      </c>
      <c r="GS7" s="28">
        <v>0</v>
      </c>
      <c r="GT7">
        <v>0</v>
      </c>
      <c r="GU7" s="28">
        <v>0</v>
      </c>
      <c r="GV7">
        <v>0</v>
      </c>
      <c r="GW7" s="28">
        <f t="shared" si="19"/>
        <v>94.01</v>
      </c>
      <c r="GX7" s="9">
        <v>98273</v>
      </c>
      <c r="GY7" s="138" t="s">
        <v>120</v>
      </c>
      <c r="GZ7" s="28">
        <v>28.99</v>
      </c>
      <c r="HA7">
        <v>0</v>
      </c>
      <c r="HB7" s="28">
        <v>187.21</v>
      </c>
      <c r="HC7">
        <v>1</v>
      </c>
      <c r="HD7" s="28">
        <v>0</v>
      </c>
      <c r="HE7">
        <v>0</v>
      </c>
      <c r="HF7" s="28">
        <f t="shared" si="20"/>
        <v>216.20000000000002</v>
      </c>
      <c r="HG7">
        <v>98230</v>
      </c>
      <c r="HH7" s="28" t="s">
        <v>120</v>
      </c>
      <c r="HI7" s="28">
        <v>38.99</v>
      </c>
      <c r="HJ7">
        <v>1</v>
      </c>
      <c r="HK7" s="28">
        <v>0</v>
      </c>
      <c r="HL7">
        <v>0</v>
      </c>
      <c r="HM7" s="28">
        <v>0</v>
      </c>
      <c r="HN7">
        <v>0</v>
      </c>
      <c r="HO7" s="28">
        <f t="shared" si="21"/>
        <v>38.99</v>
      </c>
      <c r="HP7">
        <v>98230</v>
      </c>
      <c r="HQ7" s="28" t="s">
        <v>120</v>
      </c>
      <c r="HR7" s="28">
        <v>71.52</v>
      </c>
      <c r="HS7">
        <v>0</v>
      </c>
      <c r="HT7" s="28">
        <v>38.99</v>
      </c>
      <c r="HU7">
        <v>1</v>
      </c>
      <c r="HV7" s="28">
        <v>0</v>
      </c>
      <c r="HW7">
        <v>0</v>
      </c>
      <c r="HX7" s="28">
        <f t="shared" si="22"/>
        <v>110.50999999999999</v>
      </c>
      <c r="IZ7" s="54" t="s">
        <v>114</v>
      </c>
      <c r="JA7">
        <v>17</v>
      </c>
      <c r="JB7">
        <v>12</v>
      </c>
      <c r="JC7">
        <v>10</v>
      </c>
      <c r="JD7">
        <v>14</v>
      </c>
      <c r="JE7">
        <v>16</v>
      </c>
      <c r="JF7">
        <v>17</v>
      </c>
      <c r="JG7">
        <v>12</v>
      </c>
      <c r="JH7">
        <v>19</v>
      </c>
      <c r="JI7">
        <v>20</v>
      </c>
      <c r="JJ7">
        <v>19</v>
      </c>
      <c r="JK7">
        <v>13</v>
      </c>
      <c r="JL7">
        <v>16</v>
      </c>
      <c r="JN7" s="54" t="s">
        <v>114</v>
      </c>
      <c r="JO7" s="21">
        <v>4899.2</v>
      </c>
      <c r="JP7" s="21">
        <v>1554.69</v>
      </c>
      <c r="JQ7" s="21">
        <v>1464.5</v>
      </c>
      <c r="JR7" s="21">
        <v>4192.6400000000003</v>
      </c>
      <c r="JS7" s="21">
        <v>6891</v>
      </c>
      <c r="JT7" s="21">
        <v>9842.35</v>
      </c>
      <c r="JU7" s="21">
        <v>4196.72</v>
      </c>
      <c r="JV7" s="21">
        <v>8482.74</v>
      </c>
      <c r="JW7" s="21">
        <v>7893.29</v>
      </c>
      <c r="JX7">
        <v>4653.67</v>
      </c>
      <c r="JY7">
        <v>3452.31</v>
      </c>
      <c r="JZ7">
        <v>2594.9699999999998</v>
      </c>
    </row>
    <row r="8" spans="1:299" x14ac:dyDescent="0.2">
      <c r="A8" s="9">
        <v>98230</v>
      </c>
      <c r="B8" t="s">
        <v>113</v>
      </c>
      <c r="C8">
        <v>3</v>
      </c>
      <c r="D8">
        <v>4</v>
      </c>
      <c r="E8">
        <v>1</v>
      </c>
      <c r="F8">
        <v>1</v>
      </c>
      <c r="G8">
        <v>1</v>
      </c>
      <c r="H8">
        <v>1</v>
      </c>
      <c r="I8">
        <v>1</v>
      </c>
      <c r="J8">
        <v>1</v>
      </c>
      <c r="K8">
        <v>1</v>
      </c>
      <c r="L8">
        <v>1</v>
      </c>
      <c r="M8">
        <v>4</v>
      </c>
      <c r="N8">
        <v>1</v>
      </c>
      <c r="P8" t="s">
        <v>113</v>
      </c>
      <c r="Q8">
        <v>98233</v>
      </c>
      <c r="R8" s="21">
        <v>10.3</v>
      </c>
      <c r="S8">
        <v>1</v>
      </c>
      <c r="T8" s="21">
        <v>0</v>
      </c>
      <c r="U8">
        <v>0</v>
      </c>
      <c r="V8" s="21">
        <v>0</v>
      </c>
      <c r="W8">
        <v>0</v>
      </c>
      <c r="X8" s="21">
        <f t="shared" si="0"/>
        <v>10.3</v>
      </c>
      <c r="Y8" s="20" t="s">
        <v>113</v>
      </c>
      <c r="Z8">
        <v>98230</v>
      </c>
      <c r="AA8" s="21">
        <v>3409.88</v>
      </c>
      <c r="AB8">
        <v>1</v>
      </c>
      <c r="AC8" s="21">
        <v>1923.03</v>
      </c>
      <c r="AD8">
        <v>3</v>
      </c>
      <c r="AE8" s="21">
        <v>0</v>
      </c>
      <c r="AF8">
        <v>0</v>
      </c>
      <c r="AG8" s="21">
        <f t="shared" si="1"/>
        <v>5332.91</v>
      </c>
      <c r="AH8" s="20" t="s">
        <v>113</v>
      </c>
      <c r="AI8">
        <v>98233</v>
      </c>
      <c r="AJ8" s="142">
        <v>328.89</v>
      </c>
      <c r="AK8" s="143">
        <v>1</v>
      </c>
      <c r="AL8" s="142">
        <v>456.54</v>
      </c>
      <c r="AM8" s="143">
        <v>1</v>
      </c>
      <c r="AN8" s="21">
        <v>0</v>
      </c>
      <c r="AO8">
        <v>0</v>
      </c>
      <c r="AP8" s="21">
        <f t="shared" si="2"/>
        <v>785.43000000000006</v>
      </c>
      <c r="AQ8" s="130" t="s">
        <v>113</v>
      </c>
      <c r="AR8" s="9">
        <v>98233</v>
      </c>
      <c r="AS8" s="28">
        <v>10.3</v>
      </c>
      <c r="AT8">
        <v>1</v>
      </c>
      <c r="AU8" s="28">
        <v>0</v>
      </c>
      <c r="AV8">
        <v>0</v>
      </c>
      <c r="AW8" s="28">
        <v>0</v>
      </c>
      <c r="AX8">
        <v>0</v>
      </c>
      <c r="AY8" s="21">
        <f t="shared" si="3"/>
        <v>10.3</v>
      </c>
      <c r="AZ8" s="130" t="s">
        <v>113</v>
      </c>
      <c r="BA8">
        <v>98232</v>
      </c>
      <c r="BB8" s="28">
        <v>151.29</v>
      </c>
      <c r="BC8">
        <v>1</v>
      </c>
      <c r="BD8" s="28">
        <v>0</v>
      </c>
      <c r="BE8">
        <v>0</v>
      </c>
      <c r="BF8" s="28">
        <v>0</v>
      </c>
      <c r="BG8">
        <v>0</v>
      </c>
      <c r="BH8" s="21">
        <f t="shared" si="4"/>
        <v>151.29</v>
      </c>
      <c r="BI8" s="28" t="s">
        <v>113</v>
      </c>
      <c r="BJ8" s="9">
        <v>98230</v>
      </c>
      <c r="BK8" s="28">
        <v>137.72999999999999</v>
      </c>
      <c r="BL8" s="9">
        <v>1</v>
      </c>
      <c r="BM8" s="28">
        <v>0</v>
      </c>
      <c r="BN8" s="9">
        <v>0</v>
      </c>
      <c r="BO8" s="21">
        <v>0</v>
      </c>
      <c r="BP8">
        <v>0</v>
      </c>
      <c r="BQ8" s="146">
        <f t="shared" si="5"/>
        <v>137.72999999999999</v>
      </c>
      <c r="BR8" s="28" t="s">
        <v>113</v>
      </c>
      <c r="BS8">
        <v>98230</v>
      </c>
      <c r="BT8" s="28">
        <v>62.79</v>
      </c>
      <c r="BU8">
        <v>1</v>
      </c>
      <c r="BV8" s="28">
        <v>0</v>
      </c>
      <c r="BW8">
        <v>0</v>
      </c>
      <c r="BX8" s="28">
        <v>0</v>
      </c>
      <c r="BY8">
        <v>0</v>
      </c>
      <c r="BZ8" s="146">
        <f t="shared" si="6"/>
        <v>62.79</v>
      </c>
      <c r="CA8" s="28" t="s">
        <v>113</v>
      </c>
      <c r="CB8">
        <v>98233</v>
      </c>
      <c r="CC8" s="28">
        <v>24.13</v>
      </c>
      <c r="CD8">
        <v>2</v>
      </c>
      <c r="CE8" s="28">
        <v>0</v>
      </c>
      <c r="CF8">
        <v>0</v>
      </c>
      <c r="CG8" s="28">
        <v>0</v>
      </c>
      <c r="CH8">
        <v>0</v>
      </c>
      <c r="CI8" s="146">
        <f t="shared" si="7"/>
        <v>24.13</v>
      </c>
      <c r="CJ8" s="28" t="s">
        <v>113</v>
      </c>
      <c r="CK8">
        <v>98233</v>
      </c>
      <c r="CL8" s="28">
        <v>10.3</v>
      </c>
      <c r="CM8">
        <v>1</v>
      </c>
      <c r="CN8" s="28">
        <v>0</v>
      </c>
      <c r="CO8">
        <v>0</v>
      </c>
      <c r="CP8" s="21">
        <v>0</v>
      </c>
      <c r="CQ8">
        <v>0</v>
      </c>
      <c r="CR8" s="146">
        <f t="shared" si="23"/>
        <v>10.3</v>
      </c>
      <c r="CS8" s="28" t="s">
        <v>113</v>
      </c>
      <c r="CT8" s="9">
        <v>98247</v>
      </c>
      <c r="CU8" s="28">
        <v>59.55</v>
      </c>
      <c r="CV8" s="137">
        <v>1</v>
      </c>
      <c r="CW8" s="28">
        <v>0</v>
      </c>
      <c r="CX8" s="137">
        <v>0</v>
      </c>
      <c r="CY8" s="28">
        <v>0</v>
      </c>
      <c r="CZ8" s="137">
        <v>0</v>
      </c>
      <c r="DA8" s="146">
        <f t="shared" si="8"/>
        <v>59.55</v>
      </c>
      <c r="DB8" s="28" t="s">
        <v>113</v>
      </c>
      <c r="DC8" s="9">
        <v>98230</v>
      </c>
      <c r="DD8" s="28">
        <v>721.82</v>
      </c>
      <c r="DE8">
        <v>4</v>
      </c>
      <c r="DF8" s="28">
        <v>0</v>
      </c>
      <c r="DG8">
        <v>0</v>
      </c>
      <c r="DH8" s="28">
        <v>0</v>
      </c>
      <c r="DI8">
        <v>0</v>
      </c>
      <c r="DJ8" s="146">
        <f t="shared" si="9"/>
        <v>721.82</v>
      </c>
      <c r="DK8" s="28" t="s">
        <v>113</v>
      </c>
      <c r="DL8" s="9">
        <v>98264</v>
      </c>
      <c r="DM8" s="28">
        <v>225</v>
      </c>
      <c r="DN8">
        <v>1</v>
      </c>
      <c r="DO8" s="28">
        <v>0</v>
      </c>
      <c r="DP8">
        <v>0</v>
      </c>
      <c r="DQ8" s="21">
        <v>0</v>
      </c>
      <c r="DR8">
        <v>0</v>
      </c>
      <c r="DS8" s="146">
        <f t="shared" si="10"/>
        <v>225</v>
      </c>
      <c r="DU8">
        <v>98226</v>
      </c>
      <c r="DV8" t="s">
        <v>120</v>
      </c>
      <c r="DW8" s="21">
        <v>1233.5899999999999</v>
      </c>
      <c r="DX8">
        <v>4</v>
      </c>
      <c r="DY8" s="21">
        <v>1113.8399999999999</v>
      </c>
      <c r="DZ8">
        <v>2</v>
      </c>
      <c r="EA8" s="21">
        <v>2312.1</v>
      </c>
      <c r="EB8">
        <v>6</v>
      </c>
      <c r="EC8" s="28">
        <f t="shared" si="11"/>
        <v>4659.53</v>
      </c>
      <c r="ED8" s="20">
        <v>98226</v>
      </c>
      <c r="EE8" t="s">
        <v>120</v>
      </c>
      <c r="EF8" s="21">
        <v>936.01</v>
      </c>
      <c r="EG8">
        <v>7</v>
      </c>
      <c r="EH8" s="21">
        <v>852.01</v>
      </c>
      <c r="EI8">
        <v>1</v>
      </c>
      <c r="EJ8" s="21">
        <v>2429.9899999999998</v>
      </c>
      <c r="EK8">
        <v>6</v>
      </c>
      <c r="EL8" s="28">
        <f t="shared" si="12"/>
        <v>4218.01</v>
      </c>
      <c r="EM8" s="20">
        <v>98226</v>
      </c>
      <c r="EN8" t="s">
        <v>120</v>
      </c>
      <c r="EO8" s="21">
        <v>2133.86</v>
      </c>
      <c r="EP8">
        <v>8</v>
      </c>
      <c r="EQ8" s="21">
        <v>1551.02</v>
      </c>
      <c r="ER8">
        <v>8</v>
      </c>
      <c r="ES8" s="21">
        <v>3072.48</v>
      </c>
      <c r="ET8">
        <v>5</v>
      </c>
      <c r="EU8" s="28">
        <f t="shared" si="13"/>
        <v>6757.3600000000006</v>
      </c>
      <c r="EV8" s="40">
        <v>98226</v>
      </c>
      <c r="EW8" s="28" t="s">
        <v>120</v>
      </c>
      <c r="EX8" s="28">
        <v>1752.96</v>
      </c>
      <c r="EY8">
        <v>9</v>
      </c>
      <c r="EZ8" s="28">
        <v>2066.9299999999998</v>
      </c>
      <c r="FA8">
        <v>9</v>
      </c>
      <c r="FB8" s="28">
        <v>3712.14</v>
      </c>
      <c r="FC8">
        <v>10</v>
      </c>
      <c r="FD8" s="28">
        <f t="shared" si="14"/>
        <v>7532.03</v>
      </c>
      <c r="FE8" s="40">
        <v>98226</v>
      </c>
      <c r="FF8" s="28" t="s">
        <v>120</v>
      </c>
      <c r="FG8" s="28">
        <v>1132.8599999999999</v>
      </c>
      <c r="FH8">
        <v>4</v>
      </c>
      <c r="FI8" s="28">
        <v>952.34</v>
      </c>
      <c r="FJ8">
        <v>8</v>
      </c>
      <c r="FK8" s="28">
        <v>3093.36</v>
      </c>
      <c r="FL8">
        <v>9</v>
      </c>
      <c r="FM8" s="28">
        <f t="shared" si="15"/>
        <v>5178.5599999999995</v>
      </c>
      <c r="FN8" s="9">
        <v>98226</v>
      </c>
      <c r="FO8" s="28" t="s">
        <v>120</v>
      </c>
      <c r="FP8" s="28">
        <v>660.81</v>
      </c>
      <c r="FQ8" s="9">
        <v>0</v>
      </c>
      <c r="FR8" s="28">
        <v>874.76</v>
      </c>
      <c r="FS8" s="9">
        <v>3</v>
      </c>
      <c r="FT8" s="28">
        <v>2569.13</v>
      </c>
      <c r="FU8" s="9">
        <v>13</v>
      </c>
      <c r="FV8" s="28">
        <f t="shared" si="16"/>
        <v>4104.7</v>
      </c>
      <c r="FW8" s="9">
        <v>98226</v>
      </c>
      <c r="FX8" s="138" t="s">
        <v>120</v>
      </c>
      <c r="FY8" s="28">
        <v>337.27</v>
      </c>
      <c r="FZ8">
        <v>3</v>
      </c>
      <c r="GA8" s="28">
        <v>410.74</v>
      </c>
      <c r="GB8">
        <v>0</v>
      </c>
      <c r="GC8" s="28">
        <v>2414.2199999999998</v>
      </c>
      <c r="GD8">
        <v>9</v>
      </c>
      <c r="GE8" s="28">
        <f t="shared" si="17"/>
        <v>3162.2299999999996</v>
      </c>
      <c r="GF8" s="9">
        <v>98229</v>
      </c>
      <c r="GG8" s="138" t="s">
        <v>120</v>
      </c>
      <c r="GH8" s="28">
        <v>47.91</v>
      </c>
      <c r="GI8">
        <v>1</v>
      </c>
      <c r="GJ8" s="28">
        <v>61.27</v>
      </c>
      <c r="GK8">
        <v>0</v>
      </c>
      <c r="GL8" s="28">
        <v>616.04</v>
      </c>
      <c r="GM8">
        <v>3</v>
      </c>
      <c r="GN8" s="28">
        <f t="shared" si="18"/>
        <v>725.22</v>
      </c>
      <c r="GO8" s="9">
        <v>98230</v>
      </c>
      <c r="GP8" s="138" t="s">
        <v>120</v>
      </c>
      <c r="GQ8" s="28">
        <v>134.82</v>
      </c>
      <c r="GR8">
        <v>2</v>
      </c>
      <c r="GS8" s="28">
        <v>37.26</v>
      </c>
      <c r="GT8">
        <v>0</v>
      </c>
      <c r="GU8" s="28">
        <v>202.86</v>
      </c>
      <c r="GV8">
        <v>1</v>
      </c>
      <c r="GW8" s="28">
        <f t="shared" si="19"/>
        <v>374.94</v>
      </c>
      <c r="GX8" s="9">
        <v>98310</v>
      </c>
      <c r="GY8" s="138" t="s">
        <v>120</v>
      </c>
      <c r="GZ8" s="28">
        <v>35.090000000000003</v>
      </c>
      <c r="HA8">
        <v>0</v>
      </c>
      <c r="HB8" s="28">
        <v>53.33</v>
      </c>
      <c r="HC8">
        <v>1</v>
      </c>
      <c r="HD8" s="28">
        <v>0</v>
      </c>
      <c r="HE8">
        <v>0</v>
      </c>
      <c r="HF8" s="28">
        <f t="shared" si="20"/>
        <v>88.42</v>
      </c>
      <c r="HG8">
        <v>98247</v>
      </c>
      <c r="HH8" s="28" t="s">
        <v>120</v>
      </c>
      <c r="HI8" s="28">
        <v>44.63</v>
      </c>
      <c r="HJ8">
        <v>0</v>
      </c>
      <c r="HK8" s="28">
        <v>37.590000000000003</v>
      </c>
      <c r="HL8">
        <v>1</v>
      </c>
      <c r="HM8" s="28">
        <v>0</v>
      </c>
      <c r="HN8">
        <v>0</v>
      </c>
      <c r="HO8" s="28">
        <f t="shared" si="21"/>
        <v>82.22</v>
      </c>
      <c r="HP8">
        <v>98247</v>
      </c>
      <c r="HQ8" s="28" t="s">
        <v>120</v>
      </c>
      <c r="HR8" s="28">
        <v>41.66</v>
      </c>
      <c r="HS8">
        <v>0</v>
      </c>
      <c r="HT8" s="28">
        <v>44.63</v>
      </c>
      <c r="HU8">
        <v>0</v>
      </c>
      <c r="HV8" s="28">
        <v>37.590000000000003</v>
      </c>
      <c r="HW8">
        <v>1</v>
      </c>
      <c r="HX8" s="28">
        <f t="shared" si="22"/>
        <v>123.88</v>
      </c>
      <c r="IZ8" s="54" t="s">
        <v>122</v>
      </c>
      <c r="JA8">
        <v>11</v>
      </c>
      <c r="JB8">
        <v>10</v>
      </c>
      <c r="JC8">
        <v>10</v>
      </c>
      <c r="JD8">
        <v>9</v>
      </c>
      <c r="JE8">
        <v>18</v>
      </c>
      <c r="JF8">
        <v>12</v>
      </c>
      <c r="JG8">
        <v>25</v>
      </c>
      <c r="JH8">
        <v>13</v>
      </c>
      <c r="JI8">
        <v>10</v>
      </c>
      <c r="JJ8">
        <v>18</v>
      </c>
      <c r="JK8">
        <v>9</v>
      </c>
      <c r="JL8">
        <v>7</v>
      </c>
      <c r="JN8" s="54" t="s">
        <v>122</v>
      </c>
      <c r="JO8" s="21">
        <v>3880.07</v>
      </c>
      <c r="JP8" s="21">
        <v>2917.59</v>
      </c>
      <c r="JQ8" s="21">
        <v>4957.26</v>
      </c>
      <c r="JR8" s="21">
        <v>2136.6</v>
      </c>
      <c r="JS8" s="21">
        <v>8279.75</v>
      </c>
      <c r="JT8" s="21">
        <v>5974.52</v>
      </c>
      <c r="JU8" s="21">
        <v>10831.11</v>
      </c>
      <c r="JV8" s="21">
        <v>4600.88</v>
      </c>
      <c r="JW8" s="21">
        <v>2492.11</v>
      </c>
      <c r="JX8">
        <v>3587.51</v>
      </c>
      <c r="JY8">
        <v>4066.89</v>
      </c>
      <c r="JZ8">
        <v>1223.68</v>
      </c>
    </row>
    <row r="9" spans="1:299" x14ac:dyDescent="0.2">
      <c r="A9" s="9">
        <v>98232</v>
      </c>
      <c r="B9" t="s">
        <v>113</v>
      </c>
      <c r="G9">
        <v>1</v>
      </c>
      <c r="M9">
        <v>1</v>
      </c>
      <c r="P9" t="s">
        <v>113</v>
      </c>
      <c r="Q9">
        <v>98257</v>
      </c>
      <c r="R9" s="21">
        <v>199.09</v>
      </c>
      <c r="S9">
        <v>0</v>
      </c>
      <c r="T9" s="21">
        <v>100.17</v>
      </c>
      <c r="U9">
        <v>0</v>
      </c>
      <c r="V9" s="21">
        <v>40.64</v>
      </c>
      <c r="W9">
        <v>1</v>
      </c>
      <c r="X9" s="21">
        <f t="shared" si="0"/>
        <v>339.9</v>
      </c>
      <c r="Y9" s="20" t="s">
        <v>113</v>
      </c>
      <c r="Z9">
        <v>98233</v>
      </c>
      <c r="AA9" s="21">
        <v>2762.63</v>
      </c>
      <c r="AB9">
        <v>5</v>
      </c>
      <c r="AC9" s="21">
        <v>0</v>
      </c>
      <c r="AD9">
        <v>0</v>
      </c>
      <c r="AE9" s="21">
        <v>0</v>
      </c>
      <c r="AF9">
        <v>0</v>
      </c>
      <c r="AG9" s="21">
        <f t="shared" si="1"/>
        <v>2762.63</v>
      </c>
      <c r="AH9" s="20" t="s">
        <v>113</v>
      </c>
      <c r="AI9">
        <v>98247</v>
      </c>
      <c r="AJ9" s="142">
        <v>1728.84</v>
      </c>
      <c r="AK9" s="143">
        <v>2</v>
      </c>
      <c r="AL9" s="142">
        <v>0</v>
      </c>
      <c r="AM9" s="143">
        <v>0</v>
      </c>
      <c r="AN9" s="21">
        <v>0</v>
      </c>
      <c r="AO9">
        <v>0</v>
      </c>
      <c r="AP9" s="21">
        <f t="shared" si="2"/>
        <v>1728.84</v>
      </c>
      <c r="AQ9" s="130" t="s">
        <v>113</v>
      </c>
      <c r="AR9" s="9">
        <v>98274</v>
      </c>
      <c r="AS9" s="28">
        <v>15.23</v>
      </c>
      <c r="AT9">
        <v>1</v>
      </c>
      <c r="AU9" s="28">
        <v>0</v>
      </c>
      <c r="AV9">
        <v>0</v>
      </c>
      <c r="AW9" s="28">
        <v>0</v>
      </c>
      <c r="AX9">
        <v>0</v>
      </c>
      <c r="AY9" s="21">
        <f t="shared" si="3"/>
        <v>15.23</v>
      </c>
      <c r="AZ9" s="130" t="s">
        <v>113</v>
      </c>
      <c r="BA9">
        <v>98233</v>
      </c>
      <c r="BB9" s="28">
        <v>2129.79</v>
      </c>
      <c r="BC9">
        <v>7</v>
      </c>
      <c r="BD9" s="28">
        <v>10.3</v>
      </c>
      <c r="BE9">
        <v>1</v>
      </c>
      <c r="BF9" s="28">
        <v>0</v>
      </c>
      <c r="BG9">
        <v>0</v>
      </c>
      <c r="BH9" s="21">
        <f t="shared" si="4"/>
        <v>2140.09</v>
      </c>
      <c r="BI9" s="28" t="s">
        <v>113</v>
      </c>
      <c r="BJ9" s="9">
        <v>98233</v>
      </c>
      <c r="BK9" s="28">
        <v>2229.21</v>
      </c>
      <c r="BL9" s="9">
        <v>20</v>
      </c>
      <c r="BM9" s="28">
        <v>231.91</v>
      </c>
      <c r="BN9" s="9">
        <v>1</v>
      </c>
      <c r="BO9" s="21">
        <v>0</v>
      </c>
      <c r="BP9">
        <v>0</v>
      </c>
      <c r="BQ9" s="146">
        <f t="shared" si="5"/>
        <v>2461.12</v>
      </c>
      <c r="BR9" s="28" t="s">
        <v>113</v>
      </c>
      <c r="BS9">
        <v>98233</v>
      </c>
      <c r="BT9" s="28">
        <v>238.01</v>
      </c>
      <c r="BU9">
        <v>4</v>
      </c>
      <c r="BV9" s="28">
        <v>0</v>
      </c>
      <c r="BW9">
        <v>0</v>
      </c>
      <c r="BX9" s="28">
        <v>0</v>
      </c>
      <c r="BY9">
        <v>0</v>
      </c>
      <c r="BZ9" s="146">
        <f t="shared" si="6"/>
        <v>238.01</v>
      </c>
      <c r="CA9" s="28" t="s">
        <v>113</v>
      </c>
      <c r="CB9">
        <v>98247</v>
      </c>
      <c r="CC9" s="28">
        <v>321.31</v>
      </c>
      <c r="CD9">
        <v>1</v>
      </c>
      <c r="CE9" s="28">
        <v>0</v>
      </c>
      <c r="CF9">
        <v>0</v>
      </c>
      <c r="CG9" s="28">
        <v>0</v>
      </c>
      <c r="CH9">
        <v>0</v>
      </c>
      <c r="CI9" s="146">
        <f t="shared" si="7"/>
        <v>321.31</v>
      </c>
      <c r="CJ9" s="28" t="s">
        <v>113</v>
      </c>
      <c r="CK9">
        <v>98247</v>
      </c>
      <c r="CL9" s="28">
        <v>79.81</v>
      </c>
      <c r="CM9">
        <v>2</v>
      </c>
      <c r="CN9" s="28">
        <v>0</v>
      </c>
      <c r="CO9">
        <v>0</v>
      </c>
      <c r="CP9" s="21">
        <v>0</v>
      </c>
      <c r="CQ9">
        <v>0</v>
      </c>
      <c r="CR9" s="146">
        <f t="shared" si="23"/>
        <v>79.81</v>
      </c>
      <c r="CS9" s="28" t="s">
        <v>113</v>
      </c>
      <c r="CT9" s="9">
        <v>98257</v>
      </c>
      <c r="CU9" s="28">
        <v>28.85</v>
      </c>
      <c r="CV9" s="137">
        <v>0</v>
      </c>
      <c r="CW9" s="28">
        <v>23.38</v>
      </c>
      <c r="CX9" s="137">
        <v>0</v>
      </c>
      <c r="CY9" s="28">
        <v>24.74</v>
      </c>
      <c r="CZ9" s="137">
        <v>1</v>
      </c>
      <c r="DA9" s="146">
        <f t="shared" si="8"/>
        <v>76.97</v>
      </c>
      <c r="DB9" s="28" t="s">
        <v>113</v>
      </c>
      <c r="DC9" s="9">
        <v>98232</v>
      </c>
      <c r="DD9" s="28">
        <v>20.79</v>
      </c>
      <c r="DE9">
        <v>1</v>
      </c>
      <c r="DF9" s="28">
        <v>0</v>
      </c>
      <c r="DG9">
        <v>0</v>
      </c>
      <c r="DH9" s="28">
        <v>0</v>
      </c>
      <c r="DI9">
        <v>0</v>
      </c>
      <c r="DJ9" s="146">
        <f t="shared" si="9"/>
        <v>20.79</v>
      </c>
      <c r="DK9" s="28" t="s">
        <v>113</v>
      </c>
      <c r="DL9" s="9">
        <v>98274</v>
      </c>
      <c r="DM9" s="28">
        <v>15.23</v>
      </c>
      <c r="DN9">
        <v>1</v>
      </c>
      <c r="DO9" s="28">
        <v>0</v>
      </c>
      <c r="DP9">
        <v>0</v>
      </c>
      <c r="DQ9" s="21">
        <v>0</v>
      </c>
      <c r="DR9">
        <v>0</v>
      </c>
      <c r="DS9" s="146">
        <f t="shared" si="10"/>
        <v>15.23</v>
      </c>
      <c r="DU9">
        <v>98229</v>
      </c>
      <c r="DV9" t="s">
        <v>120</v>
      </c>
      <c r="DW9" s="21">
        <v>1356.46</v>
      </c>
      <c r="DX9">
        <v>4</v>
      </c>
      <c r="DY9" s="21">
        <v>600.79</v>
      </c>
      <c r="DZ9">
        <v>5</v>
      </c>
      <c r="EA9" s="21">
        <v>432.59</v>
      </c>
      <c r="EB9">
        <v>4</v>
      </c>
      <c r="EC9" s="28">
        <f t="shared" si="11"/>
        <v>2389.84</v>
      </c>
      <c r="ED9" s="20">
        <v>98229</v>
      </c>
      <c r="EE9" t="s">
        <v>120</v>
      </c>
      <c r="EF9" s="21">
        <v>1042.46</v>
      </c>
      <c r="EG9">
        <v>6</v>
      </c>
      <c r="EH9" s="21">
        <v>811.29</v>
      </c>
      <c r="EI9">
        <v>2</v>
      </c>
      <c r="EJ9" s="21">
        <v>840.36</v>
      </c>
      <c r="EK9">
        <v>6</v>
      </c>
      <c r="EL9" s="28">
        <f t="shared" si="12"/>
        <v>2694.11</v>
      </c>
      <c r="EM9" s="20">
        <v>98229</v>
      </c>
      <c r="EN9" t="s">
        <v>120</v>
      </c>
      <c r="EO9" s="21">
        <v>1784.96</v>
      </c>
      <c r="EP9">
        <v>5</v>
      </c>
      <c r="EQ9" s="21">
        <v>1737.27</v>
      </c>
      <c r="ER9">
        <v>9</v>
      </c>
      <c r="ES9" s="21">
        <v>1376.06</v>
      </c>
      <c r="ET9">
        <v>7</v>
      </c>
      <c r="EU9" s="28">
        <f t="shared" si="13"/>
        <v>4898.29</v>
      </c>
      <c r="EV9" s="40">
        <v>98229</v>
      </c>
      <c r="EW9" s="28" t="s">
        <v>120</v>
      </c>
      <c r="EX9" s="28">
        <v>1763.84</v>
      </c>
      <c r="EY9">
        <v>5</v>
      </c>
      <c r="EZ9" s="28">
        <v>968.97</v>
      </c>
      <c r="FA9">
        <v>4</v>
      </c>
      <c r="FB9" s="28">
        <v>1909.12</v>
      </c>
      <c r="FC9">
        <v>8</v>
      </c>
      <c r="FD9" s="28">
        <f t="shared" si="14"/>
        <v>4641.93</v>
      </c>
      <c r="FE9" s="40">
        <v>98229</v>
      </c>
      <c r="FF9" s="28" t="s">
        <v>120</v>
      </c>
      <c r="FG9" s="28">
        <v>910.48</v>
      </c>
      <c r="FH9">
        <v>4</v>
      </c>
      <c r="FI9" s="28">
        <v>1110.31</v>
      </c>
      <c r="FJ9">
        <v>4</v>
      </c>
      <c r="FK9" s="28">
        <v>2205.11</v>
      </c>
      <c r="FL9">
        <v>7</v>
      </c>
      <c r="FM9" s="28">
        <f t="shared" si="15"/>
        <v>4225.8999999999996</v>
      </c>
      <c r="FN9" s="9">
        <v>98229</v>
      </c>
      <c r="FO9" s="28" t="s">
        <v>120</v>
      </c>
      <c r="FP9" s="28">
        <v>580.36</v>
      </c>
      <c r="FQ9" s="9">
        <v>4</v>
      </c>
      <c r="FR9" s="28">
        <v>673.95</v>
      </c>
      <c r="FS9" s="9">
        <v>6</v>
      </c>
      <c r="FT9" s="28">
        <v>1455.91</v>
      </c>
      <c r="FU9" s="9">
        <v>5</v>
      </c>
      <c r="FV9" s="28">
        <f t="shared" si="16"/>
        <v>2710.2200000000003</v>
      </c>
      <c r="FW9" s="9">
        <v>98229</v>
      </c>
      <c r="FX9" s="138" t="s">
        <v>120</v>
      </c>
      <c r="FY9" s="28">
        <v>367.4</v>
      </c>
      <c r="FZ9">
        <v>5</v>
      </c>
      <c r="GA9" s="28">
        <v>316.81</v>
      </c>
      <c r="GB9">
        <v>3</v>
      </c>
      <c r="GC9" s="28">
        <v>1314.23</v>
      </c>
      <c r="GD9">
        <v>5</v>
      </c>
      <c r="GE9" s="28">
        <f t="shared" si="17"/>
        <v>1998.44</v>
      </c>
      <c r="GF9" s="9">
        <v>98230</v>
      </c>
      <c r="GG9" s="138" t="s">
        <v>120</v>
      </c>
      <c r="GH9" s="28">
        <v>37.26</v>
      </c>
      <c r="GI9">
        <v>0</v>
      </c>
      <c r="GJ9" s="28">
        <v>59.04</v>
      </c>
      <c r="GK9">
        <v>0</v>
      </c>
      <c r="GL9" s="28">
        <v>143.82</v>
      </c>
      <c r="GM9">
        <v>1</v>
      </c>
      <c r="GN9" s="28">
        <f t="shared" si="18"/>
        <v>240.12</v>
      </c>
      <c r="GO9" s="9">
        <v>98233</v>
      </c>
      <c r="GP9" s="138" t="s">
        <v>120</v>
      </c>
      <c r="GQ9" s="28">
        <v>4.8899999999999997</v>
      </c>
      <c r="GR9">
        <v>0</v>
      </c>
      <c r="GS9" s="28">
        <v>4.8899999999999997</v>
      </c>
      <c r="GT9">
        <v>0</v>
      </c>
      <c r="GU9" s="28">
        <v>11.44</v>
      </c>
      <c r="GV9">
        <v>1</v>
      </c>
      <c r="GW9" s="28">
        <f t="shared" si="19"/>
        <v>21.22</v>
      </c>
      <c r="GX9" s="9">
        <v>98520</v>
      </c>
      <c r="GY9" s="138" t="s">
        <v>120</v>
      </c>
      <c r="GZ9" s="28">
        <v>35.93</v>
      </c>
      <c r="HA9">
        <v>1</v>
      </c>
      <c r="HB9" s="28">
        <v>12.47</v>
      </c>
      <c r="HC9">
        <v>1</v>
      </c>
      <c r="HD9" s="28">
        <v>4.51</v>
      </c>
      <c r="HE9">
        <v>1</v>
      </c>
      <c r="HF9" s="28">
        <f t="shared" si="20"/>
        <v>52.91</v>
      </c>
      <c r="HG9">
        <v>98264</v>
      </c>
      <c r="HH9" s="28" t="s">
        <v>120</v>
      </c>
      <c r="HI9" s="28">
        <v>50.72</v>
      </c>
      <c r="HJ9">
        <v>0</v>
      </c>
      <c r="HK9" s="28">
        <v>10.06</v>
      </c>
      <c r="HL9">
        <v>1</v>
      </c>
      <c r="HM9" s="28">
        <v>0</v>
      </c>
      <c r="HN9">
        <v>0</v>
      </c>
      <c r="HO9" s="28">
        <f t="shared" si="21"/>
        <v>60.78</v>
      </c>
      <c r="HP9">
        <v>98264</v>
      </c>
      <c r="HQ9" s="28" t="s">
        <v>120</v>
      </c>
      <c r="HR9" s="28">
        <v>192.02</v>
      </c>
      <c r="HS9">
        <v>0</v>
      </c>
      <c r="HT9" s="28">
        <v>128.68</v>
      </c>
      <c r="HU9">
        <v>0</v>
      </c>
      <c r="HV9" s="28">
        <v>734.88</v>
      </c>
      <c r="HW9">
        <v>2</v>
      </c>
      <c r="HX9" s="28">
        <f t="shared" si="22"/>
        <v>1055.58</v>
      </c>
      <c r="IZ9" s="54" t="s">
        <v>123</v>
      </c>
      <c r="JA9">
        <v>12</v>
      </c>
      <c r="JB9">
        <v>7</v>
      </c>
      <c r="JC9">
        <v>7</v>
      </c>
      <c r="JD9">
        <v>7</v>
      </c>
      <c r="JE9">
        <v>9</v>
      </c>
      <c r="JF9">
        <v>4</v>
      </c>
      <c r="JG9">
        <v>14</v>
      </c>
      <c r="JH9">
        <v>9</v>
      </c>
      <c r="JI9">
        <v>7</v>
      </c>
      <c r="JJ9">
        <v>11</v>
      </c>
      <c r="JK9">
        <v>5</v>
      </c>
      <c r="JL9">
        <v>13</v>
      </c>
      <c r="JN9" s="54" t="s">
        <v>123</v>
      </c>
      <c r="JO9" s="21">
        <v>3902.73</v>
      </c>
      <c r="JP9" s="21">
        <v>1693.39</v>
      </c>
      <c r="JQ9" s="21">
        <v>1549.86</v>
      </c>
      <c r="JR9" s="21">
        <v>2409.88</v>
      </c>
      <c r="JS9" s="21">
        <v>7014.03</v>
      </c>
      <c r="JT9" s="21">
        <v>2460.9899999999998</v>
      </c>
      <c r="JU9" s="21">
        <v>6978.33</v>
      </c>
      <c r="JV9" s="21">
        <v>3669.85</v>
      </c>
      <c r="JW9" s="21">
        <v>1658.75</v>
      </c>
      <c r="JX9">
        <v>2462.62</v>
      </c>
      <c r="JY9">
        <v>999.03</v>
      </c>
      <c r="JZ9">
        <v>2447.15</v>
      </c>
    </row>
    <row r="10" spans="1:299" x14ac:dyDescent="0.2">
      <c r="A10" s="9">
        <v>98233</v>
      </c>
      <c r="B10" t="s">
        <v>113</v>
      </c>
      <c r="C10">
        <v>1</v>
      </c>
      <c r="D10">
        <v>5</v>
      </c>
      <c r="E10">
        <v>2</v>
      </c>
      <c r="F10">
        <v>1</v>
      </c>
      <c r="G10">
        <v>8</v>
      </c>
      <c r="H10">
        <v>21</v>
      </c>
      <c r="I10">
        <v>4</v>
      </c>
      <c r="J10">
        <v>2</v>
      </c>
      <c r="K10">
        <v>1</v>
      </c>
      <c r="L10">
        <v>3</v>
      </c>
      <c r="M10">
        <v>4</v>
      </c>
      <c r="P10" t="s">
        <v>113</v>
      </c>
      <c r="Q10">
        <v>98264</v>
      </c>
      <c r="R10" s="21">
        <v>615.89</v>
      </c>
      <c r="S10">
        <v>1</v>
      </c>
      <c r="T10" s="21">
        <v>0</v>
      </c>
      <c r="U10">
        <v>0</v>
      </c>
      <c r="V10" s="21">
        <v>0</v>
      </c>
      <c r="W10">
        <v>0</v>
      </c>
      <c r="X10" s="21">
        <f t="shared" si="0"/>
        <v>615.89</v>
      </c>
      <c r="Y10" s="20" t="s">
        <v>113</v>
      </c>
      <c r="Z10">
        <v>98257</v>
      </c>
      <c r="AA10" s="21">
        <v>205.43</v>
      </c>
      <c r="AB10">
        <v>0</v>
      </c>
      <c r="AC10" s="21">
        <v>199.09</v>
      </c>
      <c r="AD10">
        <v>0</v>
      </c>
      <c r="AE10" s="21">
        <v>140.81</v>
      </c>
      <c r="AF10">
        <v>1</v>
      </c>
      <c r="AG10" s="21">
        <f t="shared" si="1"/>
        <v>545.32999999999993</v>
      </c>
      <c r="AH10" s="20" t="s">
        <v>113</v>
      </c>
      <c r="AI10">
        <v>98274</v>
      </c>
      <c r="AJ10" s="142">
        <v>15.23</v>
      </c>
      <c r="AK10" s="143">
        <v>1</v>
      </c>
      <c r="AL10" s="142">
        <v>0</v>
      </c>
      <c r="AM10" s="143">
        <v>0</v>
      </c>
      <c r="AN10" s="21">
        <v>0</v>
      </c>
      <c r="AO10">
        <v>0</v>
      </c>
      <c r="AP10" s="21">
        <f t="shared" si="2"/>
        <v>15.23</v>
      </c>
      <c r="AQ10" s="130" t="s">
        <v>113</v>
      </c>
      <c r="AR10" s="9">
        <v>98277</v>
      </c>
      <c r="AS10" s="28">
        <v>3393.3</v>
      </c>
      <c r="AT10">
        <v>4</v>
      </c>
      <c r="AU10" s="28">
        <v>2084.11</v>
      </c>
      <c r="AV10">
        <v>1</v>
      </c>
      <c r="AW10" s="28">
        <v>4479.33</v>
      </c>
      <c r="AX10">
        <v>1</v>
      </c>
      <c r="AY10" s="21">
        <f t="shared" si="3"/>
        <v>9956.74</v>
      </c>
      <c r="AZ10" s="130" t="s">
        <v>113</v>
      </c>
      <c r="BA10">
        <v>98264</v>
      </c>
      <c r="BB10" s="28">
        <v>110.65</v>
      </c>
      <c r="BC10">
        <v>1</v>
      </c>
      <c r="BD10" s="28">
        <v>0</v>
      </c>
      <c r="BE10">
        <v>0</v>
      </c>
      <c r="BF10" s="28">
        <v>0</v>
      </c>
      <c r="BG10">
        <v>0</v>
      </c>
      <c r="BH10" s="21">
        <f t="shared" si="4"/>
        <v>110.65</v>
      </c>
      <c r="BI10" s="28" t="s">
        <v>113</v>
      </c>
      <c r="BJ10" s="9">
        <v>98247</v>
      </c>
      <c r="BK10" s="28">
        <v>545.63</v>
      </c>
      <c r="BL10" s="9">
        <v>2</v>
      </c>
      <c r="BM10" s="28">
        <v>0</v>
      </c>
      <c r="BN10" s="9">
        <v>0</v>
      </c>
      <c r="BO10" s="21">
        <v>0</v>
      </c>
      <c r="BP10">
        <v>0</v>
      </c>
      <c r="BQ10" s="146">
        <f t="shared" si="5"/>
        <v>545.63</v>
      </c>
      <c r="BR10" s="28" t="s">
        <v>113</v>
      </c>
      <c r="BS10">
        <v>98257</v>
      </c>
      <c r="BT10" s="28">
        <v>57.79</v>
      </c>
      <c r="BU10">
        <v>1</v>
      </c>
      <c r="BV10" s="28">
        <v>0</v>
      </c>
      <c r="BW10">
        <v>0</v>
      </c>
      <c r="BX10" s="28">
        <v>0</v>
      </c>
      <c r="BY10">
        <v>0</v>
      </c>
      <c r="BZ10" s="146">
        <f t="shared" si="6"/>
        <v>57.79</v>
      </c>
      <c r="CA10" s="28" t="s">
        <v>113</v>
      </c>
      <c r="CB10">
        <v>98257</v>
      </c>
      <c r="CC10" s="28">
        <v>63.44</v>
      </c>
      <c r="CD10">
        <v>2</v>
      </c>
      <c r="CE10" s="28">
        <v>0</v>
      </c>
      <c r="CF10">
        <v>0</v>
      </c>
      <c r="CG10" s="28">
        <v>0</v>
      </c>
      <c r="CH10">
        <v>0</v>
      </c>
      <c r="CI10" s="146">
        <f t="shared" si="7"/>
        <v>63.44</v>
      </c>
      <c r="CJ10" s="28" t="s">
        <v>113</v>
      </c>
      <c r="CK10">
        <v>98257</v>
      </c>
      <c r="CL10" s="28">
        <v>58.07</v>
      </c>
      <c r="CM10">
        <v>0</v>
      </c>
      <c r="CN10" s="28">
        <v>63.44</v>
      </c>
      <c r="CO10">
        <v>2</v>
      </c>
      <c r="CP10" s="21">
        <v>0</v>
      </c>
      <c r="CQ10">
        <v>0</v>
      </c>
      <c r="CR10" s="146">
        <f t="shared" si="23"/>
        <v>121.50999999999999</v>
      </c>
      <c r="CS10" s="28" t="s">
        <v>113</v>
      </c>
      <c r="CT10" s="9">
        <v>98273</v>
      </c>
      <c r="CU10" s="28">
        <v>51.21</v>
      </c>
      <c r="CV10" s="137">
        <v>1</v>
      </c>
      <c r="CW10" s="28">
        <v>0</v>
      </c>
      <c r="CX10" s="137">
        <v>0</v>
      </c>
      <c r="CY10" s="28">
        <v>0</v>
      </c>
      <c r="CZ10" s="137">
        <v>0</v>
      </c>
      <c r="DA10" s="146">
        <f t="shared" si="8"/>
        <v>51.21</v>
      </c>
      <c r="DB10" s="28" t="s">
        <v>113</v>
      </c>
      <c r="DC10" s="9">
        <v>98233</v>
      </c>
      <c r="DD10" s="28">
        <v>477.84</v>
      </c>
      <c r="DE10">
        <v>4</v>
      </c>
      <c r="DF10" s="28">
        <v>0</v>
      </c>
      <c r="DG10">
        <v>0</v>
      </c>
      <c r="DH10" s="28">
        <v>0</v>
      </c>
      <c r="DI10">
        <v>0</v>
      </c>
      <c r="DJ10" s="146">
        <f t="shared" si="9"/>
        <v>477.84</v>
      </c>
      <c r="DK10" s="28" t="s">
        <v>113</v>
      </c>
      <c r="DL10" s="9">
        <v>98277</v>
      </c>
      <c r="DM10" s="28">
        <v>6869.79</v>
      </c>
      <c r="DN10">
        <v>5</v>
      </c>
      <c r="DO10" s="28">
        <v>2192.9899999999998</v>
      </c>
      <c r="DP10">
        <v>3</v>
      </c>
      <c r="DQ10" s="21">
        <v>1390.5400000000002</v>
      </c>
      <c r="DR10">
        <v>2</v>
      </c>
      <c r="DS10" s="146">
        <f t="shared" si="10"/>
        <v>10453.32</v>
      </c>
      <c r="DU10">
        <v>98230</v>
      </c>
      <c r="DV10" t="s">
        <v>120</v>
      </c>
      <c r="DW10" s="21">
        <v>439.72</v>
      </c>
      <c r="DX10">
        <v>1</v>
      </c>
      <c r="DY10" s="21">
        <v>542.29999999999995</v>
      </c>
      <c r="DZ10">
        <v>0</v>
      </c>
      <c r="EA10" s="21">
        <v>1689.26</v>
      </c>
      <c r="EB10">
        <v>5</v>
      </c>
      <c r="EC10" s="28">
        <f t="shared" si="11"/>
        <v>2671.2799999999997</v>
      </c>
      <c r="ED10" s="20">
        <v>98230</v>
      </c>
      <c r="EE10" t="s">
        <v>120</v>
      </c>
      <c r="EF10" s="21">
        <v>643.38</v>
      </c>
      <c r="EG10">
        <v>2</v>
      </c>
      <c r="EH10" s="21">
        <v>337.59</v>
      </c>
      <c r="EI10">
        <v>0</v>
      </c>
      <c r="EJ10" s="21">
        <v>2231.56</v>
      </c>
      <c r="EK10">
        <v>5</v>
      </c>
      <c r="EL10" s="28">
        <f t="shared" si="12"/>
        <v>3212.5299999999997</v>
      </c>
      <c r="EM10" s="20">
        <v>98230</v>
      </c>
      <c r="EN10" t="s">
        <v>120</v>
      </c>
      <c r="EO10" s="21">
        <v>636.52</v>
      </c>
      <c r="EP10">
        <v>4</v>
      </c>
      <c r="EQ10" s="21">
        <v>385.01</v>
      </c>
      <c r="ER10">
        <v>3</v>
      </c>
      <c r="ES10" s="21">
        <v>308.64</v>
      </c>
      <c r="ET10">
        <v>1</v>
      </c>
      <c r="EU10" s="28">
        <f t="shared" si="13"/>
        <v>1330.17</v>
      </c>
      <c r="EV10" s="40">
        <v>98230</v>
      </c>
      <c r="EW10" s="28" t="s">
        <v>120</v>
      </c>
      <c r="EX10" s="28">
        <v>458.19</v>
      </c>
      <c r="EY10">
        <v>2</v>
      </c>
      <c r="EZ10" s="28">
        <v>513.73</v>
      </c>
      <c r="FA10">
        <v>1</v>
      </c>
      <c r="FB10" s="28">
        <v>1753.34</v>
      </c>
      <c r="FC10">
        <v>4</v>
      </c>
      <c r="FD10" s="28">
        <f t="shared" si="14"/>
        <v>2725.26</v>
      </c>
      <c r="FE10" s="40">
        <v>98230</v>
      </c>
      <c r="FF10" s="28" t="s">
        <v>120</v>
      </c>
      <c r="FG10" s="28">
        <v>1088.82</v>
      </c>
      <c r="FH10">
        <v>3</v>
      </c>
      <c r="FI10" s="28">
        <v>273.02999999999997</v>
      </c>
      <c r="FJ10">
        <v>4</v>
      </c>
      <c r="FK10" s="28">
        <v>0</v>
      </c>
      <c r="FL10">
        <v>0</v>
      </c>
      <c r="FM10" s="28">
        <f t="shared" si="15"/>
        <v>1361.85</v>
      </c>
      <c r="FN10" s="9">
        <v>98230</v>
      </c>
      <c r="FO10" s="28" t="s">
        <v>120</v>
      </c>
      <c r="FP10" s="28">
        <v>255.98</v>
      </c>
      <c r="FQ10" s="9">
        <v>1</v>
      </c>
      <c r="FR10" s="28">
        <v>906.56</v>
      </c>
      <c r="FS10" s="9">
        <v>2</v>
      </c>
      <c r="FT10" s="28">
        <v>87.36</v>
      </c>
      <c r="FU10" s="9">
        <v>2</v>
      </c>
      <c r="FV10" s="28">
        <f t="shared" si="16"/>
        <v>1249.8999999999999</v>
      </c>
      <c r="FW10" s="9">
        <v>98230</v>
      </c>
      <c r="FX10" s="138" t="s">
        <v>120</v>
      </c>
      <c r="FY10" s="28">
        <v>209.73</v>
      </c>
      <c r="FZ10">
        <v>1</v>
      </c>
      <c r="GA10" s="28">
        <v>255.98</v>
      </c>
      <c r="GB10">
        <v>1</v>
      </c>
      <c r="GC10" s="28">
        <v>941.44</v>
      </c>
      <c r="GD10">
        <v>4</v>
      </c>
      <c r="GE10" s="28">
        <f t="shared" si="17"/>
        <v>1407.15</v>
      </c>
      <c r="GF10" s="9">
        <v>98233</v>
      </c>
      <c r="GG10" s="138" t="s">
        <v>120</v>
      </c>
      <c r="GH10" s="28">
        <v>22.67</v>
      </c>
      <c r="GI10">
        <v>1</v>
      </c>
      <c r="GJ10" s="28">
        <v>4.8899999999999997</v>
      </c>
      <c r="GK10">
        <v>0</v>
      </c>
      <c r="GL10" s="28">
        <v>6.55</v>
      </c>
      <c r="GM10">
        <v>1</v>
      </c>
      <c r="GN10" s="28">
        <f t="shared" si="18"/>
        <v>34.11</v>
      </c>
      <c r="GO10" s="9">
        <v>98247</v>
      </c>
      <c r="GP10" s="138" t="s">
        <v>120</v>
      </c>
      <c r="GQ10" s="28">
        <v>99.64</v>
      </c>
      <c r="GR10">
        <v>1</v>
      </c>
      <c r="GS10" s="28">
        <v>0</v>
      </c>
      <c r="GT10">
        <v>0</v>
      </c>
      <c r="GU10" s="28">
        <v>0</v>
      </c>
      <c r="GV10">
        <v>0</v>
      </c>
      <c r="GW10" s="28">
        <f t="shared" si="19"/>
        <v>99.64</v>
      </c>
      <c r="GX10" s="9">
        <v>98550</v>
      </c>
      <c r="GY10" s="138" t="s">
        <v>120</v>
      </c>
      <c r="GZ10" s="28">
        <v>50.81</v>
      </c>
      <c r="HA10">
        <v>0</v>
      </c>
      <c r="HB10" s="28">
        <v>50.66</v>
      </c>
      <c r="HC10">
        <v>0</v>
      </c>
      <c r="HD10" s="28">
        <v>1301.99</v>
      </c>
      <c r="HE10">
        <v>3</v>
      </c>
      <c r="HF10" s="28">
        <f t="shared" si="20"/>
        <v>1403.46</v>
      </c>
      <c r="HG10">
        <v>98271</v>
      </c>
      <c r="HH10" s="28" t="s">
        <v>120</v>
      </c>
      <c r="HI10" s="28">
        <v>73.180000000000007</v>
      </c>
      <c r="HJ10">
        <v>0</v>
      </c>
      <c r="HK10" s="28">
        <v>267.77</v>
      </c>
      <c r="HL10">
        <v>1</v>
      </c>
      <c r="HM10" s="28">
        <v>0</v>
      </c>
      <c r="HN10">
        <v>0</v>
      </c>
      <c r="HO10" s="28">
        <f t="shared" si="21"/>
        <v>340.95</v>
      </c>
      <c r="HP10">
        <v>98271</v>
      </c>
      <c r="HQ10" s="28" t="s">
        <v>120</v>
      </c>
      <c r="HR10" s="28">
        <v>90.4</v>
      </c>
      <c r="HS10">
        <v>2</v>
      </c>
      <c r="HT10" s="28">
        <v>0</v>
      </c>
      <c r="HU10">
        <v>0</v>
      </c>
      <c r="HV10" s="28">
        <v>0</v>
      </c>
      <c r="HW10">
        <v>0</v>
      </c>
      <c r="HX10" s="28">
        <f t="shared" si="22"/>
        <v>90.4</v>
      </c>
      <c r="IZ10" s="54" t="s">
        <v>124</v>
      </c>
      <c r="JA10">
        <v>6</v>
      </c>
      <c r="JB10">
        <v>6</v>
      </c>
      <c r="JC10">
        <v>8</v>
      </c>
      <c r="JD10">
        <v>6</v>
      </c>
      <c r="JE10">
        <v>11</v>
      </c>
      <c r="JF10">
        <v>11</v>
      </c>
      <c r="JG10">
        <v>9</v>
      </c>
      <c r="JH10">
        <v>8</v>
      </c>
      <c r="JI10">
        <v>8</v>
      </c>
      <c r="JJ10">
        <v>9</v>
      </c>
      <c r="JK10">
        <v>5</v>
      </c>
      <c r="JL10">
        <v>4</v>
      </c>
      <c r="JN10" s="54" t="s">
        <v>124</v>
      </c>
      <c r="JO10" s="21">
        <v>2241.4899999999998</v>
      </c>
      <c r="JP10" s="21">
        <v>859.11</v>
      </c>
      <c r="JQ10" s="21">
        <v>2750.5</v>
      </c>
      <c r="JR10" s="21">
        <v>1186.1400000000001</v>
      </c>
      <c r="JS10" s="21">
        <v>3810.05</v>
      </c>
      <c r="JT10" s="21">
        <v>3974.16</v>
      </c>
      <c r="JU10" s="21">
        <v>2955.46</v>
      </c>
      <c r="JV10" s="21">
        <v>3048</v>
      </c>
      <c r="JW10" s="21">
        <v>4573.6000000000004</v>
      </c>
      <c r="JX10">
        <v>1892.16</v>
      </c>
      <c r="JY10">
        <v>2008.63</v>
      </c>
      <c r="JZ10">
        <v>1708.06</v>
      </c>
    </row>
    <row r="11" spans="1:299" x14ac:dyDescent="0.2">
      <c r="A11" s="9">
        <v>98247</v>
      </c>
      <c r="B11" t="s">
        <v>113</v>
      </c>
      <c r="E11">
        <v>2</v>
      </c>
      <c r="H11">
        <v>2</v>
      </c>
      <c r="J11">
        <v>1</v>
      </c>
      <c r="K11">
        <v>2</v>
      </c>
      <c r="L11">
        <v>1</v>
      </c>
      <c r="M11">
        <v>2</v>
      </c>
      <c r="P11" t="s">
        <v>113</v>
      </c>
      <c r="Q11">
        <v>98273</v>
      </c>
      <c r="R11" s="21">
        <v>0</v>
      </c>
      <c r="S11">
        <v>0</v>
      </c>
      <c r="T11" s="21">
        <v>552.5</v>
      </c>
      <c r="U11">
        <v>1</v>
      </c>
      <c r="V11" s="21">
        <v>0</v>
      </c>
      <c r="W11">
        <v>0</v>
      </c>
      <c r="X11" s="21">
        <f t="shared" si="0"/>
        <v>552.5</v>
      </c>
      <c r="Y11" s="20" t="s">
        <v>113</v>
      </c>
      <c r="Z11">
        <v>98264</v>
      </c>
      <c r="AA11" s="21">
        <v>1435.98</v>
      </c>
      <c r="AB11">
        <v>1</v>
      </c>
      <c r="AC11" s="21">
        <v>615.89</v>
      </c>
      <c r="AD11">
        <v>1</v>
      </c>
      <c r="AE11" s="21">
        <v>0</v>
      </c>
      <c r="AF11">
        <v>0</v>
      </c>
      <c r="AG11" s="21">
        <f t="shared" si="1"/>
        <v>2051.87</v>
      </c>
      <c r="AH11" s="20" t="s">
        <v>113</v>
      </c>
      <c r="AI11">
        <v>98277</v>
      </c>
      <c r="AJ11" s="142">
        <v>8476.32</v>
      </c>
      <c r="AK11" s="143">
        <v>11</v>
      </c>
      <c r="AL11" s="142">
        <v>2995.75</v>
      </c>
      <c r="AM11" s="143">
        <v>3</v>
      </c>
      <c r="AN11" s="21">
        <v>2287.5300000000002</v>
      </c>
      <c r="AO11">
        <v>2</v>
      </c>
      <c r="AP11" s="21">
        <f t="shared" si="2"/>
        <v>13759.6</v>
      </c>
      <c r="AQ11" s="130" t="s">
        <v>113</v>
      </c>
      <c r="AR11" s="9">
        <v>98310</v>
      </c>
      <c r="AS11" s="28">
        <v>5049.0600000000004</v>
      </c>
      <c r="AT11">
        <v>3</v>
      </c>
      <c r="AU11" s="28">
        <v>0</v>
      </c>
      <c r="AV11">
        <v>0</v>
      </c>
      <c r="AW11" s="28">
        <v>0</v>
      </c>
      <c r="AX11">
        <v>0</v>
      </c>
      <c r="AY11" s="21">
        <f t="shared" si="3"/>
        <v>5049.0600000000004</v>
      </c>
      <c r="AZ11" s="130" t="s">
        <v>113</v>
      </c>
      <c r="BA11">
        <v>98274</v>
      </c>
      <c r="BB11" s="28">
        <v>15.23</v>
      </c>
      <c r="BC11">
        <v>1</v>
      </c>
      <c r="BD11" s="28">
        <v>0</v>
      </c>
      <c r="BE11">
        <v>0</v>
      </c>
      <c r="BF11" s="28">
        <v>0</v>
      </c>
      <c r="BG11">
        <v>0</v>
      </c>
      <c r="BH11" s="21">
        <f t="shared" si="4"/>
        <v>15.23</v>
      </c>
      <c r="BI11" s="28" t="s">
        <v>113</v>
      </c>
      <c r="BJ11" s="9">
        <v>98257</v>
      </c>
      <c r="BK11" s="28">
        <v>59.57</v>
      </c>
      <c r="BL11" s="9">
        <v>1</v>
      </c>
      <c r="BM11" s="28">
        <v>0</v>
      </c>
      <c r="BN11" s="9">
        <v>0</v>
      </c>
      <c r="BO11" s="21">
        <v>0</v>
      </c>
      <c r="BP11">
        <v>0</v>
      </c>
      <c r="BQ11" s="146">
        <f t="shared" si="5"/>
        <v>59.57</v>
      </c>
      <c r="BR11" s="28" t="s">
        <v>113</v>
      </c>
      <c r="BS11">
        <v>98264</v>
      </c>
      <c r="BT11" s="28">
        <v>509.91</v>
      </c>
      <c r="BU11">
        <v>0</v>
      </c>
      <c r="BV11" s="28">
        <v>659.09</v>
      </c>
      <c r="BW11">
        <v>1</v>
      </c>
      <c r="BX11" s="28">
        <v>0</v>
      </c>
      <c r="BY11">
        <v>0</v>
      </c>
      <c r="BZ11" s="146">
        <f t="shared" si="6"/>
        <v>1169</v>
      </c>
      <c r="CA11" s="28" t="s">
        <v>113</v>
      </c>
      <c r="CB11">
        <v>98264</v>
      </c>
      <c r="CC11" s="28">
        <v>1111.29</v>
      </c>
      <c r="CD11">
        <v>2</v>
      </c>
      <c r="CE11" s="28">
        <v>0</v>
      </c>
      <c r="CF11">
        <v>0</v>
      </c>
      <c r="CG11" s="28">
        <v>0</v>
      </c>
      <c r="CH11">
        <v>0</v>
      </c>
      <c r="CI11" s="146">
        <f t="shared" si="7"/>
        <v>1111.29</v>
      </c>
      <c r="CJ11" s="28" t="s">
        <v>113</v>
      </c>
      <c r="CK11">
        <v>98274</v>
      </c>
      <c r="CL11" s="28">
        <v>16.86</v>
      </c>
      <c r="CM11">
        <v>0</v>
      </c>
      <c r="CN11" s="28">
        <v>15.23</v>
      </c>
      <c r="CO11">
        <v>1</v>
      </c>
      <c r="CP11" s="21">
        <v>0</v>
      </c>
      <c r="CQ11">
        <v>0</v>
      </c>
      <c r="CR11" s="146">
        <f t="shared" si="23"/>
        <v>32.090000000000003</v>
      </c>
      <c r="CS11" s="28" t="s">
        <v>113</v>
      </c>
      <c r="CT11" s="9">
        <v>98274</v>
      </c>
      <c r="CU11" s="28">
        <v>15.23</v>
      </c>
      <c r="CV11" s="137">
        <v>1</v>
      </c>
      <c r="CW11" s="28">
        <v>0</v>
      </c>
      <c r="CX11" s="137">
        <v>0</v>
      </c>
      <c r="CY11" s="28">
        <v>0</v>
      </c>
      <c r="CZ11" s="137">
        <v>0</v>
      </c>
      <c r="DA11" s="146">
        <f t="shared" si="8"/>
        <v>15.23</v>
      </c>
      <c r="DB11" s="28" t="s">
        <v>113</v>
      </c>
      <c r="DC11" s="9">
        <v>98247</v>
      </c>
      <c r="DD11" s="28">
        <v>104.74</v>
      </c>
      <c r="DE11">
        <v>2</v>
      </c>
      <c r="DF11" s="28">
        <v>0</v>
      </c>
      <c r="DG11">
        <v>0</v>
      </c>
      <c r="DH11" s="28">
        <v>0</v>
      </c>
      <c r="DI11">
        <v>0</v>
      </c>
      <c r="DJ11" s="146">
        <f t="shared" si="9"/>
        <v>104.74</v>
      </c>
      <c r="DK11" s="28" t="s">
        <v>113</v>
      </c>
      <c r="DL11" s="9">
        <v>98310</v>
      </c>
      <c r="DM11" s="28">
        <v>169.46</v>
      </c>
      <c r="DN11">
        <v>1</v>
      </c>
      <c r="DO11" s="28">
        <v>0</v>
      </c>
      <c r="DP11">
        <v>0</v>
      </c>
      <c r="DQ11" s="21">
        <v>0</v>
      </c>
      <c r="DR11">
        <v>0</v>
      </c>
      <c r="DS11" s="146">
        <f t="shared" si="10"/>
        <v>169.46</v>
      </c>
      <c r="DU11">
        <v>98233</v>
      </c>
      <c r="DV11" t="s">
        <v>120</v>
      </c>
      <c r="DW11" s="21">
        <v>1272.8699999999999</v>
      </c>
      <c r="DX11">
        <v>8</v>
      </c>
      <c r="DY11" s="21">
        <v>410.03</v>
      </c>
      <c r="DZ11">
        <v>3</v>
      </c>
      <c r="EA11" s="21">
        <v>201.56</v>
      </c>
      <c r="EB11">
        <v>2</v>
      </c>
      <c r="EC11" s="28">
        <f t="shared" si="11"/>
        <v>1884.4599999999998</v>
      </c>
      <c r="ED11" s="20">
        <v>98233</v>
      </c>
      <c r="EE11" t="s">
        <v>120</v>
      </c>
      <c r="EF11" s="21">
        <v>1447.08</v>
      </c>
      <c r="EG11">
        <v>5</v>
      </c>
      <c r="EH11" s="21">
        <v>703.68</v>
      </c>
      <c r="EI11">
        <v>2</v>
      </c>
      <c r="EJ11" s="21">
        <v>487.04</v>
      </c>
      <c r="EK11">
        <v>4</v>
      </c>
      <c r="EL11" s="28">
        <f t="shared" si="12"/>
        <v>2637.7999999999997</v>
      </c>
      <c r="EM11" s="20">
        <v>98233</v>
      </c>
      <c r="EN11" t="s">
        <v>120</v>
      </c>
      <c r="EO11" s="21">
        <v>703.4</v>
      </c>
      <c r="EP11">
        <v>5</v>
      </c>
      <c r="EQ11" s="21">
        <v>418.16</v>
      </c>
      <c r="ER11">
        <v>1</v>
      </c>
      <c r="ES11" s="21">
        <v>580.75</v>
      </c>
      <c r="ET11">
        <v>3</v>
      </c>
      <c r="EU11" s="28">
        <f t="shared" si="13"/>
        <v>1702.31</v>
      </c>
      <c r="EV11" s="40">
        <v>98233</v>
      </c>
      <c r="EW11" s="28" t="s">
        <v>120</v>
      </c>
      <c r="EX11" s="28">
        <v>411.63</v>
      </c>
      <c r="EY11">
        <v>3</v>
      </c>
      <c r="EZ11" s="28">
        <v>139.62</v>
      </c>
      <c r="FA11">
        <v>3</v>
      </c>
      <c r="FB11" s="28">
        <v>90.95</v>
      </c>
      <c r="FC11">
        <v>1</v>
      </c>
      <c r="FD11" s="28">
        <f t="shared" si="14"/>
        <v>642.20000000000005</v>
      </c>
      <c r="FE11" s="40">
        <v>98233</v>
      </c>
      <c r="FF11" s="28" t="s">
        <v>120</v>
      </c>
      <c r="FG11" s="28">
        <v>391.16</v>
      </c>
      <c r="FH11">
        <v>3</v>
      </c>
      <c r="FI11" s="28">
        <v>322.38</v>
      </c>
      <c r="FJ11">
        <v>2</v>
      </c>
      <c r="FK11" s="28">
        <v>74.510000000000005</v>
      </c>
      <c r="FL11">
        <v>2</v>
      </c>
      <c r="FM11" s="28">
        <f t="shared" si="15"/>
        <v>788.05</v>
      </c>
      <c r="FN11" s="9">
        <v>98233</v>
      </c>
      <c r="FO11" s="28" t="s">
        <v>120</v>
      </c>
      <c r="FP11" s="28">
        <v>274.61</v>
      </c>
      <c r="FQ11" s="9">
        <v>4</v>
      </c>
      <c r="FR11" s="28">
        <v>191.87</v>
      </c>
      <c r="FS11" s="9">
        <v>1</v>
      </c>
      <c r="FT11" s="28">
        <v>245.48</v>
      </c>
      <c r="FU11" s="9">
        <v>2</v>
      </c>
      <c r="FV11" s="28">
        <f t="shared" si="16"/>
        <v>711.96</v>
      </c>
      <c r="FW11" s="9">
        <v>98233</v>
      </c>
      <c r="FX11" s="138" t="s">
        <v>120</v>
      </c>
      <c r="FY11" s="28">
        <v>107.04</v>
      </c>
      <c r="FZ11">
        <v>3</v>
      </c>
      <c r="GA11" s="28">
        <v>78.819999999999993</v>
      </c>
      <c r="GB11">
        <v>2</v>
      </c>
      <c r="GC11" s="28">
        <v>250.7</v>
      </c>
      <c r="GD11">
        <v>1</v>
      </c>
      <c r="GE11" s="28">
        <f t="shared" si="17"/>
        <v>436.56</v>
      </c>
      <c r="GF11" s="9">
        <v>98247</v>
      </c>
      <c r="GG11" s="138" t="s">
        <v>120</v>
      </c>
      <c r="GH11" s="28">
        <v>0</v>
      </c>
      <c r="GI11">
        <v>0</v>
      </c>
      <c r="GJ11" s="28">
        <v>0</v>
      </c>
      <c r="GK11">
        <v>0</v>
      </c>
      <c r="GL11" s="28">
        <v>690.45</v>
      </c>
      <c r="GM11">
        <v>1</v>
      </c>
      <c r="GN11" s="28">
        <f t="shared" si="18"/>
        <v>690.45</v>
      </c>
      <c r="GO11" s="9">
        <v>98248</v>
      </c>
      <c r="GP11" s="138" t="s">
        <v>120</v>
      </c>
      <c r="GQ11" s="28">
        <v>898.54</v>
      </c>
      <c r="GR11">
        <v>8</v>
      </c>
      <c r="GS11" s="28">
        <v>26.67</v>
      </c>
      <c r="GT11">
        <v>0</v>
      </c>
      <c r="GU11" s="28">
        <v>175.2</v>
      </c>
      <c r="GV11">
        <v>1</v>
      </c>
      <c r="GW11" s="28">
        <f t="shared" si="19"/>
        <v>1100.4099999999999</v>
      </c>
      <c r="GX11" s="9">
        <v>98801</v>
      </c>
      <c r="GY11" s="138" t="s">
        <v>120</v>
      </c>
      <c r="GZ11" s="28">
        <v>16.559999999999999</v>
      </c>
      <c r="HA11">
        <v>1</v>
      </c>
      <c r="HB11" s="28">
        <v>0</v>
      </c>
      <c r="HC11">
        <v>0</v>
      </c>
      <c r="HD11" s="28">
        <v>0</v>
      </c>
      <c r="HE11">
        <v>0</v>
      </c>
      <c r="HF11" s="28">
        <f t="shared" si="20"/>
        <v>16.559999999999999</v>
      </c>
      <c r="HG11">
        <v>98273</v>
      </c>
      <c r="HH11" s="28" t="s">
        <v>120</v>
      </c>
      <c r="HI11" s="28">
        <v>186.46</v>
      </c>
      <c r="HJ11">
        <v>0</v>
      </c>
      <c r="HK11" s="28">
        <v>105.72</v>
      </c>
      <c r="HL11">
        <v>0</v>
      </c>
      <c r="HM11" s="28">
        <v>610.48</v>
      </c>
      <c r="HN11">
        <v>2</v>
      </c>
      <c r="HO11" s="28">
        <f t="shared" si="21"/>
        <v>902.66000000000008</v>
      </c>
      <c r="HP11">
        <v>98273</v>
      </c>
      <c r="HQ11" s="28" t="s">
        <v>120</v>
      </c>
      <c r="HR11" s="28">
        <v>215.17</v>
      </c>
      <c r="HS11">
        <v>0</v>
      </c>
      <c r="HT11" s="28">
        <v>171.19</v>
      </c>
      <c r="HU11">
        <v>0</v>
      </c>
      <c r="HV11" s="28">
        <v>500</v>
      </c>
      <c r="HW11">
        <v>1</v>
      </c>
      <c r="HX11" s="28">
        <f t="shared" si="22"/>
        <v>886.36</v>
      </c>
      <c r="IZ11" s="54" t="s">
        <v>170</v>
      </c>
      <c r="JA11"/>
      <c r="JB11"/>
      <c r="JC11"/>
      <c r="JN11" s="54" t="s">
        <v>170</v>
      </c>
    </row>
    <row r="12" spans="1:299" x14ac:dyDescent="0.2">
      <c r="A12" s="9">
        <v>98257</v>
      </c>
      <c r="B12" t="s">
        <v>113</v>
      </c>
      <c r="C12">
        <v>1</v>
      </c>
      <c r="D12">
        <v>1</v>
      </c>
      <c r="H12">
        <v>1</v>
      </c>
      <c r="I12">
        <v>1</v>
      </c>
      <c r="J12">
        <v>2</v>
      </c>
      <c r="K12">
        <v>2</v>
      </c>
      <c r="L12">
        <v>1</v>
      </c>
      <c r="M12">
        <v>1</v>
      </c>
      <c r="N12">
        <v>2</v>
      </c>
      <c r="P12" t="s">
        <v>113</v>
      </c>
      <c r="Q12">
        <v>98274</v>
      </c>
      <c r="R12" s="21">
        <v>15.23</v>
      </c>
      <c r="S12">
        <v>1</v>
      </c>
      <c r="T12" s="21">
        <v>0</v>
      </c>
      <c r="U12">
        <v>0</v>
      </c>
      <c r="V12" s="21">
        <v>0</v>
      </c>
      <c r="W12">
        <v>0</v>
      </c>
      <c r="X12" s="21">
        <f t="shared" si="0"/>
        <v>15.23</v>
      </c>
      <c r="Y12" s="20" t="s">
        <v>113</v>
      </c>
      <c r="Z12">
        <v>98273</v>
      </c>
      <c r="AA12" s="21">
        <v>5.3</v>
      </c>
      <c r="AB12">
        <v>1</v>
      </c>
      <c r="AC12" s="21">
        <v>0</v>
      </c>
      <c r="AD12">
        <v>0</v>
      </c>
      <c r="AE12" s="21">
        <v>0</v>
      </c>
      <c r="AF12">
        <v>0</v>
      </c>
      <c r="AG12" s="21">
        <f t="shared" si="1"/>
        <v>5.3</v>
      </c>
      <c r="AH12" s="20" t="s">
        <v>113</v>
      </c>
      <c r="AI12">
        <v>98278</v>
      </c>
      <c r="AJ12" s="142">
        <v>695.46</v>
      </c>
      <c r="AK12" s="143">
        <v>2</v>
      </c>
      <c r="AL12" s="142">
        <v>0</v>
      </c>
      <c r="AM12" s="143">
        <v>0</v>
      </c>
      <c r="AN12" s="21">
        <v>0</v>
      </c>
      <c r="AO12">
        <v>0</v>
      </c>
      <c r="AP12" s="21">
        <f t="shared" si="2"/>
        <v>695.46</v>
      </c>
      <c r="AQ12" s="130" t="s">
        <v>113</v>
      </c>
      <c r="AR12" s="9">
        <v>98311</v>
      </c>
      <c r="AS12" s="28">
        <v>350.65</v>
      </c>
      <c r="AT12">
        <v>1</v>
      </c>
      <c r="AU12" s="28">
        <v>0</v>
      </c>
      <c r="AV12">
        <v>0</v>
      </c>
      <c r="AW12" s="28">
        <v>0</v>
      </c>
      <c r="AX12">
        <v>0</v>
      </c>
      <c r="AY12" s="21">
        <f t="shared" si="3"/>
        <v>350.65</v>
      </c>
      <c r="AZ12" s="130" t="s">
        <v>113</v>
      </c>
      <c r="BA12">
        <v>98277</v>
      </c>
      <c r="BB12" s="28">
        <v>16044.47</v>
      </c>
      <c r="BC12">
        <v>5</v>
      </c>
      <c r="BD12" s="28">
        <v>2147.77</v>
      </c>
      <c r="BE12">
        <v>1</v>
      </c>
      <c r="BF12" s="28">
        <v>5585.55</v>
      </c>
      <c r="BG12">
        <v>1</v>
      </c>
      <c r="BH12" s="21">
        <f t="shared" si="4"/>
        <v>23777.789999999997</v>
      </c>
      <c r="BI12" s="28" t="s">
        <v>113</v>
      </c>
      <c r="BJ12" s="9">
        <v>98264</v>
      </c>
      <c r="BK12" s="28">
        <v>815.56</v>
      </c>
      <c r="BL12" s="9">
        <v>2</v>
      </c>
      <c r="BM12" s="28">
        <v>0</v>
      </c>
      <c r="BN12" s="9">
        <v>0</v>
      </c>
      <c r="BO12" s="21">
        <v>0</v>
      </c>
      <c r="BP12">
        <v>0</v>
      </c>
      <c r="BQ12" s="146">
        <f t="shared" si="5"/>
        <v>815.56</v>
      </c>
      <c r="BR12" s="28" t="s">
        <v>113</v>
      </c>
      <c r="BS12">
        <v>98274</v>
      </c>
      <c r="BT12" s="28">
        <v>15.23</v>
      </c>
      <c r="BU12">
        <v>1</v>
      </c>
      <c r="BV12" s="28">
        <v>0</v>
      </c>
      <c r="BW12">
        <v>0</v>
      </c>
      <c r="BX12" s="28">
        <v>0</v>
      </c>
      <c r="BY12">
        <v>0</v>
      </c>
      <c r="BZ12" s="146">
        <f t="shared" si="6"/>
        <v>15.23</v>
      </c>
      <c r="CA12" s="28" t="s">
        <v>113</v>
      </c>
      <c r="CB12">
        <v>98274</v>
      </c>
      <c r="CC12" s="28">
        <v>15.23</v>
      </c>
      <c r="CD12">
        <v>1</v>
      </c>
      <c r="CE12" s="28">
        <v>0</v>
      </c>
      <c r="CF12">
        <v>0</v>
      </c>
      <c r="CG12" s="28">
        <v>0</v>
      </c>
      <c r="CH12">
        <v>0</v>
      </c>
      <c r="CI12" s="146">
        <f t="shared" si="7"/>
        <v>15.23</v>
      </c>
      <c r="CJ12" s="28" t="s">
        <v>113</v>
      </c>
      <c r="CK12">
        <v>98277</v>
      </c>
      <c r="CL12" s="28">
        <v>278.16000000000003</v>
      </c>
      <c r="CM12">
        <v>0</v>
      </c>
      <c r="CN12" s="28">
        <v>467.1</v>
      </c>
      <c r="CO12">
        <v>3</v>
      </c>
      <c r="CP12" s="21">
        <v>3221.24</v>
      </c>
      <c r="CQ12">
        <v>3</v>
      </c>
      <c r="CR12" s="146">
        <f t="shared" si="23"/>
        <v>3966.5</v>
      </c>
      <c r="CS12" s="28" t="s">
        <v>113</v>
      </c>
      <c r="CT12" s="9">
        <v>98277</v>
      </c>
      <c r="CU12" s="28">
        <v>2340.9</v>
      </c>
      <c r="CV12" s="137">
        <v>7</v>
      </c>
      <c r="CW12" s="28">
        <v>153.31</v>
      </c>
      <c r="CX12" s="137">
        <v>0</v>
      </c>
      <c r="CY12" s="28">
        <v>3400.73</v>
      </c>
      <c r="CZ12" s="137">
        <v>4</v>
      </c>
      <c r="DA12" s="146">
        <f t="shared" si="8"/>
        <v>5894.9400000000005</v>
      </c>
      <c r="DB12" s="28" t="s">
        <v>113</v>
      </c>
      <c r="DC12" s="9">
        <v>98257</v>
      </c>
      <c r="DD12" s="28">
        <v>107.94</v>
      </c>
      <c r="DE12">
        <v>1</v>
      </c>
      <c r="DF12" s="28">
        <v>0</v>
      </c>
      <c r="DG12">
        <v>0</v>
      </c>
      <c r="DH12" s="28">
        <v>0</v>
      </c>
      <c r="DI12">
        <v>0</v>
      </c>
      <c r="DJ12" s="146">
        <f t="shared" si="9"/>
        <v>107.94</v>
      </c>
      <c r="DK12" s="28" t="s">
        <v>113</v>
      </c>
      <c r="DL12" s="9">
        <v>98312</v>
      </c>
      <c r="DM12" s="28">
        <v>537.79</v>
      </c>
      <c r="DN12">
        <v>0</v>
      </c>
      <c r="DO12" s="28">
        <v>256.26</v>
      </c>
      <c r="DP12">
        <v>0</v>
      </c>
      <c r="DQ12" s="21">
        <v>424.38</v>
      </c>
      <c r="DR12">
        <v>1</v>
      </c>
      <c r="DS12" s="146">
        <f t="shared" si="10"/>
        <v>1218.4299999999998</v>
      </c>
      <c r="DU12">
        <v>98247</v>
      </c>
      <c r="DV12" t="s">
        <v>120</v>
      </c>
      <c r="DW12" s="21">
        <v>1049.1199999999999</v>
      </c>
      <c r="DX12">
        <v>7</v>
      </c>
      <c r="DY12" s="21">
        <v>241.49</v>
      </c>
      <c r="DZ12">
        <v>2</v>
      </c>
      <c r="EA12" s="21">
        <v>1018.37</v>
      </c>
      <c r="EB12">
        <v>2</v>
      </c>
      <c r="EC12" s="28">
        <f t="shared" si="11"/>
        <v>2308.98</v>
      </c>
      <c r="ED12" s="20">
        <v>98247</v>
      </c>
      <c r="EE12" t="s">
        <v>120</v>
      </c>
      <c r="EF12" s="21">
        <v>987.43</v>
      </c>
      <c r="EG12">
        <v>5</v>
      </c>
      <c r="EH12" s="21">
        <v>540.97</v>
      </c>
      <c r="EI12">
        <v>3</v>
      </c>
      <c r="EJ12" s="21">
        <v>891.3</v>
      </c>
      <c r="EK12">
        <v>2</v>
      </c>
      <c r="EL12" s="28">
        <f t="shared" si="12"/>
        <v>2419.6999999999998</v>
      </c>
      <c r="EM12" s="20">
        <v>98247</v>
      </c>
      <c r="EN12" t="s">
        <v>120</v>
      </c>
      <c r="EO12" s="21">
        <v>1355.71</v>
      </c>
      <c r="EP12">
        <v>1</v>
      </c>
      <c r="EQ12" s="21">
        <v>650.5</v>
      </c>
      <c r="ER12">
        <v>4</v>
      </c>
      <c r="ES12" s="21">
        <v>453.93</v>
      </c>
      <c r="ET12">
        <v>3</v>
      </c>
      <c r="EU12" s="28">
        <f t="shared" si="13"/>
        <v>2460.14</v>
      </c>
      <c r="EV12" s="40">
        <v>98247</v>
      </c>
      <c r="EW12" s="28" t="s">
        <v>120</v>
      </c>
      <c r="EX12" s="28">
        <v>325.33</v>
      </c>
      <c r="EY12">
        <v>1</v>
      </c>
      <c r="EZ12" s="28">
        <v>377.31</v>
      </c>
      <c r="FA12">
        <v>0</v>
      </c>
      <c r="FB12" s="28">
        <v>228.39</v>
      </c>
      <c r="FC12">
        <v>2</v>
      </c>
      <c r="FD12" s="28">
        <f t="shared" si="14"/>
        <v>931.03</v>
      </c>
      <c r="FE12" s="40">
        <v>98247</v>
      </c>
      <c r="FF12" s="28" t="s">
        <v>120</v>
      </c>
      <c r="FG12" s="28">
        <v>334.71</v>
      </c>
      <c r="FH12">
        <v>1</v>
      </c>
      <c r="FI12" s="28">
        <v>325.33</v>
      </c>
      <c r="FJ12">
        <v>1</v>
      </c>
      <c r="FK12" s="28">
        <v>595.04999999999995</v>
      </c>
      <c r="FL12">
        <v>2</v>
      </c>
      <c r="FM12" s="28">
        <f t="shared" si="15"/>
        <v>1255.0899999999999</v>
      </c>
      <c r="FN12" s="9">
        <v>98247</v>
      </c>
      <c r="FO12" s="28" t="s">
        <v>120</v>
      </c>
      <c r="FP12" s="28">
        <v>516.73</v>
      </c>
      <c r="FQ12" s="9">
        <v>2</v>
      </c>
      <c r="FR12" s="28">
        <v>334.71</v>
      </c>
      <c r="FS12" s="9">
        <v>1</v>
      </c>
      <c r="FT12" s="28">
        <v>920.38</v>
      </c>
      <c r="FU12" s="9">
        <v>3</v>
      </c>
      <c r="FV12" s="28">
        <f t="shared" si="16"/>
        <v>1771.8200000000002</v>
      </c>
      <c r="FW12" s="9">
        <v>98247</v>
      </c>
      <c r="FX12" s="138" t="s">
        <v>120</v>
      </c>
      <c r="FY12" s="28">
        <v>268.10000000000002</v>
      </c>
      <c r="FZ12">
        <v>0</v>
      </c>
      <c r="GA12" s="28">
        <v>446.53</v>
      </c>
      <c r="GB12">
        <v>2</v>
      </c>
      <c r="GC12" s="28">
        <v>1123.68</v>
      </c>
      <c r="GD12">
        <v>3</v>
      </c>
      <c r="GE12" s="28">
        <f t="shared" si="17"/>
        <v>1838.31</v>
      </c>
      <c r="GF12" s="9">
        <v>98248</v>
      </c>
      <c r="GG12" s="138" t="s">
        <v>120</v>
      </c>
      <c r="GH12" s="28">
        <v>178.96</v>
      </c>
      <c r="GI12">
        <v>1</v>
      </c>
      <c r="GJ12" s="28">
        <v>165.57</v>
      </c>
      <c r="GK12">
        <v>1</v>
      </c>
      <c r="GL12" s="28">
        <v>701.33</v>
      </c>
      <c r="GM12">
        <v>3</v>
      </c>
      <c r="GN12" s="28">
        <f t="shared" si="18"/>
        <v>1045.8600000000001</v>
      </c>
      <c r="GO12" s="9">
        <v>98264</v>
      </c>
      <c r="GP12" s="138" t="s">
        <v>120</v>
      </c>
      <c r="GQ12" s="28">
        <v>417.85</v>
      </c>
      <c r="GR12">
        <v>4</v>
      </c>
      <c r="GS12" s="28">
        <v>35.21</v>
      </c>
      <c r="GT12">
        <v>0</v>
      </c>
      <c r="GU12" s="28">
        <v>0.09</v>
      </c>
      <c r="GV12">
        <v>1</v>
      </c>
      <c r="GW12" s="28">
        <f t="shared" si="19"/>
        <v>453.15</v>
      </c>
      <c r="GX12" s="9">
        <v>98802</v>
      </c>
      <c r="GY12" s="138" t="s">
        <v>120</v>
      </c>
      <c r="GZ12" s="28">
        <v>51.67</v>
      </c>
      <c r="HA12">
        <v>1</v>
      </c>
      <c r="HB12" s="28">
        <v>0</v>
      </c>
      <c r="HC12">
        <v>0</v>
      </c>
      <c r="HD12" s="28">
        <v>0</v>
      </c>
      <c r="HE12">
        <v>0</v>
      </c>
      <c r="HF12" s="28">
        <f t="shared" si="20"/>
        <v>51.67</v>
      </c>
      <c r="HG12">
        <v>98284</v>
      </c>
      <c r="HH12" s="28" t="s">
        <v>120</v>
      </c>
      <c r="HI12" s="28">
        <v>91.27</v>
      </c>
      <c r="HJ12">
        <v>1</v>
      </c>
      <c r="HK12" s="28">
        <v>0</v>
      </c>
      <c r="HL12">
        <v>0</v>
      </c>
      <c r="HM12" s="28">
        <v>0</v>
      </c>
      <c r="HN12">
        <v>0</v>
      </c>
      <c r="HO12" s="28">
        <f t="shared" si="21"/>
        <v>91.27</v>
      </c>
      <c r="HP12">
        <v>98274</v>
      </c>
      <c r="HQ12" s="28" t="s">
        <v>120</v>
      </c>
      <c r="HR12" s="28">
        <v>112.2</v>
      </c>
      <c r="HS12">
        <v>0</v>
      </c>
      <c r="HT12" s="28">
        <v>30.14</v>
      </c>
      <c r="HU12">
        <v>1</v>
      </c>
      <c r="HV12" s="28">
        <v>0</v>
      </c>
      <c r="HW12">
        <v>0</v>
      </c>
      <c r="HX12" s="28">
        <f t="shared" si="22"/>
        <v>142.34</v>
      </c>
      <c r="IZ12" s="54" t="s">
        <v>125</v>
      </c>
      <c r="JA12">
        <v>4</v>
      </c>
      <c r="JB12">
        <v>4</v>
      </c>
      <c r="JC12">
        <v>3</v>
      </c>
      <c r="JD12">
        <v>2</v>
      </c>
      <c r="JE12">
        <v>14</v>
      </c>
      <c r="JF12">
        <v>13</v>
      </c>
      <c r="JG12">
        <v>6</v>
      </c>
      <c r="JH12">
        <v>8</v>
      </c>
      <c r="JI12">
        <v>5</v>
      </c>
      <c r="JJ12">
        <v>9</v>
      </c>
      <c r="JK12">
        <v>3</v>
      </c>
      <c r="JL12">
        <v>3</v>
      </c>
      <c r="JN12" s="54" t="s">
        <v>125</v>
      </c>
      <c r="JO12" s="21">
        <v>4856.97</v>
      </c>
      <c r="JP12" s="21">
        <v>396.39</v>
      </c>
      <c r="JQ12" s="21">
        <v>264.02999999999997</v>
      </c>
      <c r="JR12" s="21">
        <v>487.43</v>
      </c>
      <c r="JS12" s="21">
        <v>6696.18</v>
      </c>
      <c r="JT12" s="21">
        <v>5399.02</v>
      </c>
      <c r="JU12" s="21">
        <v>5711.3</v>
      </c>
      <c r="JV12" s="21">
        <v>5297.68</v>
      </c>
      <c r="JW12" s="21">
        <v>1288.23</v>
      </c>
      <c r="JX12">
        <v>6684.7</v>
      </c>
      <c r="JY12">
        <v>807.03</v>
      </c>
      <c r="JZ12">
        <v>860.11</v>
      </c>
    </row>
    <row r="13" spans="1:299" x14ac:dyDescent="0.2">
      <c r="A13" s="9">
        <v>98264</v>
      </c>
      <c r="B13" t="s">
        <v>113</v>
      </c>
      <c r="C13">
        <v>1</v>
      </c>
      <c r="D13">
        <v>2</v>
      </c>
      <c r="G13">
        <v>1</v>
      </c>
      <c r="H13">
        <v>2</v>
      </c>
      <c r="I13">
        <v>1</v>
      </c>
      <c r="J13">
        <v>2</v>
      </c>
      <c r="M13">
        <v>1</v>
      </c>
      <c r="N13">
        <v>1</v>
      </c>
      <c r="P13" t="s">
        <v>113</v>
      </c>
      <c r="Q13">
        <v>98277</v>
      </c>
      <c r="R13" s="21">
        <v>16041.53</v>
      </c>
      <c r="S13">
        <v>8</v>
      </c>
      <c r="T13" s="21">
        <v>5428.62</v>
      </c>
      <c r="U13">
        <v>4</v>
      </c>
      <c r="V13" s="21">
        <v>21668.18</v>
      </c>
      <c r="W13">
        <v>7</v>
      </c>
      <c r="X13" s="21">
        <f t="shared" si="0"/>
        <v>43138.33</v>
      </c>
      <c r="Y13" s="20" t="s">
        <v>113</v>
      </c>
      <c r="Z13">
        <v>98274</v>
      </c>
      <c r="AA13" s="21">
        <v>15.23</v>
      </c>
      <c r="AB13">
        <v>1</v>
      </c>
      <c r="AC13" s="21">
        <v>0</v>
      </c>
      <c r="AD13">
        <v>0</v>
      </c>
      <c r="AE13" s="21">
        <v>0</v>
      </c>
      <c r="AF13">
        <v>0</v>
      </c>
      <c r="AG13" s="21">
        <f t="shared" si="1"/>
        <v>15.23</v>
      </c>
      <c r="AH13" s="20" t="s">
        <v>113</v>
      </c>
      <c r="AI13">
        <v>98310</v>
      </c>
      <c r="AJ13" s="142">
        <v>460.7</v>
      </c>
      <c r="AK13" s="143">
        <v>1</v>
      </c>
      <c r="AL13" s="142">
        <v>0</v>
      </c>
      <c r="AM13" s="143">
        <v>0</v>
      </c>
      <c r="AN13" s="21">
        <v>0</v>
      </c>
      <c r="AO13">
        <v>0</v>
      </c>
      <c r="AP13" s="21">
        <f t="shared" si="2"/>
        <v>460.7</v>
      </c>
      <c r="AQ13" s="130" t="s">
        <v>113</v>
      </c>
      <c r="AR13" s="9">
        <v>98312</v>
      </c>
      <c r="AS13" s="28">
        <v>746.51</v>
      </c>
      <c r="AT13">
        <v>0</v>
      </c>
      <c r="AU13" s="28">
        <v>642.78</v>
      </c>
      <c r="AV13">
        <v>0</v>
      </c>
      <c r="AW13" s="28">
        <v>368.93</v>
      </c>
      <c r="AX13">
        <v>1</v>
      </c>
      <c r="AY13" s="21">
        <f t="shared" si="3"/>
        <v>1758.22</v>
      </c>
      <c r="AZ13" s="130" t="s">
        <v>113</v>
      </c>
      <c r="BA13">
        <v>98310</v>
      </c>
      <c r="BB13" s="28">
        <v>968.77</v>
      </c>
      <c r="BC13">
        <v>0</v>
      </c>
      <c r="BD13" s="28">
        <v>3593.45</v>
      </c>
      <c r="BE13">
        <v>1</v>
      </c>
      <c r="BF13" s="28">
        <v>0</v>
      </c>
      <c r="BG13">
        <v>0</v>
      </c>
      <c r="BH13" s="21">
        <f t="shared" si="4"/>
        <v>4562.2199999999993</v>
      </c>
      <c r="BI13" s="28" t="s">
        <v>113</v>
      </c>
      <c r="BJ13" s="9">
        <v>98274</v>
      </c>
      <c r="BK13" s="28">
        <v>15.23</v>
      </c>
      <c r="BL13" s="9">
        <v>1</v>
      </c>
      <c r="BM13" s="28">
        <v>0</v>
      </c>
      <c r="BN13" s="9">
        <v>0</v>
      </c>
      <c r="BO13" s="21">
        <v>0</v>
      </c>
      <c r="BP13">
        <v>0</v>
      </c>
      <c r="BQ13" s="146">
        <f t="shared" si="5"/>
        <v>15.23</v>
      </c>
      <c r="BR13" s="28" t="s">
        <v>113</v>
      </c>
      <c r="BS13">
        <v>98277</v>
      </c>
      <c r="BT13" s="28">
        <v>12644.3</v>
      </c>
      <c r="BU13">
        <v>6</v>
      </c>
      <c r="BV13" s="28">
        <v>863.25</v>
      </c>
      <c r="BW13">
        <v>1</v>
      </c>
      <c r="BX13" s="28">
        <v>567.08000000000004</v>
      </c>
      <c r="BY13">
        <v>1</v>
      </c>
      <c r="BZ13" s="146">
        <f t="shared" si="6"/>
        <v>14074.63</v>
      </c>
      <c r="CA13" s="28" t="s">
        <v>113</v>
      </c>
      <c r="CB13">
        <v>98277</v>
      </c>
      <c r="CC13" s="28">
        <v>745.27</v>
      </c>
      <c r="CD13">
        <v>5</v>
      </c>
      <c r="CE13" s="28">
        <v>2012.11</v>
      </c>
      <c r="CF13">
        <v>2</v>
      </c>
      <c r="CG13" s="28">
        <v>1237.58</v>
      </c>
      <c r="CH13">
        <v>1</v>
      </c>
      <c r="CI13" s="146">
        <f t="shared" si="7"/>
        <v>3994.96</v>
      </c>
      <c r="CJ13" s="28" t="s">
        <v>113</v>
      </c>
      <c r="CK13">
        <v>98310</v>
      </c>
      <c r="CL13" s="28">
        <v>402.04</v>
      </c>
      <c r="CM13">
        <v>3</v>
      </c>
      <c r="CN13" s="28">
        <v>0</v>
      </c>
      <c r="CO13">
        <v>0</v>
      </c>
      <c r="CP13" s="21">
        <v>0</v>
      </c>
      <c r="CQ13">
        <v>0</v>
      </c>
      <c r="CR13" s="146">
        <f t="shared" si="23"/>
        <v>402.04</v>
      </c>
      <c r="CS13" s="28" t="s">
        <v>113</v>
      </c>
      <c r="CT13" s="9">
        <v>98278</v>
      </c>
      <c r="CU13" s="28">
        <v>133.03</v>
      </c>
      <c r="CV13" s="137">
        <v>1</v>
      </c>
      <c r="CW13" s="28">
        <v>0</v>
      </c>
      <c r="CX13" s="137">
        <v>0</v>
      </c>
      <c r="CY13" s="28">
        <v>0</v>
      </c>
      <c r="CZ13" s="137">
        <v>0</v>
      </c>
      <c r="DA13" s="146">
        <f t="shared" si="8"/>
        <v>133.03</v>
      </c>
      <c r="DB13" s="28" t="s">
        <v>113</v>
      </c>
      <c r="DC13" s="9">
        <v>98264</v>
      </c>
      <c r="DD13" s="28">
        <v>72.73</v>
      </c>
      <c r="DE13">
        <v>1</v>
      </c>
      <c r="DF13" s="28">
        <v>0</v>
      </c>
      <c r="DG13">
        <v>0</v>
      </c>
      <c r="DH13" s="28">
        <v>0</v>
      </c>
      <c r="DI13">
        <v>0</v>
      </c>
      <c r="DJ13" s="146">
        <f t="shared" si="9"/>
        <v>72.73</v>
      </c>
      <c r="DK13" s="28" t="s">
        <v>113</v>
      </c>
      <c r="DL13" s="9">
        <v>98337</v>
      </c>
      <c r="DM13" s="28">
        <v>179.2</v>
      </c>
      <c r="DN13">
        <v>0</v>
      </c>
      <c r="DO13" s="28">
        <v>367.57</v>
      </c>
      <c r="DP13">
        <v>0</v>
      </c>
      <c r="DQ13" s="21">
        <v>27.51</v>
      </c>
      <c r="DR13">
        <v>1</v>
      </c>
      <c r="DS13" s="146">
        <f t="shared" si="10"/>
        <v>574.28</v>
      </c>
      <c r="DU13">
        <v>98248</v>
      </c>
      <c r="DV13" t="s">
        <v>120</v>
      </c>
      <c r="DW13" s="21">
        <v>1300.01</v>
      </c>
      <c r="DX13">
        <v>9</v>
      </c>
      <c r="DY13" s="21">
        <v>344.23</v>
      </c>
      <c r="DZ13">
        <v>2</v>
      </c>
      <c r="EA13" s="21">
        <v>639.39</v>
      </c>
      <c r="EB13">
        <v>3</v>
      </c>
      <c r="EC13" s="28">
        <f t="shared" si="11"/>
        <v>2283.63</v>
      </c>
      <c r="ED13" s="20">
        <v>98248</v>
      </c>
      <c r="EE13" t="s">
        <v>120</v>
      </c>
      <c r="EF13" s="21">
        <v>2936.25</v>
      </c>
      <c r="EG13">
        <v>12</v>
      </c>
      <c r="EH13" s="21">
        <v>335.64</v>
      </c>
      <c r="EI13">
        <v>4</v>
      </c>
      <c r="EJ13" s="21">
        <v>83</v>
      </c>
      <c r="EK13">
        <v>2</v>
      </c>
      <c r="EL13" s="28">
        <f t="shared" si="12"/>
        <v>3354.89</v>
      </c>
      <c r="EM13" s="20">
        <v>98248</v>
      </c>
      <c r="EN13" t="s">
        <v>120</v>
      </c>
      <c r="EO13" s="21">
        <v>1627.61</v>
      </c>
      <c r="EP13">
        <v>3</v>
      </c>
      <c r="EQ13" s="21">
        <v>2043.31</v>
      </c>
      <c r="ER13">
        <v>6</v>
      </c>
      <c r="ES13" s="21">
        <v>418.64</v>
      </c>
      <c r="ET13">
        <v>6</v>
      </c>
      <c r="EU13" s="28">
        <f t="shared" si="13"/>
        <v>4089.56</v>
      </c>
      <c r="EV13" s="40">
        <v>98248</v>
      </c>
      <c r="EW13" s="28" t="s">
        <v>120</v>
      </c>
      <c r="EX13" s="28">
        <v>1472.51</v>
      </c>
      <c r="EY13">
        <v>7</v>
      </c>
      <c r="EZ13" s="28">
        <v>1409.9</v>
      </c>
      <c r="FA13">
        <v>2</v>
      </c>
      <c r="FB13" s="28">
        <v>1817.71</v>
      </c>
      <c r="FC13">
        <v>8</v>
      </c>
      <c r="FD13" s="28">
        <f t="shared" si="14"/>
        <v>4700.12</v>
      </c>
      <c r="FE13" s="40">
        <v>98248</v>
      </c>
      <c r="FF13" s="28" t="s">
        <v>120</v>
      </c>
      <c r="FG13" s="28">
        <v>974.33</v>
      </c>
      <c r="FH13">
        <v>5</v>
      </c>
      <c r="FI13" s="28">
        <v>758.27</v>
      </c>
      <c r="FJ13">
        <v>3</v>
      </c>
      <c r="FK13" s="28">
        <v>2627.71</v>
      </c>
      <c r="FL13">
        <v>7</v>
      </c>
      <c r="FM13" s="28">
        <f t="shared" si="15"/>
        <v>4360.3099999999995</v>
      </c>
      <c r="FN13" s="9">
        <v>98248</v>
      </c>
      <c r="FO13" s="28" t="s">
        <v>120</v>
      </c>
      <c r="FP13" s="28">
        <v>684.38</v>
      </c>
      <c r="FQ13" s="9">
        <v>8</v>
      </c>
      <c r="FR13" s="28">
        <v>691.74</v>
      </c>
      <c r="FS13" s="9">
        <v>4</v>
      </c>
      <c r="FT13" s="28">
        <v>1925.53</v>
      </c>
      <c r="FU13" s="9">
        <v>6</v>
      </c>
      <c r="FV13" s="28">
        <f t="shared" si="16"/>
        <v>3301.6499999999996</v>
      </c>
      <c r="FW13" s="9">
        <v>98248</v>
      </c>
      <c r="FX13" s="138" t="s">
        <v>120</v>
      </c>
      <c r="FY13" s="28">
        <v>538.75</v>
      </c>
      <c r="FZ13">
        <v>4</v>
      </c>
      <c r="GA13" s="28">
        <v>467.13</v>
      </c>
      <c r="GB13">
        <v>5</v>
      </c>
      <c r="GC13" s="28">
        <v>1549.88</v>
      </c>
      <c r="GD13">
        <v>7</v>
      </c>
      <c r="GE13" s="28">
        <f t="shared" si="17"/>
        <v>2555.7600000000002</v>
      </c>
      <c r="GF13" s="9">
        <v>98264</v>
      </c>
      <c r="GG13" s="138" t="s">
        <v>120</v>
      </c>
      <c r="GH13" s="28">
        <v>35.21</v>
      </c>
      <c r="GI13">
        <v>0</v>
      </c>
      <c r="GJ13" s="28">
        <v>0.09</v>
      </c>
      <c r="GK13">
        <v>1</v>
      </c>
      <c r="GL13" s="28">
        <v>0</v>
      </c>
      <c r="GM13">
        <v>0</v>
      </c>
      <c r="GN13" s="28">
        <f t="shared" si="18"/>
        <v>35.300000000000004</v>
      </c>
      <c r="GO13" s="9">
        <v>98271</v>
      </c>
      <c r="GP13" s="138" t="s">
        <v>120</v>
      </c>
      <c r="GQ13" s="28">
        <v>13.9</v>
      </c>
      <c r="GR13">
        <v>1</v>
      </c>
      <c r="GS13" s="28">
        <v>0</v>
      </c>
      <c r="GT13">
        <v>0</v>
      </c>
      <c r="GU13" s="28">
        <v>0</v>
      </c>
      <c r="GV13">
        <v>0</v>
      </c>
      <c r="GW13" s="28">
        <f t="shared" si="19"/>
        <v>13.9</v>
      </c>
      <c r="GX13" s="9">
        <v>98901</v>
      </c>
      <c r="GY13" s="138" t="s">
        <v>120</v>
      </c>
      <c r="GZ13" s="28">
        <v>93.59</v>
      </c>
      <c r="HA13">
        <v>2</v>
      </c>
      <c r="HB13" s="28">
        <v>35.72</v>
      </c>
      <c r="HC13">
        <v>0</v>
      </c>
      <c r="HD13" s="28">
        <v>79.760000000000005</v>
      </c>
      <c r="HE13">
        <v>3</v>
      </c>
      <c r="HF13" s="28">
        <f t="shared" si="20"/>
        <v>209.07</v>
      </c>
      <c r="HG13">
        <v>98292</v>
      </c>
      <c r="HH13" s="28" t="s">
        <v>120</v>
      </c>
      <c r="HI13" s="28">
        <v>5.6</v>
      </c>
      <c r="HJ13">
        <v>1</v>
      </c>
      <c r="HK13" s="28">
        <v>0</v>
      </c>
      <c r="HL13">
        <v>0</v>
      </c>
      <c r="HM13" s="28">
        <v>0</v>
      </c>
      <c r="HN13">
        <v>0</v>
      </c>
      <c r="HO13" s="28">
        <f t="shared" si="21"/>
        <v>5.6</v>
      </c>
      <c r="HP13">
        <v>98284</v>
      </c>
      <c r="HQ13" s="28" t="s">
        <v>120</v>
      </c>
      <c r="HR13" s="28">
        <v>112.99</v>
      </c>
      <c r="HS13">
        <v>0</v>
      </c>
      <c r="HT13" s="28">
        <v>91.27</v>
      </c>
      <c r="HU13">
        <v>1</v>
      </c>
      <c r="HV13" s="28">
        <v>0</v>
      </c>
      <c r="HW13">
        <v>0</v>
      </c>
      <c r="HX13" s="28">
        <f t="shared" si="22"/>
        <v>204.26</v>
      </c>
      <c r="IZ13" s="54" t="s">
        <v>126</v>
      </c>
      <c r="JA13"/>
      <c r="JB13"/>
      <c r="JC13"/>
      <c r="JK13">
        <v>1</v>
      </c>
      <c r="JN13" s="54" t="s">
        <v>126</v>
      </c>
      <c r="JY13">
        <v>134.18</v>
      </c>
    </row>
    <row r="14" spans="1:299" x14ac:dyDescent="0.2">
      <c r="A14" s="9">
        <v>98273</v>
      </c>
      <c r="B14" t="s">
        <v>113</v>
      </c>
      <c r="C14">
        <v>1</v>
      </c>
      <c r="D14">
        <v>1</v>
      </c>
      <c r="L14">
        <v>1</v>
      </c>
      <c r="M14">
        <v>3</v>
      </c>
      <c r="P14" t="s">
        <v>113</v>
      </c>
      <c r="Q14">
        <v>98278</v>
      </c>
      <c r="R14" s="21">
        <v>15861.95</v>
      </c>
      <c r="S14">
        <v>5</v>
      </c>
      <c r="T14" s="21">
        <v>0</v>
      </c>
      <c r="U14">
        <v>0</v>
      </c>
      <c r="V14" s="21">
        <v>0</v>
      </c>
      <c r="W14">
        <v>0</v>
      </c>
      <c r="X14" s="21">
        <f t="shared" si="0"/>
        <v>15861.95</v>
      </c>
      <c r="Y14" s="20" t="s">
        <v>113</v>
      </c>
      <c r="Z14">
        <v>98277</v>
      </c>
      <c r="AA14" s="21">
        <v>36929.24</v>
      </c>
      <c r="AB14">
        <v>13</v>
      </c>
      <c r="AC14" s="21">
        <v>8442.0499999999993</v>
      </c>
      <c r="AD14">
        <v>4</v>
      </c>
      <c r="AE14" s="21">
        <v>1741.75</v>
      </c>
      <c r="AF14">
        <v>6</v>
      </c>
      <c r="AG14" s="21">
        <f t="shared" si="1"/>
        <v>47113.039999999994</v>
      </c>
      <c r="AH14" s="20" t="s">
        <v>113</v>
      </c>
      <c r="AI14">
        <v>98311</v>
      </c>
      <c r="AJ14" s="142">
        <v>243.2</v>
      </c>
      <c r="AK14" s="143">
        <v>1</v>
      </c>
      <c r="AL14" s="142">
        <v>0</v>
      </c>
      <c r="AM14" s="143">
        <v>0</v>
      </c>
      <c r="AN14" s="21">
        <v>0</v>
      </c>
      <c r="AO14">
        <v>0</v>
      </c>
      <c r="AP14" s="21">
        <f t="shared" si="2"/>
        <v>243.2</v>
      </c>
      <c r="AQ14" s="130" t="s">
        <v>113</v>
      </c>
      <c r="AR14" s="9">
        <v>98314</v>
      </c>
      <c r="AS14" s="28">
        <v>8448.0499999999993</v>
      </c>
      <c r="AT14">
        <v>1</v>
      </c>
      <c r="AU14" s="28">
        <v>0</v>
      </c>
      <c r="AV14">
        <v>0</v>
      </c>
      <c r="AW14" s="28">
        <v>0</v>
      </c>
      <c r="AX14">
        <v>0</v>
      </c>
      <c r="AY14" s="21">
        <f t="shared" si="3"/>
        <v>8448.0499999999993</v>
      </c>
      <c r="AZ14" s="130" t="s">
        <v>113</v>
      </c>
      <c r="BA14">
        <v>98311</v>
      </c>
      <c r="BB14" s="28">
        <v>221.69</v>
      </c>
      <c r="BC14">
        <v>0</v>
      </c>
      <c r="BD14" s="28">
        <v>128.96</v>
      </c>
      <c r="BE14">
        <v>1</v>
      </c>
      <c r="BF14" s="28">
        <v>0</v>
      </c>
      <c r="BG14">
        <v>0</v>
      </c>
      <c r="BH14" s="21">
        <f t="shared" si="4"/>
        <v>350.65</v>
      </c>
      <c r="BI14" s="28" t="s">
        <v>113</v>
      </c>
      <c r="BJ14" s="9">
        <v>98277</v>
      </c>
      <c r="BK14" s="28">
        <v>14499.56</v>
      </c>
      <c r="BL14" s="9">
        <v>6</v>
      </c>
      <c r="BM14" s="28">
        <v>13009.25</v>
      </c>
      <c r="BN14" s="9">
        <v>2</v>
      </c>
      <c r="BO14" s="21">
        <v>208.38</v>
      </c>
      <c r="BP14">
        <v>1</v>
      </c>
      <c r="BQ14" s="146">
        <f t="shared" si="5"/>
        <v>27717.19</v>
      </c>
      <c r="BR14" s="28" t="s">
        <v>113</v>
      </c>
      <c r="BS14">
        <v>98312</v>
      </c>
      <c r="BT14" s="28">
        <v>13</v>
      </c>
      <c r="BU14">
        <v>0</v>
      </c>
      <c r="BV14" s="28">
        <v>455.09</v>
      </c>
      <c r="BW14">
        <v>0</v>
      </c>
      <c r="BX14" s="28">
        <v>1290.1300000000001</v>
      </c>
      <c r="BY14">
        <v>1</v>
      </c>
      <c r="BZ14" s="146">
        <f t="shared" si="6"/>
        <v>1758.22</v>
      </c>
      <c r="CA14" s="28" t="s">
        <v>113</v>
      </c>
      <c r="CB14">
        <v>98312</v>
      </c>
      <c r="CC14" s="28">
        <v>13</v>
      </c>
      <c r="CD14">
        <v>0</v>
      </c>
      <c r="CE14" s="28">
        <v>13</v>
      </c>
      <c r="CF14">
        <v>0</v>
      </c>
      <c r="CG14" s="28">
        <v>1732.22</v>
      </c>
      <c r="CH14">
        <v>1</v>
      </c>
      <c r="CI14" s="146">
        <f t="shared" si="7"/>
        <v>1758.22</v>
      </c>
      <c r="CJ14" s="28" t="s">
        <v>113</v>
      </c>
      <c r="CK14">
        <v>98312</v>
      </c>
      <c r="CL14" s="28">
        <v>13</v>
      </c>
      <c r="CM14">
        <v>0</v>
      </c>
      <c r="CN14" s="28">
        <v>13</v>
      </c>
      <c r="CO14">
        <v>0</v>
      </c>
      <c r="CP14" s="21">
        <v>1717.98</v>
      </c>
      <c r="CQ14">
        <v>1</v>
      </c>
      <c r="CR14" s="146">
        <f t="shared" si="23"/>
        <v>1743.98</v>
      </c>
      <c r="CS14" s="28" t="s">
        <v>113</v>
      </c>
      <c r="CT14" s="9">
        <v>98312</v>
      </c>
      <c r="CU14" s="28">
        <v>14.24</v>
      </c>
      <c r="CV14" s="137">
        <v>0</v>
      </c>
      <c r="CW14" s="28">
        <v>13</v>
      </c>
      <c r="CX14" s="137">
        <v>0</v>
      </c>
      <c r="CY14" s="28">
        <v>1730.98</v>
      </c>
      <c r="CZ14" s="137">
        <v>1</v>
      </c>
      <c r="DA14" s="146">
        <f t="shared" si="8"/>
        <v>1758.22</v>
      </c>
      <c r="DB14" s="28" t="s">
        <v>113</v>
      </c>
      <c r="DC14" s="9">
        <v>98273</v>
      </c>
      <c r="DD14" s="28">
        <v>549.83000000000004</v>
      </c>
      <c r="DE14">
        <v>3</v>
      </c>
      <c r="DF14" s="28">
        <v>0</v>
      </c>
      <c r="DG14">
        <v>0</v>
      </c>
      <c r="DH14" s="28">
        <v>0</v>
      </c>
      <c r="DI14">
        <v>0</v>
      </c>
      <c r="DJ14" s="146">
        <f t="shared" si="9"/>
        <v>549.83000000000004</v>
      </c>
      <c r="DK14" s="28" t="s">
        <v>113</v>
      </c>
      <c r="DL14" s="9">
        <v>98366</v>
      </c>
      <c r="DM14" s="28">
        <v>5617.28</v>
      </c>
      <c r="DN14">
        <v>2</v>
      </c>
      <c r="DO14" s="28">
        <v>0</v>
      </c>
      <c r="DP14">
        <v>0</v>
      </c>
      <c r="DQ14" s="21">
        <v>0</v>
      </c>
      <c r="DR14">
        <v>0</v>
      </c>
      <c r="DS14" s="146">
        <f t="shared" si="10"/>
        <v>5617.28</v>
      </c>
      <c r="DU14">
        <v>98257</v>
      </c>
      <c r="DV14" t="s">
        <v>120</v>
      </c>
      <c r="DW14" s="21">
        <v>242.55</v>
      </c>
      <c r="DX14">
        <v>1</v>
      </c>
      <c r="DY14" s="21">
        <v>122.4</v>
      </c>
      <c r="DZ14">
        <v>1</v>
      </c>
      <c r="EA14" s="21">
        <v>76.66</v>
      </c>
      <c r="EB14">
        <v>1</v>
      </c>
      <c r="EC14" s="28">
        <f t="shared" si="11"/>
        <v>441.61</v>
      </c>
      <c r="ED14" s="20">
        <v>98257</v>
      </c>
      <c r="EE14" t="s">
        <v>120</v>
      </c>
      <c r="EF14" s="21">
        <v>456.24</v>
      </c>
      <c r="EG14">
        <v>0</v>
      </c>
      <c r="EH14" s="21">
        <v>242.55</v>
      </c>
      <c r="EI14">
        <v>1</v>
      </c>
      <c r="EJ14" s="21">
        <v>168.83</v>
      </c>
      <c r="EK14">
        <v>2</v>
      </c>
      <c r="EL14" s="28">
        <f t="shared" si="12"/>
        <v>867.62</v>
      </c>
      <c r="EM14" s="20">
        <v>98257</v>
      </c>
      <c r="EN14" t="s">
        <v>120</v>
      </c>
      <c r="EO14" s="21">
        <v>153.71</v>
      </c>
      <c r="EP14">
        <v>0</v>
      </c>
      <c r="EQ14" s="21">
        <v>134.47</v>
      </c>
      <c r="ER14">
        <v>0</v>
      </c>
      <c r="ES14" s="21">
        <v>262.02</v>
      </c>
      <c r="ET14">
        <v>1</v>
      </c>
      <c r="EU14" s="28">
        <f t="shared" si="13"/>
        <v>550.20000000000005</v>
      </c>
      <c r="EV14" s="40">
        <v>98264</v>
      </c>
      <c r="EW14" s="28" t="s">
        <v>120</v>
      </c>
      <c r="EX14" s="28">
        <v>1095.93</v>
      </c>
      <c r="EY14">
        <v>2</v>
      </c>
      <c r="EZ14" s="28">
        <v>952.14</v>
      </c>
      <c r="FA14">
        <v>3</v>
      </c>
      <c r="FB14" s="28">
        <v>1951.48</v>
      </c>
      <c r="FC14">
        <v>8</v>
      </c>
      <c r="FD14" s="28">
        <f t="shared" si="14"/>
        <v>3999.55</v>
      </c>
      <c r="FE14" s="40">
        <v>98264</v>
      </c>
      <c r="FF14" s="28" t="s">
        <v>120</v>
      </c>
      <c r="FG14" s="28">
        <v>677.01</v>
      </c>
      <c r="FH14">
        <v>2</v>
      </c>
      <c r="FI14" s="28">
        <v>732.05</v>
      </c>
      <c r="FJ14">
        <v>3</v>
      </c>
      <c r="FK14" s="28">
        <v>1934.45</v>
      </c>
      <c r="FL14">
        <v>7</v>
      </c>
      <c r="FM14" s="28">
        <f t="shared" si="15"/>
        <v>3343.51</v>
      </c>
      <c r="FN14" s="9">
        <v>98264</v>
      </c>
      <c r="FO14" s="28" t="s">
        <v>120</v>
      </c>
      <c r="FP14" s="28">
        <v>442.33</v>
      </c>
      <c r="FQ14" s="9">
        <v>3</v>
      </c>
      <c r="FR14" s="28">
        <v>343.47</v>
      </c>
      <c r="FS14" s="9">
        <v>2</v>
      </c>
      <c r="FT14" s="28">
        <v>726.43</v>
      </c>
      <c r="FU14" s="9">
        <v>5</v>
      </c>
      <c r="FV14" s="28">
        <f t="shared" si="16"/>
        <v>1512.23</v>
      </c>
      <c r="FW14" s="9">
        <v>98264</v>
      </c>
      <c r="FX14" s="138" t="s">
        <v>120</v>
      </c>
      <c r="FY14" s="28">
        <v>218.91</v>
      </c>
      <c r="FZ14">
        <v>1</v>
      </c>
      <c r="GA14" s="28">
        <v>406.67</v>
      </c>
      <c r="GB14">
        <v>3</v>
      </c>
      <c r="GC14" s="28">
        <v>627.6</v>
      </c>
      <c r="GD14">
        <v>6</v>
      </c>
      <c r="GE14" s="28">
        <f t="shared" si="17"/>
        <v>1253.18</v>
      </c>
      <c r="GF14" s="9">
        <v>98271</v>
      </c>
      <c r="GG14" s="138" t="s">
        <v>120</v>
      </c>
      <c r="GH14" s="28">
        <v>29.66</v>
      </c>
      <c r="GI14">
        <v>0</v>
      </c>
      <c r="GJ14" s="28">
        <v>35.46</v>
      </c>
      <c r="GK14">
        <v>0</v>
      </c>
      <c r="GL14" s="28">
        <v>182.1</v>
      </c>
      <c r="GM14">
        <v>1</v>
      </c>
      <c r="GN14" s="28">
        <f t="shared" si="18"/>
        <v>247.22</v>
      </c>
      <c r="GO14" s="9">
        <v>98277</v>
      </c>
      <c r="GP14" s="138" t="s">
        <v>120</v>
      </c>
      <c r="GQ14" s="28">
        <v>21.54</v>
      </c>
      <c r="GR14">
        <v>1</v>
      </c>
      <c r="GS14" s="28">
        <v>0</v>
      </c>
      <c r="GT14">
        <v>0</v>
      </c>
      <c r="GU14" s="28">
        <v>0</v>
      </c>
      <c r="GV14">
        <v>0</v>
      </c>
      <c r="GW14" s="28">
        <f t="shared" si="19"/>
        <v>21.54</v>
      </c>
      <c r="GX14" s="9">
        <v>98902</v>
      </c>
      <c r="GY14" s="138" t="s">
        <v>120</v>
      </c>
      <c r="GZ14" s="28">
        <v>225.06</v>
      </c>
      <c r="HA14">
        <v>4</v>
      </c>
      <c r="HB14" s="28">
        <v>292.72000000000003</v>
      </c>
      <c r="HC14">
        <v>4</v>
      </c>
      <c r="HD14" s="28">
        <v>341.38</v>
      </c>
      <c r="HE14">
        <v>7</v>
      </c>
      <c r="HF14" s="28">
        <f t="shared" si="20"/>
        <v>859.16</v>
      </c>
      <c r="HG14">
        <v>98310</v>
      </c>
      <c r="HH14" s="28" t="s">
        <v>120</v>
      </c>
      <c r="HI14" s="28">
        <v>68.95</v>
      </c>
      <c r="HJ14">
        <v>2</v>
      </c>
      <c r="HK14" s="28">
        <v>0</v>
      </c>
      <c r="HL14">
        <v>0</v>
      </c>
      <c r="HM14" s="28">
        <v>0</v>
      </c>
      <c r="HN14">
        <v>0</v>
      </c>
      <c r="HO14" s="28">
        <f t="shared" si="21"/>
        <v>68.95</v>
      </c>
      <c r="HP14">
        <v>98310</v>
      </c>
      <c r="HQ14" s="28" t="s">
        <v>120</v>
      </c>
      <c r="HR14" s="28">
        <v>124.79</v>
      </c>
      <c r="HS14">
        <v>0</v>
      </c>
      <c r="HT14" s="28">
        <v>68.95</v>
      </c>
      <c r="HU14">
        <v>2</v>
      </c>
      <c r="HV14" s="28">
        <v>0</v>
      </c>
      <c r="HW14">
        <v>0</v>
      </c>
      <c r="HX14" s="28">
        <f t="shared" si="22"/>
        <v>193.74</v>
      </c>
      <c r="IZ14" s="54" t="s">
        <v>57</v>
      </c>
      <c r="JA14"/>
      <c r="JB14"/>
      <c r="JC14"/>
      <c r="JN14" s="54" t="s">
        <v>57</v>
      </c>
    </row>
    <row r="15" spans="1:299" x14ac:dyDescent="0.2">
      <c r="A15" s="9">
        <v>98274</v>
      </c>
      <c r="B15" t="s">
        <v>113</v>
      </c>
      <c r="C15">
        <v>1</v>
      </c>
      <c r="D15">
        <v>1</v>
      </c>
      <c r="E15">
        <v>1</v>
      </c>
      <c r="F15">
        <v>1</v>
      </c>
      <c r="G15">
        <v>1</v>
      </c>
      <c r="H15">
        <v>1</v>
      </c>
      <c r="I15">
        <v>1</v>
      </c>
      <c r="J15">
        <v>1</v>
      </c>
      <c r="K15">
        <v>1</v>
      </c>
      <c r="L15">
        <v>1</v>
      </c>
      <c r="M15">
        <v>1</v>
      </c>
      <c r="N15">
        <v>1</v>
      </c>
      <c r="P15" t="s">
        <v>113</v>
      </c>
      <c r="Q15">
        <v>98310</v>
      </c>
      <c r="R15" s="21">
        <v>2381.9899999999998</v>
      </c>
      <c r="S15">
        <v>2</v>
      </c>
      <c r="T15" s="21">
        <v>0</v>
      </c>
      <c r="U15">
        <v>0</v>
      </c>
      <c r="V15" s="21">
        <v>0</v>
      </c>
      <c r="W15">
        <v>0</v>
      </c>
      <c r="X15" s="21">
        <f t="shared" si="0"/>
        <v>2381.9899999999998</v>
      </c>
      <c r="Y15" s="20" t="s">
        <v>113</v>
      </c>
      <c r="Z15">
        <v>98278</v>
      </c>
      <c r="AA15" s="21">
        <v>695.46</v>
      </c>
      <c r="AB15">
        <v>2</v>
      </c>
      <c r="AC15" s="21">
        <v>0</v>
      </c>
      <c r="AD15">
        <v>0</v>
      </c>
      <c r="AE15" s="21">
        <v>0</v>
      </c>
      <c r="AF15">
        <v>0</v>
      </c>
      <c r="AG15" s="21">
        <f t="shared" si="1"/>
        <v>695.46</v>
      </c>
      <c r="AH15" s="20" t="s">
        <v>113</v>
      </c>
      <c r="AI15">
        <v>98312</v>
      </c>
      <c r="AJ15" s="142">
        <v>1951.83</v>
      </c>
      <c r="AK15" s="143">
        <v>2</v>
      </c>
      <c r="AL15" s="142">
        <v>897.16</v>
      </c>
      <c r="AM15" s="143">
        <v>0</v>
      </c>
      <c r="AN15" s="21">
        <v>218.28</v>
      </c>
      <c r="AO15">
        <v>1</v>
      </c>
      <c r="AP15" s="21">
        <f t="shared" si="2"/>
        <v>3067.27</v>
      </c>
      <c r="AQ15" s="130" t="s">
        <v>113</v>
      </c>
      <c r="AR15" s="9">
        <v>98337</v>
      </c>
      <c r="AS15" s="28">
        <v>201.69</v>
      </c>
      <c r="AT15">
        <v>0</v>
      </c>
      <c r="AU15" s="28">
        <v>275.24</v>
      </c>
      <c r="AV15">
        <v>0</v>
      </c>
      <c r="AW15" s="28">
        <v>299.04000000000002</v>
      </c>
      <c r="AX15">
        <v>1</v>
      </c>
      <c r="AY15" s="21">
        <f t="shared" si="3"/>
        <v>775.97</v>
      </c>
      <c r="AZ15" s="130" t="s">
        <v>113</v>
      </c>
      <c r="BA15">
        <v>98312</v>
      </c>
      <c r="BB15" s="28">
        <v>563.76</v>
      </c>
      <c r="BC15">
        <v>0</v>
      </c>
      <c r="BD15" s="28">
        <v>739.37</v>
      </c>
      <c r="BE15">
        <v>1</v>
      </c>
      <c r="BF15" s="28">
        <v>0</v>
      </c>
      <c r="BG15">
        <v>0</v>
      </c>
      <c r="BH15" s="21">
        <f t="shared" si="4"/>
        <v>1303.1300000000001</v>
      </c>
      <c r="BI15" s="28" t="s">
        <v>113</v>
      </c>
      <c r="BJ15" s="9">
        <v>98312</v>
      </c>
      <c r="BK15" s="28">
        <v>455.09</v>
      </c>
      <c r="BL15" s="9">
        <v>0</v>
      </c>
      <c r="BM15" s="28">
        <v>563.76</v>
      </c>
      <c r="BN15" s="9">
        <v>0</v>
      </c>
      <c r="BO15" s="21">
        <v>739.37</v>
      </c>
      <c r="BP15">
        <v>1</v>
      </c>
      <c r="BQ15" s="146">
        <f t="shared" si="5"/>
        <v>1758.2199999999998</v>
      </c>
      <c r="BR15" s="28" t="s">
        <v>113</v>
      </c>
      <c r="BS15">
        <v>98337</v>
      </c>
      <c r="BT15" s="28">
        <v>190.79</v>
      </c>
      <c r="BU15">
        <v>1</v>
      </c>
      <c r="BV15" s="28">
        <v>268.7</v>
      </c>
      <c r="BW15">
        <v>0</v>
      </c>
      <c r="BX15" s="28">
        <v>143.54</v>
      </c>
      <c r="BY15">
        <v>1</v>
      </c>
      <c r="BZ15" s="146">
        <f t="shared" si="6"/>
        <v>603.03</v>
      </c>
      <c r="CA15" s="28" t="s">
        <v>113</v>
      </c>
      <c r="CB15">
        <v>98337</v>
      </c>
      <c r="CC15" s="28">
        <v>198.96</v>
      </c>
      <c r="CD15">
        <v>0</v>
      </c>
      <c r="CE15" s="28">
        <v>162.04</v>
      </c>
      <c r="CF15">
        <v>0</v>
      </c>
      <c r="CG15" s="28">
        <v>213.28</v>
      </c>
      <c r="CH15">
        <v>1</v>
      </c>
      <c r="CI15" s="146">
        <f t="shared" si="7"/>
        <v>574.28</v>
      </c>
      <c r="CJ15" s="28" t="s">
        <v>113</v>
      </c>
      <c r="CK15">
        <v>98337</v>
      </c>
      <c r="CL15" s="28">
        <v>445.63</v>
      </c>
      <c r="CM15">
        <v>3</v>
      </c>
      <c r="CN15" s="28">
        <v>198.96</v>
      </c>
      <c r="CO15">
        <v>0</v>
      </c>
      <c r="CP15" s="21">
        <v>375.32</v>
      </c>
      <c r="CQ15">
        <v>1</v>
      </c>
      <c r="CR15" s="146">
        <f t="shared" si="23"/>
        <v>1019.9100000000001</v>
      </c>
      <c r="CS15" s="28" t="s">
        <v>113</v>
      </c>
      <c r="CT15" s="9">
        <v>98337</v>
      </c>
      <c r="CU15" s="28">
        <v>219.21</v>
      </c>
      <c r="CV15" s="137">
        <v>0</v>
      </c>
      <c r="CW15" s="28">
        <v>148.63999999999999</v>
      </c>
      <c r="CX15" s="137">
        <v>0</v>
      </c>
      <c r="CY15" s="28">
        <v>206.43</v>
      </c>
      <c r="CZ15" s="137">
        <v>1</v>
      </c>
      <c r="DA15" s="146">
        <f t="shared" si="8"/>
        <v>574.28</v>
      </c>
      <c r="DB15" s="28" t="s">
        <v>113</v>
      </c>
      <c r="DC15" s="9">
        <v>98274</v>
      </c>
      <c r="DD15" s="28">
        <v>15.23</v>
      </c>
      <c r="DE15">
        <v>1</v>
      </c>
      <c r="DF15" s="28">
        <v>0</v>
      </c>
      <c r="DG15">
        <v>0</v>
      </c>
      <c r="DH15" s="28">
        <v>0</v>
      </c>
      <c r="DI15">
        <v>0</v>
      </c>
      <c r="DJ15" s="146">
        <f t="shared" si="9"/>
        <v>15.23</v>
      </c>
      <c r="DK15" s="28" t="s">
        <v>113</v>
      </c>
      <c r="DL15" s="9">
        <v>98584</v>
      </c>
      <c r="DM15" s="28">
        <v>18120.490000000002</v>
      </c>
      <c r="DN15">
        <v>3</v>
      </c>
      <c r="DO15" s="28">
        <v>11206.61</v>
      </c>
      <c r="DP15">
        <v>0</v>
      </c>
      <c r="DQ15" s="21">
        <v>64482.12</v>
      </c>
      <c r="DR15">
        <v>17</v>
      </c>
      <c r="DS15" s="146">
        <f t="shared" si="10"/>
        <v>93809.22</v>
      </c>
      <c r="DU15">
        <v>98264</v>
      </c>
      <c r="DV15" t="s">
        <v>120</v>
      </c>
      <c r="DW15" s="21">
        <v>1572.29</v>
      </c>
      <c r="DX15">
        <v>7</v>
      </c>
      <c r="DY15" s="21">
        <v>473.24</v>
      </c>
      <c r="DZ15">
        <v>0</v>
      </c>
      <c r="EA15" s="21">
        <v>1249.23</v>
      </c>
      <c r="EB15">
        <v>7</v>
      </c>
      <c r="EC15" s="28">
        <f t="shared" si="11"/>
        <v>3294.76</v>
      </c>
      <c r="ED15" s="20">
        <v>98264</v>
      </c>
      <c r="EE15" t="s">
        <v>120</v>
      </c>
      <c r="EF15" s="21">
        <v>2081.92</v>
      </c>
      <c r="EG15">
        <v>6</v>
      </c>
      <c r="EH15" s="21">
        <v>1278.5999999999999</v>
      </c>
      <c r="EI15">
        <v>7</v>
      </c>
      <c r="EJ15" s="21">
        <v>464.02</v>
      </c>
      <c r="EK15">
        <v>4</v>
      </c>
      <c r="EL15" s="28">
        <f t="shared" si="12"/>
        <v>3824.54</v>
      </c>
      <c r="EM15" s="20">
        <v>98264</v>
      </c>
      <c r="EN15" t="s">
        <v>120</v>
      </c>
      <c r="EO15" s="21">
        <v>1356.94</v>
      </c>
      <c r="EP15">
        <v>4</v>
      </c>
      <c r="EQ15" s="21">
        <v>1425.98</v>
      </c>
      <c r="ER15">
        <v>3</v>
      </c>
      <c r="ES15" s="21">
        <v>800.43</v>
      </c>
      <c r="ET15">
        <v>7</v>
      </c>
      <c r="EU15" s="28">
        <f t="shared" si="13"/>
        <v>3583.35</v>
      </c>
      <c r="EV15" s="40">
        <v>98271</v>
      </c>
      <c r="EW15" s="28" t="s">
        <v>120</v>
      </c>
      <c r="EX15" s="28">
        <v>205.59</v>
      </c>
      <c r="EY15">
        <v>3</v>
      </c>
      <c r="EZ15" s="28">
        <v>177.57</v>
      </c>
      <c r="FA15">
        <v>0</v>
      </c>
      <c r="FB15" s="28">
        <v>395.35</v>
      </c>
      <c r="FC15">
        <v>1</v>
      </c>
      <c r="FD15" s="28">
        <f t="shared" si="14"/>
        <v>778.51</v>
      </c>
      <c r="FE15" s="40">
        <v>98271</v>
      </c>
      <c r="FF15" s="28" t="s">
        <v>120</v>
      </c>
      <c r="FG15" s="28">
        <v>218.85</v>
      </c>
      <c r="FH15">
        <v>0</v>
      </c>
      <c r="FI15" s="28">
        <v>205.59</v>
      </c>
      <c r="FJ15">
        <v>3</v>
      </c>
      <c r="FK15" s="28">
        <v>526.24</v>
      </c>
      <c r="FL15">
        <v>1</v>
      </c>
      <c r="FM15" s="28">
        <f t="shared" si="15"/>
        <v>950.68000000000006</v>
      </c>
      <c r="FN15" s="9">
        <v>98271</v>
      </c>
      <c r="FO15" s="28" t="s">
        <v>120</v>
      </c>
      <c r="FP15" s="28">
        <v>127.56</v>
      </c>
      <c r="FQ15" s="9">
        <v>1</v>
      </c>
      <c r="FR15" s="28">
        <v>139.28</v>
      </c>
      <c r="FS15" s="9">
        <v>0</v>
      </c>
      <c r="FT15" s="28">
        <v>110.69</v>
      </c>
      <c r="FU15" s="9">
        <v>2</v>
      </c>
      <c r="FV15" s="28">
        <f t="shared" si="16"/>
        <v>377.53000000000003</v>
      </c>
      <c r="FW15" s="9">
        <v>98271</v>
      </c>
      <c r="FX15" s="138" t="s">
        <v>120</v>
      </c>
      <c r="FY15" s="28">
        <v>60.41</v>
      </c>
      <c r="FZ15">
        <v>0</v>
      </c>
      <c r="GA15" s="28">
        <v>71.239999999999995</v>
      </c>
      <c r="GB15">
        <v>1</v>
      </c>
      <c r="GC15" s="28">
        <v>135.88</v>
      </c>
      <c r="GD15">
        <v>1</v>
      </c>
      <c r="GE15" s="28">
        <f t="shared" si="17"/>
        <v>267.52999999999997</v>
      </c>
      <c r="GF15" s="9">
        <v>98273</v>
      </c>
      <c r="GG15" s="138" t="s">
        <v>120</v>
      </c>
      <c r="GH15" s="28">
        <v>49.52</v>
      </c>
      <c r="GI15">
        <v>0</v>
      </c>
      <c r="GJ15" s="28">
        <v>45.68</v>
      </c>
      <c r="GK15">
        <v>1</v>
      </c>
      <c r="GL15" s="28">
        <v>181.52</v>
      </c>
      <c r="GM15">
        <v>1</v>
      </c>
      <c r="GN15" s="28">
        <f t="shared" si="18"/>
        <v>276.72000000000003</v>
      </c>
      <c r="GO15" s="9">
        <v>98284</v>
      </c>
      <c r="GP15" s="138" t="s">
        <v>120</v>
      </c>
      <c r="GQ15" s="28">
        <v>17.78</v>
      </c>
      <c r="GR15">
        <v>0</v>
      </c>
      <c r="GS15" s="28">
        <v>21.62</v>
      </c>
      <c r="GT15">
        <v>0</v>
      </c>
      <c r="GU15" s="28">
        <v>40.94</v>
      </c>
      <c r="GV15">
        <v>1</v>
      </c>
      <c r="GW15" s="28">
        <f t="shared" si="19"/>
        <v>80.34</v>
      </c>
      <c r="GX15" s="9">
        <v>98908</v>
      </c>
      <c r="GY15" s="138" t="s">
        <v>120</v>
      </c>
      <c r="GZ15" s="28">
        <v>96.9</v>
      </c>
      <c r="HA15">
        <v>1</v>
      </c>
      <c r="HB15" s="28">
        <v>68.180000000000007</v>
      </c>
      <c r="HC15">
        <v>1</v>
      </c>
      <c r="HD15" s="28">
        <v>214.57</v>
      </c>
      <c r="HE15">
        <v>3</v>
      </c>
      <c r="HF15" s="28">
        <f t="shared" si="20"/>
        <v>379.65</v>
      </c>
      <c r="HG15">
        <v>98312</v>
      </c>
      <c r="HH15" s="28" t="s">
        <v>120</v>
      </c>
      <c r="HI15" s="28">
        <v>31.6</v>
      </c>
      <c r="HJ15">
        <v>0</v>
      </c>
      <c r="HK15" s="28">
        <v>5.32</v>
      </c>
      <c r="HL15">
        <v>1</v>
      </c>
      <c r="HM15" s="28">
        <v>0</v>
      </c>
      <c r="HN15">
        <v>0</v>
      </c>
      <c r="HO15" s="28">
        <f t="shared" si="21"/>
        <v>36.92</v>
      </c>
      <c r="HP15">
        <v>98312</v>
      </c>
      <c r="HQ15" s="28" t="s">
        <v>120</v>
      </c>
      <c r="HR15" s="28">
        <v>46.4</v>
      </c>
      <c r="HS15">
        <v>0</v>
      </c>
      <c r="HT15" s="28">
        <v>31.6</v>
      </c>
      <c r="HU15">
        <v>0</v>
      </c>
      <c r="HV15" s="28">
        <v>5.32</v>
      </c>
      <c r="HW15">
        <v>1</v>
      </c>
      <c r="HX15" s="28">
        <f t="shared" si="22"/>
        <v>83.32</v>
      </c>
      <c r="IZ15" s="54">
        <v>98247</v>
      </c>
      <c r="JA15">
        <v>2</v>
      </c>
      <c r="JB15">
        <v>4</v>
      </c>
      <c r="JC15">
        <v>1</v>
      </c>
      <c r="JD15">
        <v>3</v>
      </c>
      <c r="JE15">
        <v>4</v>
      </c>
      <c r="JF15">
        <v>1</v>
      </c>
      <c r="JG15">
        <v>5</v>
      </c>
      <c r="JH15">
        <v>6</v>
      </c>
      <c r="JI15">
        <v>2</v>
      </c>
      <c r="JJ15">
        <v>7</v>
      </c>
      <c r="JN15" s="54">
        <v>98247</v>
      </c>
      <c r="JO15" s="21">
        <v>522.85</v>
      </c>
      <c r="JP15" s="21">
        <v>512.41</v>
      </c>
      <c r="JQ15" s="21">
        <v>60.94</v>
      </c>
      <c r="JR15" s="21">
        <v>960.88</v>
      </c>
      <c r="JS15" s="21">
        <v>2823.72</v>
      </c>
      <c r="JT15" s="21">
        <v>53.19</v>
      </c>
      <c r="JU15" s="21">
        <v>2923.89</v>
      </c>
      <c r="JV15" s="21">
        <v>4015.72</v>
      </c>
      <c r="JW15" s="21">
        <v>1175.21</v>
      </c>
      <c r="JX15">
        <v>2750.42</v>
      </c>
    </row>
    <row r="16" spans="1:299" x14ac:dyDescent="0.2">
      <c r="A16" s="9">
        <v>98277</v>
      </c>
      <c r="B16" t="s">
        <v>113</v>
      </c>
      <c r="C16">
        <v>19</v>
      </c>
      <c r="D16">
        <v>23</v>
      </c>
      <c r="E16">
        <v>16</v>
      </c>
      <c r="F16">
        <v>6</v>
      </c>
      <c r="G16">
        <v>7</v>
      </c>
      <c r="H16">
        <v>9</v>
      </c>
      <c r="I16">
        <v>8</v>
      </c>
      <c r="J16">
        <v>8</v>
      </c>
      <c r="K16">
        <v>6</v>
      </c>
      <c r="L16">
        <v>11</v>
      </c>
      <c r="M16">
        <v>36</v>
      </c>
      <c r="N16">
        <v>10</v>
      </c>
      <c r="P16" t="s">
        <v>113</v>
      </c>
      <c r="Q16">
        <v>98312</v>
      </c>
      <c r="R16" s="21">
        <v>10910.14</v>
      </c>
      <c r="S16">
        <v>4</v>
      </c>
      <c r="T16" s="21">
        <v>4659.5600000000004</v>
      </c>
      <c r="U16">
        <v>2</v>
      </c>
      <c r="V16" s="21">
        <v>933.38</v>
      </c>
      <c r="W16">
        <v>2</v>
      </c>
      <c r="X16" s="21">
        <f t="shared" si="0"/>
        <v>16503.080000000002</v>
      </c>
      <c r="Y16" s="20" t="s">
        <v>113</v>
      </c>
      <c r="Z16">
        <v>98310</v>
      </c>
      <c r="AA16" s="21">
        <v>2394.5500000000002</v>
      </c>
      <c r="AB16">
        <v>3</v>
      </c>
      <c r="AC16" s="21">
        <v>0</v>
      </c>
      <c r="AD16">
        <v>0</v>
      </c>
      <c r="AE16" s="21">
        <v>0</v>
      </c>
      <c r="AF16">
        <v>0</v>
      </c>
      <c r="AG16" s="21">
        <f t="shared" si="1"/>
        <v>2394.5500000000002</v>
      </c>
      <c r="AH16" s="20" t="s">
        <v>113</v>
      </c>
      <c r="AI16">
        <v>98337</v>
      </c>
      <c r="AJ16" s="142">
        <v>275.24</v>
      </c>
      <c r="AK16" s="143">
        <v>0</v>
      </c>
      <c r="AL16" s="142">
        <v>225.34</v>
      </c>
      <c r="AM16" s="143">
        <v>0</v>
      </c>
      <c r="AN16" s="21">
        <v>73.7</v>
      </c>
      <c r="AO16">
        <v>1</v>
      </c>
      <c r="AP16" s="21">
        <f t="shared" si="2"/>
        <v>574.28000000000009</v>
      </c>
      <c r="AQ16" s="130" t="s">
        <v>113</v>
      </c>
      <c r="AR16" s="9">
        <v>98366</v>
      </c>
      <c r="AS16" s="28">
        <v>7190.65</v>
      </c>
      <c r="AT16">
        <v>2</v>
      </c>
      <c r="AU16" s="28">
        <v>0</v>
      </c>
      <c r="AV16">
        <v>0</v>
      </c>
      <c r="AW16" s="28">
        <v>0</v>
      </c>
      <c r="AX16">
        <v>0</v>
      </c>
      <c r="AY16" s="21">
        <f t="shared" si="3"/>
        <v>7190.65</v>
      </c>
      <c r="AZ16" s="130" t="s">
        <v>113</v>
      </c>
      <c r="BA16">
        <v>98314</v>
      </c>
      <c r="BB16" s="28">
        <v>6002.37</v>
      </c>
      <c r="BC16">
        <v>1</v>
      </c>
      <c r="BD16" s="28">
        <v>0</v>
      </c>
      <c r="BE16">
        <v>0</v>
      </c>
      <c r="BF16" s="28">
        <v>0</v>
      </c>
      <c r="BG16">
        <v>0</v>
      </c>
      <c r="BH16" s="21">
        <f t="shared" si="4"/>
        <v>6002.37</v>
      </c>
      <c r="BI16" s="28" t="s">
        <v>113</v>
      </c>
      <c r="BJ16" s="9">
        <v>98337</v>
      </c>
      <c r="BK16" s="28">
        <v>883.63</v>
      </c>
      <c r="BL16" s="9">
        <v>4</v>
      </c>
      <c r="BM16" s="28">
        <v>220.07</v>
      </c>
      <c r="BN16" s="9">
        <v>0</v>
      </c>
      <c r="BO16" s="21">
        <v>354.21000000000004</v>
      </c>
      <c r="BP16">
        <v>1</v>
      </c>
      <c r="BQ16" s="146">
        <f t="shared" si="5"/>
        <v>1457.91</v>
      </c>
      <c r="BR16" s="28" t="s">
        <v>113</v>
      </c>
      <c r="BS16">
        <v>98345</v>
      </c>
      <c r="BT16" s="28">
        <v>46.56</v>
      </c>
      <c r="BU16">
        <v>1</v>
      </c>
      <c r="BV16" s="28">
        <v>0</v>
      </c>
      <c r="BW16">
        <v>0</v>
      </c>
      <c r="BX16" s="28">
        <v>0</v>
      </c>
      <c r="BY16">
        <v>0</v>
      </c>
      <c r="BZ16" s="146">
        <f t="shared" si="6"/>
        <v>46.56</v>
      </c>
      <c r="CA16" s="28" t="s">
        <v>113</v>
      </c>
      <c r="CB16">
        <v>98345</v>
      </c>
      <c r="CC16" s="28">
        <v>16.86</v>
      </c>
      <c r="CD16">
        <v>0</v>
      </c>
      <c r="CE16" s="28">
        <v>46.56</v>
      </c>
      <c r="CF16">
        <v>1</v>
      </c>
      <c r="CG16" s="28">
        <v>0</v>
      </c>
      <c r="CH16">
        <v>0</v>
      </c>
      <c r="CI16" s="146">
        <f t="shared" si="7"/>
        <v>63.42</v>
      </c>
      <c r="CJ16" s="28" t="s">
        <v>113</v>
      </c>
      <c r="CK16">
        <v>98345</v>
      </c>
      <c r="CL16" s="28">
        <v>13</v>
      </c>
      <c r="CM16">
        <v>0</v>
      </c>
      <c r="CN16" s="28">
        <v>16.86</v>
      </c>
      <c r="CO16">
        <v>0</v>
      </c>
      <c r="CP16" s="21">
        <v>46.56</v>
      </c>
      <c r="CQ16">
        <v>1</v>
      </c>
      <c r="CR16" s="146">
        <f t="shared" si="23"/>
        <v>76.42</v>
      </c>
      <c r="CS16" s="28" t="s">
        <v>113</v>
      </c>
      <c r="CT16" s="9">
        <v>98345</v>
      </c>
      <c r="CU16" s="28">
        <v>13</v>
      </c>
      <c r="CV16" s="137">
        <v>0</v>
      </c>
      <c r="CW16" s="28">
        <v>13</v>
      </c>
      <c r="CX16" s="137">
        <v>0</v>
      </c>
      <c r="CY16" s="28">
        <v>50.42</v>
      </c>
      <c r="CZ16" s="137">
        <v>1</v>
      </c>
      <c r="DA16" s="146">
        <f t="shared" si="8"/>
        <v>76.42</v>
      </c>
      <c r="DB16" s="28" t="s">
        <v>113</v>
      </c>
      <c r="DC16" s="9">
        <v>98277</v>
      </c>
      <c r="DD16" s="28">
        <v>20888.099999999999</v>
      </c>
      <c r="DE16">
        <v>27</v>
      </c>
      <c r="DF16" s="28">
        <v>2165.29</v>
      </c>
      <c r="DG16">
        <v>5</v>
      </c>
      <c r="DH16" s="28">
        <v>3380.5099999999998</v>
      </c>
      <c r="DI16">
        <v>4</v>
      </c>
      <c r="DJ16" s="146">
        <f t="shared" si="9"/>
        <v>26433.899999999998</v>
      </c>
      <c r="DK16" s="28" t="s">
        <v>113</v>
      </c>
      <c r="DL16" s="9">
        <v>98611</v>
      </c>
      <c r="DM16" s="28">
        <v>6165.14</v>
      </c>
      <c r="DN16">
        <v>4</v>
      </c>
      <c r="DO16" s="28">
        <v>0</v>
      </c>
      <c r="DP16">
        <v>0</v>
      </c>
      <c r="DQ16" s="21">
        <v>0</v>
      </c>
      <c r="DR16">
        <v>0</v>
      </c>
      <c r="DS16" s="146">
        <f t="shared" si="10"/>
        <v>6165.14</v>
      </c>
      <c r="DU16">
        <v>98271</v>
      </c>
      <c r="DV16" t="s">
        <v>120</v>
      </c>
      <c r="DW16" s="21">
        <v>304.24</v>
      </c>
      <c r="DX16">
        <v>1</v>
      </c>
      <c r="DY16" s="21">
        <v>92.18</v>
      </c>
      <c r="DZ16">
        <v>0</v>
      </c>
      <c r="EA16" s="21">
        <v>107.96</v>
      </c>
      <c r="EB16">
        <v>1</v>
      </c>
      <c r="EC16" s="28">
        <f t="shared" si="11"/>
        <v>504.38</v>
      </c>
      <c r="ED16" s="20">
        <v>98271</v>
      </c>
      <c r="EE16" t="s">
        <v>120</v>
      </c>
      <c r="EF16" s="21">
        <v>290.13</v>
      </c>
      <c r="EG16">
        <v>2</v>
      </c>
      <c r="EH16" s="21">
        <v>304.24</v>
      </c>
      <c r="EI16">
        <v>1</v>
      </c>
      <c r="EJ16" s="21">
        <v>200.14</v>
      </c>
      <c r="EK16">
        <v>1</v>
      </c>
      <c r="EL16" s="28">
        <f t="shared" si="12"/>
        <v>794.51</v>
      </c>
      <c r="EM16" s="20">
        <v>98271</v>
      </c>
      <c r="EN16" t="s">
        <v>120</v>
      </c>
      <c r="EO16" s="21">
        <v>297.88</v>
      </c>
      <c r="EP16">
        <v>0</v>
      </c>
      <c r="EQ16" s="21">
        <v>290.13</v>
      </c>
      <c r="ER16">
        <v>2</v>
      </c>
      <c r="ES16" s="21">
        <v>162.29</v>
      </c>
      <c r="ET16">
        <v>1</v>
      </c>
      <c r="EU16" s="28">
        <f t="shared" si="13"/>
        <v>750.3</v>
      </c>
      <c r="EV16" s="40">
        <v>98273</v>
      </c>
      <c r="EW16" s="28" t="s">
        <v>120</v>
      </c>
      <c r="EX16" s="28">
        <v>632.44000000000005</v>
      </c>
      <c r="EY16">
        <v>2</v>
      </c>
      <c r="EZ16" s="28">
        <v>1002.42</v>
      </c>
      <c r="FA16">
        <v>3</v>
      </c>
      <c r="FB16" s="28">
        <v>2428.31</v>
      </c>
      <c r="FC16">
        <v>5</v>
      </c>
      <c r="FD16" s="28">
        <f t="shared" si="14"/>
        <v>4063.17</v>
      </c>
      <c r="FE16" s="40">
        <v>98273</v>
      </c>
      <c r="FF16" s="28" t="s">
        <v>120</v>
      </c>
      <c r="FG16" s="28">
        <v>768.17</v>
      </c>
      <c r="FH16">
        <v>4</v>
      </c>
      <c r="FI16" s="28">
        <v>326.19</v>
      </c>
      <c r="FJ16">
        <v>0</v>
      </c>
      <c r="FK16" s="28">
        <v>714.09</v>
      </c>
      <c r="FL16">
        <v>5</v>
      </c>
      <c r="FM16" s="28">
        <f t="shared" si="15"/>
        <v>1808.4499999999998</v>
      </c>
      <c r="FN16" s="9">
        <v>98273</v>
      </c>
      <c r="FO16" s="28" t="s">
        <v>120</v>
      </c>
      <c r="FP16" s="28">
        <v>706.35</v>
      </c>
      <c r="FQ16" s="9">
        <v>5</v>
      </c>
      <c r="FR16" s="28">
        <v>460.3</v>
      </c>
      <c r="FS16" s="9">
        <v>2</v>
      </c>
      <c r="FT16" s="28">
        <v>627.29</v>
      </c>
      <c r="FU16" s="9">
        <v>4</v>
      </c>
      <c r="FV16" s="28">
        <f t="shared" si="16"/>
        <v>1793.94</v>
      </c>
      <c r="FW16" s="9">
        <v>98273</v>
      </c>
      <c r="FX16" s="138" t="s">
        <v>120</v>
      </c>
      <c r="FY16" s="28">
        <v>181.92</v>
      </c>
      <c r="FZ16">
        <v>1</v>
      </c>
      <c r="GA16" s="28">
        <v>448.35</v>
      </c>
      <c r="GB16">
        <v>1</v>
      </c>
      <c r="GC16" s="28">
        <v>949.92</v>
      </c>
      <c r="GD16">
        <v>5</v>
      </c>
      <c r="GE16" s="28">
        <f t="shared" si="17"/>
        <v>1580.19</v>
      </c>
      <c r="GF16" s="9">
        <v>98274</v>
      </c>
      <c r="GG16" s="138" t="s">
        <v>120</v>
      </c>
      <c r="GH16" s="28">
        <v>56.63</v>
      </c>
      <c r="GI16">
        <v>1</v>
      </c>
      <c r="GJ16" s="28">
        <v>0</v>
      </c>
      <c r="GK16">
        <v>0</v>
      </c>
      <c r="GL16" s="28">
        <v>0</v>
      </c>
      <c r="GM16">
        <v>0</v>
      </c>
      <c r="GN16" s="28">
        <f t="shared" si="18"/>
        <v>56.63</v>
      </c>
      <c r="GO16" s="9">
        <v>98295</v>
      </c>
      <c r="GP16" s="138" t="s">
        <v>120</v>
      </c>
      <c r="GQ16" s="28">
        <v>25.35</v>
      </c>
      <c r="GR16">
        <v>1</v>
      </c>
      <c r="GS16" s="28">
        <v>0</v>
      </c>
      <c r="GT16">
        <v>0</v>
      </c>
      <c r="GU16" s="28">
        <v>0</v>
      </c>
      <c r="GV16">
        <v>0</v>
      </c>
      <c r="GW16" s="28">
        <f t="shared" si="19"/>
        <v>25.35</v>
      </c>
      <c r="GX16" s="9">
        <v>98932</v>
      </c>
      <c r="GY16" s="138" t="s">
        <v>120</v>
      </c>
      <c r="GZ16" s="28">
        <v>0</v>
      </c>
      <c r="HA16">
        <v>0</v>
      </c>
      <c r="HB16" s="28">
        <v>36.75</v>
      </c>
      <c r="HC16">
        <v>0</v>
      </c>
      <c r="HD16" s="28">
        <v>318.04000000000002</v>
      </c>
      <c r="HE16">
        <v>2</v>
      </c>
      <c r="HF16" s="28">
        <f t="shared" si="20"/>
        <v>354.79</v>
      </c>
      <c r="HG16">
        <v>98366</v>
      </c>
      <c r="HH16" s="28" t="s">
        <v>120</v>
      </c>
      <c r="HI16" s="28">
        <v>50.59</v>
      </c>
      <c r="HJ16">
        <v>1</v>
      </c>
      <c r="HK16" s="28">
        <v>25.76</v>
      </c>
      <c r="HL16">
        <v>0</v>
      </c>
      <c r="HM16" s="28">
        <v>8.02</v>
      </c>
      <c r="HN16">
        <v>1</v>
      </c>
      <c r="HO16" s="28">
        <f t="shared" si="21"/>
        <v>84.37</v>
      </c>
      <c r="HP16">
        <v>98366</v>
      </c>
      <c r="HQ16" s="28" t="s">
        <v>120</v>
      </c>
      <c r="HR16" s="28">
        <v>240.94</v>
      </c>
      <c r="HS16">
        <v>1</v>
      </c>
      <c r="HT16" s="28">
        <v>83.15</v>
      </c>
      <c r="HU16">
        <v>2</v>
      </c>
      <c r="HV16" s="28">
        <v>33.78</v>
      </c>
      <c r="HW16">
        <v>1</v>
      </c>
      <c r="HX16" s="28">
        <f t="shared" si="22"/>
        <v>357.87</v>
      </c>
      <c r="IZ16" s="54" t="s">
        <v>128</v>
      </c>
      <c r="JA16">
        <v>10</v>
      </c>
      <c r="JB16">
        <v>10</v>
      </c>
      <c r="JC16">
        <v>7</v>
      </c>
      <c r="JD16">
        <v>6</v>
      </c>
      <c r="JE16">
        <v>14</v>
      </c>
      <c r="JF16">
        <v>7</v>
      </c>
      <c r="JG16">
        <v>8</v>
      </c>
      <c r="JH16">
        <v>18</v>
      </c>
      <c r="JI16">
        <v>8</v>
      </c>
      <c r="JJ16">
        <v>12</v>
      </c>
      <c r="JK16">
        <v>4</v>
      </c>
      <c r="JL16">
        <v>5</v>
      </c>
      <c r="JN16" s="54" t="s">
        <v>128</v>
      </c>
      <c r="JO16" s="21">
        <v>4349.25</v>
      </c>
      <c r="JP16" s="21">
        <v>1094.6300000000001</v>
      </c>
      <c r="JQ16" s="21">
        <v>1373.25</v>
      </c>
      <c r="JR16" s="21">
        <v>1246.6300000000001</v>
      </c>
      <c r="JS16" s="21">
        <v>7456.8</v>
      </c>
      <c r="JT16" s="21">
        <v>2026.51</v>
      </c>
      <c r="JU16" s="21">
        <v>3623.23</v>
      </c>
      <c r="JV16" s="21">
        <v>4608.9399999999996</v>
      </c>
      <c r="JW16" s="21">
        <v>1846.97</v>
      </c>
      <c r="JX16">
        <v>3484.41</v>
      </c>
      <c r="JY16">
        <v>1855.2</v>
      </c>
      <c r="JZ16">
        <v>1113.3</v>
      </c>
    </row>
    <row r="17" spans="1:286" x14ac:dyDescent="0.2">
      <c r="A17" s="9">
        <v>98278</v>
      </c>
      <c r="B17" t="s">
        <v>113</v>
      </c>
      <c r="C17">
        <v>5</v>
      </c>
      <c r="D17">
        <v>2</v>
      </c>
      <c r="E17">
        <v>2</v>
      </c>
      <c r="L17">
        <v>1</v>
      </c>
      <c r="M17">
        <v>8</v>
      </c>
      <c r="P17" t="s">
        <v>113</v>
      </c>
      <c r="Q17">
        <v>98337</v>
      </c>
      <c r="R17" s="21">
        <v>331.74</v>
      </c>
      <c r="S17">
        <v>0</v>
      </c>
      <c r="T17" s="21">
        <v>242.54</v>
      </c>
      <c r="U17">
        <v>1</v>
      </c>
      <c r="V17" s="21">
        <v>0</v>
      </c>
      <c r="W17">
        <v>0</v>
      </c>
      <c r="X17" s="21">
        <f t="shared" si="0"/>
        <v>574.28</v>
      </c>
      <c r="Y17" s="20" t="s">
        <v>113</v>
      </c>
      <c r="Z17">
        <v>98312</v>
      </c>
      <c r="AA17" s="21">
        <v>2577.9499999999998</v>
      </c>
      <c r="AB17">
        <v>3</v>
      </c>
      <c r="AC17" s="21">
        <v>918.82</v>
      </c>
      <c r="AD17">
        <v>0</v>
      </c>
      <c r="AE17" s="21">
        <v>509.53</v>
      </c>
      <c r="AF17">
        <v>2</v>
      </c>
      <c r="AG17" s="21">
        <f t="shared" si="1"/>
        <v>4006.3</v>
      </c>
      <c r="AH17" s="20" t="s">
        <v>113</v>
      </c>
      <c r="AI17">
        <v>98520</v>
      </c>
      <c r="AJ17" s="142">
        <v>40.880000000000003</v>
      </c>
      <c r="AK17" s="143">
        <v>1</v>
      </c>
      <c r="AL17" s="142">
        <v>0</v>
      </c>
      <c r="AM17" s="143">
        <v>0</v>
      </c>
      <c r="AN17" s="21">
        <v>0</v>
      </c>
      <c r="AO17">
        <v>0</v>
      </c>
      <c r="AP17" s="21">
        <f t="shared" si="2"/>
        <v>40.880000000000003</v>
      </c>
      <c r="AQ17" s="130" t="s">
        <v>113</v>
      </c>
      <c r="AR17" s="9">
        <v>98383</v>
      </c>
      <c r="AS17" s="28">
        <v>21.47</v>
      </c>
      <c r="AT17">
        <v>1</v>
      </c>
      <c r="AU17" s="28">
        <v>0</v>
      </c>
      <c r="AV17">
        <v>0</v>
      </c>
      <c r="AW17" s="28">
        <v>0</v>
      </c>
      <c r="AX17">
        <v>0</v>
      </c>
      <c r="AY17" s="21">
        <f t="shared" si="3"/>
        <v>21.47</v>
      </c>
      <c r="AZ17" s="130" t="s">
        <v>113</v>
      </c>
      <c r="BA17">
        <v>98337</v>
      </c>
      <c r="BB17" s="28">
        <v>220.07</v>
      </c>
      <c r="BC17">
        <v>0</v>
      </c>
      <c r="BD17" s="28">
        <v>201.69</v>
      </c>
      <c r="BE17">
        <v>0</v>
      </c>
      <c r="BF17" s="28">
        <v>372.59000000000003</v>
      </c>
      <c r="BG17">
        <v>1</v>
      </c>
      <c r="BH17" s="21">
        <f t="shared" si="4"/>
        <v>794.35</v>
      </c>
      <c r="BI17" s="28" t="s">
        <v>113</v>
      </c>
      <c r="BJ17" s="9">
        <v>98345</v>
      </c>
      <c r="BK17" s="28">
        <v>125.36</v>
      </c>
      <c r="BL17" s="9">
        <v>1</v>
      </c>
      <c r="BM17" s="28">
        <v>0</v>
      </c>
      <c r="BN17" s="9">
        <v>0</v>
      </c>
      <c r="BO17" s="21">
        <v>0</v>
      </c>
      <c r="BP17">
        <v>0</v>
      </c>
      <c r="BQ17" s="146">
        <f t="shared" si="5"/>
        <v>125.36</v>
      </c>
      <c r="BR17" s="28" t="s">
        <v>113</v>
      </c>
      <c r="BS17">
        <v>98366</v>
      </c>
      <c r="BT17" s="28">
        <v>2397.75</v>
      </c>
      <c r="BU17">
        <v>4</v>
      </c>
      <c r="BV17" s="28">
        <v>3718.82</v>
      </c>
      <c r="BW17">
        <v>0</v>
      </c>
      <c r="BX17" s="28">
        <v>7046.7699999999995</v>
      </c>
      <c r="BY17">
        <v>1</v>
      </c>
      <c r="BZ17" s="146">
        <f t="shared" si="6"/>
        <v>13163.34</v>
      </c>
      <c r="CA17" s="28" t="s">
        <v>113</v>
      </c>
      <c r="CB17">
        <v>98370</v>
      </c>
      <c r="CC17" s="28">
        <v>13.78</v>
      </c>
      <c r="CD17">
        <v>1</v>
      </c>
      <c r="CE17" s="28">
        <v>0</v>
      </c>
      <c r="CF17">
        <v>0</v>
      </c>
      <c r="CG17" s="28">
        <v>0</v>
      </c>
      <c r="CH17">
        <v>0</v>
      </c>
      <c r="CI17" s="146">
        <f t="shared" si="7"/>
        <v>13.78</v>
      </c>
      <c r="CJ17" s="28" t="s">
        <v>113</v>
      </c>
      <c r="CK17">
        <v>98550</v>
      </c>
      <c r="CL17" s="28">
        <v>180.51</v>
      </c>
      <c r="CM17">
        <v>1</v>
      </c>
      <c r="CN17" s="28">
        <v>0</v>
      </c>
      <c r="CO17">
        <v>0</v>
      </c>
      <c r="CP17" s="21">
        <v>0</v>
      </c>
      <c r="CQ17">
        <v>0</v>
      </c>
      <c r="CR17" s="146">
        <f t="shared" si="23"/>
        <v>180.51</v>
      </c>
      <c r="CS17" s="28" t="s">
        <v>113</v>
      </c>
      <c r="CT17" s="9">
        <v>98541</v>
      </c>
      <c r="CU17" s="28">
        <v>58.24</v>
      </c>
      <c r="CV17" s="137">
        <v>1</v>
      </c>
      <c r="CW17" s="28">
        <v>0</v>
      </c>
      <c r="CX17" s="137">
        <v>0</v>
      </c>
      <c r="CY17" s="28">
        <v>0</v>
      </c>
      <c r="CZ17" s="137">
        <v>0</v>
      </c>
      <c r="DA17" s="146">
        <f t="shared" si="8"/>
        <v>58.24</v>
      </c>
      <c r="DB17" s="28" t="s">
        <v>113</v>
      </c>
      <c r="DC17" s="9">
        <v>98278</v>
      </c>
      <c r="DD17" s="28">
        <v>24842.75</v>
      </c>
      <c r="DE17">
        <v>8</v>
      </c>
      <c r="DF17" s="28">
        <v>0</v>
      </c>
      <c r="DG17">
        <v>0</v>
      </c>
      <c r="DH17" s="28">
        <v>0</v>
      </c>
      <c r="DI17">
        <v>0</v>
      </c>
      <c r="DJ17" s="146">
        <f t="shared" si="9"/>
        <v>24842.75</v>
      </c>
      <c r="DK17" s="28" t="s">
        <v>113</v>
      </c>
      <c r="DL17" s="9">
        <v>98625</v>
      </c>
      <c r="DM17" s="28">
        <v>4321.57</v>
      </c>
      <c r="DN17">
        <v>4</v>
      </c>
      <c r="DO17" s="28">
        <v>0</v>
      </c>
      <c r="DP17">
        <v>0</v>
      </c>
      <c r="DQ17" s="21">
        <v>0</v>
      </c>
      <c r="DR17">
        <v>0</v>
      </c>
      <c r="DS17" s="146">
        <f t="shared" si="10"/>
        <v>4321.57</v>
      </c>
      <c r="DU17">
        <v>98273</v>
      </c>
      <c r="DV17" t="s">
        <v>120</v>
      </c>
      <c r="DW17" s="21">
        <v>236.94</v>
      </c>
      <c r="DX17">
        <v>3</v>
      </c>
      <c r="DY17" s="21">
        <v>91.05</v>
      </c>
      <c r="DZ17">
        <v>0</v>
      </c>
      <c r="EA17" s="21">
        <v>217.4</v>
      </c>
      <c r="EB17">
        <v>3</v>
      </c>
      <c r="EC17" s="28">
        <f t="shared" si="11"/>
        <v>545.39</v>
      </c>
      <c r="ED17" s="20">
        <v>98273</v>
      </c>
      <c r="EE17" t="s">
        <v>120</v>
      </c>
      <c r="EF17" s="21">
        <v>862.77</v>
      </c>
      <c r="EG17">
        <v>4</v>
      </c>
      <c r="EH17" s="21">
        <v>75.08</v>
      </c>
      <c r="EI17">
        <v>1</v>
      </c>
      <c r="EJ17" s="21">
        <v>237</v>
      </c>
      <c r="EK17">
        <v>2</v>
      </c>
      <c r="EL17" s="28">
        <f t="shared" si="12"/>
        <v>1174.8499999999999</v>
      </c>
      <c r="EM17" s="20">
        <v>98273</v>
      </c>
      <c r="EN17" t="s">
        <v>120</v>
      </c>
      <c r="EO17" s="21">
        <v>1266.03</v>
      </c>
      <c r="EP17">
        <v>6</v>
      </c>
      <c r="EQ17" s="21">
        <v>487.37</v>
      </c>
      <c r="ER17">
        <v>2</v>
      </c>
      <c r="ES17" s="21">
        <v>1940.94</v>
      </c>
      <c r="ET17">
        <v>3</v>
      </c>
      <c r="EU17" s="28">
        <f t="shared" si="13"/>
        <v>3694.34</v>
      </c>
      <c r="EV17" s="40">
        <v>98274</v>
      </c>
      <c r="EW17" s="28" t="s">
        <v>120</v>
      </c>
      <c r="EX17" s="28">
        <v>506.67</v>
      </c>
      <c r="EY17">
        <v>4</v>
      </c>
      <c r="EZ17" s="28">
        <v>386.32</v>
      </c>
      <c r="FA17">
        <v>2</v>
      </c>
      <c r="FB17" s="28">
        <v>563.15</v>
      </c>
      <c r="FC17">
        <v>2</v>
      </c>
      <c r="FD17" s="28">
        <f t="shared" si="14"/>
        <v>1456.1399999999999</v>
      </c>
      <c r="FE17" s="40">
        <v>98274</v>
      </c>
      <c r="FF17" s="28" t="s">
        <v>120</v>
      </c>
      <c r="FG17" s="28">
        <v>319.77</v>
      </c>
      <c r="FH17">
        <v>3</v>
      </c>
      <c r="FI17" s="28">
        <v>180.55</v>
      </c>
      <c r="FJ17">
        <v>1</v>
      </c>
      <c r="FK17" s="28">
        <v>415.6</v>
      </c>
      <c r="FL17">
        <v>1</v>
      </c>
      <c r="FM17" s="28">
        <f t="shared" si="15"/>
        <v>915.92000000000007</v>
      </c>
      <c r="FN17" s="9">
        <v>98274</v>
      </c>
      <c r="FO17" s="28" t="s">
        <v>120</v>
      </c>
      <c r="FP17" s="28">
        <v>322.22000000000003</v>
      </c>
      <c r="FQ17" s="9">
        <v>0</v>
      </c>
      <c r="FR17" s="28">
        <v>310.27</v>
      </c>
      <c r="FS17" s="9">
        <v>2</v>
      </c>
      <c r="FT17" s="28">
        <v>596.15</v>
      </c>
      <c r="FU17" s="9">
        <v>2</v>
      </c>
      <c r="FV17" s="28">
        <f t="shared" si="16"/>
        <v>1228.6399999999999</v>
      </c>
      <c r="FW17" s="9">
        <v>98274</v>
      </c>
      <c r="FX17" s="138" t="s">
        <v>120</v>
      </c>
      <c r="FY17" s="28">
        <v>172.62</v>
      </c>
      <c r="FZ17">
        <v>1</v>
      </c>
      <c r="GA17" s="28">
        <v>188.31</v>
      </c>
      <c r="GB17">
        <v>0</v>
      </c>
      <c r="GC17" s="28">
        <v>691.06</v>
      </c>
      <c r="GD17">
        <v>2</v>
      </c>
      <c r="GE17" s="28">
        <f t="shared" si="17"/>
        <v>1051.99</v>
      </c>
      <c r="GF17" s="9">
        <v>98284</v>
      </c>
      <c r="GG17" s="138" t="s">
        <v>120</v>
      </c>
      <c r="GH17" s="28">
        <v>139.51</v>
      </c>
      <c r="GI17">
        <v>0</v>
      </c>
      <c r="GJ17" s="28">
        <v>149.29</v>
      </c>
      <c r="GK17">
        <v>2</v>
      </c>
      <c r="GL17" s="28">
        <v>148.15</v>
      </c>
      <c r="GM17">
        <v>1</v>
      </c>
      <c r="GN17" s="28">
        <f t="shared" si="18"/>
        <v>436.94999999999993</v>
      </c>
      <c r="GO17" s="9">
        <v>98310</v>
      </c>
      <c r="GP17" s="138" t="s">
        <v>120</v>
      </c>
      <c r="GQ17" s="28">
        <v>144.13999999999999</v>
      </c>
      <c r="GR17">
        <v>2</v>
      </c>
      <c r="GS17" s="28">
        <v>0</v>
      </c>
      <c r="GT17">
        <v>0</v>
      </c>
      <c r="GU17" s="28">
        <v>0</v>
      </c>
      <c r="GV17">
        <v>0</v>
      </c>
      <c r="GW17" s="28">
        <f t="shared" si="19"/>
        <v>144.13999999999999</v>
      </c>
      <c r="GX17" s="9">
        <v>98942</v>
      </c>
      <c r="GY17" s="138" t="s">
        <v>120</v>
      </c>
      <c r="GZ17" s="28">
        <v>51.61</v>
      </c>
      <c r="HA17">
        <v>1</v>
      </c>
      <c r="HB17" s="28">
        <v>15.73</v>
      </c>
      <c r="HC17">
        <v>0</v>
      </c>
      <c r="HD17" s="28">
        <v>40.76</v>
      </c>
      <c r="HE17">
        <v>1</v>
      </c>
      <c r="HF17" s="28">
        <f t="shared" si="20"/>
        <v>108.1</v>
      </c>
      <c r="HG17">
        <v>98520</v>
      </c>
      <c r="HH17" s="28" t="s">
        <v>120</v>
      </c>
      <c r="HI17" s="28">
        <v>44.93</v>
      </c>
      <c r="HJ17">
        <v>2</v>
      </c>
      <c r="HK17" s="28">
        <v>0</v>
      </c>
      <c r="HL17">
        <v>0</v>
      </c>
      <c r="HM17" s="28">
        <v>0</v>
      </c>
      <c r="HN17">
        <v>0</v>
      </c>
      <c r="HO17" s="28">
        <f t="shared" si="21"/>
        <v>44.93</v>
      </c>
      <c r="HP17">
        <v>98520</v>
      </c>
      <c r="HQ17" s="28" t="s">
        <v>120</v>
      </c>
      <c r="HR17" s="28">
        <v>23.06</v>
      </c>
      <c r="HS17">
        <v>0</v>
      </c>
      <c r="HT17" s="28">
        <v>6.06</v>
      </c>
      <c r="HU17">
        <v>1</v>
      </c>
      <c r="HV17" s="28">
        <v>0</v>
      </c>
      <c r="HW17">
        <v>0</v>
      </c>
      <c r="HX17" s="28">
        <f t="shared" si="22"/>
        <v>29.119999999999997</v>
      </c>
      <c r="IZ17" s="54" t="s">
        <v>71</v>
      </c>
      <c r="JA17"/>
      <c r="JB17">
        <v>1</v>
      </c>
      <c r="JC17">
        <v>1</v>
      </c>
      <c r="JD17">
        <v>1</v>
      </c>
      <c r="JE17">
        <v>1</v>
      </c>
      <c r="JF17">
        <v>1</v>
      </c>
      <c r="JG17">
        <v>1</v>
      </c>
      <c r="JI17">
        <v>2</v>
      </c>
      <c r="JJ17">
        <v>3</v>
      </c>
      <c r="JL17">
        <v>1</v>
      </c>
      <c r="JN17" s="54" t="s">
        <v>71</v>
      </c>
      <c r="JP17" s="21">
        <v>379.44</v>
      </c>
      <c r="JQ17" s="21">
        <v>69.08</v>
      </c>
      <c r="JR17" s="21">
        <v>295.79000000000002</v>
      </c>
      <c r="JS17" s="21">
        <v>131.26</v>
      </c>
      <c r="JT17" s="21">
        <v>286.58999999999997</v>
      </c>
      <c r="JU17" s="21">
        <v>161.09</v>
      </c>
      <c r="JW17" s="21">
        <v>1606.02</v>
      </c>
      <c r="JX17">
        <v>1121.6099999999999</v>
      </c>
      <c r="JZ17">
        <v>754.18</v>
      </c>
    </row>
    <row r="18" spans="1:286" x14ac:dyDescent="0.2">
      <c r="A18" s="9">
        <v>98310</v>
      </c>
      <c r="B18" t="s">
        <v>113</v>
      </c>
      <c r="C18">
        <v>2</v>
      </c>
      <c r="D18">
        <v>3</v>
      </c>
      <c r="E18">
        <v>1</v>
      </c>
      <c r="F18">
        <v>3</v>
      </c>
      <c r="G18">
        <v>1</v>
      </c>
      <c r="K18">
        <v>3</v>
      </c>
      <c r="M18">
        <v>2</v>
      </c>
      <c r="N18">
        <v>1</v>
      </c>
      <c r="P18" t="s">
        <v>113</v>
      </c>
      <c r="Q18">
        <v>98520</v>
      </c>
      <c r="R18" s="21">
        <v>514.78</v>
      </c>
      <c r="S18">
        <v>3</v>
      </c>
      <c r="T18" s="21">
        <v>0</v>
      </c>
      <c r="U18">
        <v>0</v>
      </c>
      <c r="V18" s="21">
        <v>0</v>
      </c>
      <c r="W18">
        <v>0</v>
      </c>
      <c r="X18" s="21">
        <f t="shared" si="0"/>
        <v>514.78</v>
      </c>
      <c r="Y18" s="20" t="s">
        <v>113</v>
      </c>
      <c r="Z18">
        <v>98337</v>
      </c>
      <c r="AA18" s="21">
        <v>1822.24</v>
      </c>
      <c r="AB18">
        <v>3</v>
      </c>
      <c r="AC18" s="21">
        <v>331.74</v>
      </c>
      <c r="AD18">
        <v>0</v>
      </c>
      <c r="AE18" s="21">
        <v>17.2</v>
      </c>
      <c r="AF18">
        <v>1</v>
      </c>
      <c r="AG18" s="21">
        <f t="shared" si="1"/>
        <v>2171.1799999999998</v>
      </c>
      <c r="AH18" s="20" t="s">
        <v>113</v>
      </c>
      <c r="AI18">
        <v>98584</v>
      </c>
      <c r="AJ18" s="142">
        <v>28926.93</v>
      </c>
      <c r="AK18" s="143">
        <v>1</v>
      </c>
      <c r="AL18" s="142">
        <v>28482.89</v>
      </c>
      <c r="AM18" s="143">
        <v>0</v>
      </c>
      <c r="AN18" s="21">
        <v>147016.95000000001</v>
      </c>
      <c r="AO18">
        <v>15</v>
      </c>
      <c r="AP18" s="21">
        <f t="shared" si="2"/>
        <v>204426.77000000002</v>
      </c>
      <c r="AQ18" s="130" t="s">
        <v>113</v>
      </c>
      <c r="AR18" s="9">
        <v>98520</v>
      </c>
      <c r="AS18" s="28">
        <v>40.880000000000003</v>
      </c>
      <c r="AT18">
        <v>1</v>
      </c>
      <c r="AU18" s="28">
        <v>0</v>
      </c>
      <c r="AV18">
        <v>0</v>
      </c>
      <c r="AW18" s="28">
        <v>0</v>
      </c>
      <c r="AX18">
        <v>0</v>
      </c>
      <c r="AY18" s="21">
        <f t="shared" si="3"/>
        <v>40.880000000000003</v>
      </c>
      <c r="AZ18" s="130" t="s">
        <v>113</v>
      </c>
      <c r="BA18">
        <v>98366</v>
      </c>
      <c r="BB18" s="28">
        <v>5301.91</v>
      </c>
      <c r="BC18">
        <v>0</v>
      </c>
      <c r="BD18" s="28">
        <v>1744.86</v>
      </c>
      <c r="BE18">
        <v>1</v>
      </c>
      <c r="BF18" s="28">
        <v>0</v>
      </c>
      <c r="BG18">
        <v>0</v>
      </c>
      <c r="BH18" s="21">
        <f t="shared" si="4"/>
        <v>7046.7699999999995</v>
      </c>
      <c r="BI18" s="28" t="s">
        <v>113</v>
      </c>
      <c r="BJ18" s="9">
        <v>98366</v>
      </c>
      <c r="BK18" s="28">
        <v>3718.82</v>
      </c>
      <c r="BL18" s="9">
        <v>0</v>
      </c>
      <c r="BM18" s="28">
        <v>5301.91</v>
      </c>
      <c r="BN18" s="9">
        <v>0</v>
      </c>
      <c r="BO18" s="21">
        <v>1744.86</v>
      </c>
      <c r="BP18">
        <v>1</v>
      </c>
      <c r="BQ18" s="146">
        <f t="shared" si="5"/>
        <v>10765.59</v>
      </c>
      <c r="BR18" s="28" t="s">
        <v>113</v>
      </c>
      <c r="BS18">
        <v>98383</v>
      </c>
      <c r="BT18" s="28">
        <v>21.47</v>
      </c>
      <c r="BU18">
        <v>1</v>
      </c>
      <c r="BV18" s="28">
        <v>0</v>
      </c>
      <c r="BW18">
        <v>0</v>
      </c>
      <c r="BX18" s="28">
        <v>0</v>
      </c>
      <c r="BY18">
        <v>0</v>
      </c>
      <c r="BZ18" s="146">
        <f t="shared" si="6"/>
        <v>21.47</v>
      </c>
      <c r="CA18" s="28" t="s">
        <v>113</v>
      </c>
      <c r="CB18">
        <v>98563</v>
      </c>
      <c r="CC18" s="28">
        <v>0.03</v>
      </c>
      <c r="CD18">
        <v>1</v>
      </c>
      <c r="CE18" s="28">
        <v>0</v>
      </c>
      <c r="CF18">
        <v>0</v>
      </c>
      <c r="CG18" s="28">
        <v>0</v>
      </c>
      <c r="CH18">
        <v>0</v>
      </c>
      <c r="CI18" s="146">
        <f t="shared" si="7"/>
        <v>0.03</v>
      </c>
      <c r="CJ18" s="28" t="s">
        <v>113</v>
      </c>
      <c r="CK18">
        <v>98584</v>
      </c>
      <c r="CL18" s="28">
        <v>6791.64</v>
      </c>
      <c r="CM18">
        <v>0</v>
      </c>
      <c r="CN18" s="28">
        <v>13965.6</v>
      </c>
      <c r="CO18">
        <v>2</v>
      </c>
      <c r="CP18" s="21">
        <v>80510.850000000006</v>
      </c>
      <c r="CQ18">
        <v>24</v>
      </c>
      <c r="CR18" s="146">
        <f t="shared" si="23"/>
        <v>101268.09000000001</v>
      </c>
      <c r="CS18" s="28" t="s">
        <v>113</v>
      </c>
      <c r="CT18" s="9">
        <v>98584</v>
      </c>
      <c r="CU18" s="28">
        <v>9867.49</v>
      </c>
      <c r="CV18" s="137">
        <v>0</v>
      </c>
      <c r="CW18" s="28">
        <v>6738.24</v>
      </c>
      <c r="CX18" s="137">
        <v>1</v>
      </c>
      <c r="CY18" s="28">
        <v>92587.199999999997</v>
      </c>
      <c r="CZ18" s="137">
        <v>25</v>
      </c>
      <c r="DA18" s="146">
        <f t="shared" si="8"/>
        <v>109192.93</v>
      </c>
      <c r="DB18" s="28" t="s">
        <v>113</v>
      </c>
      <c r="DC18" s="9">
        <v>98310</v>
      </c>
      <c r="DD18" s="28">
        <v>192.49</v>
      </c>
      <c r="DE18">
        <v>2</v>
      </c>
      <c r="DF18" s="28">
        <v>0</v>
      </c>
      <c r="DG18">
        <v>0</v>
      </c>
      <c r="DH18" s="28">
        <v>0</v>
      </c>
      <c r="DI18">
        <v>0</v>
      </c>
      <c r="DJ18" s="146">
        <f t="shared" si="9"/>
        <v>192.49</v>
      </c>
      <c r="DK18" s="28" t="s">
        <v>113</v>
      </c>
      <c r="DL18" s="9">
        <v>98626</v>
      </c>
      <c r="DM18" s="28">
        <v>39829.72</v>
      </c>
      <c r="DN18">
        <v>3</v>
      </c>
      <c r="DO18" s="28">
        <v>0.01</v>
      </c>
      <c r="DP18">
        <v>1</v>
      </c>
      <c r="DQ18" s="21">
        <v>0</v>
      </c>
      <c r="DR18">
        <v>0</v>
      </c>
      <c r="DS18" s="146">
        <f t="shared" si="10"/>
        <v>39829.730000000003</v>
      </c>
      <c r="DU18">
        <v>98274</v>
      </c>
      <c r="DV18" t="s">
        <v>120</v>
      </c>
      <c r="DW18" s="21">
        <v>231.13</v>
      </c>
      <c r="DX18">
        <v>2</v>
      </c>
      <c r="DY18" s="21">
        <v>242.04</v>
      </c>
      <c r="DZ18">
        <v>1</v>
      </c>
      <c r="EA18" s="21">
        <v>2072.16</v>
      </c>
      <c r="EB18">
        <v>3</v>
      </c>
      <c r="EC18" s="28">
        <f t="shared" si="11"/>
        <v>2545.33</v>
      </c>
      <c r="ED18" s="20">
        <v>98274</v>
      </c>
      <c r="EE18" t="s">
        <v>120</v>
      </c>
      <c r="EF18" s="21">
        <v>503.16</v>
      </c>
      <c r="EG18">
        <v>3</v>
      </c>
      <c r="EH18" s="21">
        <v>207.82</v>
      </c>
      <c r="EI18">
        <v>1</v>
      </c>
      <c r="EJ18" s="21">
        <v>249.23</v>
      </c>
      <c r="EK18">
        <v>2</v>
      </c>
      <c r="EL18" s="28">
        <f t="shared" si="12"/>
        <v>960.21</v>
      </c>
      <c r="EM18" s="20">
        <v>98274</v>
      </c>
      <c r="EN18" t="s">
        <v>120</v>
      </c>
      <c r="EO18" s="21">
        <v>600.48</v>
      </c>
      <c r="EP18">
        <v>3</v>
      </c>
      <c r="EQ18" s="21">
        <v>223.38</v>
      </c>
      <c r="ER18">
        <v>2</v>
      </c>
      <c r="ES18" s="21">
        <v>349.99</v>
      </c>
      <c r="ET18">
        <v>1</v>
      </c>
      <c r="EU18" s="28">
        <f t="shared" si="13"/>
        <v>1173.8499999999999</v>
      </c>
      <c r="EV18" s="40">
        <v>98276</v>
      </c>
      <c r="EW18" s="28" t="s">
        <v>120</v>
      </c>
      <c r="EX18" s="28">
        <v>165.63</v>
      </c>
      <c r="EY18">
        <v>2</v>
      </c>
      <c r="EZ18" s="28">
        <v>82.63</v>
      </c>
      <c r="FA18">
        <v>0</v>
      </c>
      <c r="FB18" s="28">
        <v>428.13</v>
      </c>
      <c r="FC18">
        <v>1</v>
      </c>
      <c r="FD18" s="28">
        <f t="shared" si="14"/>
        <v>676.39</v>
      </c>
      <c r="FE18" s="40">
        <v>98276</v>
      </c>
      <c r="FF18" s="28" t="s">
        <v>120</v>
      </c>
      <c r="FG18" s="28">
        <v>95.18</v>
      </c>
      <c r="FH18">
        <v>0</v>
      </c>
      <c r="FI18" s="28">
        <v>99.35</v>
      </c>
      <c r="FJ18">
        <v>1</v>
      </c>
      <c r="FK18" s="28">
        <v>0</v>
      </c>
      <c r="FL18">
        <v>0</v>
      </c>
      <c r="FM18" s="28">
        <f t="shared" si="15"/>
        <v>194.53</v>
      </c>
      <c r="FN18" s="9">
        <v>98276</v>
      </c>
      <c r="FO18" s="28" t="s">
        <v>120</v>
      </c>
      <c r="FP18" s="28">
        <v>686.49</v>
      </c>
      <c r="FQ18" s="9">
        <v>2</v>
      </c>
      <c r="FR18" s="28">
        <v>0</v>
      </c>
      <c r="FS18" s="9">
        <v>0</v>
      </c>
      <c r="FT18" s="28">
        <v>0</v>
      </c>
      <c r="FU18" s="9">
        <v>0</v>
      </c>
      <c r="FV18" s="28">
        <f t="shared" si="16"/>
        <v>686.49</v>
      </c>
      <c r="FW18" s="9">
        <v>98276</v>
      </c>
      <c r="FX18" s="138" t="s">
        <v>120</v>
      </c>
      <c r="FY18" s="28">
        <v>48.33</v>
      </c>
      <c r="FZ18">
        <v>0</v>
      </c>
      <c r="GA18" s="28">
        <v>196.49</v>
      </c>
      <c r="GB18">
        <v>2</v>
      </c>
      <c r="GC18" s="28">
        <v>0</v>
      </c>
      <c r="GD18">
        <v>0</v>
      </c>
      <c r="GE18" s="28">
        <f t="shared" si="17"/>
        <v>244.82</v>
      </c>
      <c r="GF18" s="9">
        <v>98337</v>
      </c>
      <c r="GG18" s="138" t="s">
        <v>120</v>
      </c>
      <c r="GH18" s="28">
        <v>2.63</v>
      </c>
      <c r="GI18">
        <v>0</v>
      </c>
      <c r="GJ18" s="28">
        <v>0.48</v>
      </c>
      <c r="GK18">
        <v>1</v>
      </c>
      <c r="GL18" s="28">
        <v>0</v>
      </c>
      <c r="GM18">
        <v>0</v>
      </c>
      <c r="GN18" s="28">
        <f t="shared" si="18"/>
        <v>3.11</v>
      </c>
      <c r="GO18" s="9">
        <v>98312</v>
      </c>
      <c r="GP18" s="138" t="s">
        <v>120</v>
      </c>
      <c r="GQ18" s="28">
        <v>3.19</v>
      </c>
      <c r="GR18">
        <v>1</v>
      </c>
      <c r="GS18" s="28">
        <v>0</v>
      </c>
      <c r="GT18">
        <v>0</v>
      </c>
      <c r="GU18" s="28">
        <v>0</v>
      </c>
      <c r="GV18">
        <v>0</v>
      </c>
      <c r="GW18" s="28">
        <f t="shared" si="19"/>
        <v>3.19</v>
      </c>
      <c r="GX18" s="9">
        <v>98944</v>
      </c>
      <c r="GY18" s="138" t="s">
        <v>120</v>
      </c>
      <c r="GZ18" s="28">
        <v>211.36</v>
      </c>
      <c r="HA18">
        <v>3</v>
      </c>
      <c r="HB18" s="28">
        <v>202.52</v>
      </c>
      <c r="HC18">
        <v>3</v>
      </c>
      <c r="HD18" s="28">
        <v>104.74</v>
      </c>
      <c r="HE18">
        <v>5</v>
      </c>
      <c r="HF18" s="28">
        <f t="shared" si="20"/>
        <v>518.62</v>
      </c>
      <c r="HG18">
        <v>98550</v>
      </c>
      <c r="HH18" s="28" t="s">
        <v>120</v>
      </c>
      <c r="HI18" s="28">
        <v>137.08000000000001</v>
      </c>
      <c r="HJ18">
        <v>2</v>
      </c>
      <c r="HK18" s="28">
        <v>15.73</v>
      </c>
      <c r="HL18">
        <v>0</v>
      </c>
      <c r="HM18" s="28">
        <v>38.049999999999997</v>
      </c>
      <c r="HN18">
        <v>1</v>
      </c>
      <c r="HO18" s="28">
        <f t="shared" si="21"/>
        <v>190.86</v>
      </c>
      <c r="HP18">
        <v>98550</v>
      </c>
      <c r="HQ18" s="28" t="s">
        <v>120</v>
      </c>
      <c r="HR18" s="28">
        <v>278.47000000000003</v>
      </c>
      <c r="HS18">
        <v>1</v>
      </c>
      <c r="HT18" s="28">
        <v>137.08000000000001</v>
      </c>
      <c r="HU18">
        <v>2</v>
      </c>
      <c r="HV18" s="28">
        <v>53.78</v>
      </c>
      <c r="HW18">
        <v>1</v>
      </c>
      <c r="HX18" s="28">
        <f t="shared" si="22"/>
        <v>469.33000000000004</v>
      </c>
      <c r="IZ18" s="54" t="s">
        <v>129</v>
      </c>
      <c r="JA18">
        <v>9</v>
      </c>
      <c r="JB18">
        <v>16</v>
      </c>
      <c r="JC18">
        <v>4</v>
      </c>
      <c r="JD18">
        <v>6</v>
      </c>
      <c r="JE18">
        <v>12</v>
      </c>
      <c r="JF18">
        <v>7</v>
      </c>
      <c r="JG18">
        <v>9</v>
      </c>
      <c r="JH18">
        <v>14</v>
      </c>
      <c r="JI18">
        <v>14</v>
      </c>
      <c r="JJ18">
        <v>8</v>
      </c>
      <c r="JK18">
        <v>9</v>
      </c>
      <c r="JL18">
        <v>7</v>
      </c>
      <c r="JN18" s="54" t="s">
        <v>129</v>
      </c>
      <c r="JO18" s="21">
        <v>1894.3</v>
      </c>
      <c r="JP18" s="21">
        <v>6644.61</v>
      </c>
      <c r="JQ18" s="21">
        <v>1111.6500000000001</v>
      </c>
      <c r="JR18" s="21">
        <v>1010.64</v>
      </c>
      <c r="JS18" s="21">
        <v>2548.5100000000002</v>
      </c>
      <c r="JT18" s="21">
        <v>2269.69</v>
      </c>
      <c r="JU18" s="21">
        <v>7287.71</v>
      </c>
      <c r="JV18" s="21">
        <v>4177.59</v>
      </c>
      <c r="JW18" s="21">
        <v>5224.55</v>
      </c>
      <c r="JX18">
        <v>5144.83</v>
      </c>
      <c r="JY18">
        <v>4102.84</v>
      </c>
      <c r="JZ18">
        <v>3028.13</v>
      </c>
    </row>
    <row r="19" spans="1:286" x14ac:dyDescent="0.2">
      <c r="A19" s="9">
        <v>98311</v>
      </c>
      <c r="B19" t="s">
        <v>113</v>
      </c>
      <c r="E19">
        <v>1</v>
      </c>
      <c r="F19">
        <v>1</v>
      </c>
      <c r="G19">
        <v>1</v>
      </c>
      <c r="P19" t="s">
        <v>113</v>
      </c>
      <c r="Q19">
        <v>98528</v>
      </c>
      <c r="R19" s="21">
        <v>3232.45</v>
      </c>
      <c r="S19">
        <v>5</v>
      </c>
      <c r="T19" s="21">
        <v>0</v>
      </c>
      <c r="U19">
        <v>0</v>
      </c>
      <c r="V19" s="21">
        <v>0</v>
      </c>
      <c r="W19">
        <v>0</v>
      </c>
      <c r="X19" s="21">
        <f t="shared" si="0"/>
        <v>3232.45</v>
      </c>
      <c r="Y19" s="20" t="s">
        <v>113</v>
      </c>
      <c r="Z19">
        <v>98520</v>
      </c>
      <c r="AA19" s="21">
        <v>483.99</v>
      </c>
      <c r="AB19">
        <v>2</v>
      </c>
      <c r="AC19" s="21">
        <v>0</v>
      </c>
      <c r="AD19">
        <v>0</v>
      </c>
      <c r="AE19" s="21">
        <v>0</v>
      </c>
      <c r="AF19">
        <v>0</v>
      </c>
      <c r="AG19" s="21">
        <f t="shared" si="1"/>
        <v>483.99</v>
      </c>
      <c r="AH19" s="20" t="s">
        <v>113</v>
      </c>
      <c r="AI19">
        <v>98611</v>
      </c>
      <c r="AJ19" s="142">
        <v>6241.21</v>
      </c>
      <c r="AK19" s="143">
        <v>4</v>
      </c>
      <c r="AL19" s="142">
        <v>0</v>
      </c>
      <c r="AM19" s="143">
        <v>0</v>
      </c>
      <c r="AN19" s="21">
        <v>0</v>
      </c>
      <c r="AO19">
        <v>0</v>
      </c>
      <c r="AP19" s="21">
        <f t="shared" si="2"/>
        <v>6241.21</v>
      </c>
      <c r="AQ19" s="130" t="s">
        <v>113</v>
      </c>
      <c r="AR19" s="9">
        <v>98528</v>
      </c>
      <c r="AS19" s="28">
        <v>631.66</v>
      </c>
      <c r="AT19">
        <v>1</v>
      </c>
      <c r="AU19" s="28">
        <v>0</v>
      </c>
      <c r="AV19">
        <v>0</v>
      </c>
      <c r="AW19" s="28">
        <v>0</v>
      </c>
      <c r="AX19">
        <v>0</v>
      </c>
      <c r="AY19" s="21">
        <f t="shared" si="3"/>
        <v>631.66</v>
      </c>
      <c r="AZ19" s="130" t="s">
        <v>113</v>
      </c>
      <c r="BA19">
        <v>98584</v>
      </c>
      <c r="BB19" s="28">
        <v>30379.96</v>
      </c>
      <c r="BC19">
        <v>10</v>
      </c>
      <c r="BD19" s="28">
        <v>27301.55</v>
      </c>
      <c r="BE19">
        <v>1</v>
      </c>
      <c r="BF19" s="28">
        <v>81923.92</v>
      </c>
      <c r="BG19">
        <v>15</v>
      </c>
      <c r="BH19" s="21">
        <f t="shared" si="4"/>
        <v>139605.43</v>
      </c>
      <c r="BI19" s="28" t="s">
        <v>113</v>
      </c>
      <c r="BJ19" s="9">
        <v>98383</v>
      </c>
      <c r="BK19" s="28">
        <v>21.47</v>
      </c>
      <c r="BL19" s="9">
        <v>1</v>
      </c>
      <c r="BM19" s="28">
        <v>0</v>
      </c>
      <c r="BN19" s="9">
        <v>0</v>
      </c>
      <c r="BO19" s="21">
        <v>0</v>
      </c>
      <c r="BP19">
        <v>0</v>
      </c>
      <c r="BQ19" s="146">
        <f t="shared" si="5"/>
        <v>21.47</v>
      </c>
      <c r="BR19" s="28" t="s">
        <v>113</v>
      </c>
      <c r="BS19">
        <v>98520</v>
      </c>
      <c r="BT19" s="28">
        <v>12403.74</v>
      </c>
      <c r="BU19">
        <v>10</v>
      </c>
      <c r="BV19" s="28">
        <v>0</v>
      </c>
      <c r="BW19">
        <v>0</v>
      </c>
      <c r="BX19" s="28">
        <v>0</v>
      </c>
      <c r="BY19">
        <v>0</v>
      </c>
      <c r="BZ19" s="146">
        <f t="shared" si="6"/>
        <v>12403.74</v>
      </c>
      <c r="CA19" s="28" t="s">
        <v>113</v>
      </c>
      <c r="CB19">
        <v>98584</v>
      </c>
      <c r="CC19" s="28">
        <v>14107</v>
      </c>
      <c r="CD19">
        <v>1</v>
      </c>
      <c r="CE19" s="28">
        <v>16361.65</v>
      </c>
      <c r="CF19">
        <v>3</v>
      </c>
      <c r="CG19" s="28">
        <v>65381.61</v>
      </c>
      <c r="CH19">
        <v>22</v>
      </c>
      <c r="CI19" s="146">
        <f t="shared" si="7"/>
        <v>95850.260000000009</v>
      </c>
      <c r="CJ19" s="28" t="s">
        <v>113</v>
      </c>
      <c r="CK19">
        <v>98625</v>
      </c>
      <c r="CL19" s="28">
        <v>263.47000000000003</v>
      </c>
      <c r="CM19">
        <v>4</v>
      </c>
      <c r="CN19" s="28">
        <v>0</v>
      </c>
      <c r="CO19">
        <v>0</v>
      </c>
      <c r="CP19" s="21">
        <v>0</v>
      </c>
      <c r="CQ19">
        <v>0</v>
      </c>
      <c r="CR19" s="146">
        <f t="shared" si="23"/>
        <v>263.47000000000003</v>
      </c>
      <c r="CS19" s="28" t="s">
        <v>113</v>
      </c>
      <c r="CT19" s="9">
        <v>98626</v>
      </c>
      <c r="CU19" s="28">
        <v>0</v>
      </c>
      <c r="CV19" s="137">
        <v>0</v>
      </c>
      <c r="CW19" s="28">
        <v>0.01</v>
      </c>
      <c r="CX19" s="137">
        <v>1</v>
      </c>
      <c r="CY19" s="28">
        <v>0</v>
      </c>
      <c r="CZ19" s="137">
        <v>0</v>
      </c>
      <c r="DA19" s="146">
        <f t="shared" si="8"/>
        <v>0.01</v>
      </c>
      <c r="DB19" s="28" t="s">
        <v>113</v>
      </c>
      <c r="DC19" s="9">
        <v>98312</v>
      </c>
      <c r="DD19" s="28">
        <v>1542.05</v>
      </c>
      <c r="DE19">
        <v>5</v>
      </c>
      <c r="DF19" s="28">
        <v>14.24</v>
      </c>
      <c r="DG19">
        <v>0</v>
      </c>
      <c r="DH19" s="28">
        <v>1487.72</v>
      </c>
      <c r="DI19">
        <v>1</v>
      </c>
      <c r="DJ19" s="146">
        <f t="shared" si="9"/>
        <v>3044.01</v>
      </c>
      <c r="DK19" s="28" t="s">
        <v>113</v>
      </c>
      <c r="DL19" s="9">
        <v>98802</v>
      </c>
      <c r="DM19" s="28">
        <v>72.14</v>
      </c>
      <c r="DN19">
        <v>0</v>
      </c>
      <c r="DO19" s="28">
        <v>4.82</v>
      </c>
      <c r="DP19">
        <v>1</v>
      </c>
      <c r="DQ19" s="21">
        <v>0</v>
      </c>
      <c r="DR19">
        <v>0</v>
      </c>
      <c r="DS19" s="146">
        <f t="shared" si="10"/>
        <v>76.960000000000008</v>
      </c>
      <c r="DU19">
        <v>98276</v>
      </c>
      <c r="DV19" t="s">
        <v>120</v>
      </c>
      <c r="DW19" s="21">
        <v>333.81</v>
      </c>
      <c r="DX19">
        <v>0</v>
      </c>
      <c r="DY19" s="21">
        <v>144.63</v>
      </c>
      <c r="DZ19">
        <v>0</v>
      </c>
      <c r="EA19" s="21">
        <v>1193.96</v>
      </c>
      <c r="EB19">
        <v>2</v>
      </c>
      <c r="EC19" s="28">
        <f t="shared" si="11"/>
        <v>1672.4</v>
      </c>
      <c r="ED19" s="20">
        <v>98276</v>
      </c>
      <c r="EE19" t="s">
        <v>120</v>
      </c>
      <c r="EF19" s="21">
        <v>58.37</v>
      </c>
      <c r="EG19">
        <v>0</v>
      </c>
      <c r="EH19" s="21">
        <v>333.81</v>
      </c>
      <c r="EI19">
        <v>0</v>
      </c>
      <c r="EJ19" s="21">
        <v>1338.59</v>
      </c>
      <c r="EK19">
        <v>2</v>
      </c>
      <c r="EL19" s="28">
        <f t="shared" si="12"/>
        <v>1730.77</v>
      </c>
      <c r="EM19" s="20">
        <v>98276</v>
      </c>
      <c r="EN19" t="s">
        <v>120</v>
      </c>
      <c r="EO19" s="21">
        <v>300.74</v>
      </c>
      <c r="EP19">
        <v>1</v>
      </c>
      <c r="EQ19" s="21">
        <v>58.37</v>
      </c>
      <c r="ER19">
        <v>0</v>
      </c>
      <c r="ES19" s="21">
        <v>369.76</v>
      </c>
      <c r="ET19">
        <v>1</v>
      </c>
      <c r="EU19" s="28">
        <f t="shared" si="13"/>
        <v>728.87</v>
      </c>
      <c r="EV19" s="40">
        <v>98277</v>
      </c>
      <c r="EW19" s="28" t="s">
        <v>120</v>
      </c>
      <c r="EX19" s="28">
        <v>603.47</v>
      </c>
      <c r="EY19">
        <v>1</v>
      </c>
      <c r="EZ19" s="28">
        <v>221.1</v>
      </c>
      <c r="FA19">
        <v>3</v>
      </c>
      <c r="FB19" s="28">
        <v>40.270000000000003</v>
      </c>
      <c r="FC19">
        <v>1</v>
      </c>
      <c r="FD19" s="28">
        <f t="shared" si="14"/>
        <v>864.84</v>
      </c>
      <c r="FE19" s="40">
        <v>98277</v>
      </c>
      <c r="FF19" s="28" t="s">
        <v>120</v>
      </c>
      <c r="FG19" s="28">
        <v>294.32</v>
      </c>
      <c r="FH19">
        <v>0</v>
      </c>
      <c r="FI19" s="28">
        <v>482.42</v>
      </c>
      <c r="FJ19">
        <v>2</v>
      </c>
      <c r="FK19" s="28">
        <v>169.42</v>
      </c>
      <c r="FL19">
        <v>3</v>
      </c>
      <c r="FM19" s="28">
        <f t="shared" si="15"/>
        <v>946.16</v>
      </c>
      <c r="FN19" s="9">
        <v>98277</v>
      </c>
      <c r="FO19" s="28" t="s">
        <v>120</v>
      </c>
      <c r="FP19" s="28">
        <v>120.23</v>
      </c>
      <c r="FQ19" s="9">
        <v>0</v>
      </c>
      <c r="FR19" s="28">
        <v>143.91</v>
      </c>
      <c r="FS19" s="9">
        <v>0</v>
      </c>
      <c r="FT19" s="28">
        <v>151.65</v>
      </c>
      <c r="FU19" s="9">
        <v>2</v>
      </c>
      <c r="FV19" s="28">
        <f t="shared" si="16"/>
        <v>415.78999999999996</v>
      </c>
      <c r="FW19" s="9">
        <v>98277</v>
      </c>
      <c r="FX19" s="138" t="s">
        <v>120</v>
      </c>
      <c r="FY19" s="28">
        <v>91.79</v>
      </c>
      <c r="FZ19">
        <v>0</v>
      </c>
      <c r="GA19" s="28">
        <v>50.28</v>
      </c>
      <c r="GB19">
        <v>1</v>
      </c>
      <c r="GC19" s="28">
        <v>49.81</v>
      </c>
      <c r="GD19">
        <v>1</v>
      </c>
      <c r="GE19" s="28">
        <f t="shared" si="17"/>
        <v>191.88</v>
      </c>
      <c r="GF19" s="9">
        <v>98366</v>
      </c>
      <c r="GG19" s="138" t="s">
        <v>120</v>
      </c>
      <c r="GH19" s="28">
        <v>122.59</v>
      </c>
      <c r="GI19">
        <v>2</v>
      </c>
      <c r="GJ19" s="28">
        <v>20.81</v>
      </c>
      <c r="GK19">
        <v>0</v>
      </c>
      <c r="GL19" s="28">
        <v>40.869999999999997</v>
      </c>
      <c r="GM19">
        <v>1</v>
      </c>
      <c r="GN19" s="28">
        <f t="shared" si="18"/>
        <v>184.27</v>
      </c>
      <c r="GO19" s="9">
        <v>98366</v>
      </c>
      <c r="GP19" s="138" t="s">
        <v>120</v>
      </c>
      <c r="GQ19" s="28">
        <v>67.78</v>
      </c>
      <c r="GR19">
        <v>1</v>
      </c>
      <c r="GS19" s="28">
        <v>506.76</v>
      </c>
      <c r="GT19">
        <v>1</v>
      </c>
      <c r="GU19" s="28">
        <v>61.68</v>
      </c>
      <c r="GV19">
        <v>1</v>
      </c>
      <c r="GW19" s="28">
        <f t="shared" si="19"/>
        <v>636.21999999999991</v>
      </c>
      <c r="GX19" s="9">
        <v>98948</v>
      </c>
      <c r="GY19" s="138" t="s">
        <v>120</v>
      </c>
      <c r="GZ19" s="28">
        <v>110.25</v>
      </c>
      <c r="HA19">
        <v>6</v>
      </c>
      <c r="HB19" s="28">
        <v>56.81</v>
      </c>
      <c r="HC19">
        <v>0</v>
      </c>
      <c r="HD19" s="28">
        <v>304.08999999999997</v>
      </c>
      <c r="HE19">
        <v>4</v>
      </c>
      <c r="HF19" s="28">
        <f t="shared" si="20"/>
        <v>471.15</v>
      </c>
      <c r="HG19">
        <v>98563</v>
      </c>
      <c r="HH19" s="28" t="s">
        <v>120</v>
      </c>
      <c r="HI19" s="28">
        <v>29.24</v>
      </c>
      <c r="HJ19">
        <v>1</v>
      </c>
      <c r="HK19" s="28">
        <v>0</v>
      </c>
      <c r="HL19">
        <v>0</v>
      </c>
      <c r="HM19" s="28">
        <v>0</v>
      </c>
      <c r="HN19">
        <v>0</v>
      </c>
      <c r="HO19" s="28">
        <f t="shared" si="21"/>
        <v>29.24</v>
      </c>
      <c r="HP19">
        <v>98674</v>
      </c>
      <c r="HQ19" s="28" t="s">
        <v>120</v>
      </c>
      <c r="HR19" s="28">
        <v>30.56</v>
      </c>
      <c r="HS19">
        <v>0</v>
      </c>
      <c r="HT19" s="28">
        <v>24.73</v>
      </c>
      <c r="HU19">
        <v>0</v>
      </c>
      <c r="HV19" s="28">
        <v>33.07</v>
      </c>
      <c r="HW19">
        <v>1</v>
      </c>
      <c r="HX19" s="28">
        <f t="shared" si="22"/>
        <v>88.36</v>
      </c>
      <c r="IZ19" s="54" t="s">
        <v>130</v>
      </c>
      <c r="JA19">
        <v>5</v>
      </c>
      <c r="JB19">
        <v>5</v>
      </c>
      <c r="JC19">
        <v>7</v>
      </c>
      <c r="JD19">
        <v>4</v>
      </c>
      <c r="JE19">
        <v>4</v>
      </c>
      <c r="JF19">
        <v>7</v>
      </c>
      <c r="JG19">
        <v>4</v>
      </c>
      <c r="JH19">
        <v>10</v>
      </c>
      <c r="JI19">
        <v>1</v>
      </c>
      <c r="JJ19">
        <v>5</v>
      </c>
      <c r="JK19">
        <v>5</v>
      </c>
      <c r="JL19">
        <v>7</v>
      </c>
      <c r="JN19" s="54" t="s">
        <v>130</v>
      </c>
      <c r="JO19" s="21">
        <v>530.52</v>
      </c>
      <c r="JP19" s="21">
        <v>785.7</v>
      </c>
      <c r="JQ19" s="21">
        <v>1801.96</v>
      </c>
      <c r="JR19" s="21">
        <v>1194.25</v>
      </c>
      <c r="JS19" s="21">
        <v>1186.67</v>
      </c>
      <c r="JT19" s="21">
        <v>2944.29</v>
      </c>
      <c r="JU19" s="21">
        <v>1303.1300000000001</v>
      </c>
      <c r="JV19" s="21">
        <v>2599.58</v>
      </c>
      <c r="JW19" s="21">
        <v>97.22</v>
      </c>
      <c r="JX19">
        <v>961.24</v>
      </c>
      <c r="JY19">
        <v>889.89</v>
      </c>
      <c r="JZ19">
        <v>1903.46</v>
      </c>
    </row>
    <row r="20" spans="1:286" x14ac:dyDescent="0.2">
      <c r="A20" s="9">
        <v>98312</v>
      </c>
      <c r="B20" t="s">
        <v>113</v>
      </c>
      <c r="C20">
        <v>8</v>
      </c>
      <c r="D20">
        <v>5</v>
      </c>
      <c r="E20">
        <v>3</v>
      </c>
      <c r="F20">
        <v>1</v>
      </c>
      <c r="G20">
        <v>1</v>
      </c>
      <c r="H20">
        <v>1</v>
      </c>
      <c r="I20">
        <v>1</v>
      </c>
      <c r="J20">
        <v>1</v>
      </c>
      <c r="K20">
        <v>1</v>
      </c>
      <c r="L20">
        <v>1</v>
      </c>
      <c r="M20">
        <v>6</v>
      </c>
      <c r="N20">
        <v>1</v>
      </c>
      <c r="P20" t="s">
        <v>113</v>
      </c>
      <c r="Q20">
        <v>98584</v>
      </c>
      <c r="R20" s="21">
        <v>28629.67</v>
      </c>
      <c r="S20">
        <v>0</v>
      </c>
      <c r="T20" s="21">
        <v>17316.52</v>
      </c>
      <c r="U20">
        <v>0</v>
      </c>
      <c r="V20" s="21">
        <v>101070.76</v>
      </c>
      <c r="W20">
        <v>15</v>
      </c>
      <c r="X20" s="21">
        <f t="shared" si="0"/>
        <v>147016.95000000001</v>
      </c>
      <c r="Y20" s="20" t="s">
        <v>113</v>
      </c>
      <c r="Z20">
        <v>98584</v>
      </c>
      <c r="AA20" s="21">
        <v>28482.89</v>
      </c>
      <c r="AB20">
        <v>0</v>
      </c>
      <c r="AC20" s="21">
        <v>28629.67</v>
      </c>
      <c r="AD20">
        <v>0</v>
      </c>
      <c r="AE20" s="21">
        <v>118387.28</v>
      </c>
      <c r="AF20">
        <v>15</v>
      </c>
      <c r="AG20" s="21">
        <f t="shared" si="1"/>
        <v>175499.84</v>
      </c>
      <c r="AH20" s="20" t="s">
        <v>113</v>
      </c>
      <c r="AI20">
        <v>98625</v>
      </c>
      <c r="AJ20" s="142">
        <v>4472.84</v>
      </c>
      <c r="AK20" s="143">
        <v>3</v>
      </c>
      <c r="AL20" s="142">
        <v>0.37</v>
      </c>
      <c r="AM20" s="143">
        <v>1</v>
      </c>
      <c r="AN20" s="21">
        <v>0</v>
      </c>
      <c r="AO20">
        <v>0</v>
      </c>
      <c r="AP20" s="21">
        <f t="shared" si="2"/>
        <v>4473.21</v>
      </c>
      <c r="AQ20" s="130" t="s">
        <v>113</v>
      </c>
      <c r="AR20" s="9">
        <v>98584</v>
      </c>
      <c r="AS20" s="28">
        <v>27301.55</v>
      </c>
      <c r="AT20">
        <v>1</v>
      </c>
      <c r="AU20" s="28">
        <v>28836.560000000001</v>
      </c>
      <c r="AV20">
        <v>1</v>
      </c>
      <c r="AW20" s="28">
        <v>135988.59</v>
      </c>
      <c r="AX20">
        <v>14</v>
      </c>
      <c r="AY20" s="21">
        <f t="shared" si="3"/>
        <v>192126.7</v>
      </c>
      <c r="AZ20" s="130" t="s">
        <v>113</v>
      </c>
      <c r="BA20">
        <v>98611</v>
      </c>
      <c r="BB20" s="28">
        <v>5056.62</v>
      </c>
      <c r="BC20">
        <v>4</v>
      </c>
      <c r="BD20" s="28">
        <v>0</v>
      </c>
      <c r="BE20">
        <v>0</v>
      </c>
      <c r="BF20" s="28">
        <v>0</v>
      </c>
      <c r="BG20">
        <v>0</v>
      </c>
      <c r="BH20" s="21">
        <f t="shared" si="4"/>
        <v>5056.62</v>
      </c>
      <c r="BI20" s="28" t="s">
        <v>113</v>
      </c>
      <c r="BJ20" s="9">
        <v>98550</v>
      </c>
      <c r="BK20" s="28">
        <v>384.22</v>
      </c>
      <c r="BL20" s="9">
        <v>1</v>
      </c>
      <c r="BM20" s="28">
        <v>0</v>
      </c>
      <c r="BN20" s="9">
        <v>0</v>
      </c>
      <c r="BO20" s="21">
        <v>0</v>
      </c>
      <c r="BP20">
        <v>0</v>
      </c>
      <c r="BQ20" s="146">
        <f t="shared" si="5"/>
        <v>384.22</v>
      </c>
      <c r="BR20" s="28" t="s">
        <v>113</v>
      </c>
      <c r="BS20">
        <v>98584</v>
      </c>
      <c r="BT20" s="28">
        <v>17992.02</v>
      </c>
      <c r="BU20">
        <v>0</v>
      </c>
      <c r="BV20" s="28">
        <v>21333.25</v>
      </c>
      <c r="BW20">
        <v>0</v>
      </c>
      <c r="BX20" s="28">
        <v>77062.070000000007</v>
      </c>
      <c r="BY20">
        <v>26</v>
      </c>
      <c r="BZ20" s="146">
        <f t="shared" si="6"/>
        <v>116387.34000000001</v>
      </c>
      <c r="CA20" s="28" t="s">
        <v>113</v>
      </c>
      <c r="CB20">
        <v>98611</v>
      </c>
      <c r="CC20" s="28">
        <v>332.9</v>
      </c>
      <c r="CD20">
        <v>4</v>
      </c>
      <c r="CE20" s="28">
        <v>0</v>
      </c>
      <c r="CF20">
        <v>0</v>
      </c>
      <c r="CG20" s="28">
        <v>0</v>
      </c>
      <c r="CH20">
        <v>0</v>
      </c>
      <c r="CI20" s="146">
        <f t="shared" si="7"/>
        <v>332.9</v>
      </c>
      <c r="CJ20" s="28" t="s">
        <v>113</v>
      </c>
      <c r="CK20">
        <v>98626</v>
      </c>
      <c r="CL20" s="28">
        <v>6246.35</v>
      </c>
      <c r="CM20">
        <v>4</v>
      </c>
      <c r="CN20" s="28">
        <v>0</v>
      </c>
      <c r="CO20">
        <v>0</v>
      </c>
      <c r="CP20" s="21">
        <v>0</v>
      </c>
      <c r="CQ20">
        <v>0</v>
      </c>
      <c r="CR20" s="146">
        <f t="shared" si="23"/>
        <v>6246.35</v>
      </c>
      <c r="CS20" s="28" t="s">
        <v>113</v>
      </c>
      <c r="CT20" s="9">
        <v>98901</v>
      </c>
      <c r="CU20" s="28">
        <v>38.01</v>
      </c>
      <c r="CV20" s="137">
        <v>2</v>
      </c>
      <c r="CW20" s="28">
        <v>0</v>
      </c>
      <c r="CX20" s="137">
        <v>0</v>
      </c>
      <c r="CY20" s="28">
        <v>0</v>
      </c>
      <c r="CZ20" s="137">
        <v>0</v>
      </c>
      <c r="DA20" s="146">
        <f t="shared" si="8"/>
        <v>38.01</v>
      </c>
      <c r="DB20" s="28" t="s">
        <v>113</v>
      </c>
      <c r="DC20" s="9">
        <v>98314</v>
      </c>
      <c r="DD20" s="28">
        <v>29058.71</v>
      </c>
      <c r="DE20">
        <v>3</v>
      </c>
      <c r="DF20" s="28">
        <v>0</v>
      </c>
      <c r="DG20">
        <v>0</v>
      </c>
      <c r="DH20" s="28">
        <v>0</v>
      </c>
      <c r="DI20">
        <v>0</v>
      </c>
      <c r="DJ20" s="146">
        <f t="shared" si="9"/>
        <v>29058.71</v>
      </c>
      <c r="DK20" s="28" t="s">
        <v>113</v>
      </c>
      <c r="DL20" s="9">
        <v>98901</v>
      </c>
      <c r="DM20" s="28">
        <v>17208.23</v>
      </c>
      <c r="DN20">
        <v>1</v>
      </c>
      <c r="DO20" s="28">
        <v>0</v>
      </c>
      <c r="DP20">
        <v>0</v>
      </c>
      <c r="DQ20" s="21">
        <v>0</v>
      </c>
      <c r="DR20">
        <v>0</v>
      </c>
      <c r="DS20" s="146">
        <f t="shared" si="10"/>
        <v>17208.23</v>
      </c>
      <c r="DU20">
        <v>98277</v>
      </c>
      <c r="DV20" t="s">
        <v>120</v>
      </c>
      <c r="DW20" s="21">
        <v>977.93</v>
      </c>
      <c r="DX20">
        <v>3</v>
      </c>
      <c r="DY20" s="21">
        <v>427.24</v>
      </c>
      <c r="DZ20">
        <v>2</v>
      </c>
      <c r="EA20" s="21">
        <v>1048.51</v>
      </c>
      <c r="EB20">
        <v>4</v>
      </c>
      <c r="EC20" s="28">
        <f t="shared" si="11"/>
        <v>2453.6800000000003</v>
      </c>
      <c r="ED20" s="20">
        <v>98277</v>
      </c>
      <c r="EE20" t="s">
        <v>120</v>
      </c>
      <c r="EF20" s="21">
        <v>739.33</v>
      </c>
      <c r="EG20">
        <v>3</v>
      </c>
      <c r="EH20" s="21">
        <v>750.73</v>
      </c>
      <c r="EI20">
        <v>2</v>
      </c>
      <c r="EJ20" s="21">
        <v>1287.4000000000001</v>
      </c>
      <c r="EK20">
        <v>3</v>
      </c>
      <c r="EL20" s="28">
        <f t="shared" si="12"/>
        <v>2777.46</v>
      </c>
      <c r="EM20" s="20">
        <v>98277</v>
      </c>
      <c r="EN20" t="s">
        <v>120</v>
      </c>
      <c r="EO20" s="21">
        <v>482.58</v>
      </c>
      <c r="EP20">
        <v>2</v>
      </c>
      <c r="EQ20" s="21">
        <v>518.17999999999995</v>
      </c>
      <c r="ER20">
        <v>2</v>
      </c>
      <c r="ES20" s="21">
        <v>1279.0999999999999</v>
      </c>
      <c r="ET20">
        <v>3</v>
      </c>
      <c r="EU20" s="28">
        <f t="shared" si="13"/>
        <v>2279.8599999999997</v>
      </c>
      <c r="EV20" s="40">
        <v>98284</v>
      </c>
      <c r="EW20" s="28" t="s">
        <v>120</v>
      </c>
      <c r="EX20" s="28">
        <v>364.78</v>
      </c>
      <c r="EY20">
        <v>1</v>
      </c>
      <c r="EZ20" s="28">
        <v>329.42</v>
      </c>
      <c r="FA20">
        <v>2</v>
      </c>
      <c r="FB20" s="28">
        <v>221.6</v>
      </c>
      <c r="FC20">
        <v>2</v>
      </c>
      <c r="FD20" s="28">
        <f t="shared" si="14"/>
        <v>915.80000000000007</v>
      </c>
      <c r="FE20" s="40">
        <v>98284</v>
      </c>
      <c r="FF20" s="28" t="s">
        <v>120</v>
      </c>
      <c r="FG20" s="28">
        <v>384.82</v>
      </c>
      <c r="FH20">
        <v>1</v>
      </c>
      <c r="FI20" s="28">
        <v>358.9</v>
      </c>
      <c r="FJ20">
        <v>0</v>
      </c>
      <c r="FK20" s="28">
        <v>413.72</v>
      </c>
      <c r="FL20">
        <v>4</v>
      </c>
      <c r="FM20" s="28">
        <f t="shared" si="15"/>
        <v>1157.44</v>
      </c>
      <c r="FN20" s="9">
        <v>98284</v>
      </c>
      <c r="FO20" s="28" t="s">
        <v>120</v>
      </c>
      <c r="FP20" s="28">
        <v>367.51</v>
      </c>
      <c r="FQ20" s="9">
        <v>1</v>
      </c>
      <c r="FR20" s="28">
        <v>313.64999999999998</v>
      </c>
      <c r="FS20" s="9">
        <v>1</v>
      </c>
      <c r="FT20" s="28">
        <v>658.33</v>
      </c>
      <c r="FU20" s="9">
        <v>3</v>
      </c>
      <c r="FV20" s="28">
        <f t="shared" si="16"/>
        <v>1339.49</v>
      </c>
      <c r="FW20" s="9">
        <v>98284</v>
      </c>
      <c r="FX20" s="138" t="s">
        <v>120</v>
      </c>
      <c r="FY20" s="28">
        <v>194.42</v>
      </c>
      <c r="FZ20">
        <v>2</v>
      </c>
      <c r="GA20" s="28">
        <v>172.75</v>
      </c>
      <c r="GB20">
        <v>0</v>
      </c>
      <c r="GC20" s="28">
        <v>249.64</v>
      </c>
      <c r="GD20">
        <v>2</v>
      </c>
      <c r="GE20" s="28">
        <f t="shared" si="17"/>
        <v>616.80999999999995</v>
      </c>
      <c r="GF20" s="9">
        <v>98367</v>
      </c>
      <c r="GG20" s="138" t="s">
        <v>120</v>
      </c>
      <c r="GH20" s="28">
        <v>27.7</v>
      </c>
      <c r="GI20">
        <v>1</v>
      </c>
      <c r="GJ20" s="28">
        <v>0</v>
      </c>
      <c r="GK20">
        <v>0</v>
      </c>
      <c r="GL20" s="28">
        <v>0</v>
      </c>
      <c r="GM20">
        <v>0</v>
      </c>
      <c r="GN20" s="28">
        <f t="shared" si="18"/>
        <v>27.7</v>
      </c>
      <c r="GO20" s="9">
        <v>98520</v>
      </c>
      <c r="GP20" s="138" t="s">
        <v>120</v>
      </c>
      <c r="GQ20" s="28">
        <v>12.47</v>
      </c>
      <c r="GR20">
        <v>1</v>
      </c>
      <c r="GS20" s="28">
        <v>4.51</v>
      </c>
      <c r="GT20">
        <v>1</v>
      </c>
      <c r="GU20" s="28">
        <v>0</v>
      </c>
      <c r="GV20">
        <v>0</v>
      </c>
      <c r="GW20" s="28">
        <f t="shared" si="19"/>
        <v>16.98</v>
      </c>
      <c r="GX20" s="9">
        <v>98951</v>
      </c>
      <c r="GY20" s="138" t="s">
        <v>120</v>
      </c>
      <c r="GZ20" s="28">
        <v>21.33</v>
      </c>
      <c r="HA20">
        <v>0</v>
      </c>
      <c r="HB20" s="28">
        <v>13.36</v>
      </c>
      <c r="HC20">
        <v>1</v>
      </c>
      <c r="HD20" s="28">
        <v>0</v>
      </c>
      <c r="HE20">
        <v>0</v>
      </c>
      <c r="HF20" s="28">
        <f t="shared" si="20"/>
        <v>34.69</v>
      </c>
      <c r="HG20">
        <v>98674</v>
      </c>
      <c r="HH20" s="28" t="s">
        <v>120</v>
      </c>
      <c r="HI20" s="28">
        <v>57.8</v>
      </c>
      <c r="HJ20">
        <v>1</v>
      </c>
      <c r="HK20" s="28">
        <v>0</v>
      </c>
      <c r="HL20">
        <v>0</v>
      </c>
      <c r="HM20" s="28">
        <v>0</v>
      </c>
      <c r="HN20">
        <v>0</v>
      </c>
      <c r="HO20" s="28">
        <f t="shared" si="21"/>
        <v>57.8</v>
      </c>
      <c r="HP20">
        <v>98801</v>
      </c>
      <c r="HQ20" s="28" t="s">
        <v>120</v>
      </c>
      <c r="HR20" s="28">
        <v>33.54</v>
      </c>
      <c r="HS20">
        <v>1</v>
      </c>
      <c r="HT20" s="28">
        <v>0</v>
      </c>
      <c r="HU20">
        <v>0</v>
      </c>
      <c r="HV20" s="28">
        <v>0</v>
      </c>
      <c r="HW20">
        <v>0</v>
      </c>
      <c r="HX20" s="28">
        <f t="shared" si="22"/>
        <v>33.54</v>
      </c>
      <c r="IZ20" s="54" t="s">
        <v>115</v>
      </c>
      <c r="JA20">
        <v>11</v>
      </c>
      <c r="JB20">
        <v>10</v>
      </c>
      <c r="JC20">
        <v>6</v>
      </c>
      <c r="JD20">
        <v>7</v>
      </c>
      <c r="JE20">
        <v>16</v>
      </c>
      <c r="JF20">
        <v>10</v>
      </c>
      <c r="JG20">
        <v>14</v>
      </c>
      <c r="JH20">
        <v>21</v>
      </c>
      <c r="JI20">
        <v>15</v>
      </c>
      <c r="JJ20">
        <v>9</v>
      </c>
      <c r="JK20">
        <v>6</v>
      </c>
      <c r="JL20">
        <v>21</v>
      </c>
      <c r="JN20" s="54" t="s">
        <v>115</v>
      </c>
      <c r="JO20" s="21">
        <v>4016.7</v>
      </c>
      <c r="JP20" s="21">
        <v>6221.19</v>
      </c>
      <c r="JQ20" s="21">
        <v>2571.34</v>
      </c>
      <c r="JR20" s="21">
        <v>2387.7199999999998</v>
      </c>
      <c r="JS20" s="21">
        <v>6498.03</v>
      </c>
      <c r="JT20" s="21">
        <v>4693.76</v>
      </c>
      <c r="JU20" s="21">
        <v>8097.61</v>
      </c>
      <c r="JV20" s="21">
        <v>7861.08</v>
      </c>
      <c r="JW20" s="21">
        <v>5033.01</v>
      </c>
      <c r="JX20">
        <v>3609.59</v>
      </c>
      <c r="JY20">
        <v>2592.27</v>
      </c>
      <c r="JZ20">
        <v>6735.66</v>
      </c>
    </row>
    <row r="21" spans="1:286" x14ac:dyDescent="0.2">
      <c r="A21" s="9">
        <v>98314</v>
      </c>
      <c r="B21" t="s">
        <v>113</v>
      </c>
      <c r="F21">
        <v>1</v>
      </c>
      <c r="G21">
        <v>1</v>
      </c>
      <c r="M21">
        <v>3</v>
      </c>
      <c r="P21" t="s">
        <v>113</v>
      </c>
      <c r="Q21">
        <v>98625</v>
      </c>
      <c r="R21" s="21">
        <v>5836.75</v>
      </c>
      <c r="S21">
        <v>3</v>
      </c>
      <c r="T21" s="21">
        <v>0.37</v>
      </c>
      <c r="U21">
        <v>1</v>
      </c>
      <c r="V21" s="21">
        <v>0</v>
      </c>
      <c r="W21">
        <v>0</v>
      </c>
      <c r="X21" s="21">
        <f t="shared" si="0"/>
        <v>5837.12</v>
      </c>
      <c r="Y21" s="20" t="s">
        <v>113</v>
      </c>
      <c r="Z21">
        <v>98632</v>
      </c>
      <c r="AA21" s="21">
        <v>15.87</v>
      </c>
      <c r="AB21">
        <v>2</v>
      </c>
      <c r="AC21" s="21">
        <v>0</v>
      </c>
      <c r="AD21">
        <v>0</v>
      </c>
      <c r="AE21" s="21">
        <v>0</v>
      </c>
      <c r="AF21">
        <v>0</v>
      </c>
      <c r="AG21" s="21">
        <f t="shared" si="1"/>
        <v>15.87</v>
      </c>
      <c r="AH21" s="20" t="s">
        <v>113</v>
      </c>
      <c r="AI21">
        <v>98626</v>
      </c>
      <c r="AJ21" s="142">
        <v>33242.68</v>
      </c>
      <c r="AK21" s="143">
        <v>4</v>
      </c>
      <c r="AL21" s="142">
        <v>0</v>
      </c>
      <c r="AM21" s="143">
        <v>0</v>
      </c>
      <c r="AN21" s="21">
        <v>0</v>
      </c>
      <c r="AO21">
        <v>0</v>
      </c>
      <c r="AP21" s="21">
        <f t="shared" si="2"/>
        <v>33242.68</v>
      </c>
      <c r="AQ21" s="130" t="s">
        <v>113</v>
      </c>
      <c r="AR21" s="9">
        <v>98611</v>
      </c>
      <c r="AS21" s="28">
        <v>5869.49</v>
      </c>
      <c r="AT21">
        <v>0</v>
      </c>
      <c r="AU21" s="28">
        <v>6241.21</v>
      </c>
      <c r="AV21">
        <v>4</v>
      </c>
      <c r="AW21" s="28">
        <v>0</v>
      </c>
      <c r="AX21">
        <v>0</v>
      </c>
      <c r="AY21" s="21">
        <f t="shared" si="3"/>
        <v>12110.7</v>
      </c>
      <c r="AZ21" s="130" t="s">
        <v>113</v>
      </c>
      <c r="BA21">
        <v>98625</v>
      </c>
      <c r="BB21" s="28">
        <v>2895.54</v>
      </c>
      <c r="BC21">
        <v>3</v>
      </c>
      <c r="BD21" s="28">
        <v>0.37</v>
      </c>
      <c r="BE21">
        <v>1</v>
      </c>
      <c r="BF21" s="28">
        <v>0</v>
      </c>
      <c r="BG21">
        <v>0</v>
      </c>
      <c r="BH21" s="21">
        <f t="shared" si="4"/>
        <v>2895.91</v>
      </c>
      <c r="BI21" s="28" t="s">
        <v>113</v>
      </c>
      <c r="BJ21" s="9">
        <v>98584</v>
      </c>
      <c r="BK21" s="28">
        <v>21333.25</v>
      </c>
      <c r="BL21" s="9">
        <v>0</v>
      </c>
      <c r="BM21" s="28">
        <v>25313.13</v>
      </c>
      <c r="BN21" s="9">
        <v>12</v>
      </c>
      <c r="BO21" s="21">
        <v>51748.94</v>
      </c>
      <c r="BP21">
        <v>14</v>
      </c>
      <c r="BQ21" s="146">
        <f t="shared" si="5"/>
        <v>98395.32</v>
      </c>
      <c r="BR21" s="28" t="s">
        <v>113</v>
      </c>
      <c r="BS21">
        <v>98611</v>
      </c>
      <c r="BT21" s="28">
        <v>1850.19</v>
      </c>
      <c r="BU21">
        <v>4</v>
      </c>
      <c r="BV21" s="28">
        <v>0</v>
      </c>
      <c r="BW21">
        <v>0</v>
      </c>
      <c r="BX21" s="28">
        <v>0</v>
      </c>
      <c r="BY21">
        <v>0</v>
      </c>
      <c r="BZ21" s="146">
        <f t="shared" si="6"/>
        <v>1850.19</v>
      </c>
      <c r="CA21" s="28" t="s">
        <v>113</v>
      </c>
      <c r="CB21">
        <v>98626</v>
      </c>
      <c r="CC21" s="28">
        <v>4968.8599999999997</v>
      </c>
      <c r="CD21">
        <v>4</v>
      </c>
      <c r="CE21" s="28">
        <v>0</v>
      </c>
      <c r="CF21">
        <v>0</v>
      </c>
      <c r="CG21" s="28">
        <v>0</v>
      </c>
      <c r="CH21">
        <v>0</v>
      </c>
      <c r="CI21" s="146">
        <f t="shared" si="7"/>
        <v>4968.8599999999997</v>
      </c>
      <c r="CJ21" s="28" t="s">
        <v>113</v>
      </c>
      <c r="CK21">
        <v>98801</v>
      </c>
      <c r="CL21" s="28">
        <v>517.03</v>
      </c>
      <c r="CM21">
        <v>1</v>
      </c>
      <c r="CN21" s="28">
        <v>0</v>
      </c>
      <c r="CO21">
        <v>0</v>
      </c>
      <c r="CP21" s="21">
        <v>0</v>
      </c>
      <c r="CQ21">
        <v>0</v>
      </c>
      <c r="CR21" s="146">
        <f t="shared" si="23"/>
        <v>517.03</v>
      </c>
      <c r="CS21" s="28" t="s">
        <v>113</v>
      </c>
      <c r="CT21" s="9">
        <v>98942</v>
      </c>
      <c r="CU21" s="28">
        <v>257.2</v>
      </c>
      <c r="CV21" s="137">
        <v>1</v>
      </c>
      <c r="CW21" s="28">
        <v>0</v>
      </c>
      <c r="CX21" s="137">
        <v>0</v>
      </c>
      <c r="CY21" s="28">
        <v>0</v>
      </c>
      <c r="CZ21" s="137">
        <v>0</v>
      </c>
      <c r="DA21" s="146">
        <f t="shared" si="8"/>
        <v>257.2</v>
      </c>
      <c r="DB21" s="28" t="s">
        <v>113</v>
      </c>
      <c r="DC21" s="9">
        <v>98337</v>
      </c>
      <c r="DD21" s="28">
        <v>367.57</v>
      </c>
      <c r="DE21">
        <v>0</v>
      </c>
      <c r="DF21" s="28">
        <v>206.71</v>
      </c>
      <c r="DG21">
        <v>1</v>
      </c>
      <c r="DH21" s="28">
        <v>0</v>
      </c>
      <c r="DI21">
        <v>0</v>
      </c>
      <c r="DJ21" s="146">
        <f t="shared" si="9"/>
        <v>574.28</v>
      </c>
      <c r="DK21" s="28" t="s">
        <v>113</v>
      </c>
      <c r="DL21" s="9">
        <v>98902</v>
      </c>
      <c r="DM21" s="28">
        <v>177.45</v>
      </c>
      <c r="DN21">
        <v>1</v>
      </c>
      <c r="DO21" s="28">
        <v>0</v>
      </c>
      <c r="DP21">
        <v>0</v>
      </c>
      <c r="DQ21" s="21">
        <v>0</v>
      </c>
      <c r="DR21">
        <v>0</v>
      </c>
      <c r="DS21" s="146">
        <f t="shared" si="10"/>
        <v>177.45</v>
      </c>
      <c r="DU21">
        <v>98284</v>
      </c>
      <c r="DV21" t="s">
        <v>120</v>
      </c>
      <c r="DW21" s="21">
        <v>669.9</v>
      </c>
      <c r="DX21">
        <v>7</v>
      </c>
      <c r="DY21" s="21">
        <v>0</v>
      </c>
      <c r="DZ21">
        <v>0</v>
      </c>
      <c r="EA21" s="21">
        <v>58.49</v>
      </c>
      <c r="EB21">
        <v>3</v>
      </c>
      <c r="EC21" s="28">
        <f t="shared" si="11"/>
        <v>728.39</v>
      </c>
      <c r="ED21" s="20">
        <v>98284</v>
      </c>
      <c r="EE21" t="s">
        <v>120</v>
      </c>
      <c r="EF21" s="21">
        <v>665.05</v>
      </c>
      <c r="EG21">
        <v>5</v>
      </c>
      <c r="EH21" s="21">
        <v>235.84</v>
      </c>
      <c r="EI21">
        <v>3</v>
      </c>
      <c r="EJ21" s="21">
        <v>0</v>
      </c>
      <c r="EK21">
        <v>0</v>
      </c>
      <c r="EL21" s="28">
        <f t="shared" si="12"/>
        <v>900.89</v>
      </c>
      <c r="EM21" s="20">
        <v>98284</v>
      </c>
      <c r="EN21" t="s">
        <v>120</v>
      </c>
      <c r="EO21" s="21">
        <v>527.22</v>
      </c>
      <c r="EP21">
        <v>3</v>
      </c>
      <c r="EQ21" s="21">
        <v>152.35</v>
      </c>
      <c r="ER21">
        <v>2</v>
      </c>
      <c r="ES21" s="21">
        <v>89.71</v>
      </c>
      <c r="ET21">
        <v>1</v>
      </c>
      <c r="EU21" s="28">
        <f t="shared" si="13"/>
        <v>769.28000000000009</v>
      </c>
      <c r="EV21" s="40">
        <v>98295</v>
      </c>
      <c r="EW21" s="28" t="s">
        <v>120</v>
      </c>
      <c r="EX21" s="28">
        <v>110.48</v>
      </c>
      <c r="EY21">
        <v>1</v>
      </c>
      <c r="EZ21" s="28">
        <v>61.25</v>
      </c>
      <c r="FA21">
        <v>1</v>
      </c>
      <c r="FB21" s="28">
        <v>0</v>
      </c>
      <c r="FC21">
        <v>0</v>
      </c>
      <c r="FD21" s="28">
        <f t="shared" si="14"/>
        <v>171.73000000000002</v>
      </c>
      <c r="FE21" s="40">
        <v>98292</v>
      </c>
      <c r="FF21" s="28" t="s">
        <v>120</v>
      </c>
      <c r="FG21" s="28">
        <v>29.94</v>
      </c>
      <c r="FH21">
        <v>1</v>
      </c>
      <c r="FI21" s="28">
        <v>0</v>
      </c>
      <c r="FJ21">
        <v>0</v>
      </c>
      <c r="FK21" s="28">
        <v>0</v>
      </c>
      <c r="FL21">
        <v>0</v>
      </c>
      <c r="FM21" s="28">
        <f t="shared" si="15"/>
        <v>29.94</v>
      </c>
      <c r="FN21" s="9">
        <v>98292</v>
      </c>
      <c r="FO21" s="28" t="s">
        <v>120</v>
      </c>
      <c r="FP21" s="28">
        <v>10.76</v>
      </c>
      <c r="FQ21" s="9">
        <v>1</v>
      </c>
      <c r="FR21" s="28">
        <v>0</v>
      </c>
      <c r="FS21" s="9">
        <v>0</v>
      </c>
      <c r="FT21" s="28">
        <v>0</v>
      </c>
      <c r="FU21" s="9">
        <v>0</v>
      </c>
      <c r="FV21" s="28">
        <f t="shared" si="16"/>
        <v>10.76</v>
      </c>
      <c r="FW21" s="9">
        <v>98292</v>
      </c>
      <c r="FX21" s="138" t="s">
        <v>120</v>
      </c>
      <c r="FY21" s="28">
        <v>15.68</v>
      </c>
      <c r="FZ21">
        <v>0</v>
      </c>
      <c r="GA21" s="28">
        <v>10.76</v>
      </c>
      <c r="GB21">
        <v>1</v>
      </c>
      <c r="GC21" s="28">
        <v>0</v>
      </c>
      <c r="GD21">
        <v>0</v>
      </c>
      <c r="GE21" s="28">
        <f t="shared" si="17"/>
        <v>26.439999999999998</v>
      </c>
      <c r="GF21" s="9">
        <v>98383</v>
      </c>
      <c r="GG21" s="138" t="s">
        <v>120</v>
      </c>
      <c r="GH21" s="28">
        <v>61.05</v>
      </c>
      <c r="GI21">
        <v>2</v>
      </c>
      <c r="GJ21" s="28">
        <v>0</v>
      </c>
      <c r="GK21">
        <v>0</v>
      </c>
      <c r="GL21" s="28">
        <v>0</v>
      </c>
      <c r="GM21">
        <v>0</v>
      </c>
      <c r="GN21" s="28">
        <f t="shared" si="18"/>
        <v>61.05</v>
      </c>
      <c r="GO21" s="9">
        <v>98550</v>
      </c>
      <c r="GP21" s="138" t="s">
        <v>120</v>
      </c>
      <c r="GQ21" s="28">
        <v>74.87</v>
      </c>
      <c r="GR21">
        <v>0</v>
      </c>
      <c r="GS21" s="28">
        <v>939.18</v>
      </c>
      <c r="GT21">
        <v>1</v>
      </c>
      <c r="GU21" s="28">
        <v>435.62</v>
      </c>
      <c r="GV21">
        <v>3</v>
      </c>
      <c r="GW21" s="28">
        <f t="shared" si="19"/>
        <v>1449.67</v>
      </c>
      <c r="GX21" s="9">
        <v>99301</v>
      </c>
      <c r="GY21" s="138" t="s">
        <v>120</v>
      </c>
      <c r="GZ21" s="28">
        <v>0</v>
      </c>
      <c r="HA21">
        <v>0</v>
      </c>
      <c r="HB21" s="28">
        <v>3.97</v>
      </c>
      <c r="HC21">
        <v>0</v>
      </c>
      <c r="HD21" s="28">
        <v>535.25</v>
      </c>
      <c r="HE21">
        <v>1</v>
      </c>
      <c r="HF21" s="28">
        <f t="shared" si="20"/>
        <v>539.22</v>
      </c>
      <c r="HG21">
        <v>98901</v>
      </c>
      <c r="HH21" s="28" t="s">
        <v>120</v>
      </c>
      <c r="HI21" s="28">
        <v>89.38</v>
      </c>
      <c r="HJ21">
        <v>1</v>
      </c>
      <c r="HK21" s="28">
        <v>38.04</v>
      </c>
      <c r="HL21">
        <v>2</v>
      </c>
      <c r="HM21" s="28">
        <v>79.11</v>
      </c>
      <c r="HN21">
        <v>2</v>
      </c>
      <c r="HO21" s="28">
        <f t="shared" si="21"/>
        <v>206.52999999999997</v>
      </c>
      <c r="HP21">
        <v>98901</v>
      </c>
      <c r="HQ21" s="28" t="s">
        <v>120</v>
      </c>
      <c r="HR21" s="28">
        <v>111.99</v>
      </c>
      <c r="HS21">
        <v>3</v>
      </c>
      <c r="HT21" s="28">
        <v>31.69</v>
      </c>
      <c r="HU21">
        <v>0</v>
      </c>
      <c r="HV21" s="28">
        <v>86.35</v>
      </c>
      <c r="HW21">
        <v>2</v>
      </c>
      <c r="HX21" s="28">
        <f t="shared" si="22"/>
        <v>230.03</v>
      </c>
      <c r="IZ21" s="54" t="s">
        <v>131</v>
      </c>
      <c r="JA21">
        <v>5</v>
      </c>
      <c r="JB21">
        <v>8</v>
      </c>
      <c r="JC21">
        <v>2</v>
      </c>
      <c r="JD21">
        <v>5</v>
      </c>
      <c r="JE21">
        <v>5</v>
      </c>
      <c r="JF21">
        <v>2</v>
      </c>
      <c r="JG21">
        <v>10</v>
      </c>
      <c r="JH21">
        <v>5</v>
      </c>
      <c r="JI21">
        <v>9</v>
      </c>
      <c r="JJ21">
        <v>11</v>
      </c>
      <c r="JK21">
        <v>2</v>
      </c>
      <c r="JL21">
        <v>5</v>
      </c>
      <c r="JN21" s="54" t="s">
        <v>131</v>
      </c>
      <c r="JO21" s="21">
        <v>5523.45</v>
      </c>
      <c r="JP21" s="21">
        <v>5115.8500000000004</v>
      </c>
      <c r="JQ21" s="21">
        <v>215.84</v>
      </c>
      <c r="JR21" s="21">
        <v>1354.41</v>
      </c>
      <c r="JS21" s="21">
        <v>1083.3499999999999</v>
      </c>
      <c r="JT21" s="21">
        <v>983.99</v>
      </c>
      <c r="JU21" s="21">
        <v>3641.78</v>
      </c>
      <c r="JV21" s="21">
        <v>895.71</v>
      </c>
      <c r="JW21" s="21">
        <v>2285.35</v>
      </c>
      <c r="JX21">
        <v>6978.54</v>
      </c>
      <c r="JY21">
        <v>836.45</v>
      </c>
      <c r="JZ21">
        <v>861.4</v>
      </c>
    </row>
    <row r="22" spans="1:286" x14ac:dyDescent="0.2">
      <c r="A22" s="9">
        <v>98337</v>
      </c>
      <c r="B22" t="s">
        <v>113</v>
      </c>
      <c r="C22">
        <v>1</v>
      </c>
      <c r="D22">
        <v>4</v>
      </c>
      <c r="E22">
        <v>1</v>
      </c>
      <c r="F22">
        <v>1</v>
      </c>
      <c r="G22">
        <v>1</v>
      </c>
      <c r="H22">
        <v>5</v>
      </c>
      <c r="I22">
        <v>2</v>
      </c>
      <c r="J22">
        <v>1</v>
      </c>
      <c r="K22">
        <v>4</v>
      </c>
      <c r="L22">
        <v>1</v>
      </c>
      <c r="M22">
        <v>1</v>
      </c>
      <c r="N22">
        <v>1</v>
      </c>
      <c r="P22" t="s">
        <v>113</v>
      </c>
      <c r="Q22">
        <v>98626</v>
      </c>
      <c r="R22" s="21">
        <v>39755.06</v>
      </c>
      <c r="S22">
        <v>6</v>
      </c>
      <c r="T22" s="21">
        <v>0</v>
      </c>
      <c r="U22">
        <v>0</v>
      </c>
      <c r="V22" s="21">
        <v>0</v>
      </c>
      <c r="W22">
        <v>0</v>
      </c>
      <c r="X22" s="21">
        <f t="shared" si="0"/>
        <v>39755.06</v>
      </c>
      <c r="Y22" s="20" t="s">
        <v>113</v>
      </c>
      <c r="Z22">
        <v>98802</v>
      </c>
      <c r="AA22" s="21">
        <v>240.82</v>
      </c>
      <c r="AB22">
        <v>2</v>
      </c>
      <c r="AC22" s="21">
        <v>0</v>
      </c>
      <c r="AD22">
        <v>0</v>
      </c>
      <c r="AE22" s="21">
        <v>0</v>
      </c>
      <c r="AF22">
        <v>0</v>
      </c>
      <c r="AG22" s="21">
        <f t="shared" si="1"/>
        <v>240.82</v>
      </c>
      <c r="AH22" s="20" t="s">
        <v>113</v>
      </c>
      <c r="AI22">
        <v>98632</v>
      </c>
      <c r="AJ22" s="142">
        <v>29.65</v>
      </c>
      <c r="AK22" s="143">
        <v>3</v>
      </c>
      <c r="AL22" s="142">
        <v>0</v>
      </c>
      <c r="AM22" s="143">
        <v>0</v>
      </c>
      <c r="AN22" s="21">
        <v>0</v>
      </c>
      <c r="AO22">
        <v>0</v>
      </c>
      <c r="AP22" s="21">
        <f t="shared" si="2"/>
        <v>29.65</v>
      </c>
      <c r="AQ22" s="130" t="s">
        <v>113</v>
      </c>
      <c r="AR22" s="9">
        <v>98625</v>
      </c>
      <c r="AS22" s="28">
        <v>0.37</v>
      </c>
      <c r="AT22">
        <v>1</v>
      </c>
      <c r="AU22" s="28">
        <v>0</v>
      </c>
      <c r="AV22">
        <v>0</v>
      </c>
      <c r="AW22" s="28">
        <v>0</v>
      </c>
      <c r="AX22">
        <v>0</v>
      </c>
      <c r="AY22" s="21">
        <f t="shared" si="3"/>
        <v>0.37</v>
      </c>
      <c r="AZ22" s="130" t="s">
        <v>113</v>
      </c>
      <c r="BA22">
        <v>98626</v>
      </c>
      <c r="BB22" s="28">
        <v>24159.23</v>
      </c>
      <c r="BC22">
        <v>4</v>
      </c>
      <c r="BD22" s="28">
        <v>0</v>
      </c>
      <c r="BE22">
        <v>0</v>
      </c>
      <c r="BF22" s="28">
        <v>0</v>
      </c>
      <c r="BG22">
        <v>0</v>
      </c>
      <c r="BH22" s="21">
        <f t="shared" si="4"/>
        <v>24159.23</v>
      </c>
      <c r="BI22" s="28" t="s">
        <v>113</v>
      </c>
      <c r="BJ22" s="9">
        <v>98625</v>
      </c>
      <c r="BK22" s="28">
        <v>0.37</v>
      </c>
      <c r="BL22" s="9">
        <v>1</v>
      </c>
      <c r="BM22" s="28">
        <v>0</v>
      </c>
      <c r="BN22" s="9">
        <v>0</v>
      </c>
      <c r="BO22" s="21">
        <v>0</v>
      </c>
      <c r="BP22">
        <v>0</v>
      </c>
      <c r="BQ22" s="146">
        <f t="shared" si="5"/>
        <v>0.37</v>
      </c>
      <c r="BR22" s="28" t="s">
        <v>113</v>
      </c>
      <c r="BS22">
        <v>98625</v>
      </c>
      <c r="BT22" s="28">
        <v>865.79</v>
      </c>
      <c r="BU22">
        <v>3</v>
      </c>
      <c r="BV22" s="28">
        <v>0.37</v>
      </c>
      <c r="BW22">
        <v>1</v>
      </c>
      <c r="BX22" s="28">
        <v>0</v>
      </c>
      <c r="BY22">
        <v>0</v>
      </c>
      <c r="BZ22" s="146">
        <f t="shared" si="6"/>
        <v>866.16</v>
      </c>
      <c r="CA22" s="28" t="s">
        <v>113</v>
      </c>
      <c r="CB22">
        <v>98632</v>
      </c>
      <c r="CC22" s="28">
        <v>0.2</v>
      </c>
      <c r="CD22">
        <v>1</v>
      </c>
      <c r="CE22" s="28">
        <v>0</v>
      </c>
      <c r="CF22">
        <v>0</v>
      </c>
      <c r="CG22" s="28">
        <v>0</v>
      </c>
      <c r="CH22">
        <v>0</v>
      </c>
      <c r="CI22" s="146">
        <f t="shared" si="7"/>
        <v>0.2</v>
      </c>
      <c r="CJ22" s="28" t="s">
        <v>113</v>
      </c>
      <c r="CK22">
        <v>98848</v>
      </c>
      <c r="CL22" s="28">
        <v>700.66</v>
      </c>
      <c r="CM22">
        <v>6</v>
      </c>
      <c r="CN22" s="28">
        <v>0</v>
      </c>
      <c r="CO22">
        <v>0</v>
      </c>
      <c r="CP22" s="21">
        <v>0</v>
      </c>
      <c r="CQ22">
        <v>0</v>
      </c>
      <c r="CR22" s="146">
        <f t="shared" si="23"/>
        <v>700.66</v>
      </c>
      <c r="CS22" s="28" t="s">
        <v>113</v>
      </c>
      <c r="CT22" s="9">
        <v>98944</v>
      </c>
      <c r="CU22" s="28">
        <v>13</v>
      </c>
      <c r="CV22" s="137">
        <v>1</v>
      </c>
      <c r="CW22" s="28">
        <v>0</v>
      </c>
      <c r="CX22" s="137">
        <v>0</v>
      </c>
      <c r="CY22" s="28">
        <v>0</v>
      </c>
      <c r="CZ22" s="137">
        <v>0</v>
      </c>
      <c r="DA22" s="146">
        <f t="shared" si="8"/>
        <v>13</v>
      </c>
      <c r="DB22" s="28" t="s">
        <v>113</v>
      </c>
      <c r="DC22" s="9">
        <v>98345</v>
      </c>
      <c r="DD22" s="28">
        <v>23.34</v>
      </c>
      <c r="DE22">
        <v>0</v>
      </c>
      <c r="DF22" s="28">
        <v>13</v>
      </c>
      <c r="DG22">
        <v>0</v>
      </c>
      <c r="DH22" s="28">
        <v>40.08</v>
      </c>
      <c r="DI22">
        <v>1</v>
      </c>
      <c r="DJ22" s="146">
        <f t="shared" si="9"/>
        <v>76.42</v>
      </c>
      <c r="DK22" s="28" t="s">
        <v>113</v>
      </c>
      <c r="DL22" s="9">
        <v>98942</v>
      </c>
      <c r="DM22" s="28">
        <v>39.33</v>
      </c>
      <c r="DN22">
        <v>1</v>
      </c>
      <c r="DO22" s="28">
        <v>0</v>
      </c>
      <c r="DP22">
        <v>0</v>
      </c>
      <c r="DQ22" s="21">
        <v>0</v>
      </c>
      <c r="DR22">
        <v>0</v>
      </c>
      <c r="DS22" s="146">
        <f t="shared" si="10"/>
        <v>39.33</v>
      </c>
      <c r="DU22">
        <v>98295</v>
      </c>
      <c r="DV22" t="s">
        <v>120</v>
      </c>
      <c r="DW22" s="21">
        <v>45.98</v>
      </c>
      <c r="DX22">
        <v>1</v>
      </c>
      <c r="DY22" s="21">
        <v>0</v>
      </c>
      <c r="DZ22">
        <v>0</v>
      </c>
      <c r="EA22" s="21">
        <v>0</v>
      </c>
      <c r="EB22">
        <v>0</v>
      </c>
      <c r="EC22" s="28">
        <f t="shared" si="11"/>
        <v>45.98</v>
      </c>
      <c r="ED22" s="20">
        <v>98292</v>
      </c>
      <c r="EE22" t="s">
        <v>120</v>
      </c>
      <c r="EF22" s="21">
        <v>168.75</v>
      </c>
      <c r="EG22">
        <v>1</v>
      </c>
      <c r="EH22" s="21">
        <v>0</v>
      </c>
      <c r="EI22">
        <v>0</v>
      </c>
      <c r="EJ22" s="21">
        <v>0</v>
      </c>
      <c r="EK22">
        <v>0</v>
      </c>
      <c r="EL22" s="28">
        <f t="shared" si="12"/>
        <v>168.75</v>
      </c>
      <c r="EM22" s="20">
        <v>98292</v>
      </c>
      <c r="EN22" t="s">
        <v>120</v>
      </c>
      <c r="EO22" s="21">
        <v>80.56</v>
      </c>
      <c r="EP22">
        <v>0</v>
      </c>
      <c r="EQ22" s="21">
        <v>18.11</v>
      </c>
      <c r="ER22">
        <v>1</v>
      </c>
      <c r="ES22" s="21">
        <v>0</v>
      </c>
      <c r="ET22">
        <v>0</v>
      </c>
      <c r="EU22" s="28">
        <f t="shared" si="13"/>
        <v>98.67</v>
      </c>
      <c r="EV22" s="40">
        <v>98310</v>
      </c>
      <c r="EW22" s="28" t="s">
        <v>120</v>
      </c>
      <c r="EX22" s="28">
        <v>568.86</v>
      </c>
      <c r="EY22">
        <v>8</v>
      </c>
      <c r="EZ22" s="28">
        <v>223.13</v>
      </c>
      <c r="FA22">
        <v>0</v>
      </c>
      <c r="FB22" s="28">
        <v>561</v>
      </c>
      <c r="FC22">
        <v>4</v>
      </c>
      <c r="FD22" s="28">
        <f t="shared" si="14"/>
        <v>1352.99</v>
      </c>
      <c r="FE22" s="40">
        <v>98295</v>
      </c>
      <c r="FF22" s="28" t="s">
        <v>120</v>
      </c>
      <c r="FG22" s="28">
        <v>125.14</v>
      </c>
      <c r="FH22">
        <v>1</v>
      </c>
      <c r="FI22" s="28">
        <v>40.71</v>
      </c>
      <c r="FJ22">
        <v>1</v>
      </c>
      <c r="FK22" s="28">
        <v>0</v>
      </c>
      <c r="FL22">
        <v>0</v>
      </c>
      <c r="FM22" s="28">
        <f t="shared" si="15"/>
        <v>165.85</v>
      </c>
      <c r="FN22" s="9">
        <v>98295</v>
      </c>
      <c r="FO22" s="28" t="s">
        <v>120</v>
      </c>
      <c r="FP22" s="28">
        <v>35.93</v>
      </c>
      <c r="FQ22" s="9">
        <v>1</v>
      </c>
      <c r="FR22" s="28">
        <v>0</v>
      </c>
      <c r="FS22" s="9">
        <v>0</v>
      </c>
      <c r="FT22" s="28">
        <v>0</v>
      </c>
      <c r="FU22" s="9">
        <v>0</v>
      </c>
      <c r="FV22" s="28">
        <f t="shared" si="16"/>
        <v>35.93</v>
      </c>
      <c r="FW22" s="9">
        <v>98295</v>
      </c>
      <c r="FX22" s="138" t="s">
        <v>120</v>
      </c>
      <c r="FY22" s="28">
        <v>24.56</v>
      </c>
      <c r="FZ22">
        <v>0</v>
      </c>
      <c r="GA22" s="28">
        <v>35.93</v>
      </c>
      <c r="GB22">
        <v>1</v>
      </c>
      <c r="GC22" s="28">
        <v>0</v>
      </c>
      <c r="GD22">
        <v>0</v>
      </c>
      <c r="GE22" s="28">
        <f t="shared" si="17"/>
        <v>60.489999999999995</v>
      </c>
      <c r="GF22" s="9">
        <v>98520</v>
      </c>
      <c r="GG22" s="138" t="s">
        <v>120</v>
      </c>
      <c r="GH22" s="28">
        <v>5.39</v>
      </c>
      <c r="GI22">
        <v>2</v>
      </c>
      <c r="GJ22" s="28">
        <v>0</v>
      </c>
      <c r="GK22">
        <v>0</v>
      </c>
      <c r="GL22" s="28">
        <v>0</v>
      </c>
      <c r="GM22">
        <v>0</v>
      </c>
      <c r="GN22" s="28">
        <f t="shared" si="18"/>
        <v>5.39</v>
      </c>
      <c r="GO22" s="9">
        <v>98901</v>
      </c>
      <c r="GP22" s="138" t="s">
        <v>120</v>
      </c>
      <c r="GQ22" s="28">
        <v>50.82</v>
      </c>
      <c r="GR22">
        <v>1</v>
      </c>
      <c r="GS22" s="28">
        <v>48.48</v>
      </c>
      <c r="GT22">
        <v>3</v>
      </c>
      <c r="GU22" s="28">
        <v>60.65</v>
      </c>
      <c r="GV22">
        <v>2</v>
      </c>
      <c r="GW22" s="28">
        <f t="shared" si="19"/>
        <v>159.94999999999999</v>
      </c>
      <c r="GX22" s="9">
        <v>99324</v>
      </c>
      <c r="GY22" s="138" t="s">
        <v>120</v>
      </c>
      <c r="GZ22" s="28">
        <v>5.3</v>
      </c>
      <c r="HA22">
        <v>0</v>
      </c>
      <c r="HB22" s="28">
        <v>29</v>
      </c>
      <c r="HC22">
        <v>1</v>
      </c>
      <c r="HD22" s="28">
        <v>0</v>
      </c>
      <c r="HE22">
        <v>0</v>
      </c>
      <c r="HF22" s="28">
        <f t="shared" si="20"/>
        <v>34.299999999999997</v>
      </c>
      <c r="HG22">
        <v>98902</v>
      </c>
      <c r="HH22" s="28" t="s">
        <v>120</v>
      </c>
      <c r="HI22" s="28">
        <v>515.94000000000005</v>
      </c>
      <c r="HJ22">
        <v>5</v>
      </c>
      <c r="HK22" s="28">
        <v>101.46</v>
      </c>
      <c r="HL22">
        <v>1</v>
      </c>
      <c r="HM22" s="28">
        <v>583.44000000000005</v>
      </c>
      <c r="HN22">
        <v>10</v>
      </c>
      <c r="HO22" s="28">
        <f t="shared" si="21"/>
        <v>1200.8400000000001</v>
      </c>
      <c r="HP22">
        <v>98902</v>
      </c>
      <c r="HQ22" s="28" t="s">
        <v>120</v>
      </c>
      <c r="HR22" s="28">
        <v>919.97</v>
      </c>
      <c r="HS22">
        <v>6</v>
      </c>
      <c r="HT22" s="28">
        <v>179.41</v>
      </c>
      <c r="HU22">
        <v>1</v>
      </c>
      <c r="HV22" s="28">
        <v>568.95000000000005</v>
      </c>
      <c r="HW22">
        <v>7</v>
      </c>
      <c r="HX22" s="28">
        <f t="shared" si="22"/>
        <v>1668.3300000000002</v>
      </c>
      <c r="IZ22" s="54" t="s">
        <v>132</v>
      </c>
      <c r="JA22"/>
      <c r="JB22">
        <v>1</v>
      </c>
      <c r="JC22">
        <v>1</v>
      </c>
      <c r="JD22">
        <v>1</v>
      </c>
      <c r="JE22">
        <v>3</v>
      </c>
      <c r="JF22">
        <v>1</v>
      </c>
      <c r="JH22">
        <v>1</v>
      </c>
      <c r="JK22">
        <v>1</v>
      </c>
      <c r="JL22">
        <v>1</v>
      </c>
      <c r="JN22" s="54" t="s">
        <v>132</v>
      </c>
      <c r="JP22" s="21">
        <v>76.03</v>
      </c>
      <c r="JQ22" s="21">
        <v>119.25</v>
      </c>
      <c r="JR22" s="21">
        <v>101.46</v>
      </c>
      <c r="JS22" s="21">
        <v>1587.74</v>
      </c>
      <c r="JT22" s="21">
        <v>204.07</v>
      </c>
      <c r="JV22" s="21">
        <v>629.26</v>
      </c>
      <c r="JY22">
        <v>701.96</v>
      </c>
      <c r="JZ22">
        <v>265.39999999999998</v>
      </c>
    </row>
    <row r="23" spans="1:286" x14ac:dyDescent="0.2">
      <c r="A23" s="9">
        <v>98345</v>
      </c>
      <c r="B23" t="s">
        <v>113</v>
      </c>
      <c r="H23">
        <v>1</v>
      </c>
      <c r="I23">
        <v>1</v>
      </c>
      <c r="J23">
        <v>1</v>
      </c>
      <c r="K23">
        <v>1</v>
      </c>
      <c r="L23">
        <v>1</v>
      </c>
      <c r="M23">
        <v>1</v>
      </c>
      <c r="P23" t="s">
        <v>113</v>
      </c>
      <c r="Q23">
        <v>98632</v>
      </c>
      <c r="R23" s="21">
        <v>0.2</v>
      </c>
      <c r="S23">
        <v>1</v>
      </c>
      <c r="T23" s="21">
        <v>0</v>
      </c>
      <c r="U23">
        <v>0</v>
      </c>
      <c r="V23" s="21">
        <v>0</v>
      </c>
      <c r="W23">
        <v>0</v>
      </c>
      <c r="X23" s="21">
        <f t="shared" si="0"/>
        <v>0.2</v>
      </c>
      <c r="Y23" s="20" t="s">
        <v>113</v>
      </c>
      <c r="Z23">
        <v>98930</v>
      </c>
      <c r="AA23" s="21">
        <v>1451.72</v>
      </c>
      <c r="AB23">
        <v>2</v>
      </c>
      <c r="AC23" s="21">
        <v>0</v>
      </c>
      <c r="AD23">
        <v>0</v>
      </c>
      <c r="AE23" s="21">
        <v>0</v>
      </c>
      <c r="AF23">
        <v>0</v>
      </c>
      <c r="AG23" s="21">
        <f t="shared" si="1"/>
        <v>1451.72</v>
      </c>
      <c r="AH23" s="20" t="s">
        <v>113</v>
      </c>
      <c r="AI23">
        <v>98801</v>
      </c>
      <c r="AJ23" s="142">
        <v>13432.71</v>
      </c>
      <c r="AK23" s="143">
        <v>8</v>
      </c>
      <c r="AL23" s="142">
        <v>0</v>
      </c>
      <c r="AM23" s="143">
        <v>0</v>
      </c>
      <c r="AN23" s="21">
        <v>0</v>
      </c>
      <c r="AO23">
        <v>0</v>
      </c>
      <c r="AP23" s="21">
        <f t="shared" si="2"/>
        <v>13432.71</v>
      </c>
      <c r="AQ23" s="130" t="s">
        <v>113</v>
      </c>
      <c r="AR23" s="9">
        <v>98626</v>
      </c>
      <c r="AS23" s="28">
        <v>33675.449999999997</v>
      </c>
      <c r="AT23">
        <v>4</v>
      </c>
      <c r="AU23" s="28">
        <v>0</v>
      </c>
      <c r="AV23">
        <v>0</v>
      </c>
      <c r="AW23" s="28">
        <v>0</v>
      </c>
      <c r="AX23">
        <v>0</v>
      </c>
      <c r="AY23" s="21">
        <f t="shared" si="3"/>
        <v>33675.449999999997</v>
      </c>
      <c r="AZ23" s="130" t="s">
        <v>113</v>
      </c>
      <c r="BA23">
        <v>98632</v>
      </c>
      <c r="BB23" s="28">
        <v>15.87</v>
      </c>
      <c r="BC23">
        <v>2</v>
      </c>
      <c r="BD23" s="28">
        <v>0</v>
      </c>
      <c r="BE23">
        <v>0</v>
      </c>
      <c r="BF23" s="28">
        <v>0</v>
      </c>
      <c r="BG23">
        <v>0</v>
      </c>
      <c r="BH23" s="21">
        <f t="shared" si="4"/>
        <v>15.87</v>
      </c>
      <c r="BI23" s="28" t="s">
        <v>113</v>
      </c>
      <c r="BJ23" s="9">
        <v>98626</v>
      </c>
      <c r="BK23" s="28">
        <v>15337.26</v>
      </c>
      <c r="BL23" s="9">
        <v>4</v>
      </c>
      <c r="BM23" s="28">
        <v>0</v>
      </c>
      <c r="BN23" s="9">
        <v>0</v>
      </c>
      <c r="BO23" s="21">
        <v>0</v>
      </c>
      <c r="BP23">
        <v>0</v>
      </c>
      <c r="BQ23" s="146">
        <f t="shared" si="5"/>
        <v>15337.26</v>
      </c>
      <c r="BR23" s="28" t="s">
        <v>113</v>
      </c>
      <c r="BS23">
        <v>98626</v>
      </c>
      <c r="BT23" s="28">
        <v>9434.9500000000007</v>
      </c>
      <c r="BU23">
        <v>7</v>
      </c>
      <c r="BV23" s="28">
        <v>0</v>
      </c>
      <c r="BW23">
        <v>0</v>
      </c>
      <c r="BX23" s="28">
        <v>0</v>
      </c>
      <c r="BY23">
        <v>0</v>
      </c>
      <c r="BZ23" s="146">
        <f t="shared" si="6"/>
        <v>9434.9500000000007</v>
      </c>
      <c r="CA23" s="28" t="s">
        <v>113</v>
      </c>
      <c r="CB23">
        <v>98674</v>
      </c>
      <c r="CC23" s="28">
        <v>1142.99</v>
      </c>
      <c r="CD23">
        <v>6</v>
      </c>
      <c r="CE23" s="28">
        <v>0</v>
      </c>
      <c r="CF23">
        <v>0</v>
      </c>
      <c r="CG23" s="28">
        <v>0</v>
      </c>
      <c r="CH23">
        <v>0</v>
      </c>
      <c r="CI23" s="146">
        <f t="shared" si="7"/>
        <v>1142.99</v>
      </c>
      <c r="CJ23" s="28" t="s">
        <v>113</v>
      </c>
      <c r="CK23">
        <v>98902</v>
      </c>
      <c r="CL23" s="28">
        <v>280.17</v>
      </c>
      <c r="CM23">
        <v>1</v>
      </c>
      <c r="CN23" s="28">
        <v>0</v>
      </c>
      <c r="CO23">
        <v>0</v>
      </c>
      <c r="CP23" s="21">
        <v>0</v>
      </c>
      <c r="CQ23">
        <v>0</v>
      </c>
      <c r="CR23" s="146">
        <f t="shared" si="23"/>
        <v>280.17</v>
      </c>
      <c r="CS23" s="28" t="s">
        <v>113</v>
      </c>
      <c r="CT23" s="9">
        <v>98948</v>
      </c>
      <c r="CU23" s="28">
        <v>2337.6</v>
      </c>
      <c r="CV23" s="137">
        <v>0</v>
      </c>
      <c r="CW23" s="28">
        <v>1637.62</v>
      </c>
      <c r="CX23" s="137">
        <v>0</v>
      </c>
      <c r="CY23" s="28">
        <v>45651.45</v>
      </c>
      <c r="CZ23" s="137">
        <v>1</v>
      </c>
      <c r="DA23" s="146">
        <f t="shared" si="8"/>
        <v>49626.67</v>
      </c>
      <c r="DB23" s="28" t="s">
        <v>113</v>
      </c>
      <c r="DC23" s="9">
        <v>98366</v>
      </c>
      <c r="DD23" s="28">
        <v>47.92</v>
      </c>
      <c r="DE23">
        <v>1</v>
      </c>
      <c r="DF23" s="28">
        <v>0</v>
      </c>
      <c r="DG23">
        <v>0</v>
      </c>
      <c r="DH23" s="28">
        <v>0</v>
      </c>
      <c r="DI23">
        <v>0</v>
      </c>
      <c r="DJ23" s="146">
        <f t="shared" si="9"/>
        <v>47.92</v>
      </c>
      <c r="DK23" s="28" t="s">
        <v>113</v>
      </c>
      <c r="DL23" s="9">
        <v>98944</v>
      </c>
      <c r="DM23" s="28">
        <v>0.2</v>
      </c>
      <c r="DN23">
        <v>1</v>
      </c>
      <c r="DO23" s="28">
        <v>0</v>
      </c>
      <c r="DP23">
        <v>0</v>
      </c>
      <c r="DQ23" s="21">
        <v>0</v>
      </c>
      <c r="DR23">
        <v>0</v>
      </c>
      <c r="DS23" s="146">
        <f t="shared" si="10"/>
        <v>0.2</v>
      </c>
      <c r="DU23">
        <v>98310</v>
      </c>
      <c r="DV23" t="s">
        <v>120</v>
      </c>
      <c r="DW23" s="21">
        <v>585.37</v>
      </c>
      <c r="DX23">
        <v>4</v>
      </c>
      <c r="DY23" s="21">
        <v>300.25</v>
      </c>
      <c r="DZ23">
        <v>2</v>
      </c>
      <c r="EA23" s="21">
        <v>447.83</v>
      </c>
      <c r="EB23">
        <v>4</v>
      </c>
      <c r="EC23" s="28">
        <f t="shared" si="11"/>
        <v>1333.45</v>
      </c>
      <c r="ED23" s="20">
        <v>98310</v>
      </c>
      <c r="EE23" t="s">
        <v>120</v>
      </c>
      <c r="EF23" s="21">
        <v>1132.75</v>
      </c>
      <c r="EG23">
        <v>2</v>
      </c>
      <c r="EH23" s="21">
        <v>528.72</v>
      </c>
      <c r="EI23">
        <v>3</v>
      </c>
      <c r="EJ23" s="21">
        <v>588.63</v>
      </c>
      <c r="EK23">
        <v>5</v>
      </c>
      <c r="EL23" s="28">
        <f t="shared" si="12"/>
        <v>2250.1</v>
      </c>
      <c r="EM23" s="20">
        <v>98295</v>
      </c>
      <c r="EN23" t="s">
        <v>120</v>
      </c>
      <c r="EO23" s="21">
        <v>61.25</v>
      </c>
      <c r="EP23">
        <v>1</v>
      </c>
      <c r="EQ23" s="21">
        <v>0</v>
      </c>
      <c r="ER23">
        <v>0</v>
      </c>
      <c r="ES23" s="21">
        <v>0</v>
      </c>
      <c r="ET23">
        <v>0</v>
      </c>
      <c r="EU23" s="28">
        <f t="shared" si="13"/>
        <v>61.25</v>
      </c>
      <c r="EV23" s="40">
        <v>98311</v>
      </c>
      <c r="EW23" s="28" t="s">
        <v>120</v>
      </c>
      <c r="EX23" s="28">
        <v>20.059999999999999</v>
      </c>
      <c r="EY23">
        <v>1</v>
      </c>
      <c r="EZ23" s="28">
        <v>0</v>
      </c>
      <c r="FA23">
        <v>0</v>
      </c>
      <c r="FB23" s="28">
        <v>0</v>
      </c>
      <c r="FC23">
        <v>0</v>
      </c>
      <c r="FD23" s="28">
        <f t="shared" si="14"/>
        <v>20.059999999999999</v>
      </c>
      <c r="FE23" s="40">
        <v>98310</v>
      </c>
      <c r="FF23" s="28" t="s">
        <v>120</v>
      </c>
      <c r="FG23" s="28">
        <v>591.41</v>
      </c>
      <c r="FH23">
        <v>2</v>
      </c>
      <c r="FI23" s="28">
        <v>532.41</v>
      </c>
      <c r="FJ23">
        <v>7</v>
      </c>
      <c r="FK23" s="28">
        <v>784.13</v>
      </c>
      <c r="FL23">
        <v>4</v>
      </c>
      <c r="FM23" s="28">
        <f t="shared" si="15"/>
        <v>1907.9499999999998</v>
      </c>
      <c r="FN23" s="9">
        <v>98310</v>
      </c>
      <c r="FO23" s="28" t="s">
        <v>120</v>
      </c>
      <c r="FP23" s="28">
        <v>478.7</v>
      </c>
      <c r="FQ23" s="9">
        <v>3</v>
      </c>
      <c r="FR23" s="28">
        <v>386.99</v>
      </c>
      <c r="FS23" s="9">
        <v>2</v>
      </c>
      <c r="FT23" s="28">
        <v>1077.25</v>
      </c>
      <c r="FU23" s="9">
        <v>7</v>
      </c>
      <c r="FV23" s="28">
        <f t="shared" si="16"/>
        <v>1942.94</v>
      </c>
      <c r="FW23" s="9">
        <v>98310</v>
      </c>
      <c r="FX23" s="138" t="s">
        <v>120</v>
      </c>
      <c r="FY23" s="28">
        <v>175.94</v>
      </c>
      <c r="FZ23">
        <v>0</v>
      </c>
      <c r="GA23" s="28">
        <v>211.91</v>
      </c>
      <c r="GB23">
        <v>1</v>
      </c>
      <c r="GC23" s="28">
        <v>1100.21</v>
      </c>
      <c r="GD23">
        <v>6</v>
      </c>
      <c r="GE23" s="28">
        <f t="shared" si="17"/>
        <v>1488.06</v>
      </c>
      <c r="GF23" s="9">
        <v>98550</v>
      </c>
      <c r="GG23" s="138" t="s">
        <v>120</v>
      </c>
      <c r="GH23" s="28">
        <v>114.34</v>
      </c>
      <c r="GI23">
        <v>0</v>
      </c>
      <c r="GJ23" s="28">
        <v>202.98</v>
      </c>
      <c r="GK23">
        <v>0</v>
      </c>
      <c r="GL23" s="28">
        <v>232.64</v>
      </c>
      <c r="GM23">
        <v>3</v>
      </c>
      <c r="GN23" s="28">
        <f t="shared" si="18"/>
        <v>549.96</v>
      </c>
      <c r="GO23" s="9">
        <v>98902</v>
      </c>
      <c r="GP23" s="138" t="s">
        <v>120</v>
      </c>
      <c r="GQ23" s="28">
        <v>510.52</v>
      </c>
      <c r="GR23">
        <v>7</v>
      </c>
      <c r="GS23" s="28">
        <v>157.02000000000001</v>
      </c>
      <c r="GT23">
        <v>2</v>
      </c>
      <c r="GU23" s="28">
        <v>1331.59</v>
      </c>
      <c r="GV23">
        <v>14</v>
      </c>
      <c r="GW23" s="28">
        <f t="shared" si="19"/>
        <v>1999.1299999999999</v>
      </c>
      <c r="GX23" s="9">
        <v>99344</v>
      </c>
      <c r="GY23" s="138" t="s">
        <v>120</v>
      </c>
      <c r="GZ23" s="28">
        <v>9.0299999999999994</v>
      </c>
      <c r="HA23">
        <v>0</v>
      </c>
      <c r="HB23" s="28">
        <v>9.0299999999999994</v>
      </c>
      <c r="HC23">
        <v>1</v>
      </c>
      <c r="HD23" s="28">
        <v>0</v>
      </c>
      <c r="HE23">
        <v>0</v>
      </c>
      <c r="HF23" s="28">
        <f t="shared" si="20"/>
        <v>18.059999999999999</v>
      </c>
      <c r="HG23">
        <v>98908</v>
      </c>
      <c r="HH23" s="28" t="s">
        <v>120</v>
      </c>
      <c r="HI23" s="28">
        <v>103.01</v>
      </c>
      <c r="HJ23">
        <v>1</v>
      </c>
      <c r="HK23" s="28">
        <v>60.57</v>
      </c>
      <c r="HL23">
        <v>0</v>
      </c>
      <c r="HM23" s="28">
        <v>187.86</v>
      </c>
      <c r="HN23">
        <v>3</v>
      </c>
      <c r="HO23" s="28">
        <f t="shared" si="21"/>
        <v>351.44000000000005</v>
      </c>
      <c r="HP23">
        <v>98903</v>
      </c>
      <c r="HQ23" s="28" t="s">
        <v>120</v>
      </c>
      <c r="HR23" s="28">
        <v>114.49</v>
      </c>
      <c r="HS23">
        <v>2</v>
      </c>
      <c r="HT23" s="28">
        <v>0</v>
      </c>
      <c r="HU23">
        <v>0</v>
      </c>
      <c r="HV23" s="28">
        <v>0</v>
      </c>
      <c r="HW23">
        <v>0</v>
      </c>
      <c r="HX23" s="28">
        <f t="shared" si="22"/>
        <v>114.49</v>
      </c>
      <c r="IZ23" s="54" t="s">
        <v>116</v>
      </c>
      <c r="JA23">
        <v>3</v>
      </c>
      <c r="JB23">
        <v>9</v>
      </c>
      <c r="JC23">
        <v>11</v>
      </c>
      <c r="JD23">
        <v>10</v>
      </c>
      <c r="JE23">
        <v>11</v>
      </c>
      <c r="JF23">
        <v>10</v>
      </c>
      <c r="JG23">
        <v>8</v>
      </c>
      <c r="JH23">
        <v>18</v>
      </c>
      <c r="JI23">
        <v>13</v>
      </c>
      <c r="JJ23">
        <v>7</v>
      </c>
      <c r="JK23">
        <v>3</v>
      </c>
      <c r="JL23">
        <v>16</v>
      </c>
      <c r="JN23" s="54" t="s">
        <v>116</v>
      </c>
      <c r="JO23" s="21">
        <v>264.23</v>
      </c>
      <c r="JP23" s="21">
        <v>1421.56</v>
      </c>
      <c r="JQ23" s="21">
        <v>2132.36</v>
      </c>
      <c r="JR23" s="21">
        <v>3687.01</v>
      </c>
      <c r="JS23" s="21">
        <v>3608.8</v>
      </c>
      <c r="JT23" s="21">
        <v>12080.63</v>
      </c>
      <c r="JU23" s="21">
        <v>2747.85</v>
      </c>
      <c r="JV23" s="21">
        <v>6371.53</v>
      </c>
      <c r="JW23" s="21">
        <v>4290.53</v>
      </c>
      <c r="JX23">
        <v>2076.35</v>
      </c>
      <c r="JY23">
        <v>483.74</v>
      </c>
      <c r="JZ23">
        <v>3605.76</v>
      </c>
    </row>
    <row r="24" spans="1:286" x14ac:dyDescent="0.2">
      <c r="A24" s="9">
        <v>98366</v>
      </c>
      <c r="B24" t="s">
        <v>113</v>
      </c>
      <c r="F24">
        <v>2</v>
      </c>
      <c r="G24">
        <v>1</v>
      </c>
      <c r="H24">
        <v>1</v>
      </c>
      <c r="I24">
        <v>5</v>
      </c>
      <c r="M24">
        <v>1</v>
      </c>
      <c r="N24">
        <v>2</v>
      </c>
      <c r="P24" t="s">
        <v>113</v>
      </c>
      <c r="Q24">
        <v>98674</v>
      </c>
      <c r="R24" s="21">
        <v>23390.34</v>
      </c>
      <c r="S24">
        <v>8</v>
      </c>
      <c r="T24" s="21">
        <v>0</v>
      </c>
      <c r="U24">
        <v>0</v>
      </c>
      <c r="V24" s="21">
        <v>0</v>
      </c>
      <c r="W24">
        <v>0</v>
      </c>
      <c r="X24" s="21">
        <f t="shared" si="0"/>
        <v>23390.34</v>
      </c>
      <c r="Y24" s="20" t="s">
        <v>113</v>
      </c>
      <c r="Z24">
        <v>98942</v>
      </c>
      <c r="AA24" s="21">
        <v>846.28</v>
      </c>
      <c r="AB24">
        <v>1</v>
      </c>
      <c r="AC24" s="21">
        <v>0</v>
      </c>
      <c r="AD24">
        <v>0</v>
      </c>
      <c r="AE24" s="21">
        <v>0</v>
      </c>
      <c r="AF24">
        <v>0</v>
      </c>
      <c r="AG24" s="21">
        <f t="shared" si="1"/>
        <v>846.28</v>
      </c>
      <c r="AH24" s="20" t="s">
        <v>113</v>
      </c>
      <c r="AI24">
        <v>98902</v>
      </c>
      <c r="AJ24" s="142">
        <v>1478.56</v>
      </c>
      <c r="AK24" s="143">
        <v>1</v>
      </c>
      <c r="AL24" s="142">
        <v>0</v>
      </c>
      <c r="AM24" s="143">
        <v>0</v>
      </c>
      <c r="AN24" s="21">
        <v>0</v>
      </c>
      <c r="AO24">
        <v>0</v>
      </c>
      <c r="AP24" s="21">
        <f t="shared" si="2"/>
        <v>1478.56</v>
      </c>
      <c r="AQ24" s="130" t="s">
        <v>113</v>
      </c>
      <c r="AR24" s="9">
        <v>98632</v>
      </c>
      <c r="AS24" s="28">
        <v>217.52</v>
      </c>
      <c r="AT24">
        <v>4</v>
      </c>
      <c r="AU24" s="28">
        <v>0</v>
      </c>
      <c r="AV24">
        <v>0</v>
      </c>
      <c r="AW24" s="28">
        <v>0</v>
      </c>
      <c r="AX24">
        <v>0</v>
      </c>
      <c r="AY24" s="21">
        <f t="shared" si="3"/>
        <v>217.52</v>
      </c>
      <c r="AZ24" s="130" t="s">
        <v>113</v>
      </c>
      <c r="BA24">
        <v>98674</v>
      </c>
      <c r="BB24" s="28">
        <v>12448.05</v>
      </c>
      <c r="BC24">
        <v>7</v>
      </c>
      <c r="BD24" s="28">
        <v>0</v>
      </c>
      <c r="BE24">
        <v>0</v>
      </c>
      <c r="BF24" s="28">
        <v>0</v>
      </c>
      <c r="BG24">
        <v>0</v>
      </c>
      <c r="BH24" s="21">
        <f t="shared" si="4"/>
        <v>12448.05</v>
      </c>
      <c r="BI24" s="28" t="s">
        <v>113</v>
      </c>
      <c r="BJ24" s="9">
        <v>98632</v>
      </c>
      <c r="BK24" s="28">
        <v>60.48</v>
      </c>
      <c r="BL24" s="9">
        <v>2</v>
      </c>
      <c r="BM24" s="28">
        <v>0.57999999999999996</v>
      </c>
      <c r="BN24" s="9">
        <v>1</v>
      </c>
      <c r="BO24" s="21">
        <v>0</v>
      </c>
      <c r="BP24">
        <v>0</v>
      </c>
      <c r="BQ24" s="146">
        <f t="shared" si="5"/>
        <v>61.059999999999995</v>
      </c>
      <c r="BR24" s="28" t="s">
        <v>113</v>
      </c>
      <c r="BS24">
        <v>98632</v>
      </c>
      <c r="BT24" s="28">
        <v>15.36</v>
      </c>
      <c r="BU24">
        <v>1</v>
      </c>
      <c r="BV24" s="28">
        <v>0.51</v>
      </c>
      <c r="BW24">
        <v>1</v>
      </c>
      <c r="BX24" s="28">
        <v>0</v>
      </c>
      <c r="BY24">
        <v>0</v>
      </c>
      <c r="BZ24" s="146">
        <f t="shared" si="6"/>
        <v>15.87</v>
      </c>
      <c r="CA24" s="28" t="s">
        <v>113</v>
      </c>
      <c r="CB24">
        <v>98801</v>
      </c>
      <c r="CC24" s="28">
        <v>53.6</v>
      </c>
      <c r="CD24">
        <v>2</v>
      </c>
      <c r="CE24" s="28">
        <v>0</v>
      </c>
      <c r="CF24">
        <v>0</v>
      </c>
      <c r="CG24" s="28">
        <v>0</v>
      </c>
      <c r="CH24">
        <v>0</v>
      </c>
      <c r="CI24" s="146">
        <f t="shared" si="7"/>
        <v>53.6</v>
      </c>
      <c r="CJ24" s="28" t="s">
        <v>113</v>
      </c>
      <c r="CK24">
        <v>98932</v>
      </c>
      <c r="CL24" s="28">
        <v>26.11</v>
      </c>
      <c r="CM24">
        <v>1</v>
      </c>
      <c r="CN24" s="28">
        <v>0</v>
      </c>
      <c r="CO24">
        <v>0</v>
      </c>
      <c r="CP24" s="21">
        <v>0</v>
      </c>
      <c r="CQ24">
        <v>0</v>
      </c>
      <c r="CR24" s="146">
        <f t="shared" si="23"/>
        <v>26.11</v>
      </c>
      <c r="CS24" s="28" t="s">
        <v>113</v>
      </c>
      <c r="CT24" s="9">
        <v>98951</v>
      </c>
      <c r="CU24" s="28">
        <v>348.65</v>
      </c>
      <c r="CV24" s="137">
        <v>1</v>
      </c>
      <c r="CW24" s="28">
        <v>13.39</v>
      </c>
      <c r="CX24" s="137">
        <v>0</v>
      </c>
      <c r="CY24" s="28">
        <v>83.62</v>
      </c>
      <c r="CZ24" s="137">
        <v>1</v>
      </c>
      <c r="DA24" s="146">
        <f t="shared" si="8"/>
        <v>445.65999999999997</v>
      </c>
      <c r="DB24" s="28" t="s">
        <v>113</v>
      </c>
      <c r="DC24" s="9">
        <v>98584</v>
      </c>
      <c r="DD24" s="28">
        <v>12145.15</v>
      </c>
      <c r="DE24">
        <v>1</v>
      </c>
      <c r="DF24" s="28">
        <v>8391.06</v>
      </c>
      <c r="DG24">
        <v>4</v>
      </c>
      <c r="DH24" s="28">
        <v>56778.79</v>
      </c>
      <c r="DI24">
        <v>19</v>
      </c>
      <c r="DJ24" s="146">
        <f t="shared" si="9"/>
        <v>77315</v>
      </c>
      <c r="DK24" s="28" t="s">
        <v>113</v>
      </c>
      <c r="DL24" s="9">
        <v>98948</v>
      </c>
      <c r="DM24" s="28">
        <v>23087.48</v>
      </c>
      <c r="DN24">
        <v>4</v>
      </c>
      <c r="DO24" s="28">
        <v>5321.28</v>
      </c>
      <c r="DP24">
        <v>0</v>
      </c>
      <c r="DQ24" s="21">
        <v>25428.239999999998</v>
      </c>
      <c r="DR24">
        <v>1</v>
      </c>
      <c r="DS24" s="146">
        <f t="shared" si="10"/>
        <v>53837</v>
      </c>
      <c r="DU24">
        <v>98311</v>
      </c>
      <c r="DV24" t="s">
        <v>120</v>
      </c>
      <c r="DW24" s="21">
        <v>108.33</v>
      </c>
      <c r="DX24">
        <v>1</v>
      </c>
      <c r="DY24" s="21">
        <v>203.43</v>
      </c>
      <c r="DZ24">
        <v>0</v>
      </c>
      <c r="EA24" s="21">
        <v>835</v>
      </c>
      <c r="EB24">
        <v>1</v>
      </c>
      <c r="EC24" s="28">
        <f t="shared" si="11"/>
        <v>1146.76</v>
      </c>
      <c r="ED24" s="20">
        <v>98311</v>
      </c>
      <c r="EE24" t="s">
        <v>120</v>
      </c>
      <c r="EF24" s="21">
        <v>112.68</v>
      </c>
      <c r="EG24">
        <v>0</v>
      </c>
      <c r="EH24" s="21">
        <v>108.33</v>
      </c>
      <c r="EI24">
        <v>1</v>
      </c>
      <c r="EJ24" s="21">
        <v>1038.43</v>
      </c>
      <c r="EK24">
        <v>1</v>
      </c>
      <c r="EL24" s="28">
        <f t="shared" si="12"/>
        <v>1259.44</v>
      </c>
      <c r="EM24" s="20">
        <v>98310</v>
      </c>
      <c r="EN24" t="s">
        <v>120</v>
      </c>
      <c r="EO24" s="21">
        <v>290.95999999999998</v>
      </c>
      <c r="EP24">
        <v>1</v>
      </c>
      <c r="EQ24" s="21">
        <v>334.29</v>
      </c>
      <c r="ER24">
        <v>1</v>
      </c>
      <c r="ES24" s="21">
        <v>226.71</v>
      </c>
      <c r="ET24">
        <v>3</v>
      </c>
      <c r="EU24" s="28">
        <f t="shared" si="13"/>
        <v>851.96</v>
      </c>
      <c r="EV24" s="40">
        <v>98312</v>
      </c>
      <c r="EW24" s="28" t="s">
        <v>120</v>
      </c>
      <c r="EX24" s="28">
        <v>479.89</v>
      </c>
      <c r="EY24">
        <v>2</v>
      </c>
      <c r="EZ24" s="28">
        <v>333.2</v>
      </c>
      <c r="FA24">
        <v>0</v>
      </c>
      <c r="FB24" s="28">
        <v>1636.96</v>
      </c>
      <c r="FC24">
        <v>5</v>
      </c>
      <c r="FD24" s="28">
        <f t="shared" si="14"/>
        <v>2450.0500000000002</v>
      </c>
      <c r="FE24" s="40">
        <v>98311</v>
      </c>
      <c r="FF24" s="28" t="s">
        <v>120</v>
      </c>
      <c r="FG24" s="28">
        <v>141.5</v>
      </c>
      <c r="FH24">
        <v>1</v>
      </c>
      <c r="FI24" s="28">
        <v>20.059999999999999</v>
      </c>
      <c r="FJ24">
        <v>1</v>
      </c>
      <c r="FK24" s="28">
        <v>0</v>
      </c>
      <c r="FL24">
        <v>0</v>
      </c>
      <c r="FM24" s="28">
        <f t="shared" si="15"/>
        <v>161.56</v>
      </c>
      <c r="FN24" s="9">
        <v>98311</v>
      </c>
      <c r="FO24" s="28" t="s">
        <v>120</v>
      </c>
      <c r="FP24" s="28">
        <v>60.47</v>
      </c>
      <c r="FQ24" s="9">
        <v>1</v>
      </c>
      <c r="FR24" s="28">
        <v>76.900000000000006</v>
      </c>
      <c r="FS24" s="9">
        <v>1</v>
      </c>
      <c r="FT24" s="28">
        <v>0</v>
      </c>
      <c r="FU24" s="9">
        <v>0</v>
      </c>
      <c r="FV24" s="28">
        <f t="shared" si="16"/>
        <v>137.37</v>
      </c>
      <c r="FW24" s="9">
        <v>98311</v>
      </c>
      <c r="FX24" s="138" t="s">
        <v>120</v>
      </c>
      <c r="FY24" s="28">
        <v>81.17</v>
      </c>
      <c r="FZ24">
        <v>0</v>
      </c>
      <c r="GA24" s="28">
        <v>60.47</v>
      </c>
      <c r="GB24">
        <v>1</v>
      </c>
      <c r="GC24" s="28">
        <v>76.900000000000006</v>
      </c>
      <c r="GD24">
        <v>1</v>
      </c>
      <c r="GE24" s="28">
        <f t="shared" si="17"/>
        <v>218.54</v>
      </c>
      <c r="GF24" s="9">
        <v>98584</v>
      </c>
      <c r="GG24" s="138" t="s">
        <v>120</v>
      </c>
      <c r="GH24" s="28">
        <v>20.5</v>
      </c>
      <c r="GI24">
        <v>1</v>
      </c>
      <c r="GJ24" s="28">
        <v>0</v>
      </c>
      <c r="GK24">
        <v>0</v>
      </c>
      <c r="GL24" s="28">
        <v>0</v>
      </c>
      <c r="GM24">
        <v>0</v>
      </c>
      <c r="GN24" s="28">
        <f t="shared" si="18"/>
        <v>20.5</v>
      </c>
      <c r="GO24" s="9">
        <v>98903</v>
      </c>
      <c r="GP24" s="138" t="s">
        <v>120</v>
      </c>
      <c r="GQ24" s="28">
        <v>16.41</v>
      </c>
      <c r="GR24">
        <v>0</v>
      </c>
      <c r="GS24" s="28">
        <v>0.55000000000000004</v>
      </c>
      <c r="GT24">
        <v>1</v>
      </c>
      <c r="GU24" s="28">
        <v>0</v>
      </c>
      <c r="GV24">
        <v>0</v>
      </c>
      <c r="GW24" s="28">
        <f t="shared" si="19"/>
        <v>16.96</v>
      </c>
      <c r="GX24" s="9">
        <v>99362</v>
      </c>
      <c r="GY24" s="138" t="s">
        <v>120</v>
      </c>
      <c r="GZ24" s="28">
        <v>119.27</v>
      </c>
      <c r="HA24">
        <v>2</v>
      </c>
      <c r="HB24" s="28">
        <v>33.93</v>
      </c>
      <c r="HC24">
        <v>2</v>
      </c>
      <c r="HD24" s="28">
        <v>200.01</v>
      </c>
      <c r="HE24">
        <v>2</v>
      </c>
      <c r="HF24" s="28">
        <f t="shared" si="20"/>
        <v>353.21</v>
      </c>
      <c r="HG24">
        <v>98930</v>
      </c>
      <c r="HH24" s="28" t="s">
        <v>120</v>
      </c>
      <c r="HI24" s="28">
        <v>101.95</v>
      </c>
      <c r="HJ24">
        <v>4</v>
      </c>
      <c r="HK24" s="28">
        <v>0</v>
      </c>
      <c r="HL24">
        <v>0</v>
      </c>
      <c r="HM24" s="28">
        <v>0</v>
      </c>
      <c r="HN24">
        <v>0</v>
      </c>
      <c r="HO24" s="28">
        <f t="shared" si="21"/>
        <v>101.95</v>
      </c>
      <c r="HP24">
        <v>98908</v>
      </c>
      <c r="HQ24" s="28" t="s">
        <v>120</v>
      </c>
      <c r="HR24" s="28">
        <v>145.31</v>
      </c>
      <c r="HS24">
        <v>0</v>
      </c>
      <c r="HT24" s="28">
        <v>51.88</v>
      </c>
      <c r="HU24">
        <v>1</v>
      </c>
      <c r="HV24" s="28">
        <v>177.58</v>
      </c>
      <c r="HW24">
        <v>2</v>
      </c>
      <c r="HX24" s="28">
        <f t="shared" si="22"/>
        <v>374.77</v>
      </c>
      <c r="IZ24" s="54" t="s">
        <v>133</v>
      </c>
      <c r="JA24"/>
      <c r="JB24">
        <v>1</v>
      </c>
      <c r="JC24">
        <v>1</v>
      </c>
      <c r="JE24">
        <v>1</v>
      </c>
      <c r="JI24">
        <v>1</v>
      </c>
      <c r="JL24">
        <v>1</v>
      </c>
      <c r="JN24" s="54" t="s">
        <v>133</v>
      </c>
      <c r="JP24" s="21">
        <v>111.81</v>
      </c>
      <c r="JQ24" s="21">
        <v>128.31</v>
      </c>
      <c r="JS24" s="21">
        <v>46.32</v>
      </c>
      <c r="JW24" s="21">
        <v>455.31</v>
      </c>
      <c r="JZ24">
        <v>364.86</v>
      </c>
    </row>
    <row r="25" spans="1:286" x14ac:dyDescent="0.2">
      <c r="A25" s="9">
        <v>98370</v>
      </c>
      <c r="B25" t="s">
        <v>113</v>
      </c>
      <c r="J25">
        <v>1</v>
      </c>
      <c r="P25" t="s">
        <v>113</v>
      </c>
      <c r="Q25">
        <v>98930</v>
      </c>
      <c r="R25" s="21">
        <v>1172.3800000000001</v>
      </c>
      <c r="S25">
        <v>1</v>
      </c>
      <c r="T25" s="21">
        <v>0</v>
      </c>
      <c r="U25">
        <v>0</v>
      </c>
      <c r="V25" s="21">
        <v>0</v>
      </c>
      <c r="W25">
        <v>0</v>
      </c>
      <c r="X25" s="21">
        <f t="shared" si="0"/>
        <v>1172.3800000000001</v>
      </c>
      <c r="Y25" s="20" t="s">
        <v>113</v>
      </c>
      <c r="Z25">
        <v>98944</v>
      </c>
      <c r="AA25" s="21">
        <v>321.73</v>
      </c>
      <c r="AB25">
        <v>1</v>
      </c>
      <c r="AC25" s="21">
        <v>0</v>
      </c>
      <c r="AD25">
        <v>0</v>
      </c>
      <c r="AE25" s="21">
        <v>0</v>
      </c>
      <c r="AF25">
        <v>0</v>
      </c>
      <c r="AG25" s="21">
        <f t="shared" si="1"/>
        <v>321.73</v>
      </c>
      <c r="AH25" s="20" t="s">
        <v>113</v>
      </c>
      <c r="AI25">
        <v>98930</v>
      </c>
      <c r="AJ25" s="142">
        <v>16000.42</v>
      </c>
      <c r="AK25" s="143">
        <v>7</v>
      </c>
      <c r="AL25" s="142">
        <v>0</v>
      </c>
      <c r="AM25" s="143">
        <v>0</v>
      </c>
      <c r="AN25" s="21">
        <v>0</v>
      </c>
      <c r="AO25">
        <v>0</v>
      </c>
      <c r="AP25" s="21">
        <f t="shared" si="2"/>
        <v>16000.42</v>
      </c>
      <c r="AQ25" s="130" t="s">
        <v>113</v>
      </c>
      <c r="AR25" s="9">
        <v>98901</v>
      </c>
      <c r="AS25" s="28">
        <v>48759.81</v>
      </c>
      <c r="AT25">
        <v>1</v>
      </c>
      <c r="AU25" s="28">
        <v>0</v>
      </c>
      <c r="AV25">
        <v>0</v>
      </c>
      <c r="AW25" s="28">
        <v>0</v>
      </c>
      <c r="AX25">
        <v>0</v>
      </c>
      <c r="AY25" s="21">
        <f t="shared" si="3"/>
        <v>48759.81</v>
      </c>
      <c r="AZ25" s="130" t="s">
        <v>113</v>
      </c>
      <c r="BA25">
        <v>98837</v>
      </c>
      <c r="BB25" s="28">
        <v>446.04</v>
      </c>
      <c r="BC25">
        <v>1</v>
      </c>
      <c r="BD25" s="28">
        <v>0</v>
      </c>
      <c r="BE25">
        <v>0</v>
      </c>
      <c r="BF25" s="28">
        <v>0</v>
      </c>
      <c r="BG25">
        <v>0</v>
      </c>
      <c r="BH25" s="21">
        <f t="shared" si="4"/>
        <v>446.04</v>
      </c>
      <c r="BI25" s="28" t="s">
        <v>113</v>
      </c>
      <c r="BJ25" s="9">
        <v>98801</v>
      </c>
      <c r="BK25" s="28">
        <v>4225.62</v>
      </c>
      <c r="BL25" s="9">
        <v>8</v>
      </c>
      <c r="BM25" s="28">
        <v>0</v>
      </c>
      <c r="BN25" s="9">
        <v>0</v>
      </c>
      <c r="BO25" s="21">
        <v>0</v>
      </c>
      <c r="BP25">
        <v>0</v>
      </c>
      <c r="BQ25" s="146">
        <f t="shared" si="5"/>
        <v>4225.62</v>
      </c>
      <c r="BR25" s="28" t="s">
        <v>113</v>
      </c>
      <c r="BS25">
        <v>98801</v>
      </c>
      <c r="BT25" s="28">
        <v>0.01</v>
      </c>
      <c r="BU25">
        <v>1</v>
      </c>
      <c r="BV25" s="28">
        <v>0</v>
      </c>
      <c r="BW25">
        <v>0</v>
      </c>
      <c r="BX25" s="28">
        <v>0</v>
      </c>
      <c r="BY25">
        <v>0</v>
      </c>
      <c r="BZ25" s="146">
        <f t="shared" si="6"/>
        <v>0.01</v>
      </c>
      <c r="CA25" s="28" t="s">
        <v>113</v>
      </c>
      <c r="CB25">
        <v>98901</v>
      </c>
      <c r="CC25" s="28">
        <v>13164.17</v>
      </c>
      <c r="CD25">
        <v>4</v>
      </c>
      <c r="CE25" s="28">
        <v>0</v>
      </c>
      <c r="CF25">
        <v>0</v>
      </c>
      <c r="CG25" s="28">
        <v>0</v>
      </c>
      <c r="CH25">
        <v>0</v>
      </c>
      <c r="CI25" s="146">
        <f t="shared" si="7"/>
        <v>13164.17</v>
      </c>
      <c r="CJ25" s="28" t="s">
        <v>113</v>
      </c>
      <c r="CK25">
        <v>98948</v>
      </c>
      <c r="CL25" s="28">
        <v>1637.62</v>
      </c>
      <c r="CM25">
        <v>0</v>
      </c>
      <c r="CN25" s="28">
        <v>2793.1</v>
      </c>
      <c r="CO25">
        <v>0</v>
      </c>
      <c r="CP25" s="21">
        <v>45195.95</v>
      </c>
      <c r="CQ25">
        <v>1</v>
      </c>
      <c r="CR25" s="146">
        <f t="shared" si="23"/>
        <v>49626.67</v>
      </c>
      <c r="CS25" s="28" t="s">
        <v>113</v>
      </c>
      <c r="CT25" s="9">
        <v>98953</v>
      </c>
      <c r="CU25" s="28">
        <v>37.159999999999997</v>
      </c>
      <c r="CV25" s="137">
        <v>2</v>
      </c>
      <c r="CW25" s="28">
        <v>0</v>
      </c>
      <c r="CX25" s="137">
        <v>0</v>
      </c>
      <c r="CY25" s="28">
        <v>0</v>
      </c>
      <c r="CZ25" s="137">
        <v>0</v>
      </c>
      <c r="DA25" s="146">
        <f t="shared" si="8"/>
        <v>37.159999999999997</v>
      </c>
      <c r="DB25" s="28" t="s">
        <v>113</v>
      </c>
      <c r="DC25" s="9">
        <v>98625</v>
      </c>
      <c r="DD25" s="28">
        <v>1440.09</v>
      </c>
      <c r="DE25">
        <v>4</v>
      </c>
      <c r="DF25" s="28">
        <v>0</v>
      </c>
      <c r="DG25">
        <v>0</v>
      </c>
      <c r="DH25" s="28">
        <v>0</v>
      </c>
      <c r="DI25">
        <v>0</v>
      </c>
      <c r="DJ25" s="146">
        <f t="shared" si="9"/>
        <v>1440.09</v>
      </c>
      <c r="DK25" s="28" t="s">
        <v>113</v>
      </c>
      <c r="DL25" s="9">
        <v>98951</v>
      </c>
      <c r="DM25" s="28">
        <v>2630.67</v>
      </c>
      <c r="DN25">
        <v>5</v>
      </c>
      <c r="DO25" s="28">
        <v>33.35</v>
      </c>
      <c r="DP25">
        <v>1</v>
      </c>
      <c r="DQ25" s="21">
        <v>0</v>
      </c>
      <c r="DR25">
        <v>0</v>
      </c>
      <c r="DS25" s="146">
        <f t="shared" si="10"/>
        <v>2664.02</v>
      </c>
      <c r="DU25">
        <v>98312</v>
      </c>
      <c r="DV25" t="s">
        <v>120</v>
      </c>
      <c r="DW25" s="21">
        <v>1135.94</v>
      </c>
      <c r="DX25">
        <v>6</v>
      </c>
      <c r="DY25" s="21">
        <v>391.95</v>
      </c>
      <c r="DZ25">
        <v>1</v>
      </c>
      <c r="EA25" s="21">
        <v>613.9</v>
      </c>
      <c r="EB25">
        <v>4</v>
      </c>
      <c r="EC25" s="28">
        <f t="shared" si="11"/>
        <v>2141.79</v>
      </c>
      <c r="ED25" s="20">
        <v>98312</v>
      </c>
      <c r="EE25" t="s">
        <v>120</v>
      </c>
      <c r="EF25" s="21">
        <v>1449.94</v>
      </c>
      <c r="EG25">
        <v>3</v>
      </c>
      <c r="EH25" s="21">
        <v>1059.73</v>
      </c>
      <c r="EI25">
        <v>6</v>
      </c>
      <c r="EJ25" s="21">
        <v>939.38</v>
      </c>
      <c r="EK25">
        <v>4</v>
      </c>
      <c r="EL25" s="28">
        <f t="shared" si="12"/>
        <v>3449.05</v>
      </c>
      <c r="EM25" s="20">
        <v>98311</v>
      </c>
      <c r="EN25" t="s">
        <v>120</v>
      </c>
      <c r="EO25" s="21">
        <v>29.76</v>
      </c>
      <c r="EP25">
        <v>1</v>
      </c>
      <c r="EQ25" s="21">
        <v>0</v>
      </c>
      <c r="ER25">
        <v>0</v>
      </c>
      <c r="ES25" s="21">
        <v>0</v>
      </c>
      <c r="ET25">
        <v>0</v>
      </c>
      <c r="EU25" s="28">
        <f t="shared" si="13"/>
        <v>29.76</v>
      </c>
      <c r="EV25" s="40">
        <v>98337</v>
      </c>
      <c r="EW25" s="28" t="s">
        <v>120</v>
      </c>
      <c r="EX25" s="28">
        <v>382.86</v>
      </c>
      <c r="EY25">
        <v>2</v>
      </c>
      <c r="EZ25" s="28">
        <v>15.14</v>
      </c>
      <c r="FA25">
        <v>1</v>
      </c>
      <c r="FB25" s="28">
        <v>0</v>
      </c>
      <c r="FC25">
        <v>0</v>
      </c>
      <c r="FD25" s="28">
        <f t="shared" si="14"/>
        <v>398</v>
      </c>
      <c r="FE25" s="40">
        <v>98312</v>
      </c>
      <c r="FF25" s="28" t="s">
        <v>120</v>
      </c>
      <c r="FG25" s="28">
        <v>482.49</v>
      </c>
      <c r="FH25">
        <v>1</v>
      </c>
      <c r="FI25" s="28">
        <v>347.13</v>
      </c>
      <c r="FJ25">
        <v>2</v>
      </c>
      <c r="FK25" s="28">
        <v>1863.99</v>
      </c>
      <c r="FL25">
        <v>4</v>
      </c>
      <c r="FM25" s="28">
        <f t="shared" si="15"/>
        <v>2693.61</v>
      </c>
      <c r="FN25" s="9">
        <v>98312</v>
      </c>
      <c r="FO25" s="28" t="s">
        <v>120</v>
      </c>
      <c r="FP25" s="28">
        <v>274</v>
      </c>
      <c r="FQ25" s="9">
        <v>0</v>
      </c>
      <c r="FR25" s="28">
        <v>456.98</v>
      </c>
      <c r="FS25" s="9">
        <v>0</v>
      </c>
      <c r="FT25" s="28">
        <v>2061.12</v>
      </c>
      <c r="FU25" s="9">
        <v>6</v>
      </c>
      <c r="FV25" s="28">
        <f t="shared" si="16"/>
        <v>2792.1</v>
      </c>
      <c r="FW25" s="9">
        <v>98312</v>
      </c>
      <c r="FX25" s="138" t="s">
        <v>120</v>
      </c>
      <c r="FY25" s="28">
        <v>127.09</v>
      </c>
      <c r="FZ25">
        <v>1</v>
      </c>
      <c r="GA25" s="28">
        <v>125.46</v>
      </c>
      <c r="GB25">
        <v>0</v>
      </c>
      <c r="GC25" s="28">
        <v>1166.96</v>
      </c>
      <c r="GD25">
        <v>3</v>
      </c>
      <c r="GE25" s="28">
        <f t="shared" si="17"/>
        <v>1419.51</v>
      </c>
      <c r="GF25" s="9">
        <v>98802</v>
      </c>
      <c r="GG25" s="138" t="s">
        <v>120</v>
      </c>
      <c r="GH25" s="28">
        <v>39.01</v>
      </c>
      <c r="GI25">
        <v>0</v>
      </c>
      <c r="GJ25" s="28">
        <v>49.69</v>
      </c>
      <c r="GK25">
        <v>0</v>
      </c>
      <c r="GL25" s="28">
        <v>58.28</v>
      </c>
      <c r="GM25">
        <v>1</v>
      </c>
      <c r="GN25" s="28">
        <f t="shared" si="18"/>
        <v>146.97999999999999</v>
      </c>
      <c r="GO25" s="9">
        <v>98908</v>
      </c>
      <c r="GP25" s="138" t="s">
        <v>120</v>
      </c>
      <c r="GQ25" s="28">
        <v>103.12</v>
      </c>
      <c r="GR25">
        <v>3</v>
      </c>
      <c r="GS25" s="28">
        <v>88.67</v>
      </c>
      <c r="GT25">
        <v>0</v>
      </c>
      <c r="GU25" s="28">
        <v>193.5</v>
      </c>
      <c r="GV25">
        <v>4</v>
      </c>
      <c r="GW25" s="28">
        <f t="shared" si="19"/>
        <v>385.29</v>
      </c>
      <c r="GX25" s="9"/>
      <c r="GY25" s="138"/>
      <c r="GZ25" s="28"/>
      <c r="HB25" s="28"/>
      <c r="HD25" s="28"/>
      <c r="HF25" s="28"/>
      <c r="HG25">
        <v>98932</v>
      </c>
      <c r="HH25" s="28" t="s">
        <v>120</v>
      </c>
      <c r="HI25" s="28">
        <v>90.78</v>
      </c>
      <c r="HJ25">
        <v>0</v>
      </c>
      <c r="HK25" s="28">
        <v>0</v>
      </c>
      <c r="HL25">
        <v>0</v>
      </c>
      <c r="HM25" s="28">
        <v>27.04</v>
      </c>
      <c r="HN25">
        <v>1</v>
      </c>
      <c r="HO25" s="28">
        <f t="shared" si="21"/>
        <v>117.82</v>
      </c>
      <c r="HP25">
        <v>98930</v>
      </c>
      <c r="HQ25" s="28" t="s">
        <v>120</v>
      </c>
      <c r="HR25" s="28">
        <v>80.92</v>
      </c>
      <c r="HS25">
        <v>0</v>
      </c>
      <c r="HT25" s="28">
        <v>41.7</v>
      </c>
      <c r="HU25">
        <v>1</v>
      </c>
      <c r="HV25" s="28">
        <v>0</v>
      </c>
      <c r="HW25">
        <v>0</v>
      </c>
      <c r="HX25" s="28">
        <f t="shared" si="22"/>
        <v>122.62</v>
      </c>
      <c r="IZ25" s="54" t="s">
        <v>134</v>
      </c>
      <c r="JA25">
        <v>5</v>
      </c>
      <c r="JB25">
        <v>9</v>
      </c>
      <c r="JC25">
        <v>3</v>
      </c>
      <c r="JD25">
        <v>8</v>
      </c>
      <c r="JE25">
        <v>11</v>
      </c>
      <c r="JF25">
        <v>9</v>
      </c>
      <c r="JG25">
        <v>10</v>
      </c>
      <c r="JH25">
        <v>15</v>
      </c>
      <c r="JI25">
        <v>8</v>
      </c>
      <c r="JJ25">
        <v>12</v>
      </c>
      <c r="JK25">
        <v>4</v>
      </c>
      <c r="JL25">
        <v>8</v>
      </c>
      <c r="JN25" s="54" t="s">
        <v>134</v>
      </c>
      <c r="JO25" s="21">
        <v>2688.85</v>
      </c>
      <c r="JP25" s="21">
        <v>1761.48</v>
      </c>
      <c r="JQ25" s="21">
        <v>290.94</v>
      </c>
      <c r="JR25" s="21">
        <v>4126.95</v>
      </c>
      <c r="JS25" s="21">
        <v>3663.62</v>
      </c>
      <c r="JT25" s="21">
        <v>2903.49</v>
      </c>
      <c r="JU25" s="21">
        <v>2541.58</v>
      </c>
      <c r="JV25" s="21">
        <v>10835.55</v>
      </c>
      <c r="JW25" s="21">
        <v>7967.36</v>
      </c>
      <c r="JX25">
        <v>2524.56</v>
      </c>
      <c r="JY25">
        <v>2095.36</v>
      </c>
      <c r="JZ25">
        <v>1880.1</v>
      </c>
    </row>
    <row r="26" spans="1:286" x14ac:dyDescent="0.2">
      <c r="A26" s="9">
        <v>98383</v>
      </c>
      <c r="B26" t="s">
        <v>113</v>
      </c>
      <c r="F26">
        <v>1</v>
      </c>
      <c r="H26">
        <v>1</v>
      </c>
      <c r="I26">
        <v>1</v>
      </c>
      <c r="P26" t="s">
        <v>113</v>
      </c>
      <c r="Q26">
        <v>98932</v>
      </c>
      <c r="R26" s="21">
        <v>316.13</v>
      </c>
      <c r="S26">
        <v>1</v>
      </c>
      <c r="T26" s="21">
        <v>0</v>
      </c>
      <c r="U26">
        <v>0</v>
      </c>
      <c r="V26" s="21">
        <v>0</v>
      </c>
      <c r="W26">
        <v>0</v>
      </c>
      <c r="X26" s="21">
        <f t="shared" si="0"/>
        <v>316.13</v>
      </c>
      <c r="Y26" s="20" t="s">
        <v>113</v>
      </c>
      <c r="Z26">
        <v>98948</v>
      </c>
      <c r="AA26" s="21">
        <v>59322.68</v>
      </c>
      <c r="AB26">
        <v>3</v>
      </c>
      <c r="AC26" s="21">
        <v>0.03</v>
      </c>
      <c r="AD26">
        <v>1</v>
      </c>
      <c r="AE26" s="21">
        <v>0</v>
      </c>
      <c r="AF26">
        <v>0</v>
      </c>
      <c r="AG26" s="21">
        <f t="shared" si="1"/>
        <v>59322.71</v>
      </c>
      <c r="AH26" s="20" t="s">
        <v>113</v>
      </c>
      <c r="AI26">
        <v>98948</v>
      </c>
      <c r="AJ26" s="142">
        <v>39905.919999999998</v>
      </c>
      <c r="AK26" s="143">
        <v>1</v>
      </c>
      <c r="AL26" s="142">
        <v>18620.89</v>
      </c>
      <c r="AM26" s="143">
        <v>3</v>
      </c>
      <c r="AN26" s="21">
        <v>0</v>
      </c>
      <c r="AO26">
        <v>0</v>
      </c>
      <c r="AP26" s="21">
        <f t="shared" si="2"/>
        <v>58526.81</v>
      </c>
      <c r="AQ26" s="130" t="s">
        <v>113</v>
      </c>
      <c r="AR26" s="9">
        <v>98902</v>
      </c>
      <c r="AS26" s="28">
        <v>9487.4699999999993</v>
      </c>
      <c r="AT26">
        <v>2</v>
      </c>
      <c r="AU26" s="28">
        <v>0</v>
      </c>
      <c r="AV26">
        <v>0</v>
      </c>
      <c r="AW26" s="28">
        <v>0</v>
      </c>
      <c r="AX26">
        <v>0</v>
      </c>
      <c r="AY26" s="21">
        <f t="shared" si="3"/>
        <v>9487.4699999999993</v>
      </c>
      <c r="AZ26" s="130" t="s">
        <v>113</v>
      </c>
      <c r="BA26">
        <v>98902</v>
      </c>
      <c r="BB26" s="28">
        <v>586.6</v>
      </c>
      <c r="BC26">
        <v>1</v>
      </c>
      <c r="BD26" s="28">
        <v>0</v>
      </c>
      <c r="BE26">
        <v>0</v>
      </c>
      <c r="BF26" s="28">
        <v>0</v>
      </c>
      <c r="BG26">
        <v>0</v>
      </c>
      <c r="BH26" s="21">
        <f t="shared" si="4"/>
        <v>586.6</v>
      </c>
      <c r="BI26" s="28" t="s">
        <v>113</v>
      </c>
      <c r="BJ26" s="9">
        <v>98902</v>
      </c>
      <c r="BK26" s="28">
        <v>3607.44</v>
      </c>
      <c r="BL26" s="9">
        <v>1</v>
      </c>
      <c r="BM26" s="28">
        <v>586.6</v>
      </c>
      <c r="BN26" s="9">
        <v>1</v>
      </c>
      <c r="BO26" s="21">
        <v>0</v>
      </c>
      <c r="BP26">
        <v>0</v>
      </c>
      <c r="BQ26" s="146">
        <f t="shared" si="5"/>
        <v>4194.04</v>
      </c>
      <c r="BR26" s="28" t="s">
        <v>113</v>
      </c>
      <c r="BS26">
        <v>98902</v>
      </c>
      <c r="BT26" s="28">
        <v>298.74</v>
      </c>
      <c r="BU26">
        <v>1</v>
      </c>
      <c r="BV26" s="28">
        <v>0</v>
      </c>
      <c r="BW26">
        <v>0</v>
      </c>
      <c r="BX26" s="28">
        <v>0</v>
      </c>
      <c r="BY26">
        <v>0</v>
      </c>
      <c r="BZ26" s="146">
        <f t="shared" si="6"/>
        <v>298.74</v>
      </c>
      <c r="CA26" s="28" t="s">
        <v>113</v>
      </c>
      <c r="CB26">
        <v>98902</v>
      </c>
      <c r="CC26" s="28">
        <v>294.74</v>
      </c>
      <c r="CD26">
        <v>1</v>
      </c>
      <c r="CE26" s="28">
        <v>0</v>
      </c>
      <c r="CF26">
        <v>0</v>
      </c>
      <c r="CG26" s="28">
        <v>0</v>
      </c>
      <c r="CH26">
        <v>0</v>
      </c>
      <c r="CI26" s="146">
        <f t="shared" si="7"/>
        <v>294.74</v>
      </c>
      <c r="CJ26" s="28" t="s">
        <v>113</v>
      </c>
      <c r="CK26">
        <v>98951</v>
      </c>
      <c r="CL26" s="28">
        <v>348.65</v>
      </c>
      <c r="CM26">
        <v>1</v>
      </c>
      <c r="CN26" s="28">
        <v>13.39</v>
      </c>
      <c r="CO26">
        <v>0</v>
      </c>
      <c r="CP26" s="21">
        <v>83.62</v>
      </c>
      <c r="CQ26">
        <v>1</v>
      </c>
      <c r="CR26" s="146">
        <f t="shared" si="23"/>
        <v>445.65999999999997</v>
      </c>
      <c r="CS26" s="28" t="s">
        <v>113</v>
      </c>
      <c r="CT26" s="9">
        <v>99301</v>
      </c>
      <c r="CU26" s="28">
        <v>0</v>
      </c>
      <c r="CV26" s="137">
        <v>0</v>
      </c>
      <c r="CW26" s="28">
        <v>14.11</v>
      </c>
      <c r="CX26" s="137">
        <v>0</v>
      </c>
      <c r="CY26" s="28">
        <v>2598.7800000000002</v>
      </c>
      <c r="CZ26" s="137">
        <v>1</v>
      </c>
      <c r="DA26" s="146">
        <f t="shared" si="8"/>
        <v>2612.8900000000003</v>
      </c>
      <c r="DB26" s="28" t="s">
        <v>113</v>
      </c>
      <c r="DC26" s="9">
        <v>98626</v>
      </c>
      <c r="DD26" s="28">
        <v>20821.919999999998</v>
      </c>
      <c r="DE26">
        <v>4</v>
      </c>
      <c r="DF26" s="28">
        <v>0</v>
      </c>
      <c r="DG26">
        <v>0</v>
      </c>
      <c r="DH26" s="28">
        <v>0</v>
      </c>
      <c r="DI26">
        <v>0</v>
      </c>
      <c r="DJ26" s="146">
        <f t="shared" si="9"/>
        <v>20821.919999999998</v>
      </c>
      <c r="DK26" s="28" t="s">
        <v>113</v>
      </c>
      <c r="DL26" s="9">
        <v>99301</v>
      </c>
      <c r="DM26" s="28">
        <v>4837.93</v>
      </c>
      <c r="DN26">
        <v>0</v>
      </c>
      <c r="DO26" s="28">
        <v>384.63</v>
      </c>
      <c r="DP26">
        <v>0</v>
      </c>
      <c r="DQ26" s="21">
        <v>28.22</v>
      </c>
      <c r="DR26">
        <v>2</v>
      </c>
      <c r="DS26" s="146">
        <f t="shared" si="10"/>
        <v>5250.7800000000007</v>
      </c>
      <c r="DU26">
        <v>98337</v>
      </c>
      <c r="DV26" t="s">
        <v>120</v>
      </c>
      <c r="DW26" s="21">
        <v>282.2</v>
      </c>
      <c r="DX26">
        <v>2</v>
      </c>
      <c r="DY26" s="21">
        <v>165.9</v>
      </c>
      <c r="DZ26">
        <v>0</v>
      </c>
      <c r="EA26" s="21">
        <v>458.44</v>
      </c>
      <c r="EB26">
        <v>3</v>
      </c>
      <c r="EC26" s="28">
        <f t="shared" si="11"/>
        <v>906.54</v>
      </c>
      <c r="ED26" s="20">
        <v>98337</v>
      </c>
      <c r="EE26" t="s">
        <v>120</v>
      </c>
      <c r="EF26" s="21">
        <v>345.02</v>
      </c>
      <c r="EG26">
        <v>1</v>
      </c>
      <c r="EH26" s="21">
        <v>194.44</v>
      </c>
      <c r="EI26">
        <v>1</v>
      </c>
      <c r="EJ26" s="21">
        <v>206.66</v>
      </c>
      <c r="EK26">
        <v>2</v>
      </c>
      <c r="EL26" s="28">
        <f t="shared" si="12"/>
        <v>746.12</v>
      </c>
      <c r="EM26" s="20">
        <v>98312</v>
      </c>
      <c r="EN26" t="s">
        <v>120</v>
      </c>
      <c r="EO26" s="21">
        <v>560.1</v>
      </c>
      <c r="EP26">
        <v>1</v>
      </c>
      <c r="EQ26" s="21">
        <v>677.62</v>
      </c>
      <c r="ER26">
        <v>2</v>
      </c>
      <c r="ES26" s="21">
        <v>1776.64</v>
      </c>
      <c r="ET26">
        <v>7</v>
      </c>
      <c r="EU26" s="28">
        <f t="shared" si="13"/>
        <v>3014.36</v>
      </c>
      <c r="EV26" s="40">
        <v>98366</v>
      </c>
      <c r="EW26" s="28" t="s">
        <v>120</v>
      </c>
      <c r="EX26" s="28">
        <v>315.45999999999998</v>
      </c>
      <c r="EY26">
        <v>1</v>
      </c>
      <c r="EZ26" s="28">
        <v>564.45000000000005</v>
      </c>
      <c r="FA26">
        <v>0</v>
      </c>
      <c r="FB26" s="28">
        <v>1410.31</v>
      </c>
      <c r="FC26">
        <v>3</v>
      </c>
      <c r="FD26" s="28">
        <f t="shared" si="14"/>
        <v>2290.2200000000003</v>
      </c>
      <c r="FE26" s="40">
        <v>98337</v>
      </c>
      <c r="FF26" s="28" t="s">
        <v>120</v>
      </c>
      <c r="FG26" s="28">
        <v>78.42</v>
      </c>
      <c r="FH26">
        <v>0</v>
      </c>
      <c r="FI26" s="28">
        <v>298.67</v>
      </c>
      <c r="FJ26">
        <v>1</v>
      </c>
      <c r="FK26" s="28">
        <v>15.14</v>
      </c>
      <c r="FL26">
        <v>1</v>
      </c>
      <c r="FM26" s="28">
        <f t="shared" si="15"/>
        <v>392.23</v>
      </c>
      <c r="FN26" s="9">
        <v>98337</v>
      </c>
      <c r="FO26" s="28" t="s">
        <v>120</v>
      </c>
      <c r="FP26" s="28">
        <v>44.32</v>
      </c>
      <c r="FQ26" s="9">
        <v>0</v>
      </c>
      <c r="FR26" s="28">
        <v>70.33</v>
      </c>
      <c r="FS26" s="9">
        <v>0</v>
      </c>
      <c r="FT26" s="28">
        <v>285.27</v>
      </c>
      <c r="FU26" s="9">
        <v>1</v>
      </c>
      <c r="FV26" s="28">
        <f t="shared" si="16"/>
        <v>399.91999999999996</v>
      </c>
      <c r="FW26" s="9">
        <v>98337</v>
      </c>
      <c r="FX26" s="138" t="s">
        <v>120</v>
      </c>
      <c r="FY26" s="28">
        <v>14.51</v>
      </c>
      <c r="FZ26">
        <v>2</v>
      </c>
      <c r="GA26" s="28">
        <v>0</v>
      </c>
      <c r="GB26">
        <v>0</v>
      </c>
      <c r="GC26" s="28">
        <v>0</v>
      </c>
      <c r="GD26">
        <v>0</v>
      </c>
      <c r="GE26" s="28">
        <f t="shared" si="17"/>
        <v>14.51</v>
      </c>
      <c r="GF26" s="9">
        <v>98901</v>
      </c>
      <c r="GG26" s="138" t="s">
        <v>120</v>
      </c>
      <c r="GH26" s="28">
        <v>65.099999999999994</v>
      </c>
      <c r="GI26">
        <v>3</v>
      </c>
      <c r="GJ26" s="28">
        <v>85.97</v>
      </c>
      <c r="GK26">
        <v>1</v>
      </c>
      <c r="GL26" s="28">
        <v>70.790000000000006</v>
      </c>
      <c r="GM26">
        <v>2</v>
      </c>
      <c r="GN26" s="28">
        <f t="shared" si="18"/>
        <v>221.86</v>
      </c>
      <c r="GO26" s="9">
        <v>98932</v>
      </c>
      <c r="GP26" s="138" t="s">
        <v>120</v>
      </c>
      <c r="GQ26" s="28">
        <v>36.75</v>
      </c>
      <c r="GR26">
        <v>0</v>
      </c>
      <c r="GS26" s="28">
        <v>34.840000000000003</v>
      </c>
      <c r="GT26">
        <v>1</v>
      </c>
      <c r="GU26" s="28">
        <v>323.2</v>
      </c>
      <c r="GV26">
        <v>1</v>
      </c>
      <c r="GW26" s="28">
        <f t="shared" si="19"/>
        <v>394.78999999999996</v>
      </c>
      <c r="GX26" s="9"/>
      <c r="GY26" s="138"/>
      <c r="GZ26" s="28"/>
      <c r="HB26" s="28"/>
      <c r="HD26" s="28"/>
      <c r="HF26" s="28"/>
      <c r="HG26">
        <v>98942</v>
      </c>
      <c r="HH26" s="28" t="s">
        <v>120</v>
      </c>
      <c r="HI26" s="28">
        <v>71.099999999999994</v>
      </c>
      <c r="HJ26">
        <v>0</v>
      </c>
      <c r="HK26" s="28">
        <v>51.61</v>
      </c>
      <c r="HL26">
        <v>1</v>
      </c>
      <c r="HM26" s="28">
        <v>56.49</v>
      </c>
      <c r="HN26">
        <v>1</v>
      </c>
      <c r="HO26" s="28">
        <f t="shared" si="21"/>
        <v>179.2</v>
      </c>
      <c r="HP26">
        <v>98932</v>
      </c>
      <c r="HQ26" s="28" t="s">
        <v>120</v>
      </c>
      <c r="HR26" s="28">
        <v>117.93</v>
      </c>
      <c r="HS26">
        <v>1</v>
      </c>
      <c r="HT26" s="28">
        <v>50.72</v>
      </c>
      <c r="HU26">
        <v>0</v>
      </c>
      <c r="HV26" s="28">
        <v>67.099999999999994</v>
      </c>
      <c r="HW26">
        <v>1</v>
      </c>
      <c r="HX26" s="28">
        <f t="shared" si="22"/>
        <v>235.75</v>
      </c>
      <c r="IZ26" s="54" t="s">
        <v>97</v>
      </c>
      <c r="JA26">
        <v>1</v>
      </c>
      <c r="JB26">
        <v>2</v>
      </c>
      <c r="JC26">
        <v>1</v>
      </c>
      <c r="JD26">
        <v>2</v>
      </c>
      <c r="JE26">
        <v>2</v>
      </c>
      <c r="JF26">
        <v>1</v>
      </c>
      <c r="JH26">
        <v>5</v>
      </c>
      <c r="JJ26">
        <v>1</v>
      </c>
      <c r="JK26">
        <v>1</v>
      </c>
      <c r="JL26">
        <v>1</v>
      </c>
      <c r="JN26" s="54" t="s">
        <v>97</v>
      </c>
      <c r="JO26" s="21">
        <v>56.46</v>
      </c>
      <c r="JP26" s="21">
        <v>178.32</v>
      </c>
      <c r="JQ26" s="21">
        <v>325.22000000000003</v>
      </c>
      <c r="JR26" s="21">
        <v>220.3</v>
      </c>
      <c r="JS26" s="21">
        <v>269.52</v>
      </c>
      <c r="JT26" s="21">
        <v>500.77</v>
      </c>
      <c r="JV26" s="21">
        <v>1549.59</v>
      </c>
      <c r="JX26">
        <v>107.51</v>
      </c>
      <c r="JY26">
        <v>38.619999999999997</v>
      </c>
      <c r="JZ26">
        <v>55.72</v>
      </c>
    </row>
    <row r="27" spans="1:286" x14ac:dyDescent="0.2">
      <c r="A27" s="9">
        <v>98520</v>
      </c>
      <c r="B27" t="s">
        <v>113</v>
      </c>
      <c r="C27">
        <v>3</v>
      </c>
      <c r="D27">
        <v>2</v>
      </c>
      <c r="E27">
        <v>1</v>
      </c>
      <c r="F27">
        <v>1</v>
      </c>
      <c r="I27">
        <v>10</v>
      </c>
      <c r="P27" t="s">
        <v>113</v>
      </c>
      <c r="Q27">
        <v>98948</v>
      </c>
      <c r="R27" s="21">
        <v>39586.29</v>
      </c>
      <c r="S27">
        <v>7</v>
      </c>
      <c r="T27" s="21">
        <v>0.03</v>
      </c>
      <c r="U27">
        <v>1</v>
      </c>
      <c r="V27" s="21">
        <v>0</v>
      </c>
      <c r="W27">
        <v>0</v>
      </c>
      <c r="X27" s="21">
        <f t="shared" si="0"/>
        <v>39586.32</v>
      </c>
      <c r="Y27" s="20" t="s">
        <v>113</v>
      </c>
      <c r="Z27">
        <v>98951</v>
      </c>
      <c r="AA27" s="21">
        <v>5027.12</v>
      </c>
      <c r="AB27">
        <v>3</v>
      </c>
      <c r="AC27" s="21">
        <v>305.94</v>
      </c>
      <c r="AD27">
        <v>0</v>
      </c>
      <c r="AE27" s="21">
        <v>156.96</v>
      </c>
      <c r="AF27">
        <v>1</v>
      </c>
      <c r="AG27" s="21">
        <f t="shared" si="1"/>
        <v>5490.0199999999995</v>
      </c>
      <c r="AH27" s="20" t="s">
        <v>113</v>
      </c>
      <c r="AI27">
        <v>98951</v>
      </c>
      <c r="AJ27" s="142">
        <v>445.66</v>
      </c>
      <c r="AK27" s="143">
        <v>2</v>
      </c>
      <c r="AL27" s="142">
        <v>0</v>
      </c>
      <c r="AM27" s="143">
        <v>0</v>
      </c>
      <c r="AN27" s="21">
        <v>0</v>
      </c>
      <c r="AO27">
        <v>0</v>
      </c>
      <c r="AP27" s="21">
        <f t="shared" si="2"/>
        <v>445.66</v>
      </c>
      <c r="AQ27" s="130" t="s">
        <v>113</v>
      </c>
      <c r="AR27" s="9">
        <v>98948</v>
      </c>
      <c r="AS27" s="28">
        <v>34044.720000000001</v>
      </c>
      <c r="AT27">
        <v>1</v>
      </c>
      <c r="AU27" s="28">
        <v>23492.07</v>
      </c>
      <c r="AV27">
        <v>3</v>
      </c>
      <c r="AW27" s="28">
        <v>0</v>
      </c>
      <c r="AX27">
        <v>0</v>
      </c>
      <c r="AY27" s="21">
        <f t="shared" si="3"/>
        <v>57536.79</v>
      </c>
      <c r="AZ27" s="130" t="s">
        <v>113</v>
      </c>
      <c r="BA27">
        <v>98930</v>
      </c>
      <c r="BB27" s="28">
        <v>6574.87</v>
      </c>
      <c r="BC27">
        <v>6</v>
      </c>
      <c r="BD27" s="28">
        <v>0</v>
      </c>
      <c r="BE27">
        <v>0</v>
      </c>
      <c r="BF27" s="28">
        <v>0</v>
      </c>
      <c r="BG27">
        <v>0</v>
      </c>
      <c r="BH27" s="21">
        <f t="shared" si="4"/>
        <v>6574.87</v>
      </c>
      <c r="BI27" s="28" t="s">
        <v>113</v>
      </c>
      <c r="BJ27" s="9">
        <v>98930</v>
      </c>
      <c r="BK27" s="28">
        <v>43.87</v>
      </c>
      <c r="BL27" s="9">
        <v>1</v>
      </c>
      <c r="BM27" s="28">
        <v>0</v>
      </c>
      <c r="BN27" s="9">
        <v>0</v>
      </c>
      <c r="BO27" s="21">
        <v>0</v>
      </c>
      <c r="BP27">
        <v>0</v>
      </c>
      <c r="BQ27" s="146">
        <f t="shared" si="5"/>
        <v>43.87</v>
      </c>
      <c r="BR27" s="28" t="s">
        <v>113</v>
      </c>
      <c r="BS27">
        <v>98948</v>
      </c>
      <c r="BT27" s="28">
        <v>3982.1</v>
      </c>
      <c r="BU27">
        <v>0</v>
      </c>
      <c r="BV27" s="28">
        <v>7886.83</v>
      </c>
      <c r="BW27">
        <v>0</v>
      </c>
      <c r="BX27" s="28">
        <v>37757.740000000005</v>
      </c>
      <c r="BY27">
        <v>1</v>
      </c>
      <c r="BZ27" s="146">
        <f t="shared" si="6"/>
        <v>49626.670000000006</v>
      </c>
      <c r="CA27" s="28" t="s">
        <v>113</v>
      </c>
      <c r="CB27">
        <v>98930</v>
      </c>
      <c r="CC27" s="28">
        <v>61.87</v>
      </c>
      <c r="CD27">
        <v>3</v>
      </c>
      <c r="CE27" s="28">
        <v>0</v>
      </c>
      <c r="CF27">
        <v>0</v>
      </c>
      <c r="CG27" s="28">
        <v>0</v>
      </c>
      <c r="CH27">
        <v>0</v>
      </c>
      <c r="CI27" s="146">
        <f t="shared" si="7"/>
        <v>61.87</v>
      </c>
      <c r="CJ27" s="28" t="s">
        <v>113</v>
      </c>
      <c r="CK27">
        <v>98953</v>
      </c>
      <c r="CL27" s="28">
        <v>57.79</v>
      </c>
      <c r="CM27">
        <v>3</v>
      </c>
      <c r="CN27" s="28">
        <v>0</v>
      </c>
      <c r="CO27">
        <v>0</v>
      </c>
      <c r="CP27" s="21">
        <v>0</v>
      </c>
      <c r="CQ27">
        <v>0</v>
      </c>
      <c r="CR27" s="146">
        <f t="shared" si="23"/>
        <v>57.79</v>
      </c>
      <c r="CS27" s="28" t="s">
        <v>113</v>
      </c>
      <c r="CT27" s="9">
        <v>99362</v>
      </c>
      <c r="CU27" s="28">
        <v>2430.19</v>
      </c>
      <c r="CV27" s="137">
        <v>5</v>
      </c>
      <c r="CW27" s="28">
        <v>1523.23</v>
      </c>
      <c r="CX27" s="137">
        <v>1</v>
      </c>
      <c r="CY27" s="28">
        <v>0</v>
      </c>
      <c r="CZ27" s="137">
        <v>0</v>
      </c>
      <c r="DA27" s="146">
        <f t="shared" si="8"/>
        <v>3953.42</v>
      </c>
      <c r="DB27" s="28" t="s">
        <v>113</v>
      </c>
      <c r="DC27" s="9">
        <v>98801</v>
      </c>
      <c r="DD27" s="28">
        <v>2394.98</v>
      </c>
      <c r="DE27">
        <v>8</v>
      </c>
      <c r="DF27" s="28">
        <v>0</v>
      </c>
      <c r="DG27">
        <v>0</v>
      </c>
      <c r="DH27" s="28">
        <v>0</v>
      </c>
      <c r="DI27">
        <v>0</v>
      </c>
      <c r="DJ27" s="146">
        <f t="shared" si="9"/>
        <v>2394.98</v>
      </c>
      <c r="DK27" s="28" t="s">
        <v>113</v>
      </c>
      <c r="DL27" s="9">
        <v>99344</v>
      </c>
      <c r="DM27" s="28">
        <v>105.99</v>
      </c>
      <c r="DN27">
        <v>1</v>
      </c>
      <c r="DO27" s="28">
        <v>0</v>
      </c>
      <c r="DP27">
        <v>0</v>
      </c>
      <c r="DQ27" s="21">
        <v>0</v>
      </c>
      <c r="DR27">
        <v>0</v>
      </c>
      <c r="DS27" s="146">
        <f t="shared" si="10"/>
        <v>105.99</v>
      </c>
      <c r="DU27">
        <v>98366</v>
      </c>
      <c r="DV27" t="s">
        <v>120</v>
      </c>
      <c r="DW27" s="21">
        <v>424.77</v>
      </c>
      <c r="DX27">
        <v>0</v>
      </c>
      <c r="DY27" s="21">
        <v>251.69</v>
      </c>
      <c r="DZ27">
        <v>1</v>
      </c>
      <c r="EA27" s="21">
        <v>105.92</v>
      </c>
      <c r="EB27">
        <v>3</v>
      </c>
      <c r="EC27" s="28">
        <f t="shared" si="11"/>
        <v>782.38</v>
      </c>
      <c r="ED27" s="20">
        <v>98366</v>
      </c>
      <c r="EE27" t="s">
        <v>120</v>
      </c>
      <c r="EF27" s="21">
        <v>1331.05</v>
      </c>
      <c r="EG27">
        <v>2</v>
      </c>
      <c r="EH27" s="21">
        <v>343.05</v>
      </c>
      <c r="EI27">
        <v>1</v>
      </c>
      <c r="EJ27" s="21">
        <v>33.01</v>
      </c>
      <c r="EK27">
        <v>2</v>
      </c>
      <c r="EL27" s="28">
        <f t="shared" si="12"/>
        <v>1707.11</v>
      </c>
      <c r="EM27" s="20">
        <v>98337</v>
      </c>
      <c r="EN27" t="s">
        <v>120</v>
      </c>
      <c r="EO27" s="21">
        <v>137.80000000000001</v>
      </c>
      <c r="EP27">
        <v>2</v>
      </c>
      <c r="EQ27" s="21">
        <v>60.4</v>
      </c>
      <c r="ER27">
        <v>0</v>
      </c>
      <c r="ES27" s="21">
        <v>40.200000000000003</v>
      </c>
      <c r="ET27">
        <v>1</v>
      </c>
      <c r="EU27" s="28">
        <f t="shared" si="13"/>
        <v>238.40000000000003</v>
      </c>
      <c r="EV27" s="40">
        <v>98367</v>
      </c>
      <c r="EW27" s="28" t="s">
        <v>120</v>
      </c>
      <c r="EX27" s="28">
        <v>241.2</v>
      </c>
      <c r="EY27">
        <v>0</v>
      </c>
      <c r="EZ27" s="28">
        <v>213.26</v>
      </c>
      <c r="FA27">
        <v>0</v>
      </c>
      <c r="FB27" s="28">
        <v>215.49</v>
      </c>
      <c r="FC27">
        <v>1</v>
      </c>
      <c r="FD27" s="28">
        <f t="shared" si="14"/>
        <v>669.95</v>
      </c>
      <c r="FE27" s="40">
        <v>98366</v>
      </c>
      <c r="FF27" s="28" t="s">
        <v>120</v>
      </c>
      <c r="FG27" s="28">
        <v>159.81</v>
      </c>
      <c r="FH27">
        <v>1</v>
      </c>
      <c r="FI27" s="28">
        <v>64.75</v>
      </c>
      <c r="FJ27">
        <v>0</v>
      </c>
      <c r="FK27" s="28">
        <v>1828.94</v>
      </c>
      <c r="FL27">
        <v>2</v>
      </c>
      <c r="FM27" s="28">
        <f t="shared" si="15"/>
        <v>2053.5</v>
      </c>
      <c r="FN27" s="9">
        <v>98366</v>
      </c>
      <c r="FO27" s="28" t="s">
        <v>120</v>
      </c>
      <c r="FP27" s="28">
        <v>202.16</v>
      </c>
      <c r="FQ27" s="9">
        <v>1</v>
      </c>
      <c r="FR27" s="28">
        <v>159.81</v>
      </c>
      <c r="FS27" s="9">
        <v>1</v>
      </c>
      <c r="FT27" s="28">
        <v>283.08999999999997</v>
      </c>
      <c r="FU27" s="9">
        <v>1</v>
      </c>
      <c r="FV27" s="28">
        <f t="shared" si="16"/>
        <v>645.05999999999995</v>
      </c>
      <c r="FW27" s="9">
        <v>98366</v>
      </c>
      <c r="FX27" s="138" t="s">
        <v>120</v>
      </c>
      <c r="FY27" s="28">
        <v>109.53</v>
      </c>
      <c r="FZ27">
        <v>1</v>
      </c>
      <c r="GA27" s="28">
        <v>40.869999999999997</v>
      </c>
      <c r="GB27">
        <v>1</v>
      </c>
      <c r="GC27" s="28">
        <v>0</v>
      </c>
      <c r="GD27">
        <v>0</v>
      </c>
      <c r="GE27" s="28">
        <f t="shared" si="17"/>
        <v>150.4</v>
      </c>
      <c r="GF27" s="9">
        <v>98902</v>
      </c>
      <c r="GG27" s="138" t="s">
        <v>120</v>
      </c>
      <c r="GH27" s="28">
        <v>285.42</v>
      </c>
      <c r="GI27">
        <v>5</v>
      </c>
      <c r="GJ27" s="28">
        <v>556.04999999999995</v>
      </c>
      <c r="GK27">
        <v>5</v>
      </c>
      <c r="GL27" s="28">
        <v>1294.29</v>
      </c>
      <c r="GM27">
        <v>16</v>
      </c>
      <c r="GN27" s="28">
        <f t="shared" si="18"/>
        <v>2135.7600000000002</v>
      </c>
      <c r="GO27" s="9">
        <v>98942</v>
      </c>
      <c r="GP27" s="138" t="s">
        <v>120</v>
      </c>
      <c r="GQ27" s="28">
        <v>37.270000000000003</v>
      </c>
      <c r="GR27">
        <v>0</v>
      </c>
      <c r="GS27" s="28">
        <v>22.49</v>
      </c>
      <c r="GT27">
        <v>1</v>
      </c>
      <c r="GU27" s="28">
        <v>28.39</v>
      </c>
      <c r="GV27">
        <v>1</v>
      </c>
      <c r="GW27" s="28">
        <f t="shared" si="19"/>
        <v>88.15</v>
      </c>
      <c r="GX27" s="9"/>
      <c r="GY27" s="138"/>
      <c r="GZ27" s="28"/>
      <c r="HB27" s="28"/>
      <c r="HD27" s="28"/>
      <c r="HF27" s="28"/>
      <c r="HG27">
        <v>98944</v>
      </c>
      <c r="HH27" s="28" t="s">
        <v>120</v>
      </c>
      <c r="HI27" s="28">
        <v>201.32</v>
      </c>
      <c r="HJ27">
        <v>4</v>
      </c>
      <c r="HK27" s="28">
        <v>82.83</v>
      </c>
      <c r="HL27">
        <v>3</v>
      </c>
      <c r="HM27" s="28">
        <v>158.99</v>
      </c>
      <c r="HN27">
        <v>6</v>
      </c>
      <c r="HO27" s="28">
        <f t="shared" si="21"/>
        <v>443.14</v>
      </c>
      <c r="HP27">
        <v>98942</v>
      </c>
      <c r="HQ27" s="28" t="s">
        <v>120</v>
      </c>
      <c r="HR27" s="28">
        <v>156.97999999999999</v>
      </c>
      <c r="HS27">
        <v>0</v>
      </c>
      <c r="HT27" s="28">
        <v>95.75</v>
      </c>
      <c r="HU27">
        <v>1</v>
      </c>
      <c r="HV27" s="28">
        <v>211.68</v>
      </c>
      <c r="HW27">
        <v>2</v>
      </c>
      <c r="HX27" s="28">
        <f t="shared" si="22"/>
        <v>464.40999999999997</v>
      </c>
      <c r="IZ27" s="54" t="s">
        <v>98</v>
      </c>
      <c r="JA27">
        <v>2</v>
      </c>
      <c r="JB27">
        <v>1</v>
      </c>
      <c r="JC27">
        <v>1</v>
      </c>
      <c r="JD27">
        <v>1</v>
      </c>
      <c r="JH27">
        <v>2</v>
      </c>
      <c r="JI27">
        <v>2</v>
      </c>
      <c r="JJ27">
        <v>1</v>
      </c>
      <c r="JN27" s="54" t="s">
        <v>98</v>
      </c>
      <c r="JO27" s="21">
        <v>2213.1799999999998</v>
      </c>
      <c r="JP27" s="21">
        <v>74.78</v>
      </c>
      <c r="JQ27" s="21">
        <v>118.4</v>
      </c>
      <c r="JR27" s="21">
        <v>52.29</v>
      </c>
      <c r="JV27" s="21">
        <v>727.48</v>
      </c>
      <c r="JW27" s="21">
        <v>737.72</v>
      </c>
      <c r="JX27">
        <v>39.69</v>
      </c>
    </row>
    <row r="28" spans="1:286" x14ac:dyDescent="0.2">
      <c r="A28" s="9">
        <v>98528</v>
      </c>
      <c r="B28" t="s">
        <v>113</v>
      </c>
      <c r="C28">
        <v>5</v>
      </c>
      <c r="F28">
        <v>1</v>
      </c>
      <c r="P28" t="s">
        <v>113</v>
      </c>
      <c r="Q28">
        <v>98951</v>
      </c>
      <c r="R28" s="21">
        <v>1406.32</v>
      </c>
      <c r="S28">
        <v>2</v>
      </c>
      <c r="T28" s="21">
        <v>144.87</v>
      </c>
      <c r="U28">
        <v>1</v>
      </c>
      <c r="V28" s="21">
        <v>13.4</v>
      </c>
      <c r="W28">
        <v>1</v>
      </c>
      <c r="X28" s="21">
        <f t="shared" si="0"/>
        <v>1564.5900000000001</v>
      </c>
      <c r="Y28" s="20" t="s">
        <v>113</v>
      </c>
      <c r="Z28">
        <v>99301</v>
      </c>
      <c r="AA28" s="21">
        <v>71187.789999999994</v>
      </c>
      <c r="AB28">
        <v>15</v>
      </c>
      <c r="AC28" s="21">
        <v>4821.3900000000003</v>
      </c>
      <c r="AD28">
        <v>1</v>
      </c>
      <c r="AE28" s="21">
        <v>0</v>
      </c>
      <c r="AF28">
        <v>0</v>
      </c>
      <c r="AG28" s="21">
        <f t="shared" si="1"/>
        <v>76009.179999999993</v>
      </c>
      <c r="AH28" s="20" t="s">
        <v>113</v>
      </c>
      <c r="AI28">
        <v>98953</v>
      </c>
      <c r="AJ28" s="142">
        <v>7.0000000000000007E-2</v>
      </c>
      <c r="AK28" s="143">
        <v>1</v>
      </c>
      <c r="AL28" s="142">
        <v>0</v>
      </c>
      <c r="AM28" s="143">
        <v>0</v>
      </c>
      <c r="AN28" s="21">
        <v>0</v>
      </c>
      <c r="AO28">
        <v>0</v>
      </c>
      <c r="AP28" s="21">
        <f t="shared" si="2"/>
        <v>7.0000000000000007E-2</v>
      </c>
      <c r="AQ28" s="130" t="s">
        <v>113</v>
      </c>
      <c r="AR28" s="9">
        <v>98951</v>
      </c>
      <c r="AS28" s="28">
        <v>6906.06</v>
      </c>
      <c r="AT28">
        <v>4</v>
      </c>
      <c r="AU28" s="28">
        <v>0</v>
      </c>
      <c r="AV28">
        <v>0</v>
      </c>
      <c r="AW28" s="28">
        <v>0</v>
      </c>
      <c r="AX28">
        <v>0</v>
      </c>
      <c r="AY28" s="21">
        <f t="shared" si="3"/>
        <v>6906.06</v>
      </c>
      <c r="AZ28" s="130" t="s">
        <v>113</v>
      </c>
      <c r="BA28">
        <v>98932</v>
      </c>
      <c r="BB28" s="28">
        <v>84.45</v>
      </c>
      <c r="BC28">
        <v>1</v>
      </c>
      <c r="BD28" s="28">
        <v>0</v>
      </c>
      <c r="BE28">
        <v>0</v>
      </c>
      <c r="BF28" s="28">
        <v>0</v>
      </c>
      <c r="BG28">
        <v>0</v>
      </c>
      <c r="BH28" s="21">
        <f t="shared" si="4"/>
        <v>84.45</v>
      </c>
      <c r="BI28" s="28" t="s">
        <v>113</v>
      </c>
      <c r="BJ28" s="9">
        <v>98932</v>
      </c>
      <c r="BK28" s="28">
        <v>42.58</v>
      </c>
      <c r="BL28" s="9">
        <v>1</v>
      </c>
      <c r="BM28" s="28">
        <v>0</v>
      </c>
      <c r="BN28" s="9">
        <v>0</v>
      </c>
      <c r="BO28" s="21">
        <v>0</v>
      </c>
      <c r="BP28">
        <v>0</v>
      </c>
      <c r="BQ28" s="146">
        <f t="shared" si="5"/>
        <v>42.58</v>
      </c>
      <c r="BR28" s="28" t="s">
        <v>113</v>
      </c>
      <c r="BS28">
        <v>98951</v>
      </c>
      <c r="BT28" s="28">
        <v>445.66</v>
      </c>
      <c r="BU28">
        <v>2</v>
      </c>
      <c r="BV28" s="28">
        <v>0</v>
      </c>
      <c r="BW28">
        <v>0</v>
      </c>
      <c r="BX28" s="28">
        <v>0</v>
      </c>
      <c r="BY28">
        <v>0</v>
      </c>
      <c r="BZ28" s="146">
        <f t="shared" si="6"/>
        <v>445.66</v>
      </c>
      <c r="CA28" s="28" t="s">
        <v>113</v>
      </c>
      <c r="CB28">
        <v>98942</v>
      </c>
      <c r="CC28" s="28">
        <v>45.37</v>
      </c>
      <c r="CD28">
        <v>3</v>
      </c>
      <c r="CE28" s="28">
        <v>0</v>
      </c>
      <c r="CF28">
        <v>0</v>
      </c>
      <c r="CG28" s="28">
        <v>0</v>
      </c>
      <c r="CH28">
        <v>0</v>
      </c>
      <c r="CI28" s="146">
        <f t="shared" si="7"/>
        <v>45.37</v>
      </c>
      <c r="CJ28" s="28" t="s">
        <v>113</v>
      </c>
      <c r="CK28">
        <v>99301</v>
      </c>
      <c r="CL28" s="28">
        <v>1758.43</v>
      </c>
      <c r="CM28">
        <v>2</v>
      </c>
      <c r="CN28" s="28">
        <v>0</v>
      </c>
      <c r="CO28">
        <v>0</v>
      </c>
      <c r="CP28" s="21">
        <v>2584.67</v>
      </c>
      <c r="CQ28">
        <v>1</v>
      </c>
      <c r="CR28" s="146">
        <f t="shared" si="23"/>
        <v>4343.1000000000004</v>
      </c>
      <c r="CS28" s="28" t="s">
        <v>117</v>
      </c>
      <c r="CT28" s="9">
        <v>98223</v>
      </c>
      <c r="CU28" s="28">
        <v>131.41999999999999</v>
      </c>
      <c r="CV28" s="137">
        <v>0</v>
      </c>
      <c r="CW28" s="28">
        <v>197.63</v>
      </c>
      <c r="CX28" s="137">
        <v>1</v>
      </c>
      <c r="CY28" s="28">
        <v>2762.29</v>
      </c>
      <c r="CZ28" s="137">
        <v>2</v>
      </c>
      <c r="DA28" s="146">
        <f t="shared" si="8"/>
        <v>3091.34</v>
      </c>
      <c r="DB28" s="28" t="s">
        <v>113</v>
      </c>
      <c r="DC28" s="9">
        <v>98802</v>
      </c>
      <c r="DD28" s="28">
        <v>4.82</v>
      </c>
      <c r="DE28">
        <v>1</v>
      </c>
      <c r="DF28" s="28">
        <v>0</v>
      </c>
      <c r="DG28">
        <v>0</v>
      </c>
      <c r="DH28" s="28">
        <v>0</v>
      </c>
      <c r="DI28">
        <v>0</v>
      </c>
      <c r="DJ28" s="146">
        <f t="shared" si="9"/>
        <v>4.82</v>
      </c>
      <c r="DK28" s="28" t="s">
        <v>113</v>
      </c>
      <c r="DL28" s="9">
        <v>99350</v>
      </c>
      <c r="DM28" s="28">
        <v>0.01</v>
      </c>
      <c r="DN28">
        <v>1</v>
      </c>
      <c r="DO28" s="28">
        <v>0</v>
      </c>
      <c r="DP28">
        <v>0</v>
      </c>
      <c r="DQ28" s="21">
        <v>0</v>
      </c>
      <c r="DR28">
        <v>0</v>
      </c>
      <c r="DS28" s="146">
        <f t="shared" si="10"/>
        <v>0.01</v>
      </c>
      <c r="DU28">
        <v>98367</v>
      </c>
      <c r="DV28" t="s">
        <v>120</v>
      </c>
      <c r="DW28" s="21">
        <v>304.48</v>
      </c>
      <c r="DX28">
        <v>0</v>
      </c>
      <c r="DY28" s="21">
        <v>116.21</v>
      </c>
      <c r="DZ28">
        <v>0</v>
      </c>
      <c r="EA28" s="21">
        <v>460.42</v>
      </c>
      <c r="EB28">
        <v>2</v>
      </c>
      <c r="EC28" s="28">
        <f t="shared" si="11"/>
        <v>881.11</v>
      </c>
      <c r="ED28" s="20">
        <v>98367</v>
      </c>
      <c r="EE28" t="s">
        <v>120</v>
      </c>
      <c r="EF28" s="21">
        <v>285.72000000000003</v>
      </c>
      <c r="EG28">
        <v>1</v>
      </c>
      <c r="EH28" s="21">
        <v>202.07</v>
      </c>
      <c r="EI28">
        <v>0</v>
      </c>
      <c r="EJ28" s="21">
        <v>133.75</v>
      </c>
      <c r="EK28">
        <v>1</v>
      </c>
      <c r="EL28" s="28">
        <f t="shared" si="12"/>
        <v>621.54</v>
      </c>
      <c r="EM28" s="20">
        <v>98366</v>
      </c>
      <c r="EN28" t="s">
        <v>120</v>
      </c>
      <c r="EO28" s="21">
        <v>856.24</v>
      </c>
      <c r="EP28">
        <v>1</v>
      </c>
      <c r="EQ28" s="21">
        <v>1281.05</v>
      </c>
      <c r="ER28">
        <v>2</v>
      </c>
      <c r="ES28" s="21">
        <v>376.06</v>
      </c>
      <c r="ET28">
        <v>3</v>
      </c>
      <c r="EU28" s="28">
        <f t="shared" si="13"/>
        <v>2513.35</v>
      </c>
      <c r="EV28" s="40">
        <v>98383</v>
      </c>
      <c r="EW28" s="28" t="s">
        <v>120</v>
      </c>
      <c r="EX28" s="28">
        <v>352.61</v>
      </c>
      <c r="EY28">
        <v>1</v>
      </c>
      <c r="EZ28" s="28">
        <v>436.14</v>
      </c>
      <c r="FA28">
        <v>0</v>
      </c>
      <c r="FB28" s="28">
        <v>212.56</v>
      </c>
      <c r="FC28">
        <v>2</v>
      </c>
      <c r="FD28" s="28">
        <f t="shared" si="14"/>
        <v>1001.31</v>
      </c>
      <c r="FE28" s="40">
        <v>98367</v>
      </c>
      <c r="FF28" s="28" t="s">
        <v>120</v>
      </c>
      <c r="FG28" s="28">
        <v>139.58000000000001</v>
      </c>
      <c r="FH28">
        <v>1</v>
      </c>
      <c r="FI28" s="28">
        <v>241.2</v>
      </c>
      <c r="FJ28">
        <v>0</v>
      </c>
      <c r="FK28" s="28">
        <v>428.75</v>
      </c>
      <c r="FL28">
        <v>1</v>
      </c>
      <c r="FM28" s="28">
        <f t="shared" si="15"/>
        <v>809.53</v>
      </c>
      <c r="FN28" s="9">
        <v>98383</v>
      </c>
      <c r="FO28" s="28" t="s">
        <v>120</v>
      </c>
      <c r="FP28" s="28">
        <v>799.86</v>
      </c>
      <c r="FQ28" s="9">
        <v>2</v>
      </c>
      <c r="FR28" s="28">
        <v>109.3</v>
      </c>
      <c r="FS28" s="9">
        <v>0</v>
      </c>
      <c r="FT28" s="28">
        <v>355.6</v>
      </c>
      <c r="FU28" s="9">
        <v>1</v>
      </c>
      <c r="FV28" s="28">
        <f t="shared" si="16"/>
        <v>1264.76</v>
      </c>
      <c r="FW28" s="9">
        <v>98383</v>
      </c>
      <c r="FX28" s="138" t="s">
        <v>120</v>
      </c>
      <c r="FY28" s="28">
        <v>105.14</v>
      </c>
      <c r="FZ28">
        <v>0</v>
      </c>
      <c r="GA28" s="28">
        <v>632.09</v>
      </c>
      <c r="GB28">
        <v>1</v>
      </c>
      <c r="GC28" s="28">
        <v>214.9</v>
      </c>
      <c r="GD28">
        <v>1</v>
      </c>
      <c r="GE28" s="28">
        <f t="shared" si="17"/>
        <v>952.13</v>
      </c>
      <c r="GF28" s="9">
        <v>98903</v>
      </c>
      <c r="GG28" s="138" t="s">
        <v>120</v>
      </c>
      <c r="GH28" s="28">
        <v>0.55000000000000004</v>
      </c>
      <c r="GI28">
        <v>1</v>
      </c>
      <c r="GJ28" s="28">
        <v>0</v>
      </c>
      <c r="GK28">
        <v>0</v>
      </c>
      <c r="GL28" s="28">
        <v>0</v>
      </c>
      <c r="GM28">
        <v>0</v>
      </c>
      <c r="GN28" s="28">
        <f t="shared" si="18"/>
        <v>0.55000000000000004</v>
      </c>
      <c r="GO28" s="9">
        <v>98944</v>
      </c>
      <c r="GP28" s="138" t="s">
        <v>120</v>
      </c>
      <c r="GQ28" s="28">
        <v>219.34</v>
      </c>
      <c r="GR28">
        <v>1</v>
      </c>
      <c r="GS28" s="28">
        <v>107.99</v>
      </c>
      <c r="GT28">
        <v>4</v>
      </c>
      <c r="GU28" s="28">
        <v>178.73</v>
      </c>
      <c r="GV28">
        <v>6</v>
      </c>
      <c r="GW28" s="28">
        <f t="shared" si="19"/>
        <v>506.05999999999995</v>
      </c>
      <c r="GX28" s="9"/>
      <c r="GY28" s="138"/>
      <c r="GZ28" s="28"/>
      <c r="HB28" s="28"/>
      <c r="HD28" s="28"/>
      <c r="HF28" s="28"/>
      <c r="HG28">
        <v>98948</v>
      </c>
      <c r="HH28" s="28" t="s">
        <v>120</v>
      </c>
      <c r="HI28" s="28">
        <v>180.66</v>
      </c>
      <c r="HJ28">
        <v>1</v>
      </c>
      <c r="HK28" s="28">
        <v>76.959999999999994</v>
      </c>
      <c r="HL28">
        <v>4</v>
      </c>
      <c r="HM28" s="28">
        <v>120.18</v>
      </c>
      <c r="HN28">
        <v>2</v>
      </c>
      <c r="HO28" s="28">
        <f t="shared" si="21"/>
        <v>377.8</v>
      </c>
      <c r="HP28">
        <v>98944</v>
      </c>
      <c r="HQ28" s="28" t="s">
        <v>120</v>
      </c>
      <c r="HR28" s="28">
        <v>341.74</v>
      </c>
      <c r="HS28">
        <v>2</v>
      </c>
      <c r="HT28" s="28">
        <v>93.48</v>
      </c>
      <c r="HU28">
        <v>2</v>
      </c>
      <c r="HV28" s="28">
        <v>127.59</v>
      </c>
      <c r="HW28">
        <v>4</v>
      </c>
      <c r="HX28" s="28">
        <f t="shared" si="22"/>
        <v>562.81000000000006</v>
      </c>
      <c r="IZ28" s="54" t="s">
        <v>135</v>
      </c>
      <c r="JA28">
        <v>29</v>
      </c>
      <c r="JB28">
        <v>20</v>
      </c>
      <c r="JC28">
        <v>15</v>
      </c>
      <c r="JD28">
        <v>5</v>
      </c>
      <c r="JE28">
        <v>24</v>
      </c>
      <c r="JF28">
        <v>15</v>
      </c>
      <c r="JG28">
        <v>18</v>
      </c>
      <c r="JH28">
        <v>10</v>
      </c>
      <c r="JI28">
        <v>23</v>
      </c>
      <c r="JJ28">
        <v>16</v>
      </c>
      <c r="JK28">
        <v>9</v>
      </c>
      <c r="JL28">
        <v>9</v>
      </c>
      <c r="JN28" s="54" t="s">
        <v>135</v>
      </c>
      <c r="JO28" s="21">
        <v>18263.54</v>
      </c>
      <c r="JP28" s="21">
        <v>13365.89</v>
      </c>
      <c r="JQ28" s="21">
        <v>3103.4</v>
      </c>
      <c r="JR28" s="21">
        <v>1815.44</v>
      </c>
      <c r="JS28" s="21">
        <v>7621.92</v>
      </c>
      <c r="JT28" s="21">
        <v>4882.49</v>
      </c>
      <c r="JU28" s="21">
        <v>8031.32</v>
      </c>
      <c r="JV28" s="21">
        <v>2655.97</v>
      </c>
      <c r="JW28" s="21">
        <v>8661.0400000000009</v>
      </c>
      <c r="JX28">
        <v>8898.56</v>
      </c>
      <c r="JY28">
        <v>2191.5500000000002</v>
      </c>
      <c r="JZ28">
        <v>1681.45</v>
      </c>
    </row>
    <row r="29" spans="1:286" x14ac:dyDescent="0.2">
      <c r="A29" s="9">
        <v>98541</v>
      </c>
      <c r="B29" t="s">
        <v>113</v>
      </c>
      <c r="L29">
        <v>1</v>
      </c>
      <c r="P29" t="s">
        <v>113</v>
      </c>
      <c r="Q29">
        <v>98953</v>
      </c>
      <c r="R29" s="21">
        <v>1452.4</v>
      </c>
      <c r="S29">
        <v>3</v>
      </c>
      <c r="T29" s="21">
        <v>0</v>
      </c>
      <c r="U29">
        <v>0</v>
      </c>
      <c r="V29" s="21">
        <v>0</v>
      </c>
      <c r="W29">
        <v>0</v>
      </c>
      <c r="X29" s="21">
        <f t="shared" si="0"/>
        <v>1452.4</v>
      </c>
      <c r="Y29" s="20" t="s">
        <v>113</v>
      </c>
      <c r="Z29">
        <v>99323</v>
      </c>
      <c r="AA29" s="21">
        <v>2756.27</v>
      </c>
      <c r="AB29">
        <v>1</v>
      </c>
      <c r="AC29" s="21">
        <v>0</v>
      </c>
      <c r="AD29">
        <v>0</v>
      </c>
      <c r="AE29" s="21">
        <v>0</v>
      </c>
      <c r="AF29">
        <v>0</v>
      </c>
      <c r="AG29" s="21">
        <f t="shared" si="1"/>
        <v>2756.27</v>
      </c>
      <c r="AH29" s="20" t="s">
        <v>113</v>
      </c>
      <c r="AI29">
        <v>99301</v>
      </c>
      <c r="AJ29" s="142">
        <v>34337.82</v>
      </c>
      <c r="AK29" s="143">
        <v>4</v>
      </c>
      <c r="AL29" s="142">
        <v>6790.94</v>
      </c>
      <c r="AM29" s="143">
        <v>1</v>
      </c>
      <c r="AN29" s="21">
        <v>0</v>
      </c>
      <c r="AO29">
        <v>0</v>
      </c>
      <c r="AP29" s="21">
        <f t="shared" si="2"/>
        <v>41128.76</v>
      </c>
      <c r="AQ29" s="130" t="s">
        <v>113</v>
      </c>
      <c r="AR29" s="9">
        <v>98953</v>
      </c>
      <c r="AS29" s="28">
        <v>7.0000000000000007E-2</v>
      </c>
      <c r="AT29">
        <v>1</v>
      </c>
      <c r="AU29" s="28">
        <v>0</v>
      </c>
      <c r="AV29">
        <v>0</v>
      </c>
      <c r="AW29" s="28">
        <v>0</v>
      </c>
      <c r="AX29">
        <v>0</v>
      </c>
      <c r="AY29" s="21">
        <f t="shared" si="3"/>
        <v>7.0000000000000007E-2</v>
      </c>
      <c r="AZ29" s="130" t="s">
        <v>113</v>
      </c>
      <c r="BA29">
        <v>98948</v>
      </c>
      <c r="BB29" s="28">
        <v>16728.68</v>
      </c>
      <c r="BC29">
        <v>0</v>
      </c>
      <c r="BD29" s="28">
        <v>31449.54</v>
      </c>
      <c r="BE29">
        <v>3</v>
      </c>
      <c r="BF29" s="28">
        <v>9308.57</v>
      </c>
      <c r="BG29">
        <v>1</v>
      </c>
      <c r="BH29" s="21">
        <f t="shared" si="4"/>
        <v>57486.79</v>
      </c>
      <c r="BI29" s="28" t="s">
        <v>113</v>
      </c>
      <c r="BJ29" s="9">
        <v>98948</v>
      </c>
      <c r="BK29" s="28">
        <v>7886.83</v>
      </c>
      <c r="BL29" s="9">
        <v>0</v>
      </c>
      <c r="BM29" s="28">
        <v>12672.02</v>
      </c>
      <c r="BN29" s="9">
        <v>0</v>
      </c>
      <c r="BO29" s="21">
        <v>29067.820000000003</v>
      </c>
      <c r="BP29">
        <v>1</v>
      </c>
      <c r="BQ29" s="146">
        <f t="shared" si="5"/>
        <v>49626.67</v>
      </c>
      <c r="BR29" s="28" t="s">
        <v>113</v>
      </c>
      <c r="BS29">
        <v>98953</v>
      </c>
      <c r="BT29" s="28">
        <v>11.1</v>
      </c>
      <c r="BU29">
        <v>1</v>
      </c>
      <c r="BV29" s="28">
        <v>0</v>
      </c>
      <c r="BW29">
        <v>0</v>
      </c>
      <c r="BX29" s="28">
        <v>0</v>
      </c>
      <c r="BY29">
        <v>0</v>
      </c>
      <c r="BZ29" s="146">
        <f t="shared" si="6"/>
        <v>11.1</v>
      </c>
      <c r="CA29" s="28" t="s">
        <v>113</v>
      </c>
      <c r="CB29">
        <v>98948</v>
      </c>
      <c r="CC29" s="28">
        <v>10295.41</v>
      </c>
      <c r="CD29">
        <v>1</v>
      </c>
      <c r="CE29" s="28">
        <v>3982.1</v>
      </c>
      <c r="CF29">
        <v>0</v>
      </c>
      <c r="CG29" s="28">
        <v>42851.47</v>
      </c>
      <c r="CH29">
        <v>1</v>
      </c>
      <c r="CI29" s="146">
        <f t="shared" si="7"/>
        <v>57128.98</v>
      </c>
      <c r="CJ29" s="28" t="s">
        <v>113</v>
      </c>
      <c r="CK29">
        <v>99362</v>
      </c>
      <c r="CL29" s="28">
        <v>2066.6999999999998</v>
      </c>
      <c r="CM29">
        <v>10</v>
      </c>
      <c r="CN29" s="28">
        <v>2102.7600000000002</v>
      </c>
      <c r="CO29">
        <v>0</v>
      </c>
      <c r="CP29" s="21">
        <v>1512.09</v>
      </c>
      <c r="CQ29">
        <v>1</v>
      </c>
      <c r="CR29" s="146">
        <f t="shared" si="23"/>
        <v>5681.55</v>
      </c>
      <c r="CS29" s="28" t="s">
        <v>117</v>
      </c>
      <c r="CT29" s="9">
        <v>98233</v>
      </c>
      <c r="CU29" s="28">
        <v>883.92</v>
      </c>
      <c r="CV29" s="137">
        <v>4</v>
      </c>
      <c r="CW29" s="28">
        <v>0</v>
      </c>
      <c r="CX29" s="137">
        <v>0</v>
      </c>
      <c r="CY29" s="28">
        <v>0</v>
      </c>
      <c r="CZ29" s="137">
        <v>0</v>
      </c>
      <c r="DA29" s="146">
        <f t="shared" si="8"/>
        <v>883.92</v>
      </c>
      <c r="DB29" s="28" t="s">
        <v>113</v>
      </c>
      <c r="DC29" s="9">
        <v>98901</v>
      </c>
      <c r="DD29" s="28">
        <v>3.69</v>
      </c>
      <c r="DE29">
        <v>1</v>
      </c>
      <c r="DF29" s="28">
        <v>0</v>
      </c>
      <c r="DG29">
        <v>0</v>
      </c>
      <c r="DH29" s="28">
        <v>0</v>
      </c>
      <c r="DI29">
        <v>0</v>
      </c>
      <c r="DJ29" s="146">
        <f t="shared" si="9"/>
        <v>3.69</v>
      </c>
      <c r="DK29" s="28" t="s">
        <v>113</v>
      </c>
      <c r="DL29" s="9">
        <v>99362</v>
      </c>
      <c r="DM29" s="28">
        <v>17410.349999999999</v>
      </c>
      <c r="DN29">
        <v>9</v>
      </c>
      <c r="DO29" s="28">
        <v>3614.85</v>
      </c>
      <c r="DP29">
        <v>1</v>
      </c>
      <c r="DQ29" s="21">
        <v>0</v>
      </c>
      <c r="DR29">
        <v>0</v>
      </c>
      <c r="DS29" s="146">
        <f t="shared" si="10"/>
        <v>21025.199999999997</v>
      </c>
      <c r="DU29">
        <v>98383</v>
      </c>
      <c r="DV29" t="s">
        <v>120</v>
      </c>
      <c r="DW29" s="21">
        <v>207.15</v>
      </c>
      <c r="DX29">
        <v>2</v>
      </c>
      <c r="DY29" s="21">
        <v>105.89</v>
      </c>
      <c r="DZ29">
        <v>1</v>
      </c>
      <c r="EA29" s="21">
        <v>0</v>
      </c>
      <c r="EB29">
        <v>0</v>
      </c>
      <c r="EC29" s="28">
        <f t="shared" si="11"/>
        <v>313.04000000000002</v>
      </c>
      <c r="ED29" s="20">
        <v>98383</v>
      </c>
      <c r="EE29" t="s">
        <v>120</v>
      </c>
      <c r="EF29" s="21">
        <v>642.02</v>
      </c>
      <c r="EG29">
        <v>1</v>
      </c>
      <c r="EH29" s="21">
        <v>113.04</v>
      </c>
      <c r="EI29">
        <v>3</v>
      </c>
      <c r="EJ29" s="21">
        <v>0</v>
      </c>
      <c r="EK29">
        <v>0</v>
      </c>
      <c r="EL29" s="28">
        <f t="shared" si="12"/>
        <v>755.06</v>
      </c>
      <c r="EM29" s="20">
        <v>98367</v>
      </c>
      <c r="EN29" t="s">
        <v>120</v>
      </c>
      <c r="EO29" s="21">
        <v>323.73</v>
      </c>
      <c r="EP29">
        <v>1</v>
      </c>
      <c r="EQ29" s="21">
        <v>215.49</v>
      </c>
      <c r="ER29">
        <v>1</v>
      </c>
      <c r="ES29" s="21">
        <v>0</v>
      </c>
      <c r="ET29">
        <v>0</v>
      </c>
      <c r="EU29" s="28">
        <f t="shared" si="13"/>
        <v>539.22</v>
      </c>
      <c r="EV29" s="40">
        <v>98520</v>
      </c>
      <c r="EW29" s="28" t="s">
        <v>120</v>
      </c>
      <c r="EX29" s="28">
        <v>182.28</v>
      </c>
      <c r="EY29">
        <v>1</v>
      </c>
      <c r="EZ29" s="28">
        <v>21.69</v>
      </c>
      <c r="FA29">
        <v>1</v>
      </c>
      <c r="FB29" s="28">
        <v>144.15</v>
      </c>
      <c r="FC29">
        <v>1</v>
      </c>
      <c r="FD29" s="28">
        <f t="shared" si="14"/>
        <v>348.12</v>
      </c>
      <c r="FE29" s="40">
        <v>98383</v>
      </c>
      <c r="FF29" s="28" t="s">
        <v>120</v>
      </c>
      <c r="FG29" s="28">
        <v>109.3</v>
      </c>
      <c r="FH29">
        <v>0</v>
      </c>
      <c r="FI29" s="28">
        <v>164.08</v>
      </c>
      <c r="FJ29">
        <v>0</v>
      </c>
      <c r="FK29" s="28">
        <v>191.52</v>
      </c>
      <c r="FL29">
        <v>1</v>
      </c>
      <c r="FM29" s="28">
        <f t="shared" si="15"/>
        <v>464.9</v>
      </c>
      <c r="FN29" s="9">
        <v>98520</v>
      </c>
      <c r="FO29" s="28" t="s">
        <v>120</v>
      </c>
      <c r="FP29" s="28">
        <v>177.97</v>
      </c>
      <c r="FQ29" s="9">
        <v>2</v>
      </c>
      <c r="FR29" s="28">
        <v>187.36</v>
      </c>
      <c r="FS29" s="9">
        <v>2</v>
      </c>
      <c r="FT29" s="28">
        <v>0</v>
      </c>
      <c r="FU29" s="9">
        <v>0</v>
      </c>
      <c r="FV29" s="28">
        <f t="shared" si="16"/>
        <v>365.33000000000004</v>
      </c>
      <c r="FW29" s="9">
        <v>98520</v>
      </c>
      <c r="FX29" s="138" t="s">
        <v>120</v>
      </c>
      <c r="FY29" s="28">
        <v>98.79</v>
      </c>
      <c r="FZ29">
        <v>1</v>
      </c>
      <c r="GA29" s="28">
        <v>0.36</v>
      </c>
      <c r="GB29">
        <v>1</v>
      </c>
      <c r="GC29" s="28">
        <v>0</v>
      </c>
      <c r="GD29">
        <v>0</v>
      </c>
      <c r="GE29" s="28">
        <f t="shared" si="17"/>
        <v>99.15</v>
      </c>
      <c r="GF29" s="9">
        <v>98908</v>
      </c>
      <c r="GG29" s="138" t="s">
        <v>120</v>
      </c>
      <c r="GH29" s="28">
        <v>88.67</v>
      </c>
      <c r="GI29">
        <v>0</v>
      </c>
      <c r="GJ29" s="28">
        <v>46.78</v>
      </c>
      <c r="GK29">
        <v>2</v>
      </c>
      <c r="GL29" s="28">
        <v>146.72</v>
      </c>
      <c r="GM29">
        <v>2</v>
      </c>
      <c r="GN29" s="28">
        <f t="shared" si="18"/>
        <v>282.16999999999996</v>
      </c>
      <c r="GO29" s="9">
        <v>98948</v>
      </c>
      <c r="GP29" s="138" t="s">
        <v>120</v>
      </c>
      <c r="GQ29" s="28">
        <v>134.47</v>
      </c>
      <c r="GR29">
        <v>2</v>
      </c>
      <c r="GS29" s="28">
        <v>110.86</v>
      </c>
      <c r="GT29">
        <v>0</v>
      </c>
      <c r="GU29" s="28">
        <v>314.8</v>
      </c>
      <c r="GV29">
        <v>6</v>
      </c>
      <c r="GW29" s="28">
        <f t="shared" si="19"/>
        <v>560.13</v>
      </c>
      <c r="GX29" s="9"/>
      <c r="GY29" s="138"/>
      <c r="GZ29" s="28"/>
      <c r="HB29" s="28"/>
      <c r="HD29" s="28"/>
      <c r="HF29" s="28"/>
      <c r="HG29">
        <v>98951</v>
      </c>
      <c r="HH29" s="28" t="s">
        <v>120</v>
      </c>
      <c r="HI29" s="28">
        <v>27.36</v>
      </c>
      <c r="HJ29">
        <v>0</v>
      </c>
      <c r="HK29" s="28">
        <v>21.33</v>
      </c>
      <c r="HL29">
        <v>0</v>
      </c>
      <c r="HM29" s="28">
        <v>13.36</v>
      </c>
      <c r="HN29">
        <v>1</v>
      </c>
      <c r="HO29" s="28">
        <f t="shared" si="21"/>
        <v>62.05</v>
      </c>
      <c r="HP29">
        <v>98948</v>
      </c>
      <c r="HQ29" s="28" t="s">
        <v>120</v>
      </c>
      <c r="HR29" s="28">
        <v>260.94</v>
      </c>
      <c r="HS29">
        <v>2</v>
      </c>
      <c r="HT29" s="28">
        <v>95.41</v>
      </c>
      <c r="HU29">
        <v>2</v>
      </c>
      <c r="HV29" s="28">
        <v>18.53</v>
      </c>
      <c r="HW29">
        <v>2</v>
      </c>
      <c r="HX29" s="28">
        <f t="shared" si="22"/>
        <v>374.88</v>
      </c>
      <c r="IZ29" s="54" t="s">
        <v>136</v>
      </c>
      <c r="JA29">
        <v>9</v>
      </c>
      <c r="JB29">
        <v>7</v>
      </c>
      <c r="JC29">
        <v>8</v>
      </c>
      <c r="JD29">
        <v>7</v>
      </c>
      <c r="JE29">
        <v>9</v>
      </c>
      <c r="JF29">
        <v>2</v>
      </c>
      <c r="JG29">
        <v>8</v>
      </c>
      <c r="JH29">
        <v>13</v>
      </c>
      <c r="JI29">
        <v>15</v>
      </c>
      <c r="JJ29">
        <v>5</v>
      </c>
      <c r="JK29">
        <v>5</v>
      </c>
      <c r="JL29">
        <v>6</v>
      </c>
      <c r="JN29" s="54" t="s">
        <v>136</v>
      </c>
      <c r="JO29" s="21">
        <v>5523.13</v>
      </c>
      <c r="JP29" s="21">
        <v>4640.13</v>
      </c>
      <c r="JQ29" s="21">
        <v>9462.02</v>
      </c>
      <c r="JR29" s="21">
        <v>1860.35</v>
      </c>
      <c r="JS29" s="21">
        <v>3156.73</v>
      </c>
      <c r="JT29" s="21">
        <v>1220.4100000000001</v>
      </c>
      <c r="JU29" s="21">
        <v>5072.8599999999997</v>
      </c>
      <c r="JV29" s="21">
        <v>5448.23</v>
      </c>
      <c r="JW29" s="21">
        <v>3868.34</v>
      </c>
      <c r="JX29">
        <v>842.52</v>
      </c>
      <c r="JY29">
        <v>1539.4</v>
      </c>
      <c r="JZ29">
        <v>2045.63</v>
      </c>
    </row>
    <row r="30" spans="1:286" x14ac:dyDescent="0.2">
      <c r="A30" s="9">
        <v>98550</v>
      </c>
      <c r="B30" t="s">
        <v>113</v>
      </c>
      <c r="H30">
        <v>1</v>
      </c>
      <c r="K30">
        <v>1</v>
      </c>
      <c r="P30" t="s">
        <v>113</v>
      </c>
      <c r="Q30">
        <v>99301</v>
      </c>
      <c r="R30" s="21">
        <v>24545.15</v>
      </c>
      <c r="S30">
        <v>6</v>
      </c>
      <c r="T30" s="21">
        <v>3826.51</v>
      </c>
      <c r="U30">
        <v>0</v>
      </c>
      <c r="V30" s="21">
        <v>298.83000000000004</v>
      </c>
      <c r="W30">
        <v>1</v>
      </c>
      <c r="X30" s="21">
        <f t="shared" si="0"/>
        <v>28670.490000000005</v>
      </c>
      <c r="Y30" s="20" t="s">
        <v>113</v>
      </c>
      <c r="Z30">
        <v>99336</v>
      </c>
      <c r="AA30" s="21">
        <v>687.14</v>
      </c>
      <c r="AB30">
        <v>1</v>
      </c>
      <c r="AC30" s="21">
        <v>0</v>
      </c>
      <c r="AD30">
        <v>0</v>
      </c>
      <c r="AE30" s="21">
        <v>0</v>
      </c>
      <c r="AF30">
        <v>0</v>
      </c>
      <c r="AG30" s="21">
        <f t="shared" si="1"/>
        <v>687.14</v>
      </c>
      <c r="AH30" s="20" t="s">
        <v>113</v>
      </c>
      <c r="AI30">
        <v>99323</v>
      </c>
      <c r="AJ30" s="142">
        <v>1554.76</v>
      </c>
      <c r="AK30" s="143">
        <v>1</v>
      </c>
      <c r="AL30" s="142">
        <v>0</v>
      </c>
      <c r="AM30" s="143">
        <v>0</v>
      </c>
      <c r="AN30" s="21">
        <v>0</v>
      </c>
      <c r="AO30">
        <v>0</v>
      </c>
      <c r="AP30" s="21">
        <f t="shared" si="2"/>
        <v>1554.76</v>
      </c>
      <c r="AQ30" s="130" t="s">
        <v>113</v>
      </c>
      <c r="AR30" s="9">
        <v>99301</v>
      </c>
      <c r="AS30" s="28">
        <v>3679.23</v>
      </c>
      <c r="AT30">
        <v>1</v>
      </c>
      <c r="AU30" s="28">
        <v>5346.59</v>
      </c>
      <c r="AV30">
        <v>0</v>
      </c>
      <c r="AW30" s="28">
        <v>6790.94</v>
      </c>
      <c r="AX30">
        <v>1</v>
      </c>
      <c r="AY30" s="21">
        <f t="shared" si="3"/>
        <v>15816.759999999998</v>
      </c>
      <c r="AZ30" s="130" t="s">
        <v>113</v>
      </c>
      <c r="BA30">
        <v>98951</v>
      </c>
      <c r="BB30" s="28">
        <v>445.66</v>
      </c>
      <c r="BC30">
        <v>2</v>
      </c>
      <c r="BD30" s="28">
        <v>0</v>
      </c>
      <c r="BE30">
        <v>0</v>
      </c>
      <c r="BF30" s="28">
        <v>0</v>
      </c>
      <c r="BG30">
        <v>0</v>
      </c>
      <c r="BH30" s="21">
        <f t="shared" si="4"/>
        <v>445.66</v>
      </c>
      <c r="BI30" s="28" t="s">
        <v>113</v>
      </c>
      <c r="BJ30" s="9">
        <v>98951</v>
      </c>
      <c r="BK30" s="28">
        <v>692.15</v>
      </c>
      <c r="BL30" s="9">
        <v>4</v>
      </c>
      <c r="BM30" s="28">
        <v>0</v>
      </c>
      <c r="BN30" s="9">
        <v>0</v>
      </c>
      <c r="BO30" s="21">
        <v>0</v>
      </c>
      <c r="BP30">
        <v>0</v>
      </c>
      <c r="BQ30" s="146">
        <f t="shared" si="5"/>
        <v>692.15</v>
      </c>
      <c r="BR30" s="28" t="s">
        <v>113</v>
      </c>
      <c r="BS30">
        <v>99301</v>
      </c>
      <c r="BT30" s="28">
        <v>1420.07</v>
      </c>
      <c r="BU30">
        <v>3</v>
      </c>
      <c r="BV30" s="28">
        <v>14.11</v>
      </c>
      <c r="BW30">
        <v>0</v>
      </c>
      <c r="BX30" s="28">
        <v>2556.46</v>
      </c>
      <c r="BY30">
        <v>1</v>
      </c>
      <c r="BZ30" s="146">
        <f t="shared" si="6"/>
        <v>3990.64</v>
      </c>
      <c r="CA30" s="28" t="s">
        <v>113</v>
      </c>
      <c r="CB30">
        <v>98951</v>
      </c>
      <c r="CC30" s="28">
        <v>362.82</v>
      </c>
      <c r="CD30">
        <v>2</v>
      </c>
      <c r="CE30" s="28">
        <v>97.01</v>
      </c>
      <c r="CF30">
        <v>1</v>
      </c>
      <c r="CG30" s="28">
        <v>0</v>
      </c>
      <c r="CH30">
        <v>0</v>
      </c>
      <c r="CI30" s="146">
        <f t="shared" si="7"/>
        <v>459.83</v>
      </c>
      <c r="CJ30" s="28" t="s">
        <v>117</v>
      </c>
      <c r="CK30">
        <v>98223</v>
      </c>
      <c r="CL30" s="28">
        <v>197.63</v>
      </c>
      <c r="CM30">
        <v>1</v>
      </c>
      <c r="CN30" s="28">
        <v>427.45</v>
      </c>
      <c r="CO30">
        <v>0</v>
      </c>
      <c r="CP30" s="21">
        <v>2402.02</v>
      </c>
      <c r="CQ30">
        <v>2</v>
      </c>
      <c r="CR30" s="146">
        <f t="shared" si="23"/>
        <v>3027.1</v>
      </c>
      <c r="CS30" s="28" t="s">
        <v>117</v>
      </c>
      <c r="CT30" s="9">
        <v>98248</v>
      </c>
      <c r="CU30" s="28">
        <v>10393.93</v>
      </c>
      <c r="CV30" s="137">
        <v>1</v>
      </c>
      <c r="CW30" s="28">
        <v>0</v>
      </c>
      <c r="CX30" s="137">
        <v>0</v>
      </c>
      <c r="CY30" s="28">
        <v>0</v>
      </c>
      <c r="CZ30" s="137">
        <v>0</v>
      </c>
      <c r="DA30" s="146">
        <f t="shared" si="8"/>
        <v>10393.93</v>
      </c>
      <c r="DB30" s="28" t="s">
        <v>113</v>
      </c>
      <c r="DC30" s="9">
        <v>98902</v>
      </c>
      <c r="DD30" s="28">
        <v>5554.75</v>
      </c>
      <c r="DE30">
        <v>2</v>
      </c>
      <c r="DF30" s="28">
        <v>0</v>
      </c>
      <c r="DG30">
        <v>0</v>
      </c>
      <c r="DH30" s="28">
        <v>0</v>
      </c>
      <c r="DI30">
        <v>0</v>
      </c>
      <c r="DJ30" s="146">
        <f t="shared" si="9"/>
        <v>5554.75</v>
      </c>
      <c r="DK30" s="28" t="s">
        <v>117</v>
      </c>
      <c r="DL30" s="9">
        <v>98223</v>
      </c>
      <c r="DM30" s="28">
        <v>16843.82</v>
      </c>
      <c r="DN30">
        <v>1</v>
      </c>
      <c r="DO30" s="28">
        <v>18515.919999999998</v>
      </c>
      <c r="DP30">
        <v>1</v>
      </c>
      <c r="DQ30" s="21">
        <v>0</v>
      </c>
      <c r="DR30">
        <v>0</v>
      </c>
      <c r="DS30" s="146">
        <f t="shared" si="10"/>
        <v>35359.74</v>
      </c>
      <c r="DU30">
        <v>98520</v>
      </c>
      <c r="DV30" t="s">
        <v>120</v>
      </c>
      <c r="DW30" s="21">
        <v>137.13999999999999</v>
      </c>
      <c r="DX30">
        <v>2</v>
      </c>
      <c r="DY30" s="21">
        <v>20.25</v>
      </c>
      <c r="DZ30">
        <v>0</v>
      </c>
      <c r="EA30" s="21">
        <v>74.41</v>
      </c>
      <c r="EB30">
        <v>1</v>
      </c>
      <c r="EC30" s="28">
        <f t="shared" si="11"/>
        <v>231.79999999999998</v>
      </c>
      <c r="ED30" s="20">
        <v>98520</v>
      </c>
      <c r="EE30" t="s">
        <v>120</v>
      </c>
      <c r="EF30" s="21">
        <v>197.64</v>
      </c>
      <c r="EG30">
        <v>1</v>
      </c>
      <c r="EH30" s="21">
        <v>137.13999999999999</v>
      </c>
      <c r="EI30">
        <v>2</v>
      </c>
      <c r="EJ30" s="21">
        <v>94.66</v>
      </c>
      <c r="EK30">
        <v>1</v>
      </c>
      <c r="EL30" s="28">
        <f t="shared" si="12"/>
        <v>429.43999999999994</v>
      </c>
      <c r="EM30" s="20">
        <v>98383</v>
      </c>
      <c r="EN30" t="s">
        <v>120</v>
      </c>
      <c r="EO30" s="21">
        <v>436.14</v>
      </c>
      <c r="EP30">
        <v>0</v>
      </c>
      <c r="EQ30" s="21">
        <v>371.66</v>
      </c>
      <c r="ER30">
        <v>1</v>
      </c>
      <c r="ES30" s="21">
        <v>40.9</v>
      </c>
      <c r="ET30">
        <v>1</v>
      </c>
      <c r="EU30" s="28">
        <f t="shared" si="13"/>
        <v>848.69999999999993</v>
      </c>
      <c r="EV30" s="40">
        <v>98541</v>
      </c>
      <c r="EW30" s="28" t="s">
        <v>120</v>
      </c>
      <c r="EX30" s="28">
        <v>88.48</v>
      </c>
      <c r="EY30">
        <v>0</v>
      </c>
      <c r="EZ30" s="28">
        <v>442.27</v>
      </c>
      <c r="FA30">
        <v>1</v>
      </c>
      <c r="FB30" s="28">
        <v>0</v>
      </c>
      <c r="FC30">
        <v>0</v>
      </c>
      <c r="FD30" s="28">
        <f t="shared" si="14"/>
        <v>530.75</v>
      </c>
      <c r="FE30" s="40">
        <v>98520</v>
      </c>
      <c r="FF30" s="28" t="s">
        <v>120</v>
      </c>
      <c r="FG30" s="28">
        <v>413.52</v>
      </c>
      <c r="FH30">
        <v>1</v>
      </c>
      <c r="FI30" s="28">
        <v>32.56</v>
      </c>
      <c r="FJ30">
        <v>1</v>
      </c>
      <c r="FK30" s="28">
        <v>161.86000000000001</v>
      </c>
      <c r="FL30">
        <v>1</v>
      </c>
      <c r="FM30" s="28">
        <f t="shared" si="15"/>
        <v>607.94000000000005</v>
      </c>
      <c r="FN30" s="9">
        <v>98541</v>
      </c>
      <c r="FO30" s="28" t="s">
        <v>120</v>
      </c>
      <c r="FP30" s="28">
        <v>210.31</v>
      </c>
      <c r="FQ30" s="9">
        <v>1</v>
      </c>
      <c r="FR30" s="28">
        <v>72.59</v>
      </c>
      <c r="FS30" s="9">
        <v>0</v>
      </c>
      <c r="FT30" s="28">
        <v>530.75</v>
      </c>
      <c r="FU30" s="9">
        <v>1</v>
      </c>
      <c r="FV30" s="28">
        <f t="shared" si="16"/>
        <v>813.65</v>
      </c>
      <c r="FW30" s="9">
        <v>98550</v>
      </c>
      <c r="FX30" s="138" t="s">
        <v>120</v>
      </c>
      <c r="FY30" s="28">
        <v>261.39</v>
      </c>
      <c r="FZ30">
        <v>0</v>
      </c>
      <c r="GA30" s="28">
        <v>308.62</v>
      </c>
      <c r="GB30">
        <v>4</v>
      </c>
      <c r="GC30" s="28">
        <v>56.22</v>
      </c>
      <c r="GD30">
        <v>1</v>
      </c>
      <c r="GE30" s="28">
        <f t="shared" si="17"/>
        <v>626.23</v>
      </c>
      <c r="GF30" s="9">
        <v>98932</v>
      </c>
      <c r="GG30" s="138" t="s">
        <v>120</v>
      </c>
      <c r="GH30" s="28">
        <v>56.17</v>
      </c>
      <c r="GI30">
        <v>2</v>
      </c>
      <c r="GJ30" s="28">
        <v>0</v>
      </c>
      <c r="GK30">
        <v>0</v>
      </c>
      <c r="GL30" s="28">
        <v>0</v>
      </c>
      <c r="GM30">
        <v>0</v>
      </c>
      <c r="GN30" s="28">
        <f t="shared" si="18"/>
        <v>56.17</v>
      </c>
      <c r="GO30" s="9">
        <v>98951</v>
      </c>
      <c r="GP30" s="138" t="s">
        <v>120</v>
      </c>
      <c r="GQ30" s="28">
        <v>13.36</v>
      </c>
      <c r="GR30">
        <v>1</v>
      </c>
      <c r="GS30" s="28">
        <v>0</v>
      </c>
      <c r="GT30">
        <v>0</v>
      </c>
      <c r="GU30" s="28">
        <v>0</v>
      </c>
      <c r="GV30">
        <v>0</v>
      </c>
      <c r="GW30" s="28">
        <f t="shared" si="19"/>
        <v>13.36</v>
      </c>
      <c r="GX30" s="9"/>
      <c r="GY30" s="138"/>
      <c r="GZ30" s="28"/>
      <c r="HB30" s="28"/>
      <c r="HD30" s="28"/>
      <c r="HF30" s="28"/>
      <c r="HG30">
        <v>99301</v>
      </c>
      <c r="HH30" s="28" t="s">
        <v>120</v>
      </c>
      <c r="HI30" s="28">
        <v>147.58000000000001</v>
      </c>
      <c r="HJ30">
        <v>1</v>
      </c>
      <c r="HK30" s="28">
        <v>0</v>
      </c>
      <c r="HL30">
        <v>0</v>
      </c>
      <c r="HM30" s="28">
        <v>733.66</v>
      </c>
      <c r="HN30">
        <v>2</v>
      </c>
      <c r="HO30" s="28">
        <f t="shared" si="21"/>
        <v>881.24</v>
      </c>
      <c r="HP30">
        <v>98951</v>
      </c>
      <c r="HQ30" s="28" t="s">
        <v>120</v>
      </c>
      <c r="HR30" s="28">
        <v>8.98</v>
      </c>
      <c r="HS30">
        <v>1</v>
      </c>
      <c r="HT30" s="28">
        <v>0</v>
      </c>
      <c r="HU30">
        <v>0</v>
      </c>
      <c r="HV30" s="28">
        <v>0</v>
      </c>
      <c r="HW30">
        <v>0</v>
      </c>
      <c r="HX30" s="28">
        <f t="shared" si="22"/>
        <v>8.98</v>
      </c>
      <c r="IZ30" s="54" t="s">
        <v>137</v>
      </c>
      <c r="JA30">
        <v>11</v>
      </c>
      <c r="JB30">
        <v>10</v>
      </c>
      <c r="JC30">
        <v>14</v>
      </c>
      <c r="JD30">
        <v>6</v>
      </c>
      <c r="JE30">
        <v>16</v>
      </c>
      <c r="JF30">
        <v>20</v>
      </c>
      <c r="JG30">
        <v>5</v>
      </c>
      <c r="JH30">
        <v>11</v>
      </c>
      <c r="JI30">
        <v>22</v>
      </c>
      <c r="JJ30">
        <v>17</v>
      </c>
      <c r="JK30">
        <v>4</v>
      </c>
      <c r="JL30">
        <v>12</v>
      </c>
      <c r="JN30" s="54" t="s">
        <v>137</v>
      </c>
      <c r="JO30" s="21">
        <v>5876.7</v>
      </c>
      <c r="JP30" s="21">
        <v>3371.47</v>
      </c>
      <c r="JQ30" s="21">
        <v>9641.9500000000007</v>
      </c>
      <c r="JR30" s="21">
        <v>2126.27</v>
      </c>
      <c r="JS30" s="21">
        <v>5998.5</v>
      </c>
      <c r="JT30" s="21">
        <v>10054.219999999999</v>
      </c>
      <c r="JU30" s="21">
        <v>2072.87</v>
      </c>
      <c r="JV30" s="21">
        <v>5998.88</v>
      </c>
      <c r="JW30" s="21">
        <v>9735.26</v>
      </c>
      <c r="JX30">
        <v>6373.28</v>
      </c>
      <c r="JY30">
        <v>1129.32</v>
      </c>
      <c r="JZ30">
        <v>4655.4399999999996</v>
      </c>
    </row>
    <row r="31" spans="1:286" x14ac:dyDescent="0.2">
      <c r="A31" s="9">
        <v>98563</v>
      </c>
      <c r="B31" t="s">
        <v>113</v>
      </c>
      <c r="J31">
        <v>1</v>
      </c>
      <c r="P31" t="s">
        <v>113</v>
      </c>
      <c r="Q31">
        <v>99323</v>
      </c>
      <c r="R31" s="21">
        <v>1467.06</v>
      </c>
      <c r="S31">
        <v>1</v>
      </c>
      <c r="T31" s="21">
        <v>0</v>
      </c>
      <c r="U31">
        <v>0</v>
      </c>
      <c r="V31" s="21">
        <v>0</v>
      </c>
      <c r="W31">
        <v>0</v>
      </c>
      <c r="X31" s="21">
        <f t="shared" si="0"/>
        <v>1467.06</v>
      </c>
      <c r="Y31" s="20" t="s">
        <v>113</v>
      </c>
      <c r="Z31">
        <v>99344</v>
      </c>
      <c r="AA31" s="21">
        <v>87.08</v>
      </c>
      <c r="AB31">
        <v>1</v>
      </c>
      <c r="AC31" s="21">
        <v>0</v>
      </c>
      <c r="AD31">
        <v>0</v>
      </c>
      <c r="AE31" s="21">
        <v>0</v>
      </c>
      <c r="AF31">
        <v>0</v>
      </c>
      <c r="AG31" s="21">
        <f t="shared" si="1"/>
        <v>87.08</v>
      </c>
      <c r="AH31" s="20" t="s">
        <v>113</v>
      </c>
      <c r="AI31">
        <v>99344</v>
      </c>
      <c r="AJ31" s="142">
        <v>990.26</v>
      </c>
      <c r="AK31" s="143">
        <v>1</v>
      </c>
      <c r="AL31" s="142">
        <v>0</v>
      </c>
      <c r="AM31" s="143">
        <v>0</v>
      </c>
      <c r="AN31" s="21">
        <v>0</v>
      </c>
      <c r="AO31">
        <v>0</v>
      </c>
      <c r="AP31" s="21">
        <f t="shared" si="2"/>
        <v>990.26</v>
      </c>
      <c r="AQ31" s="130" t="s">
        <v>113</v>
      </c>
      <c r="AR31" s="9">
        <v>99350</v>
      </c>
      <c r="AS31" s="28">
        <v>19605.95</v>
      </c>
      <c r="AT31">
        <v>8</v>
      </c>
      <c r="AU31" s="28">
        <v>0</v>
      </c>
      <c r="AV31">
        <v>0</v>
      </c>
      <c r="AW31" s="28">
        <v>0</v>
      </c>
      <c r="AX31">
        <v>0</v>
      </c>
      <c r="AY31" s="21">
        <f t="shared" si="3"/>
        <v>19605.95</v>
      </c>
      <c r="AZ31" s="130" t="s">
        <v>113</v>
      </c>
      <c r="BA31">
        <v>99301</v>
      </c>
      <c r="BB31" s="28">
        <v>12611.17</v>
      </c>
      <c r="BC31">
        <v>3</v>
      </c>
      <c r="BD31" s="28">
        <v>2542.35</v>
      </c>
      <c r="BE31">
        <v>1</v>
      </c>
      <c r="BF31" s="28">
        <v>0</v>
      </c>
      <c r="BG31">
        <v>0</v>
      </c>
      <c r="BH31" s="21">
        <f t="shared" si="4"/>
        <v>15153.52</v>
      </c>
      <c r="BI31" s="28" t="s">
        <v>113</v>
      </c>
      <c r="BJ31" s="9">
        <v>98953</v>
      </c>
      <c r="BK31" s="28">
        <v>274.33999999999997</v>
      </c>
      <c r="BL31" s="9">
        <v>3</v>
      </c>
      <c r="BM31" s="28">
        <v>0</v>
      </c>
      <c r="BN31" s="9">
        <v>0</v>
      </c>
      <c r="BO31" s="21">
        <v>0</v>
      </c>
      <c r="BP31">
        <v>0</v>
      </c>
      <c r="BQ31" s="146">
        <f t="shared" si="5"/>
        <v>274.33999999999997</v>
      </c>
      <c r="BR31" s="28" t="s">
        <v>113</v>
      </c>
      <c r="BS31">
        <v>99350</v>
      </c>
      <c r="BT31" s="28">
        <v>3860.51</v>
      </c>
      <c r="BU31">
        <v>7</v>
      </c>
      <c r="BV31" s="28">
        <v>0</v>
      </c>
      <c r="BW31">
        <v>0</v>
      </c>
      <c r="BX31" s="28">
        <v>0</v>
      </c>
      <c r="BY31">
        <v>0</v>
      </c>
      <c r="BZ31" s="146">
        <f t="shared" si="6"/>
        <v>3860.51</v>
      </c>
      <c r="CA31" s="28" t="s">
        <v>113</v>
      </c>
      <c r="CB31">
        <v>99301</v>
      </c>
      <c r="CC31" s="28">
        <v>9129.68</v>
      </c>
      <c r="CD31">
        <v>25</v>
      </c>
      <c r="CE31" s="28">
        <v>14.1</v>
      </c>
      <c r="CF31">
        <v>0</v>
      </c>
      <c r="CG31" s="28">
        <v>2570.5700000000002</v>
      </c>
      <c r="CH31">
        <v>1</v>
      </c>
      <c r="CI31" s="146">
        <f t="shared" si="7"/>
        <v>11714.35</v>
      </c>
      <c r="CJ31" s="28" t="s">
        <v>117</v>
      </c>
      <c r="CK31">
        <v>98226</v>
      </c>
      <c r="CL31" s="28">
        <v>1556.93</v>
      </c>
      <c r="CM31">
        <v>1</v>
      </c>
      <c r="CN31" s="28">
        <v>0</v>
      </c>
      <c r="CO31">
        <v>0</v>
      </c>
      <c r="CP31" s="21">
        <v>0</v>
      </c>
      <c r="CQ31">
        <v>0</v>
      </c>
      <c r="CR31" s="146">
        <f t="shared" si="23"/>
        <v>1556.93</v>
      </c>
      <c r="CS31" s="28" t="s">
        <v>117</v>
      </c>
      <c r="CT31" s="9">
        <v>98273</v>
      </c>
      <c r="CU31" s="28">
        <v>10603.8</v>
      </c>
      <c r="CV31" s="137">
        <v>0</v>
      </c>
      <c r="CW31" s="28">
        <v>11366.93</v>
      </c>
      <c r="CX31" s="137">
        <v>1</v>
      </c>
      <c r="CY31" s="28">
        <v>0</v>
      </c>
      <c r="CZ31" s="137">
        <v>0</v>
      </c>
      <c r="DA31" s="146">
        <f t="shared" si="8"/>
        <v>21970.73</v>
      </c>
      <c r="DB31" s="28" t="s">
        <v>113</v>
      </c>
      <c r="DC31" s="9">
        <v>98932</v>
      </c>
      <c r="DD31" s="28">
        <v>48.05</v>
      </c>
      <c r="DE31">
        <v>1</v>
      </c>
      <c r="DF31" s="28">
        <v>0</v>
      </c>
      <c r="DG31">
        <v>0</v>
      </c>
      <c r="DH31" s="28">
        <v>0</v>
      </c>
      <c r="DI31">
        <v>0</v>
      </c>
      <c r="DJ31" s="146">
        <f t="shared" si="9"/>
        <v>48.05</v>
      </c>
      <c r="DK31" s="28" t="s">
        <v>117</v>
      </c>
      <c r="DL31" s="9">
        <v>98226</v>
      </c>
      <c r="DM31" s="28">
        <v>4199.54</v>
      </c>
      <c r="DN31">
        <v>1</v>
      </c>
      <c r="DO31" s="28">
        <v>0</v>
      </c>
      <c r="DP31">
        <v>0</v>
      </c>
      <c r="DQ31" s="21">
        <v>0</v>
      </c>
      <c r="DR31">
        <v>0</v>
      </c>
      <c r="DS31" s="146">
        <f t="shared" si="10"/>
        <v>4199.54</v>
      </c>
      <c r="DU31">
        <v>98550</v>
      </c>
      <c r="DV31" t="s">
        <v>120</v>
      </c>
      <c r="DW31" s="21">
        <v>330.6</v>
      </c>
      <c r="DX31">
        <v>3</v>
      </c>
      <c r="DY31" s="21">
        <v>23.22</v>
      </c>
      <c r="DZ31">
        <v>0</v>
      </c>
      <c r="EA31" s="21">
        <v>404.52</v>
      </c>
      <c r="EB31">
        <v>2</v>
      </c>
      <c r="EC31" s="28">
        <f t="shared" si="11"/>
        <v>758.34</v>
      </c>
      <c r="ED31" s="20">
        <v>98541</v>
      </c>
      <c r="EE31" t="s">
        <v>120</v>
      </c>
      <c r="EF31" s="21">
        <v>263.27</v>
      </c>
      <c r="EG31">
        <v>1</v>
      </c>
      <c r="EH31" s="21">
        <v>0</v>
      </c>
      <c r="EI31">
        <v>0</v>
      </c>
      <c r="EJ31" s="21">
        <v>0</v>
      </c>
      <c r="EK31">
        <v>0</v>
      </c>
      <c r="EL31" s="28">
        <f t="shared" si="12"/>
        <v>263.27</v>
      </c>
      <c r="EM31" s="20">
        <v>98520</v>
      </c>
      <c r="EN31" t="s">
        <v>120</v>
      </c>
      <c r="EO31" s="21">
        <v>28.57</v>
      </c>
      <c r="EP31">
        <v>2</v>
      </c>
      <c r="EQ31" s="21">
        <v>26.67</v>
      </c>
      <c r="ER31">
        <v>0</v>
      </c>
      <c r="ES31" s="21">
        <v>117.48</v>
      </c>
      <c r="ET31">
        <v>1</v>
      </c>
      <c r="EU31" s="28">
        <f t="shared" si="13"/>
        <v>172.72</v>
      </c>
      <c r="EV31" s="40">
        <v>98550</v>
      </c>
      <c r="EW31" s="28" t="s">
        <v>120</v>
      </c>
      <c r="EX31" s="28">
        <v>1095.7</v>
      </c>
      <c r="EY31">
        <v>3</v>
      </c>
      <c r="EZ31" s="28">
        <v>681.63</v>
      </c>
      <c r="FA31">
        <v>3</v>
      </c>
      <c r="FB31" s="28">
        <v>134.58000000000001</v>
      </c>
      <c r="FC31">
        <v>3</v>
      </c>
      <c r="FD31" s="28">
        <f t="shared" si="14"/>
        <v>1911.9099999999999</v>
      </c>
      <c r="FE31" s="40">
        <v>98541</v>
      </c>
      <c r="FF31" s="28" t="s">
        <v>120</v>
      </c>
      <c r="FG31" s="28">
        <v>263.58999999999997</v>
      </c>
      <c r="FH31">
        <v>1</v>
      </c>
      <c r="FI31" s="28">
        <v>88.48</v>
      </c>
      <c r="FJ31">
        <v>0</v>
      </c>
      <c r="FK31" s="28">
        <v>442.27</v>
      </c>
      <c r="FL31">
        <v>1</v>
      </c>
      <c r="FM31" s="28">
        <f t="shared" si="15"/>
        <v>794.33999999999992</v>
      </c>
      <c r="FN31" s="9">
        <v>98550</v>
      </c>
      <c r="FO31" s="28" t="s">
        <v>120</v>
      </c>
      <c r="FP31" s="28">
        <v>516.08000000000004</v>
      </c>
      <c r="FQ31" s="9">
        <v>4</v>
      </c>
      <c r="FR31" s="28">
        <v>243.06</v>
      </c>
      <c r="FS31" s="9">
        <v>0</v>
      </c>
      <c r="FT31" s="28">
        <v>504.83</v>
      </c>
      <c r="FU31" s="9">
        <v>4</v>
      </c>
      <c r="FV31" s="28">
        <f t="shared" si="16"/>
        <v>1263.97</v>
      </c>
      <c r="FW31" s="9">
        <v>98801</v>
      </c>
      <c r="FX31" s="138" t="s">
        <v>120</v>
      </c>
      <c r="FY31" s="28">
        <v>28.11</v>
      </c>
      <c r="FZ31">
        <v>1</v>
      </c>
      <c r="GA31" s="28">
        <v>4.72</v>
      </c>
      <c r="GB31">
        <v>0</v>
      </c>
      <c r="GC31" s="28">
        <v>21.96</v>
      </c>
      <c r="GD31">
        <v>1</v>
      </c>
      <c r="GE31" s="28">
        <f t="shared" si="17"/>
        <v>54.79</v>
      </c>
      <c r="GF31" s="9">
        <v>98942</v>
      </c>
      <c r="GG31" s="138" t="s">
        <v>120</v>
      </c>
      <c r="GH31" s="28">
        <v>22.49</v>
      </c>
      <c r="GI31">
        <v>1</v>
      </c>
      <c r="GJ31" s="28">
        <v>14.05</v>
      </c>
      <c r="GK31">
        <v>0</v>
      </c>
      <c r="GL31" s="28">
        <v>14.34</v>
      </c>
      <c r="GM31">
        <v>1</v>
      </c>
      <c r="GN31" s="28">
        <f t="shared" si="18"/>
        <v>50.879999999999995</v>
      </c>
      <c r="GO31" s="9">
        <v>99344</v>
      </c>
      <c r="GP31" s="138" t="s">
        <v>120</v>
      </c>
      <c r="GQ31" s="28">
        <v>9.0299999999999994</v>
      </c>
      <c r="GR31">
        <v>1</v>
      </c>
      <c r="GS31" s="28">
        <v>0</v>
      </c>
      <c r="GT31">
        <v>0</v>
      </c>
      <c r="GU31" s="28">
        <v>0</v>
      </c>
      <c r="GV31">
        <v>0</v>
      </c>
      <c r="GW31" s="28">
        <f t="shared" si="19"/>
        <v>9.0299999999999994</v>
      </c>
      <c r="GX31" s="9"/>
      <c r="GY31" s="138"/>
      <c r="GZ31" s="28"/>
      <c r="HB31" s="28"/>
      <c r="HD31" s="28"/>
      <c r="HF31" s="28"/>
      <c r="HG31">
        <v>99337</v>
      </c>
      <c r="HH31" s="28" t="s">
        <v>120</v>
      </c>
      <c r="HI31" s="28">
        <v>60.56</v>
      </c>
      <c r="HJ31">
        <v>0</v>
      </c>
      <c r="HK31" s="28">
        <v>46.01</v>
      </c>
      <c r="HL31">
        <v>0</v>
      </c>
      <c r="HM31" s="28">
        <v>526.45000000000005</v>
      </c>
      <c r="HN31">
        <v>1</v>
      </c>
      <c r="HO31" s="28">
        <f t="shared" si="21"/>
        <v>633.02</v>
      </c>
      <c r="HP31">
        <v>99301</v>
      </c>
      <c r="HQ31" s="28" t="s">
        <v>120</v>
      </c>
      <c r="HR31" s="28">
        <v>145.94</v>
      </c>
      <c r="HS31">
        <v>0</v>
      </c>
      <c r="HT31" s="28">
        <v>75.430000000000007</v>
      </c>
      <c r="HU31">
        <v>1</v>
      </c>
      <c r="HV31" s="28">
        <v>805.81</v>
      </c>
      <c r="HW31">
        <v>2</v>
      </c>
      <c r="HX31" s="28">
        <f t="shared" si="22"/>
        <v>1027.1799999999998</v>
      </c>
      <c r="IZ31" s="54" t="s">
        <v>138</v>
      </c>
      <c r="JA31">
        <v>5</v>
      </c>
      <c r="JB31">
        <v>2</v>
      </c>
      <c r="JC31">
        <v>6</v>
      </c>
      <c r="JD31">
        <v>2</v>
      </c>
      <c r="JE31">
        <v>6</v>
      </c>
      <c r="JF31">
        <v>1</v>
      </c>
      <c r="JG31">
        <v>6</v>
      </c>
      <c r="JH31">
        <v>6</v>
      </c>
      <c r="JI31">
        <v>5</v>
      </c>
      <c r="JJ31">
        <v>4</v>
      </c>
      <c r="JK31">
        <v>4</v>
      </c>
      <c r="JL31">
        <v>8</v>
      </c>
      <c r="JN31" s="54" t="s">
        <v>138</v>
      </c>
      <c r="JO31" s="21">
        <v>768.85</v>
      </c>
      <c r="JP31" s="21">
        <v>957.21</v>
      </c>
      <c r="JQ31" s="21">
        <v>657.16</v>
      </c>
      <c r="JR31" s="21">
        <v>256</v>
      </c>
      <c r="JS31" s="21">
        <v>3107.3</v>
      </c>
      <c r="JT31" s="21">
        <v>595.83000000000004</v>
      </c>
      <c r="JU31" s="21">
        <v>3166.34</v>
      </c>
      <c r="JV31" s="21">
        <v>1834.89</v>
      </c>
      <c r="JW31" s="21">
        <v>1806.63</v>
      </c>
      <c r="JX31">
        <v>866.51</v>
      </c>
      <c r="JY31">
        <v>1262.43</v>
      </c>
      <c r="JZ31">
        <v>1812.4</v>
      </c>
    </row>
    <row r="32" spans="1:286" x14ac:dyDescent="0.2">
      <c r="A32" s="9">
        <v>98584</v>
      </c>
      <c r="B32" t="s">
        <v>113</v>
      </c>
      <c r="C32">
        <v>15</v>
      </c>
      <c r="D32">
        <v>15</v>
      </c>
      <c r="E32">
        <v>16</v>
      </c>
      <c r="F32">
        <v>16</v>
      </c>
      <c r="G32">
        <v>26</v>
      </c>
      <c r="H32">
        <v>26</v>
      </c>
      <c r="I32">
        <v>26</v>
      </c>
      <c r="J32">
        <v>26</v>
      </c>
      <c r="K32">
        <v>26</v>
      </c>
      <c r="L32">
        <v>26</v>
      </c>
      <c r="M32">
        <v>24</v>
      </c>
      <c r="N32">
        <v>20</v>
      </c>
      <c r="P32" t="s">
        <v>113</v>
      </c>
      <c r="Q32">
        <v>99344</v>
      </c>
      <c r="R32" s="21">
        <v>560.57000000000005</v>
      </c>
      <c r="S32">
        <v>3</v>
      </c>
      <c r="T32" s="21">
        <v>0</v>
      </c>
      <c r="U32">
        <v>0</v>
      </c>
      <c r="V32" s="21">
        <v>0</v>
      </c>
      <c r="W32">
        <v>0</v>
      </c>
      <c r="X32" s="21">
        <f t="shared" si="0"/>
        <v>560.57000000000005</v>
      </c>
      <c r="Y32" s="20" t="s">
        <v>113</v>
      </c>
      <c r="Z32">
        <v>99345</v>
      </c>
      <c r="AA32" s="21">
        <v>2211.0300000000002</v>
      </c>
      <c r="AB32">
        <v>1</v>
      </c>
      <c r="AC32" s="21">
        <v>0</v>
      </c>
      <c r="AD32">
        <v>0</v>
      </c>
      <c r="AE32" s="21">
        <v>0</v>
      </c>
      <c r="AF32">
        <v>0</v>
      </c>
      <c r="AG32" s="21">
        <f t="shared" si="1"/>
        <v>2211.0300000000002</v>
      </c>
      <c r="AH32" s="20" t="s">
        <v>113</v>
      </c>
      <c r="AI32">
        <v>99345</v>
      </c>
      <c r="AJ32" s="142">
        <v>50.6</v>
      </c>
      <c r="AK32" s="143">
        <v>1</v>
      </c>
      <c r="AL32" s="142">
        <v>0</v>
      </c>
      <c r="AM32" s="143">
        <v>0</v>
      </c>
      <c r="AN32" s="21">
        <v>0</v>
      </c>
      <c r="AO32">
        <v>0</v>
      </c>
      <c r="AP32" s="21">
        <f t="shared" si="2"/>
        <v>50.6</v>
      </c>
      <c r="AQ32" s="130" t="s">
        <v>113</v>
      </c>
      <c r="AR32" s="9">
        <v>99362</v>
      </c>
      <c r="AS32" s="28">
        <v>3614.85</v>
      </c>
      <c r="AT32">
        <v>1</v>
      </c>
      <c r="AU32" s="28">
        <v>0</v>
      </c>
      <c r="AV32">
        <v>0</v>
      </c>
      <c r="AW32" s="28">
        <v>0</v>
      </c>
      <c r="AX32">
        <v>0</v>
      </c>
      <c r="AY32" s="21">
        <f t="shared" si="3"/>
        <v>3614.85</v>
      </c>
      <c r="AZ32" s="130" t="s">
        <v>113</v>
      </c>
      <c r="BA32">
        <v>99345</v>
      </c>
      <c r="BB32" s="28">
        <v>498.31</v>
      </c>
      <c r="BC32">
        <v>1</v>
      </c>
      <c r="BD32" s="28">
        <v>0</v>
      </c>
      <c r="BE32">
        <v>0</v>
      </c>
      <c r="BF32" s="28">
        <v>0</v>
      </c>
      <c r="BG32">
        <v>0</v>
      </c>
      <c r="BH32" s="21">
        <f t="shared" si="4"/>
        <v>498.31</v>
      </c>
      <c r="BI32" s="28" t="s">
        <v>113</v>
      </c>
      <c r="BJ32" s="9">
        <v>99301</v>
      </c>
      <c r="BK32" s="28">
        <v>8889.94</v>
      </c>
      <c r="BL32" s="9">
        <v>4</v>
      </c>
      <c r="BM32" s="28">
        <v>6114.31</v>
      </c>
      <c r="BN32" s="9">
        <v>1</v>
      </c>
      <c r="BO32" s="21">
        <v>2542.35</v>
      </c>
      <c r="BP32">
        <v>1</v>
      </c>
      <c r="BQ32" s="146">
        <f t="shared" si="5"/>
        <v>17546.599999999999</v>
      </c>
      <c r="BR32" s="28" t="s">
        <v>113</v>
      </c>
      <c r="BS32">
        <v>99362</v>
      </c>
      <c r="BT32" s="28">
        <v>3658.63</v>
      </c>
      <c r="BU32">
        <v>5</v>
      </c>
      <c r="BV32" s="28">
        <v>0</v>
      </c>
      <c r="BW32">
        <v>0</v>
      </c>
      <c r="BX32" s="28">
        <v>0</v>
      </c>
      <c r="BY32">
        <v>0</v>
      </c>
      <c r="BZ32" s="146">
        <f t="shared" si="6"/>
        <v>3658.63</v>
      </c>
      <c r="CA32" s="28" t="s">
        <v>113</v>
      </c>
      <c r="CB32">
        <v>99362</v>
      </c>
      <c r="CC32" s="28">
        <v>2610.6799999999998</v>
      </c>
      <c r="CD32">
        <v>7</v>
      </c>
      <c r="CE32" s="28">
        <v>3614.85</v>
      </c>
      <c r="CF32">
        <v>1</v>
      </c>
      <c r="CG32" s="28">
        <v>0</v>
      </c>
      <c r="CH32">
        <v>0</v>
      </c>
      <c r="CI32" s="146">
        <f t="shared" si="7"/>
        <v>6225.53</v>
      </c>
      <c r="CJ32" s="28" t="s">
        <v>117</v>
      </c>
      <c r="CK32">
        <v>98233</v>
      </c>
      <c r="CL32" s="28">
        <v>355.51</v>
      </c>
      <c r="CM32">
        <v>0</v>
      </c>
      <c r="CN32" s="28">
        <v>344.49</v>
      </c>
      <c r="CO32">
        <v>1</v>
      </c>
      <c r="CP32" s="21">
        <v>0</v>
      </c>
      <c r="CQ32">
        <v>0</v>
      </c>
      <c r="CR32" s="146">
        <f t="shared" si="23"/>
        <v>700</v>
      </c>
      <c r="CS32" s="28" t="s">
        <v>117</v>
      </c>
      <c r="CT32" s="9">
        <v>98295</v>
      </c>
      <c r="CU32" s="28">
        <v>70.569999999999993</v>
      </c>
      <c r="CV32" s="137">
        <v>1</v>
      </c>
      <c r="CW32" s="28">
        <v>0</v>
      </c>
      <c r="CX32" s="137">
        <v>0</v>
      </c>
      <c r="CY32" s="28">
        <v>0</v>
      </c>
      <c r="CZ32" s="137">
        <v>0</v>
      </c>
      <c r="DA32" s="146">
        <f t="shared" si="8"/>
        <v>70.569999999999993</v>
      </c>
      <c r="DB32" s="28" t="s">
        <v>113</v>
      </c>
      <c r="DC32" s="9">
        <v>98944</v>
      </c>
      <c r="DD32" s="28">
        <v>13</v>
      </c>
      <c r="DE32">
        <v>0</v>
      </c>
      <c r="DF32" s="28">
        <v>13</v>
      </c>
      <c r="DG32">
        <v>1</v>
      </c>
      <c r="DH32" s="28">
        <v>0</v>
      </c>
      <c r="DI32">
        <v>0</v>
      </c>
      <c r="DJ32" s="146">
        <f t="shared" si="9"/>
        <v>26</v>
      </c>
      <c r="DK32" s="28" t="s">
        <v>117</v>
      </c>
      <c r="DL32" s="9">
        <v>98230</v>
      </c>
      <c r="DM32" s="28">
        <v>28531.919999999998</v>
      </c>
      <c r="DN32">
        <v>1</v>
      </c>
      <c r="DO32" s="28">
        <v>0</v>
      </c>
      <c r="DP32">
        <v>0</v>
      </c>
      <c r="DQ32" s="21">
        <v>0</v>
      </c>
      <c r="DR32">
        <v>0</v>
      </c>
      <c r="DS32" s="146">
        <f t="shared" si="10"/>
        <v>28531.919999999998</v>
      </c>
      <c r="DU32">
        <v>98563</v>
      </c>
      <c r="DV32" t="s">
        <v>120</v>
      </c>
      <c r="DW32" s="21">
        <v>21.16</v>
      </c>
      <c r="DX32">
        <v>0</v>
      </c>
      <c r="DY32" s="21">
        <v>5.38</v>
      </c>
      <c r="DZ32">
        <v>1</v>
      </c>
      <c r="EA32" s="21">
        <v>0</v>
      </c>
      <c r="EB32">
        <v>0</v>
      </c>
      <c r="EC32" s="28">
        <f t="shared" si="11"/>
        <v>26.54</v>
      </c>
      <c r="ED32" s="20">
        <v>98550</v>
      </c>
      <c r="EE32" t="s">
        <v>120</v>
      </c>
      <c r="EF32" s="21">
        <v>1032.94</v>
      </c>
      <c r="EG32">
        <v>4</v>
      </c>
      <c r="EH32" s="21">
        <v>238.11</v>
      </c>
      <c r="EI32">
        <v>2</v>
      </c>
      <c r="EJ32" s="21">
        <v>37.369999999999997</v>
      </c>
      <c r="EK32">
        <v>1</v>
      </c>
      <c r="EL32" s="28">
        <f t="shared" si="12"/>
        <v>1308.42</v>
      </c>
      <c r="EM32" s="20">
        <v>98541</v>
      </c>
      <c r="EN32" t="s">
        <v>120</v>
      </c>
      <c r="EO32" s="21">
        <v>1015.29</v>
      </c>
      <c r="EP32">
        <v>2</v>
      </c>
      <c r="EQ32" s="21">
        <v>0</v>
      </c>
      <c r="ER32">
        <v>0</v>
      </c>
      <c r="ES32" s="21">
        <v>0</v>
      </c>
      <c r="ET32">
        <v>0</v>
      </c>
      <c r="EU32" s="28">
        <f t="shared" si="13"/>
        <v>1015.29</v>
      </c>
      <c r="EV32" s="40">
        <v>98557</v>
      </c>
      <c r="EW32" s="28" t="s">
        <v>120</v>
      </c>
      <c r="EX32" s="28">
        <v>40.75</v>
      </c>
      <c r="EY32">
        <v>0</v>
      </c>
      <c r="EZ32" s="28">
        <v>41.56</v>
      </c>
      <c r="FA32">
        <v>1</v>
      </c>
      <c r="FB32" s="28">
        <v>0</v>
      </c>
      <c r="FC32">
        <v>0</v>
      </c>
      <c r="FD32" s="28">
        <f t="shared" si="14"/>
        <v>82.31</v>
      </c>
      <c r="FE32" s="40">
        <v>98550</v>
      </c>
      <c r="FF32" s="28" t="s">
        <v>120</v>
      </c>
      <c r="FG32" s="28">
        <v>341.16</v>
      </c>
      <c r="FH32">
        <v>0</v>
      </c>
      <c r="FI32" s="28">
        <v>567.04999999999995</v>
      </c>
      <c r="FJ32">
        <v>2</v>
      </c>
      <c r="FK32" s="28">
        <v>108.34</v>
      </c>
      <c r="FL32">
        <v>3</v>
      </c>
      <c r="FM32" s="28">
        <f t="shared" si="15"/>
        <v>1016.5500000000001</v>
      </c>
      <c r="FN32" s="9">
        <v>98632</v>
      </c>
      <c r="FO32" s="28" t="s">
        <v>120</v>
      </c>
      <c r="FP32" s="28">
        <v>102.83</v>
      </c>
      <c r="FQ32" s="9">
        <v>0</v>
      </c>
      <c r="FR32" s="28">
        <v>108.77</v>
      </c>
      <c r="FS32" s="9">
        <v>0</v>
      </c>
      <c r="FT32" s="28">
        <v>342.9</v>
      </c>
      <c r="FU32" s="9">
        <v>1</v>
      </c>
      <c r="FV32" s="28">
        <f t="shared" si="16"/>
        <v>554.5</v>
      </c>
      <c r="FW32" s="9">
        <v>98802</v>
      </c>
      <c r="FX32" s="138" t="s">
        <v>120</v>
      </c>
      <c r="FY32" s="28">
        <v>83.91</v>
      </c>
      <c r="FZ32">
        <v>0</v>
      </c>
      <c r="GA32" s="28">
        <v>99.66</v>
      </c>
      <c r="GB32">
        <v>1</v>
      </c>
      <c r="GC32" s="28">
        <v>192.54</v>
      </c>
      <c r="GD32">
        <v>1</v>
      </c>
      <c r="GE32" s="28">
        <f t="shared" si="17"/>
        <v>376.11</v>
      </c>
      <c r="GF32" s="9">
        <v>98944</v>
      </c>
      <c r="GG32" s="138" t="s">
        <v>120</v>
      </c>
      <c r="GH32" s="28">
        <v>122.77</v>
      </c>
      <c r="GI32">
        <v>5</v>
      </c>
      <c r="GJ32" s="28">
        <v>86.26</v>
      </c>
      <c r="GK32">
        <v>2</v>
      </c>
      <c r="GL32" s="28">
        <v>110.08</v>
      </c>
      <c r="GM32">
        <v>5</v>
      </c>
      <c r="GN32" s="28">
        <f t="shared" si="18"/>
        <v>319.11</v>
      </c>
      <c r="GO32" s="9">
        <v>99362</v>
      </c>
      <c r="GP32" s="138" t="s">
        <v>120</v>
      </c>
      <c r="GQ32" s="28">
        <v>42.31</v>
      </c>
      <c r="GR32">
        <v>3</v>
      </c>
      <c r="GS32" s="28">
        <v>36.85</v>
      </c>
      <c r="GT32">
        <v>1</v>
      </c>
      <c r="GU32" s="28">
        <v>409.47</v>
      </c>
      <c r="GV32">
        <v>3</v>
      </c>
      <c r="GW32" s="28">
        <f t="shared" si="19"/>
        <v>488.63</v>
      </c>
      <c r="GX32" s="9"/>
      <c r="GY32" s="138"/>
      <c r="GZ32" s="28"/>
      <c r="HB32" s="28"/>
      <c r="HD32" s="28"/>
      <c r="HF32" s="28"/>
      <c r="HG32">
        <v>99344</v>
      </c>
      <c r="HH32" s="28" t="s">
        <v>120</v>
      </c>
      <c r="HI32" s="28">
        <v>20.74</v>
      </c>
      <c r="HJ32">
        <v>0</v>
      </c>
      <c r="HK32" s="28">
        <v>9.0299999999999994</v>
      </c>
      <c r="HL32">
        <v>0</v>
      </c>
      <c r="HM32" s="28">
        <v>9.0299999999999994</v>
      </c>
      <c r="HN32">
        <v>1</v>
      </c>
      <c r="HO32" s="28">
        <f t="shared" si="21"/>
        <v>38.799999999999997</v>
      </c>
      <c r="HP32">
        <v>99336</v>
      </c>
      <c r="HQ32" s="28" t="s">
        <v>120</v>
      </c>
      <c r="HR32" s="28">
        <v>30.45</v>
      </c>
      <c r="HS32">
        <v>0</v>
      </c>
      <c r="HT32" s="28">
        <v>14.47</v>
      </c>
      <c r="HU32">
        <v>1</v>
      </c>
      <c r="HV32" s="28">
        <v>0</v>
      </c>
      <c r="HW32">
        <v>0</v>
      </c>
      <c r="HX32" s="28">
        <f t="shared" si="22"/>
        <v>44.92</v>
      </c>
      <c r="IZ32" s="54" t="s">
        <v>70</v>
      </c>
      <c r="JA32">
        <v>1</v>
      </c>
      <c r="JB32"/>
      <c r="JC32"/>
      <c r="JH32">
        <v>1</v>
      </c>
      <c r="JJ32">
        <v>1</v>
      </c>
      <c r="JN32" s="54" t="s">
        <v>70</v>
      </c>
      <c r="JO32" s="21">
        <v>45.11</v>
      </c>
      <c r="JV32" s="21">
        <v>148.07</v>
      </c>
      <c r="JX32">
        <v>63.72</v>
      </c>
    </row>
    <row r="33" spans="1:286" x14ac:dyDescent="0.2">
      <c r="A33" s="9">
        <v>98611</v>
      </c>
      <c r="B33" t="s">
        <v>113</v>
      </c>
      <c r="E33">
        <v>4</v>
      </c>
      <c r="F33">
        <v>4</v>
      </c>
      <c r="G33">
        <v>4</v>
      </c>
      <c r="I33">
        <v>4</v>
      </c>
      <c r="J33">
        <v>4</v>
      </c>
      <c r="N33">
        <v>4</v>
      </c>
      <c r="P33" t="s">
        <v>113</v>
      </c>
      <c r="Q33">
        <v>99345</v>
      </c>
      <c r="R33" s="21">
        <v>1131.78</v>
      </c>
      <c r="S33">
        <v>1</v>
      </c>
      <c r="T33" s="21">
        <v>0</v>
      </c>
      <c r="U33">
        <v>0</v>
      </c>
      <c r="V33" s="21">
        <v>0</v>
      </c>
      <c r="W33">
        <v>0</v>
      </c>
      <c r="X33" s="21">
        <f t="shared" si="0"/>
        <v>1131.78</v>
      </c>
      <c r="Y33" s="20" t="s">
        <v>113</v>
      </c>
      <c r="Z33">
        <v>99352</v>
      </c>
      <c r="AA33" s="21">
        <v>28.22</v>
      </c>
      <c r="AB33">
        <v>2</v>
      </c>
      <c r="AC33" s="21">
        <v>0</v>
      </c>
      <c r="AD33">
        <v>0</v>
      </c>
      <c r="AE33" s="21">
        <v>0</v>
      </c>
      <c r="AF33">
        <v>0</v>
      </c>
      <c r="AG33" s="21">
        <f t="shared" si="1"/>
        <v>28.22</v>
      </c>
      <c r="AH33" s="20" t="s">
        <v>113</v>
      </c>
      <c r="AI33">
        <v>99352</v>
      </c>
      <c r="AJ33" s="142">
        <v>14.11</v>
      </c>
      <c r="AK33" s="143">
        <v>1</v>
      </c>
      <c r="AL33" s="142">
        <v>0</v>
      </c>
      <c r="AM33" s="143">
        <v>0</v>
      </c>
      <c r="AN33" s="21">
        <v>0</v>
      </c>
      <c r="AO33">
        <v>0</v>
      </c>
      <c r="AP33" s="21">
        <f t="shared" si="2"/>
        <v>14.11</v>
      </c>
      <c r="AQ33" s="130" t="s">
        <v>117</v>
      </c>
      <c r="AR33" s="9">
        <v>98223</v>
      </c>
      <c r="AS33" s="28">
        <v>24488.03</v>
      </c>
      <c r="AT33">
        <v>1</v>
      </c>
      <c r="AU33" s="28">
        <v>18090.12</v>
      </c>
      <c r="AV33">
        <v>1</v>
      </c>
      <c r="AW33" s="28">
        <v>750.1</v>
      </c>
      <c r="AX33">
        <v>1</v>
      </c>
      <c r="AY33" s="21">
        <f t="shared" si="3"/>
        <v>43328.249999999993</v>
      </c>
      <c r="AZ33" s="130" t="s">
        <v>113</v>
      </c>
      <c r="BA33">
        <v>99350</v>
      </c>
      <c r="BB33" s="28">
        <v>11765.94</v>
      </c>
      <c r="BC33">
        <v>7</v>
      </c>
      <c r="BD33" s="28">
        <v>0</v>
      </c>
      <c r="BE33">
        <v>0</v>
      </c>
      <c r="BF33" s="28">
        <v>0</v>
      </c>
      <c r="BG33">
        <v>0</v>
      </c>
      <c r="BH33" s="21">
        <f t="shared" si="4"/>
        <v>11765.94</v>
      </c>
      <c r="BI33" s="28" t="s">
        <v>113</v>
      </c>
      <c r="BJ33" s="9">
        <v>99344</v>
      </c>
      <c r="BK33" s="28">
        <v>225.84</v>
      </c>
      <c r="BL33" s="9">
        <v>1</v>
      </c>
      <c r="BM33" s="28">
        <v>0</v>
      </c>
      <c r="BN33" s="9">
        <v>0</v>
      </c>
      <c r="BO33" s="21">
        <v>0</v>
      </c>
      <c r="BP33">
        <v>0</v>
      </c>
      <c r="BQ33" s="146">
        <f t="shared" si="5"/>
        <v>225.84</v>
      </c>
      <c r="BR33" s="28" t="s">
        <v>117</v>
      </c>
      <c r="BS33">
        <v>98223</v>
      </c>
      <c r="BT33" s="28">
        <v>19375.009999999998</v>
      </c>
      <c r="BU33">
        <v>3</v>
      </c>
      <c r="BV33" s="28">
        <v>699.16</v>
      </c>
      <c r="BW33">
        <v>0</v>
      </c>
      <c r="BX33" s="28">
        <v>1000.82</v>
      </c>
      <c r="BY33">
        <v>1</v>
      </c>
      <c r="BZ33" s="146">
        <f t="shared" si="6"/>
        <v>21074.989999999998</v>
      </c>
      <c r="CA33" s="28" t="s">
        <v>117</v>
      </c>
      <c r="CB33">
        <v>98223</v>
      </c>
      <c r="CC33" s="28">
        <v>18860.849999999999</v>
      </c>
      <c r="CD33">
        <v>1</v>
      </c>
      <c r="CE33" s="28">
        <v>768.56</v>
      </c>
      <c r="CF33">
        <v>1</v>
      </c>
      <c r="CG33" s="28">
        <v>1699.98</v>
      </c>
      <c r="CH33">
        <v>1</v>
      </c>
      <c r="CI33" s="146">
        <f t="shared" si="7"/>
        <v>21329.39</v>
      </c>
      <c r="CJ33" s="28" t="s">
        <v>117</v>
      </c>
      <c r="CK33">
        <v>98248</v>
      </c>
      <c r="CL33" s="28">
        <v>305.45</v>
      </c>
      <c r="CM33">
        <v>0</v>
      </c>
      <c r="CN33" s="28">
        <v>369.58</v>
      </c>
      <c r="CO33">
        <v>1</v>
      </c>
      <c r="CP33" s="21">
        <v>0</v>
      </c>
      <c r="CQ33">
        <v>0</v>
      </c>
      <c r="CR33" s="146">
        <f t="shared" si="23"/>
        <v>675.03</v>
      </c>
      <c r="CS33" s="28" t="s">
        <v>117</v>
      </c>
      <c r="CT33" s="9">
        <v>98626</v>
      </c>
      <c r="CU33" s="28">
        <v>0</v>
      </c>
      <c r="CV33" s="137">
        <v>0</v>
      </c>
      <c r="CW33" s="28">
        <v>86.91</v>
      </c>
      <c r="CX33" s="137">
        <v>0</v>
      </c>
      <c r="CY33" s="28">
        <v>87.81</v>
      </c>
      <c r="CZ33" s="137">
        <v>1</v>
      </c>
      <c r="DA33" s="146">
        <f t="shared" si="8"/>
        <v>174.72</v>
      </c>
      <c r="DB33" s="28" t="s">
        <v>113</v>
      </c>
      <c r="DC33" s="9">
        <v>98948</v>
      </c>
      <c r="DD33" s="28">
        <v>5321.28</v>
      </c>
      <c r="DE33">
        <v>0</v>
      </c>
      <c r="DF33" s="28">
        <v>2337.6</v>
      </c>
      <c r="DG33">
        <v>0</v>
      </c>
      <c r="DH33" s="28">
        <v>41967.79</v>
      </c>
      <c r="DI33">
        <v>1</v>
      </c>
      <c r="DJ33" s="146">
        <f t="shared" si="9"/>
        <v>49626.67</v>
      </c>
      <c r="DK33" s="28" t="s">
        <v>117</v>
      </c>
      <c r="DL33" s="9">
        <v>98233</v>
      </c>
      <c r="DM33" s="28">
        <v>17519.03</v>
      </c>
      <c r="DN33">
        <v>6</v>
      </c>
      <c r="DO33" s="28">
        <v>624.30999999999995</v>
      </c>
      <c r="DP33">
        <v>1</v>
      </c>
      <c r="DQ33" s="21">
        <v>0</v>
      </c>
      <c r="DR33">
        <v>0</v>
      </c>
      <c r="DS33" s="146">
        <f t="shared" si="10"/>
        <v>18143.34</v>
      </c>
      <c r="DU33">
        <v>98584</v>
      </c>
      <c r="DV33" t="s">
        <v>120</v>
      </c>
      <c r="DW33" s="21">
        <v>295.94</v>
      </c>
      <c r="DX33">
        <v>1</v>
      </c>
      <c r="DY33" s="21">
        <v>0</v>
      </c>
      <c r="DZ33">
        <v>0</v>
      </c>
      <c r="EA33" s="21">
        <v>0</v>
      </c>
      <c r="EB33">
        <v>0</v>
      </c>
      <c r="EC33" s="28">
        <f t="shared" si="11"/>
        <v>295.94</v>
      </c>
      <c r="ED33" s="20">
        <v>98563</v>
      </c>
      <c r="EE33" t="s">
        <v>120</v>
      </c>
      <c r="EF33" s="21">
        <v>20.88</v>
      </c>
      <c r="EG33">
        <v>0</v>
      </c>
      <c r="EH33" s="21">
        <v>21.16</v>
      </c>
      <c r="EI33">
        <v>0</v>
      </c>
      <c r="EJ33" s="21">
        <v>5.38</v>
      </c>
      <c r="EK33">
        <v>1</v>
      </c>
      <c r="EL33" s="28">
        <f t="shared" si="12"/>
        <v>47.42</v>
      </c>
      <c r="EM33" s="20">
        <v>98550</v>
      </c>
      <c r="EN33" t="s">
        <v>120</v>
      </c>
      <c r="EO33" s="21">
        <v>1044.3</v>
      </c>
      <c r="EP33">
        <v>3</v>
      </c>
      <c r="EQ33" s="21">
        <v>760.38</v>
      </c>
      <c r="ER33">
        <v>4</v>
      </c>
      <c r="ES33" s="21">
        <v>118.24</v>
      </c>
      <c r="ET33">
        <v>2</v>
      </c>
      <c r="EU33" s="28">
        <f t="shared" si="13"/>
        <v>1922.9199999999998</v>
      </c>
      <c r="EV33" s="40">
        <v>98584</v>
      </c>
      <c r="EW33" s="28" t="s">
        <v>120</v>
      </c>
      <c r="EX33" s="28">
        <v>48.35</v>
      </c>
      <c r="EY33">
        <v>1</v>
      </c>
      <c r="EZ33" s="28">
        <v>0</v>
      </c>
      <c r="FA33">
        <v>0</v>
      </c>
      <c r="FB33" s="28">
        <v>0</v>
      </c>
      <c r="FC33">
        <v>0</v>
      </c>
      <c r="FD33" s="28">
        <f t="shared" si="14"/>
        <v>48.35</v>
      </c>
      <c r="FE33" s="40">
        <v>98584</v>
      </c>
      <c r="FF33" s="28" t="s">
        <v>120</v>
      </c>
      <c r="FG33" s="28">
        <v>106.98</v>
      </c>
      <c r="FH33">
        <v>1</v>
      </c>
      <c r="FI33" s="28">
        <v>0</v>
      </c>
      <c r="FJ33">
        <v>0</v>
      </c>
      <c r="FK33" s="28">
        <v>0</v>
      </c>
      <c r="FL33">
        <v>0</v>
      </c>
      <c r="FM33" s="28">
        <f t="shared" si="15"/>
        <v>106.98</v>
      </c>
      <c r="FN33" s="9">
        <v>98801</v>
      </c>
      <c r="FO33" s="28" t="s">
        <v>120</v>
      </c>
      <c r="FP33" s="28">
        <v>4.72</v>
      </c>
      <c r="FQ33" s="9">
        <v>0</v>
      </c>
      <c r="FR33" s="28">
        <v>27.96</v>
      </c>
      <c r="FS33" s="9">
        <v>0</v>
      </c>
      <c r="FT33" s="28">
        <v>343.84</v>
      </c>
      <c r="FU33" s="9">
        <v>2</v>
      </c>
      <c r="FV33" s="28">
        <f t="shared" si="16"/>
        <v>376.52</v>
      </c>
      <c r="FW33" s="9">
        <v>98901</v>
      </c>
      <c r="FX33" s="138" t="s">
        <v>120</v>
      </c>
      <c r="FY33" s="28">
        <v>107.61</v>
      </c>
      <c r="FZ33">
        <v>1</v>
      </c>
      <c r="GA33" s="28">
        <v>205.33</v>
      </c>
      <c r="GB33">
        <v>2</v>
      </c>
      <c r="GC33" s="28">
        <v>714.79</v>
      </c>
      <c r="GD33">
        <v>3</v>
      </c>
      <c r="GE33" s="28">
        <f t="shared" si="17"/>
        <v>1027.73</v>
      </c>
      <c r="GF33" s="9">
        <v>98948</v>
      </c>
      <c r="GG33" s="138" t="s">
        <v>120</v>
      </c>
      <c r="GH33" s="28">
        <v>149.94999999999999</v>
      </c>
      <c r="GI33">
        <v>0</v>
      </c>
      <c r="GJ33" s="28">
        <v>136.9</v>
      </c>
      <c r="GK33">
        <v>3</v>
      </c>
      <c r="GL33" s="28">
        <v>256.49</v>
      </c>
      <c r="GM33">
        <v>4</v>
      </c>
      <c r="GN33" s="28">
        <f t="shared" si="18"/>
        <v>543.34</v>
      </c>
      <c r="GP33" s="28"/>
      <c r="GQ33" s="28"/>
      <c r="GS33" s="28"/>
      <c r="GU33" s="28"/>
      <c r="GW33" s="28">
        <f t="shared" si="19"/>
        <v>0</v>
      </c>
      <c r="GX33" s="9"/>
      <c r="GY33" s="138"/>
      <c r="GZ33" s="28"/>
      <c r="HB33" s="28"/>
      <c r="HD33" s="28"/>
      <c r="HF33" s="28"/>
      <c r="HG33">
        <v>99362</v>
      </c>
      <c r="HH33" s="28" t="s">
        <v>120</v>
      </c>
      <c r="HI33" s="28">
        <v>153.32</v>
      </c>
      <c r="HJ33">
        <v>1</v>
      </c>
      <c r="HK33" s="28">
        <v>79.27</v>
      </c>
      <c r="HL33">
        <v>1</v>
      </c>
      <c r="HM33" s="28">
        <v>218.21</v>
      </c>
      <c r="HN33">
        <v>3</v>
      </c>
      <c r="HO33" s="28">
        <f t="shared" si="21"/>
        <v>450.79999999999995</v>
      </c>
      <c r="HP33">
        <v>99337</v>
      </c>
      <c r="HQ33" s="28" t="s">
        <v>120</v>
      </c>
      <c r="HR33" s="28">
        <v>78.680000000000007</v>
      </c>
      <c r="HS33">
        <v>0</v>
      </c>
      <c r="HT33" s="28">
        <v>60.56</v>
      </c>
      <c r="HU33">
        <v>0</v>
      </c>
      <c r="HV33" s="28">
        <v>572.46</v>
      </c>
      <c r="HW33">
        <v>1</v>
      </c>
      <c r="HX33" s="28">
        <f t="shared" si="22"/>
        <v>711.7</v>
      </c>
      <c r="IZ33" s="54" t="s">
        <v>75</v>
      </c>
      <c r="JA33">
        <v>12</v>
      </c>
      <c r="JB33">
        <v>9</v>
      </c>
      <c r="JC33">
        <v>8</v>
      </c>
      <c r="JD33">
        <v>12</v>
      </c>
      <c r="JE33">
        <v>8</v>
      </c>
      <c r="JF33">
        <v>10</v>
      </c>
      <c r="JG33">
        <v>8</v>
      </c>
      <c r="JH33">
        <v>14</v>
      </c>
      <c r="JI33">
        <v>11</v>
      </c>
      <c r="JJ33">
        <v>9</v>
      </c>
      <c r="JK33">
        <v>4</v>
      </c>
      <c r="JL33">
        <v>9</v>
      </c>
      <c r="JN33" s="54" t="s">
        <v>75</v>
      </c>
      <c r="JO33" s="21">
        <v>3454.37</v>
      </c>
      <c r="JP33" s="21">
        <v>2757.75</v>
      </c>
      <c r="JQ33" s="21">
        <v>4542.42</v>
      </c>
      <c r="JR33" s="21">
        <v>6207.23</v>
      </c>
      <c r="JS33" s="21">
        <v>4063.12</v>
      </c>
      <c r="JT33" s="21">
        <v>5442.3</v>
      </c>
      <c r="JU33" s="21">
        <v>2725.87</v>
      </c>
      <c r="JV33" s="21">
        <v>7158.25</v>
      </c>
      <c r="JW33" s="21">
        <v>7487.44</v>
      </c>
      <c r="JX33">
        <v>4475.99</v>
      </c>
      <c r="JY33">
        <v>4018.85</v>
      </c>
      <c r="JZ33">
        <v>5197.21</v>
      </c>
    </row>
    <row r="34" spans="1:286" x14ac:dyDescent="0.2">
      <c r="A34" s="9">
        <v>98625</v>
      </c>
      <c r="B34" t="s">
        <v>113</v>
      </c>
      <c r="C34">
        <v>4</v>
      </c>
      <c r="E34">
        <v>4</v>
      </c>
      <c r="F34">
        <v>1</v>
      </c>
      <c r="G34">
        <v>4</v>
      </c>
      <c r="H34">
        <v>1</v>
      </c>
      <c r="I34">
        <v>4</v>
      </c>
      <c r="K34">
        <v>4</v>
      </c>
      <c r="M34">
        <v>4</v>
      </c>
      <c r="N34">
        <v>4</v>
      </c>
      <c r="P34" t="s">
        <v>113</v>
      </c>
      <c r="Q34">
        <v>99350</v>
      </c>
      <c r="R34" s="21">
        <v>1166.6099999999999</v>
      </c>
      <c r="S34">
        <v>2</v>
      </c>
      <c r="T34" s="21">
        <v>0</v>
      </c>
      <c r="U34">
        <v>0</v>
      </c>
      <c r="V34" s="21">
        <v>0</v>
      </c>
      <c r="W34">
        <v>0</v>
      </c>
      <c r="X34" s="21">
        <f t="shared" si="0"/>
        <v>1166.6099999999999</v>
      </c>
      <c r="Y34" s="20" t="s">
        <v>113</v>
      </c>
      <c r="Z34">
        <v>99362</v>
      </c>
      <c r="AA34" s="21">
        <v>55258.91</v>
      </c>
      <c r="AB34">
        <v>7</v>
      </c>
      <c r="AC34" s="21">
        <v>3614.85</v>
      </c>
      <c r="AD34">
        <v>1</v>
      </c>
      <c r="AE34" s="21">
        <v>0</v>
      </c>
      <c r="AF34">
        <v>0</v>
      </c>
      <c r="AG34" s="21">
        <f t="shared" si="1"/>
        <v>58873.760000000002</v>
      </c>
      <c r="AH34" s="20" t="s">
        <v>113</v>
      </c>
      <c r="AI34">
        <v>99362</v>
      </c>
      <c r="AJ34" s="142">
        <v>3614.85</v>
      </c>
      <c r="AK34" s="143">
        <v>1</v>
      </c>
      <c r="AL34" s="142">
        <v>0</v>
      </c>
      <c r="AM34" s="143">
        <v>0</v>
      </c>
      <c r="AN34" s="21">
        <v>0</v>
      </c>
      <c r="AO34">
        <v>0</v>
      </c>
      <c r="AP34" s="21">
        <f t="shared" si="2"/>
        <v>3614.85</v>
      </c>
      <c r="AQ34" s="130" t="s">
        <v>117</v>
      </c>
      <c r="AR34" s="9">
        <v>98230</v>
      </c>
      <c r="AS34" s="28">
        <v>24433.79</v>
      </c>
      <c r="AT34">
        <v>1</v>
      </c>
      <c r="AU34" s="28">
        <v>0</v>
      </c>
      <c r="AV34">
        <v>0</v>
      </c>
      <c r="AW34" s="28">
        <v>0</v>
      </c>
      <c r="AX34">
        <v>0</v>
      </c>
      <c r="AY34" s="21">
        <f t="shared" si="3"/>
        <v>24433.79</v>
      </c>
      <c r="AZ34" s="130" t="s">
        <v>113</v>
      </c>
      <c r="BA34">
        <v>99362</v>
      </c>
      <c r="BB34" s="28">
        <v>4650.9799999999996</v>
      </c>
      <c r="BC34">
        <v>4</v>
      </c>
      <c r="BD34" s="28">
        <v>0</v>
      </c>
      <c r="BE34">
        <v>0</v>
      </c>
      <c r="BF34" s="28">
        <v>0</v>
      </c>
      <c r="BG34">
        <v>0</v>
      </c>
      <c r="BH34" s="21">
        <f t="shared" si="4"/>
        <v>4650.9799999999996</v>
      </c>
      <c r="BI34" s="28" t="s">
        <v>113</v>
      </c>
      <c r="BJ34" s="9">
        <v>99345</v>
      </c>
      <c r="BK34" s="28">
        <v>230.32</v>
      </c>
      <c r="BL34" s="9">
        <v>1</v>
      </c>
      <c r="BM34" s="28">
        <v>0</v>
      </c>
      <c r="BN34" s="9">
        <v>0</v>
      </c>
      <c r="BO34" s="21">
        <v>0</v>
      </c>
      <c r="BP34">
        <v>0</v>
      </c>
      <c r="BQ34" s="146">
        <f t="shared" si="5"/>
        <v>230.32</v>
      </c>
      <c r="BR34" s="28" t="s">
        <v>117</v>
      </c>
      <c r="BS34">
        <v>98226</v>
      </c>
      <c r="BT34" s="28">
        <v>2541.92</v>
      </c>
      <c r="BU34">
        <v>1</v>
      </c>
      <c r="BV34" s="28">
        <v>0</v>
      </c>
      <c r="BW34">
        <v>0</v>
      </c>
      <c r="BX34" s="28">
        <v>0</v>
      </c>
      <c r="BY34">
        <v>0</v>
      </c>
      <c r="BZ34" s="146">
        <f t="shared" si="6"/>
        <v>2541.92</v>
      </c>
      <c r="CA34" s="28" t="s">
        <v>117</v>
      </c>
      <c r="CB34">
        <v>98233</v>
      </c>
      <c r="CC34" s="28">
        <v>864.53</v>
      </c>
      <c r="CD34">
        <v>3</v>
      </c>
      <c r="CE34" s="28">
        <v>0</v>
      </c>
      <c r="CF34">
        <v>0</v>
      </c>
      <c r="CG34" s="28">
        <v>0</v>
      </c>
      <c r="CH34">
        <v>0</v>
      </c>
      <c r="CI34" s="146">
        <f t="shared" si="7"/>
        <v>864.53</v>
      </c>
      <c r="CJ34" s="28" t="s">
        <v>117</v>
      </c>
      <c r="CK34">
        <v>98273</v>
      </c>
      <c r="CL34" s="28">
        <v>11495.41</v>
      </c>
      <c r="CM34">
        <v>1</v>
      </c>
      <c r="CN34" s="28">
        <v>127.2</v>
      </c>
      <c r="CO34">
        <v>2</v>
      </c>
      <c r="CP34" s="21">
        <v>0</v>
      </c>
      <c r="CQ34">
        <v>0</v>
      </c>
      <c r="CR34" s="146">
        <f t="shared" si="23"/>
        <v>11622.61</v>
      </c>
      <c r="CS34" s="28" t="s">
        <v>117</v>
      </c>
      <c r="CT34" s="9">
        <v>98632</v>
      </c>
      <c r="CU34" s="28">
        <v>475.33</v>
      </c>
      <c r="CV34" s="137">
        <v>0</v>
      </c>
      <c r="CW34" s="28">
        <v>589.27</v>
      </c>
      <c r="CX34" s="137">
        <v>0</v>
      </c>
      <c r="CY34" s="28">
        <v>3656.05</v>
      </c>
      <c r="CZ34" s="137">
        <v>1</v>
      </c>
      <c r="DA34" s="146">
        <f t="shared" si="8"/>
        <v>4720.6499999999996</v>
      </c>
      <c r="DB34" s="28" t="s">
        <v>113</v>
      </c>
      <c r="DC34" s="9">
        <v>98951</v>
      </c>
      <c r="DD34" s="28">
        <v>410.04</v>
      </c>
      <c r="DE34">
        <v>4</v>
      </c>
      <c r="DF34" s="28">
        <v>0</v>
      </c>
      <c r="DG34">
        <v>0</v>
      </c>
      <c r="DH34" s="28">
        <v>0</v>
      </c>
      <c r="DI34">
        <v>0</v>
      </c>
      <c r="DJ34" s="146">
        <f t="shared" si="9"/>
        <v>410.04</v>
      </c>
      <c r="DK34" s="28" t="s">
        <v>117</v>
      </c>
      <c r="DL34" s="9">
        <v>98248</v>
      </c>
      <c r="DM34" s="28">
        <v>287.33999999999997</v>
      </c>
      <c r="DN34">
        <v>1</v>
      </c>
      <c r="DO34" s="28">
        <v>0</v>
      </c>
      <c r="DP34">
        <v>0</v>
      </c>
      <c r="DQ34" s="21">
        <v>0</v>
      </c>
      <c r="DR34">
        <v>0</v>
      </c>
      <c r="DS34" s="146">
        <f t="shared" si="10"/>
        <v>287.33999999999997</v>
      </c>
      <c r="DU34">
        <v>98632</v>
      </c>
      <c r="DV34" t="s">
        <v>120</v>
      </c>
      <c r="DW34" s="21">
        <v>174.79</v>
      </c>
      <c r="DX34">
        <v>1</v>
      </c>
      <c r="DY34" s="21">
        <v>0</v>
      </c>
      <c r="DZ34">
        <v>0</v>
      </c>
      <c r="EA34" s="21">
        <v>0</v>
      </c>
      <c r="EB34">
        <v>0</v>
      </c>
      <c r="EC34" s="28">
        <f t="shared" si="11"/>
        <v>174.79</v>
      </c>
      <c r="ED34" s="20">
        <v>98584</v>
      </c>
      <c r="EE34" t="s">
        <v>120</v>
      </c>
      <c r="EF34" s="21">
        <v>370.35</v>
      </c>
      <c r="EG34">
        <v>1</v>
      </c>
      <c r="EH34" s="21">
        <v>295.94</v>
      </c>
      <c r="EI34">
        <v>1</v>
      </c>
      <c r="EJ34" s="21">
        <v>0</v>
      </c>
      <c r="EK34">
        <v>0</v>
      </c>
      <c r="EL34" s="28">
        <f t="shared" si="12"/>
        <v>666.29</v>
      </c>
      <c r="EM34" s="20">
        <v>98557</v>
      </c>
      <c r="EN34" t="s">
        <v>120</v>
      </c>
      <c r="EO34" s="21">
        <v>41.56</v>
      </c>
      <c r="EP34">
        <v>1</v>
      </c>
      <c r="EQ34" s="21">
        <v>0</v>
      </c>
      <c r="ER34">
        <v>0</v>
      </c>
      <c r="ES34" s="21">
        <v>0</v>
      </c>
      <c r="ET34">
        <v>0</v>
      </c>
      <c r="EU34" s="28">
        <f t="shared" si="13"/>
        <v>41.56</v>
      </c>
      <c r="EV34" s="40">
        <v>98632</v>
      </c>
      <c r="EW34" s="28" t="s">
        <v>120</v>
      </c>
      <c r="EX34" s="28">
        <v>289.77999999999997</v>
      </c>
      <c r="EY34">
        <v>1</v>
      </c>
      <c r="EZ34" s="28">
        <v>163.25</v>
      </c>
      <c r="FA34">
        <v>0</v>
      </c>
      <c r="FB34" s="28">
        <v>122.77</v>
      </c>
      <c r="FC34">
        <v>1</v>
      </c>
      <c r="FD34" s="28">
        <f t="shared" si="14"/>
        <v>575.79999999999995</v>
      </c>
      <c r="FE34" s="40">
        <v>98632</v>
      </c>
      <c r="FF34" s="28" t="s">
        <v>120</v>
      </c>
      <c r="FG34" s="28">
        <v>108.77</v>
      </c>
      <c r="FH34">
        <v>0</v>
      </c>
      <c r="FI34" s="28">
        <v>149.05000000000001</v>
      </c>
      <c r="FJ34">
        <v>0</v>
      </c>
      <c r="FK34" s="28">
        <v>286.02</v>
      </c>
      <c r="FL34">
        <v>1</v>
      </c>
      <c r="FM34" s="28">
        <f t="shared" si="15"/>
        <v>543.83999999999992</v>
      </c>
      <c r="FN34" s="9">
        <v>98802</v>
      </c>
      <c r="FO34" s="28" t="s">
        <v>120</v>
      </c>
      <c r="FP34" s="28">
        <v>99.66</v>
      </c>
      <c r="FQ34" s="9">
        <v>1</v>
      </c>
      <c r="FR34" s="28">
        <v>53.27</v>
      </c>
      <c r="FS34" s="9">
        <v>0</v>
      </c>
      <c r="FT34" s="28">
        <v>139.27000000000001</v>
      </c>
      <c r="FU34" s="9">
        <v>1</v>
      </c>
      <c r="FV34" s="28">
        <f t="shared" si="16"/>
        <v>292.20000000000005</v>
      </c>
      <c r="FW34" s="9">
        <v>98902</v>
      </c>
      <c r="FX34" s="138" t="s">
        <v>120</v>
      </c>
      <c r="FY34" s="28">
        <v>600.83000000000004</v>
      </c>
      <c r="FZ34">
        <v>7</v>
      </c>
      <c r="GA34" s="28">
        <v>1169.8499999999999</v>
      </c>
      <c r="GB34">
        <v>5</v>
      </c>
      <c r="GC34" s="28">
        <v>1446.19</v>
      </c>
      <c r="GD34">
        <v>19</v>
      </c>
      <c r="GE34" s="28">
        <f t="shared" si="17"/>
        <v>3216.87</v>
      </c>
      <c r="GF34" s="9">
        <v>98953</v>
      </c>
      <c r="GG34" s="138" t="s">
        <v>120</v>
      </c>
      <c r="GH34" s="28">
        <v>1.93</v>
      </c>
      <c r="GI34">
        <v>1</v>
      </c>
      <c r="GJ34" s="28">
        <v>0</v>
      </c>
      <c r="GK34">
        <v>0</v>
      </c>
      <c r="GL34" s="28">
        <v>0</v>
      </c>
      <c r="GM34">
        <v>0</v>
      </c>
      <c r="GN34" s="28">
        <f t="shared" si="18"/>
        <v>1.93</v>
      </c>
      <c r="GP34" s="28"/>
      <c r="GQ34" s="28"/>
      <c r="GS34" s="28"/>
      <c r="GU34" s="28"/>
      <c r="GW34" s="28">
        <f t="shared" si="19"/>
        <v>0</v>
      </c>
      <c r="GX34" s="9"/>
      <c r="GY34" s="138"/>
      <c r="GZ34" s="28"/>
      <c r="HB34" s="28"/>
      <c r="HD34" s="28"/>
      <c r="HF34" s="28"/>
      <c r="HH34" s="28"/>
      <c r="HI34" s="28"/>
      <c r="HK34" s="28"/>
      <c r="HM34" s="28"/>
      <c r="HO34" s="28"/>
      <c r="HP34">
        <v>99344</v>
      </c>
      <c r="HQ34" s="28" t="s">
        <v>120</v>
      </c>
      <c r="HR34" s="28">
        <v>67.37</v>
      </c>
      <c r="HS34">
        <v>0</v>
      </c>
      <c r="HT34" s="28">
        <v>20.74</v>
      </c>
      <c r="HU34">
        <v>0</v>
      </c>
      <c r="HV34" s="28">
        <v>18.059999999999999</v>
      </c>
      <c r="HW34">
        <v>1</v>
      </c>
      <c r="HX34" s="28">
        <f t="shared" si="22"/>
        <v>106.17</v>
      </c>
      <c r="IZ34" s="54" t="s">
        <v>139</v>
      </c>
      <c r="JA34">
        <v>4</v>
      </c>
      <c r="JB34">
        <v>5</v>
      </c>
      <c r="JC34"/>
      <c r="JD34">
        <v>1</v>
      </c>
      <c r="JE34">
        <v>1</v>
      </c>
      <c r="JF34">
        <v>2</v>
      </c>
      <c r="JG34">
        <v>2</v>
      </c>
      <c r="JI34">
        <v>4</v>
      </c>
      <c r="JJ34">
        <v>3</v>
      </c>
      <c r="JK34">
        <v>2</v>
      </c>
      <c r="JL34">
        <v>5</v>
      </c>
      <c r="JN34" s="54" t="s">
        <v>139</v>
      </c>
      <c r="JO34" s="21">
        <v>970.26</v>
      </c>
      <c r="JP34" s="21">
        <v>979.87</v>
      </c>
      <c r="JR34" s="21">
        <v>298.94</v>
      </c>
      <c r="JS34" s="21">
        <v>48.4</v>
      </c>
      <c r="JT34" s="21">
        <v>832.47</v>
      </c>
      <c r="JU34" s="21">
        <v>1404.59</v>
      </c>
      <c r="JW34" s="21">
        <v>3147.8</v>
      </c>
      <c r="JX34">
        <v>1446.59</v>
      </c>
      <c r="JY34">
        <v>351.11</v>
      </c>
      <c r="JZ34">
        <v>585.23</v>
      </c>
    </row>
    <row r="35" spans="1:286" x14ac:dyDescent="0.2">
      <c r="A35" s="9">
        <v>98626</v>
      </c>
      <c r="B35" t="s">
        <v>113</v>
      </c>
      <c r="C35">
        <v>6</v>
      </c>
      <c r="E35">
        <v>4</v>
      </c>
      <c r="F35">
        <v>4</v>
      </c>
      <c r="G35">
        <v>4</v>
      </c>
      <c r="H35">
        <v>4</v>
      </c>
      <c r="I35">
        <v>7</v>
      </c>
      <c r="J35">
        <v>4</v>
      </c>
      <c r="K35">
        <v>4</v>
      </c>
      <c r="L35">
        <v>1</v>
      </c>
      <c r="M35">
        <v>4</v>
      </c>
      <c r="N35">
        <v>4</v>
      </c>
      <c r="P35" t="s">
        <v>113</v>
      </c>
      <c r="Q35">
        <v>99352</v>
      </c>
      <c r="R35" s="21">
        <v>14.11</v>
      </c>
      <c r="S35">
        <v>1</v>
      </c>
      <c r="T35" s="21">
        <v>0</v>
      </c>
      <c r="U35">
        <v>0</v>
      </c>
      <c r="V35" s="21">
        <v>0</v>
      </c>
      <c r="W35">
        <v>0</v>
      </c>
      <c r="X35" s="21">
        <f t="shared" si="0"/>
        <v>14.11</v>
      </c>
      <c r="Y35" s="20" t="s">
        <v>117</v>
      </c>
      <c r="Z35">
        <v>98223</v>
      </c>
      <c r="AA35" s="21">
        <v>18413.400000000001</v>
      </c>
      <c r="AB35">
        <v>1</v>
      </c>
      <c r="AC35" s="21">
        <v>84.24</v>
      </c>
      <c r="AD35">
        <v>1</v>
      </c>
      <c r="AE35" s="21">
        <v>0</v>
      </c>
      <c r="AF35">
        <v>0</v>
      </c>
      <c r="AG35" s="21">
        <f t="shared" si="1"/>
        <v>18497.640000000003</v>
      </c>
      <c r="AH35" s="20" t="s">
        <v>117</v>
      </c>
      <c r="AI35">
        <v>98223</v>
      </c>
      <c r="AJ35" s="142">
        <v>18154.36</v>
      </c>
      <c r="AK35" s="143">
        <v>1</v>
      </c>
      <c r="AL35" s="142">
        <v>814.34</v>
      </c>
      <c r="AM35" s="143">
        <v>2</v>
      </c>
      <c r="AN35" s="21">
        <v>0</v>
      </c>
      <c r="AO35">
        <v>0</v>
      </c>
      <c r="AP35" s="21">
        <f t="shared" si="2"/>
        <v>18968.7</v>
      </c>
      <c r="AQ35" s="130" t="s">
        <v>117</v>
      </c>
      <c r="AR35" s="9">
        <v>98233</v>
      </c>
      <c r="AS35" s="28">
        <v>5277.81</v>
      </c>
      <c r="AT35">
        <v>1</v>
      </c>
      <c r="AU35" s="28">
        <v>49.59</v>
      </c>
      <c r="AV35">
        <v>2</v>
      </c>
      <c r="AW35" s="28">
        <v>0</v>
      </c>
      <c r="AX35">
        <v>0</v>
      </c>
      <c r="AY35" s="21">
        <f t="shared" si="3"/>
        <v>5327.4000000000005</v>
      </c>
      <c r="AZ35" s="130" t="s">
        <v>117</v>
      </c>
      <c r="BA35">
        <v>98223</v>
      </c>
      <c r="BB35" s="28">
        <v>19225.240000000002</v>
      </c>
      <c r="BC35">
        <v>1</v>
      </c>
      <c r="BD35" s="28">
        <v>208.98</v>
      </c>
      <c r="BE35">
        <v>1</v>
      </c>
      <c r="BF35" s="28">
        <v>0</v>
      </c>
      <c r="BG35">
        <v>0</v>
      </c>
      <c r="BH35" s="21">
        <f t="shared" si="4"/>
        <v>19434.22</v>
      </c>
      <c r="BI35" s="28" t="s">
        <v>113</v>
      </c>
      <c r="BJ35" s="9">
        <v>99362</v>
      </c>
      <c r="BK35" s="28">
        <v>12312.6</v>
      </c>
      <c r="BL35" s="9">
        <v>7</v>
      </c>
      <c r="BM35" s="28">
        <v>3825.6</v>
      </c>
      <c r="BN35" s="9">
        <v>3</v>
      </c>
      <c r="BO35" s="21">
        <v>0</v>
      </c>
      <c r="BP35">
        <v>0</v>
      </c>
      <c r="BQ35" s="146">
        <f t="shared" si="5"/>
        <v>16138.2</v>
      </c>
      <c r="BR35" s="28" t="s">
        <v>117</v>
      </c>
      <c r="BS35">
        <v>98233</v>
      </c>
      <c r="BT35" s="28">
        <v>707.43</v>
      </c>
      <c r="BU35">
        <v>3</v>
      </c>
      <c r="BV35" s="28">
        <v>334.9</v>
      </c>
      <c r="BW35">
        <v>1</v>
      </c>
      <c r="BX35" s="28">
        <v>0</v>
      </c>
      <c r="BY35">
        <v>0</v>
      </c>
      <c r="BZ35" s="146">
        <f t="shared" si="6"/>
        <v>1042.33</v>
      </c>
      <c r="CA35" s="28" t="s">
        <v>117</v>
      </c>
      <c r="CB35">
        <v>98248</v>
      </c>
      <c r="CC35" s="28">
        <v>369.58</v>
      </c>
      <c r="CD35">
        <v>1</v>
      </c>
      <c r="CE35" s="28">
        <v>0</v>
      </c>
      <c r="CF35">
        <v>0</v>
      </c>
      <c r="CG35" s="28">
        <v>0</v>
      </c>
      <c r="CH35">
        <v>0</v>
      </c>
      <c r="CI35" s="146">
        <f t="shared" si="7"/>
        <v>369.58</v>
      </c>
      <c r="CJ35" s="28" t="s">
        <v>117</v>
      </c>
      <c r="CK35">
        <v>98292</v>
      </c>
      <c r="CL35" s="28">
        <v>2772.91</v>
      </c>
      <c r="CM35">
        <v>0</v>
      </c>
      <c r="CN35" s="28">
        <v>2635.42</v>
      </c>
      <c r="CO35">
        <v>0</v>
      </c>
      <c r="CP35" s="21">
        <v>1578.5</v>
      </c>
      <c r="CQ35">
        <v>1</v>
      </c>
      <c r="CR35" s="146">
        <f t="shared" si="23"/>
        <v>6986.83</v>
      </c>
      <c r="CS35" s="28" t="s">
        <v>117</v>
      </c>
      <c r="CT35" s="9">
        <v>98674</v>
      </c>
      <c r="CU35" s="28">
        <v>0</v>
      </c>
      <c r="CV35" s="137">
        <v>0</v>
      </c>
      <c r="CW35" s="28">
        <v>706.85</v>
      </c>
      <c r="CX35" s="137">
        <v>1</v>
      </c>
      <c r="CY35" s="28">
        <v>0</v>
      </c>
      <c r="CZ35" s="137">
        <v>0</v>
      </c>
      <c r="DA35" s="146">
        <f t="shared" si="8"/>
        <v>706.85</v>
      </c>
      <c r="DB35" s="28" t="s">
        <v>113</v>
      </c>
      <c r="DC35" s="9">
        <v>98953</v>
      </c>
      <c r="DD35" s="28">
        <v>148.27000000000001</v>
      </c>
      <c r="DE35">
        <v>3</v>
      </c>
      <c r="DF35" s="28">
        <v>0</v>
      </c>
      <c r="DG35">
        <v>0</v>
      </c>
      <c r="DH35" s="28">
        <v>0</v>
      </c>
      <c r="DI35">
        <v>0</v>
      </c>
      <c r="DJ35" s="146">
        <f t="shared" si="9"/>
        <v>148.27000000000001</v>
      </c>
      <c r="DK35" s="28" t="s">
        <v>117</v>
      </c>
      <c r="DL35" s="9">
        <v>98264</v>
      </c>
      <c r="DM35" s="28">
        <v>10.48</v>
      </c>
      <c r="DN35">
        <v>1</v>
      </c>
      <c r="DO35" s="28">
        <v>0</v>
      </c>
      <c r="DP35">
        <v>0</v>
      </c>
      <c r="DQ35" s="21">
        <v>0</v>
      </c>
      <c r="DR35">
        <v>0</v>
      </c>
      <c r="DS35" s="146">
        <f t="shared" si="10"/>
        <v>10.48</v>
      </c>
      <c r="DU35">
        <v>98801</v>
      </c>
      <c r="DV35" t="s">
        <v>120</v>
      </c>
      <c r="DW35" s="21">
        <v>210.5</v>
      </c>
      <c r="DX35">
        <v>4</v>
      </c>
      <c r="DY35" s="21">
        <v>39.1</v>
      </c>
      <c r="DZ35">
        <v>0</v>
      </c>
      <c r="EA35" s="21">
        <v>21.54</v>
      </c>
      <c r="EB35">
        <v>1</v>
      </c>
      <c r="EC35" s="28">
        <f t="shared" si="11"/>
        <v>271.14</v>
      </c>
      <c r="ED35" s="20">
        <v>98632</v>
      </c>
      <c r="EE35" t="s">
        <v>120</v>
      </c>
      <c r="EF35" s="21">
        <v>122.98</v>
      </c>
      <c r="EG35">
        <v>0</v>
      </c>
      <c r="EH35" s="21">
        <v>74.790000000000006</v>
      </c>
      <c r="EI35">
        <v>1</v>
      </c>
      <c r="EJ35" s="21">
        <v>0</v>
      </c>
      <c r="EK35">
        <v>0</v>
      </c>
      <c r="EL35" s="28">
        <f t="shared" si="12"/>
        <v>197.77</v>
      </c>
      <c r="EM35" s="20">
        <v>98584</v>
      </c>
      <c r="EN35" t="s">
        <v>120</v>
      </c>
      <c r="EO35" s="21">
        <v>239.12</v>
      </c>
      <c r="EP35">
        <v>2</v>
      </c>
      <c r="EQ35" s="21">
        <v>0</v>
      </c>
      <c r="ER35">
        <v>0</v>
      </c>
      <c r="ES35" s="21">
        <v>0</v>
      </c>
      <c r="ET35">
        <v>0</v>
      </c>
      <c r="EU35" s="28">
        <f t="shared" si="13"/>
        <v>239.12</v>
      </c>
      <c r="EV35" s="40">
        <v>98674</v>
      </c>
      <c r="EW35" s="28" t="s">
        <v>120</v>
      </c>
      <c r="EX35" s="28">
        <v>48.54</v>
      </c>
      <c r="EY35">
        <v>1</v>
      </c>
      <c r="EZ35" s="28">
        <v>0</v>
      </c>
      <c r="FA35">
        <v>0</v>
      </c>
      <c r="FB35" s="28">
        <v>0</v>
      </c>
      <c r="FC35">
        <v>0</v>
      </c>
      <c r="FD35" s="28">
        <f t="shared" si="14"/>
        <v>48.54</v>
      </c>
      <c r="FE35" s="40">
        <v>98674</v>
      </c>
      <c r="FF35" s="28" t="s">
        <v>120</v>
      </c>
      <c r="FG35" s="28">
        <v>44.67</v>
      </c>
      <c r="FH35">
        <v>1</v>
      </c>
      <c r="FI35" s="28">
        <v>0</v>
      </c>
      <c r="FJ35">
        <v>0</v>
      </c>
      <c r="FK35" s="28">
        <v>0</v>
      </c>
      <c r="FL35">
        <v>0</v>
      </c>
      <c r="FM35" s="28">
        <f t="shared" si="15"/>
        <v>44.67</v>
      </c>
      <c r="FN35" s="9">
        <v>98901</v>
      </c>
      <c r="FO35" s="28" t="s">
        <v>120</v>
      </c>
      <c r="FP35" s="28">
        <v>423.09</v>
      </c>
      <c r="FQ35" s="9">
        <v>2</v>
      </c>
      <c r="FR35" s="28">
        <v>451.68</v>
      </c>
      <c r="FS35" s="9">
        <v>3</v>
      </c>
      <c r="FT35" s="28">
        <v>1062.1099999999999</v>
      </c>
      <c r="FU35" s="9">
        <v>4</v>
      </c>
      <c r="FV35" s="28">
        <f t="shared" si="16"/>
        <v>1936.8799999999999</v>
      </c>
      <c r="FW35" s="9">
        <v>98903</v>
      </c>
      <c r="FX35" s="138" t="s">
        <v>120</v>
      </c>
      <c r="FY35" s="28">
        <v>104.46</v>
      </c>
      <c r="FZ35">
        <v>2</v>
      </c>
      <c r="GA35" s="28">
        <v>23.46</v>
      </c>
      <c r="GB35">
        <v>0</v>
      </c>
      <c r="GC35" s="28">
        <v>1132.46</v>
      </c>
      <c r="GD35">
        <v>2</v>
      </c>
      <c r="GE35" s="28">
        <f t="shared" si="17"/>
        <v>1260.3800000000001</v>
      </c>
      <c r="GF35" s="9">
        <v>99301</v>
      </c>
      <c r="GG35" s="138" t="s">
        <v>120</v>
      </c>
      <c r="GH35" s="28">
        <v>31.02</v>
      </c>
      <c r="GI35">
        <v>0</v>
      </c>
      <c r="GJ35" s="28">
        <v>45.38</v>
      </c>
      <c r="GK35">
        <v>1</v>
      </c>
      <c r="GL35" s="28">
        <v>604.41</v>
      </c>
      <c r="GM35">
        <v>2</v>
      </c>
      <c r="GN35" s="28">
        <f t="shared" si="18"/>
        <v>680.81</v>
      </c>
      <c r="GP35" s="28"/>
      <c r="GQ35" s="28"/>
      <c r="GS35" s="28"/>
      <c r="GU35" s="28"/>
      <c r="GW35" s="28">
        <f t="shared" si="19"/>
        <v>0</v>
      </c>
      <c r="GX35" s="9"/>
      <c r="GY35" s="138"/>
      <c r="GZ35" s="28"/>
      <c r="HB35" s="28"/>
      <c r="HD35" s="28"/>
      <c r="HF35" s="28"/>
      <c r="HH35" s="28"/>
      <c r="HI35" s="28"/>
      <c r="HK35" s="28"/>
      <c r="HM35" s="28"/>
      <c r="HO35" s="28"/>
      <c r="HP35">
        <v>99362</v>
      </c>
      <c r="HQ35" s="28" t="s">
        <v>120</v>
      </c>
      <c r="HR35" s="28">
        <v>459.51</v>
      </c>
      <c r="HS35">
        <v>4</v>
      </c>
      <c r="HT35" s="28">
        <v>140.74</v>
      </c>
      <c r="HU35">
        <v>1</v>
      </c>
      <c r="HV35" s="28">
        <v>99.36</v>
      </c>
      <c r="HW35">
        <v>3</v>
      </c>
      <c r="HX35" s="28">
        <f t="shared" si="22"/>
        <v>699.61</v>
      </c>
      <c r="IZ35" s="54" t="s">
        <v>140</v>
      </c>
      <c r="JA35">
        <v>1</v>
      </c>
      <c r="JB35">
        <v>4</v>
      </c>
      <c r="JC35">
        <v>4</v>
      </c>
      <c r="JD35">
        <v>2</v>
      </c>
      <c r="JE35">
        <v>5</v>
      </c>
      <c r="JF35">
        <v>1</v>
      </c>
      <c r="JG35">
        <v>1</v>
      </c>
      <c r="JH35">
        <v>2</v>
      </c>
      <c r="JI35">
        <v>3</v>
      </c>
      <c r="JJ35">
        <v>3</v>
      </c>
      <c r="JK35">
        <v>1</v>
      </c>
      <c r="JL35">
        <v>4</v>
      </c>
      <c r="JN35" s="54" t="s">
        <v>140</v>
      </c>
      <c r="JO35" s="21">
        <v>74.38</v>
      </c>
      <c r="JP35" s="21">
        <v>1965.51</v>
      </c>
      <c r="JQ35" s="21">
        <v>845.43</v>
      </c>
      <c r="JR35" s="21">
        <v>346.67</v>
      </c>
      <c r="JS35" s="21">
        <v>1924.03</v>
      </c>
      <c r="JT35" s="21">
        <v>152.80000000000001</v>
      </c>
      <c r="JU35" s="21">
        <v>648.1</v>
      </c>
      <c r="JV35" s="21">
        <v>622.32000000000005</v>
      </c>
      <c r="JW35" s="21">
        <v>771.7</v>
      </c>
      <c r="JX35">
        <v>822.74</v>
      </c>
      <c r="JY35">
        <v>283.02999999999997</v>
      </c>
      <c r="JZ35">
        <v>1176.8</v>
      </c>
    </row>
    <row r="36" spans="1:286" x14ac:dyDescent="0.2">
      <c r="A36" s="9">
        <v>98632</v>
      </c>
      <c r="B36" t="s">
        <v>113</v>
      </c>
      <c r="C36">
        <v>1</v>
      </c>
      <c r="D36">
        <v>2</v>
      </c>
      <c r="E36">
        <v>3</v>
      </c>
      <c r="F36">
        <v>4</v>
      </c>
      <c r="G36">
        <v>2</v>
      </c>
      <c r="H36">
        <v>3</v>
      </c>
      <c r="I36">
        <v>2</v>
      </c>
      <c r="J36">
        <v>1</v>
      </c>
      <c r="P36" t="s">
        <v>113</v>
      </c>
      <c r="Q36">
        <v>99362</v>
      </c>
      <c r="R36" s="21">
        <v>7005.56</v>
      </c>
      <c r="S36">
        <v>2</v>
      </c>
      <c r="T36" s="21">
        <v>0</v>
      </c>
      <c r="U36">
        <v>0</v>
      </c>
      <c r="V36" s="21">
        <v>0</v>
      </c>
      <c r="W36">
        <v>0</v>
      </c>
      <c r="X36" s="21">
        <f t="shared" si="0"/>
        <v>7005.56</v>
      </c>
      <c r="Y36" s="20" t="s">
        <v>117</v>
      </c>
      <c r="Z36">
        <v>98226</v>
      </c>
      <c r="AA36" s="21">
        <v>113.36</v>
      </c>
      <c r="AB36">
        <v>1</v>
      </c>
      <c r="AC36" s="21">
        <v>0</v>
      </c>
      <c r="AD36">
        <v>0</v>
      </c>
      <c r="AE36" s="21">
        <v>0</v>
      </c>
      <c r="AF36">
        <v>0</v>
      </c>
      <c r="AG36" s="21">
        <f t="shared" si="1"/>
        <v>113.36</v>
      </c>
      <c r="AH36" s="20" t="s">
        <v>117</v>
      </c>
      <c r="AI36">
        <v>98226</v>
      </c>
      <c r="AJ36" s="142">
        <v>0.01</v>
      </c>
      <c r="AK36" s="143">
        <v>1</v>
      </c>
      <c r="AL36" s="142">
        <v>0</v>
      </c>
      <c r="AM36" s="143">
        <v>0</v>
      </c>
      <c r="AN36" s="21">
        <v>0</v>
      </c>
      <c r="AO36">
        <v>0</v>
      </c>
      <c r="AP36" s="21">
        <f t="shared" si="2"/>
        <v>0.01</v>
      </c>
      <c r="AQ36" s="130" t="s">
        <v>117</v>
      </c>
      <c r="AR36" s="9">
        <v>98247</v>
      </c>
      <c r="AS36" s="28">
        <v>60</v>
      </c>
      <c r="AT36">
        <v>1</v>
      </c>
      <c r="AU36" s="28">
        <v>0</v>
      </c>
      <c r="AV36">
        <v>0</v>
      </c>
      <c r="AW36" s="28">
        <v>0</v>
      </c>
      <c r="AX36">
        <v>0</v>
      </c>
      <c r="AY36" s="21">
        <f t="shared" si="3"/>
        <v>60</v>
      </c>
      <c r="AZ36" s="130" t="s">
        <v>117</v>
      </c>
      <c r="BA36">
        <v>98226</v>
      </c>
      <c r="BB36" s="28">
        <v>103.64</v>
      </c>
      <c r="BC36">
        <v>1</v>
      </c>
      <c r="BD36" s="28">
        <v>0</v>
      </c>
      <c r="BE36">
        <v>0</v>
      </c>
      <c r="BF36" s="28">
        <v>0</v>
      </c>
      <c r="BG36">
        <v>0</v>
      </c>
      <c r="BH36" s="21">
        <f t="shared" si="4"/>
        <v>103.64</v>
      </c>
      <c r="BI36" s="28" t="s">
        <v>117</v>
      </c>
      <c r="BJ36" s="9">
        <v>98223</v>
      </c>
      <c r="BK36" s="28">
        <v>19132.560000000001</v>
      </c>
      <c r="BL36" s="9">
        <v>1</v>
      </c>
      <c r="BM36" s="28">
        <v>791.84</v>
      </c>
      <c r="BN36" s="9">
        <v>0</v>
      </c>
      <c r="BO36" s="21">
        <v>208.98</v>
      </c>
      <c r="BP36">
        <v>1</v>
      </c>
      <c r="BQ36" s="146">
        <f t="shared" si="5"/>
        <v>20133.38</v>
      </c>
      <c r="BR36" s="28" t="s">
        <v>117</v>
      </c>
      <c r="BS36">
        <v>98247</v>
      </c>
      <c r="BT36" s="28">
        <v>225.94</v>
      </c>
      <c r="BU36">
        <v>0</v>
      </c>
      <c r="BV36" s="28">
        <v>89.26</v>
      </c>
      <c r="BW36">
        <v>1</v>
      </c>
      <c r="BX36" s="28">
        <v>0</v>
      </c>
      <c r="BY36">
        <v>0</v>
      </c>
      <c r="BZ36" s="146">
        <f t="shared" si="6"/>
        <v>315.2</v>
      </c>
      <c r="CA36" s="28" t="s">
        <v>117</v>
      </c>
      <c r="CB36">
        <v>98273</v>
      </c>
      <c r="CC36" s="28">
        <v>127.2</v>
      </c>
      <c r="CD36">
        <v>2</v>
      </c>
      <c r="CE36" s="28">
        <v>0</v>
      </c>
      <c r="CF36">
        <v>0</v>
      </c>
      <c r="CG36" s="28">
        <v>0</v>
      </c>
      <c r="CH36">
        <v>0</v>
      </c>
      <c r="CI36" s="146">
        <f t="shared" si="7"/>
        <v>127.2</v>
      </c>
      <c r="CJ36" s="28" t="s">
        <v>117</v>
      </c>
      <c r="CK36">
        <v>98295</v>
      </c>
      <c r="CL36" s="28">
        <v>66.17</v>
      </c>
      <c r="CM36">
        <v>0</v>
      </c>
      <c r="CN36" s="28">
        <v>61.82</v>
      </c>
      <c r="CO36">
        <v>1</v>
      </c>
      <c r="CP36" s="21">
        <v>0</v>
      </c>
      <c r="CQ36">
        <v>0</v>
      </c>
      <c r="CR36" s="146">
        <f t="shared" si="23"/>
        <v>127.99000000000001</v>
      </c>
      <c r="CS36" s="28" t="s">
        <v>117</v>
      </c>
      <c r="CT36" s="9">
        <v>98837</v>
      </c>
      <c r="CU36" s="28">
        <v>302.63</v>
      </c>
      <c r="CV36" s="137">
        <v>0</v>
      </c>
      <c r="CW36" s="28">
        <v>233.7</v>
      </c>
      <c r="CX36" s="137">
        <v>0</v>
      </c>
      <c r="CY36" s="28">
        <v>766.38</v>
      </c>
      <c r="CZ36" s="137">
        <v>2</v>
      </c>
      <c r="DA36" s="146">
        <f t="shared" si="8"/>
        <v>1302.71</v>
      </c>
      <c r="DB36" s="28" t="s">
        <v>113</v>
      </c>
      <c r="DC36" s="9">
        <v>99301</v>
      </c>
      <c r="DD36" s="28">
        <v>11752.47</v>
      </c>
      <c r="DE36">
        <v>5</v>
      </c>
      <c r="DF36" s="28">
        <v>0</v>
      </c>
      <c r="DG36">
        <v>0</v>
      </c>
      <c r="DH36" s="28">
        <v>14.11</v>
      </c>
      <c r="DI36">
        <v>1</v>
      </c>
      <c r="DJ36" s="146">
        <f t="shared" si="9"/>
        <v>11766.58</v>
      </c>
      <c r="DK36" s="28" t="s">
        <v>117</v>
      </c>
      <c r="DL36" s="9">
        <v>98273</v>
      </c>
      <c r="DM36" s="28">
        <v>60</v>
      </c>
      <c r="DN36">
        <v>1</v>
      </c>
      <c r="DO36" s="28">
        <v>0</v>
      </c>
      <c r="DP36">
        <v>0</v>
      </c>
      <c r="DQ36" s="21">
        <v>0</v>
      </c>
      <c r="DR36">
        <v>0</v>
      </c>
      <c r="DS36" s="146">
        <f t="shared" si="10"/>
        <v>60</v>
      </c>
      <c r="DU36">
        <v>98802</v>
      </c>
      <c r="DV36" t="s">
        <v>120</v>
      </c>
      <c r="DW36" s="21">
        <v>125.91</v>
      </c>
      <c r="DX36">
        <v>2</v>
      </c>
      <c r="DY36" s="21">
        <v>36.729999999999997</v>
      </c>
      <c r="DZ36">
        <v>0</v>
      </c>
      <c r="EA36" s="21">
        <v>29.69</v>
      </c>
      <c r="EB36">
        <v>1</v>
      </c>
      <c r="EC36" s="28">
        <f t="shared" si="11"/>
        <v>192.32999999999998</v>
      </c>
      <c r="ED36" s="20">
        <v>98801</v>
      </c>
      <c r="EE36" t="s">
        <v>120</v>
      </c>
      <c r="EF36" s="21">
        <v>363.31</v>
      </c>
      <c r="EG36">
        <v>3</v>
      </c>
      <c r="EH36" s="21">
        <v>173.95</v>
      </c>
      <c r="EI36">
        <v>3</v>
      </c>
      <c r="EJ36" s="21">
        <v>0</v>
      </c>
      <c r="EK36">
        <v>0</v>
      </c>
      <c r="EL36" s="28">
        <f t="shared" si="12"/>
        <v>537.26</v>
      </c>
      <c r="EM36" s="20">
        <v>98632</v>
      </c>
      <c r="EN36" t="s">
        <v>120</v>
      </c>
      <c r="EO36" s="21">
        <v>163.25</v>
      </c>
      <c r="EP36">
        <v>0</v>
      </c>
      <c r="EQ36" s="21">
        <v>122.77</v>
      </c>
      <c r="ER36">
        <v>1</v>
      </c>
      <c r="ES36" s="21">
        <v>0</v>
      </c>
      <c r="ET36">
        <v>0</v>
      </c>
      <c r="EU36" s="28">
        <f t="shared" si="13"/>
        <v>286.02</v>
      </c>
      <c r="EV36" s="40">
        <v>98801</v>
      </c>
      <c r="EW36" s="28" t="s">
        <v>120</v>
      </c>
      <c r="EX36" s="28">
        <v>106.57</v>
      </c>
      <c r="EY36">
        <v>1</v>
      </c>
      <c r="EZ36" s="28">
        <v>86.81</v>
      </c>
      <c r="FA36">
        <v>0</v>
      </c>
      <c r="FB36" s="28">
        <v>150.46</v>
      </c>
      <c r="FC36">
        <v>1</v>
      </c>
      <c r="FD36" s="28">
        <f t="shared" si="14"/>
        <v>343.84000000000003</v>
      </c>
      <c r="FE36" s="40">
        <v>98801</v>
      </c>
      <c r="FF36" s="28" t="s">
        <v>120</v>
      </c>
      <c r="FG36" s="28">
        <v>27.96</v>
      </c>
      <c r="FH36">
        <v>0</v>
      </c>
      <c r="FI36" s="28">
        <v>106.57</v>
      </c>
      <c r="FJ36">
        <v>1</v>
      </c>
      <c r="FK36" s="28">
        <v>237.27</v>
      </c>
      <c r="FL36">
        <v>1</v>
      </c>
      <c r="FM36" s="28">
        <f t="shared" si="15"/>
        <v>371.8</v>
      </c>
      <c r="FN36" s="9">
        <v>98902</v>
      </c>
      <c r="FO36" s="28" t="s">
        <v>120</v>
      </c>
      <c r="FP36" s="28">
        <v>1711.24</v>
      </c>
      <c r="FQ36" s="9">
        <v>12</v>
      </c>
      <c r="FR36" s="28">
        <v>974.33</v>
      </c>
      <c r="FS36" s="9">
        <v>8</v>
      </c>
      <c r="FT36" s="28">
        <v>1991.33</v>
      </c>
      <c r="FU36" s="9">
        <v>19</v>
      </c>
      <c r="FV36" s="28">
        <f t="shared" si="16"/>
        <v>4676.8999999999996</v>
      </c>
      <c r="FW36" s="9">
        <v>98908</v>
      </c>
      <c r="FX36" s="138" t="s">
        <v>120</v>
      </c>
      <c r="FY36" s="28">
        <v>285.39999999999998</v>
      </c>
      <c r="FZ36">
        <v>5</v>
      </c>
      <c r="GA36" s="28">
        <v>255.85</v>
      </c>
      <c r="GB36">
        <v>3</v>
      </c>
      <c r="GC36" s="28">
        <v>457.16</v>
      </c>
      <c r="GD36">
        <v>2</v>
      </c>
      <c r="GE36" s="28">
        <f t="shared" si="17"/>
        <v>998.41000000000008</v>
      </c>
      <c r="GF36" s="9">
        <v>99336</v>
      </c>
      <c r="GG36" s="138" t="s">
        <v>120</v>
      </c>
      <c r="GH36" s="28">
        <v>20.48</v>
      </c>
      <c r="GI36">
        <v>0</v>
      </c>
      <c r="GJ36" s="28">
        <v>21.47</v>
      </c>
      <c r="GK36">
        <v>1</v>
      </c>
      <c r="GL36" s="28">
        <v>0</v>
      </c>
      <c r="GM36">
        <v>0</v>
      </c>
      <c r="GN36" s="28">
        <f t="shared" si="18"/>
        <v>41.95</v>
      </c>
      <c r="GP36" s="28"/>
      <c r="GQ36" s="28"/>
      <c r="GS36" s="28"/>
      <c r="GU36" s="28"/>
      <c r="GW36" s="28">
        <f t="shared" si="19"/>
        <v>0</v>
      </c>
      <c r="GX36" s="9"/>
      <c r="GY36" s="138"/>
      <c r="GZ36" s="28"/>
      <c r="HB36" s="28"/>
      <c r="HD36" s="28"/>
      <c r="HF36" s="28"/>
      <c r="HH36" s="28"/>
      <c r="HI36" s="28"/>
      <c r="HK36" s="28"/>
      <c r="HM36" s="28"/>
      <c r="HO36" s="28"/>
      <c r="HQ36" s="28"/>
      <c r="HR36" s="28"/>
      <c r="HT36" s="28"/>
      <c r="HV36" s="28"/>
      <c r="HX36" s="28"/>
      <c r="IZ36" s="54" t="s">
        <v>141</v>
      </c>
      <c r="JA36">
        <v>3</v>
      </c>
      <c r="JB36">
        <v>5</v>
      </c>
      <c r="JC36">
        <v>6</v>
      </c>
      <c r="JD36">
        <v>1</v>
      </c>
      <c r="JE36">
        <v>4</v>
      </c>
      <c r="JF36">
        <v>2</v>
      </c>
      <c r="JG36">
        <v>2</v>
      </c>
      <c r="JH36">
        <v>4</v>
      </c>
      <c r="JI36">
        <v>3</v>
      </c>
      <c r="JJ36">
        <v>4</v>
      </c>
      <c r="JK36">
        <v>1</v>
      </c>
      <c r="JL36">
        <v>4</v>
      </c>
      <c r="JN36" s="54" t="s">
        <v>141</v>
      </c>
      <c r="JO36" s="21">
        <v>2019.5</v>
      </c>
      <c r="JP36" s="21">
        <v>427.23</v>
      </c>
      <c r="JQ36" s="21">
        <v>3133.75</v>
      </c>
      <c r="JR36" s="21">
        <v>106.52</v>
      </c>
      <c r="JS36" s="21">
        <v>1969.33</v>
      </c>
      <c r="JT36" s="21">
        <v>752.64</v>
      </c>
      <c r="JU36" s="21">
        <v>168.59</v>
      </c>
      <c r="JV36" s="21">
        <v>2014.67</v>
      </c>
      <c r="JW36" s="21">
        <v>18633.72</v>
      </c>
      <c r="JX36">
        <v>1674.11</v>
      </c>
      <c r="JY36">
        <v>43.21</v>
      </c>
      <c r="JZ36">
        <v>3435.9</v>
      </c>
    </row>
    <row r="37" spans="1:286" x14ac:dyDescent="0.2">
      <c r="A37" s="9">
        <v>98674</v>
      </c>
      <c r="B37" t="s">
        <v>113</v>
      </c>
      <c r="C37">
        <v>8</v>
      </c>
      <c r="G37">
        <v>7</v>
      </c>
      <c r="J37">
        <v>6</v>
      </c>
      <c r="P37" t="s">
        <v>117</v>
      </c>
      <c r="Q37">
        <v>98223</v>
      </c>
      <c r="R37" s="21">
        <v>12694.65</v>
      </c>
      <c r="S37">
        <v>0</v>
      </c>
      <c r="T37" s="21">
        <v>5738.75</v>
      </c>
      <c r="U37">
        <v>1</v>
      </c>
      <c r="V37" s="21">
        <v>0</v>
      </c>
      <c r="W37">
        <v>0</v>
      </c>
      <c r="X37" s="21">
        <f t="shared" si="0"/>
        <v>18433.400000000001</v>
      </c>
      <c r="Y37" s="20" t="s">
        <v>117</v>
      </c>
      <c r="Z37">
        <v>98230</v>
      </c>
      <c r="AA37" s="21">
        <v>23675.06</v>
      </c>
      <c r="AB37">
        <v>0</v>
      </c>
      <c r="AC37" s="21">
        <v>18567.919999999998</v>
      </c>
      <c r="AD37">
        <v>1</v>
      </c>
      <c r="AE37" s="21">
        <v>0</v>
      </c>
      <c r="AF37">
        <v>0</v>
      </c>
      <c r="AG37" s="21">
        <f t="shared" si="1"/>
        <v>42242.979999999996</v>
      </c>
      <c r="AH37" s="20" t="s">
        <v>117</v>
      </c>
      <c r="AI37">
        <v>98230</v>
      </c>
      <c r="AJ37" s="142">
        <v>24530.68</v>
      </c>
      <c r="AK37" s="143">
        <v>1</v>
      </c>
      <c r="AL37" s="142">
        <v>0</v>
      </c>
      <c r="AM37" s="143">
        <v>0</v>
      </c>
      <c r="AN37" s="21">
        <v>0</v>
      </c>
      <c r="AO37">
        <v>0</v>
      </c>
      <c r="AP37" s="21">
        <f t="shared" si="2"/>
        <v>24530.68</v>
      </c>
      <c r="AQ37" s="130" t="s">
        <v>117</v>
      </c>
      <c r="AR37" s="9">
        <v>98248</v>
      </c>
      <c r="AS37" s="28">
        <v>426.76</v>
      </c>
      <c r="AT37">
        <v>0</v>
      </c>
      <c r="AU37" s="28">
        <v>438.61</v>
      </c>
      <c r="AV37">
        <v>1</v>
      </c>
      <c r="AW37" s="28">
        <v>0</v>
      </c>
      <c r="AX37">
        <v>0</v>
      </c>
      <c r="AY37" s="21">
        <f t="shared" si="3"/>
        <v>865.37</v>
      </c>
      <c r="AZ37" s="130" t="s">
        <v>117</v>
      </c>
      <c r="BA37">
        <v>98233</v>
      </c>
      <c r="BB37" s="28">
        <v>882.53</v>
      </c>
      <c r="BC37">
        <v>2</v>
      </c>
      <c r="BD37" s="28">
        <v>0</v>
      </c>
      <c r="BE37">
        <v>0</v>
      </c>
      <c r="BF37" s="28">
        <v>0</v>
      </c>
      <c r="BG37">
        <v>0</v>
      </c>
      <c r="BH37" s="21">
        <f t="shared" si="4"/>
        <v>882.53</v>
      </c>
      <c r="BI37" s="28" t="s">
        <v>117</v>
      </c>
      <c r="BJ37" s="9">
        <v>98233</v>
      </c>
      <c r="BK37" s="28">
        <v>3180.76</v>
      </c>
      <c r="BL37" s="9">
        <v>7</v>
      </c>
      <c r="BM37" s="28">
        <v>882.53</v>
      </c>
      <c r="BN37" s="9">
        <v>2</v>
      </c>
      <c r="BO37" s="21">
        <v>0</v>
      </c>
      <c r="BP37">
        <v>0</v>
      </c>
      <c r="BQ37" s="146">
        <f t="shared" si="5"/>
        <v>4063.29</v>
      </c>
      <c r="BR37" s="28" t="s">
        <v>117</v>
      </c>
      <c r="BS37">
        <v>98248</v>
      </c>
      <c r="BT37" s="28">
        <v>268.97000000000003</v>
      </c>
      <c r="BU37">
        <v>1</v>
      </c>
      <c r="BV37" s="28">
        <v>0</v>
      </c>
      <c r="BW37">
        <v>0</v>
      </c>
      <c r="BX37" s="28">
        <v>0</v>
      </c>
      <c r="BY37">
        <v>0</v>
      </c>
      <c r="BZ37" s="146">
        <f t="shared" si="6"/>
        <v>268.97000000000003</v>
      </c>
      <c r="CA37" s="28" t="s">
        <v>117</v>
      </c>
      <c r="CB37">
        <v>98277</v>
      </c>
      <c r="CC37" s="28">
        <v>73.569999999999993</v>
      </c>
      <c r="CD37">
        <v>1</v>
      </c>
      <c r="CE37" s="28">
        <v>0</v>
      </c>
      <c r="CF37">
        <v>0</v>
      </c>
      <c r="CG37" s="28">
        <v>0</v>
      </c>
      <c r="CH37">
        <v>0</v>
      </c>
      <c r="CI37" s="146">
        <f t="shared" si="7"/>
        <v>73.569999999999993</v>
      </c>
      <c r="CJ37" s="28" t="s">
        <v>117</v>
      </c>
      <c r="CK37">
        <v>98626</v>
      </c>
      <c r="CL37" s="28">
        <v>86.91</v>
      </c>
      <c r="CM37">
        <v>0</v>
      </c>
      <c r="CN37" s="28">
        <v>87.81</v>
      </c>
      <c r="CO37">
        <v>1</v>
      </c>
      <c r="CP37" s="21">
        <v>0</v>
      </c>
      <c r="CQ37">
        <v>0</v>
      </c>
      <c r="CR37" s="146">
        <f t="shared" si="23"/>
        <v>174.72</v>
      </c>
      <c r="CS37" s="28" t="s">
        <v>117</v>
      </c>
      <c r="CT37" s="9">
        <v>98902</v>
      </c>
      <c r="CU37" s="28">
        <v>70.47</v>
      </c>
      <c r="CV37" s="137">
        <v>0</v>
      </c>
      <c r="CW37" s="28">
        <v>193.58</v>
      </c>
      <c r="CX37" s="137">
        <v>1</v>
      </c>
      <c r="CY37" s="28">
        <v>70.36</v>
      </c>
      <c r="CZ37" s="137">
        <v>1</v>
      </c>
      <c r="DA37" s="146">
        <f t="shared" si="8"/>
        <v>334.41</v>
      </c>
      <c r="DB37" s="28" t="s">
        <v>113</v>
      </c>
      <c r="DC37" s="9">
        <v>99323</v>
      </c>
      <c r="DD37" s="28">
        <v>147.55000000000001</v>
      </c>
      <c r="DE37">
        <v>1</v>
      </c>
      <c r="DF37" s="28">
        <v>0</v>
      </c>
      <c r="DG37">
        <v>0</v>
      </c>
      <c r="DH37" s="28">
        <v>0</v>
      </c>
      <c r="DI37">
        <v>0</v>
      </c>
      <c r="DJ37" s="146">
        <f t="shared" si="9"/>
        <v>147.55000000000001</v>
      </c>
      <c r="DK37" s="28" t="s">
        <v>117</v>
      </c>
      <c r="DL37" s="9">
        <v>98292</v>
      </c>
      <c r="DM37" s="28">
        <v>3425.86</v>
      </c>
      <c r="DN37">
        <v>1</v>
      </c>
      <c r="DO37" s="28">
        <v>0</v>
      </c>
      <c r="DP37">
        <v>0</v>
      </c>
      <c r="DQ37" s="21">
        <v>0</v>
      </c>
      <c r="DR37">
        <v>0</v>
      </c>
      <c r="DS37" s="146">
        <f t="shared" si="10"/>
        <v>3425.86</v>
      </c>
      <c r="DU37">
        <v>98837</v>
      </c>
      <c r="DV37" t="s">
        <v>120</v>
      </c>
      <c r="DW37" s="21">
        <v>195.66</v>
      </c>
      <c r="DX37">
        <v>3</v>
      </c>
      <c r="DY37" s="21">
        <v>0</v>
      </c>
      <c r="DZ37">
        <v>0</v>
      </c>
      <c r="EA37" s="21">
        <v>0</v>
      </c>
      <c r="EB37">
        <v>0</v>
      </c>
      <c r="EC37" s="28">
        <f t="shared" si="11"/>
        <v>195.66</v>
      </c>
      <c r="ED37" s="20">
        <v>98802</v>
      </c>
      <c r="EE37" t="s">
        <v>120</v>
      </c>
      <c r="EF37" s="21">
        <v>282.02999999999997</v>
      </c>
      <c r="EG37">
        <v>2</v>
      </c>
      <c r="EH37" s="21">
        <v>42.64</v>
      </c>
      <c r="EI37">
        <v>0</v>
      </c>
      <c r="EJ37" s="21">
        <v>66.42</v>
      </c>
      <c r="EK37">
        <v>1</v>
      </c>
      <c r="EL37" s="28">
        <f t="shared" si="12"/>
        <v>391.09</v>
      </c>
      <c r="EM37" s="20">
        <v>98801</v>
      </c>
      <c r="EN37" t="s">
        <v>120</v>
      </c>
      <c r="EO37" s="21">
        <v>215.43</v>
      </c>
      <c r="EP37">
        <v>0</v>
      </c>
      <c r="EQ37" s="21">
        <v>373.03</v>
      </c>
      <c r="ER37">
        <v>1</v>
      </c>
      <c r="ES37" s="21">
        <v>13.48</v>
      </c>
      <c r="ET37">
        <v>1</v>
      </c>
      <c r="EU37" s="28">
        <f t="shared" si="13"/>
        <v>601.94000000000005</v>
      </c>
      <c r="EV37" s="40">
        <v>98802</v>
      </c>
      <c r="EW37" s="28" t="s">
        <v>120</v>
      </c>
      <c r="EX37" s="28">
        <v>190.96</v>
      </c>
      <c r="EY37">
        <v>0</v>
      </c>
      <c r="EZ37" s="28">
        <v>62.83</v>
      </c>
      <c r="FA37">
        <v>2</v>
      </c>
      <c r="FB37" s="28">
        <v>0</v>
      </c>
      <c r="FC37">
        <v>0</v>
      </c>
      <c r="FD37" s="28">
        <f t="shared" si="14"/>
        <v>253.79000000000002</v>
      </c>
      <c r="FE37" s="40">
        <v>98802</v>
      </c>
      <c r="FF37" s="28" t="s">
        <v>120</v>
      </c>
      <c r="FG37" s="28">
        <v>120.81</v>
      </c>
      <c r="FH37">
        <v>0</v>
      </c>
      <c r="FI37" s="28">
        <v>154.16</v>
      </c>
      <c r="FJ37">
        <v>1</v>
      </c>
      <c r="FK37" s="28">
        <v>39.630000000000003</v>
      </c>
      <c r="FL37">
        <v>1</v>
      </c>
      <c r="FM37" s="28">
        <f t="shared" si="15"/>
        <v>314.60000000000002</v>
      </c>
      <c r="FN37" s="9">
        <v>98903</v>
      </c>
      <c r="FO37" s="28" t="s">
        <v>120</v>
      </c>
      <c r="FP37" s="28">
        <v>452.97</v>
      </c>
      <c r="FQ37" s="9">
        <v>2</v>
      </c>
      <c r="FR37" s="28">
        <v>85.44</v>
      </c>
      <c r="FS37" s="9">
        <v>0</v>
      </c>
      <c r="FT37" s="28">
        <v>1070.72</v>
      </c>
      <c r="FU37" s="9">
        <v>4</v>
      </c>
      <c r="FV37" s="28">
        <f t="shared" si="16"/>
        <v>1609.13</v>
      </c>
      <c r="FW37" s="9">
        <v>98932</v>
      </c>
      <c r="FX37" s="138" t="s">
        <v>120</v>
      </c>
      <c r="FY37" s="28">
        <v>27.14</v>
      </c>
      <c r="FZ37">
        <v>1</v>
      </c>
      <c r="GA37" s="28">
        <v>0</v>
      </c>
      <c r="GB37">
        <v>0</v>
      </c>
      <c r="GC37" s="28">
        <v>0</v>
      </c>
      <c r="GD37">
        <v>0</v>
      </c>
      <c r="GE37" s="28">
        <f t="shared" si="17"/>
        <v>27.14</v>
      </c>
      <c r="GF37" s="9">
        <v>99362</v>
      </c>
      <c r="GG37" s="138" t="s">
        <v>120</v>
      </c>
      <c r="GH37" s="28">
        <v>36.85</v>
      </c>
      <c r="GI37">
        <v>1</v>
      </c>
      <c r="GJ37" s="28">
        <v>48.48</v>
      </c>
      <c r="GK37">
        <v>1</v>
      </c>
      <c r="GL37" s="28">
        <v>360.99</v>
      </c>
      <c r="GM37">
        <v>2</v>
      </c>
      <c r="GN37" s="28">
        <f t="shared" si="18"/>
        <v>446.32</v>
      </c>
      <c r="GP37" s="28"/>
      <c r="GQ37" s="28"/>
      <c r="GS37" s="28"/>
      <c r="GU37" s="28"/>
      <c r="GW37" s="28">
        <f t="shared" si="19"/>
        <v>0</v>
      </c>
      <c r="GX37" s="9"/>
      <c r="GY37" s="138"/>
      <c r="GZ37" s="28"/>
      <c r="HB37" s="28"/>
      <c r="HD37" s="28"/>
      <c r="HF37" s="28"/>
      <c r="HH37" s="28"/>
      <c r="HI37" s="28"/>
      <c r="HK37" s="28"/>
      <c r="HM37" s="28"/>
      <c r="HO37" s="28"/>
      <c r="HQ37" s="28"/>
      <c r="HR37" s="28"/>
      <c r="HT37" s="28"/>
      <c r="HV37" s="28"/>
      <c r="HX37" s="28"/>
      <c r="IZ37" s="54" t="s">
        <v>142</v>
      </c>
      <c r="JA37">
        <v>4</v>
      </c>
      <c r="JB37">
        <v>1</v>
      </c>
      <c r="JC37">
        <v>2</v>
      </c>
      <c r="JD37">
        <v>3</v>
      </c>
      <c r="JE37">
        <v>3</v>
      </c>
      <c r="JF37">
        <v>4</v>
      </c>
      <c r="JG37">
        <v>6</v>
      </c>
      <c r="JH37">
        <v>7</v>
      </c>
      <c r="JI37">
        <v>8</v>
      </c>
      <c r="JJ37">
        <v>6</v>
      </c>
      <c r="JK37">
        <v>2</v>
      </c>
      <c r="JL37">
        <v>3</v>
      </c>
      <c r="JN37" s="54" t="s">
        <v>142</v>
      </c>
      <c r="JO37" s="21">
        <v>2052.08</v>
      </c>
      <c r="JP37" s="21">
        <v>370.24</v>
      </c>
      <c r="JQ37" s="21">
        <v>305.06</v>
      </c>
      <c r="JR37" s="21">
        <v>884.64</v>
      </c>
      <c r="JS37" s="21">
        <v>550.55999999999995</v>
      </c>
      <c r="JT37" s="21">
        <v>606.14</v>
      </c>
      <c r="JU37" s="21">
        <v>3398.95</v>
      </c>
      <c r="JV37" s="21">
        <v>6152.37</v>
      </c>
      <c r="JW37" s="21">
        <v>2727.54</v>
      </c>
      <c r="JX37">
        <v>5147.76</v>
      </c>
      <c r="JY37">
        <v>234.23</v>
      </c>
      <c r="JZ37">
        <v>336.64</v>
      </c>
    </row>
    <row r="38" spans="1:286" x14ac:dyDescent="0.2">
      <c r="A38" s="9">
        <v>98801</v>
      </c>
      <c r="B38" t="s">
        <v>113</v>
      </c>
      <c r="E38">
        <v>8</v>
      </c>
      <c r="H38">
        <v>8</v>
      </c>
      <c r="I38">
        <v>1</v>
      </c>
      <c r="J38">
        <v>2</v>
      </c>
      <c r="K38">
        <v>1</v>
      </c>
      <c r="M38">
        <v>8</v>
      </c>
      <c r="P38" t="s">
        <v>117</v>
      </c>
      <c r="Q38">
        <v>98225</v>
      </c>
      <c r="R38" s="21">
        <v>14187.58</v>
      </c>
      <c r="S38">
        <v>1</v>
      </c>
      <c r="T38" s="21">
        <v>0</v>
      </c>
      <c r="U38">
        <v>0</v>
      </c>
      <c r="V38" s="21">
        <v>0</v>
      </c>
      <c r="W38">
        <v>0</v>
      </c>
      <c r="X38" s="21">
        <f t="shared" si="0"/>
        <v>14187.58</v>
      </c>
      <c r="Y38" s="20" t="s">
        <v>117</v>
      </c>
      <c r="Z38">
        <v>98233</v>
      </c>
      <c r="AA38" s="21">
        <v>7510.6</v>
      </c>
      <c r="AB38">
        <v>6</v>
      </c>
      <c r="AC38" s="21">
        <v>49.59</v>
      </c>
      <c r="AD38">
        <v>2</v>
      </c>
      <c r="AE38" s="21">
        <v>0</v>
      </c>
      <c r="AF38">
        <v>0</v>
      </c>
      <c r="AG38" s="21">
        <f t="shared" si="1"/>
        <v>7560.1900000000005</v>
      </c>
      <c r="AH38" s="20" t="s">
        <v>117</v>
      </c>
      <c r="AI38">
        <v>98233</v>
      </c>
      <c r="AJ38" s="142">
        <v>6792.07</v>
      </c>
      <c r="AK38" s="143">
        <v>1</v>
      </c>
      <c r="AL38" s="142">
        <v>49.59</v>
      </c>
      <c r="AM38" s="143">
        <v>2</v>
      </c>
      <c r="AN38" s="21">
        <v>0</v>
      </c>
      <c r="AO38">
        <v>0</v>
      </c>
      <c r="AP38" s="21">
        <f t="shared" si="2"/>
        <v>6841.66</v>
      </c>
      <c r="AQ38" s="130" t="s">
        <v>117</v>
      </c>
      <c r="AR38" s="9">
        <v>98295</v>
      </c>
      <c r="AS38" s="28">
        <v>61.09</v>
      </c>
      <c r="AT38">
        <v>0</v>
      </c>
      <c r="AU38" s="28">
        <v>49.12</v>
      </c>
      <c r="AV38">
        <v>1</v>
      </c>
      <c r="AW38" s="28">
        <v>0</v>
      </c>
      <c r="AX38">
        <v>0</v>
      </c>
      <c r="AY38" s="21">
        <f t="shared" si="3"/>
        <v>110.21000000000001</v>
      </c>
      <c r="AZ38" s="130" t="s">
        <v>117</v>
      </c>
      <c r="BA38">
        <v>98248</v>
      </c>
      <c r="BB38" s="28">
        <v>434.52</v>
      </c>
      <c r="BC38">
        <v>1</v>
      </c>
      <c r="BD38" s="28">
        <v>0</v>
      </c>
      <c r="BE38">
        <v>0</v>
      </c>
      <c r="BF38" s="28">
        <v>0</v>
      </c>
      <c r="BG38">
        <v>0</v>
      </c>
      <c r="BH38" s="21">
        <f t="shared" si="4"/>
        <v>434.52</v>
      </c>
      <c r="BI38" s="28" t="s">
        <v>117</v>
      </c>
      <c r="BJ38" s="9">
        <v>98247</v>
      </c>
      <c r="BK38" s="28">
        <v>89.26</v>
      </c>
      <c r="BL38" s="9">
        <v>1</v>
      </c>
      <c r="BM38" s="28">
        <v>0</v>
      </c>
      <c r="BN38" s="9">
        <v>0</v>
      </c>
      <c r="BO38" s="21">
        <v>0</v>
      </c>
      <c r="BP38">
        <v>0</v>
      </c>
      <c r="BQ38" s="146">
        <f t="shared" si="5"/>
        <v>89.26</v>
      </c>
      <c r="BR38" s="28" t="s">
        <v>117</v>
      </c>
      <c r="BS38">
        <v>98292</v>
      </c>
      <c r="BT38" s="28">
        <v>1578.5</v>
      </c>
      <c r="BU38">
        <v>0</v>
      </c>
      <c r="BV38" s="28">
        <v>2527.84</v>
      </c>
      <c r="BW38">
        <v>1</v>
      </c>
      <c r="BX38" s="28">
        <v>0</v>
      </c>
      <c r="BY38">
        <v>0</v>
      </c>
      <c r="BZ38" s="146">
        <f t="shared" si="6"/>
        <v>4106.34</v>
      </c>
      <c r="CA38" s="28" t="s">
        <v>117</v>
      </c>
      <c r="CB38">
        <v>98292</v>
      </c>
      <c r="CC38" s="28">
        <v>2635.42</v>
      </c>
      <c r="CD38">
        <v>0</v>
      </c>
      <c r="CE38" s="28">
        <v>1578.5</v>
      </c>
      <c r="CF38">
        <v>1</v>
      </c>
      <c r="CG38" s="28">
        <v>0</v>
      </c>
      <c r="CH38">
        <v>0</v>
      </c>
      <c r="CI38" s="146">
        <f t="shared" si="7"/>
        <v>4213.92</v>
      </c>
      <c r="CJ38" s="28" t="s">
        <v>117</v>
      </c>
      <c r="CK38">
        <v>98632</v>
      </c>
      <c r="CL38" s="28">
        <v>830.62</v>
      </c>
      <c r="CM38">
        <v>0</v>
      </c>
      <c r="CN38" s="28">
        <v>1155.53</v>
      </c>
      <c r="CO38">
        <v>2</v>
      </c>
      <c r="CP38" s="21">
        <v>3077.42</v>
      </c>
      <c r="CQ38">
        <v>1</v>
      </c>
      <c r="CR38" s="146">
        <f t="shared" si="23"/>
        <v>5063.57</v>
      </c>
      <c r="CS38" s="28" t="s">
        <v>117</v>
      </c>
      <c r="CT38" s="9">
        <v>98936</v>
      </c>
      <c r="CU38" s="28">
        <v>132.5</v>
      </c>
      <c r="CV38" s="137">
        <v>1</v>
      </c>
      <c r="CW38" s="28">
        <v>0</v>
      </c>
      <c r="CX38" s="137">
        <v>0</v>
      </c>
      <c r="CY38" s="28">
        <v>0</v>
      </c>
      <c r="CZ38" s="137">
        <v>0</v>
      </c>
      <c r="DA38" s="146">
        <f t="shared" si="8"/>
        <v>132.5</v>
      </c>
      <c r="DB38" s="28" t="s">
        <v>113</v>
      </c>
      <c r="DC38" s="9">
        <v>99336</v>
      </c>
      <c r="DD38" s="28">
        <v>36</v>
      </c>
      <c r="DE38">
        <v>1</v>
      </c>
      <c r="DF38" s="28">
        <v>0</v>
      </c>
      <c r="DG38">
        <v>0</v>
      </c>
      <c r="DH38" s="28">
        <v>0</v>
      </c>
      <c r="DI38">
        <v>0</v>
      </c>
      <c r="DJ38" s="146">
        <f t="shared" si="9"/>
        <v>36</v>
      </c>
      <c r="DK38" s="28" t="s">
        <v>117</v>
      </c>
      <c r="DL38" s="9">
        <v>98295</v>
      </c>
      <c r="DM38" s="28">
        <v>142.38</v>
      </c>
      <c r="DN38">
        <v>1</v>
      </c>
      <c r="DO38" s="28">
        <v>0</v>
      </c>
      <c r="DP38">
        <v>0</v>
      </c>
      <c r="DQ38" s="21">
        <v>0</v>
      </c>
      <c r="DR38">
        <v>0</v>
      </c>
      <c r="DS38" s="146">
        <f t="shared" si="10"/>
        <v>142.38</v>
      </c>
      <c r="DU38">
        <v>98901</v>
      </c>
      <c r="DV38" t="s">
        <v>120</v>
      </c>
      <c r="DW38" s="21">
        <v>1644.16</v>
      </c>
      <c r="DX38">
        <v>8</v>
      </c>
      <c r="DY38" s="21">
        <v>672.19</v>
      </c>
      <c r="DZ38">
        <v>4</v>
      </c>
      <c r="EA38" s="21">
        <v>465.4</v>
      </c>
      <c r="EB38">
        <v>11</v>
      </c>
      <c r="EC38" s="28">
        <f t="shared" si="11"/>
        <v>2781.7500000000005</v>
      </c>
      <c r="ED38" s="20">
        <v>98837</v>
      </c>
      <c r="EE38" t="s">
        <v>120</v>
      </c>
      <c r="EF38" s="21">
        <v>437.11</v>
      </c>
      <c r="EG38">
        <v>2</v>
      </c>
      <c r="EH38" s="21">
        <v>95.24</v>
      </c>
      <c r="EI38">
        <v>2</v>
      </c>
      <c r="EJ38" s="21">
        <v>0</v>
      </c>
      <c r="EK38">
        <v>0</v>
      </c>
      <c r="EL38" s="28">
        <f t="shared" si="12"/>
        <v>532.35</v>
      </c>
      <c r="EM38" s="20">
        <v>98802</v>
      </c>
      <c r="EN38" t="s">
        <v>120</v>
      </c>
      <c r="EO38" s="21">
        <v>137.79</v>
      </c>
      <c r="EP38">
        <v>2</v>
      </c>
      <c r="EQ38" s="21">
        <v>139.99</v>
      </c>
      <c r="ER38">
        <v>1</v>
      </c>
      <c r="ES38" s="21">
        <v>0</v>
      </c>
      <c r="ET38">
        <v>0</v>
      </c>
      <c r="EU38" s="28">
        <f t="shared" si="13"/>
        <v>277.77999999999997</v>
      </c>
      <c r="EV38" s="40">
        <v>98837</v>
      </c>
      <c r="EW38" s="28" t="s">
        <v>120</v>
      </c>
      <c r="EX38" s="28">
        <v>44.26</v>
      </c>
      <c r="EY38">
        <v>1</v>
      </c>
      <c r="EZ38" s="28">
        <v>0</v>
      </c>
      <c r="FA38">
        <v>0</v>
      </c>
      <c r="FB38" s="28">
        <v>0</v>
      </c>
      <c r="FC38">
        <v>0</v>
      </c>
      <c r="FD38" s="28">
        <f t="shared" si="14"/>
        <v>44.26</v>
      </c>
      <c r="FE38" s="40">
        <v>98837</v>
      </c>
      <c r="FF38" s="28" t="s">
        <v>120</v>
      </c>
      <c r="FG38" s="28">
        <v>73.69</v>
      </c>
      <c r="FH38">
        <v>0</v>
      </c>
      <c r="FI38" s="28">
        <v>44.26</v>
      </c>
      <c r="FJ38">
        <v>1</v>
      </c>
      <c r="FK38" s="28">
        <v>0</v>
      </c>
      <c r="FL38">
        <v>0</v>
      </c>
      <c r="FM38" s="28">
        <f t="shared" si="15"/>
        <v>117.94999999999999</v>
      </c>
      <c r="FN38" s="9">
        <v>98908</v>
      </c>
      <c r="FO38" s="28" t="s">
        <v>120</v>
      </c>
      <c r="FP38" s="28">
        <v>467.6</v>
      </c>
      <c r="FQ38" s="9">
        <v>1</v>
      </c>
      <c r="FR38" s="28">
        <v>514.32000000000005</v>
      </c>
      <c r="FS38" s="9">
        <v>1</v>
      </c>
      <c r="FT38" s="28">
        <v>2251.33</v>
      </c>
      <c r="FU38" s="9">
        <v>7</v>
      </c>
      <c r="FV38" s="28">
        <f t="shared" si="16"/>
        <v>3233.25</v>
      </c>
      <c r="FW38" s="9">
        <v>98942</v>
      </c>
      <c r="FX38" s="138" t="s">
        <v>120</v>
      </c>
      <c r="FY38" s="28">
        <v>33.11</v>
      </c>
      <c r="FZ38">
        <v>0</v>
      </c>
      <c r="GA38" s="28">
        <v>45.94</v>
      </c>
      <c r="GB38">
        <v>1</v>
      </c>
      <c r="GC38" s="28">
        <v>39.04</v>
      </c>
      <c r="GD38">
        <v>1</v>
      </c>
      <c r="GE38" s="28">
        <f t="shared" si="17"/>
        <v>118.09</v>
      </c>
      <c r="GG38" s="28"/>
      <c r="GH38" s="28"/>
      <c r="GJ38" s="28"/>
      <c r="GL38" s="28"/>
      <c r="GN38" s="28">
        <f t="shared" si="18"/>
        <v>0</v>
      </c>
      <c r="GP38" s="28"/>
      <c r="GQ38" s="28"/>
      <c r="GS38" s="28"/>
      <c r="GU38" s="28"/>
      <c r="GW38" s="28">
        <f t="shared" si="19"/>
        <v>0</v>
      </c>
      <c r="GX38" s="9"/>
      <c r="GY38" s="138"/>
      <c r="GZ38" s="28"/>
      <c r="HB38" s="28"/>
      <c r="HD38" s="28"/>
      <c r="HF38" s="28"/>
      <c r="HH38" s="28"/>
      <c r="HI38" s="28"/>
      <c r="HK38" s="28"/>
      <c r="HM38" s="28"/>
      <c r="HO38" s="28"/>
      <c r="HQ38" s="28"/>
      <c r="HR38" s="28"/>
      <c r="HT38" s="28"/>
      <c r="HV38" s="28"/>
      <c r="HX38" s="28"/>
      <c r="IZ38" s="54" t="s">
        <v>44</v>
      </c>
      <c r="JA38"/>
      <c r="JB38"/>
      <c r="JC38">
        <v>1</v>
      </c>
      <c r="JN38" s="54" t="s">
        <v>44</v>
      </c>
      <c r="JQ38" s="21">
        <v>206.83</v>
      </c>
    </row>
    <row r="39" spans="1:286" x14ac:dyDescent="0.2">
      <c r="A39" s="9">
        <v>98802</v>
      </c>
      <c r="B39" t="s">
        <v>113</v>
      </c>
      <c r="D39">
        <v>2</v>
      </c>
      <c r="M39">
        <v>1</v>
      </c>
      <c r="N39">
        <v>1</v>
      </c>
      <c r="P39" t="s">
        <v>117</v>
      </c>
      <c r="Q39">
        <v>98230</v>
      </c>
      <c r="R39" s="21">
        <v>23567.919999999998</v>
      </c>
      <c r="S39">
        <v>1</v>
      </c>
      <c r="T39" s="21">
        <v>0</v>
      </c>
      <c r="U39">
        <v>0</v>
      </c>
      <c r="V39" s="21">
        <v>0</v>
      </c>
      <c r="W39">
        <v>0</v>
      </c>
      <c r="X39" s="21">
        <f t="shared" si="0"/>
        <v>23567.919999999998</v>
      </c>
      <c r="Y39" s="20" t="s">
        <v>117</v>
      </c>
      <c r="Z39">
        <v>98248</v>
      </c>
      <c r="AA39" s="21">
        <v>14615.75</v>
      </c>
      <c r="AB39">
        <v>0</v>
      </c>
      <c r="AC39" s="21">
        <v>11343.8</v>
      </c>
      <c r="AD39">
        <v>0</v>
      </c>
      <c r="AE39" s="21">
        <v>6922.67</v>
      </c>
      <c r="AF39">
        <v>1</v>
      </c>
      <c r="AG39" s="21">
        <f t="shared" si="1"/>
        <v>32882.22</v>
      </c>
      <c r="AH39" s="20" t="s">
        <v>117</v>
      </c>
      <c r="AI39">
        <v>98248</v>
      </c>
      <c r="AJ39" s="142">
        <v>11259.55</v>
      </c>
      <c r="AK39" s="143">
        <v>1</v>
      </c>
      <c r="AL39" s="142">
        <v>14615.75</v>
      </c>
      <c r="AM39" s="143">
        <v>0</v>
      </c>
      <c r="AN39" s="21">
        <v>3748.67</v>
      </c>
      <c r="AO39">
        <v>1</v>
      </c>
      <c r="AP39" s="21">
        <f t="shared" si="2"/>
        <v>29623.97</v>
      </c>
      <c r="AQ39" s="130" t="s">
        <v>117</v>
      </c>
      <c r="AR39" s="9">
        <v>98520</v>
      </c>
      <c r="AS39" s="28">
        <v>1286.07</v>
      </c>
      <c r="AT39">
        <v>1</v>
      </c>
      <c r="AU39" s="28">
        <v>0</v>
      </c>
      <c r="AV39">
        <v>0</v>
      </c>
      <c r="AW39" s="28">
        <v>0</v>
      </c>
      <c r="AX39">
        <v>0</v>
      </c>
      <c r="AY39" s="21">
        <f t="shared" si="3"/>
        <v>1286.07</v>
      </c>
      <c r="AZ39" s="130" t="s">
        <v>117</v>
      </c>
      <c r="BA39">
        <v>98273</v>
      </c>
      <c r="BB39" s="28">
        <v>63.6</v>
      </c>
      <c r="BC39">
        <v>1</v>
      </c>
      <c r="BD39" s="28">
        <v>0</v>
      </c>
      <c r="BE39">
        <v>0</v>
      </c>
      <c r="BF39" s="28">
        <v>0</v>
      </c>
      <c r="BG39">
        <v>0</v>
      </c>
      <c r="BH39" s="21">
        <f t="shared" si="4"/>
        <v>63.6</v>
      </c>
      <c r="BI39" s="28" t="s">
        <v>117</v>
      </c>
      <c r="BJ39" s="9">
        <v>98248</v>
      </c>
      <c r="BK39" s="28">
        <v>472.31</v>
      </c>
      <c r="BL39" s="9">
        <v>0</v>
      </c>
      <c r="BM39" s="28">
        <v>434.52</v>
      </c>
      <c r="BN39" s="9">
        <v>1</v>
      </c>
      <c r="BO39" s="21">
        <v>0</v>
      </c>
      <c r="BP39">
        <v>0</v>
      </c>
      <c r="BQ39" s="146">
        <f t="shared" si="5"/>
        <v>906.82999999999993</v>
      </c>
      <c r="BR39" s="28" t="s">
        <v>117</v>
      </c>
      <c r="BS39">
        <v>98295</v>
      </c>
      <c r="BT39" s="28">
        <v>61.21</v>
      </c>
      <c r="BU39">
        <v>0</v>
      </c>
      <c r="BV39" s="28">
        <v>60.6</v>
      </c>
      <c r="BW39">
        <v>1</v>
      </c>
      <c r="BX39" s="28">
        <v>0</v>
      </c>
      <c r="BY39">
        <v>0</v>
      </c>
      <c r="BZ39" s="146">
        <f t="shared" si="6"/>
        <v>121.81</v>
      </c>
      <c r="CA39" s="28" t="s">
        <v>117</v>
      </c>
      <c r="CB39">
        <v>98295</v>
      </c>
      <c r="CC39" s="28">
        <v>61.82</v>
      </c>
      <c r="CD39">
        <v>1</v>
      </c>
      <c r="CE39" s="28">
        <v>0</v>
      </c>
      <c r="CF39">
        <v>0</v>
      </c>
      <c r="CG39" s="28">
        <v>0</v>
      </c>
      <c r="CH39">
        <v>0</v>
      </c>
      <c r="CI39" s="146">
        <f t="shared" si="7"/>
        <v>61.82</v>
      </c>
      <c r="CJ39" s="28" t="s">
        <v>117</v>
      </c>
      <c r="CK39">
        <v>98674</v>
      </c>
      <c r="CL39" s="28">
        <v>854.22</v>
      </c>
      <c r="CM39">
        <v>2</v>
      </c>
      <c r="CN39" s="28">
        <v>0</v>
      </c>
      <c r="CO39">
        <v>0</v>
      </c>
      <c r="CP39" s="21">
        <v>0</v>
      </c>
      <c r="CQ39">
        <v>0</v>
      </c>
      <c r="CR39" s="146">
        <f t="shared" si="23"/>
        <v>854.22</v>
      </c>
      <c r="CS39" s="28" t="s">
        <v>117</v>
      </c>
      <c r="CT39" s="9">
        <v>99301</v>
      </c>
      <c r="CU39" s="28">
        <v>11049.6</v>
      </c>
      <c r="CV39" s="137">
        <v>1</v>
      </c>
      <c r="CW39" s="28">
        <v>0</v>
      </c>
      <c r="CX39" s="137">
        <v>0</v>
      </c>
      <c r="CY39" s="28">
        <v>0</v>
      </c>
      <c r="CZ39" s="137">
        <v>0</v>
      </c>
      <c r="DA39" s="146">
        <f t="shared" si="8"/>
        <v>11049.6</v>
      </c>
      <c r="DB39" s="28" t="s">
        <v>113</v>
      </c>
      <c r="DC39" s="9">
        <v>99344</v>
      </c>
      <c r="DD39" s="28">
        <v>39.82</v>
      </c>
      <c r="DE39">
        <v>1</v>
      </c>
      <c r="DF39" s="28">
        <v>0</v>
      </c>
      <c r="DG39">
        <v>0</v>
      </c>
      <c r="DH39" s="28">
        <v>0</v>
      </c>
      <c r="DI39">
        <v>0</v>
      </c>
      <c r="DJ39" s="146">
        <f t="shared" si="9"/>
        <v>39.82</v>
      </c>
      <c r="DK39" s="28" t="s">
        <v>117</v>
      </c>
      <c r="DL39" s="9">
        <v>98626</v>
      </c>
      <c r="DM39" s="28">
        <v>561.83000000000004</v>
      </c>
      <c r="DN39">
        <v>1</v>
      </c>
      <c r="DO39" s="28">
        <v>0</v>
      </c>
      <c r="DP39">
        <v>0</v>
      </c>
      <c r="DQ39" s="21">
        <v>0</v>
      </c>
      <c r="DR39">
        <v>0</v>
      </c>
      <c r="DS39" s="146">
        <f t="shared" si="10"/>
        <v>561.83000000000004</v>
      </c>
      <c r="DU39">
        <v>98902</v>
      </c>
      <c r="DV39" t="s">
        <v>120</v>
      </c>
      <c r="DW39" s="21">
        <v>7107.72</v>
      </c>
      <c r="DX39">
        <v>44</v>
      </c>
      <c r="DY39" s="21">
        <v>2277.7800000000002</v>
      </c>
      <c r="DZ39">
        <v>22</v>
      </c>
      <c r="EA39" s="21">
        <v>3600.51</v>
      </c>
      <c r="EB39">
        <v>15</v>
      </c>
      <c r="EC39" s="28">
        <f t="shared" si="11"/>
        <v>12986.01</v>
      </c>
      <c r="ED39" s="20">
        <v>98901</v>
      </c>
      <c r="EE39" t="s">
        <v>120</v>
      </c>
      <c r="EF39" s="21">
        <v>2041.86</v>
      </c>
      <c r="EG39">
        <v>10</v>
      </c>
      <c r="EH39" s="21">
        <v>959.76</v>
      </c>
      <c r="EI39">
        <v>4</v>
      </c>
      <c r="EJ39" s="21">
        <v>833.09</v>
      </c>
      <c r="EK39">
        <v>10</v>
      </c>
      <c r="EL39" s="28">
        <f t="shared" si="12"/>
        <v>3834.71</v>
      </c>
      <c r="EM39" s="20">
        <v>98837</v>
      </c>
      <c r="EN39" t="s">
        <v>120</v>
      </c>
      <c r="EO39" s="21">
        <v>212.61</v>
      </c>
      <c r="EP39">
        <v>0</v>
      </c>
      <c r="EQ39" s="21">
        <v>180.5</v>
      </c>
      <c r="ER39">
        <v>0</v>
      </c>
      <c r="ES39" s="21">
        <v>15.81</v>
      </c>
      <c r="ET39">
        <v>1</v>
      </c>
      <c r="EU39" s="28">
        <f t="shared" si="13"/>
        <v>408.92</v>
      </c>
      <c r="EV39" s="40">
        <v>98901</v>
      </c>
      <c r="EW39" s="28" t="s">
        <v>120</v>
      </c>
      <c r="EX39" s="28">
        <v>1376.39</v>
      </c>
      <c r="EY39">
        <v>8</v>
      </c>
      <c r="EZ39" s="28">
        <v>1056.06</v>
      </c>
      <c r="FA39">
        <v>7</v>
      </c>
      <c r="FB39" s="28">
        <v>857.56</v>
      </c>
      <c r="FC39">
        <v>6</v>
      </c>
      <c r="FD39" s="28">
        <f t="shared" si="14"/>
        <v>3290.0099999999998</v>
      </c>
      <c r="FE39" s="40">
        <v>98901</v>
      </c>
      <c r="FF39" s="28" t="s">
        <v>120</v>
      </c>
      <c r="FG39" s="28">
        <v>904.05</v>
      </c>
      <c r="FH39">
        <v>6</v>
      </c>
      <c r="FI39" s="28">
        <v>788.4</v>
      </c>
      <c r="FJ39">
        <v>4</v>
      </c>
      <c r="FK39" s="28">
        <v>1249.6199999999999</v>
      </c>
      <c r="FL39">
        <v>7</v>
      </c>
      <c r="FM39" s="28">
        <f t="shared" si="15"/>
        <v>2942.0699999999997</v>
      </c>
      <c r="FN39" s="9">
        <v>98930</v>
      </c>
      <c r="FO39" s="28" t="s">
        <v>120</v>
      </c>
      <c r="FP39" s="28">
        <v>27.72</v>
      </c>
      <c r="FQ39" s="9">
        <v>2</v>
      </c>
      <c r="FR39" s="28">
        <v>0</v>
      </c>
      <c r="FS39" s="9">
        <v>0</v>
      </c>
      <c r="FT39" s="28">
        <v>0</v>
      </c>
      <c r="FU39" s="9">
        <v>0</v>
      </c>
      <c r="FV39" s="28">
        <f t="shared" si="16"/>
        <v>27.72</v>
      </c>
      <c r="FW39" s="9">
        <v>98944</v>
      </c>
      <c r="FX39" s="138" t="s">
        <v>120</v>
      </c>
      <c r="FY39" s="28">
        <v>86.26</v>
      </c>
      <c r="FZ39">
        <v>2</v>
      </c>
      <c r="GA39" s="28">
        <v>71.8</v>
      </c>
      <c r="GB39">
        <v>3</v>
      </c>
      <c r="GC39" s="28">
        <v>38.28</v>
      </c>
      <c r="GD39">
        <v>2</v>
      </c>
      <c r="GE39" s="28">
        <f t="shared" si="17"/>
        <v>196.34</v>
      </c>
      <c r="GG39" s="28"/>
      <c r="GH39" s="28"/>
      <c r="GJ39" s="28"/>
      <c r="GL39" s="28"/>
      <c r="GN39" s="28">
        <f t="shared" si="18"/>
        <v>0</v>
      </c>
      <c r="GP39" s="28"/>
      <c r="GQ39" s="28"/>
      <c r="GS39" s="28"/>
      <c r="GU39" s="28"/>
      <c r="GW39" s="28">
        <f t="shared" si="19"/>
        <v>0</v>
      </c>
      <c r="GX39" s="9"/>
      <c r="GY39" s="138"/>
      <c r="GZ39" s="28"/>
      <c r="HB39" s="28"/>
      <c r="HD39" s="28"/>
      <c r="HF39" s="28"/>
      <c r="HH39" s="28"/>
      <c r="HI39" s="28"/>
      <c r="HK39" s="28"/>
      <c r="HM39" s="28"/>
      <c r="HO39" s="28"/>
      <c r="HQ39" s="28"/>
      <c r="HR39" s="28"/>
      <c r="HT39" s="28"/>
      <c r="HV39" s="28"/>
      <c r="HX39" s="28"/>
      <c r="IZ39" s="54" t="s">
        <v>47</v>
      </c>
      <c r="JA39">
        <v>1</v>
      </c>
      <c r="JB39"/>
      <c r="JC39"/>
      <c r="JF39">
        <v>1</v>
      </c>
      <c r="JH39">
        <v>1</v>
      </c>
      <c r="JI39">
        <v>1</v>
      </c>
      <c r="JL39">
        <v>1</v>
      </c>
      <c r="JN39" s="54" t="s">
        <v>47</v>
      </c>
      <c r="JO39" s="21">
        <v>61.25</v>
      </c>
      <c r="JT39" s="21">
        <v>258.73</v>
      </c>
      <c r="JV39" s="21">
        <v>1017.52</v>
      </c>
      <c r="JW39" s="21">
        <v>1495.66</v>
      </c>
      <c r="JZ39">
        <v>26.47</v>
      </c>
    </row>
    <row r="40" spans="1:286" x14ac:dyDescent="0.2">
      <c r="A40" s="9">
        <v>98837</v>
      </c>
      <c r="B40" t="s">
        <v>113</v>
      </c>
      <c r="G40">
        <v>1</v>
      </c>
      <c r="P40" t="s">
        <v>117</v>
      </c>
      <c r="Q40">
        <v>98233</v>
      </c>
      <c r="R40" s="21">
        <v>49.59</v>
      </c>
      <c r="S40">
        <v>2</v>
      </c>
      <c r="T40" s="21">
        <v>0</v>
      </c>
      <c r="U40">
        <v>0</v>
      </c>
      <c r="V40" s="21">
        <v>0</v>
      </c>
      <c r="W40">
        <v>0</v>
      </c>
      <c r="X40" s="21">
        <f t="shared" si="0"/>
        <v>49.59</v>
      </c>
      <c r="Y40" s="20" t="s">
        <v>117</v>
      </c>
      <c r="Z40">
        <v>98273</v>
      </c>
      <c r="AA40" s="21">
        <v>0.1</v>
      </c>
      <c r="AB40">
        <v>1</v>
      </c>
      <c r="AC40" s="21">
        <v>0</v>
      </c>
      <c r="AD40">
        <v>0</v>
      </c>
      <c r="AE40" s="21">
        <v>0</v>
      </c>
      <c r="AF40">
        <v>0</v>
      </c>
      <c r="AG40" s="21">
        <f t="shared" si="1"/>
        <v>0.1</v>
      </c>
      <c r="AH40" s="20" t="s">
        <v>117</v>
      </c>
      <c r="AI40">
        <v>98295</v>
      </c>
      <c r="AJ40" s="142">
        <v>49.12</v>
      </c>
      <c r="AK40" s="143">
        <v>1</v>
      </c>
      <c r="AL40" s="142">
        <v>0</v>
      </c>
      <c r="AM40" s="143">
        <v>0</v>
      </c>
      <c r="AN40" s="21">
        <v>0</v>
      </c>
      <c r="AO40">
        <v>0</v>
      </c>
      <c r="AP40" s="21">
        <f t="shared" si="2"/>
        <v>49.12</v>
      </c>
      <c r="AQ40" s="130" t="s">
        <v>117</v>
      </c>
      <c r="AR40" s="9">
        <v>98550</v>
      </c>
      <c r="AS40" s="28">
        <v>77.22</v>
      </c>
      <c r="AT40">
        <v>1</v>
      </c>
      <c r="AU40" s="28">
        <v>0</v>
      </c>
      <c r="AV40">
        <v>0</v>
      </c>
      <c r="AW40" s="28">
        <v>0</v>
      </c>
      <c r="AX40">
        <v>0</v>
      </c>
      <c r="AY40" s="21">
        <f t="shared" si="3"/>
        <v>77.22</v>
      </c>
      <c r="AZ40" s="130" t="s">
        <v>117</v>
      </c>
      <c r="BA40">
        <v>98520</v>
      </c>
      <c r="BB40" s="28">
        <v>1669.69</v>
      </c>
      <c r="BC40">
        <v>1</v>
      </c>
      <c r="BD40" s="28">
        <v>0</v>
      </c>
      <c r="BE40">
        <v>0</v>
      </c>
      <c r="BF40" s="28">
        <v>0</v>
      </c>
      <c r="BG40">
        <v>0</v>
      </c>
      <c r="BH40" s="21">
        <f t="shared" si="4"/>
        <v>1669.69</v>
      </c>
      <c r="BI40" s="28" t="s">
        <v>117</v>
      </c>
      <c r="BJ40" s="9">
        <v>98264</v>
      </c>
      <c r="BK40" s="28">
        <v>1597.97</v>
      </c>
      <c r="BL40" s="9">
        <v>1</v>
      </c>
      <c r="BM40" s="28">
        <v>0</v>
      </c>
      <c r="BN40" s="9">
        <v>0</v>
      </c>
      <c r="BO40" s="21">
        <v>0</v>
      </c>
      <c r="BP40">
        <v>0</v>
      </c>
      <c r="BQ40" s="146">
        <f t="shared" si="5"/>
        <v>1597.97</v>
      </c>
      <c r="BR40" s="28" t="s">
        <v>117</v>
      </c>
      <c r="BS40">
        <v>98520</v>
      </c>
      <c r="BT40" s="28">
        <v>1017.51</v>
      </c>
      <c r="BU40">
        <v>0</v>
      </c>
      <c r="BV40" s="28">
        <v>1553.26</v>
      </c>
      <c r="BW40">
        <v>0</v>
      </c>
      <c r="BX40" s="28">
        <v>358.04</v>
      </c>
      <c r="BY40">
        <v>1</v>
      </c>
      <c r="BZ40" s="146">
        <f t="shared" si="6"/>
        <v>2928.81</v>
      </c>
      <c r="CA40" s="28" t="s">
        <v>117</v>
      </c>
      <c r="CB40">
        <v>98626</v>
      </c>
      <c r="CC40" s="28">
        <v>87.81</v>
      </c>
      <c r="CD40">
        <v>1</v>
      </c>
      <c r="CE40" s="28">
        <v>0</v>
      </c>
      <c r="CF40">
        <v>0</v>
      </c>
      <c r="CG40" s="28">
        <v>0</v>
      </c>
      <c r="CH40">
        <v>0</v>
      </c>
      <c r="CI40" s="146">
        <f t="shared" si="7"/>
        <v>87.81</v>
      </c>
      <c r="CJ40" s="28" t="s">
        <v>117</v>
      </c>
      <c r="CK40">
        <v>98837</v>
      </c>
      <c r="CL40" s="28">
        <v>234.34</v>
      </c>
      <c r="CM40">
        <v>1</v>
      </c>
      <c r="CN40" s="28">
        <v>141.84</v>
      </c>
      <c r="CO40">
        <v>0</v>
      </c>
      <c r="CP40" s="21">
        <v>624.54</v>
      </c>
      <c r="CQ40">
        <v>2</v>
      </c>
      <c r="CR40" s="146">
        <f t="shared" si="23"/>
        <v>1000.72</v>
      </c>
      <c r="CS40" s="28" t="s">
        <v>117</v>
      </c>
      <c r="CT40" s="9">
        <v>99323</v>
      </c>
      <c r="CU40" s="28">
        <v>129.24</v>
      </c>
      <c r="CV40" s="137">
        <v>1</v>
      </c>
      <c r="CW40" s="28">
        <v>60.6</v>
      </c>
      <c r="CX40" s="137">
        <v>0</v>
      </c>
      <c r="CY40" s="28">
        <v>59.51</v>
      </c>
      <c r="CZ40" s="137">
        <v>1</v>
      </c>
      <c r="DA40" s="146">
        <f t="shared" si="8"/>
        <v>249.35</v>
      </c>
      <c r="DB40" s="28" t="s">
        <v>113</v>
      </c>
      <c r="DC40" s="9">
        <v>99362</v>
      </c>
      <c r="DD40" s="28">
        <v>3697.18</v>
      </c>
      <c r="DE40">
        <v>2</v>
      </c>
      <c r="DF40" s="28">
        <v>0</v>
      </c>
      <c r="DG40">
        <v>0</v>
      </c>
      <c r="DH40" s="28">
        <v>0</v>
      </c>
      <c r="DI40">
        <v>0</v>
      </c>
      <c r="DJ40" s="146">
        <f t="shared" si="9"/>
        <v>3697.18</v>
      </c>
      <c r="DK40" s="28" t="s">
        <v>117</v>
      </c>
      <c r="DL40" s="9">
        <v>98632</v>
      </c>
      <c r="DM40" s="28">
        <v>996.42</v>
      </c>
      <c r="DN40">
        <v>2</v>
      </c>
      <c r="DO40" s="28">
        <v>0</v>
      </c>
      <c r="DP40">
        <v>0</v>
      </c>
      <c r="DQ40" s="21">
        <v>0</v>
      </c>
      <c r="DR40">
        <v>0</v>
      </c>
      <c r="DS40" s="146">
        <f t="shared" si="10"/>
        <v>996.42</v>
      </c>
      <c r="DU40">
        <v>98903</v>
      </c>
      <c r="DV40" t="s">
        <v>120</v>
      </c>
      <c r="DW40" s="21">
        <v>686.51</v>
      </c>
      <c r="DX40">
        <v>7</v>
      </c>
      <c r="DY40" s="21">
        <v>148.61000000000001</v>
      </c>
      <c r="DZ40">
        <v>1</v>
      </c>
      <c r="EA40" s="21">
        <v>59.36</v>
      </c>
      <c r="EB40">
        <v>1</v>
      </c>
      <c r="EC40" s="28">
        <f t="shared" si="11"/>
        <v>894.48</v>
      </c>
      <c r="ED40" s="20">
        <v>98902</v>
      </c>
      <c r="EE40" t="s">
        <v>120</v>
      </c>
      <c r="EF40" s="21">
        <v>5139.12</v>
      </c>
      <c r="EG40">
        <v>25</v>
      </c>
      <c r="EH40" s="21">
        <v>4167.1499999999996</v>
      </c>
      <c r="EI40">
        <v>27</v>
      </c>
      <c r="EJ40" s="21">
        <v>5112.49</v>
      </c>
      <c r="EK40">
        <v>22</v>
      </c>
      <c r="EL40" s="28">
        <f t="shared" si="12"/>
        <v>14418.76</v>
      </c>
      <c r="EM40" s="20">
        <v>98901</v>
      </c>
      <c r="EN40" t="s">
        <v>120</v>
      </c>
      <c r="EO40" s="21">
        <v>1636.46</v>
      </c>
      <c r="EP40">
        <v>12</v>
      </c>
      <c r="EQ40" s="21">
        <v>575.53</v>
      </c>
      <c r="ER40">
        <v>2</v>
      </c>
      <c r="ES40" s="21">
        <v>498.01</v>
      </c>
      <c r="ET40">
        <v>6</v>
      </c>
      <c r="EU40" s="28">
        <f t="shared" si="13"/>
        <v>2710</v>
      </c>
      <c r="EV40" s="40">
        <v>98902</v>
      </c>
      <c r="EW40" s="28" t="s">
        <v>120</v>
      </c>
      <c r="EX40" s="28">
        <v>2799.28</v>
      </c>
      <c r="EY40">
        <v>19</v>
      </c>
      <c r="EZ40" s="28">
        <v>3522.01</v>
      </c>
      <c r="FA40">
        <v>15</v>
      </c>
      <c r="FB40" s="28">
        <v>2396.4899999999998</v>
      </c>
      <c r="FC40">
        <v>14</v>
      </c>
      <c r="FD40" s="28">
        <f t="shared" si="14"/>
        <v>8717.7800000000007</v>
      </c>
      <c r="FE40" s="40">
        <v>98902</v>
      </c>
      <c r="FF40" s="28" t="s">
        <v>120</v>
      </c>
      <c r="FG40" s="28">
        <v>1511.71</v>
      </c>
      <c r="FH40">
        <v>7</v>
      </c>
      <c r="FI40" s="28">
        <v>1818.98</v>
      </c>
      <c r="FJ40">
        <v>14</v>
      </c>
      <c r="FK40" s="28">
        <v>3296.79</v>
      </c>
      <c r="FL40">
        <v>19</v>
      </c>
      <c r="FM40" s="28">
        <f t="shared" si="15"/>
        <v>6627.48</v>
      </c>
      <c r="FN40" s="9">
        <v>98932</v>
      </c>
      <c r="FO40" s="28" t="s">
        <v>120</v>
      </c>
      <c r="FP40" s="28">
        <v>18.23</v>
      </c>
      <c r="FQ40" s="9">
        <v>1</v>
      </c>
      <c r="FR40" s="28">
        <v>0</v>
      </c>
      <c r="FS40" s="9">
        <v>0</v>
      </c>
      <c r="FT40" s="28">
        <v>0</v>
      </c>
      <c r="FU40" s="9">
        <v>0</v>
      </c>
      <c r="FV40" s="28">
        <f t="shared" si="16"/>
        <v>18.23</v>
      </c>
      <c r="FW40" s="9">
        <v>98948</v>
      </c>
      <c r="FX40" s="138" t="s">
        <v>120</v>
      </c>
      <c r="FY40" s="28">
        <v>150.01</v>
      </c>
      <c r="FZ40">
        <v>4</v>
      </c>
      <c r="GA40" s="28">
        <v>99.71</v>
      </c>
      <c r="GB40">
        <v>1</v>
      </c>
      <c r="GC40" s="28">
        <v>266.44</v>
      </c>
      <c r="GD40">
        <v>3</v>
      </c>
      <c r="GE40" s="28">
        <f t="shared" si="17"/>
        <v>516.16</v>
      </c>
      <c r="GG40" s="28"/>
      <c r="GH40" s="28"/>
      <c r="GJ40" s="28"/>
      <c r="GL40" s="28"/>
      <c r="GN40" s="28">
        <f t="shared" si="18"/>
        <v>0</v>
      </c>
      <c r="GP40" s="28"/>
      <c r="GQ40" s="28"/>
      <c r="GS40" s="28"/>
      <c r="GU40" s="28"/>
      <c r="GW40" s="28">
        <f t="shared" si="19"/>
        <v>0</v>
      </c>
      <c r="GX40" s="9"/>
      <c r="GY40" s="138"/>
      <c r="GZ40" s="28"/>
      <c r="HB40" s="28"/>
      <c r="HD40" s="28"/>
      <c r="HF40" s="28"/>
      <c r="HH40" s="28"/>
      <c r="HI40" s="28"/>
      <c r="HK40" s="28"/>
      <c r="HM40" s="28"/>
      <c r="HO40" s="28"/>
      <c r="HQ40" s="28"/>
      <c r="HR40" s="28"/>
      <c r="HT40" s="28"/>
      <c r="HV40" s="28"/>
      <c r="HX40" s="28"/>
      <c r="IZ40" s="54" t="s">
        <v>59</v>
      </c>
      <c r="JA40">
        <v>2</v>
      </c>
      <c r="JB40"/>
      <c r="JC40">
        <v>1</v>
      </c>
      <c r="JD40">
        <v>2</v>
      </c>
      <c r="JE40">
        <v>1</v>
      </c>
      <c r="JG40">
        <v>2</v>
      </c>
      <c r="JJ40">
        <v>1</v>
      </c>
      <c r="JK40">
        <v>1</v>
      </c>
      <c r="JL40">
        <v>1</v>
      </c>
      <c r="JN40" s="54" t="s">
        <v>59</v>
      </c>
      <c r="JO40" s="21">
        <v>693.16</v>
      </c>
      <c r="JQ40" s="21">
        <v>28.99</v>
      </c>
      <c r="JR40" s="21">
        <v>334.6</v>
      </c>
      <c r="JS40" s="21">
        <v>141.5</v>
      </c>
      <c r="JU40" s="21">
        <v>470.92</v>
      </c>
      <c r="JX40">
        <v>239.55</v>
      </c>
      <c r="JY40">
        <v>196.51</v>
      </c>
      <c r="JZ40">
        <v>94.47</v>
      </c>
    </row>
    <row r="41" spans="1:286" x14ac:dyDescent="0.2">
      <c r="A41" s="9">
        <v>98848</v>
      </c>
      <c r="B41" t="s">
        <v>113</v>
      </c>
      <c r="K41">
        <v>6</v>
      </c>
      <c r="P41" t="s">
        <v>117</v>
      </c>
      <c r="Q41">
        <v>98248</v>
      </c>
      <c r="R41" s="21">
        <v>11669.62</v>
      </c>
      <c r="S41">
        <v>1</v>
      </c>
      <c r="T41" s="21">
        <v>7093.25</v>
      </c>
      <c r="U41">
        <v>0</v>
      </c>
      <c r="V41" s="21">
        <v>6695.66</v>
      </c>
      <c r="W41">
        <v>1</v>
      </c>
      <c r="X41" s="21">
        <f t="shared" si="0"/>
        <v>25458.530000000002</v>
      </c>
      <c r="Y41" s="20" t="s">
        <v>117</v>
      </c>
      <c r="Z41">
        <v>98520</v>
      </c>
      <c r="AA41" s="21">
        <v>466.54</v>
      </c>
      <c r="AB41">
        <v>1</v>
      </c>
      <c r="AC41" s="21">
        <v>0</v>
      </c>
      <c r="AD41">
        <v>0</v>
      </c>
      <c r="AE41" s="21">
        <v>0</v>
      </c>
      <c r="AF41">
        <v>0</v>
      </c>
      <c r="AG41" s="21">
        <f t="shared" si="1"/>
        <v>466.54</v>
      </c>
      <c r="AH41" s="20" t="s">
        <v>117</v>
      </c>
      <c r="AI41">
        <v>98520</v>
      </c>
      <c r="AJ41" s="142">
        <v>2692.91</v>
      </c>
      <c r="AK41" s="143">
        <v>0</v>
      </c>
      <c r="AL41" s="142">
        <v>466.54</v>
      </c>
      <c r="AM41" s="143">
        <v>1</v>
      </c>
      <c r="AN41" s="21">
        <v>0</v>
      </c>
      <c r="AO41">
        <v>0</v>
      </c>
      <c r="AP41" s="21">
        <f t="shared" si="2"/>
        <v>3159.45</v>
      </c>
      <c r="AQ41" s="130" t="s">
        <v>117</v>
      </c>
      <c r="AR41" s="9">
        <v>98674</v>
      </c>
      <c r="AS41" s="28">
        <v>1254.7</v>
      </c>
      <c r="AT41">
        <v>1</v>
      </c>
      <c r="AU41" s="28">
        <v>0</v>
      </c>
      <c r="AV41">
        <v>0</v>
      </c>
      <c r="AW41" s="28">
        <v>0</v>
      </c>
      <c r="AX41">
        <v>0</v>
      </c>
      <c r="AY41" s="21">
        <f t="shared" si="3"/>
        <v>1254.7</v>
      </c>
      <c r="AZ41" s="130" t="s">
        <v>117</v>
      </c>
      <c r="BA41">
        <v>98550</v>
      </c>
      <c r="BB41" s="28">
        <v>77.989999999999995</v>
      </c>
      <c r="BC41">
        <v>1</v>
      </c>
      <c r="BD41" s="28">
        <v>0</v>
      </c>
      <c r="BE41">
        <v>0</v>
      </c>
      <c r="BF41" s="28">
        <v>0</v>
      </c>
      <c r="BG41">
        <v>0</v>
      </c>
      <c r="BH41" s="21">
        <f t="shared" si="4"/>
        <v>77.989999999999995</v>
      </c>
      <c r="BI41" s="28" t="s">
        <v>117</v>
      </c>
      <c r="BJ41" s="9">
        <v>98292</v>
      </c>
      <c r="BK41" s="28">
        <v>2527.84</v>
      </c>
      <c r="BL41" s="9">
        <v>1</v>
      </c>
      <c r="BM41" s="28">
        <v>0</v>
      </c>
      <c r="BN41" s="9">
        <v>0</v>
      </c>
      <c r="BO41" s="21">
        <v>0</v>
      </c>
      <c r="BP41">
        <v>0</v>
      </c>
      <c r="BQ41" s="146">
        <f t="shared" si="5"/>
        <v>2527.84</v>
      </c>
      <c r="BR41" s="28" t="s">
        <v>117</v>
      </c>
      <c r="BS41">
        <v>98626</v>
      </c>
      <c r="BT41" s="28">
        <v>178.34</v>
      </c>
      <c r="BU41">
        <v>1</v>
      </c>
      <c r="BV41" s="28">
        <v>0</v>
      </c>
      <c r="BW41">
        <v>0</v>
      </c>
      <c r="BX41" s="28">
        <v>0</v>
      </c>
      <c r="BY41">
        <v>0</v>
      </c>
      <c r="BZ41" s="146">
        <f t="shared" si="6"/>
        <v>178.34</v>
      </c>
      <c r="CA41" s="28" t="s">
        <v>117</v>
      </c>
      <c r="CB41">
        <v>98632</v>
      </c>
      <c r="CC41" s="28">
        <v>1155.53</v>
      </c>
      <c r="CD41">
        <v>2</v>
      </c>
      <c r="CE41" s="28">
        <v>557.16999999999996</v>
      </c>
      <c r="CF41">
        <v>0</v>
      </c>
      <c r="CG41" s="28">
        <v>2520.25</v>
      </c>
      <c r="CH41">
        <v>1</v>
      </c>
      <c r="CI41" s="146">
        <f t="shared" si="7"/>
        <v>4232.95</v>
      </c>
      <c r="CJ41" s="28" t="s">
        <v>117</v>
      </c>
      <c r="CK41">
        <v>98902</v>
      </c>
      <c r="CL41" s="28">
        <v>193.58</v>
      </c>
      <c r="CM41">
        <v>1</v>
      </c>
      <c r="CN41" s="28">
        <v>70.36</v>
      </c>
      <c r="CO41">
        <v>1</v>
      </c>
      <c r="CP41" s="21">
        <v>0</v>
      </c>
      <c r="CQ41">
        <v>0</v>
      </c>
      <c r="CR41" s="146">
        <f t="shared" si="23"/>
        <v>263.94</v>
      </c>
      <c r="CS41" s="28" t="s">
        <v>117</v>
      </c>
      <c r="CT41" s="9">
        <v>99362</v>
      </c>
      <c r="CU41" s="28">
        <v>187.01</v>
      </c>
      <c r="CV41" s="137">
        <v>1</v>
      </c>
      <c r="CW41" s="28">
        <v>0</v>
      </c>
      <c r="CX41" s="137">
        <v>0</v>
      </c>
      <c r="CY41" s="28">
        <v>0</v>
      </c>
      <c r="CZ41" s="137">
        <v>0</v>
      </c>
      <c r="DA41" s="146">
        <f t="shared" si="8"/>
        <v>187.01</v>
      </c>
      <c r="DB41" s="28" t="s">
        <v>117</v>
      </c>
      <c r="DC41" s="9">
        <v>98223</v>
      </c>
      <c r="DD41" s="28">
        <v>19165.05</v>
      </c>
      <c r="DE41">
        <v>2</v>
      </c>
      <c r="DF41" s="28">
        <v>98.47</v>
      </c>
      <c r="DG41">
        <v>1</v>
      </c>
      <c r="DH41" s="28">
        <v>63.6</v>
      </c>
      <c r="DI41">
        <v>1</v>
      </c>
      <c r="DJ41" s="146">
        <f t="shared" si="9"/>
        <v>19327.12</v>
      </c>
      <c r="DK41" s="28" t="s">
        <v>117</v>
      </c>
      <c r="DL41" s="9">
        <v>98674</v>
      </c>
      <c r="DM41" s="28">
        <v>2527.7800000000002</v>
      </c>
      <c r="DN41">
        <v>2</v>
      </c>
      <c r="DO41" s="28">
        <v>0</v>
      </c>
      <c r="DP41">
        <v>0</v>
      </c>
      <c r="DQ41" s="21">
        <v>0</v>
      </c>
      <c r="DR41">
        <v>0</v>
      </c>
      <c r="DS41" s="146">
        <f t="shared" si="10"/>
        <v>2527.7800000000002</v>
      </c>
      <c r="DU41">
        <v>98908</v>
      </c>
      <c r="DV41" t="s">
        <v>120</v>
      </c>
      <c r="DW41" s="21">
        <v>1300.6500000000001</v>
      </c>
      <c r="DX41">
        <v>7</v>
      </c>
      <c r="DY41" s="21">
        <v>487.83</v>
      </c>
      <c r="DZ41">
        <v>2</v>
      </c>
      <c r="EA41" s="21">
        <v>270.3</v>
      </c>
      <c r="EB41">
        <v>5</v>
      </c>
      <c r="EC41" s="28">
        <f t="shared" si="11"/>
        <v>2058.7800000000002</v>
      </c>
      <c r="ED41" s="20">
        <v>98903</v>
      </c>
      <c r="EE41" t="s">
        <v>120</v>
      </c>
      <c r="EF41" s="21">
        <v>378.25</v>
      </c>
      <c r="EG41">
        <v>4</v>
      </c>
      <c r="EH41" s="21">
        <v>241.84</v>
      </c>
      <c r="EI41">
        <v>3</v>
      </c>
      <c r="EJ41" s="21">
        <v>176.39</v>
      </c>
      <c r="EK41">
        <v>1</v>
      </c>
      <c r="EL41" s="28">
        <f t="shared" si="12"/>
        <v>796.48</v>
      </c>
      <c r="EM41" s="20">
        <v>98902</v>
      </c>
      <c r="EN41" t="s">
        <v>120</v>
      </c>
      <c r="EO41" s="21">
        <v>6053.38</v>
      </c>
      <c r="EP41">
        <v>29</v>
      </c>
      <c r="EQ41" s="21">
        <v>2482.7199999999998</v>
      </c>
      <c r="ER41">
        <v>10</v>
      </c>
      <c r="ES41" s="21">
        <v>5359.58</v>
      </c>
      <c r="ET41">
        <v>18</v>
      </c>
      <c r="EU41" s="28">
        <f t="shared" si="13"/>
        <v>13895.68</v>
      </c>
      <c r="EV41" s="40">
        <v>98903</v>
      </c>
      <c r="EW41" s="28" t="s">
        <v>120</v>
      </c>
      <c r="EX41" s="28">
        <v>391.95</v>
      </c>
      <c r="EY41">
        <v>2</v>
      </c>
      <c r="EZ41" s="28">
        <v>288.82</v>
      </c>
      <c r="FA41">
        <v>1</v>
      </c>
      <c r="FB41" s="28">
        <v>690.13</v>
      </c>
      <c r="FC41">
        <v>3</v>
      </c>
      <c r="FD41" s="28">
        <f t="shared" si="14"/>
        <v>1370.9</v>
      </c>
      <c r="FE41" s="40">
        <v>98903</v>
      </c>
      <c r="FF41" s="28" t="s">
        <v>120</v>
      </c>
      <c r="FG41" s="28">
        <v>123.89</v>
      </c>
      <c r="FH41">
        <v>1</v>
      </c>
      <c r="FI41" s="28">
        <v>370.87</v>
      </c>
      <c r="FJ41">
        <v>2</v>
      </c>
      <c r="FK41" s="28">
        <v>915.94</v>
      </c>
      <c r="FL41">
        <v>3</v>
      </c>
      <c r="FM41" s="28">
        <f t="shared" si="15"/>
        <v>1410.7</v>
      </c>
      <c r="FN41" s="9">
        <v>98936</v>
      </c>
      <c r="FO41" s="28" t="s">
        <v>120</v>
      </c>
      <c r="FP41" s="28">
        <v>56.63</v>
      </c>
      <c r="FQ41" s="9">
        <v>0</v>
      </c>
      <c r="FR41" s="28">
        <v>89.79</v>
      </c>
      <c r="FS41" s="9">
        <v>0</v>
      </c>
      <c r="FT41" s="28">
        <v>639.29999999999995</v>
      </c>
      <c r="FU41" s="9">
        <v>1</v>
      </c>
      <c r="FV41" s="28">
        <f t="shared" si="16"/>
        <v>785.72</v>
      </c>
      <c r="FW41" s="9">
        <v>99301</v>
      </c>
      <c r="FX41" s="138" t="s">
        <v>120</v>
      </c>
      <c r="FY41" s="28">
        <v>190.12</v>
      </c>
      <c r="FZ41">
        <v>3</v>
      </c>
      <c r="GA41" s="28">
        <v>139.11000000000001</v>
      </c>
      <c r="GB41">
        <v>0</v>
      </c>
      <c r="GC41" s="28">
        <v>939.42</v>
      </c>
      <c r="GD41">
        <v>6</v>
      </c>
      <c r="GE41" s="28">
        <f t="shared" si="17"/>
        <v>1268.6500000000001</v>
      </c>
      <c r="GG41" s="28"/>
      <c r="GH41" s="28"/>
      <c r="GJ41" s="28"/>
      <c r="GL41" s="28"/>
      <c r="GN41" s="28">
        <f t="shared" si="18"/>
        <v>0</v>
      </c>
      <c r="GP41" s="28"/>
      <c r="GQ41" s="28"/>
      <c r="GS41" s="28"/>
      <c r="GU41" s="28"/>
      <c r="GW41" s="28">
        <f t="shared" si="19"/>
        <v>0</v>
      </c>
      <c r="GX41" s="9"/>
      <c r="GY41" s="138"/>
      <c r="GZ41" s="28"/>
      <c r="HB41" s="28"/>
      <c r="HD41" s="28"/>
      <c r="HF41" s="28"/>
      <c r="HH41" s="28"/>
      <c r="HI41" s="28"/>
      <c r="HK41" s="28"/>
      <c r="HM41" s="28"/>
      <c r="HO41" s="28"/>
      <c r="HQ41" s="28"/>
      <c r="HR41" s="28"/>
      <c r="HT41" s="28"/>
      <c r="HV41" s="28"/>
      <c r="HX41" s="28"/>
      <c r="IZ41" s="54" t="s">
        <v>143</v>
      </c>
      <c r="JA41">
        <v>8</v>
      </c>
      <c r="JB41">
        <v>6</v>
      </c>
      <c r="JC41">
        <v>2</v>
      </c>
      <c r="JD41">
        <v>3</v>
      </c>
      <c r="JE41">
        <v>3</v>
      </c>
      <c r="JF41">
        <v>8</v>
      </c>
      <c r="JG41">
        <v>3</v>
      </c>
      <c r="JH41">
        <v>5</v>
      </c>
      <c r="JI41">
        <v>4</v>
      </c>
      <c r="JJ41">
        <v>8</v>
      </c>
      <c r="JK41">
        <v>2</v>
      </c>
      <c r="JL41">
        <v>3</v>
      </c>
      <c r="JN41" s="54" t="s">
        <v>143</v>
      </c>
      <c r="JO41" s="21">
        <v>2748.61</v>
      </c>
      <c r="JP41" s="21">
        <v>897.38</v>
      </c>
      <c r="JQ41" s="21">
        <v>203.14</v>
      </c>
      <c r="JR41" s="21">
        <v>2604.81</v>
      </c>
      <c r="JS41" s="21">
        <v>1546.77</v>
      </c>
      <c r="JT41" s="21">
        <v>5006.18</v>
      </c>
      <c r="JU41" s="21">
        <v>2827.73</v>
      </c>
      <c r="JV41" s="21">
        <v>3566.89</v>
      </c>
      <c r="JW41" s="21">
        <v>6906.37</v>
      </c>
      <c r="JX41">
        <v>4206.74</v>
      </c>
      <c r="JY41">
        <v>824.14</v>
      </c>
      <c r="JZ41">
        <v>442.42</v>
      </c>
    </row>
    <row r="42" spans="1:286" x14ac:dyDescent="0.2">
      <c r="A42" s="9">
        <v>98901</v>
      </c>
      <c r="B42" t="s">
        <v>113</v>
      </c>
      <c r="F42">
        <v>1</v>
      </c>
      <c r="J42">
        <v>4</v>
      </c>
      <c r="L42">
        <v>2</v>
      </c>
      <c r="M42">
        <v>1</v>
      </c>
      <c r="N42">
        <v>1</v>
      </c>
      <c r="P42" t="s">
        <v>117</v>
      </c>
      <c r="Q42">
        <v>98295</v>
      </c>
      <c r="R42" s="21">
        <v>63.57</v>
      </c>
      <c r="S42">
        <v>1</v>
      </c>
      <c r="T42" s="21">
        <v>0</v>
      </c>
      <c r="U42">
        <v>0</v>
      </c>
      <c r="V42" s="21">
        <v>0</v>
      </c>
      <c r="W42">
        <v>0</v>
      </c>
      <c r="X42" s="21">
        <f t="shared" si="0"/>
        <v>63.57</v>
      </c>
      <c r="Y42" s="20" t="s">
        <v>117</v>
      </c>
      <c r="Z42">
        <v>98550</v>
      </c>
      <c r="AA42" s="21">
        <v>34.119999999999997</v>
      </c>
      <c r="AB42">
        <v>1</v>
      </c>
      <c r="AC42" s="21">
        <v>0</v>
      </c>
      <c r="AD42">
        <v>0</v>
      </c>
      <c r="AE42" s="21">
        <v>0</v>
      </c>
      <c r="AF42">
        <v>0</v>
      </c>
      <c r="AG42" s="21">
        <f t="shared" si="1"/>
        <v>34.119999999999997</v>
      </c>
      <c r="AH42" s="20" t="s">
        <v>117</v>
      </c>
      <c r="AI42">
        <v>98550</v>
      </c>
      <c r="AJ42" s="142">
        <v>4276.2</v>
      </c>
      <c r="AK42" s="143">
        <v>0</v>
      </c>
      <c r="AL42" s="142">
        <v>34.119999999999997</v>
      </c>
      <c r="AM42" s="143">
        <v>1</v>
      </c>
      <c r="AN42" s="21">
        <v>0</v>
      </c>
      <c r="AO42">
        <v>0</v>
      </c>
      <c r="AP42" s="21">
        <f t="shared" si="2"/>
        <v>4310.32</v>
      </c>
      <c r="AQ42" s="130" t="s">
        <v>117</v>
      </c>
      <c r="AR42" s="9">
        <v>98837</v>
      </c>
      <c r="AS42" s="28">
        <v>0</v>
      </c>
      <c r="AT42">
        <v>0</v>
      </c>
      <c r="AU42" s="28">
        <v>0</v>
      </c>
      <c r="AV42">
        <v>0</v>
      </c>
      <c r="AW42" s="28">
        <v>491.56</v>
      </c>
      <c r="AX42">
        <v>1</v>
      </c>
      <c r="AY42" s="21">
        <f t="shared" si="3"/>
        <v>491.56</v>
      </c>
      <c r="AZ42" s="130" t="s">
        <v>117</v>
      </c>
      <c r="BA42">
        <v>98674</v>
      </c>
      <c r="BB42" s="28">
        <v>513.99</v>
      </c>
      <c r="BC42">
        <v>1</v>
      </c>
      <c r="BD42" s="28">
        <v>0</v>
      </c>
      <c r="BE42">
        <v>0</v>
      </c>
      <c r="BF42" s="28">
        <v>0</v>
      </c>
      <c r="BG42">
        <v>0</v>
      </c>
      <c r="BH42" s="21">
        <f t="shared" si="4"/>
        <v>513.99</v>
      </c>
      <c r="BI42" s="28" t="s">
        <v>117</v>
      </c>
      <c r="BJ42" s="9">
        <v>98295</v>
      </c>
      <c r="BK42" s="28">
        <v>60.6</v>
      </c>
      <c r="BL42" s="9">
        <v>1</v>
      </c>
      <c r="BM42" s="28">
        <v>0</v>
      </c>
      <c r="BN42" s="9">
        <v>0</v>
      </c>
      <c r="BO42" s="21">
        <v>0</v>
      </c>
      <c r="BP42">
        <v>0</v>
      </c>
      <c r="BQ42" s="146">
        <f t="shared" si="5"/>
        <v>60.6</v>
      </c>
      <c r="BR42" s="28" t="s">
        <v>117</v>
      </c>
      <c r="BS42">
        <v>98632</v>
      </c>
      <c r="BT42" s="28">
        <v>557.16999999999996</v>
      </c>
      <c r="BU42">
        <v>0</v>
      </c>
      <c r="BV42" s="28">
        <v>1252.3599999999999</v>
      </c>
      <c r="BW42">
        <v>0</v>
      </c>
      <c r="BX42" s="28">
        <v>3667.89</v>
      </c>
      <c r="BY42">
        <v>1</v>
      </c>
      <c r="BZ42" s="146">
        <f t="shared" si="6"/>
        <v>5477.42</v>
      </c>
      <c r="CA42" s="28" t="s">
        <v>117</v>
      </c>
      <c r="CB42">
        <v>98674</v>
      </c>
      <c r="CC42" s="28">
        <v>405.35</v>
      </c>
      <c r="CD42">
        <v>1</v>
      </c>
      <c r="CE42" s="28">
        <v>0</v>
      </c>
      <c r="CF42">
        <v>0</v>
      </c>
      <c r="CG42" s="28">
        <v>0</v>
      </c>
      <c r="CH42">
        <v>0</v>
      </c>
      <c r="CI42" s="146">
        <f t="shared" si="7"/>
        <v>405.35</v>
      </c>
      <c r="CJ42" s="28" t="s">
        <v>117</v>
      </c>
      <c r="CK42">
        <v>98903</v>
      </c>
      <c r="CL42" s="28">
        <v>1259.6500000000001</v>
      </c>
      <c r="CM42">
        <v>2</v>
      </c>
      <c r="CN42" s="28">
        <v>0</v>
      </c>
      <c r="CO42">
        <v>0</v>
      </c>
      <c r="CP42" s="21">
        <v>0</v>
      </c>
      <c r="CQ42">
        <v>0</v>
      </c>
      <c r="CR42" s="146">
        <f t="shared" si="23"/>
        <v>1259.6500000000001</v>
      </c>
      <c r="CS42" s="28" t="s">
        <v>119</v>
      </c>
      <c r="CT42" s="9">
        <v>98295</v>
      </c>
      <c r="CU42" s="28">
        <v>6802.04</v>
      </c>
      <c r="CV42" s="137">
        <v>1</v>
      </c>
      <c r="CW42" s="28">
        <v>0</v>
      </c>
      <c r="CX42" s="137">
        <v>0</v>
      </c>
      <c r="CY42" s="28">
        <v>0</v>
      </c>
      <c r="CZ42" s="137">
        <v>0</v>
      </c>
      <c r="DA42" s="146">
        <f t="shared" si="8"/>
        <v>6802.04</v>
      </c>
      <c r="DB42" s="28" t="s">
        <v>117</v>
      </c>
      <c r="DC42" s="9">
        <v>98226</v>
      </c>
      <c r="DD42" s="28">
        <v>1046.6099999999999</v>
      </c>
      <c r="DE42">
        <v>2</v>
      </c>
      <c r="DF42" s="28">
        <v>0</v>
      </c>
      <c r="DG42">
        <v>0</v>
      </c>
      <c r="DH42" s="28">
        <v>0</v>
      </c>
      <c r="DI42">
        <v>0</v>
      </c>
      <c r="DJ42" s="146">
        <f t="shared" si="9"/>
        <v>1046.6099999999999</v>
      </c>
      <c r="DK42" s="28" t="s">
        <v>117</v>
      </c>
      <c r="DL42" s="9">
        <v>98801</v>
      </c>
      <c r="DM42" s="28">
        <v>2</v>
      </c>
      <c r="DN42">
        <v>1</v>
      </c>
      <c r="DO42" s="28">
        <v>0</v>
      </c>
      <c r="DP42">
        <v>0</v>
      </c>
      <c r="DQ42" s="21">
        <v>0</v>
      </c>
      <c r="DR42">
        <v>0</v>
      </c>
      <c r="DS42" s="146">
        <f t="shared" si="10"/>
        <v>2</v>
      </c>
      <c r="DU42">
        <v>98930</v>
      </c>
      <c r="DV42" t="s">
        <v>120</v>
      </c>
      <c r="DW42" s="21">
        <v>264.75</v>
      </c>
      <c r="DX42">
        <v>1</v>
      </c>
      <c r="DY42" s="21">
        <v>241.53</v>
      </c>
      <c r="DZ42">
        <v>1</v>
      </c>
      <c r="EA42" s="21">
        <v>342.88</v>
      </c>
      <c r="EB42">
        <v>3</v>
      </c>
      <c r="EC42" s="28">
        <f t="shared" si="11"/>
        <v>849.16</v>
      </c>
      <c r="ED42" s="20">
        <v>98908</v>
      </c>
      <c r="EE42" t="s">
        <v>120</v>
      </c>
      <c r="EF42" s="21">
        <v>2227.4499999999998</v>
      </c>
      <c r="EG42">
        <v>9</v>
      </c>
      <c r="EH42" s="21">
        <v>649.1</v>
      </c>
      <c r="EI42">
        <v>4</v>
      </c>
      <c r="EJ42" s="21">
        <v>521.22</v>
      </c>
      <c r="EK42">
        <v>5</v>
      </c>
      <c r="EL42" s="28">
        <f t="shared" si="12"/>
        <v>3397.7699999999995</v>
      </c>
      <c r="EM42" s="20">
        <v>98903</v>
      </c>
      <c r="EN42" t="s">
        <v>120</v>
      </c>
      <c r="EO42" s="21">
        <v>406.01</v>
      </c>
      <c r="EP42">
        <v>3</v>
      </c>
      <c r="EQ42" s="21">
        <v>164.62</v>
      </c>
      <c r="ER42">
        <v>1</v>
      </c>
      <c r="ES42" s="21">
        <v>525.51</v>
      </c>
      <c r="ET42">
        <v>2</v>
      </c>
      <c r="EU42" s="28">
        <f t="shared" si="13"/>
        <v>1096.1399999999999</v>
      </c>
      <c r="EV42" s="40">
        <v>98908</v>
      </c>
      <c r="EW42" s="28" t="s">
        <v>120</v>
      </c>
      <c r="EX42" s="28">
        <v>1636.38</v>
      </c>
      <c r="EY42">
        <v>12</v>
      </c>
      <c r="EZ42" s="28">
        <v>1213.83</v>
      </c>
      <c r="FA42">
        <v>2</v>
      </c>
      <c r="FB42" s="28">
        <v>1399.11</v>
      </c>
      <c r="FC42">
        <v>5</v>
      </c>
      <c r="FD42" s="28">
        <f t="shared" si="14"/>
        <v>4249.32</v>
      </c>
      <c r="FE42" s="40">
        <v>98908</v>
      </c>
      <c r="FF42" s="28" t="s">
        <v>120</v>
      </c>
      <c r="FG42" s="28">
        <v>735.12</v>
      </c>
      <c r="FH42">
        <v>1</v>
      </c>
      <c r="FI42" s="28">
        <v>932.34</v>
      </c>
      <c r="FJ42">
        <v>6</v>
      </c>
      <c r="FK42" s="28">
        <v>1530.54</v>
      </c>
      <c r="FL42">
        <v>4</v>
      </c>
      <c r="FM42" s="28">
        <f t="shared" si="15"/>
        <v>3198</v>
      </c>
      <c r="FN42" s="9">
        <v>98942</v>
      </c>
      <c r="FO42" s="28" t="s">
        <v>120</v>
      </c>
      <c r="FP42" s="28">
        <v>45.94</v>
      </c>
      <c r="FQ42" s="9">
        <v>1</v>
      </c>
      <c r="FR42" s="28">
        <v>39.04</v>
      </c>
      <c r="FS42" s="9">
        <v>1</v>
      </c>
      <c r="FT42" s="28">
        <v>0</v>
      </c>
      <c r="FU42" s="9">
        <v>0</v>
      </c>
      <c r="FV42" s="28">
        <f t="shared" si="16"/>
        <v>84.97999999999999</v>
      </c>
      <c r="FW42" s="9">
        <v>99324</v>
      </c>
      <c r="FX42" s="138" t="s">
        <v>120</v>
      </c>
      <c r="FY42" s="28">
        <v>37.869999999999997</v>
      </c>
      <c r="FZ42">
        <v>1</v>
      </c>
      <c r="GA42" s="28">
        <v>35.799999999999997</v>
      </c>
      <c r="GB42">
        <v>0</v>
      </c>
      <c r="GC42" s="28">
        <v>238.73</v>
      </c>
      <c r="GD42">
        <v>1</v>
      </c>
      <c r="GE42" s="28">
        <f t="shared" si="17"/>
        <v>312.39999999999998</v>
      </c>
      <c r="GG42" s="28"/>
      <c r="GH42" s="28"/>
      <c r="GJ42" s="28"/>
      <c r="GL42" s="28"/>
      <c r="GN42" s="28">
        <f t="shared" si="18"/>
        <v>0</v>
      </c>
      <c r="GP42" s="28"/>
      <c r="GQ42" s="28"/>
      <c r="GS42" s="28"/>
      <c r="GU42" s="28"/>
      <c r="GW42" s="28">
        <f t="shared" si="19"/>
        <v>0</v>
      </c>
      <c r="GX42" s="9"/>
      <c r="GY42" s="138"/>
      <c r="GZ42" s="28"/>
      <c r="HB42" s="28"/>
      <c r="HD42" s="28"/>
      <c r="HF42" s="28"/>
      <c r="HH42" s="28"/>
      <c r="HI42" s="28"/>
      <c r="HK42" s="28"/>
      <c r="HM42" s="28"/>
      <c r="HO42" s="28"/>
      <c r="HQ42" s="28"/>
      <c r="HR42" s="28"/>
      <c r="HT42" s="28"/>
      <c r="HV42" s="28"/>
      <c r="HX42" s="28"/>
      <c r="IZ42" s="54" t="s">
        <v>77</v>
      </c>
      <c r="JA42"/>
      <c r="JB42"/>
      <c r="JC42"/>
      <c r="JF42">
        <v>1</v>
      </c>
      <c r="JH42">
        <v>1</v>
      </c>
      <c r="JJ42">
        <v>1</v>
      </c>
      <c r="JK42">
        <v>1</v>
      </c>
      <c r="JN42" s="54" t="s">
        <v>77</v>
      </c>
      <c r="JT42" s="21">
        <v>536.54</v>
      </c>
      <c r="JV42" s="21">
        <v>67.739999999999995</v>
      </c>
      <c r="JX42">
        <v>451.02</v>
      </c>
      <c r="JY42">
        <v>599.87</v>
      </c>
    </row>
    <row r="43" spans="1:286" x14ac:dyDescent="0.2">
      <c r="A43" s="9">
        <v>98902</v>
      </c>
      <c r="B43" t="s">
        <v>113</v>
      </c>
      <c r="E43">
        <v>1</v>
      </c>
      <c r="F43">
        <v>2</v>
      </c>
      <c r="G43">
        <v>1</v>
      </c>
      <c r="H43">
        <v>2</v>
      </c>
      <c r="I43">
        <v>1</v>
      </c>
      <c r="J43">
        <v>1</v>
      </c>
      <c r="K43">
        <v>1</v>
      </c>
      <c r="M43">
        <v>2</v>
      </c>
      <c r="N43">
        <v>1</v>
      </c>
      <c r="P43" t="s">
        <v>117</v>
      </c>
      <c r="Q43">
        <v>98550</v>
      </c>
      <c r="R43" s="21">
        <v>34.119999999999997</v>
      </c>
      <c r="S43">
        <v>1</v>
      </c>
      <c r="T43" s="21">
        <v>0</v>
      </c>
      <c r="U43">
        <v>0</v>
      </c>
      <c r="V43" s="21">
        <v>0</v>
      </c>
      <c r="W43">
        <v>0</v>
      </c>
      <c r="X43" s="21">
        <f t="shared" si="0"/>
        <v>34.119999999999997</v>
      </c>
      <c r="Y43" s="20" t="s">
        <v>117</v>
      </c>
      <c r="Z43">
        <v>98837</v>
      </c>
      <c r="AA43" s="21">
        <v>0</v>
      </c>
      <c r="AB43">
        <v>0</v>
      </c>
      <c r="AC43" s="21">
        <v>0</v>
      </c>
      <c r="AD43">
        <v>0</v>
      </c>
      <c r="AE43" s="21">
        <v>491.56</v>
      </c>
      <c r="AF43">
        <v>1</v>
      </c>
      <c r="AG43" s="21">
        <f t="shared" si="1"/>
        <v>491.56</v>
      </c>
      <c r="AH43" s="20" t="s">
        <v>117</v>
      </c>
      <c r="AI43">
        <v>98632</v>
      </c>
      <c r="AJ43" s="142">
        <v>1694.06</v>
      </c>
      <c r="AK43" s="143">
        <v>1</v>
      </c>
      <c r="AL43" s="142">
        <v>0</v>
      </c>
      <c r="AM43" s="143">
        <v>0</v>
      </c>
      <c r="AN43" s="21">
        <v>0</v>
      </c>
      <c r="AO43">
        <v>0</v>
      </c>
      <c r="AP43" s="21">
        <f t="shared" si="2"/>
        <v>1694.06</v>
      </c>
      <c r="AQ43" s="130" t="s">
        <v>117</v>
      </c>
      <c r="AR43" s="9">
        <v>98902</v>
      </c>
      <c r="AS43" s="28">
        <v>7774.35</v>
      </c>
      <c r="AT43">
        <v>3</v>
      </c>
      <c r="AU43" s="28">
        <v>2535.86</v>
      </c>
      <c r="AV43">
        <v>1</v>
      </c>
      <c r="AW43" s="28">
        <v>0</v>
      </c>
      <c r="AX43">
        <v>0</v>
      </c>
      <c r="AY43" s="21">
        <f t="shared" si="3"/>
        <v>10310.210000000001</v>
      </c>
      <c r="AZ43" s="130" t="s">
        <v>117</v>
      </c>
      <c r="BA43">
        <v>98837</v>
      </c>
      <c r="BB43" s="28">
        <v>0</v>
      </c>
      <c r="BC43">
        <v>0</v>
      </c>
      <c r="BD43" s="28">
        <v>0</v>
      </c>
      <c r="BE43">
        <v>0</v>
      </c>
      <c r="BF43" s="28">
        <v>491.56</v>
      </c>
      <c r="BG43">
        <v>1</v>
      </c>
      <c r="BH43" s="21">
        <f t="shared" si="4"/>
        <v>491.56</v>
      </c>
      <c r="BI43" s="28" t="s">
        <v>117</v>
      </c>
      <c r="BJ43" s="9">
        <v>98520</v>
      </c>
      <c r="BK43" s="28">
        <v>1553.26</v>
      </c>
      <c r="BL43" s="9">
        <v>0</v>
      </c>
      <c r="BM43" s="28">
        <v>684.41</v>
      </c>
      <c r="BN43" s="9">
        <v>1</v>
      </c>
      <c r="BO43" s="21">
        <v>0</v>
      </c>
      <c r="BP43">
        <v>0</v>
      </c>
      <c r="BQ43" s="146">
        <f t="shared" si="5"/>
        <v>2237.67</v>
      </c>
      <c r="BR43" s="28" t="s">
        <v>117</v>
      </c>
      <c r="BS43">
        <v>98674</v>
      </c>
      <c r="BT43" s="28">
        <v>153.6</v>
      </c>
      <c r="BU43">
        <v>1</v>
      </c>
      <c r="BV43" s="28">
        <v>0</v>
      </c>
      <c r="BW43">
        <v>0</v>
      </c>
      <c r="BX43" s="28">
        <v>0</v>
      </c>
      <c r="BY43">
        <v>0</v>
      </c>
      <c r="BZ43" s="146">
        <f t="shared" si="6"/>
        <v>153.6</v>
      </c>
      <c r="CA43" s="28" t="s">
        <v>117</v>
      </c>
      <c r="CB43">
        <v>98837</v>
      </c>
      <c r="CC43" s="28">
        <v>261.83999999999997</v>
      </c>
      <c r="CD43">
        <v>2</v>
      </c>
      <c r="CE43" s="28">
        <v>132.97999999999999</v>
      </c>
      <c r="CF43">
        <v>1</v>
      </c>
      <c r="CG43" s="28">
        <v>491.56</v>
      </c>
      <c r="CH43">
        <v>1</v>
      </c>
      <c r="CI43" s="146">
        <f t="shared" si="7"/>
        <v>886.37999999999988</v>
      </c>
      <c r="CJ43" s="28" t="s">
        <v>117</v>
      </c>
      <c r="CK43">
        <v>98953</v>
      </c>
      <c r="CL43" s="28">
        <v>63.6</v>
      </c>
      <c r="CM43">
        <v>1</v>
      </c>
      <c r="CN43" s="28">
        <v>0</v>
      </c>
      <c r="CO43">
        <v>0</v>
      </c>
      <c r="CP43" s="21">
        <v>0</v>
      </c>
      <c r="CQ43">
        <v>0</v>
      </c>
      <c r="CR43" s="146">
        <f t="shared" si="23"/>
        <v>63.6</v>
      </c>
      <c r="CS43" s="28" t="s">
        <v>119</v>
      </c>
      <c r="CT43" s="9">
        <v>98383</v>
      </c>
      <c r="CU43" s="28">
        <v>989.97</v>
      </c>
      <c r="CV43" s="137">
        <v>1</v>
      </c>
      <c r="CW43" s="28">
        <v>0</v>
      </c>
      <c r="CX43" s="137">
        <v>0</v>
      </c>
      <c r="CY43" s="28">
        <v>0</v>
      </c>
      <c r="CZ43" s="137">
        <v>0</v>
      </c>
      <c r="DA43" s="146">
        <f t="shared" si="8"/>
        <v>989.97</v>
      </c>
      <c r="DB43" s="28" t="s">
        <v>117</v>
      </c>
      <c r="DC43" s="9">
        <v>98233</v>
      </c>
      <c r="DD43" s="28">
        <v>624.30999999999995</v>
      </c>
      <c r="DE43">
        <v>1</v>
      </c>
      <c r="DF43" s="28">
        <v>0</v>
      </c>
      <c r="DG43">
        <v>0</v>
      </c>
      <c r="DH43" s="28">
        <v>0</v>
      </c>
      <c r="DI43">
        <v>0</v>
      </c>
      <c r="DJ43" s="146">
        <f t="shared" si="9"/>
        <v>624.30999999999995</v>
      </c>
      <c r="DK43" s="28" t="s">
        <v>117</v>
      </c>
      <c r="DL43" s="9">
        <v>98837</v>
      </c>
      <c r="DM43" s="28">
        <v>0</v>
      </c>
      <c r="DN43">
        <v>0</v>
      </c>
      <c r="DO43" s="28">
        <v>0</v>
      </c>
      <c r="DP43">
        <v>0</v>
      </c>
      <c r="DQ43" s="21">
        <v>491.56</v>
      </c>
      <c r="DR43">
        <v>1</v>
      </c>
      <c r="DS43" s="146">
        <f t="shared" si="10"/>
        <v>491.56</v>
      </c>
      <c r="DU43">
        <v>98932</v>
      </c>
      <c r="DV43" t="s">
        <v>120</v>
      </c>
      <c r="DW43" s="21">
        <v>177.1</v>
      </c>
      <c r="DX43">
        <v>1</v>
      </c>
      <c r="DY43" s="21">
        <v>121.74</v>
      </c>
      <c r="DZ43">
        <v>0</v>
      </c>
      <c r="EA43" s="21">
        <v>209.46</v>
      </c>
      <c r="EB43">
        <v>1</v>
      </c>
      <c r="EC43" s="28">
        <f t="shared" si="11"/>
        <v>508.29999999999995</v>
      </c>
      <c r="ED43" s="20">
        <v>98930</v>
      </c>
      <c r="EE43" t="s">
        <v>120</v>
      </c>
      <c r="EF43" s="21">
        <v>163.18</v>
      </c>
      <c r="EG43">
        <v>1</v>
      </c>
      <c r="EH43" s="21">
        <v>157.41</v>
      </c>
      <c r="EI43">
        <v>0</v>
      </c>
      <c r="EJ43" s="21">
        <v>241.75</v>
      </c>
      <c r="EK43">
        <v>3</v>
      </c>
      <c r="EL43" s="28">
        <f t="shared" si="12"/>
        <v>562.34</v>
      </c>
      <c r="EM43" s="20">
        <v>98908</v>
      </c>
      <c r="EN43" t="s">
        <v>120</v>
      </c>
      <c r="EO43" s="21">
        <v>1308.3800000000001</v>
      </c>
      <c r="EP43">
        <v>4</v>
      </c>
      <c r="EQ43" s="21">
        <v>1051.3</v>
      </c>
      <c r="ER43">
        <v>3</v>
      </c>
      <c r="ES43" s="21">
        <v>964.09</v>
      </c>
      <c r="ET43">
        <v>7</v>
      </c>
      <c r="EU43" s="28">
        <f t="shared" si="13"/>
        <v>3323.7700000000004</v>
      </c>
      <c r="EV43" s="40">
        <v>98932</v>
      </c>
      <c r="EW43" s="28" t="s">
        <v>120</v>
      </c>
      <c r="EX43" s="28">
        <v>101.66</v>
      </c>
      <c r="EY43">
        <v>0</v>
      </c>
      <c r="EZ43" s="28">
        <v>102.83</v>
      </c>
      <c r="FA43">
        <v>0</v>
      </c>
      <c r="FB43" s="28">
        <v>161.85</v>
      </c>
      <c r="FC43">
        <v>1</v>
      </c>
      <c r="FD43" s="28">
        <f t="shared" si="14"/>
        <v>366.34000000000003</v>
      </c>
      <c r="FE43" s="40">
        <v>98930</v>
      </c>
      <c r="FF43" s="28" t="s">
        <v>120</v>
      </c>
      <c r="FG43" s="28">
        <v>37.08</v>
      </c>
      <c r="FH43">
        <v>1</v>
      </c>
      <c r="FI43" s="28">
        <v>0</v>
      </c>
      <c r="FJ43">
        <v>0</v>
      </c>
      <c r="FK43" s="28">
        <v>0</v>
      </c>
      <c r="FL43">
        <v>0</v>
      </c>
      <c r="FM43" s="28">
        <f t="shared" si="15"/>
        <v>37.08</v>
      </c>
      <c r="FN43" s="9">
        <v>98944</v>
      </c>
      <c r="FO43" s="28" t="s">
        <v>120</v>
      </c>
      <c r="FP43" s="28">
        <v>158.24</v>
      </c>
      <c r="FQ43" s="9">
        <v>4</v>
      </c>
      <c r="FR43" s="28">
        <v>75.430000000000007</v>
      </c>
      <c r="FS43" s="9">
        <v>2</v>
      </c>
      <c r="FT43" s="28">
        <v>153.31</v>
      </c>
      <c r="FU43" s="9">
        <v>3</v>
      </c>
      <c r="FV43" s="28">
        <f t="shared" si="16"/>
        <v>386.98</v>
      </c>
      <c r="FW43" s="9">
        <v>99336</v>
      </c>
      <c r="FX43" s="138" t="s">
        <v>120</v>
      </c>
      <c r="FY43" s="28">
        <v>21.47</v>
      </c>
      <c r="FZ43">
        <v>1</v>
      </c>
      <c r="GA43" s="28">
        <v>0</v>
      </c>
      <c r="GB43">
        <v>0</v>
      </c>
      <c r="GC43" s="28">
        <v>0</v>
      </c>
      <c r="GD43">
        <v>0</v>
      </c>
      <c r="GE43" s="28">
        <f t="shared" si="17"/>
        <v>21.47</v>
      </c>
      <c r="GG43" s="28"/>
      <c r="GH43" s="28"/>
      <c r="GJ43" s="28"/>
      <c r="GL43" s="28"/>
      <c r="GN43" s="28">
        <f t="shared" si="18"/>
        <v>0</v>
      </c>
      <c r="GP43" s="28"/>
      <c r="GQ43" s="28"/>
      <c r="GS43" s="28"/>
      <c r="GU43" s="28"/>
      <c r="GW43" s="28">
        <f t="shared" si="19"/>
        <v>0</v>
      </c>
      <c r="GX43" s="9"/>
      <c r="GY43" s="138"/>
      <c r="GZ43" s="28"/>
      <c r="HB43" s="28"/>
      <c r="HD43" s="28"/>
      <c r="HF43" s="28"/>
      <c r="HH43" s="28"/>
      <c r="HI43" s="28"/>
      <c r="HK43" s="28"/>
      <c r="HM43" s="28"/>
      <c r="HO43" s="28"/>
      <c r="HQ43" s="28"/>
      <c r="HR43" s="28"/>
      <c r="HT43" s="28"/>
      <c r="HV43" s="28"/>
      <c r="HX43" s="28"/>
      <c r="IZ43" s="54" t="s">
        <v>144</v>
      </c>
      <c r="JA43"/>
      <c r="JB43"/>
      <c r="JC43">
        <v>1</v>
      </c>
      <c r="JD43">
        <v>1</v>
      </c>
      <c r="JH43">
        <v>1</v>
      </c>
      <c r="JJ43">
        <v>2</v>
      </c>
      <c r="JL43">
        <v>2</v>
      </c>
      <c r="JN43" s="54" t="s">
        <v>144</v>
      </c>
      <c r="JQ43" s="21">
        <v>316.86</v>
      </c>
      <c r="JR43" s="21">
        <v>160.18</v>
      </c>
      <c r="JV43" s="21">
        <v>1836.78</v>
      </c>
      <c r="JX43">
        <v>1142.71</v>
      </c>
      <c r="JZ43">
        <v>588.35</v>
      </c>
    </row>
    <row r="44" spans="1:286" x14ac:dyDescent="0.2">
      <c r="A44" s="9">
        <v>98930</v>
      </c>
      <c r="B44" t="s">
        <v>113</v>
      </c>
      <c r="C44">
        <v>1</v>
      </c>
      <c r="D44">
        <v>2</v>
      </c>
      <c r="E44">
        <v>7</v>
      </c>
      <c r="G44">
        <v>6</v>
      </c>
      <c r="H44">
        <v>1</v>
      </c>
      <c r="J44">
        <v>3</v>
      </c>
      <c r="P44" t="s">
        <v>117</v>
      </c>
      <c r="Q44">
        <v>98674</v>
      </c>
      <c r="R44" s="21">
        <v>1341.97</v>
      </c>
      <c r="S44">
        <v>1</v>
      </c>
      <c r="T44" s="21">
        <v>0</v>
      </c>
      <c r="U44">
        <v>0</v>
      </c>
      <c r="V44" s="21">
        <v>0</v>
      </c>
      <c r="W44">
        <v>0</v>
      </c>
      <c r="X44" s="21">
        <f t="shared" si="0"/>
        <v>1341.97</v>
      </c>
      <c r="Y44" s="20" t="s">
        <v>117</v>
      </c>
      <c r="Z44">
        <v>98902</v>
      </c>
      <c r="AA44" s="21">
        <v>1636.21</v>
      </c>
      <c r="AB44">
        <v>1</v>
      </c>
      <c r="AC44" s="21">
        <v>0</v>
      </c>
      <c r="AD44">
        <v>0</v>
      </c>
      <c r="AE44" s="21">
        <v>0</v>
      </c>
      <c r="AF44">
        <v>0</v>
      </c>
      <c r="AG44" s="21">
        <f t="shared" si="1"/>
        <v>1636.21</v>
      </c>
      <c r="AH44" s="20" t="s">
        <v>117</v>
      </c>
      <c r="AI44">
        <v>98674</v>
      </c>
      <c r="AJ44" s="142">
        <v>4724.91</v>
      </c>
      <c r="AK44" s="143">
        <v>0</v>
      </c>
      <c r="AL44" s="142">
        <v>3922.75</v>
      </c>
      <c r="AM44" s="143">
        <v>2</v>
      </c>
      <c r="AN44" s="21">
        <v>0</v>
      </c>
      <c r="AO44">
        <v>0</v>
      </c>
      <c r="AP44" s="21">
        <f t="shared" si="2"/>
        <v>8647.66</v>
      </c>
      <c r="AQ44" s="130" t="s">
        <v>117</v>
      </c>
      <c r="AR44" s="9">
        <v>98903</v>
      </c>
      <c r="AS44" s="28">
        <v>3467</v>
      </c>
      <c r="AT44">
        <v>0</v>
      </c>
      <c r="AU44" s="28">
        <v>5799.08</v>
      </c>
      <c r="AV44">
        <v>0</v>
      </c>
      <c r="AW44" s="28">
        <v>6934.05</v>
      </c>
      <c r="AX44">
        <v>2</v>
      </c>
      <c r="AY44" s="21">
        <f t="shared" si="3"/>
        <v>16200.130000000001</v>
      </c>
      <c r="AZ44" s="130" t="s">
        <v>117</v>
      </c>
      <c r="BA44">
        <v>98902</v>
      </c>
      <c r="BB44" s="28">
        <v>155.87</v>
      </c>
      <c r="BC44">
        <v>1</v>
      </c>
      <c r="BD44" s="28">
        <v>0</v>
      </c>
      <c r="BE44">
        <v>0</v>
      </c>
      <c r="BF44" s="28">
        <v>0</v>
      </c>
      <c r="BG44">
        <v>0</v>
      </c>
      <c r="BH44" s="21">
        <f t="shared" si="4"/>
        <v>155.87</v>
      </c>
      <c r="BI44" s="28" t="s">
        <v>117</v>
      </c>
      <c r="BJ44" s="9">
        <v>98626</v>
      </c>
      <c r="BK44" s="28">
        <v>393.36</v>
      </c>
      <c r="BL44" s="9">
        <v>1</v>
      </c>
      <c r="BM44" s="28">
        <v>0</v>
      </c>
      <c r="BN44" s="9">
        <v>0</v>
      </c>
      <c r="BO44" s="21">
        <v>0</v>
      </c>
      <c r="BP44">
        <v>0</v>
      </c>
      <c r="BQ44" s="146">
        <f t="shared" si="5"/>
        <v>393.36</v>
      </c>
      <c r="BR44" s="28" t="s">
        <v>117</v>
      </c>
      <c r="BS44">
        <v>98801</v>
      </c>
      <c r="BT44" s="28">
        <v>66.16</v>
      </c>
      <c r="BU44">
        <v>1</v>
      </c>
      <c r="BV44" s="28">
        <v>0</v>
      </c>
      <c r="BW44">
        <v>0</v>
      </c>
      <c r="BX44" s="28">
        <v>0</v>
      </c>
      <c r="BY44">
        <v>0</v>
      </c>
      <c r="BZ44" s="146">
        <f t="shared" si="6"/>
        <v>66.16</v>
      </c>
      <c r="CA44" s="28" t="s">
        <v>117</v>
      </c>
      <c r="CB44">
        <v>98848</v>
      </c>
      <c r="CC44" s="28">
        <v>2582.86</v>
      </c>
      <c r="CD44">
        <v>1</v>
      </c>
      <c r="CE44" s="28">
        <v>0</v>
      </c>
      <c r="CF44">
        <v>0</v>
      </c>
      <c r="CG44" s="28">
        <v>0</v>
      </c>
      <c r="CH44">
        <v>0</v>
      </c>
      <c r="CI44" s="146">
        <f t="shared" si="7"/>
        <v>2582.86</v>
      </c>
      <c r="CJ44" s="28" t="s">
        <v>117</v>
      </c>
      <c r="CK44">
        <v>99323</v>
      </c>
      <c r="CL44" s="28">
        <v>60.6</v>
      </c>
      <c r="CM44">
        <v>0</v>
      </c>
      <c r="CN44" s="28">
        <v>59.51</v>
      </c>
      <c r="CO44">
        <v>1</v>
      </c>
      <c r="CP44" s="21">
        <v>0</v>
      </c>
      <c r="CQ44">
        <v>0</v>
      </c>
      <c r="CR44" s="146">
        <f t="shared" si="23"/>
        <v>120.11</v>
      </c>
      <c r="CS44" s="28" t="s">
        <v>119</v>
      </c>
      <c r="CT44" s="9">
        <v>98936</v>
      </c>
      <c r="CU44" s="28">
        <v>6064.2</v>
      </c>
      <c r="CV44" s="137">
        <v>0</v>
      </c>
      <c r="CW44" s="28">
        <v>4776.62</v>
      </c>
      <c r="CX44" s="137">
        <v>2</v>
      </c>
      <c r="CY44" s="28">
        <v>1731.33</v>
      </c>
      <c r="CZ44" s="137">
        <v>1</v>
      </c>
      <c r="DA44" s="146">
        <f t="shared" si="8"/>
        <v>12572.15</v>
      </c>
      <c r="DB44" s="28" t="s">
        <v>117</v>
      </c>
      <c r="DC44" s="9">
        <v>98248</v>
      </c>
      <c r="DD44" s="28">
        <v>4568.8</v>
      </c>
      <c r="DE44">
        <v>2</v>
      </c>
      <c r="DF44" s="28">
        <v>0</v>
      </c>
      <c r="DG44">
        <v>0</v>
      </c>
      <c r="DH44" s="28">
        <v>0</v>
      </c>
      <c r="DI44">
        <v>0</v>
      </c>
      <c r="DJ44" s="146">
        <f t="shared" si="9"/>
        <v>4568.8</v>
      </c>
      <c r="DK44" s="28" t="s">
        <v>117</v>
      </c>
      <c r="DL44" s="9">
        <v>98902</v>
      </c>
      <c r="DM44" s="28">
        <v>2371.34</v>
      </c>
      <c r="DN44">
        <v>1</v>
      </c>
      <c r="DO44" s="28">
        <v>0</v>
      </c>
      <c r="DP44">
        <v>0</v>
      </c>
      <c r="DQ44" s="21">
        <v>0</v>
      </c>
      <c r="DR44">
        <v>0</v>
      </c>
      <c r="DS44" s="146">
        <f t="shared" si="10"/>
        <v>2371.34</v>
      </c>
      <c r="DU44">
        <v>98936</v>
      </c>
      <c r="DV44" t="s">
        <v>120</v>
      </c>
      <c r="DW44" s="21">
        <v>135.79</v>
      </c>
      <c r="DX44">
        <v>1</v>
      </c>
      <c r="DY44" s="21">
        <v>55.37</v>
      </c>
      <c r="DZ44">
        <v>0</v>
      </c>
      <c r="EA44" s="21">
        <v>103.76</v>
      </c>
      <c r="EB44">
        <v>1</v>
      </c>
      <c r="EC44" s="28">
        <f t="shared" si="11"/>
        <v>294.92</v>
      </c>
      <c r="ED44" s="20">
        <v>98932</v>
      </c>
      <c r="EE44" t="s">
        <v>120</v>
      </c>
      <c r="EF44" s="21">
        <v>0</v>
      </c>
      <c r="EG44">
        <v>0</v>
      </c>
      <c r="EH44" s="21">
        <v>109.3</v>
      </c>
      <c r="EI44">
        <v>2</v>
      </c>
      <c r="EJ44" s="21">
        <v>0</v>
      </c>
      <c r="EK44">
        <v>0</v>
      </c>
      <c r="EL44" s="28">
        <f t="shared" si="12"/>
        <v>109.3</v>
      </c>
      <c r="EM44" s="20">
        <v>98930</v>
      </c>
      <c r="EN44" t="s">
        <v>120</v>
      </c>
      <c r="EO44" s="21">
        <v>188.29</v>
      </c>
      <c r="EP44">
        <v>2</v>
      </c>
      <c r="EQ44" s="21">
        <v>21.02</v>
      </c>
      <c r="ER44">
        <v>1</v>
      </c>
      <c r="ES44" s="21">
        <v>0</v>
      </c>
      <c r="ET44">
        <v>0</v>
      </c>
      <c r="EU44" s="28">
        <f t="shared" si="13"/>
        <v>209.31</v>
      </c>
      <c r="EV44" s="40">
        <v>98936</v>
      </c>
      <c r="EW44" s="28" t="s">
        <v>120</v>
      </c>
      <c r="EX44" s="28">
        <v>322.04000000000002</v>
      </c>
      <c r="EY44">
        <v>1</v>
      </c>
      <c r="EZ44" s="28">
        <v>276.89999999999998</v>
      </c>
      <c r="FA44">
        <v>2</v>
      </c>
      <c r="FB44" s="28">
        <v>0</v>
      </c>
      <c r="FC44">
        <v>0</v>
      </c>
      <c r="FD44" s="28">
        <f t="shared" si="14"/>
        <v>598.94000000000005</v>
      </c>
      <c r="FE44" s="40">
        <v>98932</v>
      </c>
      <c r="FF44" s="28" t="s">
        <v>120</v>
      </c>
      <c r="FG44" s="28">
        <v>79.14</v>
      </c>
      <c r="FH44">
        <v>0</v>
      </c>
      <c r="FI44" s="28">
        <v>101.66</v>
      </c>
      <c r="FJ44">
        <v>0</v>
      </c>
      <c r="FK44" s="28">
        <v>224.68</v>
      </c>
      <c r="FL44">
        <v>1</v>
      </c>
      <c r="FM44" s="28">
        <f t="shared" si="15"/>
        <v>405.48</v>
      </c>
      <c r="FN44" s="9">
        <v>98948</v>
      </c>
      <c r="FO44" s="28" t="s">
        <v>120</v>
      </c>
      <c r="FP44" s="28">
        <v>136.49</v>
      </c>
      <c r="FQ44" s="9">
        <v>1</v>
      </c>
      <c r="FR44" s="28">
        <v>227.06</v>
      </c>
      <c r="FS44" s="9">
        <v>1</v>
      </c>
      <c r="FT44" s="28">
        <v>780.1</v>
      </c>
      <c r="FU44" s="9">
        <v>4</v>
      </c>
      <c r="FV44" s="28">
        <f t="shared" si="16"/>
        <v>1143.6500000000001</v>
      </c>
      <c r="FW44" s="9">
        <v>99344</v>
      </c>
      <c r="FX44" s="138" t="s">
        <v>120</v>
      </c>
      <c r="FY44" s="28">
        <v>22.74</v>
      </c>
      <c r="FZ44">
        <v>0</v>
      </c>
      <c r="GA44" s="28">
        <v>28.21</v>
      </c>
      <c r="GB44">
        <v>1</v>
      </c>
      <c r="GC44" s="28">
        <v>232.7</v>
      </c>
      <c r="GD44">
        <v>1</v>
      </c>
      <c r="GE44" s="28">
        <f t="shared" si="17"/>
        <v>283.64999999999998</v>
      </c>
      <c r="GG44" s="28"/>
      <c r="GH44" s="28"/>
      <c r="GJ44" s="28"/>
      <c r="GL44" s="28"/>
      <c r="GN44" s="28">
        <f t="shared" si="18"/>
        <v>0</v>
      </c>
      <c r="GP44" s="28"/>
      <c r="GQ44" s="28"/>
      <c r="GS44" s="28"/>
      <c r="GU44" s="28"/>
      <c r="GW44" s="28">
        <f t="shared" si="19"/>
        <v>0</v>
      </c>
      <c r="GX44" s="9"/>
      <c r="GY44" s="138"/>
      <c r="GZ44" s="28"/>
      <c r="HB44" s="28"/>
      <c r="HD44" s="28"/>
      <c r="HF44" s="28"/>
      <c r="HH44" s="28"/>
      <c r="HI44" s="28"/>
      <c r="HK44" s="28"/>
      <c r="HM44" s="28"/>
      <c r="HO44" s="28"/>
      <c r="HQ44" s="28"/>
      <c r="HR44" s="28"/>
      <c r="HT44" s="28"/>
      <c r="HV44" s="28"/>
      <c r="HX44" s="28"/>
      <c r="IZ44" s="54" t="s">
        <v>95</v>
      </c>
      <c r="JA44">
        <v>5</v>
      </c>
      <c r="JB44">
        <v>5</v>
      </c>
      <c r="JC44">
        <v>2</v>
      </c>
      <c r="JE44">
        <v>4</v>
      </c>
      <c r="JF44">
        <v>4</v>
      </c>
      <c r="JG44">
        <v>5</v>
      </c>
      <c r="JH44">
        <v>10</v>
      </c>
      <c r="JI44">
        <v>2</v>
      </c>
      <c r="JJ44">
        <v>7</v>
      </c>
      <c r="JK44">
        <v>1</v>
      </c>
      <c r="JL44">
        <v>5</v>
      </c>
      <c r="JN44" s="54" t="s">
        <v>95</v>
      </c>
      <c r="JO44" s="21">
        <v>8731.2199999999993</v>
      </c>
      <c r="JP44" s="21">
        <v>1500.89</v>
      </c>
      <c r="JQ44" s="21">
        <v>301.74</v>
      </c>
      <c r="JS44" s="21">
        <v>740.34</v>
      </c>
      <c r="JT44" s="21">
        <v>634.67999999999995</v>
      </c>
      <c r="JU44" s="21">
        <v>5409.63</v>
      </c>
      <c r="JV44" s="21">
        <v>3642.99</v>
      </c>
      <c r="JW44" s="21">
        <v>101.62</v>
      </c>
      <c r="JX44">
        <v>2513.8000000000002</v>
      </c>
      <c r="JY44">
        <v>38.619999999999997</v>
      </c>
      <c r="JZ44">
        <v>858.21</v>
      </c>
    </row>
    <row r="45" spans="1:286" x14ac:dyDescent="0.2">
      <c r="A45" s="9">
        <v>98932</v>
      </c>
      <c r="B45" t="s">
        <v>113</v>
      </c>
      <c r="C45">
        <v>1</v>
      </c>
      <c r="G45">
        <v>1</v>
      </c>
      <c r="H45">
        <v>1</v>
      </c>
      <c r="K45">
        <v>1</v>
      </c>
      <c r="M45">
        <v>1</v>
      </c>
      <c r="P45" t="s">
        <v>117</v>
      </c>
      <c r="Q45">
        <v>98837</v>
      </c>
      <c r="R45" s="21">
        <v>0</v>
      </c>
      <c r="S45">
        <v>0</v>
      </c>
      <c r="T45" s="21">
        <v>0</v>
      </c>
      <c r="U45">
        <v>0</v>
      </c>
      <c r="V45" s="21">
        <v>491.56</v>
      </c>
      <c r="W45">
        <v>1</v>
      </c>
      <c r="X45" s="21">
        <f t="shared" si="0"/>
        <v>491.56</v>
      </c>
      <c r="Y45" s="20" t="s">
        <v>117</v>
      </c>
      <c r="Z45">
        <v>98903</v>
      </c>
      <c r="AA45" s="21">
        <v>4576.25</v>
      </c>
      <c r="AB45">
        <v>0</v>
      </c>
      <c r="AC45" s="21">
        <v>3689.69</v>
      </c>
      <c r="AD45">
        <v>4</v>
      </c>
      <c r="AE45" s="21">
        <v>0</v>
      </c>
      <c r="AF45">
        <v>0</v>
      </c>
      <c r="AG45" s="21">
        <f t="shared" si="1"/>
        <v>8265.94</v>
      </c>
      <c r="AH45" s="20" t="s">
        <v>117</v>
      </c>
      <c r="AI45">
        <v>98837</v>
      </c>
      <c r="AJ45" s="142">
        <v>0</v>
      </c>
      <c r="AK45" s="143">
        <v>0</v>
      </c>
      <c r="AL45" s="142">
        <v>0</v>
      </c>
      <c r="AM45" s="143">
        <v>0</v>
      </c>
      <c r="AN45" s="21">
        <v>491.56</v>
      </c>
      <c r="AO45">
        <v>1</v>
      </c>
      <c r="AP45" s="21">
        <f t="shared" si="2"/>
        <v>491.56</v>
      </c>
      <c r="AQ45" s="130" t="s">
        <v>117</v>
      </c>
      <c r="AR45" s="9">
        <v>99352</v>
      </c>
      <c r="AS45" s="28">
        <v>7738.09</v>
      </c>
      <c r="AT45">
        <v>0</v>
      </c>
      <c r="AU45" s="28">
        <v>9473.43</v>
      </c>
      <c r="AV45">
        <v>1</v>
      </c>
      <c r="AW45" s="28">
        <v>0</v>
      </c>
      <c r="AX45">
        <v>0</v>
      </c>
      <c r="AY45" s="21">
        <f t="shared" si="3"/>
        <v>17211.52</v>
      </c>
      <c r="AZ45" s="130" t="s">
        <v>117</v>
      </c>
      <c r="BA45">
        <v>98903</v>
      </c>
      <c r="BB45" s="28">
        <v>4917.87</v>
      </c>
      <c r="BC45">
        <v>1</v>
      </c>
      <c r="BD45" s="28">
        <v>3467</v>
      </c>
      <c r="BE45">
        <v>0</v>
      </c>
      <c r="BF45" s="28">
        <v>12733.130000000001</v>
      </c>
      <c r="BG45">
        <v>2</v>
      </c>
      <c r="BH45" s="21">
        <f t="shared" si="4"/>
        <v>21118</v>
      </c>
      <c r="BI45" s="28" t="s">
        <v>117</v>
      </c>
      <c r="BJ45" s="9">
        <v>98632</v>
      </c>
      <c r="BK45" s="28">
        <v>2252.36</v>
      </c>
      <c r="BL45" s="9">
        <v>1</v>
      </c>
      <c r="BM45" s="28">
        <v>0</v>
      </c>
      <c r="BN45" s="9">
        <v>0</v>
      </c>
      <c r="BO45" s="21">
        <v>0</v>
      </c>
      <c r="BP45">
        <v>0</v>
      </c>
      <c r="BQ45" s="146">
        <f t="shared" si="5"/>
        <v>2252.36</v>
      </c>
      <c r="BR45" s="28" t="s">
        <v>117</v>
      </c>
      <c r="BS45">
        <v>98837</v>
      </c>
      <c r="BT45" s="28">
        <v>132.97999999999999</v>
      </c>
      <c r="BU45">
        <v>1</v>
      </c>
      <c r="BV45" s="28">
        <v>0</v>
      </c>
      <c r="BW45">
        <v>0</v>
      </c>
      <c r="BX45" s="28">
        <v>491.56</v>
      </c>
      <c r="BY45">
        <v>1</v>
      </c>
      <c r="BZ45" s="146">
        <f t="shared" si="6"/>
        <v>624.54</v>
      </c>
      <c r="CA45" s="28" t="s">
        <v>117</v>
      </c>
      <c r="CB45">
        <v>98901</v>
      </c>
      <c r="CC45" s="28">
        <v>150.91999999999999</v>
      </c>
      <c r="CD45">
        <v>0</v>
      </c>
      <c r="CE45" s="28">
        <v>1767.54</v>
      </c>
      <c r="CF45">
        <v>0</v>
      </c>
      <c r="CG45" s="28">
        <v>3074.89</v>
      </c>
      <c r="CH45">
        <v>1</v>
      </c>
      <c r="CI45" s="146">
        <f t="shared" si="7"/>
        <v>4993.3500000000004</v>
      </c>
      <c r="CJ45" s="28" t="s">
        <v>117</v>
      </c>
      <c r="CK45">
        <v>99362</v>
      </c>
      <c r="CL45" s="28">
        <v>187.01</v>
      </c>
      <c r="CM45">
        <v>1</v>
      </c>
      <c r="CN45" s="28">
        <v>0</v>
      </c>
      <c r="CO45">
        <v>0</v>
      </c>
      <c r="CP45" s="21">
        <v>0</v>
      </c>
      <c r="CQ45">
        <v>0</v>
      </c>
      <c r="CR45" s="146">
        <f t="shared" si="23"/>
        <v>187.01</v>
      </c>
      <c r="CS45" s="28" t="s">
        <v>119</v>
      </c>
      <c r="CT45" s="9">
        <v>98942</v>
      </c>
      <c r="CU45" s="28">
        <v>1240</v>
      </c>
      <c r="CV45" s="137">
        <v>1</v>
      </c>
      <c r="CW45" s="28">
        <v>0</v>
      </c>
      <c r="CX45" s="137">
        <v>0</v>
      </c>
      <c r="CY45" s="28">
        <v>0</v>
      </c>
      <c r="CZ45" s="137">
        <v>0</v>
      </c>
      <c r="DA45" s="146">
        <f t="shared" si="8"/>
        <v>1240</v>
      </c>
      <c r="DB45" s="28" t="s">
        <v>117</v>
      </c>
      <c r="DC45" s="9">
        <v>98264</v>
      </c>
      <c r="DD45" s="28">
        <v>10.38</v>
      </c>
      <c r="DE45">
        <v>1</v>
      </c>
      <c r="DF45" s="28">
        <v>0</v>
      </c>
      <c r="DG45">
        <v>0</v>
      </c>
      <c r="DH45" s="28">
        <v>0</v>
      </c>
      <c r="DI45">
        <v>0</v>
      </c>
      <c r="DJ45" s="146">
        <f t="shared" si="9"/>
        <v>10.38</v>
      </c>
      <c r="DK45" s="28" t="s">
        <v>117</v>
      </c>
      <c r="DL45" s="9">
        <v>98942</v>
      </c>
      <c r="DM45" s="28">
        <v>64.88</v>
      </c>
      <c r="DN45">
        <v>1</v>
      </c>
      <c r="DO45" s="28">
        <v>0</v>
      </c>
      <c r="DP45">
        <v>0</v>
      </c>
      <c r="DQ45" s="21">
        <v>0</v>
      </c>
      <c r="DR45">
        <v>0</v>
      </c>
      <c r="DS45" s="146">
        <f t="shared" si="10"/>
        <v>64.88</v>
      </c>
      <c r="DU45">
        <v>98942</v>
      </c>
      <c r="DV45" t="s">
        <v>120</v>
      </c>
      <c r="DW45" s="21">
        <v>366.95</v>
      </c>
      <c r="DX45">
        <v>1</v>
      </c>
      <c r="DY45" s="21">
        <v>734.64</v>
      </c>
      <c r="DZ45">
        <v>1</v>
      </c>
      <c r="EA45" s="21">
        <v>613.88</v>
      </c>
      <c r="EB45">
        <v>1</v>
      </c>
      <c r="EC45" s="28">
        <f t="shared" si="11"/>
        <v>1715.4699999999998</v>
      </c>
      <c r="ED45" s="20">
        <v>98936</v>
      </c>
      <c r="EE45" t="s">
        <v>120</v>
      </c>
      <c r="EF45" s="21">
        <v>177.11</v>
      </c>
      <c r="EG45">
        <v>2</v>
      </c>
      <c r="EH45" s="21">
        <v>0</v>
      </c>
      <c r="EI45">
        <v>0</v>
      </c>
      <c r="EJ45" s="21">
        <v>0</v>
      </c>
      <c r="EK45">
        <v>0</v>
      </c>
      <c r="EL45" s="28">
        <f t="shared" si="12"/>
        <v>177.11</v>
      </c>
      <c r="EM45" s="20">
        <v>98932</v>
      </c>
      <c r="EN45" t="s">
        <v>120</v>
      </c>
      <c r="EO45" s="21">
        <v>102.83</v>
      </c>
      <c r="EP45">
        <v>0</v>
      </c>
      <c r="EQ45" s="21">
        <v>152.6</v>
      </c>
      <c r="ER45">
        <v>0</v>
      </c>
      <c r="ES45" s="21">
        <v>49.25</v>
      </c>
      <c r="ET45">
        <v>1</v>
      </c>
      <c r="EU45" s="28">
        <f t="shared" si="13"/>
        <v>304.68</v>
      </c>
      <c r="EV45" s="40">
        <v>98942</v>
      </c>
      <c r="EW45" s="28" t="s">
        <v>120</v>
      </c>
      <c r="EX45" s="28">
        <v>167.76</v>
      </c>
      <c r="EY45">
        <v>1</v>
      </c>
      <c r="EZ45" s="28">
        <v>133.63</v>
      </c>
      <c r="FA45">
        <v>0</v>
      </c>
      <c r="FB45" s="28">
        <v>799.82</v>
      </c>
      <c r="FC45">
        <v>1</v>
      </c>
      <c r="FD45" s="28">
        <f t="shared" si="14"/>
        <v>1101.21</v>
      </c>
      <c r="FE45" s="40">
        <v>98936</v>
      </c>
      <c r="FF45" s="28" t="s">
        <v>120</v>
      </c>
      <c r="FG45" s="28">
        <v>89.79</v>
      </c>
      <c r="FH45">
        <v>0</v>
      </c>
      <c r="FI45" s="28">
        <v>117.05</v>
      </c>
      <c r="FJ45">
        <v>0</v>
      </c>
      <c r="FK45" s="28">
        <v>522.25</v>
      </c>
      <c r="FL45">
        <v>1</v>
      </c>
      <c r="FM45" s="28">
        <f t="shared" si="15"/>
        <v>729.09</v>
      </c>
      <c r="FN45" s="9">
        <v>98953</v>
      </c>
      <c r="FO45" s="28" t="s">
        <v>120</v>
      </c>
      <c r="FP45" s="28">
        <v>5.41</v>
      </c>
      <c r="FQ45" s="9">
        <v>0</v>
      </c>
      <c r="FR45" s="28">
        <v>9.0299999999999994</v>
      </c>
      <c r="FS45" s="9">
        <v>0</v>
      </c>
      <c r="FT45" s="28">
        <v>125.65</v>
      </c>
      <c r="FU45" s="9">
        <v>1</v>
      </c>
      <c r="FV45" s="28">
        <f t="shared" si="16"/>
        <v>140.09</v>
      </c>
      <c r="FW45" s="9">
        <v>99354</v>
      </c>
      <c r="FX45" s="138" t="s">
        <v>120</v>
      </c>
      <c r="FY45" s="28">
        <v>5</v>
      </c>
      <c r="FZ45">
        <v>0</v>
      </c>
      <c r="GA45" s="28">
        <v>4.99</v>
      </c>
      <c r="GB45">
        <v>0</v>
      </c>
      <c r="GC45" s="28">
        <v>40.67</v>
      </c>
      <c r="GD45">
        <v>1</v>
      </c>
      <c r="GE45" s="28">
        <f t="shared" si="17"/>
        <v>50.660000000000004</v>
      </c>
      <c r="GG45" s="28"/>
      <c r="GH45" s="28"/>
      <c r="GJ45" s="28"/>
      <c r="GL45" s="28"/>
      <c r="GN45" s="28">
        <f t="shared" si="18"/>
        <v>0</v>
      </c>
      <c r="GP45" s="28"/>
      <c r="GQ45" s="28"/>
      <c r="GS45" s="28"/>
      <c r="GU45" s="28"/>
      <c r="GW45" s="28">
        <f t="shared" si="19"/>
        <v>0</v>
      </c>
      <c r="GX45" s="9"/>
      <c r="GY45" s="138"/>
      <c r="GZ45" s="28"/>
      <c r="HB45" s="28"/>
      <c r="HD45" s="28"/>
      <c r="HF45" s="28"/>
      <c r="HH45" s="28"/>
      <c r="HI45" s="28"/>
      <c r="HK45" s="28"/>
      <c r="HM45" s="28"/>
      <c r="HO45" s="28"/>
      <c r="HQ45" s="28"/>
      <c r="HR45" s="28"/>
      <c r="HT45" s="28"/>
      <c r="HV45" s="28"/>
      <c r="HX45" s="28"/>
      <c r="IZ45" s="54" t="s">
        <v>54</v>
      </c>
      <c r="JA45"/>
      <c r="JB45"/>
      <c r="JC45"/>
      <c r="JE45">
        <v>1</v>
      </c>
      <c r="JF45">
        <v>1</v>
      </c>
      <c r="JH45">
        <v>2</v>
      </c>
      <c r="JI45">
        <v>1</v>
      </c>
      <c r="JN45" s="54" t="s">
        <v>54</v>
      </c>
      <c r="JS45" s="21">
        <v>179.55</v>
      </c>
      <c r="JT45" s="21">
        <v>476.8</v>
      </c>
      <c r="JV45" s="21">
        <v>362.16</v>
      </c>
      <c r="JW45" s="21">
        <v>685.76</v>
      </c>
    </row>
    <row r="46" spans="1:286" x14ac:dyDescent="0.2">
      <c r="A46" s="9">
        <v>98942</v>
      </c>
      <c r="B46" t="s">
        <v>113</v>
      </c>
      <c r="D46">
        <v>1</v>
      </c>
      <c r="J46">
        <v>3</v>
      </c>
      <c r="L46">
        <v>1</v>
      </c>
      <c r="N46">
        <v>1</v>
      </c>
      <c r="P46" t="s">
        <v>117</v>
      </c>
      <c r="Q46">
        <v>98902</v>
      </c>
      <c r="R46" s="21">
        <v>499.07</v>
      </c>
      <c r="S46">
        <v>1</v>
      </c>
      <c r="T46" s="21">
        <v>0</v>
      </c>
      <c r="U46">
        <v>0</v>
      </c>
      <c r="V46" s="21">
        <v>0</v>
      </c>
      <c r="W46">
        <v>0</v>
      </c>
      <c r="X46" s="21">
        <f t="shared" si="0"/>
        <v>499.07</v>
      </c>
      <c r="Y46" s="20" t="s">
        <v>117</v>
      </c>
      <c r="Z46">
        <v>98930</v>
      </c>
      <c r="AA46" s="21">
        <v>1387.59</v>
      </c>
      <c r="AB46">
        <v>0</v>
      </c>
      <c r="AC46" s="21">
        <v>793.83</v>
      </c>
      <c r="AD46">
        <v>2</v>
      </c>
      <c r="AE46" s="21">
        <v>0</v>
      </c>
      <c r="AF46">
        <v>0</v>
      </c>
      <c r="AG46" s="21">
        <f t="shared" si="1"/>
        <v>2181.42</v>
      </c>
      <c r="AH46" s="20" t="s">
        <v>117</v>
      </c>
      <c r="AI46">
        <v>98901</v>
      </c>
      <c r="AJ46" s="142">
        <v>1172.3399999999999</v>
      </c>
      <c r="AK46" s="143">
        <v>1</v>
      </c>
      <c r="AL46" s="142">
        <v>0</v>
      </c>
      <c r="AM46" s="143">
        <v>0</v>
      </c>
      <c r="AN46" s="21">
        <v>0</v>
      </c>
      <c r="AO46">
        <v>0</v>
      </c>
      <c r="AP46" s="21">
        <f t="shared" si="2"/>
        <v>1172.3399999999999</v>
      </c>
      <c r="AQ46" s="130" t="s">
        <v>117</v>
      </c>
      <c r="AR46" s="9">
        <v>99362</v>
      </c>
      <c r="AS46" s="28">
        <v>187.84</v>
      </c>
      <c r="AT46">
        <v>1</v>
      </c>
      <c r="AU46" s="28">
        <v>0</v>
      </c>
      <c r="AV46">
        <v>0</v>
      </c>
      <c r="AW46" s="28">
        <v>0</v>
      </c>
      <c r="AX46">
        <v>0</v>
      </c>
      <c r="AY46" s="21">
        <f t="shared" si="3"/>
        <v>187.84</v>
      </c>
      <c r="AZ46" s="130" t="s">
        <v>117</v>
      </c>
      <c r="BA46">
        <v>98930</v>
      </c>
      <c r="BB46" s="28">
        <v>5834.63</v>
      </c>
      <c r="BC46">
        <v>1</v>
      </c>
      <c r="BD46" s="28">
        <v>0</v>
      </c>
      <c r="BE46">
        <v>0</v>
      </c>
      <c r="BF46" s="28">
        <v>0</v>
      </c>
      <c r="BG46">
        <v>0</v>
      </c>
      <c r="BH46" s="21">
        <f t="shared" si="4"/>
        <v>5834.63</v>
      </c>
      <c r="BI46" s="28" t="s">
        <v>117</v>
      </c>
      <c r="BJ46" s="9">
        <v>98674</v>
      </c>
      <c r="BK46" s="28">
        <v>711.28</v>
      </c>
      <c r="BL46" s="9">
        <v>1</v>
      </c>
      <c r="BM46" s="28">
        <v>0</v>
      </c>
      <c r="BN46" s="9">
        <v>0</v>
      </c>
      <c r="BO46" s="21">
        <v>0</v>
      </c>
      <c r="BP46">
        <v>0</v>
      </c>
      <c r="BQ46" s="146">
        <f t="shared" si="5"/>
        <v>711.28</v>
      </c>
      <c r="BR46" s="28" t="s">
        <v>117</v>
      </c>
      <c r="BS46">
        <v>98901</v>
      </c>
      <c r="BT46" s="28">
        <v>1767.54</v>
      </c>
      <c r="BU46">
        <v>0</v>
      </c>
      <c r="BV46" s="28">
        <v>3275.45</v>
      </c>
      <c r="BW46">
        <v>1</v>
      </c>
      <c r="BX46" s="28">
        <v>0</v>
      </c>
      <c r="BY46">
        <v>0</v>
      </c>
      <c r="BZ46" s="146">
        <f t="shared" si="6"/>
        <v>5042.99</v>
      </c>
      <c r="CA46" s="28" t="s">
        <v>117</v>
      </c>
      <c r="CB46">
        <v>98902</v>
      </c>
      <c r="CC46" s="28">
        <v>195.5</v>
      </c>
      <c r="CD46">
        <v>2</v>
      </c>
      <c r="CE46" s="28">
        <v>0</v>
      </c>
      <c r="CF46">
        <v>0</v>
      </c>
      <c r="CG46" s="28">
        <v>0</v>
      </c>
      <c r="CH46">
        <v>0</v>
      </c>
      <c r="CI46" s="146">
        <f t="shared" si="7"/>
        <v>195.5</v>
      </c>
      <c r="CJ46" s="28" t="s">
        <v>119</v>
      </c>
      <c r="CK46">
        <v>98295</v>
      </c>
      <c r="CL46" s="28">
        <v>12580.13</v>
      </c>
      <c r="CM46">
        <v>0</v>
      </c>
      <c r="CN46" s="28">
        <v>5905.26</v>
      </c>
      <c r="CO46">
        <v>1</v>
      </c>
      <c r="CP46" s="21">
        <v>0</v>
      </c>
      <c r="CQ46">
        <v>0</v>
      </c>
      <c r="CR46" s="146">
        <f t="shared" si="23"/>
        <v>18485.39</v>
      </c>
      <c r="CS46" s="28" t="s">
        <v>119</v>
      </c>
      <c r="CT46" s="9">
        <v>98944</v>
      </c>
      <c r="CU46" s="28">
        <v>4941.33</v>
      </c>
      <c r="CV46" s="137">
        <v>1</v>
      </c>
      <c r="CW46" s="28">
        <v>0</v>
      </c>
      <c r="CX46" s="137">
        <v>0</v>
      </c>
      <c r="CY46" s="28">
        <v>0</v>
      </c>
      <c r="CZ46" s="137">
        <v>0</v>
      </c>
      <c r="DA46" s="146">
        <f t="shared" si="8"/>
        <v>4941.33</v>
      </c>
      <c r="DB46" s="28" t="s">
        <v>117</v>
      </c>
      <c r="DC46" s="9">
        <v>98277</v>
      </c>
      <c r="DD46" s="28">
        <v>94.82</v>
      </c>
      <c r="DE46">
        <v>1</v>
      </c>
      <c r="DF46" s="28">
        <v>0</v>
      </c>
      <c r="DG46">
        <v>0</v>
      </c>
      <c r="DH46" s="28">
        <v>0</v>
      </c>
      <c r="DI46">
        <v>0</v>
      </c>
      <c r="DJ46" s="146">
        <f t="shared" si="9"/>
        <v>94.82</v>
      </c>
      <c r="DK46" s="28" t="s">
        <v>117</v>
      </c>
      <c r="DL46" s="9">
        <v>98944</v>
      </c>
      <c r="DM46" s="28">
        <v>118.25</v>
      </c>
      <c r="DN46">
        <v>1</v>
      </c>
      <c r="DO46" s="28">
        <v>0</v>
      </c>
      <c r="DP46">
        <v>0</v>
      </c>
      <c r="DQ46" s="21">
        <v>0</v>
      </c>
      <c r="DR46">
        <v>0</v>
      </c>
      <c r="DS46" s="146">
        <f t="shared" si="10"/>
        <v>118.25</v>
      </c>
      <c r="DU46">
        <v>98944</v>
      </c>
      <c r="DV46" t="s">
        <v>120</v>
      </c>
      <c r="DW46" s="21">
        <v>733.49</v>
      </c>
      <c r="DX46">
        <v>5</v>
      </c>
      <c r="DY46" s="21">
        <v>116.86</v>
      </c>
      <c r="DZ46">
        <v>1</v>
      </c>
      <c r="EA46" s="21">
        <v>110.42</v>
      </c>
      <c r="EB46">
        <v>2</v>
      </c>
      <c r="EC46" s="28">
        <f t="shared" si="11"/>
        <v>960.77</v>
      </c>
      <c r="ED46" s="20">
        <v>98942</v>
      </c>
      <c r="EE46" t="s">
        <v>120</v>
      </c>
      <c r="EF46" s="21">
        <v>238.61</v>
      </c>
      <c r="EG46">
        <v>2</v>
      </c>
      <c r="EH46" s="21">
        <v>682.9</v>
      </c>
      <c r="EI46">
        <v>1</v>
      </c>
      <c r="EJ46" s="21">
        <v>0</v>
      </c>
      <c r="EK46">
        <v>0</v>
      </c>
      <c r="EL46" s="28">
        <f t="shared" si="12"/>
        <v>921.51</v>
      </c>
      <c r="EM46" s="20">
        <v>98936</v>
      </c>
      <c r="EN46" t="s">
        <v>120</v>
      </c>
      <c r="EO46" s="21">
        <v>289.79000000000002</v>
      </c>
      <c r="EP46">
        <v>0</v>
      </c>
      <c r="EQ46" s="21">
        <v>177.11</v>
      </c>
      <c r="ER46">
        <v>2</v>
      </c>
      <c r="ES46" s="21">
        <v>0</v>
      </c>
      <c r="ET46">
        <v>0</v>
      </c>
      <c r="EU46" s="28">
        <f t="shared" si="13"/>
        <v>466.90000000000003</v>
      </c>
      <c r="EV46" s="40">
        <v>98944</v>
      </c>
      <c r="EW46" s="28" t="s">
        <v>120</v>
      </c>
      <c r="EX46" s="28">
        <v>266.61</v>
      </c>
      <c r="EY46">
        <v>3</v>
      </c>
      <c r="EZ46" s="28">
        <v>253.7</v>
      </c>
      <c r="FA46">
        <v>2</v>
      </c>
      <c r="FB46" s="28">
        <v>75.28</v>
      </c>
      <c r="FC46">
        <v>1</v>
      </c>
      <c r="FD46" s="28">
        <f t="shared" si="14"/>
        <v>595.58999999999992</v>
      </c>
      <c r="FE46" s="40">
        <v>98942</v>
      </c>
      <c r="FF46" s="28" t="s">
        <v>120</v>
      </c>
      <c r="FG46" s="28">
        <v>39.04</v>
      </c>
      <c r="FH46">
        <v>1</v>
      </c>
      <c r="FI46" s="28">
        <v>0</v>
      </c>
      <c r="FJ46">
        <v>0</v>
      </c>
      <c r="FK46" s="28">
        <v>0</v>
      </c>
      <c r="FL46">
        <v>0</v>
      </c>
      <c r="FM46" s="28">
        <f t="shared" si="15"/>
        <v>39.04</v>
      </c>
      <c r="FN46" s="9">
        <v>99301</v>
      </c>
      <c r="FO46" s="28" t="s">
        <v>120</v>
      </c>
      <c r="FP46" s="28">
        <v>475.82</v>
      </c>
      <c r="FQ46" s="9">
        <v>3</v>
      </c>
      <c r="FR46" s="28">
        <v>480.35</v>
      </c>
      <c r="FS46" s="9">
        <v>4</v>
      </c>
      <c r="FT46" s="28">
        <v>1502.6</v>
      </c>
      <c r="FU46" s="9">
        <v>10</v>
      </c>
      <c r="FV46" s="28">
        <f t="shared" si="16"/>
        <v>2458.77</v>
      </c>
      <c r="FW46" s="9">
        <v>99362</v>
      </c>
      <c r="FX46" s="138" t="s">
        <v>120</v>
      </c>
      <c r="FY46" s="28">
        <v>141.47</v>
      </c>
      <c r="FZ46">
        <v>3</v>
      </c>
      <c r="GA46" s="28">
        <v>177.65</v>
      </c>
      <c r="GB46">
        <v>1</v>
      </c>
      <c r="GC46" s="28">
        <v>206.89</v>
      </c>
      <c r="GD46">
        <v>2</v>
      </c>
      <c r="GE46" s="28">
        <f t="shared" si="17"/>
        <v>526.01</v>
      </c>
      <c r="GG46" s="28"/>
      <c r="GH46" s="28"/>
      <c r="GJ46" s="28"/>
      <c r="GL46" s="28"/>
      <c r="GN46" s="28">
        <f t="shared" si="18"/>
        <v>0</v>
      </c>
      <c r="GP46" s="28"/>
      <c r="GQ46" s="28"/>
      <c r="GS46" s="28"/>
      <c r="GU46" s="28"/>
      <c r="GW46" s="28">
        <f t="shared" si="19"/>
        <v>0</v>
      </c>
      <c r="GX46" s="9"/>
      <c r="GY46" s="138"/>
      <c r="GZ46" s="28"/>
      <c r="HB46" s="28"/>
      <c r="HD46" s="28"/>
      <c r="HF46" s="28"/>
      <c r="HH46" s="28"/>
      <c r="HI46" s="28"/>
      <c r="HK46" s="28"/>
      <c r="HM46" s="28"/>
      <c r="HO46" s="28"/>
      <c r="HQ46" s="28"/>
      <c r="HR46" s="28"/>
      <c r="HT46" s="28"/>
      <c r="HV46" s="28"/>
      <c r="HX46" s="28"/>
      <c r="IZ46" s="54" t="s">
        <v>67</v>
      </c>
      <c r="JA46"/>
      <c r="JB46"/>
      <c r="JC46"/>
      <c r="JD46">
        <v>3</v>
      </c>
      <c r="JE46">
        <v>1</v>
      </c>
      <c r="JN46" s="54" t="s">
        <v>67</v>
      </c>
      <c r="JR46" s="21">
        <v>346.29</v>
      </c>
      <c r="JS46" s="21">
        <v>212.7</v>
      </c>
    </row>
    <row r="47" spans="1:286" x14ac:dyDescent="0.2">
      <c r="A47" s="9">
        <v>98944</v>
      </c>
      <c r="B47" t="s">
        <v>113</v>
      </c>
      <c r="D47">
        <v>1</v>
      </c>
      <c r="L47">
        <v>1</v>
      </c>
      <c r="M47">
        <v>1</v>
      </c>
      <c r="N47">
        <v>1</v>
      </c>
      <c r="P47" t="s">
        <v>117</v>
      </c>
      <c r="Q47">
        <v>98903</v>
      </c>
      <c r="R47" s="21">
        <v>3689.69</v>
      </c>
      <c r="S47">
        <v>4</v>
      </c>
      <c r="T47" s="21">
        <v>0</v>
      </c>
      <c r="U47">
        <v>0</v>
      </c>
      <c r="V47" s="21">
        <v>0</v>
      </c>
      <c r="W47">
        <v>0</v>
      </c>
      <c r="X47" s="21">
        <f t="shared" si="0"/>
        <v>3689.69</v>
      </c>
      <c r="Y47" s="20" t="s">
        <v>117</v>
      </c>
      <c r="Z47">
        <v>98951</v>
      </c>
      <c r="AA47" s="21">
        <v>61.8</v>
      </c>
      <c r="AB47">
        <v>1</v>
      </c>
      <c r="AC47" s="21">
        <v>0</v>
      </c>
      <c r="AD47">
        <v>0</v>
      </c>
      <c r="AE47" s="21">
        <v>0</v>
      </c>
      <c r="AF47">
        <v>0</v>
      </c>
      <c r="AG47" s="21">
        <f t="shared" si="1"/>
        <v>61.8</v>
      </c>
      <c r="AH47" s="20" t="s">
        <v>117</v>
      </c>
      <c r="AI47">
        <v>98902</v>
      </c>
      <c r="AJ47" s="142">
        <v>2535.86</v>
      </c>
      <c r="AK47" s="143">
        <v>1</v>
      </c>
      <c r="AL47" s="142">
        <v>0</v>
      </c>
      <c r="AM47" s="143">
        <v>0</v>
      </c>
      <c r="AN47" s="21">
        <v>0</v>
      </c>
      <c r="AO47">
        <v>0</v>
      </c>
      <c r="AP47" s="21">
        <f t="shared" si="2"/>
        <v>2535.86</v>
      </c>
      <c r="AQ47" s="130" t="s">
        <v>119</v>
      </c>
      <c r="AR47" s="9">
        <v>98221</v>
      </c>
      <c r="AS47" s="28">
        <v>126.1</v>
      </c>
      <c r="AT47">
        <v>0</v>
      </c>
      <c r="AU47" s="28">
        <v>12610</v>
      </c>
      <c r="AV47">
        <v>1</v>
      </c>
      <c r="AW47" s="28">
        <v>0</v>
      </c>
      <c r="AX47">
        <v>0</v>
      </c>
      <c r="AY47" s="21">
        <f t="shared" si="3"/>
        <v>12736.1</v>
      </c>
      <c r="AZ47" s="130" t="s">
        <v>117</v>
      </c>
      <c r="BA47">
        <v>99323</v>
      </c>
      <c r="BB47" s="28">
        <v>61.7</v>
      </c>
      <c r="BC47">
        <v>1</v>
      </c>
      <c r="BD47" s="28">
        <v>0</v>
      </c>
      <c r="BE47">
        <v>0</v>
      </c>
      <c r="BF47" s="28">
        <v>0</v>
      </c>
      <c r="BG47">
        <v>0</v>
      </c>
      <c r="BH47" s="21">
        <f t="shared" si="4"/>
        <v>61.7</v>
      </c>
      <c r="BI47" s="28" t="s">
        <v>117</v>
      </c>
      <c r="BJ47" s="9">
        <v>98837</v>
      </c>
      <c r="BK47" s="28">
        <v>0</v>
      </c>
      <c r="BL47" s="9">
        <v>0</v>
      </c>
      <c r="BM47" s="28">
        <v>0</v>
      </c>
      <c r="BN47" s="9">
        <v>0</v>
      </c>
      <c r="BO47" s="21">
        <v>491.56</v>
      </c>
      <c r="BP47">
        <v>1</v>
      </c>
      <c r="BQ47" s="146">
        <f t="shared" si="5"/>
        <v>491.56</v>
      </c>
      <c r="BR47" s="28" t="s">
        <v>117</v>
      </c>
      <c r="BS47">
        <v>98902</v>
      </c>
      <c r="BT47" s="28">
        <v>125.01</v>
      </c>
      <c r="BU47">
        <v>1</v>
      </c>
      <c r="BV47" s="28">
        <v>0</v>
      </c>
      <c r="BW47">
        <v>0</v>
      </c>
      <c r="BX47" s="28">
        <v>0</v>
      </c>
      <c r="BY47">
        <v>0</v>
      </c>
      <c r="BZ47" s="146">
        <f t="shared" si="6"/>
        <v>125.01</v>
      </c>
      <c r="CA47" s="28" t="s">
        <v>117</v>
      </c>
      <c r="CB47">
        <v>98903</v>
      </c>
      <c r="CC47" s="28">
        <v>414.68</v>
      </c>
      <c r="CD47">
        <v>1</v>
      </c>
      <c r="CE47" s="28">
        <v>1328.8</v>
      </c>
      <c r="CF47">
        <v>0</v>
      </c>
      <c r="CG47" s="28">
        <v>24435.360000000001</v>
      </c>
      <c r="CH47">
        <v>2</v>
      </c>
      <c r="CI47" s="146">
        <f t="shared" si="7"/>
        <v>26178.84</v>
      </c>
      <c r="CJ47" s="28" t="s">
        <v>119</v>
      </c>
      <c r="CK47">
        <v>98903</v>
      </c>
      <c r="CL47" s="28">
        <v>64.31</v>
      </c>
      <c r="CM47">
        <v>1</v>
      </c>
      <c r="CN47" s="28">
        <v>0</v>
      </c>
      <c r="CO47">
        <v>0</v>
      </c>
      <c r="CP47" s="21">
        <v>0</v>
      </c>
      <c r="CQ47">
        <v>0</v>
      </c>
      <c r="CR47" s="146">
        <f t="shared" si="23"/>
        <v>64.31</v>
      </c>
      <c r="CS47" s="28" t="s">
        <v>120</v>
      </c>
      <c r="CT47" s="9">
        <v>98220</v>
      </c>
      <c r="CU47" s="28">
        <v>203.63</v>
      </c>
      <c r="CV47" s="137">
        <v>5</v>
      </c>
      <c r="CW47" s="28">
        <v>181.93</v>
      </c>
      <c r="CX47" s="137">
        <v>4</v>
      </c>
      <c r="CY47" s="28">
        <v>141.19</v>
      </c>
      <c r="CZ47" s="137">
        <v>2</v>
      </c>
      <c r="DA47" s="146">
        <f t="shared" si="8"/>
        <v>526.75</v>
      </c>
      <c r="DB47" s="28" t="s">
        <v>117</v>
      </c>
      <c r="DC47" s="9">
        <v>98674</v>
      </c>
      <c r="DD47" s="28">
        <v>207.82</v>
      </c>
      <c r="DE47">
        <v>2</v>
      </c>
      <c r="DF47" s="28">
        <v>0</v>
      </c>
      <c r="DG47">
        <v>0</v>
      </c>
      <c r="DH47" s="28">
        <v>0</v>
      </c>
      <c r="DI47">
        <v>0</v>
      </c>
      <c r="DJ47" s="146">
        <f t="shared" si="9"/>
        <v>207.82</v>
      </c>
      <c r="DK47" s="28" t="s">
        <v>117</v>
      </c>
      <c r="DL47" s="9">
        <v>98951</v>
      </c>
      <c r="DM47" s="28">
        <v>0.96</v>
      </c>
      <c r="DN47">
        <v>1</v>
      </c>
      <c r="DO47" s="28">
        <v>0</v>
      </c>
      <c r="DP47">
        <v>0</v>
      </c>
      <c r="DQ47" s="21">
        <v>0</v>
      </c>
      <c r="DR47">
        <v>0</v>
      </c>
      <c r="DS47" s="146">
        <f t="shared" si="10"/>
        <v>0.96</v>
      </c>
      <c r="DU47">
        <v>98948</v>
      </c>
      <c r="DV47" t="s">
        <v>120</v>
      </c>
      <c r="DW47" s="21">
        <v>663</v>
      </c>
      <c r="DX47">
        <v>6</v>
      </c>
      <c r="DY47" s="21">
        <v>131.41999999999999</v>
      </c>
      <c r="DZ47">
        <v>1</v>
      </c>
      <c r="EA47" s="21">
        <v>0</v>
      </c>
      <c r="EB47">
        <v>0</v>
      </c>
      <c r="EC47" s="28">
        <f t="shared" si="11"/>
        <v>794.42</v>
      </c>
      <c r="ED47" s="20">
        <v>98944</v>
      </c>
      <c r="EE47" t="s">
        <v>120</v>
      </c>
      <c r="EF47" s="21">
        <v>492.36</v>
      </c>
      <c r="EG47">
        <v>2</v>
      </c>
      <c r="EH47" s="21">
        <v>315.64999999999998</v>
      </c>
      <c r="EI47">
        <v>1</v>
      </c>
      <c r="EJ47" s="21">
        <v>189.01</v>
      </c>
      <c r="EK47">
        <v>2</v>
      </c>
      <c r="EL47" s="28">
        <f t="shared" si="12"/>
        <v>997.02</v>
      </c>
      <c r="EM47" s="20">
        <v>98942</v>
      </c>
      <c r="EN47" t="s">
        <v>120</v>
      </c>
      <c r="EO47" s="21">
        <v>133.63</v>
      </c>
      <c r="EP47">
        <v>0</v>
      </c>
      <c r="EQ47" s="21">
        <v>116.92</v>
      </c>
      <c r="ER47">
        <v>0</v>
      </c>
      <c r="ES47" s="21">
        <v>682.9</v>
      </c>
      <c r="ET47">
        <v>1</v>
      </c>
      <c r="EU47" s="28">
        <f t="shared" si="13"/>
        <v>933.45</v>
      </c>
      <c r="EV47" s="40">
        <v>98948</v>
      </c>
      <c r="EW47" s="28" t="s">
        <v>120</v>
      </c>
      <c r="EX47" s="28">
        <v>818.68</v>
      </c>
      <c r="EY47">
        <v>2</v>
      </c>
      <c r="EZ47" s="28">
        <v>606.22</v>
      </c>
      <c r="FA47">
        <v>2</v>
      </c>
      <c r="FB47" s="28">
        <v>250.69</v>
      </c>
      <c r="FC47">
        <v>3</v>
      </c>
      <c r="FD47" s="28">
        <f t="shared" si="14"/>
        <v>1675.5900000000001</v>
      </c>
      <c r="FE47" s="40">
        <v>98944</v>
      </c>
      <c r="FF47" s="28" t="s">
        <v>120</v>
      </c>
      <c r="FG47" s="28">
        <v>205.26</v>
      </c>
      <c r="FH47">
        <v>7</v>
      </c>
      <c r="FI47" s="28">
        <v>174.71</v>
      </c>
      <c r="FJ47">
        <v>1</v>
      </c>
      <c r="FK47" s="28">
        <v>254.84</v>
      </c>
      <c r="FL47">
        <v>2</v>
      </c>
      <c r="FM47" s="28">
        <f t="shared" si="15"/>
        <v>634.81000000000006</v>
      </c>
      <c r="FN47" s="9">
        <v>99324</v>
      </c>
      <c r="FO47" s="28" t="s">
        <v>120</v>
      </c>
      <c r="FP47" s="28">
        <v>64.8</v>
      </c>
      <c r="FQ47" s="9">
        <v>1</v>
      </c>
      <c r="FR47" s="28">
        <v>54.2</v>
      </c>
      <c r="FS47" s="9">
        <v>0</v>
      </c>
      <c r="FT47" s="28">
        <v>204.53</v>
      </c>
      <c r="FU47" s="9">
        <v>1</v>
      </c>
      <c r="FV47" s="28">
        <f t="shared" si="16"/>
        <v>323.52999999999997</v>
      </c>
      <c r="FX47" s="138"/>
      <c r="FY47" s="28"/>
      <c r="GA47" s="28"/>
      <c r="GC47" s="28"/>
      <c r="GE47" s="28"/>
      <c r="GG47" s="28"/>
      <c r="GH47" s="28"/>
      <c r="GJ47" s="28"/>
      <c r="GL47" s="28"/>
      <c r="GN47" s="28">
        <f t="shared" si="18"/>
        <v>0</v>
      </c>
      <c r="GP47" s="28"/>
      <c r="GQ47" s="28"/>
      <c r="GS47" s="28"/>
      <c r="GU47" s="28"/>
      <c r="GW47" s="28">
        <f t="shared" si="19"/>
        <v>0</v>
      </c>
      <c r="GX47" s="9"/>
      <c r="GY47" s="138"/>
      <c r="GZ47" s="28"/>
      <c r="HB47" s="28"/>
      <c r="HD47" s="28"/>
      <c r="HF47" s="28"/>
      <c r="HH47" s="28"/>
      <c r="HI47" s="28"/>
      <c r="HK47" s="28"/>
      <c r="HM47" s="28"/>
      <c r="HO47" s="28"/>
      <c r="HQ47" s="28"/>
      <c r="HR47" s="28"/>
      <c r="HT47" s="28"/>
      <c r="HV47" s="28"/>
      <c r="HX47" s="28"/>
      <c r="IZ47" s="54" t="s">
        <v>145</v>
      </c>
      <c r="JA47">
        <v>3</v>
      </c>
      <c r="JB47">
        <v>1</v>
      </c>
      <c r="JC47">
        <v>1</v>
      </c>
      <c r="JD47">
        <v>2</v>
      </c>
      <c r="JE47">
        <v>1</v>
      </c>
      <c r="JF47">
        <v>1</v>
      </c>
      <c r="JG47">
        <v>2</v>
      </c>
      <c r="JH47">
        <v>1</v>
      </c>
      <c r="JI47">
        <v>2</v>
      </c>
      <c r="JJ47">
        <v>1</v>
      </c>
      <c r="JK47">
        <v>1</v>
      </c>
      <c r="JL47">
        <v>2</v>
      </c>
      <c r="JN47" s="54" t="s">
        <v>145</v>
      </c>
      <c r="JO47" s="21">
        <v>530.69000000000005</v>
      </c>
      <c r="JP47" s="21">
        <v>797.75</v>
      </c>
      <c r="JQ47" s="21">
        <v>151.74</v>
      </c>
      <c r="JR47" s="21">
        <v>636.91</v>
      </c>
      <c r="JS47" s="21">
        <v>337.37</v>
      </c>
      <c r="JT47" s="21">
        <v>564.04999999999995</v>
      </c>
      <c r="JU47" s="21">
        <v>1284.57</v>
      </c>
      <c r="JV47" s="21">
        <v>154.63999999999999</v>
      </c>
      <c r="JW47" s="21">
        <v>2220.73</v>
      </c>
      <c r="JX47">
        <v>389.15</v>
      </c>
      <c r="JY47">
        <v>959.38</v>
      </c>
      <c r="JZ47">
        <v>112.75</v>
      </c>
    </row>
    <row r="48" spans="1:286" x14ac:dyDescent="0.2">
      <c r="A48" s="9">
        <v>98948</v>
      </c>
      <c r="B48" t="s">
        <v>113</v>
      </c>
      <c r="C48">
        <v>8</v>
      </c>
      <c r="D48">
        <v>4</v>
      </c>
      <c r="E48">
        <v>4</v>
      </c>
      <c r="F48">
        <v>4</v>
      </c>
      <c r="G48">
        <v>4</v>
      </c>
      <c r="H48">
        <v>1</v>
      </c>
      <c r="I48">
        <v>1</v>
      </c>
      <c r="J48">
        <v>2</v>
      </c>
      <c r="K48">
        <v>1</v>
      </c>
      <c r="L48">
        <v>1</v>
      </c>
      <c r="M48">
        <v>1</v>
      </c>
      <c r="N48">
        <v>5</v>
      </c>
      <c r="P48" t="s">
        <v>117</v>
      </c>
      <c r="Q48">
        <v>98930</v>
      </c>
      <c r="R48" s="21">
        <v>793.83</v>
      </c>
      <c r="S48">
        <v>2</v>
      </c>
      <c r="T48" s="21">
        <v>0</v>
      </c>
      <c r="U48">
        <v>0</v>
      </c>
      <c r="V48" s="21">
        <v>0</v>
      </c>
      <c r="W48">
        <v>0</v>
      </c>
      <c r="X48" s="21">
        <f t="shared" si="0"/>
        <v>793.83</v>
      </c>
      <c r="Y48" s="20" t="s">
        <v>117</v>
      </c>
      <c r="Z48">
        <v>99323</v>
      </c>
      <c r="AA48" s="21">
        <v>7693.96</v>
      </c>
      <c r="AB48">
        <v>1</v>
      </c>
      <c r="AC48" s="21">
        <v>0</v>
      </c>
      <c r="AD48">
        <v>0</v>
      </c>
      <c r="AE48" s="21">
        <v>0</v>
      </c>
      <c r="AF48">
        <v>0</v>
      </c>
      <c r="AG48" s="21">
        <f t="shared" si="1"/>
        <v>7693.96</v>
      </c>
      <c r="AH48" s="20" t="s">
        <v>117</v>
      </c>
      <c r="AI48">
        <v>98903</v>
      </c>
      <c r="AJ48" s="142">
        <v>7072.38</v>
      </c>
      <c r="AK48" s="143">
        <v>1</v>
      </c>
      <c r="AL48" s="142">
        <v>4576.25</v>
      </c>
      <c r="AM48" s="143">
        <v>0</v>
      </c>
      <c r="AN48" s="21">
        <v>2357.8000000000002</v>
      </c>
      <c r="AO48">
        <v>2</v>
      </c>
      <c r="AP48" s="21">
        <f t="shared" si="2"/>
        <v>14006.43</v>
      </c>
      <c r="AQ48" s="130" t="s">
        <v>119</v>
      </c>
      <c r="AR48" s="9">
        <v>98295</v>
      </c>
      <c r="AS48" s="28">
        <v>8673.48</v>
      </c>
      <c r="AT48">
        <v>1</v>
      </c>
      <c r="AU48" s="28">
        <v>0</v>
      </c>
      <c r="AV48">
        <v>0</v>
      </c>
      <c r="AW48" s="28">
        <v>0</v>
      </c>
      <c r="AX48">
        <v>0</v>
      </c>
      <c r="AY48" s="21">
        <f t="shared" si="3"/>
        <v>8673.48</v>
      </c>
      <c r="AZ48" s="130" t="s">
        <v>117</v>
      </c>
      <c r="BA48">
        <v>99352</v>
      </c>
      <c r="BB48" s="28">
        <v>172.12</v>
      </c>
      <c r="BC48">
        <v>1</v>
      </c>
      <c r="BD48" s="28">
        <v>0</v>
      </c>
      <c r="BE48">
        <v>0</v>
      </c>
      <c r="BF48" s="28">
        <v>0</v>
      </c>
      <c r="BG48">
        <v>0</v>
      </c>
      <c r="BH48" s="21">
        <f t="shared" si="4"/>
        <v>172.12</v>
      </c>
      <c r="BI48" s="28" t="s">
        <v>117</v>
      </c>
      <c r="BJ48" s="9">
        <v>98901</v>
      </c>
      <c r="BK48" s="28">
        <v>4993.0600000000004</v>
      </c>
      <c r="BL48" s="9">
        <v>1</v>
      </c>
      <c r="BM48" s="28">
        <v>0</v>
      </c>
      <c r="BN48" s="9">
        <v>0</v>
      </c>
      <c r="BO48" s="21">
        <v>0</v>
      </c>
      <c r="BP48">
        <v>0</v>
      </c>
      <c r="BQ48" s="146">
        <f t="shared" si="5"/>
        <v>4993.0600000000004</v>
      </c>
      <c r="BR48" s="28" t="s">
        <v>117</v>
      </c>
      <c r="BS48">
        <v>98903</v>
      </c>
      <c r="BT48" s="28">
        <v>2188.64</v>
      </c>
      <c r="BU48">
        <v>1</v>
      </c>
      <c r="BV48" s="28">
        <v>3534.51</v>
      </c>
      <c r="BW48">
        <v>0</v>
      </c>
      <c r="BX48" s="28">
        <v>20900.849999999999</v>
      </c>
      <c r="BY48">
        <v>2</v>
      </c>
      <c r="BZ48" s="146">
        <f t="shared" si="6"/>
        <v>26624</v>
      </c>
      <c r="CA48" s="28" t="s">
        <v>117</v>
      </c>
      <c r="CB48">
        <v>99301</v>
      </c>
      <c r="CC48" s="28">
        <v>476.5</v>
      </c>
      <c r="CD48">
        <v>0</v>
      </c>
      <c r="CE48" s="28">
        <v>901.72</v>
      </c>
      <c r="CF48">
        <v>1</v>
      </c>
      <c r="CG48" s="28">
        <v>0</v>
      </c>
      <c r="CH48">
        <v>0</v>
      </c>
      <c r="CI48" s="146">
        <f t="shared" si="7"/>
        <v>1378.22</v>
      </c>
      <c r="CJ48" s="28" t="s">
        <v>119</v>
      </c>
      <c r="CK48">
        <v>98936</v>
      </c>
      <c r="CL48" s="28">
        <v>4776.62</v>
      </c>
      <c r="CM48">
        <v>2</v>
      </c>
      <c r="CN48" s="28">
        <v>1731.33</v>
      </c>
      <c r="CO48">
        <v>1</v>
      </c>
      <c r="CP48" s="21">
        <v>0</v>
      </c>
      <c r="CQ48">
        <v>0</v>
      </c>
      <c r="CR48" s="146">
        <f t="shared" si="23"/>
        <v>6507.95</v>
      </c>
      <c r="CS48" s="28" t="s">
        <v>120</v>
      </c>
      <c r="CT48" s="9">
        <v>98221</v>
      </c>
      <c r="CU48" s="28">
        <v>13929.84</v>
      </c>
      <c r="CV48" s="137">
        <v>224</v>
      </c>
      <c r="CW48" s="28">
        <v>7108.36</v>
      </c>
      <c r="CX48" s="137">
        <v>109</v>
      </c>
      <c r="CY48" s="28">
        <v>18998.990000000002</v>
      </c>
      <c r="CZ48" s="137">
        <v>140</v>
      </c>
      <c r="DA48" s="146">
        <f t="shared" si="8"/>
        <v>40037.19</v>
      </c>
      <c r="DB48" s="28" t="s">
        <v>117</v>
      </c>
      <c r="DC48" s="9">
        <v>98837</v>
      </c>
      <c r="DD48" s="28">
        <v>4075.07</v>
      </c>
      <c r="DE48">
        <v>1</v>
      </c>
      <c r="DF48" s="28">
        <v>302.63</v>
      </c>
      <c r="DG48">
        <v>0</v>
      </c>
      <c r="DH48" s="28">
        <v>1000.0799999999999</v>
      </c>
      <c r="DI48">
        <v>2</v>
      </c>
      <c r="DJ48" s="146">
        <f t="shared" si="9"/>
        <v>5377.78</v>
      </c>
      <c r="DK48" s="28" t="s">
        <v>117</v>
      </c>
      <c r="DL48" s="9">
        <v>99301</v>
      </c>
      <c r="DM48" s="28">
        <v>24673.74</v>
      </c>
      <c r="DN48">
        <v>1</v>
      </c>
      <c r="DO48" s="28">
        <v>0</v>
      </c>
      <c r="DP48">
        <v>0</v>
      </c>
      <c r="DQ48" s="21">
        <v>0</v>
      </c>
      <c r="DR48">
        <v>0</v>
      </c>
      <c r="DS48" s="146">
        <f t="shared" si="10"/>
        <v>24673.74</v>
      </c>
      <c r="DU48">
        <v>98951</v>
      </c>
      <c r="DV48" t="s">
        <v>120</v>
      </c>
      <c r="DW48" s="21">
        <v>170.99</v>
      </c>
      <c r="DX48">
        <v>1</v>
      </c>
      <c r="DY48" s="21">
        <v>70.290000000000006</v>
      </c>
      <c r="DZ48">
        <v>0</v>
      </c>
      <c r="EA48" s="21">
        <v>24.67</v>
      </c>
      <c r="EB48">
        <v>1</v>
      </c>
      <c r="EC48" s="28">
        <f t="shared" si="11"/>
        <v>265.95000000000005</v>
      </c>
      <c r="ED48" s="20">
        <v>98948</v>
      </c>
      <c r="EE48" t="s">
        <v>120</v>
      </c>
      <c r="EF48" s="21">
        <v>1251.1500000000001</v>
      </c>
      <c r="EG48">
        <v>3</v>
      </c>
      <c r="EH48" s="21">
        <v>390.05</v>
      </c>
      <c r="EI48">
        <v>5</v>
      </c>
      <c r="EJ48" s="21">
        <v>0</v>
      </c>
      <c r="EK48">
        <v>0</v>
      </c>
      <c r="EL48" s="28">
        <f t="shared" si="12"/>
        <v>1641.2</v>
      </c>
      <c r="EM48" s="20">
        <v>98944</v>
      </c>
      <c r="EN48" t="s">
        <v>120</v>
      </c>
      <c r="EO48" s="21">
        <v>926.78</v>
      </c>
      <c r="EP48">
        <v>5</v>
      </c>
      <c r="EQ48" s="21">
        <v>396.08</v>
      </c>
      <c r="ER48">
        <v>3</v>
      </c>
      <c r="ES48" s="21">
        <v>54.19</v>
      </c>
      <c r="ET48">
        <v>1</v>
      </c>
      <c r="EU48" s="28">
        <f t="shared" si="13"/>
        <v>1377.05</v>
      </c>
      <c r="EV48" s="40">
        <v>98953</v>
      </c>
      <c r="EW48" s="28" t="s">
        <v>120</v>
      </c>
      <c r="EX48" s="28">
        <v>13.49</v>
      </c>
      <c r="EY48">
        <v>0</v>
      </c>
      <c r="EZ48" s="28">
        <v>19.62</v>
      </c>
      <c r="FA48">
        <v>0</v>
      </c>
      <c r="FB48" s="28">
        <v>92.54</v>
      </c>
      <c r="FC48">
        <v>1</v>
      </c>
      <c r="FD48" s="28">
        <f t="shared" si="14"/>
        <v>125.65</v>
      </c>
      <c r="FE48" s="40">
        <v>98948</v>
      </c>
      <c r="FF48" s="28" t="s">
        <v>120</v>
      </c>
      <c r="FG48" s="28">
        <v>390.49</v>
      </c>
      <c r="FH48">
        <v>3</v>
      </c>
      <c r="FI48" s="28">
        <v>725.94</v>
      </c>
      <c r="FJ48">
        <v>2</v>
      </c>
      <c r="FK48" s="28">
        <v>631.92999999999995</v>
      </c>
      <c r="FL48">
        <v>4</v>
      </c>
      <c r="FM48" s="28">
        <f t="shared" si="15"/>
        <v>1748.3600000000001</v>
      </c>
      <c r="FN48" s="9">
        <v>99336</v>
      </c>
      <c r="FO48" s="28" t="s">
        <v>120</v>
      </c>
      <c r="FP48" s="28">
        <v>37.869999999999997</v>
      </c>
      <c r="FQ48" s="9">
        <v>1</v>
      </c>
      <c r="FR48" s="28">
        <v>20.89</v>
      </c>
      <c r="FS48" s="9">
        <v>1</v>
      </c>
      <c r="FT48" s="28">
        <v>0</v>
      </c>
      <c r="FU48" s="9">
        <v>0</v>
      </c>
      <c r="FV48" s="28">
        <f t="shared" si="16"/>
        <v>58.76</v>
      </c>
      <c r="FX48" s="138"/>
      <c r="FY48" s="28"/>
      <c r="GA48" s="28"/>
      <c r="GC48" s="28"/>
      <c r="GE48" s="28"/>
      <c r="GG48" s="28"/>
      <c r="GH48" s="28"/>
      <c r="GJ48" s="28"/>
      <c r="GL48" s="28"/>
      <c r="GN48" s="28">
        <f t="shared" si="18"/>
        <v>0</v>
      </c>
      <c r="GP48" s="28"/>
      <c r="GQ48" s="28"/>
      <c r="GS48" s="28"/>
      <c r="GU48" s="28"/>
      <c r="GW48" s="28">
        <f t="shared" si="19"/>
        <v>0</v>
      </c>
      <c r="GX48" s="9"/>
      <c r="GY48" s="138"/>
      <c r="GZ48" s="28"/>
      <c r="HB48" s="28"/>
      <c r="HD48" s="28"/>
      <c r="HF48" s="28"/>
      <c r="HH48" s="28"/>
      <c r="HI48" s="28"/>
      <c r="HK48" s="28"/>
      <c r="HM48" s="28"/>
      <c r="HO48" s="28"/>
      <c r="HQ48" s="28"/>
      <c r="HR48" s="28"/>
      <c r="HT48" s="28"/>
      <c r="HV48" s="28"/>
      <c r="HX48" s="28"/>
      <c r="IZ48" s="54" t="s">
        <v>146</v>
      </c>
      <c r="JA48">
        <v>3</v>
      </c>
      <c r="JB48">
        <v>2</v>
      </c>
      <c r="JC48">
        <v>1</v>
      </c>
      <c r="JE48">
        <v>5</v>
      </c>
      <c r="JF48">
        <v>1</v>
      </c>
      <c r="JG48">
        <v>1</v>
      </c>
      <c r="JH48">
        <v>6</v>
      </c>
      <c r="JI48">
        <v>6</v>
      </c>
      <c r="JJ48">
        <v>4</v>
      </c>
      <c r="JK48">
        <v>1</v>
      </c>
      <c r="JL48">
        <v>3</v>
      </c>
      <c r="JN48" s="54" t="s">
        <v>146</v>
      </c>
      <c r="JO48" s="21">
        <v>3089.88</v>
      </c>
      <c r="JP48" s="21">
        <v>1643.23</v>
      </c>
      <c r="JQ48" s="21">
        <v>90.82</v>
      </c>
      <c r="JS48" s="21">
        <v>1769.22</v>
      </c>
      <c r="JT48" s="21">
        <v>1060.6300000000001</v>
      </c>
      <c r="JU48" s="21">
        <v>311.44</v>
      </c>
      <c r="JV48" s="21">
        <v>2733.54</v>
      </c>
      <c r="JW48" s="21">
        <v>5513.72</v>
      </c>
      <c r="JX48">
        <v>1419.12</v>
      </c>
      <c r="JY48">
        <v>219.25</v>
      </c>
      <c r="JZ48">
        <v>3896.82</v>
      </c>
    </row>
    <row r="49" spans="1:286" x14ac:dyDescent="0.2">
      <c r="A49" s="9">
        <v>98951</v>
      </c>
      <c r="B49" t="s">
        <v>113</v>
      </c>
      <c r="C49">
        <v>4</v>
      </c>
      <c r="D49">
        <v>4</v>
      </c>
      <c r="E49">
        <v>2</v>
      </c>
      <c r="F49">
        <v>4</v>
      </c>
      <c r="G49">
        <v>2</v>
      </c>
      <c r="H49">
        <v>4</v>
      </c>
      <c r="I49">
        <v>2</v>
      </c>
      <c r="J49">
        <v>3</v>
      </c>
      <c r="K49">
        <v>2</v>
      </c>
      <c r="L49">
        <v>2</v>
      </c>
      <c r="M49">
        <v>4</v>
      </c>
      <c r="N49">
        <v>6</v>
      </c>
      <c r="P49" t="s">
        <v>117</v>
      </c>
      <c r="Q49">
        <v>98944</v>
      </c>
      <c r="R49" s="21">
        <v>664.73</v>
      </c>
      <c r="S49">
        <v>1</v>
      </c>
      <c r="T49" s="21">
        <v>0</v>
      </c>
      <c r="U49">
        <v>0</v>
      </c>
      <c r="V49" s="21">
        <v>0</v>
      </c>
      <c r="W49">
        <v>0</v>
      </c>
      <c r="X49" s="21">
        <f t="shared" si="0"/>
        <v>664.73</v>
      </c>
      <c r="Y49" s="20" t="s">
        <v>117</v>
      </c>
      <c r="Z49">
        <v>99345</v>
      </c>
      <c r="AA49" s="21">
        <v>36775.54</v>
      </c>
      <c r="AB49">
        <v>1</v>
      </c>
      <c r="AC49" s="21">
        <v>0</v>
      </c>
      <c r="AD49">
        <v>0</v>
      </c>
      <c r="AE49" s="21">
        <v>0</v>
      </c>
      <c r="AF49">
        <v>0</v>
      </c>
      <c r="AG49" s="21">
        <f t="shared" si="1"/>
        <v>36775.54</v>
      </c>
      <c r="AH49" s="20" t="s">
        <v>117</v>
      </c>
      <c r="AI49">
        <v>98948</v>
      </c>
      <c r="AJ49" s="142">
        <v>459.85</v>
      </c>
      <c r="AK49" s="143">
        <v>1</v>
      </c>
      <c r="AL49" s="142">
        <v>0</v>
      </c>
      <c r="AM49" s="143">
        <v>0</v>
      </c>
      <c r="AN49" s="21">
        <v>0</v>
      </c>
      <c r="AO49">
        <v>0</v>
      </c>
      <c r="AP49" s="21">
        <f t="shared" si="2"/>
        <v>459.85</v>
      </c>
      <c r="AQ49" s="130" t="s">
        <v>119</v>
      </c>
      <c r="AR49" s="9">
        <v>98902</v>
      </c>
      <c r="AS49" s="28">
        <v>4600.76</v>
      </c>
      <c r="AT49">
        <v>0</v>
      </c>
      <c r="AU49" s="28">
        <v>4853.6400000000003</v>
      </c>
      <c r="AV49">
        <v>0</v>
      </c>
      <c r="AW49" s="28">
        <v>4283.71</v>
      </c>
      <c r="AX49">
        <v>1</v>
      </c>
      <c r="AY49" s="21">
        <f t="shared" si="3"/>
        <v>13738.11</v>
      </c>
      <c r="AZ49" s="130" t="s">
        <v>117</v>
      </c>
      <c r="BA49">
        <v>99362</v>
      </c>
      <c r="BB49" s="28">
        <v>8198.1200000000008</v>
      </c>
      <c r="BC49">
        <v>0</v>
      </c>
      <c r="BD49" s="28">
        <v>187.84</v>
      </c>
      <c r="BE49">
        <v>1</v>
      </c>
      <c r="BF49" s="28">
        <v>0</v>
      </c>
      <c r="BG49">
        <v>0</v>
      </c>
      <c r="BH49" s="21">
        <f t="shared" si="4"/>
        <v>8385.9600000000009</v>
      </c>
      <c r="BI49" s="28" t="s">
        <v>117</v>
      </c>
      <c r="BJ49" s="9">
        <v>98903</v>
      </c>
      <c r="BK49" s="28">
        <v>3534.51</v>
      </c>
      <c r="BL49" s="9">
        <v>0</v>
      </c>
      <c r="BM49" s="28">
        <v>4841.6099999999997</v>
      </c>
      <c r="BN49" s="9">
        <v>0</v>
      </c>
      <c r="BO49" s="21">
        <v>16059.24</v>
      </c>
      <c r="BP49">
        <v>2</v>
      </c>
      <c r="BQ49" s="146">
        <f t="shared" si="5"/>
        <v>24435.360000000001</v>
      </c>
      <c r="BR49" s="28" t="s">
        <v>117</v>
      </c>
      <c r="BS49">
        <v>99301</v>
      </c>
      <c r="BT49" s="28">
        <v>901.72</v>
      </c>
      <c r="BU49">
        <v>1</v>
      </c>
      <c r="BV49" s="28">
        <v>0</v>
      </c>
      <c r="BW49">
        <v>0</v>
      </c>
      <c r="BX49" s="28">
        <v>0</v>
      </c>
      <c r="BY49">
        <v>0</v>
      </c>
      <c r="BZ49" s="146">
        <f t="shared" si="6"/>
        <v>901.72</v>
      </c>
      <c r="CA49" s="28" t="s">
        <v>117</v>
      </c>
      <c r="CB49">
        <v>99323</v>
      </c>
      <c r="CC49" s="28">
        <v>59.51</v>
      </c>
      <c r="CD49">
        <v>1</v>
      </c>
      <c r="CE49" s="28">
        <v>0</v>
      </c>
      <c r="CF49">
        <v>0</v>
      </c>
      <c r="CG49" s="28">
        <v>0</v>
      </c>
      <c r="CH49">
        <v>0</v>
      </c>
      <c r="CI49" s="146">
        <f t="shared" si="7"/>
        <v>59.51</v>
      </c>
      <c r="CJ49" s="28" t="s">
        <v>120</v>
      </c>
      <c r="CK49">
        <v>98220</v>
      </c>
      <c r="CL49" s="28">
        <v>224.95</v>
      </c>
      <c r="CM49">
        <v>5</v>
      </c>
      <c r="CN49" s="28">
        <v>130.47</v>
      </c>
      <c r="CO49">
        <v>0</v>
      </c>
      <c r="CP49" s="21">
        <v>234.99</v>
      </c>
      <c r="CQ49">
        <v>4</v>
      </c>
      <c r="CR49" s="146">
        <f t="shared" si="23"/>
        <v>590.41</v>
      </c>
      <c r="CS49" s="28" t="s">
        <v>120</v>
      </c>
      <c r="CT49" s="9">
        <v>98223</v>
      </c>
      <c r="CU49" s="28">
        <v>12231.73</v>
      </c>
      <c r="CV49" s="137">
        <v>186</v>
      </c>
      <c r="CW49" s="28">
        <v>7965.76</v>
      </c>
      <c r="CX49" s="137">
        <v>97</v>
      </c>
      <c r="CY49" s="28">
        <v>19272.310000000001</v>
      </c>
      <c r="CZ49" s="137">
        <v>121</v>
      </c>
      <c r="DA49" s="146">
        <f t="shared" si="8"/>
        <v>39469.800000000003</v>
      </c>
      <c r="DB49" s="28" t="s">
        <v>117</v>
      </c>
      <c r="DC49" s="9">
        <v>98902</v>
      </c>
      <c r="DD49" s="28">
        <v>110.6</v>
      </c>
      <c r="DE49">
        <v>1</v>
      </c>
      <c r="DF49" s="28">
        <v>0</v>
      </c>
      <c r="DG49">
        <v>0</v>
      </c>
      <c r="DH49" s="28">
        <v>0</v>
      </c>
      <c r="DI49">
        <v>0</v>
      </c>
      <c r="DJ49" s="146">
        <f t="shared" si="9"/>
        <v>110.6</v>
      </c>
      <c r="DK49" s="28" t="s">
        <v>117</v>
      </c>
      <c r="DL49" s="9">
        <v>99323</v>
      </c>
      <c r="DM49" s="28">
        <v>0.52</v>
      </c>
      <c r="DN49">
        <v>1</v>
      </c>
      <c r="DO49" s="28">
        <v>0</v>
      </c>
      <c r="DP49">
        <v>0</v>
      </c>
      <c r="DQ49" s="21">
        <v>0</v>
      </c>
      <c r="DR49">
        <v>0</v>
      </c>
      <c r="DS49" s="146">
        <f t="shared" si="10"/>
        <v>0.52</v>
      </c>
      <c r="DU49">
        <v>98953</v>
      </c>
      <c r="DV49" t="s">
        <v>120</v>
      </c>
      <c r="DW49" s="21">
        <v>124.17</v>
      </c>
      <c r="DX49">
        <v>1</v>
      </c>
      <c r="DY49" s="21">
        <v>0</v>
      </c>
      <c r="DZ49">
        <v>0</v>
      </c>
      <c r="EA49" s="21">
        <v>0</v>
      </c>
      <c r="EB49">
        <v>0</v>
      </c>
      <c r="EC49" s="28">
        <f t="shared" si="11"/>
        <v>124.17</v>
      </c>
      <c r="ED49" s="20">
        <v>98951</v>
      </c>
      <c r="EE49" t="s">
        <v>120</v>
      </c>
      <c r="EF49" s="21">
        <v>139.15</v>
      </c>
      <c r="EG49">
        <v>0</v>
      </c>
      <c r="EH49" s="21">
        <v>99.58</v>
      </c>
      <c r="EI49">
        <v>0</v>
      </c>
      <c r="EJ49" s="21">
        <v>94.96</v>
      </c>
      <c r="EK49">
        <v>1</v>
      </c>
      <c r="EL49" s="28">
        <f t="shared" si="12"/>
        <v>333.69</v>
      </c>
      <c r="EM49" s="20">
        <v>98948</v>
      </c>
      <c r="EN49" t="s">
        <v>120</v>
      </c>
      <c r="EO49" s="21">
        <v>1120.06</v>
      </c>
      <c r="EP49">
        <v>3</v>
      </c>
      <c r="EQ49" s="21">
        <v>726.93</v>
      </c>
      <c r="ER49">
        <v>6</v>
      </c>
      <c r="ES49" s="21">
        <v>35.729999999999997</v>
      </c>
      <c r="ET49">
        <v>1</v>
      </c>
      <c r="EU49" s="28">
        <f t="shared" si="13"/>
        <v>1882.7199999999998</v>
      </c>
      <c r="EV49" s="40">
        <v>99301</v>
      </c>
      <c r="EW49" s="28" t="s">
        <v>120</v>
      </c>
      <c r="EX49" s="28">
        <v>1538.8</v>
      </c>
      <c r="EY49">
        <v>5</v>
      </c>
      <c r="EZ49" s="28">
        <v>1300.33</v>
      </c>
      <c r="FA49">
        <v>12</v>
      </c>
      <c r="FB49" s="28">
        <v>712.43</v>
      </c>
      <c r="FC49">
        <v>7</v>
      </c>
      <c r="FD49" s="28">
        <f t="shared" si="14"/>
        <v>3551.56</v>
      </c>
      <c r="FE49" s="40">
        <v>98951</v>
      </c>
      <c r="FF49" s="28" t="s">
        <v>120</v>
      </c>
      <c r="FG49" s="28">
        <v>54.57</v>
      </c>
      <c r="FH49">
        <v>1</v>
      </c>
      <c r="FI49" s="28">
        <v>0</v>
      </c>
      <c r="FJ49">
        <v>0</v>
      </c>
      <c r="FK49" s="28">
        <v>0</v>
      </c>
      <c r="FL49">
        <v>0</v>
      </c>
      <c r="FM49" s="28">
        <f t="shared" si="15"/>
        <v>54.57</v>
      </c>
      <c r="FN49" s="9">
        <v>99344</v>
      </c>
      <c r="FO49" s="28" t="s">
        <v>120</v>
      </c>
      <c r="FP49" s="28">
        <v>177.65</v>
      </c>
      <c r="FQ49" s="9">
        <v>1</v>
      </c>
      <c r="FR49" s="28">
        <v>686.01</v>
      </c>
      <c r="FS49" s="9">
        <v>2</v>
      </c>
      <c r="FT49" s="28">
        <v>708.74</v>
      </c>
      <c r="FU49" s="9">
        <v>3</v>
      </c>
      <c r="FV49" s="28">
        <f t="shared" si="16"/>
        <v>1572.4</v>
      </c>
      <c r="FX49" s="138"/>
      <c r="FY49" s="28"/>
      <c r="GA49" s="28"/>
      <c r="GC49" s="28"/>
      <c r="GE49" s="28"/>
      <c r="GG49" s="28"/>
      <c r="GH49" s="28"/>
      <c r="GJ49" s="28"/>
      <c r="GL49" s="28"/>
      <c r="GN49" s="28">
        <f t="shared" si="18"/>
        <v>0</v>
      </c>
      <c r="GP49" s="28"/>
      <c r="GQ49" s="28"/>
      <c r="GS49" s="28"/>
      <c r="GU49" s="28"/>
      <c r="GW49" s="28">
        <f t="shared" si="19"/>
        <v>0</v>
      </c>
      <c r="GX49" s="9"/>
      <c r="GY49" s="138"/>
      <c r="GZ49" s="28"/>
      <c r="HB49" s="28"/>
      <c r="HD49" s="28"/>
      <c r="HF49" s="28"/>
      <c r="HH49" s="28"/>
      <c r="HI49" s="28"/>
      <c r="HK49" s="28"/>
      <c r="HM49" s="28"/>
      <c r="HO49" s="28"/>
      <c r="HQ49" s="28"/>
      <c r="HR49" s="28"/>
      <c r="HT49" s="28"/>
      <c r="HV49" s="28"/>
      <c r="HX49" s="28"/>
      <c r="IZ49" s="54" t="s">
        <v>147</v>
      </c>
      <c r="JA49">
        <v>2</v>
      </c>
      <c r="JB49">
        <v>1</v>
      </c>
      <c r="JC49">
        <v>2</v>
      </c>
      <c r="JD49">
        <v>1</v>
      </c>
      <c r="JE49">
        <v>2</v>
      </c>
      <c r="JH49">
        <v>2</v>
      </c>
      <c r="JI49">
        <v>2</v>
      </c>
      <c r="JJ49">
        <v>1</v>
      </c>
      <c r="JK49">
        <v>1</v>
      </c>
      <c r="JL49">
        <v>2</v>
      </c>
      <c r="JN49" s="54" t="s">
        <v>147</v>
      </c>
      <c r="JO49" s="21">
        <v>770.91</v>
      </c>
      <c r="JP49" s="21">
        <v>336.88</v>
      </c>
      <c r="JQ49" s="21">
        <v>3220.21</v>
      </c>
      <c r="JR49" s="21">
        <v>154.59</v>
      </c>
      <c r="JS49" s="21">
        <v>426.49</v>
      </c>
      <c r="JV49" s="21">
        <v>314.31</v>
      </c>
      <c r="JW49" s="21">
        <v>70.2</v>
      </c>
      <c r="JX49">
        <v>1247.48</v>
      </c>
      <c r="JY49">
        <v>588.09</v>
      </c>
      <c r="JZ49">
        <v>424.36</v>
      </c>
    </row>
    <row r="50" spans="1:286" x14ac:dyDescent="0.2">
      <c r="A50" s="9">
        <v>98953</v>
      </c>
      <c r="B50" t="s">
        <v>113</v>
      </c>
      <c r="C50">
        <v>3</v>
      </c>
      <c r="E50">
        <v>1</v>
      </c>
      <c r="F50">
        <v>1</v>
      </c>
      <c r="H50">
        <v>3</v>
      </c>
      <c r="I50">
        <v>1</v>
      </c>
      <c r="K50">
        <v>3</v>
      </c>
      <c r="L50">
        <v>2</v>
      </c>
      <c r="M50">
        <v>3</v>
      </c>
      <c r="P50" t="s">
        <v>117</v>
      </c>
      <c r="Q50">
        <v>98951</v>
      </c>
      <c r="R50" s="21">
        <v>61.8</v>
      </c>
      <c r="S50">
        <v>1</v>
      </c>
      <c r="T50" s="21">
        <v>0</v>
      </c>
      <c r="U50">
        <v>0</v>
      </c>
      <c r="V50" s="21">
        <v>0</v>
      </c>
      <c r="W50">
        <v>0</v>
      </c>
      <c r="X50" s="21">
        <f t="shared" si="0"/>
        <v>61.8</v>
      </c>
      <c r="Y50" s="20" t="s">
        <v>119</v>
      </c>
      <c r="Z50">
        <v>98230</v>
      </c>
      <c r="AA50" s="21">
        <v>2094.04</v>
      </c>
      <c r="AB50">
        <v>1</v>
      </c>
      <c r="AC50" s="21">
        <v>0</v>
      </c>
      <c r="AD50">
        <v>0</v>
      </c>
      <c r="AE50" s="21">
        <v>0</v>
      </c>
      <c r="AF50">
        <v>0</v>
      </c>
      <c r="AG50" s="21">
        <f t="shared" si="1"/>
        <v>2094.04</v>
      </c>
      <c r="AH50" s="20" t="s">
        <v>117</v>
      </c>
      <c r="AI50">
        <v>98951</v>
      </c>
      <c r="AJ50" s="142">
        <v>0.62</v>
      </c>
      <c r="AK50" s="143">
        <v>1</v>
      </c>
      <c r="AL50" s="142">
        <v>0</v>
      </c>
      <c r="AM50" s="143">
        <v>0</v>
      </c>
      <c r="AN50" s="21">
        <v>0</v>
      </c>
      <c r="AO50">
        <v>0</v>
      </c>
      <c r="AP50" s="21">
        <f t="shared" si="2"/>
        <v>0.62</v>
      </c>
      <c r="AQ50" s="130" t="s">
        <v>119</v>
      </c>
      <c r="AR50" s="9">
        <v>98936</v>
      </c>
      <c r="AS50" s="28">
        <v>4719.6499999999996</v>
      </c>
      <c r="AT50">
        <v>3</v>
      </c>
      <c r="AU50" s="28">
        <v>0</v>
      </c>
      <c r="AV50">
        <v>0</v>
      </c>
      <c r="AW50" s="28">
        <v>0</v>
      </c>
      <c r="AX50">
        <v>0</v>
      </c>
      <c r="AY50" s="21">
        <f t="shared" si="3"/>
        <v>4719.6499999999996</v>
      </c>
      <c r="AZ50" s="130" t="s">
        <v>119</v>
      </c>
      <c r="BA50">
        <v>98295</v>
      </c>
      <c r="BB50" s="28">
        <v>8071.99</v>
      </c>
      <c r="BC50">
        <v>1</v>
      </c>
      <c r="BD50" s="28">
        <v>8673.48</v>
      </c>
      <c r="BE50">
        <v>1</v>
      </c>
      <c r="BF50" s="28">
        <v>0</v>
      </c>
      <c r="BG50">
        <v>0</v>
      </c>
      <c r="BH50" s="21">
        <f t="shared" si="4"/>
        <v>16745.47</v>
      </c>
      <c r="BI50" s="28" t="s">
        <v>117</v>
      </c>
      <c r="BJ50" s="9">
        <v>98930</v>
      </c>
      <c r="BK50" s="28">
        <v>1002.56</v>
      </c>
      <c r="BL50" s="9">
        <v>0</v>
      </c>
      <c r="BM50" s="28">
        <v>4832.07</v>
      </c>
      <c r="BN50" s="9">
        <v>1</v>
      </c>
      <c r="BO50" s="21">
        <v>0</v>
      </c>
      <c r="BP50">
        <v>0</v>
      </c>
      <c r="BQ50" s="146">
        <f t="shared" si="5"/>
        <v>5834.6299999999992</v>
      </c>
      <c r="BR50" s="28" t="s">
        <v>117</v>
      </c>
      <c r="BS50">
        <v>99323</v>
      </c>
      <c r="BT50" s="28">
        <v>59.53</v>
      </c>
      <c r="BU50">
        <v>1</v>
      </c>
      <c r="BV50" s="28">
        <v>0</v>
      </c>
      <c r="BW50">
        <v>0</v>
      </c>
      <c r="BX50" s="28">
        <v>0</v>
      </c>
      <c r="BY50">
        <v>0</v>
      </c>
      <c r="BZ50" s="146">
        <f t="shared" si="6"/>
        <v>59.53</v>
      </c>
      <c r="CA50" s="28" t="s">
        <v>117</v>
      </c>
      <c r="CB50">
        <v>99362</v>
      </c>
      <c r="CC50" s="28">
        <v>2714.71</v>
      </c>
      <c r="CD50">
        <v>1</v>
      </c>
      <c r="CE50" s="28">
        <v>0</v>
      </c>
      <c r="CF50">
        <v>0</v>
      </c>
      <c r="CG50" s="28">
        <v>0</v>
      </c>
      <c r="CH50">
        <v>0</v>
      </c>
      <c r="CI50" s="146">
        <f t="shared" si="7"/>
        <v>2714.71</v>
      </c>
      <c r="CJ50" s="28" t="s">
        <v>120</v>
      </c>
      <c r="CK50">
        <v>98221</v>
      </c>
      <c r="CL50" s="28">
        <v>14819.95</v>
      </c>
      <c r="CM50">
        <v>262</v>
      </c>
      <c r="CN50" s="28">
        <v>7115.31</v>
      </c>
      <c r="CO50">
        <v>101</v>
      </c>
      <c r="CP50" s="21">
        <v>22066.17</v>
      </c>
      <c r="CQ50">
        <v>123</v>
      </c>
      <c r="CR50" s="146">
        <f t="shared" si="23"/>
        <v>44001.43</v>
      </c>
      <c r="CS50" s="28" t="s">
        <v>120</v>
      </c>
      <c r="CT50" s="9">
        <v>98225</v>
      </c>
      <c r="CU50" s="28">
        <v>8458.5</v>
      </c>
      <c r="CV50" s="137">
        <v>182</v>
      </c>
      <c r="CW50" s="28">
        <v>7918.03</v>
      </c>
      <c r="CX50" s="137">
        <v>162</v>
      </c>
      <c r="CY50" s="28">
        <v>17747.07</v>
      </c>
      <c r="CZ50" s="137">
        <v>203</v>
      </c>
      <c r="DA50" s="146">
        <f t="shared" si="8"/>
        <v>34123.599999999999</v>
      </c>
      <c r="DB50" s="28" t="s">
        <v>117</v>
      </c>
      <c r="DC50" s="9">
        <v>98930</v>
      </c>
      <c r="DD50" s="28">
        <v>472.05</v>
      </c>
      <c r="DE50">
        <v>1</v>
      </c>
      <c r="DF50" s="28">
        <v>0</v>
      </c>
      <c r="DG50">
        <v>0</v>
      </c>
      <c r="DH50" s="28">
        <v>0</v>
      </c>
      <c r="DI50">
        <v>0</v>
      </c>
      <c r="DJ50" s="146">
        <f t="shared" si="9"/>
        <v>472.05</v>
      </c>
      <c r="DK50" s="28" t="s">
        <v>117</v>
      </c>
      <c r="DL50" s="9">
        <v>99362</v>
      </c>
      <c r="DM50" s="28">
        <v>72.39</v>
      </c>
      <c r="DN50">
        <v>1</v>
      </c>
      <c r="DO50" s="28">
        <v>0</v>
      </c>
      <c r="DP50">
        <v>0</v>
      </c>
      <c r="DQ50" s="21">
        <v>0</v>
      </c>
      <c r="DR50">
        <v>0</v>
      </c>
      <c r="DS50" s="146">
        <f t="shared" si="10"/>
        <v>72.39</v>
      </c>
      <c r="DU50">
        <v>99301</v>
      </c>
      <c r="DV50" t="s">
        <v>120</v>
      </c>
      <c r="DW50" s="21">
        <v>3063.02</v>
      </c>
      <c r="DX50">
        <v>16</v>
      </c>
      <c r="DY50" s="21">
        <v>1012.81</v>
      </c>
      <c r="DZ50">
        <v>9</v>
      </c>
      <c r="EA50" s="21">
        <v>648.99</v>
      </c>
      <c r="EB50">
        <v>9</v>
      </c>
      <c r="EC50" s="28">
        <f t="shared" si="11"/>
        <v>4724.82</v>
      </c>
      <c r="ED50" s="20">
        <v>99301</v>
      </c>
      <c r="EE50" t="s">
        <v>120</v>
      </c>
      <c r="EF50" s="21">
        <v>1579.66</v>
      </c>
      <c r="EG50">
        <v>12</v>
      </c>
      <c r="EH50" s="21">
        <v>1497.3</v>
      </c>
      <c r="EI50">
        <v>9</v>
      </c>
      <c r="EJ50" s="21">
        <v>1223.4000000000001</v>
      </c>
      <c r="EK50">
        <v>11</v>
      </c>
      <c r="EL50" s="28">
        <f t="shared" si="12"/>
        <v>4300.3600000000006</v>
      </c>
      <c r="EM50" s="20">
        <v>98953</v>
      </c>
      <c r="EN50" t="s">
        <v>120</v>
      </c>
      <c r="EO50" s="21">
        <v>19.62</v>
      </c>
      <c r="EP50">
        <v>0</v>
      </c>
      <c r="EQ50" s="21">
        <v>92.54</v>
      </c>
      <c r="ER50">
        <v>1</v>
      </c>
      <c r="ES50" s="21">
        <v>0</v>
      </c>
      <c r="ET50">
        <v>0</v>
      </c>
      <c r="EU50" s="28">
        <f t="shared" si="13"/>
        <v>112.16000000000001</v>
      </c>
      <c r="EV50" s="40">
        <v>99324</v>
      </c>
      <c r="EW50" s="28" t="s">
        <v>120</v>
      </c>
      <c r="EX50" s="28">
        <v>129.68</v>
      </c>
      <c r="EY50">
        <v>1</v>
      </c>
      <c r="EZ50" s="28">
        <v>155.19</v>
      </c>
      <c r="FA50">
        <v>1</v>
      </c>
      <c r="FB50" s="28">
        <v>161.52000000000001</v>
      </c>
      <c r="FC50">
        <v>1</v>
      </c>
      <c r="FD50" s="28">
        <f t="shared" si="14"/>
        <v>446.39</v>
      </c>
      <c r="FE50" s="40">
        <v>98953</v>
      </c>
      <c r="FF50" s="28" t="s">
        <v>120</v>
      </c>
      <c r="FG50" s="28">
        <v>9.0299999999999994</v>
      </c>
      <c r="FH50">
        <v>0</v>
      </c>
      <c r="FI50" s="28">
        <v>13.49</v>
      </c>
      <c r="FJ50">
        <v>0</v>
      </c>
      <c r="FK50" s="28">
        <v>112.16</v>
      </c>
      <c r="FL50">
        <v>1</v>
      </c>
      <c r="FM50" s="28">
        <f t="shared" si="15"/>
        <v>134.68</v>
      </c>
      <c r="FN50" s="9">
        <v>99354</v>
      </c>
      <c r="FO50" s="28" t="s">
        <v>120</v>
      </c>
      <c r="FP50" s="28">
        <v>4.99</v>
      </c>
      <c r="FQ50" s="9">
        <v>0</v>
      </c>
      <c r="FR50" s="28">
        <v>8.93</v>
      </c>
      <c r="FS50" s="9">
        <v>0</v>
      </c>
      <c r="FT50" s="28">
        <v>31.74</v>
      </c>
      <c r="FU50" s="9">
        <v>1</v>
      </c>
      <c r="FV50" s="28">
        <f t="shared" si="16"/>
        <v>45.66</v>
      </c>
      <c r="FX50" s="138"/>
      <c r="FY50" s="28"/>
      <c r="GA50" s="28"/>
      <c r="GC50" s="28"/>
      <c r="GE50" s="28"/>
      <c r="GG50" s="28"/>
      <c r="GH50" s="28"/>
      <c r="GJ50" s="28"/>
      <c r="GL50" s="28"/>
      <c r="GN50" s="28">
        <f t="shared" si="18"/>
        <v>0</v>
      </c>
      <c r="GP50" s="28"/>
      <c r="GQ50" s="28"/>
      <c r="GS50" s="28"/>
      <c r="GU50" s="28"/>
      <c r="GW50" s="28">
        <f t="shared" si="19"/>
        <v>0</v>
      </c>
      <c r="GX50" s="9"/>
      <c r="GY50" s="138"/>
      <c r="GZ50" s="28"/>
      <c r="HB50" s="28"/>
      <c r="HD50" s="28"/>
      <c r="HF50" s="28"/>
      <c r="HH50" s="28"/>
      <c r="HI50" s="28"/>
      <c r="HK50" s="28"/>
      <c r="HM50" s="28"/>
      <c r="HO50" s="28"/>
      <c r="HQ50" s="28"/>
      <c r="HR50" s="28"/>
      <c r="HT50" s="28"/>
      <c r="HV50" s="28"/>
      <c r="HX50" s="28"/>
      <c r="IZ50" s="54" t="s">
        <v>148</v>
      </c>
      <c r="JA50"/>
      <c r="JB50">
        <v>2</v>
      </c>
      <c r="JC50">
        <v>1</v>
      </c>
      <c r="JF50">
        <v>1</v>
      </c>
      <c r="JG50">
        <v>2</v>
      </c>
      <c r="JH50">
        <v>2</v>
      </c>
      <c r="JI50">
        <v>1</v>
      </c>
      <c r="JJ50">
        <v>1</v>
      </c>
      <c r="JK50">
        <v>2</v>
      </c>
      <c r="JL50">
        <v>1</v>
      </c>
      <c r="JN50" s="54" t="s">
        <v>148</v>
      </c>
      <c r="JP50" s="21">
        <v>1411.45</v>
      </c>
      <c r="JQ50" s="21">
        <v>1248.69</v>
      </c>
      <c r="JT50" s="21">
        <v>694.95</v>
      </c>
      <c r="JU50" s="21">
        <v>838.81</v>
      </c>
      <c r="JV50" s="21">
        <v>316.99</v>
      </c>
      <c r="JW50" s="21">
        <v>33.85</v>
      </c>
      <c r="JX50">
        <v>442.43</v>
      </c>
      <c r="JY50">
        <v>536.58000000000004</v>
      </c>
      <c r="JZ50">
        <v>58.3</v>
      </c>
    </row>
    <row r="51" spans="1:286" x14ac:dyDescent="0.2">
      <c r="A51" s="9">
        <v>99301</v>
      </c>
      <c r="B51" t="s">
        <v>113</v>
      </c>
      <c r="C51">
        <v>7</v>
      </c>
      <c r="D51">
        <v>16</v>
      </c>
      <c r="E51">
        <v>5</v>
      </c>
      <c r="F51">
        <v>2</v>
      </c>
      <c r="G51">
        <v>4</v>
      </c>
      <c r="H51">
        <v>6</v>
      </c>
      <c r="I51">
        <v>4</v>
      </c>
      <c r="J51">
        <v>26</v>
      </c>
      <c r="K51">
        <v>3</v>
      </c>
      <c r="L51">
        <v>1</v>
      </c>
      <c r="M51">
        <v>6</v>
      </c>
      <c r="N51">
        <v>2</v>
      </c>
      <c r="P51" t="s">
        <v>117</v>
      </c>
      <c r="Q51">
        <v>99323</v>
      </c>
      <c r="R51" s="21">
        <v>44841.43</v>
      </c>
      <c r="S51">
        <v>2</v>
      </c>
      <c r="T51" s="21">
        <v>0</v>
      </c>
      <c r="U51">
        <v>0</v>
      </c>
      <c r="V51" s="21">
        <v>0</v>
      </c>
      <c r="W51">
        <v>0</v>
      </c>
      <c r="X51" s="21">
        <f t="shared" si="0"/>
        <v>44841.43</v>
      </c>
      <c r="Y51" s="20" t="s">
        <v>119</v>
      </c>
      <c r="Z51">
        <v>98520</v>
      </c>
      <c r="AA51" s="21">
        <v>15.93</v>
      </c>
      <c r="AB51">
        <v>1</v>
      </c>
      <c r="AC51" s="21">
        <v>0</v>
      </c>
      <c r="AD51">
        <v>0</v>
      </c>
      <c r="AE51" s="21">
        <v>0</v>
      </c>
      <c r="AF51">
        <v>0</v>
      </c>
      <c r="AG51" s="21">
        <f t="shared" si="1"/>
        <v>15.93</v>
      </c>
      <c r="AH51" s="20" t="s">
        <v>117</v>
      </c>
      <c r="AI51">
        <v>98953</v>
      </c>
      <c r="AJ51" s="142">
        <v>238.32</v>
      </c>
      <c r="AK51" s="143">
        <v>1</v>
      </c>
      <c r="AL51" s="142">
        <v>0</v>
      </c>
      <c r="AM51" s="143">
        <v>0</v>
      </c>
      <c r="AN51" s="21">
        <v>0</v>
      </c>
      <c r="AO51">
        <v>0</v>
      </c>
      <c r="AP51" s="21">
        <f t="shared" si="2"/>
        <v>238.32</v>
      </c>
      <c r="AQ51" s="130" t="s">
        <v>120</v>
      </c>
      <c r="AR51" s="9">
        <v>98220</v>
      </c>
      <c r="AS51" s="28">
        <v>1260.3</v>
      </c>
      <c r="AT51">
        <v>4</v>
      </c>
      <c r="AU51" s="28">
        <v>680.47</v>
      </c>
      <c r="AV51">
        <v>0</v>
      </c>
      <c r="AW51" s="28">
        <v>1506.94</v>
      </c>
      <c r="AX51">
        <v>5</v>
      </c>
      <c r="AY51" s="21">
        <f t="shared" si="3"/>
        <v>3447.71</v>
      </c>
      <c r="AZ51" s="130" t="s">
        <v>119</v>
      </c>
      <c r="BA51">
        <v>98903</v>
      </c>
      <c r="BB51" s="28">
        <v>95.25</v>
      </c>
      <c r="BC51">
        <v>1</v>
      </c>
      <c r="BD51" s="28">
        <v>0</v>
      </c>
      <c r="BE51">
        <v>0</v>
      </c>
      <c r="BF51" s="28">
        <v>0</v>
      </c>
      <c r="BG51">
        <v>0</v>
      </c>
      <c r="BH51" s="21">
        <f t="shared" si="4"/>
        <v>95.25</v>
      </c>
      <c r="BI51" s="28" t="s">
        <v>117</v>
      </c>
      <c r="BJ51" s="9">
        <v>99323</v>
      </c>
      <c r="BK51" s="28">
        <v>60.62</v>
      </c>
      <c r="BL51" s="9">
        <v>1</v>
      </c>
      <c r="BM51" s="28">
        <v>0</v>
      </c>
      <c r="BN51" s="9">
        <v>0</v>
      </c>
      <c r="BO51" s="21">
        <v>0</v>
      </c>
      <c r="BP51">
        <v>0</v>
      </c>
      <c r="BQ51" s="146">
        <f t="shared" si="5"/>
        <v>60.62</v>
      </c>
      <c r="BR51" s="28" t="s">
        <v>117</v>
      </c>
      <c r="BS51">
        <v>99352</v>
      </c>
      <c r="BT51" s="28">
        <v>9833.02</v>
      </c>
      <c r="BU51">
        <v>1</v>
      </c>
      <c r="BV51" s="28">
        <v>0</v>
      </c>
      <c r="BW51">
        <v>0</v>
      </c>
      <c r="BX51" s="28">
        <v>0</v>
      </c>
      <c r="BY51">
        <v>0</v>
      </c>
      <c r="BZ51" s="146">
        <f t="shared" si="6"/>
        <v>9833.02</v>
      </c>
      <c r="CA51" s="28" t="s">
        <v>119</v>
      </c>
      <c r="CB51">
        <v>98295</v>
      </c>
      <c r="CC51" s="28">
        <v>5905.26</v>
      </c>
      <c r="CD51">
        <v>1</v>
      </c>
      <c r="CE51" s="28">
        <v>0</v>
      </c>
      <c r="CF51">
        <v>0</v>
      </c>
      <c r="CG51" s="28">
        <v>0</v>
      </c>
      <c r="CH51">
        <v>0</v>
      </c>
      <c r="CI51" s="146">
        <f t="shared" si="7"/>
        <v>5905.26</v>
      </c>
      <c r="CJ51" s="28" t="s">
        <v>120</v>
      </c>
      <c r="CK51">
        <v>98223</v>
      </c>
      <c r="CL51" s="28">
        <v>14285.68</v>
      </c>
      <c r="CM51">
        <v>236</v>
      </c>
      <c r="CN51" s="28">
        <v>9253.08</v>
      </c>
      <c r="CO51">
        <v>93</v>
      </c>
      <c r="CP51" s="21">
        <v>18968.14</v>
      </c>
      <c r="CQ51">
        <v>110</v>
      </c>
      <c r="CR51" s="146">
        <f t="shared" si="23"/>
        <v>42506.9</v>
      </c>
      <c r="CS51" s="28" t="s">
        <v>120</v>
      </c>
      <c r="CT51" s="9">
        <v>98226</v>
      </c>
      <c r="CU51" s="28">
        <v>8800.09</v>
      </c>
      <c r="CV51" s="137">
        <v>147</v>
      </c>
      <c r="CW51" s="28">
        <v>9017.69</v>
      </c>
      <c r="CX51" s="137">
        <v>138</v>
      </c>
      <c r="CY51" s="28">
        <v>20991.3</v>
      </c>
      <c r="CZ51" s="137">
        <v>139</v>
      </c>
      <c r="DA51" s="146">
        <f t="shared" si="8"/>
        <v>38809.08</v>
      </c>
      <c r="DB51" s="28" t="s">
        <v>117</v>
      </c>
      <c r="DC51" s="9">
        <v>98936</v>
      </c>
      <c r="DD51" s="28">
        <v>22339.25</v>
      </c>
      <c r="DE51">
        <v>2</v>
      </c>
      <c r="DF51" s="28">
        <v>0</v>
      </c>
      <c r="DG51">
        <v>0</v>
      </c>
      <c r="DH51" s="28">
        <v>0</v>
      </c>
      <c r="DI51">
        <v>0</v>
      </c>
      <c r="DJ51" s="146">
        <f t="shared" si="9"/>
        <v>22339.25</v>
      </c>
      <c r="DK51" s="28" t="s">
        <v>119</v>
      </c>
      <c r="DL51" s="9">
        <v>98248</v>
      </c>
      <c r="DM51" s="28">
        <v>1739.73</v>
      </c>
      <c r="DN51">
        <v>0</v>
      </c>
      <c r="DO51" s="28">
        <v>1738.6</v>
      </c>
      <c r="DP51">
        <v>1</v>
      </c>
      <c r="DQ51" s="21">
        <v>0</v>
      </c>
      <c r="DR51">
        <v>0</v>
      </c>
      <c r="DS51" s="146">
        <f t="shared" si="10"/>
        <v>3478.33</v>
      </c>
      <c r="DU51">
        <v>99324</v>
      </c>
      <c r="DV51" t="s">
        <v>120</v>
      </c>
      <c r="DW51" s="21">
        <v>321.75</v>
      </c>
      <c r="DX51">
        <v>1</v>
      </c>
      <c r="DY51" s="21">
        <v>109.98</v>
      </c>
      <c r="DZ51">
        <v>0</v>
      </c>
      <c r="EA51" s="21">
        <v>142.43</v>
      </c>
      <c r="EB51">
        <v>2</v>
      </c>
      <c r="EC51" s="28">
        <f t="shared" si="11"/>
        <v>574.16000000000008</v>
      </c>
      <c r="ED51" s="20">
        <v>99324</v>
      </c>
      <c r="EE51" t="s">
        <v>120</v>
      </c>
      <c r="EF51" s="21">
        <v>189.87</v>
      </c>
      <c r="EG51">
        <v>0</v>
      </c>
      <c r="EH51" s="21">
        <v>176.4</v>
      </c>
      <c r="EI51">
        <v>1</v>
      </c>
      <c r="EJ51" s="21">
        <v>76.540000000000006</v>
      </c>
      <c r="EK51">
        <v>1</v>
      </c>
      <c r="EL51" s="28">
        <f t="shared" si="12"/>
        <v>442.81</v>
      </c>
      <c r="EM51" s="20">
        <v>99301</v>
      </c>
      <c r="EN51" t="s">
        <v>120</v>
      </c>
      <c r="EO51" s="21">
        <v>2630.72</v>
      </c>
      <c r="EP51">
        <v>12</v>
      </c>
      <c r="EQ51" s="21">
        <v>1972.34</v>
      </c>
      <c r="ER51">
        <v>10</v>
      </c>
      <c r="ES51" s="21">
        <v>1406.05</v>
      </c>
      <c r="ET51">
        <v>8</v>
      </c>
      <c r="EU51" s="28">
        <f t="shared" si="13"/>
        <v>6009.11</v>
      </c>
      <c r="EV51" s="40">
        <v>99336</v>
      </c>
      <c r="EW51" s="28" t="s">
        <v>120</v>
      </c>
      <c r="EX51" s="28">
        <v>233.52</v>
      </c>
      <c r="EY51">
        <v>2</v>
      </c>
      <c r="EZ51" s="28">
        <v>117.55</v>
      </c>
      <c r="FA51">
        <v>1</v>
      </c>
      <c r="FB51" s="28">
        <v>0</v>
      </c>
      <c r="FC51">
        <v>0</v>
      </c>
      <c r="FD51" s="28">
        <f t="shared" si="14"/>
        <v>351.07</v>
      </c>
      <c r="FE51" s="40">
        <v>99301</v>
      </c>
      <c r="FF51" s="28" t="s">
        <v>120</v>
      </c>
      <c r="FG51" s="28">
        <v>656.6</v>
      </c>
      <c r="FH51">
        <v>3</v>
      </c>
      <c r="FI51" s="28">
        <v>960.85</v>
      </c>
      <c r="FJ51">
        <v>3</v>
      </c>
      <c r="FK51" s="28">
        <v>1478.91</v>
      </c>
      <c r="FL51">
        <v>12</v>
      </c>
      <c r="FM51" s="28">
        <f t="shared" si="15"/>
        <v>3096.36</v>
      </c>
      <c r="FN51" s="9">
        <v>99362</v>
      </c>
      <c r="FO51" s="28" t="s">
        <v>120</v>
      </c>
      <c r="FP51" s="28">
        <v>688.21</v>
      </c>
      <c r="FQ51" s="9">
        <v>7</v>
      </c>
      <c r="FR51" s="28">
        <v>501.36</v>
      </c>
      <c r="FS51" s="9">
        <v>5</v>
      </c>
      <c r="FT51" s="28">
        <v>386.39</v>
      </c>
      <c r="FU51" s="9">
        <v>5</v>
      </c>
      <c r="FV51" s="28">
        <f t="shared" si="16"/>
        <v>1575.96</v>
      </c>
      <c r="FX51" s="138"/>
      <c r="FY51" s="28"/>
      <c r="GA51" s="28"/>
      <c r="GC51" s="28"/>
      <c r="GE51" s="28"/>
      <c r="GG51" s="28"/>
      <c r="GH51" s="28"/>
      <c r="GJ51" s="28"/>
      <c r="GL51" s="28"/>
      <c r="GN51" s="28">
        <f t="shared" si="18"/>
        <v>0</v>
      </c>
      <c r="GP51" s="28"/>
      <c r="GQ51" s="28"/>
      <c r="GS51" s="28"/>
      <c r="GU51" s="28"/>
      <c r="GW51" s="28">
        <f t="shared" si="19"/>
        <v>0</v>
      </c>
      <c r="GX51" s="9"/>
      <c r="GY51" s="138"/>
      <c r="GZ51" s="28"/>
      <c r="HB51" s="28"/>
      <c r="HD51" s="28"/>
      <c r="HF51" s="28"/>
      <c r="HH51" s="28"/>
      <c r="HI51" s="28"/>
      <c r="HK51" s="28"/>
      <c r="HM51" s="28"/>
      <c r="HO51" s="28"/>
      <c r="HQ51" s="28"/>
      <c r="HR51" s="28"/>
      <c r="HT51" s="28"/>
      <c r="HV51" s="28"/>
      <c r="HX51" s="28"/>
      <c r="IZ51" s="54" t="s">
        <v>149</v>
      </c>
      <c r="JA51"/>
      <c r="JB51"/>
      <c r="JC51">
        <v>1</v>
      </c>
      <c r="JE51">
        <v>2</v>
      </c>
      <c r="JF51">
        <v>1</v>
      </c>
      <c r="JN51" s="54" t="s">
        <v>149</v>
      </c>
      <c r="JQ51" s="21">
        <v>32.56</v>
      </c>
      <c r="JS51" s="21">
        <v>439.52</v>
      </c>
      <c r="JT51" s="21">
        <v>780.62</v>
      </c>
    </row>
    <row r="52" spans="1:286" x14ac:dyDescent="0.2">
      <c r="A52" s="9">
        <v>99323</v>
      </c>
      <c r="B52" t="s">
        <v>113</v>
      </c>
      <c r="C52">
        <v>1</v>
      </c>
      <c r="D52">
        <v>1</v>
      </c>
      <c r="E52">
        <v>1</v>
      </c>
      <c r="M52">
        <v>1</v>
      </c>
      <c r="P52" t="s">
        <v>117</v>
      </c>
      <c r="Q52">
        <v>99362</v>
      </c>
      <c r="R52" s="21">
        <v>2</v>
      </c>
      <c r="S52">
        <v>1</v>
      </c>
      <c r="T52" s="21">
        <v>0</v>
      </c>
      <c r="U52">
        <v>0</v>
      </c>
      <c r="V52" s="21">
        <v>0</v>
      </c>
      <c r="W52">
        <v>0</v>
      </c>
      <c r="X52" s="21">
        <f t="shared" si="0"/>
        <v>2</v>
      </c>
      <c r="Y52" s="20" t="s">
        <v>119</v>
      </c>
      <c r="Z52">
        <v>98902</v>
      </c>
      <c r="AA52" s="21">
        <v>4283.71</v>
      </c>
      <c r="AB52">
        <v>1</v>
      </c>
      <c r="AC52" s="21">
        <v>0</v>
      </c>
      <c r="AD52">
        <v>0</v>
      </c>
      <c r="AE52" s="21">
        <v>0</v>
      </c>
      <c r="AF52">
        <v>0</v>
      </c>
      <c r="AG52" s="21">
        <f t="shared" si="1"/>
        <v>4283.71</v>
      </c>
      <c r="AH52" s="20" t="s">
        <v>117</v>
      </c>
      <c r="AI52">
        <v>99323</v>
      </c>
      <c r="AJ52" s="142">
        <v>3263.15</v>
      </c>
      <c r="AK52" s="143">
        <v>0</v>
      </c>
      <c r="AL52" s="142">
        <v>7693.96</v>
      </c>
      <c r="AM52" s="143">
        <v>1</v>
      </c>
      <c r="AN52" s="21">
        <v>0</v>
      </c>
      <c r="AO52">
        <v>0</v>
      </c>
      <c r="AP52" s="21">
        <f t="shared" si="2"/>
        <v>10957.11</v>
      </c>
      <c r="AQ52" s="130" t="s">
        <v>120</v>
      </c>
      <c r="AR52" s="9">
        <v>98221</v>
      </c>
      <c r="AS52" s="28">
        <v>53561.1</v>
      </c>
      <c r="AT52">
        <v>243</v>
      </c>
      <c r="AU52" s="28">
        <v>19585.89</v>
      </c>
      <c r="AV52">
        <v>107</v>
      </c>
      <c r="AW52" s="28">
        <v>31000.03</v>
      </c>
      <c r="AX52">
        <v>137</v>
      </c>
      <c r="AY52" s="21">
        <f t="shared" si="3"/>
        <v>104147.01999999999</v>
      </c>
      <c r="AZ52" s="130" t="s">
        <v>119</v>
      </c>
      <c r="BA52">
        <v>98936</v>
      </c>
      <c r="BB52" s="28">
        <v>4766.8500000000004</v>
      </c>
      <c r="BC52">
        <v>1</v>
      </c>
      <c r="BD52" s="28">
        <v>3005.81</v>
      </c>
      <c r="BE52">
        <v>2</v>
      </c>
      <c r="BF52" s="28">
        <v>0</v>
      </c>
      <c r="BG52">
        <v>0</v>
      </c>
      <c r="BH52" s="21">
        <f t="shared" si="4"/>
        <v>7772.66</v>
      </c>
      <c r="BI52" s="28" t="s">
        <v>117</v>
      </c>
      <c r="BJ52" s="9">
        <v>99352</v>
      </c>
      <c r="BK52" s="28">
        <v>237.22</v>
      </c>
      <c r="BL52" s="9">
        <v>2</v>
      </c>
      <c r="BM52" s="28">
        <v>0</v>
      </c>
      <c r="BN52" s="9">
        <v>0</v>
      </c>
      <c r="BO52" s="21">
        <v>0</v>
      </c>
      <c r="BP52">
        <v>0</v>
      </c>
      <c r="BQ52" s="146">
        <f t="shared" si="5"/>
        <v>237.22</v>
      </c>
      <c r="BR52" s="28" t="s">
        <v>119</v>
      </c>
      <c r="BS52">
        <v>98295</v>
      </c>
      <c r="BT52" s="28">
        <v>3817</v>
      </c>
      <c r="BU52">
        <v>0</v>
      </c>
      <c r="BV52" s="28">
        <v>1545.69</v>
      </c>
      <c r="BW52">
        <v>0</v>
      </c>
      <c r="BX52" s="28">
        <v>12635.7</v>
      </c>
      <c r="BY52">
        <v>1</v>
      </c>
      <c r="BZ52" s="146">
        <f t="shared" si="6"/>
        <v>17998.39</v>
      </c>
      <c r="CA52" s="28" t="s">
        <v>119</v>
      </c>
      <c r="CB52">
        <v>98903</v>
      </c>
      <c r="CC52" s="28">
        <v>64.31</v>
      </c>
      <c r="CD52">
        <v>1</v>
      </c>
      <c r="CE52" s="28">
        <v>0</v>
      </c>
      <c r="CF52">
        <v>0</v>
      </c>
      <c r="CG52" s="28">
        <v>0</v>
      </c>
      <c r="CH52">
        <v>0</v>
      </c>
      <c r="CI52" s="146">
        <f t="shared" si="7"/>
        <v>64.31</v>
      </c>
      <c r="CJ52" s="28" t="s">
        <v>120</v>
      </c>
      <c r="CK52">
        <v>98225</v>
      </c>
      <c r="CL52" s="28">
        <v>15208.48</v>
      </c>
      <c r="CM52">
        <v>391</v>
      </c>
      <c r="CN52" s="28">
        <v>7934.32</v>
      </c>
      <c r="CO52">
        <v>140</v>
      </c>
      <c r="CP52" s="21">
        <v>19678.05</v>
      </c>
      <c r="CQ52">
        <v>197</v>
      </c>
      <c r="CR52" s="146">
        <f t="shared" si="23"/>
        <v>42820.85</v>
      </c>
      <c r="CS52" s="28" t="s">
        <v>120</v>
      </c>
      <c r="CT52" s="9">
        <v>98229</v>
      </c>
      <c r="CU52" s="28">
        <v>6439.91</v>
      </c>
      <c r="CV52" s="137">
        <v>109</v>
      </c>
      <c r="CW52" s="28">
        <v>4830.3599999999997</v>
      </c>
      <c r="CX52" s="137">
        <v>94</v>
      </c>
      <c r="CY52" s="28">
        <v>19806.920000000002</v>
      </c>
      <c r="CZ52" s="137">
        <v>102</v>
      </c>
      <c r="DA52" s="146">
        <f t="shared" si="8"/>
        <v>31077.190000000002</v>
      </c>
      <c r="DB52" s="28" t="s">
        <v>117</v>
      </c>
      <c r="DC52" s="9">
        <v>98942</v>
      </c>
      <c r="DD52" s="28">
        <v>64.239999999999995</v>
      </c>
      <c r="DE52">
        <v>1</v>
      </c>
      <c r="DF52" s="28">
        <v>0</v>
      </c>
      <c r="DG52">
        <v>0</v>
      </c>
      <c r="DH52" s="28">
        <v>0</v>
      </c>
      <c r="DI52">
        <v>0</v>
      </c>
      <c r="DJ52" s="146">
        <f t="shared" si="9"/>
        <v>64.239999999999995</v>
      </c>
      <c r="DK52" s="28" t="s">
        <v>119</v>
      </c>
      <c r="DL52" s="9">
        <v>98295</v>
      </c>
      <c r="DM52" s="28">
        <v>3174.24</v>
      </c>
      <c r="DN52">
        <v>1</v>
      </c>
      <c r="DO52" s="28">
        <v>0</v>
      </c>
      <c r="DP52">
        <v>0</v>
      </c>
      <c r="DQ52" s="21">
        <v>0</v>
      </c>
      <c r="DR52">
        <v>0</v>
      </c>
      <c r="DS52" s="146">
        <f t="shared" si="10"/>
        <v>3174.24</v>
      </c>
      <c r="DU52">
        <v>99336</v>
      </c>
      <c r="DV52" t="s">
        <v>120</v>
      </c>
      <c r="DW52" s="21">
        <v>140.37</v>
      </c>
      <c r="DX52">
        <v>1</v>
      </c>
      <c r="DY52" s="21">
        <v>41.05</v>
      </c>
      <c r="DZ52">
        <v>0</v>
      </c>
      <c r="EA52" s="21">
        <v>47.92</v>
      </c>
      <c r="EB52">
        <v>2</v>
      </c>
      <c r="EC52" s="28">
        <f t="shared" si="11"/>
        <v>229.34000000000003</v>
      </c>
      <c r="ED52" s="20">
        <v>99336</v>
      </c>
      <c r="EE52" t="s">
        <v>120</v>
      </c>
      <c r="EF52" s="21">
        <v>384.77</v>
      </c>
      <c r="EG52">
        <v>5</v>
      </c>
      <c r="EH52" s="21">
        <v>109.19</v>
      </c>
      <c r="EI52">
        <v>1</v>
      </c>
      <c r="EJ52" s="21">
        <v>53.92</v>
      </c>
      <c r="EK52">
        <v>1</v>
      </c>
      <c r="EL52" s="28">
        <f t="shared" si="12"/>
        <v>547.88</v>
      </c>
      <c r="EM52" s="20">
        <v>99324</v>
      </c>
      <c r="EN52" t="s">
        <v>120</v>
      </c>
      <c r="EO52" s="21">
        <v>329.35</v>
      </c>
      <c r="EP52">
        <v>2</v>
      </c>
      <c r="EQ52" s="21">
        <v>40.82</v>
      </c>
      <c r="ER52">
        <v>0</v>
      </c>
      <c r="ES52" s="21">
        <v>120.7</v>
      </c>
      <c r="ET52">
        <v>1</v>
      </c>
      <c r="EU52" s="28">
        <f t="shared" si="13"/>
        <v>490.87</v>
      </c>
      <c r="EV52" s="40">
        <v>99337</v>
      </c>
      <c r="EW52" s="28" t="s">
        <v>120</v>
      </c>
      <c r="EX52" s="28">
        <v>30.2</v>
      </c>
      <c r="EY52">
        <v>1</v>
      </c>
      <c r="EZ52" s="28">
        <v>21.23</v>
      </c>
      <c r="FA52">
        <v>0</v>
      </c>
      <c r="FB52" s="28">
        <v>40.92</v>
      </c>
      <c r="FC52">
        <v>1</v>
      </c>
      <c r="FD52" s="28">
        <f t="shared" si="14"/>
        <v>92.35</v>
      </c>
      <c r="FE52" s="40">
        <v>99324</v>
      </c>
      <c r="FF52" s="28" t="s">
        <v>120</v>
      </c>
      <c r="FG52" s="28">
        <v>93.15</v>
      </c>
      <c r="FH52">
        <v>2</v>
      </c>
      <c r="FI52" s="28">
        <v>97.68</v>
      </c>
      <c r="FJ52">
        <v>0</v>
      </c>
      <c r="FK52" s="28">
        <v>106.85</v>
      </c>
      <c r="FL52">
        <v>1</v>
      </c>
      <c r="FM52" s="28">
        <f t="shared" si="15"/>
        <v>297.68</v>
      </c>
      <c r="FO52" s="28"/>
      <c r="FP52" s="28"/>
      <c r="FR52" s="28"/>
      <c r="FT52" s="28"/>
      <c r="FV52" s="28"/>
      <c r="FX52" s="138"/>
      <c r="FY52" s="28"/>
      <c r="GA52" s="28"/>
      <c r="GC52" s="28"/>
      <c r="GE52" s="28"/>
      <c r="GG52" s="28"/>
      <c r="GH52" s="28"/>
      <c r="GJ52" s="28"/>
      <c r="GL52" s="28"/>
      <c r="GN52" s="28">
        <f t="shared" si="18"/>
        <v>0</v>
      </c>
      <c r="GP52" s="28"/>
      <c r="GQ52" s="28"/>
      <c r="GS52" s="28"/>
      <c r="GU52" s="28"/>
      <c r="GW52" s="28">
        <f t="shared" si="19"/>
        <v>0</v>
      </c>
      <c r="GX52" s="9"/>
      <c r="GY52" s="138"/>
      <c r="GZ52" s="28"/>
      <c r="HB52" s="28"/>
      <c r="HD52" s="28"/>
      <c r="HF52" s="28"/>
      <c r="HH52" s="28"/>
      <c r="HI52" s="28"/>
      <c r="HK52" s="28"/>
      <c r="HM52" s="28"/>
      <c r="HO52" s="28"/>
      <c r="HQ52" s="28"/>
      <c r="HR52" s="28"/>
      <c r="HT52" s="28"/>
      <c r="HV52" s="28"/>
      <c r="HX52" s="28"/>
      <c r="IZ52" s="54" t="s">
        <v>107</v>
      </c>
      <c r="JA52">
        <v>2</v>
      </c>
      <c r="JB52">
        <v>3</v>
      </c>
      <c r="JC52">
        <v>1</v>
      </c>
      <c r="JD52">
        <v>1</v>
      </c>
      <c r="JE52">
        <v>1</v>
      </c>
      <c r="JF52">
        <v>3</v>
      </c>
      <c r="JG52">
        <v>1</v>
      </c>
      <c r="JH52">
        <v>5</v>
      </c>
      <c r="JI52">
        <v>2</v>
      </c>
      <c r="JK52">
        <v>1</v>
      </c>
      <c r="JL52">
        <v>1</v>
      </c>
      <c r="JN52" s="54" t="s">
        <v>107</v>
      </c>
      <c r="JO52" s="21">
        <v>442.67</v>
      </c>
      <c r="JP52" s="21">
        <v>711.09</v>
      </c>
      <c r="JQ52" s="21">
        <v>78.930000000000007</v>
      </c>
      <c r="JR52" s="21">
        <v>522.33000000000004</v>
      </c>
      <c r="JS52" s="21">
        <v>193.88</v>
      </c>
      <c r="JT52" s="21">
        <v>1135.3499999999999</v>
      </c>
      <c r="JU52" s="21">
        <v>814.17</v>
      </c>
      <c r="JV52" s="21">
        <v>3185.43</v>
      </c>
      <c r="JW52" s="21">
        <v>445.74</v>
      </c>
      <c r="JY52">
        <v>29.63</v>
      </c>
      <c r="JZ52">
        <v>69.16</v>
      </c>
    </row>
    <row r="53" spans="1:286" x14ac:dyDescent="0.2">
      <c r="A53" s="9">
        <v>99336</v>
      </c>
      <c r="B53" t="s">
        <v>113</v>
      </c>
      <c r="D53">
        <v>1</v>
      </c>
      <c r="M53">
        <v>1</v>
      </c>
      <c r="P53" t="s">
        <v>119</v>
      </c>
      <c r="Q53">
        <v>98221</v>
      </c>
      <c r="R53" s="21">
        <v>57350.95</v>
      </c>
      <c r="S53">
        <v>1</v>
      </c>
      <c r="T53" s="21">
        <v>0</v>
      </c>
      <c r="U53">
        <v>0</v>
      </c>
      <c r="V53" s="21">
        <v>0</v>
      </c>
      <c r="W53">
        <v>0</v>
      </c>
      <c r="X53" s="21">
        <f t="shared" si="0"/>
        <v>57350.95</v>
      </c>
      <c r="Y53" s="20" t="s">
        <v>119</v>
      </c>
      <c r="Z53">
        <v>98930</v>
      </c>
      <c r="AA53" s="21">
        <v>0</v>
      </c>
      <c r="AB53">
        <v>0</v>
      </c>
      <c r="AC53" s="21">
        <v>1563.99</v>
      </c>
      <c r="AD53">
        <v>0</v>
      </c>
      <c r="AE53" s="21">
        <v>1484.69</v>
      </c>
      <c r="AF53">
        <v>1</v>
      </c>
      <c r="AG53" s="21">
        <f t="shared" si="1"/>
        <v>3048.6800000000003</v>
      </c>
      <c r="AH53" s="20" t="s">
        <v>117</v>
      </c>
      <c r="AI53">
        <v>99352</v>
      </c>
      <c r="AJ53" s="142">
        <v>9473.43</v>
      </c>
      <c r="AK53" s="143">
        <v>1</v>
      </c>
      <c r="AL53" s="142">
        <v>0</v>
      </c>
      <c r="AM53" s="143">
        <v>0</v>
      </c>
      <c r="AN53" s="21">
        <v>0</v>
      </c>
      <c r="AO53">
        <v>0</v>
      </c>
      <c r="AP53" s="21">
        <f t="shared" si="2"/>
        <v>9473.43</v>
      </c>
      <c r="AQ53" s="130" t="s">
        <v>120</v>
      </c>
      <c r="AR53" s="9">
        <v>98223</v>
      </c>
      <c r="AS53" s="28">
        <v>48735.82</v>
      </c>
      <c r="AT53">
        <v>218</v>
      </c>
      <c r="AU53" s="28">
        <v>17371.89</v>
      </c>
      <c r="AV53">
        <v>87</v>
      </c>
      <c r="AW53" s="28">
        <v>16675.96</v>
      </c>
      <c r="AX53">
        <v>95</v>
      </c>
      <c r="AY53" s="21">
        <f t="shared" si="3"/>
        <v>82783.669999999984</v>
      </c>
      <c r="AZ53" s="130" t="s">
        <v>120</v>
      </c>
      <c r="BA53">
        <v>98220</v>
      </c>
      <c r="BB53" s="28">
        <v>685.97</v>
      </c>
      <c r="BC53">
        <v>5</v>
      </c>
      <c r="BD53" s="28">
        <v>440.69</v>
      </c>
      <c r="BE53">
        <v>1</v>
      </c>
      <c r="BF53" s="28">
        <v>1563</v>
      </c>
      <c r="BG53">
        <v>3</v>
      </c>
      <c r="BH53" s="21">
        <f t="shared" si="4"/>
        <v>2689.66</v>
      </c>
      <c r="BI53" s="28" t="s">
        <v>119</v>
      </c>
      <c r="BJ53" s="9">
        <v>98295</v>
      </c>
      <c r="BK53" s="28">
        <v>3168.26</v>
      </c>
      <c r="BL53" s="9">
        <v>0</v>
      </c>
      <c r="BM53" s="28">
        <v>8055.59</v>
      </c>
      <c r="BN53" s="9">
        <v>1</v>
      </c>
      <c r="BO53" s="21">
        <v>8397.7999999999993</v>
      </c>
      <c r="BP53">
        <v>1</v>
      </c>
      <c r="BQ53" s="146">
        <f t="shared" si="5"/>
        <v>19621.650000000001</v>
      </c>
      <c r="BR53" s="28" t="s">
        <v>119</v>
      </c>
      <c r="BS53">
        <v>98948</v>
      </c>
      <c r="BT53" s="28">
        <v>188.76</v>
      </c>
      <c r="BU53">
        <v>0</v>
      </c>
      <c r="BV53" s="28">
        <v>2086.9</v>
      </c>
      <c r="BW53">
        <v>1</v>
      </c>
      <c r="BX53" s="28">
        <v>0</v>
      </c>
      <c r="BY53">
        <v>0</v>
      </c>
      <c r="BZ53" s="146">
        <f t="shared" si="6"/>
        <v>2275.66</v>
      </c>
      <c r="CA53" s="28" t="s">
        <v>119</v>
      </c>
      <c r="CB53">
        <v>98936</v>
      </c>
      <c r="CC53" s="28">
        <v>4767.8100000000004</v>
      </c>
      <c r="CD53">
        <v>3</v>
      </c>
      <c r="CE53" s="28">
        <v>0</v>
      </c>
      <c r="CF53">
        <v>0</v>
      </c>
      <c r="CG53" s="28">
        <v>0</v>
      </c>
      <c r="CH53">
        <v>0</v>
      </c>
      <c r="CI53" s="146">
        <f t="shared" si="7"/>
        <v>4767.8100000000004</v>
      </c>
      <c r="CJ53" s="28" t="s">
        <v>120</v>
      </c>
      <c r="CK53">
        <v>98226</v>
      </c>
      <c r="CL53" s="28">
        <v>15467.9</v>
      </c>
      <c r="CM53">
        <v>312</v>
      </c>
      <c r="CN53" s="28">
        <v>9365.14</v>
      </c>
      <c r="CO53">
        <v>113</v>
      </c>
      <c r="CP53" s="21">
        <v>24926.86</v>
      </c>
      <c r="CQ53">
        <v>142</v>
      </c>
      <c r="CR53" s="146">
        <f t="shared" si="23"/>
        <v>49759.9</v>
      </c>
      <c r="CS53" s="28" t="s">
        <v>120</v>
      </c>
      <c r="CT53" s="9">
        <v>98230</v>
      </c>
      <c r="CU53" s="28">
        <v>13394.68</v>
      </c>
      <c r="CV53" s="137">
        <v>187</v>
      </c>
      <c r="CW53" s="28">
        <v>6249.26</v>
      </c>
      <c r="CX53" s="137">
        <v>118</v>
      </c>
      <c r="CY53" s="28">
        <v>12808.95</v>
      </c>
      <c r="CZ53" s="137">
        <v>116</v>
      </c>
      <c r="DA53" s="146">
        <f t="shared" si="8"/>
        <v>32452.890000000003</v>
      </c>
      <c r="DB53" s="28" t="s">
        <v>117</v>
      </c>
      <c r="DC53" s="9">
        <v>98944</v>
      </c>
      <c r="DD53" s="28">
        <v>115.64</v>
      </c>
      <c r="DE53">
        <v>1</v>
      </c>
      <c r="DF53" s="28">
        <v>0</v>
      </c>
      <c r="DG53">
        <v>0</v>
      </c>
      <c r="DH53" s="28">
        <v>0</v>
      </c>
      <c r="DI53">
        <v>0</v>
      </c>
      <c r="DJ53" s="146">
        <f t="shared" si="9"/>
        <v>115.64</v>
      </c>
      <c r="DK53" s="28" t="s">
        <v>119</v>
      </c>
      <c r="DL53" s="9">
        <v>98902</v>
      </c>
      <c r="DM53" s="28">
        <v>7045.05</v>
      </c>
      <c r="DN53">
        <v>0</v>
      </c>
      <c r="DO53" s="28">
        <v>5959.31</v>
      </c>
      <c r="DP53">
        <v>1</v>
      </c>
      <c r="DQ53" s="21">
        <v>0</v>
      </c>
      <c r="DR53">
        <v>0</v>
      </c>
      <c r="DS53" s="146">
        <f t="shared" si="10"/>
        <v>13004.36</v>
      </c>
      <c r="DU53">
        <v>99337</v>
      </c>
      <c r="DV53" t="s">
        <v>120</v>
      </c>
      <c r="DW53">
        <v>19.37</v>
      </c>
      <c r="DX53">
        <v>0</v>
      </c>
      <c r="DY53">
        <v>5.28</v>
      </c>
      <c r="DZ53">
        <v>0</v>
      </c>
      <c r="EA53">
        <v>44.46</v>
      </c>
      <c r="EB53">
        <v>1</v>
      </c>
      <c r="EC53" s="28">
        <f t="shared" si="11"/>
        <v>69.11</v>
      </c>
      <c r="ED53" s="20">
        <v>99337</v>
      </c>
      <c r="EE53" t="s">
        <v>120</v>
      </c>
      <c r="EF53">
        <v>78.41</v>
      </c>
      <c r="EG53">
        <v>1</v>
      </c>
      <c r="EH53">
        <v>19.37</v>
      </c>
      <c r="EI53">
        <v>0</v>
      </c>
      <c r="EJ53">
        <v>24.74</v>
      </c>
      <c r="EK53">
        <v>1</v>
      </c>
      <c r="EL53" s="28">
        <f t="shared" si="12"/>
        <v>122.52</v>
      </c>
      <c r="EM53" s="20">
        <v>99336</v>
      </c>
      <c r="EN53" t="s">
        <v>120</v>
      </c>
      <c r="EO53" s="21">
        <v>157.88999999999999</v>
      </c>
      <c r="EP53">
        <v>2</v>
      </c>
      <c r="EQ53" s="21">
        <v>0</v>
      </c>
      <c r="ER53">
        <v>0</v>
      </c>
      <c r="ES53" s="21">
        <v>0</v>
      </c>
      <c r="ET53">
        <v>0</v>
      </c>
      <c r="EU53" s="28">
        <f t="shared" si="13"/>
        <v>157.88999999999999</v>
      </c>
      <c r="EV53" s="40">
        <v>99344</v>
      </c>
      <c r="EW53" s="28" t="s">
        <v>120</v>
      </c>
      <c r="EX53" s="28">
        <v>656.59</v>
      </c>
      <c r="EY53">
        <v>1</v>
      </c>
      <c r="EZ53" s="28">
        <v>315.57</v>
      </c>
      <c r="FA53">
        <v>3</v>
      </c>
      <c r="FB53" s="28">
        <v>108.15</v>
      </c>
      <c r="FC53">
        <v>1</v>
      </c>
      <c r="FD53" s="28">
        <f t="shared" si="14"/>
        <v>1080.3100000000002</v>
      </c>
      <c r="FE53" s="40">
        <v>99336</v>
      </c>
      <c r="FF53" s="28" t="s">
        <v>120</v>
      </c>
      <c r="FG53" s="28">
        <v>105.51</v>
      </c>
      <c r="FH53">
        <v>2</v>
      </c>
      <c r="FI53" s="28">
        <v>75.88</v>
      </c>
      <c r="FJ53">
        <v>0</v>
      </c>
      <c r="FK53" s="28">
        <v>117.55</v>
      </c>
      <c r="FL53">
        <v>1</v>
      </c>
      <c r="FM53" s="28">
        <f t="shared" si="15"/>
        <v>298.94</v>
      </c>
      <c r="FO53" s="28"/>
      <c r="FP53" s="28"/>
      <c r="FR53" s="28"/>
      <c r="FT53" s="28"/>
      <c r="FV53" s="28"/>
      <c r="FW53" s="138"/>
      <c r="FX53" s="138"/>
      <c r="FY53" s="28"/>
      <c r="FZ53" s="28"/>
      <c r="GA53" s="28"/>
      <c r="GB53" s="28"/>
      <c r="GC53" s="28"/>
      <c r="GD53" s="28"/>
      <c r="GE53" s="28"/>
      <c r="GG53" s="28"/>
      <c r="GH53" s="28"/>
      <c r="GJ53" s="28"/>
      <c r="GL53" s="28"/>
      <c r="GN53" s="28">
        <f t="shared" si="18"/>
        <v>0</v>
      </c>
      <c r="GP53" s="28"/>
      <c r="GQ53" s="28"/>
      <c r="GS53" s="28"/>
      <c r="GU53" s="28"/>
      <c r="GW53" s="28">
        <f t="shared" si="19"/>
        <v>0</v>
      </c>
      <c r="GX53" s="9"/>
      <c r="GY53" s="138"/>
      <c r="GZ53" s="28"/>
      <c r="HB53" s="28"/>
      <c r="HD53" s="28"/>
      <c r="HF53" s="28"/>
      <c r="HH53" s="28"/>
      <c r="HI53" s="28"/>
      <c r="HK53" s="28"/>
      <c r="HM53" s="28"/>
      <c r="HO53" s="28"/>
      <c r="HQ53" s="28"/>
      <c r="HR53" s="28"/>
      <c r="HT53" s="28"/>
      <c r="HV53" s="28"/>
      <c r="HX53" s="28"/>
      <c r="IZ53" s="54" t="s">
        <v>150</v>
      </c>
      <c r="JA53"/>
      <c r="JB53"/>
      <c r="JC53"/>
      <c r="JG53">
        <v>1</v>
      </c>
      <c r="JH53">
        <v>1</v>
      </c>
      <c r="JN53" s="54" t="s">
        <v>150</v>
      </c>
      <c r="JU53" s="21">
        <v>656.13</v>
      </c>
      <c r="JV53" s="21">
        <v>1372.62</v>
      </c>
    </row>
    <row r="54" spans="1:286" x14ac:dyDescent="0.2">
      <c r="A54" s="9">
        <v>99344</v>
      </c>
      <c r="B54" t="s">
        <v>113</v>
      </c>
      <c r="C54">
        <v>3</v>
      </c>
      <c r="D54">
        <v>1</v>
      </c>
      <c r="E54">
        <v>1</v>
      </c>
      <c r="H54">
        <v>1</v>
      </c>
      <c r="M54">
        <v>1</v>
      </c>
      <c r="N54">
        <v>1</v>
      </c>
      <c r="P54" t="s">
        <v>119</v>
      </c>
      <c r="Q54">
        <v>98520</v>
      </c>
      <c r="R54" s="21">
        <v>2266.54</v>
      </c>
      <c r="S54">
        <v>2</v>
      </c>
      <c r="T54" s="21">
        <v>0</v>
      </c>
      <c r="U54">
        <v>0</v>
      </c>
      <c r="V54" s="21">
        <v>0</v>
      </c>
      <c r="W54">
        <v>0</v>
      </c>
      <c r="X54" s="21">
        <f t="shared" si="0"/>
        <v>2266.54</v>
      </c>
      <c r="Y54" s="20" t="s">
        <v>120</v>
      </c>
      <c r="Z54">
        <v>98220</v>
      </c>
      <c r="AA54" s="21">
        <v>1217.02</v>
      </c>
      <c r="AB54">
        <v>5</v>
      </c>
      <c r="AC54" s="21">
        <v>536.21</v>
      </c>
      <c r="AD54">
        <v>2</v>
      </c>
      <c r="AE54" s="21">
        <v>406.18</v>
      </c>
      <c r="AF54">
        <v>3</v>
      </c>
      <c r="AG54" s="21">
        <f t="shared" si="1"/>
        <v>2159.41</v>
      </c>
      <c r="AH54" s="20" t="s">
        <v>119</v>
      </c>
      <c r="AI54">
        <v>98221</v>
      </c>
      <c r="AJ54" s="142">
        <v>12632.6</v>
      </c>
      <c r="AK54" s="143">
        <v>2</v>
      </c>
      <c r="AL54" s="142">
        <v>0</v>
      </c>
      <c r="AM54" s="143">
        <v>0</v>
      </c>
      <c r="AN54" s="21">
        <v>0</v>
      </c>
      <c r="AO54">
        <v>0</v>
      </c>
      <c r="AP54" s="21">
        <f t="shared" si="2"/>
        <v>12632.6</v>
      </c>
      <c r="AQ54" s="130" t="s">
        <v>120</v>
      </c>
      <c r="AR54" s="9">
        <v>98225</v>
      </c>
      <c r="AS54" s="28">
        <v>67576.36</v>
      </c>
      <c r="AT54">
        <v>345</v>
      </c>
      <c r="AU54" s="28">
        <v>29909.46</v>
      </c>
      <c r="AV54">
        <v>164</v>
      </c>
      <c r="AW54" s="28">
        <v>25106.350000000002</v>
      </c>
      <c r="AX54">
        <v>180</v>
      </c>
      <c r="AY54" s="21">
        <f t="shared" si="3"/>
        <v>122592.17000000001</v>
      </c>
      <c r="AZ54" s="130" t="s">
        <v>120</v>
      </c>
      <c r="BA54">
        <v>98221</v>
      </c>
      <c r="BB54" s="28">
        <v>33270.57</v>
      </c>
      <c r="BC54">
        <v>227</v>
      </c>
      <c r="BD54" s="28">
        <v>21846.6</v>
      </c>
      <c r="BE54">
        <v>97</v>
      </c>
      <c r="BF54" s="28">
        <v>25065.16</v>
      </c>
      <c r="BG54">
        <v>123</v>
      </c>
      <c r="BH54" s="21">
        <f t="shared" si="4"/>
        <v>80182.33</v>
      </c>
      <c r="BI54" s="28" t="s">
        <v>119</v>
      </c>
      <c r="BJ54" s="9">
        <v>98936</v>
      </c>
      <c r="BK54" s="28">
        <v>4767.79</v>
      </c>
      <c r="BL54" s="9">
        <v>3</v>
      </c>
      <c r="BM54" s="28">
        <v>0</v>
      </c>
      <c r="BN54" s="9">
        <v>0</v>
      </c>
      <c r="BO54" s="21">
        <v>0</v>
      </c>
      <c r="BP54">
        <v>0</v>
      </c>
      <c r="BQ54" s="146">
        <f t="shared" si="5"/>
        <v>4767.79</v>
      </c>
      <c r="BR54" s="28" t="s">
        <v>120</v>
      </c>
      <c r="BS54">
        <v>98220</v>
      </c>
      <c r="BT54" s="28">
        <v>186.89</v>
      </c>
      <c r="BU54">
        <v>2</v>
      </c>
      <c r="BV54" s="28">
        <v>309.06</v>
      </c>
      <c r="BW54">
        <v>2</v>
      </c>
      <c r="BX54" s="28">
        <v>1674.2099999999998</v>
      </c>
      <c r="BY54">
        <v>3</v>
      </c>
      <c r="BZ54" s="146">
        <f t="shared" si="6"/>
        <v>2170.16</v>
      </c>
      <c r="CA54" s="28" t="s">
        <v>120</v>
      </c>
      <c r="CB54">
        <v>98220</v>
      </c>
      <c r="CC54" s="28">
        <v>257.92</v>
      </c>
      <c r="CD54">
        <v>1</v>
      </c>
      <c r="CE54" s="28">
        <v>180.48</v>
      </c>
      <c r="CF54">
        <v>2</v>
      </c>
      <c r="CG54" s="28">
        <v>332.72</v>
      </c>
      <c r="CH54">
        <v>3</v>
      </c>
      <c r="CI54" s="146">
        <f t="shared" si="7"/>
        <v>771.12</v>
      </c>
      <c r="CJ54" s="28" t="s">
        <v>120</v>
      </c>
      <c r="CK54">
        <v>98229</v>
      </c>
      <c r="CL54" s="28">
        <v>11237.87</v>
      </c>
      <c r="CM54">
        <v>227</v>
      </c>
      <c r="CN54" s="28">
        <v>6247.83</v>
      </c>
      <c r="CO54">
        <v>84</v>
      </c>
      <c r="CP54" s="21">
        <v>21032.74</v>
      </c>
      <c r="CQ54">
        <v>92</v>
      </c>
      <c r="CR54" s="146">
        <f t="shared" si="23"/>
        <v>38518.44</v>
      </c>
      <c r="CS54" s="28" t="s">
        <v>120</v>
      </c>
      <c r="CT54" s="9">
        <v>98232</v>
      </c>
      <c r="CU54" s="28">
        <v>136.34</v>
      </c>
      <c r="CV54" s="137">
        <v>3</v>
      </c>
      <c r="CW54" s="28">
        <v>46.7</v>
      </c>
      <c r="CX54" s="137">
        <v>1</v>
      </c>
      <c r="CY54" s="28">
        <v>6.88</v>
      </c>
      <c r="CZ54" s="137">
        <v>2</v>
      </c>
      <c r="DA54" s="146">
        <f t="shared" si="8"/>
        <v>189.92000000000002</v>
      </c>
      <c r="DB54" s="28" t="s">
        <v>117</v>
      </c>
      <c r="DC54" s="9">
        <v>98953</v>
      </c>
      <c r="DD54" s="28">
        <v>128.47999999999999</v>
      </c>
      <c r="DE54">
        <v>1</v>
      </c>
      <c r="DF54" s="28">
        <v>0</v>
      </c>
      <c r="DG54">
        <v>0</v>
      </c>
      <c r="DH54" s="28">
        <v>0</v>
      </c>
      <c r="DI54">
        <v>0</v>
      </c>
      <c r="DJ54" s="146">
        <f t="shared" si="9"/>
        <v>128.47999999999999</v>
      </c>
      <c r="DK54" s="28" t="s">
        <v>119</v>
      </c>
      <c r="DL54" s="9">
        <v>98932</v>
      </c>
      <c r="DM54" s="28">
        <v>4503.84</v>
      </c>
      <c r="DN54">
        <v>0</v>
      </c>
      <c r="DO54" s="28">
        <v>3875.43</v>
      </c>
      <c r="DP54">
        <v>1</v>
      </c>
      <c r="DQ54" s="21">
        <v>0</v>
      </c>
      <c r="DR54">
        <v>0</v>
      </c>
      <c r="DS54" s="146">
        <f t="shared" si="10"/>
        <v>8379.27</v>
      </c>
      <c r="DU54">
        <v>99344</v>
      </c>
      <c r="DV54" t="s">
        <v>120</v>
      </c>
      <c r="DW54">
        <v>449.18</v>
      </c>
      <c r="DX54">
        <v>3</v>
      </c>
      <c r="DY54">
        <v>181.71</v>
      </c>
      <c r="DZ54">
        <v>3</v>
      </c>
      <c r="EA54">
        <v>220.15</v>
      </c>
      <c r="EB54">
        <v>3</v>
      </c>
      <c r="EC54" s="28">
        <f t="shared" si="11"/>
        <v>851.04</v>
      </c>
      <c r="ED54" s="20">
        <v>99344</v>
      </c>
      <c r="EE54" t="s">
        <v>120</v>
      </c>
      <c r="EF54">
        <v>902.18</v>
      </c>
      <c r="EG54">
        <v>7</v>
      </c>
      <c r="EH54">
        <v>358.22</v>
      </c>
      <c r="EI54">
        <v>0</v>
      </c>
      <c r="EJ54">
        <v>351.86</v>
      </c>
      <c r="EK54">
        <v>6</v>
      </c>
      <c r="EL54" s="28">
        <f t="shared" si="12"/>
        <v>1612.2600000000002</v>
      </c>
      <c r="EM54" s="20">
        <v>99337</v>
      </c>
      <c r="EN54" t="s">
        <v>120</v>
      </c>
      <c r="EO54">
        <v>348.6</v>
      </c>
      <c r="EP54">
        <v>2</v>
      </c>
      <c r="EQ54">
        <v>21.81</v>
      </c>
      <c r="ER54">
        <v>0</v>
      </c>
      <c r="ES54">
        <v>19.11</v>
      </c>
      <c r="ET54">
        <v>1</v>
      </c>
      <c r="EU54" s="28">
        <f t="shared" si="13"/>
        <v>389.52000000000004</v>
      </c>
      <c r="EV54" s="40">
        <v>99354</v>
      </c>
      <c r="EW54" t="s">
        <v>120</v>
      </c>
      <c r="EX54">
        <v>102.64</v>
      </c>
      <c r="EY54">
        <v>0</v>
      </c>
      <c r="EZ54">
        <v>55.61</v>
      </c>
      <c r="FA54">
        <v>1</v>
      </c>
      <c r="FB54">
        <v>134.04</v>
      </c>
      <c r="FC54">
        <v>1</v>
      </c>
      <c r="FD54" s="28">
        <f t="shared" si="14"/>
        <v>292.28999999999996</v>
      </c>
      <c r="FE54" s="40">
        <v>99344</v>
      </c>
      <c r="FF54" t="s">
        <v>120</v>
      </c>
      <c r="FG54">
        <v>286.52999999999997</v>
      </c>
      <c r="FH54">
        <v>0</v>
      </c>
      <c r="FI54">
        <v>474.83</v>
      </c>
      <c r="FJ54">
        <v>1</v>
      </c>
      <c r="FK54">
        <v>350.05</v>
      </c>
      <c r="FL54">
        <v>3</v>
      </c>
      <c r="FM54" s="28">
        <f t="shared" si="15"/>
        <v>1111.4099999999999</v>
      </c>
      <c r="FV54" s="28"/>
      <c r="FW54" s="138"/>
      <c r="FX54" s="138"/>
      <c r="FY54" s="28"/>
      <c r="FZ54" s="28"/>
      <c r="GA54" s="28"/>
      <c r="GB54" s="28"/>
      <c r="GC54" s="28"/>
      <c r="GD54" s="28"/>
      <c r="GE54" s="28"/>
      <c r="GF54" s="28"/>
      <c r="GG54" s="28"/>
      <c r="GH54" s="28"/>
      <c r="GI54" s="28"/>
      <c r="GJ54" s="28"/>
      <c r="GK54" s="28"/>
      <c r="GL54" s="28"/>
      <c r="GM54" s="28"/>
      <c r="GN54" s="28">
        <f t="shared" si="18"/>
        <v>0</v>
      </c>
      <c r="GP54" s="28"/>
      <c r="GQ54" s="28"/>
      <c r="GS54" s="28"/>
      <c r="GU54" s="28"/>
      <c r="GW54" s="28">
        <f t="shared" si="19"/>
        <v>0</v>
      </c>
      <c r="GX54" s="9"/>
      <c r="GY54" s="138"/>
      <c r="GZ54" s="28"/>
      <c r="HB54" s="28"/>
      <c r="HD54" s="28"/>
      <c r="HF54" s="28"/>
      <c r="HH54" s="28"/>
      <c r="HI54" s="28"/>
      <c r="HK54" s="28"/>
      <c r="HM54" s="28"/>
      <c r="HO54" s="28"/>
      <c r="HQ54" s="28"/>
      <c r="HR54" s="28"/>
      <c r="HT54" s="28"/>
      <c r="HV54" s="28"/>
      <c r="HX54" s="28"/>
      <c r="IZ54" s="54" t="s">
        <v>151</v>
      </c>
      <c r="JA54">
        <v>9</v>
      </c>
      <c r="JB54">
        <v>5</v>
      </c>
      <c r="JC54">
        <v>2</v>
      </c>
      <c r="JD54">
        <v>4</v>
      </c>
      <c r="JE54">
        <v>12</v>
      </c>
      <c r="JF54">
        <v>15</v>
      </c>
      <c r="JG54">
        <v>13</v>
      </c>
      <c r="JH54">
        <v>27</v>
      </c>
      <c r="JI54">
        <v>14</v>
      </c>
      <c r="JJ54">
        <v>19</v>
      </c>
      <c r="JK54">
        <v>10</v>
      </c>
      <c r="JL54">
        <v>7</v>
      </c>
      <c r="JN54" s="54" t="s">
        <v>151</v>
      </c>
      <c r="JO54" s="21">
        <v>11509.31</v>
      </c>
      <c r="JP54" s="21">
        <v>859.42</v>
      </c>
      <c r="JQ54" s="21">
        <v>518.19000000000005</v>
      </c>
      <c r="JR54" s="21">
        <v>4220.3999999999996</v>
      </c>
      <c r="JS54" s="21">
        <v>14503.99</v>
      </c>
      <c r="JT54" s="21">
        <v>6795.27</v>
      </c>
      <c r="JU54" s="21">
        <v>7764.57</v>
      </c>
      <c r="JV54" s="21">
        <v>13913.34</v>
      </c>
      <c r="JW54" s="21">
        <v>10720.56</v>
      </c>
      <c r="JX54">
        <v>8022.95</v>
      </c>
      <c r="JY54">
        <v>1749.55</v>
      </c>
      <c r="JZ54">
        <v>1339.48</v>
      </c>
    </row>
    <row r="55" spans="1:286" x14ac:dyDescent="0.2">
      <c r="A55" s="9">
        <v>99345</v>
      </c>
      <c r="B55" t="s">
        <v>113</v>
      </c>
      <c r="C55">
        <v>1</v>
      </c>
      <c r="D55">
        <v>1</v>
      </c>
      <c r="E55">
        <v>1</v>
      </c>
      <c r="G55">
        <v>1</v>
      </c>
      <c r="H55">
        <v>1</v>
      </c>
      <c r="P55" t="s">
        <v>119</v>
      </c>
      <c r="Q55">
        <v>98837</v>
      </c>
      <c r="R55" s="21">
        <v>12649.17</v>
      </c>
      <c r="S55">
        <v>1</v>
      </c>
      <c r="T55" s="21">
        <v>0</v>
      </c>
      <c r="U55">
        <v>0</v>
      </c>
      <c r="V55" s="21">
        <v>0</v>
      </c>
      <c r="W55">
        <v>0</v>
      </c>
      <c r="X55" s="21">
        <f t="shared" si="0"/>
        <v>12649.17</v>
      </c>
      <c r="Y55" s="20" t="s">
        <v>120</v>
      </c>
      <c r="Z55">
        <v>98221</v>
      </c>
      <c r="AA55" s="21">
        <v>66218.880000000005</v>
      </c>
      <c r="AB55">
        <v>320</v>
      </c>
      <c r="AC55" s="21">
        <v>18194.54</v>
      </c>
      <c r="AD55">
        <v>101</v>
      </c>
      <c r="AE55" s="21">
        <v>20401.239999999998</v>
      </c>
      <c r="AF55">
        <v>98</v>
      </c>
      <c r="AG55" s="21">
        <f t="shared" si="1"/>
        <v>104814.66</v>
      </c>
      <c r="AH55" s="20" t="s">
        <v>119</v>
      </c>
      <c r="AI55">
        <v>98520</v>
      </c>
      <c r="AJ55" s="142">
        <v>15.93</v>
      </c>
      <c r="AK55" s="143">
        <v>1</v>
      </c>
      <c r="AL55" s="142">
        <v>0</v>
      </c>
      <c r="AM55" s="143">
        <v>0</v>
      </c>
      <c r="AN55" s="21">
        <v>0</v>
      </c>
      <c r="AO55">
        <v>0</v>
      </c>
      <c r="AP55" s="21">
        <f t="shared" si="2"/>
        <v>15.93</v>
      </c>
      <c r="AQ55" s="130" t="s">
        <v>120</v>
      </c>
      <c r="AR55" s="9">
        <v>98226</v>
      </c>
      <c r="AS55" s="28">
        <v>51996.27</v>
      </c>
      <c r="AT55">
        <v>278</v>
      </c>
      <c r="AU55" s="28">
        <v>26454.639999999999</v>
      </c>
      <c r="AV55">
        <v>138</v>
      </c>
      <c r="AW55" s="28">
        <v>21525</v>
      </c>
      <c r="AX55">
        <v>118</v>
      </c>
      <c r="AY55" s="21">
        <f t="shared" si="3"/>
        <v>99975.91</v>
      </c>
      <c r="AZ55" s="130" t="s">
        <v>120</v>
      </c>
      <c r="BA55">
        <v>98223</v>
      </c>
      <c r="BB55" s="28">
        <v>37998.25</v>
      </c>
      <c r="BC55">
        <v>189</v>
      </c>
      <c r="BD55" s="28">
        <v>24706.5</v>
      </c>
      <c r="BE55">
        <v>104</v>
      </c>
      <c r="BF55" s="28">
        <v>21808.43</v>
      </c>
      <c r="BG55">
        <v>107</v>
      </c>
      <c r="BH55" s="21">
        <f t="shared" si="4"/>
        <v>84513.18</v>
      </c>
      <c r="BI55" s="28" t="s">
        <v>119</v>
      </c>
      <c r="BJ55" s="9">
        <v>98948</v>
      </c>
      <c r="BK55" s="28">
        <v>2086.9</v>
      </c>
      <c r="BL55" s="9">
        <v>1</v>
      </c>
      <c r="BM55" s="28">
        <v>0</v>
      </c>
      <c r="BN55" s="9">
        <v>0</v>
      </c>
      <c r="BO55" s="21">
        <v>0</v>
      </c>
      <c r="BP55">
        <v>0</v>
      </c>
      <c r="BQ55" s="146">
        <f t="shared" si="5"/>
        <v>2086.9</v>
      </c>
      <c r="BR55" s="28" t="s">
        <v>120</v>
      </c>
      <c r="BS55">
        <v>98221</v>
      </c>
      <c r="BT55" s="28">
        <v>21347.49</v>
      </c>
      <c r="BU55">
        <v>236</v>
      </c>
      <c r="BV55" s="28">
        <v>12913.21</v>
      </c>
      <c r="BW55">
        <v>113</v>
      </c>
      <c r="BX55" s="28">
        <v>24487.07</v>
      </c>
      <c r="BY55">
        <v>133</v>
      </c>
      <c r="BZ55" s="146">
        <f t="shared" si="6"/>
        <v>58747.77</v>
      </c>
      <c r="CA55" s="28" t="s">
        <v>120</v>
      </c>
      <c r="CB55">
        <v>98221</v>
      </c>
      <c r="CC55" s="28">
        <v>12522.33</v>
      </c>
      <c r="CD55">
        <v>199</v>
      </c>
      <c r="CE55" s="28">
        <v>8916.83</v>
      </c>
      <c r="CF55">
        <v>85</v>
      </c>
      <c r="CG55" s="28">
        <v>25613.13</v>
      </c>
      <c r="CH55">
        <v>129</v>
      </c>
      <c r="CI55" s="146">
        <f t="shared" si="7"/>
        <v>47052.29</v>
      </c>
      <c r="CJ55" s="28" t="s">
        <v>120</v>
      </c>
      <c r="CK55">
        <v>98230</v>
      </c>
      <c r="CL55" s="28">
        <v>13412.19</v>
      </c>
      <c r="CM55">
        <v>278</v>
      </c>
      <c r="CN55" s="28">
        <v>6355.42</v>
      </c>
      <c r="CO55">
        <v>73</v>
      </c>
      <c r="CP55" s="21">
        <v>13284.41</v>
      </c>
      <c r="CQ55">
        <v>120</v>
      </c>
      <c r="CR55" s="146">
        <f t="shared" si="23"/>
        <v>33052.020000000004</v>
      </c>
      <c r="CS55" s="28" t="s">
        <v>120</v>
      </c>
      <c r="CT55" s="9">
        <v>98233</v>
      </c>
      <c r="CU55" s="28">
        <v>13757.49</v>
      </c>
      <c r="CV55" s="137">
        <v>261</v>
      </c>
      <c r="CW55" s="28">
        <v>6137.33</v>
      </c>
      <c r="CX55" s="137">
        <v>97</v>
      </c>
      <c r="CY55" s="28">
        <v>10506.720000000001</v>
      </c>
      <c r="CZ55" s="137">
        <v>111</v>
      </c>
      <c r="DA55" s="146">
        <f t="shared" si="8"/>
        <v>30401.54</v>
      </c>
      <c r="DB55" s="28" t="s">
        <v>117</v>
      </c>
      <c r="DC55" s="9">
        <v>99301</v>
      </c>
      <c r="DD55" s="28">
        <v>16795</v>
      </c>
      <c r="DE55">
        <v>0</v>
      </c>
      <c r="DF55" s="28">
        <v>11049.6</v>
      </c>
      <c r="DG55">
        <v>1</v>
      </c>
      <c r="DH55" s="28">
        <v>0</v>
      </c>
      <c r="DI55">
        <v>0</v>
      </c>
      <c r="DJ55" s="146">
        <f t="shared" si="9"/>
        <v>27844.6</v>
      </c>
      <c r="DK55" s="28" t="s">
        <v>119</v>
      </c>
      <c r="DL55" s="9">
        <v>98936</v>
      </c>
      <c r="DM55" s="28">
        <v>13992.07</v>
      </c>
      <c r="DN55">
        <v>1</v>
      </c>
      <c r="DO55" s="28">
        <v>30482.01</v>
      </c>
      <c r="DP55">
        <v>3</v>
      </c>
      <c r="DQ55" s="21">
        <v>0</v>
      </c>
      <c r="DR55">
        <v>0</v>
      </c>
      <c r="DS55" s="146">
        <f t="shared" si="10"/>
        <v>44474.080000000002</v>
      </c>
      <c r="DU55">
        <v>99352</v>
      </c>
      <c r="DV55" t="s">
        <v>120</v>
      </c>
      <c r="DW55">
        <v>59.2</v>
      </c>
      <c r="DX55">
        <v>0</v>
      </c>
      <c r="DY55">
        <v>2.2999999999999998</v>
      </c>
      <c r="DZ55">
        <v>1</v>
      </c>
      <c r="EA55">
        <v>0</v>
      </c>
      <c r="EB55">
        <v>0</v>
      </c>
      <c r="EC55" s="28">
        <f t="shared" si="11"/>
        <v>61.5</v>
      </c>
      <c r="ED55" s="20">
        <v>99352</v>
      </c>
      <c r="EE55" t="s">
        <v>120</v>
      </c>
      <c r="EF55">
        <v>204.12</v>
      </c>
      <c r="EG55">
        <v>1</v>
      </c>
      <c r="EH55">
        <v>59.2</v>
      </c>
      <c r="EI55">
        <v>0</v>
      </c>
      <c r="EJ55">
        <v>2.2999999999999998</v>
      </c>
      <c r="EK55">
        <v>1</v>
      </c>
      <c r="EL55" s="28">
        <f t="shared" si="12"/>
        <v>265.62</v>
      </c>
      <c r="EM55" s="20">
        <v>99344</v>
      </c>
      <c r="EN55" t="s">
        <v>120</v>
      </c>
      <c r="EO55">
        <v>871.63</v>
      </c>
      <c r="EP55">
        <v>4</v>
      </c>
      <c r="EQ55">
        <v>277.97000000000003</v>
      </c>
      <c r="ER55">
        <v>4</v>
      </c>
      <c r="ES55">
        <v>0</v>
      </c>
      <c r="ET55">
        <v>0</v>
      </c>
      <c r="EU55" s="28">
        <f t="shared" si="13"/>
        <v>1149.5999999999999</v>
      </c>
      <c r="EV55" s="40">
        <v>99362</v>
      </c>
      <c r="EW55" t="s">
        <v>120</v>
      </c>
      <c r="EX55">
        <v>1613.08</v>
      </c>
      <c r="EY55">
        <v>11</v>
      </c>
      <c r="EZ55">
        <v>347.14</v>
      </c>
      <c r="FA55">
        <v>2</v>
      </c>
      <c r="FB55">
        <v>1346.15</v>
      </c>
      <c r="FC55">
        <v>4</v>
      </c>
      <c r="FD55" s="28">
        <f t="shared" si="14"/>
        <v>3306.37</v>
      </c>
      <c r="FE55" s="40">
        <v>99354</v>
      </c>
      <c r="FF55" t="s">
        <v>120</v>
      </c>
      <c r="FG55">
        <v>49.93</v>
      </c>
      <c r="FH55">
        <v>0</v>
      </c>
      <c r="FI55">
        <v>101.83</v>
      </c>
      <c r="FJ55">
        <v>1</v>
      </c>
      <c r="FK55">
        <v>13.86</v>
      </c>
      <c r="FL55">
        <v>1</v>
      </c>
      <c r="FM55" s="28">
        <f t="shared" si="15"/>
        <v>165.62</v>
      </c>
      <c r="FV55" s="28"/>
      <c r="FW55" s="138"/>
      <c r="FX55" s="138"/>
      <c r="FY55" s="28"/>
      <c r="FZ55" s="28"/>
      <c r="GA55" s="28"/>
      <c r="GB55" s="28"/>
      <c r="GC55" s="28"/>
      <c r="GD55" s="28"/>
      <c r="GE55" s="28"/>
      <c r="GF55" s="28"/>
      <c r="GG55" s="28"/>
      <c r="GH55" s="28"/>
      <c r="GI55" s="28"/>
      <c r="GJ55" s="28"/>
      <c r="GK55" s="28"/>
      <c r="GL55" s="28"/>
      <c r="GM55" s="28"/>
      <c r="GN55" s="28">
        <f t="shared" si="18"/>
        <v>0</v>
      </c>
      <c r="GO55" s="28"/>
      <c r="GP55" s="28"/>
      <c r="GQ55" s="28"/>
      <c r="GR55" s="28"/>
      <c r="GS55" s="28"/>
      <c r="GT55" s="28"/>
      <c r="GU55" s="28"/>
      <c r="GV55" s="28"/>
      <c r="GW55" s="28">
        <f t="shared" si="19"/>
        <v>0</v>
      </c>
      <c r="GX55" s="9"/>
      <c r="GY55" s="138"/>
      <c r="GZ55" s="28"/>
      <c r="HB55" s="28"/>
      <c r="HD55" s="28"/>
      <c r="HF55" s="28"/>
      <c r="HH55" s="28"/>
      <c r="HI55" s="28"/>
      <c r="HK55" s="28"/>
      <c r="HM55" s="28"/>
      <c r="HO55" s="28"/>
      <c r="HQ55" s="28"/>
      <c r="HR55" s="28"/>
      <c r="HT55" s="28"/>
      <c r="HV55" s="28"/>
      <c r="HX55" s="28"/>
      <c r="IZ55" s="54">
        <v>98902</v>
      </c>
      <c r="JA55">
        <v>33</v>
      </c>
      <c r="JB55">
        <v>28</v>
      </c>
      <c r="JC55">
        <v>23</v>
      </c>
      <c r="JD55">
        <v>17</v>
      </c>
      <c r="JE55">
        <v>38</v>
      </c>
      <c r="JF55">
        <v>25</v>
      </c>
      <c r="JG55">
        <v>49</v>
      </c>
      <c r="JH55">
        <v>87</v>
      </c>
      <c r="JI55">
        <v>38</v>
      </c>
      <c r="JJ55">
        <v>64</v>
      </c>
      <c r="JK55">
        <v>15</v>
      </c>
      <c r="JL55">
        <v>25</v>
      </c>
      <c r="JN55" s="54">
        <v>98902</v>
      </c>
      <c r="JO55" s="21">
        <v>12997.33</v>
      </c>
      <c r="JP55" s="21">
        <v>14173.31</v>
      </c>
      <c r="JQ55" s="21">
        <v>7047.56</v>
      </c>
      <c r="JR55" s="21">
        <v>4264.3999999999996</v>
      </c>
      <c r="JS55" s="21">
        <v>16724.77</v>
      </c>
      <c r="JT55" s="21">
        <v>9558.6299999999992</v>
      </c>
      <c r="JU55" s="21">
        <v>21404.05</v>
      </c>
      <c r="JV55" s="21">
        <v>52227.62</v>
      </c>
      <c r="JW55" s="21">
        <v>23023.759999999998</v>
      </c>
      <c r="JX55">
        <v>25879.32</v>
      </c>
      <c r="JY55">
        <v>5835.65</v>
      </c>
      <c r="JZ55">
        <v>8956.18</v>
      </c>
    </row>
    <row r="56" spans="1:286" x14ac:dyDescent="0.2">
      <c r="A56" s="9">
        <v>99350</v>
      </c>
      <c r="B56" t="s">
        <v>113</v>
      </c>
      <c r="C56">
        <v>2</v>
      </c>
      <c r="F56">
        <v>8</v>
      </c>
      <c r="G56">
        <v>7</v>
      </c>
      <c r="I56">
        <v>7</v>
      </c>
      <c r="N56">
        <v>1</v>
      </c>
      <c r="P56" t="s">
        <v>119</v>
      </c>
      <c r="Q56">
        <v>98930</v>
      </c>
      <c r="R56" s="21">
        <v>1563.99</v>
      </c>
      <c r="S56">
        <v>0</v>
      </c>
      <c r="T56" s="21">
        <v>1484.69</v>
      </c>
      <c r="U56">
        <v>1</v>
      </c>
      <c r="V56" s="21">
        <v>0</v>
      </c>
      <c r="W56">
        <v>0</v>
      </c>
      <c r="X56" s="21">
        <f t="shared" si="0"/>
        <v>3048.6800000000003</v>
      </c>
      <c r="Y56" s="20" t="s">
        <v>120</v>
      </c>
      <c r="Z56">
        <v>98223</v>
      </c>
      <c r="AA56" s="21">
        <v>65520.52</v>
      </c>
      <c r="AB56">
        <v>340</v>
      </c>
      <c r="AC56" s="21">
        <v>12164.26</v>
      </c>
      <c r="AD56">
        <v>63</v>
      </c>
      <c r="AE56" s="21">
        <v>9310.84</v>
      </c>
      <c r="AF56">
        <v>54</v>
      </c>
      <c r="AG56" s="21">
        <f t="shared" si="1"/>
        <v>86995.62</v>
      </c>
      <c r="AH56" s="20" t="s">
        <v>119</v>
      </c>
      <c r="AI56">
        <v>98902</v>
      </c>
      <c r="AJ56" s="142">
        <v>4853.6400000000003</v>
      </c>
      <c r="AK56" s="143">
        <v>0</v>
      </c>
      <c r="AL56" s="142">
        <v>4283.71</v>
      </c>
      <c r="AM56" s="143">
        <v>1</v>
      </c>
      <c r="AN56" s="21">
        <v>0</v>
      </c>
      <c r="AO56">
        <v>0</v>
      </c>
      <c r="AP56" s="21">
        <f t="shared" si="2"/>
        <v>9137.35</v>
      </c>
      <c r="AQ56" s="130" t="s">
        <v>120</v>
      </c>
      <c r="AR56" s="9">
        <v>98229</v>
      </c>
      <c r="AS56" s="28">
        <v>38404.21</v>
      </c>
      <c r="AT56">
        <v>199</v>
      </c>
      <c r="AU56" s="28">
        <v>18386.72</v>
      </c>
      <c r="AV56">
        <v>79</v>
      </c>
      <c r="AW56" s="28">
        <v>18140.89</v>
      </c>
      <c r="AX56">
        <v>79</v>
      </c>
      <c r="AY56" s="21">
        <f t="shared" si="3"/>
        <v>74931.820000000007</v>
      </c>
      <c r="AZ56" s="130" t="s">
        <v>120</v>
      </c>
      <c r="BA56">
        <v>98225</v>
      </c>
      <c r="BB56" s="28">
        <v>49976.61</v>
      </c>
      <c r="BC56">
        <v>372</v>
      </c>
      <c r="BD56" s="28">
        <v>30447.17</v>
      </c>
      <c r="BE56">
        <v>164</v>
      </c>
      <c r="BF56" s="28">
        <v>26967.79</v>
      </c>
      <c r="BG56">
        <v>180</v>
      </c>
      <c r="BH56" s="21">
        <f t="shared" si="4"/>
        <v>107391.57</v>
      </c>
      <c r="BI56" s="28" t="s">
        <v>120</v>
      </c>
      <c r="BJ56" s="9">
        <v>98220</v>
      </c>
      <c r="BK56" s="28">
        <v>709.16</v>
      </c>
      <c r="BL56" s="9">
        <v>6</v>
      </c>
      <c r="BM56" s="28">
        <v>417.33</v>
      </c>
      <c r="BN56" s="9">
        <v>2</v>
      </c>
      <c r="BO56" s="21">
        <v>1947.2</v>
      </c>
      <c r="BP56">
        <v>3</v>
      </c>
      <c r="BQ56" s="146">
        <f t="shared" si="5"/>
        <v>3073.69</v>
      </c>
      <c r="BR56" s="28" t="s">
        <v>120</v>
      </c>
      <c r="BS56">
        <v>98223</v>
      </c>
      <c r="BT56" s="28">
        <v>22046.32</v>
      </c>
      <c r="BU56">
        <v>204</v>
      </c>
      <c r="BV56" s="28">
        <v>14510.31</v>
      </c>
      <c r="BW56">
        <v>101</v>
      </c>
      <c r="BX56" s="28">
        <v>29475.119999999999</v>
      </c>
      <c r="BY56">
        <v>129</v>
      </c>
      <c r="BZ56" s="146">
        <f t="shared" si="6"/>
        <v>66031.75</v>
      </c>
      <c r="CA56" s="28" t="s">
        <v>120</v>
      </c>
      <c r="CB56">
        <v>98223</v>
      </c>
      <c r="CC56" s="28">
        <v>17155.009999999998</v>
      </c>
      <c r="CD56">
        <v>192</v>
      </c>
      <c r="CE56" s="28">
        <v>12270.21</v>
      </c>
      <c r="CF56">
        <v>85</v>
      </c>
      <c r="CG56" s="28">
        <v>23293.98</v>
      </c>
      <c r="CH56">
        <v>123</v>
      </c>
      <c r="CI56" s="146">
        <f t="shared" si="7"/>
        <v>52719.199999999997</v>
      </c>
      <c r="CJ56" s="28" t="s">
        <v>120</v>
      </c>
      <c r="CK56">
        <v>98232</v>
      </c>
      <c r="CL56" s="28">
        <v>129.88</v>
      </c>
      <c r="CM56">
        <v>3</v>
      </c>
      <c r="CN56" s="28">
        <v>68.5</v>
      </c>
      <c r="CO56">
        <v>4</v>
      </c>
      <c r="CP56" s="21">
        <v>0</v>
      </c>
      <c r="CQ56">
        <v>0</v>
      </c>
      <c r="CR56" s="146">
        <f t="shared" si="23"/>
        <v>198.38</v>
      </c>
      <c r="CS56" s="28" t="s">
        <v>120</v>
      </c>
      <c r="CT56" s="9">
        <v>98240</v>
      </c>
      <c r="CU56" s="28">
        <v>391.09</v>
      </c>
      <c r="CV56" s="137">
        <v>7</v>
      </c>
      <c r="CW56" s="28">
        <v>317.75</v>
      </c>
      <c r="CX56" s="137">
        <v>6</v>
      </c>
      <c r="CY56" s="28">
        <v>65.47</v>
      </c>
      <c r="CZ56" s="137">
        <v>2</v>
      </c>
      <c r="DA56" s="146">
        <f t="shared" si="8"/>
        <v>774.31</v>
      </c>
      <c r="DB56" s="28" t="s">
        <v>117</v>
      </c>
      <c r="DC56" s="9">
        <v>99323</v>
      </c>
      <c r="DD56" s="28">
        <v>3.67</v>
      </c>
      <c r="DE56">
        <v>1</v>
      </c>
      <c r="DF56" s="28">
        <v>0</v>
      </c>
      <c r="DG56">
        <v>0</v>
      </c>
      <c r="DH56" s="28">
        <v>0</v>
      </c>
      <c r="DI56">
        <v>0</v>
      </c>
      <c r="DJ56" s="146">
        <f t="shared" si="9"/>
        <v>3.67</v>
      </c>
      <c r="DK56" s="28" t="s">
        <v>119</v>
      </c>
      <c r="DL56" s="9">
        <v>98942</v>
      </c>
      <c r="DM56" s="28">
        <v>83251.92</v>
      </c>
      <c r="DN56">
        <v>1</v>
      </c>
      <c r="DO56" s="28">
        <v>0</v>
      </c>
      <c r="DP56">
        <v>0</v>
      </c>
      <c r="DQ56" s="21">
        <v>0</v>
      </c>
      <c r="DR56">
        <v>0</v>
      </c>
      <c r="DS56" s="146">
        <f t="shared" si="10"/>
        <v>83251.92</v>
      </c>
      <c r="DU56">
        <v>99354</v>
      </c>
      <c r="DV56" t="s">
        <v>120</v>
      </c>
      <c r="DW56">
        <v>260.69</v>
      </c>
      <c r="DX56">
        <v>1</v>
      </c>
      <c r="DY56">
        <v>23.33</v>
      </c>
      <c r="DZ56">
        <v>0</v>
      </c>
      <c r="EA56">
        <v>7.52</v>
      </c>
      <c r="EB56">
        <v>1</v>
      </c>
      <c r="EC56" s="28">
        <f t="shared" si="11"/>
        <v>291.53999999999996</v>
      </c>
      <c r="ED56" s="20">
        <v>99354</v>
      </c>
      <c r="EE56" t="s">
        <v>120</v>
      </c>
      <c r="EF56">
        <v>129.81</v>
      </c>
      <c r="EG56">
        <v>1</v>
      </c>
      <c r="EH56">
        <v>44.38</v>
      </c>
      <c r="EI56">
        <v>0</v>
      </c>
      <c r="EJ56">
        <v>30.85</v>
      </c>
      <c r="EK56">
        <v>1</v>
      </c>
      <c r="EL56" s="28">
        <f t="shared" si="12"/>
        <v>205.04</v>
      </c>
      <c r="EM56" s="20">
        <v>99352</v>
      </c>
      <c r="EN56" t="s">
        <v>120</v>
      </c>
      <c r="EO56">
        <v>146.04</v>
      </c>
      <c r="EP56">
        <v>0</v>
      </c>
      <c r="EQ56">
        <v>204.12</v>
      </c>
      <c r="ER56">
        <v>1</v>
      </c>
      <c r="ES56">
        <v>61.5</v>
      </c>
      <c r="ET56">
        <v>1</v>
      </c>
      <c r="EU56" s="28">
        <f t="shared" si="13"/>
        <v>411.65999999999997</v>
      </c>
      <c r="FD56" s="28">
        <f t="shared" si="14"/>
        <v>0</v>
      </c>
      <c r="FE56" s="40">
        <v>99362</v>
      </c>
      <c r="FF56" t="s">
        <v>120</v>
      </c>
      <c r="FG56">
        <v>861.18</v>
      </c>
      <c r="FH56">
        <v>8</v>
      </c>
      <c r="FI56">
        <v>805.49</v>
      </c>
      <c r="FJ56">
        <v>6</v>
      </c>
      <c r="FK56">
        <v>256.74</v>
      </c>
      <c r="FL56">
        <v>2</v>
      </c>
      <c r="FM56" s="28">
        <f t="shared" si="15"/>
        <v>1923.41</v>
      </c>
      <c r="FV56" s="28"/>
      <c r="GE56" s="28"/>
      <c r="GN56" s="28">
        <f t="shared" si="18"/>
        <v>0</v>
      </c>
      <c r="GW56" s="28">
        <f t="shared" si="19"/>
        <v>0</v>
      </c>
      <c r="GX56" s="9"/>
      <c r="HF56" s="28"/>
      <c r="HO56" s="28"/>
      <c r="HX56" s="28"/>
      <c r="IZ56" s="54" t="s">
        <v>153</v>
      </c>
      <c r="JA56">
        <v>4</v>
      </c>
      <c r="JB56">
        <v>4</v>
      </c>
      <c r="JC56">
        <v>3</v>
      </c>
      <c r="JE56">
        <v>4</v>
      </c>
      <c r="JF56">
        <v>4</v>
      </c>
      <c r="JG56">
        <v>3</v>
      </c>
      <c r="JH56">
        <v>7</v>
      </c>
      <c r="JI56">
        <v>7</v>
      </c>
      <c r="JJ56">
        <v>8</v>
      </c>
      <c r="JL56">
        <v>1</v>
      </c>
      <c r="JN56" s="54" t="s">
        <v>153</v>
      </c>
      <c r="JO56" s="21">
        <v>1392.75</v>
      </c>
      <c r="JP56" s="21">
        <v>270.47000000000003</v>
      </c>
      <c r="JQ56" s="21">
        <v>2159.98</v>
      </c>
      <c r="JS56" s="21">
        <v>1867.43</v>
      </c>
      <c r="JT56" s="21">
        <v>1138.4000000000001</v>
      </c>
      <c r="JU56" s="21">
        <v>1457.88</v>
      </c>
      <c r="JV56" s="21">
        <v>5712.73</v>
      </c>
      <c r="JW56" s="21">
        <v>2700.71</v>
      </c>
      <c r="JX56">
        <v>32904.32</v>
      </c>
      <c r="JZ56">
        <v>414.57</v>
      </c>
    </row>
    <row r="57" spans="1:286" x14ac:dyDescent="0.2">
      <c r="A57" s="9">
        <v>99352</v>
      </c>
      <c r="B57" t="s">
        <v>113</v>
      </c>
      <c r="C57">
        <v>1</v>
      </c>
      <c r="D57">
        <v>2</v>
      </c>
      <c r="E57">
        <v>1</v>
      </c>
      <c r="P57" t="s">
        <v>119</v>
      </c>
      <c r="Q57">
        <v>98942</v>
      </c>
      <c r="R57" s="21">
        <v>950</v>
      </c>
      <c r="S57">
        <v>1</v>
      </c>
      <c r="T57" s="21">
        <v>0</v>
      </c>
      <c r="U57">
        <v>0</v>
      </c>
      <c r="V57" s="21">
        <v>0</v>
      </c>
      <c r="W57">
        <v>0</v>
      </c>
      <c r="X57" s="21">
        <f t="shared" si="0"/>
        <v>950</v>
      </c>
      <c r="Y57" s="20" t="s">
        <v>120</v>
      </c>
      <c r="Z57">
        <v>98225</v>
      </c>
      <c r="AA57" s="21">
        <v>45817.68</v>
      </c>
      <c r="AB57">
        <v>259</v>
      </c>
      <c r="AC57" s="21">
        <v>18738.38</v>
      </c>
      <c r="AD57">
        <v>122</v>
      </c>
      <c r="AE57" s="21">
        <v>11218.95</v>
      </c>
      <c r="AF57">
        <v>116</v>
      </c>
      <c r="AG57" s="21">
        <f t="shared" si="1"/>
        <v>75775.009999999995</v>
      </c>
      <c r="AH57" s="20" t="s">
        <v>119</v>
      </c>
      <c r="AI57">
        <v>98930</v>
      </c>
      <c r="AJ57" s="142">
        <v>6463.62</v>
      </c>
      <c r="AK57" s="143">
        <v>1</v>
      </c>
      <c r="AL57" s="142">
        <v>0</v>
      </c>
      <c r="AM57" s="143">
        <v>0</v>
      </c>
      <c r="AN57" s="21">
        <v>0</v>
      </c>
      <c r="AO57">
        <v>0</v>
      </c>
      <c r="AP57" s="21">
        <f t="shared" si="2"/>
        <v>6463.62</v>
      </c>
      <c r="AQ57" s="130" t="s">
        <v>120</v>
      </c>
      <c r="AR57" s="9">
        <v>98230</v>
      </c>
      <c r="AS57" s="28">
        <v>34001.9</v>
      </c>
      <c r="AT57">
        <v>194</v>
      </c>
      <c r="AU57" s="28">
        <v>18925.3</v>
      </c>
      <c r="AV57">
        <v>105</v>
      </c>
      <c r="AW57" s="28">
        <v>16399.649999999998</v>
      </c>
      <c r="AX57">
        <v>96</v>
      </c>
      <c r="AY57" s="21">
        <f t="shared" si="3"/>
        <v>69326.849999999991</v>
      </c>
      <c r="AZ57" s="130" t="s">
        <v>120</v>
      </c>
      <c r="BA57">
        <v>98226</v>
      </c>
      <c r="BB57" s="28">
        <v>45269.56</v>
      </c>
      <c r="BC57">
        <v>299</v>
      </c>
      <c r="BD57" s="28">
        <v>25722.37</v>
      </c>
      <c r="BE57">
        <v>146</v>
      </c>
      <c r="BF57" s="28">
        <v>27363.919999999998</v>
      </c>
      <c r="BG57">
        <v>136</v>
      </c>
      <c r="BH57" s="21">
        <f t="shared" si="4"/>
        <v>98355.849999999991</v>
      </c>
      <c r="BI57" s="28" t="s">
        <v>120</v>
      </c>
      <c r="BJ57" s="9">
        <v>98221</v>
      </c>
      <c r="BK57" s="28">
        <v>28359.58</v>
      </c>
      <c r="BL57" s="9">
        <v>263</v>
      </c>
      <c r="BM57" s="28">
        <v>17331.53</v>
      </c>
      <c r="BN57" s="9">
        <v>107</v>
      </c>
      <c r="BO57" s="21">
        <v>28366.47</v>
      </c>
      <c r="BP57">
        <v>135</v>
      </c>
      <c r="BQ57" s="146">
        <f t="shared" si="5"/>
        <v>74057.58</v>
      </c>
      <c r="BR57" s="28" t="s">
        <v>120</v>
      </c>
      <c r="BS57">
        <v>98225</v>
      </c>
      <c r="BT57" s="28">
        <v>25016.32</v>
      </c>
      <c r="BU57">
        <v>299</v>
      </c>
      <c r="BV57" s="28">
        <v>19330.79</v>
      </c>
      <c r="BW57">
        <v>149</v>
      </c>
      <c r="BX57" s="28">
        <v>34162.42</v>
      </c>
      <c r="BY57">
        <v>225</v>
      </c>
      <c r="BZ57" s="146">
        <f t="shared" si="6"/>
        <v>78509.53</v>
      </c>
      <c r="CA57" s="28" t="s">
        <v>120</v>
      </c>
      <c r="CB57">
        <v>98225</v>
      </c>
      <c r="CC57" s="28">
        <v>15836.55</v>
      </c>
      <c r="CD57">
        <v>298</v>
      </c>
      <c r="CE57" s="28">
        <v>12255.79</v>
      </c>
      <c r="CF57">
        <v>122</v>
      </c>
      <c r="CG57" s="28">
        <v>27142.9</v>
      </c>
      <c r="CH57">
        <v>213</v>
      </c>
      <c r="CI57" s="146">
        <f t="shared" si="7"/>
        <v>55235.240000000005</v>
      </c>
      <c r="CJ57" s="28" t="s">
        <v>120</v>
      </c>
      <c r="CK57">
        <v>98233</v>
      </c>
      <c r="CL57" s="28">
        <v>12193.2</v>
      </c>
      <c r="CM57">
        <v>270</v>
      </c>
      <c r="CN57" s="28">
        <v>5132.29</v>
      </c>
      <c r="CO57">
        <v>87</v>
      </c>
      <c r="CP57" s="21">
        <v>17708.73</v>
      </c>
      <c r="CQ57">
        <v>126</v>
      </c>
      <c r="CR57" s="146">
        <f t="shared" si="23"/>
        <v>35034.22</v>
      </c>
      <c r="CS57" s="28" t="s">
        <v>120</v>
      </c>
      <c r="CT57" s="9">
        <v>98244</v>
      </c>
      <c r="CU57" s="28">
        <v>5</v>
      </c>
      <c r="CV57" s="137">
        <v>0</v>
      </c>
      <c r="CW57" s="28">
        <v>5</v>
      </c>
      <c r="CX57" s="137">
        <v>0</v>
      </c>
      <c r="CY57" s="28">
        <v>15.98</v>
      </c>
      <c r="CZ57" s="137">
        <v>1</v>
      </c>
      <c r="DA57" s="146">
        <f t="shared" si="8"/>
        <v>25.98</v>
      </c>
      <c r="DB57" s="28" t="s">
        <v>117</v>
      </c>
      <c r="DC57" s="9">
        <v>99344</v>
      </c>
      <c r="DD57" s="28">
        <v>60</v>
      </c>
      <c r="DE57">
        <v>1</v>
      </c>
      <c r="DF57" s="28">
        <v>0</v>
      </c>
      <c r="DG57">
        <v>0</v>
      </c>
      <c r="DH57" s="28">
        <v>0</v>
      </c>
      <c r="DI57">
        <v>0</v>
      </c>
      <c r="DJ57" s="146">
        <f t="shared" si="9"/>
        <v>60</v>
      </c>
      <c r="DK57" s="28" t="s">
        <v>119</v>
      </c>
      <c r="DL57" s="9">
        <v>98948</v>
      </c>
      <c r="DM57" s="28">
        <v>22043.85</v>
      </c>
      <c r="DN57">
        <v>1</v>
      </c>
      <c r="DO57" s="28">
        <v>1201.8699999999999</v>
      </c>
      <c r="DP57">
        <v>1</v>
      </c>
      <c r="DQ57" s="21">
        <v>0</v>
      </c>
      <c r="DR57">
        <v>0</v>
      </c>
      <c r="DS57" s="146">
        <f t="shared" si="10"/>
        <v>23245.719999999998</v>
      </c>
      <c r="DU57">
        <v>99362</v>
      </c>
      <c r="DV57" t="s">
        <v>120</v>
      </c>
      <c r="DW57">
        <v>1715.68</v>
      </c>
      <c r="DX57">
        <v>4</v>
      </c>
      <c r="DY57">
        <v>113.32</v>
      </c>
      <c r="DZ57">
        <v>1</v>
      </c>
      <c r="EA57">
        <v>406.42</v>
      </c>
      <c r="EB57">
        <v>4</v>
      </c>
      <c r="EC57" s="28">
        <f t="shared" si="11"/>
        <v>2235.42</v>
      </c>
      <c r="ED57" s="20">
        <v>99362</v>
      </c>
      <c r="EE57" t="s">
        <v>120</v>
      </c>
      <c r="EF57">
        <v>2003.2</v>
      </c>
      <c r="EG57">
        <v>12</v>
      </c>
      <c r="EH57">
        <v>1477.9</v>
      </c>
      <c r="EI57">
        <v>3</v>
      </c>
      <c r="EJ57">
        <v>79.62</v>
      </c>
      <c r="EK57">
        <v>3</v>
      </c>
      <c r="EL57" s="28">
        <f t="shared" si="12"/>
        <v>3560.7200000000003</v>
      </c>
      <c r="EM57" s="20">
        <v>99354</v>
      </c>
      <c r="EN57" t="s">
        <v>120</v>
      </c>
      <c r="EO57">
        <v>55.61</v>
      </c>
      <c r="EP57">
        <v>1</v>
      </c>
      <c r="EQ57">
        <v>58.81</v>
      </c>
      <c r="ER57">
        <v>0</v>
      </c>
      <c r="ES57">
        <v>75.23</v>
      </c>
      <c r="ET57">
        <v>1</v>
      </c>
      <c r="EU57" s="28">
        <f t="shared" si="13"/>
        <v>189.65</v>
      </c>
      <c r="FD57" s="28">
        <f t="shared" si="14"/>
        <v>0</v>
      </c>
      <c r="FM57" s="28">
        <f t="shared" si="15"/>
        <v>0</v>
      </c>
      <c r="FV57" s="28"/>
      <c r="GE57" s="28"/>
      <c r="GN57" s="28">
        <f t="shared" si="18"/>
        <v>0</v>
      </c>
      <c r="GW57" s="28">
        <f t="shared" si="19"/>
        <v>0</v>
      </c>
      <c r="GX57" s="9"/>
      <c r="HF57" s="28"/>
      <c r="HO57" s="28"/>
      <c r="HX57" s="28"/>
      <c r="IZ57" s="54" t="s">
        <v>111</v>
      </c>
      <c r="JA57">
        <v>14</v>
      </c>
      <c r="JB57">
        <v>22</v>
      </c>
      <c r="JC57">
        <v>17</v>
      </c>
      <c r="JD57">
        <v>10</v>
      </c>
      <c r="JE57">
        <v>29</v>
      </c>
      <c r="JF57">
        <v>11</v>
      </c>
      <c r="JG57">
        <v>13</v>
      </c>
      <c r="JH57">
        <v>46</v>
      </c>
      <c r="JI57">
        <v>19</v>
      </c>
      <c r="JJ57">
        <v>12</v>
      </c>
      <c r="JK57">
        <v>12</v>
      </c>
      <c r="JL57">
        <v>15</v>
      </c>
      <c r="JN57" s="54" t="s">
        <v>111</v>
      </c>
      <c r="JO57" s="21">
        <v>3750.87</v>
      </c>
      <c r="JP57" s="21">
        <v>10874.85</v>
      </c>
      <c r="JQ57" s="21">
        <v>22557.85</v>
      </c>
      <c r="JR57" s="21">
        <v>4833.43</v>
      </c>
      <c r="JS57" s="21">
        <v>13266</v>
      </c>
      <c r="JT57" s="21">
        <v>4680.24</v>
      </c>
      <c r="JU57" s="21">
        <v>6660.52</v>
      </c>
      <c r="JV57" s="21">
        <v>23440.59</v>
      </c>
      <c r="JW57" s="21">
        <v>7927.93</v>
      </c>
      <c r="JX57">
        <v>4150.1000000000004</v>
      </c>
      <c r="JY57">
        <v>3433.2</v>
      </c>
      <c r="JZ57">
        <v>6204.79</v>
      </c>
    </row>
    <row r="58" spans="1:286" x14ac:dyDescent="0.2">
      <c r="A58" s="9">
        <v>99362</v>
      </c>
      <c r="B58" t="s">
        <v>113</v>
      </c>
      <c r="C58">
        <v>2</v>
      </c>
      <c r="D58">
        <v>8</v>
      </c>
      <c r="E58">
        <v>1</v>
      </c>
      <c r="F58">
        <v>1</v>
      </c>
      <c r="G58">
        <v>4</v>
      </c>
      <c r="H58">
        <v>10</v>
      </c>
      <c r="I58">
        <v>5</v>
      </c>
      <c r="J58">
        <v>8</v>
      </c>
      <c r="K58">
        <v>11</v>
      </c>
      <c r="L58">
        <v>6</v>
      </c>
      <c r="M58">
        <v>2</v>
      </c>
      <c r="N58">
        <v>10</v>
      </c>
      <c r="P58" t="s">
        <v>119</v>
      </c>
      <c r="Q58">
        <v>98948</v>
      </c>
      <c r="R58" s="21">
        <v>3.37</v>
      </c>
      <c r="S58">
        <v>1</v>
      </c>
      <c r="T58" s="21">
        <v>0</v>
      </c>
      <c r="U58">
        <v>0</v>
      </c>
      <c r="V58" s="21">
        <v>0</v>
      </c>
      <c r="W58">
        <v>0</v>
      </c>
      <c r="X58" s="21">
        <f t="shared" si="0"/>
        <v>3.37</v>
      </c>
      <c r="Y58" s="20" t="s">
        <v>120</v>
      </c>
      <c r="Z58">
        <v>98226</v>
      </c>
      <c r="AA58" s="21">
        <v>39983.06</v>
      </c>
      <c r="AB58">
        <v>213</v>
      </c>
      <c r="AC58" s="21">
        <v>16083.48</v>
      </c>
      <c r="AD58">
        <v>82</v>
      </c>
      <c r="AE58" s="21">
        <v>16838.269999999997</v>
      </c>
      <c r="AF58">
        <v>101</v>
      </c>
      <c r="AG58" s="21">
        <f t="shared" si="1"/>
        <v>72904.81</v>
      </c>
      <c r="AH58" s="20" t="s">
        <v>119</v>
      </c>
      <c r="AI58">
        <v>98936</v>
      </c>
      <c r="AJ58" s="142">
        <v>4673.0600000000004</v>
      </c>
      <c r="AK58" s="143">
        <v>3</v>
      </c>
      <c r="AL58" s="142">
        <v>0</v>
      </c>
      <c r="AM58" s="143">
        <v>0</v>
      </c>
      <c r="AN58" s="21">
        <v>0</v>
      </c>
      <c r="AO58">
        <v>0</v>
      </c>
      <c r="AP58" s="21">
        <f t="shared" si="2"/>
        <v>4673.0600000000004</v>
      </c>
      <c r="AQ58" s="130" t="s">
        <v>120</v>
      </c>
      <c r="AR58" s="9">
        <v>98232</v>
      </c>
      <c r="AS58" s="28">
        <v>527.75</v>
      </c>
      <c r="AT58">
        <v>1</v>
      </c>
      <c r="AU58" s="28">
        <v>491.84</v>
      </c>
      <c r="AV58">
        <v>2</v>
      </c>
      <c r="AW58" s="28">
        <v>288.31</v>
      </c>
      <c r="AX58">
        <v>2</v>
      </c>
      <c r="AY58" s="21">
        <f t="shared" si="3"/>
        <v>1307.8999999999999</v>
      </c>
      <c r="AZ58" s="130" t="s">
        <v>120</v>
      </c>
      <c r="BA58">
        <v>98229</v>
      </c>
      <c r="BB58" s="28">
        <v>32526.61</v>
      </c>
      <c r="BC58">
        <v>205</v>
      </c>
      <c r="BD58" s="28">
        <v>18574.25</v>
      </c>
      <c r="BE58">
        <v>87</v>
      </c>
      <c r="BF58" s="28">
        <v>22038.54</v>
      </c>
      <c r="BG58">
        <v>83</v>
      </c>
      <c r="BH58" s="21">
        <f t="shared" si="4"/>
        <v>73139.399999999994</v>
      </c>
      <c r="BI58" s="28" t="s">
        <v>120</v>
      </c>
      <c r="BJ58" s="9">
        <v>98223</v>
      </c>
      <c r="BK58" s="28">
        <v>28733.15</v>
      </c>
      <c r="BL58" s="9">
        <v>209</v>
      </c>
      <c r="BM58" s="28">
        <v>21990.58</v>
      </c>
      <c r="BN58" s="9">
        <v>93</v>
      </c>
      <c r="BO58" s="21">
        <v>30313.4</v>
      </c>
      <c r="BP58">
        <v>131</v>
      </c>
      <c r="BQ58" s="146">
        <f t="shared" si="5"/>
        <v>81037.13</v>
      </c>
      <c r="BR58" s="28" t="s">
        <v>120</v>
      </c>
      <c r="BS58">
        <v>98226</v>
      </c>
      <c r="BT58" s="28">
        <v>20494.509999999998</v>
      </c>
      <c r="BU58">
        <v>225</v>
      </c>
      <c r="BV58" s="28">
        <v>16250.5</v>
      </c>
      <c r="BW58">
        <v>117</v>
      </c>
      <c r="BX58" s="28">
        <v>30124.53</v>
      </c>
      <c r="BY58">
        <v>168</v>
      </c>
      <c r="BZ58" s="146">
        <f t="shared" si="6"/>
        <v>66869.539999999994</v>
      </c>
      <c r="CA58" s="28" t="s">
        <v>120</v>
      </c>
      <c r="CB58">
        <v>98226</v>
      </c>
      <c r="CC58" s="28">
        <v>16245.87</v>
      </c>
      <c r="CD58">
        <v>228</v>
      </c>
      <c r="CE58" s="28">
        <v>9655.17</v>
      </c>
      <c r="CF58">
        <v>86</v>
      </c>
      <c r="CG58" s="28">
        <v>26454.959999999999</v>
      </c>
      <c r="CH58">
        <v>153</v>
      </c>
      <c r="CI58" s="146">
        <f t="shared" si="7"/>
        <v>52356</v>
      </c>
      <c r="CJ58" s="28" t="s">
        <v>120</v>
      </c>
      <c r="CK58">
        <v>98240</v>
      </c>
      <c r="CL58" s="28">
        <v>433.39</v>
      </c>
      <c r="CM58">
        <v>9</v>
      </c>
      <c r="CN58" s="28">
        <v>151.58000000000001</v>
      </c>
      <c r="CO58">
        <v>0</v>
      </c>
      <c r="CP58" s="21">
        <v>647.29</v>
      </c>
      <c r="CQ58">
        <v>5</v>
      </c>
      <c r="CR58" s="146">
        <f t="shared" si="23"/>
        <v>1232.26</v>
      </c>
      <c r="CS58" s="28" t="s">
        <v>120</v>
      </c>
      <c r="CT58" s="9">
        <v>98247</v>
      </c>
      <c r="CU58" s="28">
        <v>2698.37</v>
      </c>
      <c r="CV58" s="137">
        <v>35</v>
      </c>
      <c r="CW58" s="28">
        <v>1856.26</v>
      </c>
      <c r="CX58" s="137">
        <v>36</v>
      </c>
      <c r="CY58" s="28">
        <v>2881.45</v>
      </c>
      <c r="CZ58" s="137">
        <v>35</v>
      </c>
      <c r="DA58" s="146">
        <f t="shared" si="8"/>
        <v>7436.08</v>
      </c>
      <c r="DB58" s="28" t="s">
        <v>119</v>
      </c>
      <c r="DC58" s="9">
        <v>98221</v>
      </c>
      <c r="DD58" s="28">
        <v>2941.62</v>
      </c>
      <c r="DE58">
        <v>1</v>
      </c>
      <c r="DF58" s="28">
        <v>0</v>
      </c>
      <c r="DG58">
        <v>0</v>
      </c>
      <c r="DH58" s="28">
        <v>0</v>
      </c>
      <c r="DI58">
        <v>0</v>
      </c>
      <c r="DJ58" s="146">
        <f t="shared" si="9"/>
        <v>2941.62</v>
      </c>
      <c r="DK58" s="28" t="s">
        <v>120</v>
      </c>
      <c r="DL58" s="9">
        <v>98220</v>
      </c>
      <c r="DM58" s="28">
        <v>589.01</v>
      </c>
      <c r="DN58">
        <v>6</v>
      </c>
      <c r="DO58" s="28">
        <v>66.73</v>
      </c>
      <c r="DP58">
        <v>1</v>
      </c>
      <c r="DQ58" s="21">
        <v>222.87</v>
      </c>
      <c r="DR58">
        <v>4</v>
      </c>
      <c r="DS58" s="146">
        <f t="shared" si="10"/>
        <v>878.61</v>
      </c>
      <c r="EM58" s="20">
        <v>99362</v>
      </c>
      <c r="EN58" t="s">
        <v>120</v>
      </c>
      <c r="EO58">
        <v>1294.9000000000001</v>
      </c>
      <c r="EP58">
        <v>6</v>
      </c>
      <c r="EQ58">
        <v>504.11</v>
      </c>
      <c r="ER58">
        <v>6</v>
      </c>
      <c r="ES58">
        <v>1267.81</v>
      </c>
      <c r="ET58">
        <v>2</v>
      </c>
      <c r="EU58" s="28">
        <f t="shared" si="13"/>
        <v>3066.82</v>
      </c>
      <c r="FD58" s="28">
        <f t="shared" si="14"/>
        <v>0</v>
      </c>
      <c r="FM58" s="28">
        <f t="shared" si="15"/>
        <v>0</v>
      </c>
      <c r="FV58" s="28"/>
      <c r="GE58" s="28"/>
      <c r="GN58" s="28">
        <f t="shared" si="18"/>
        <v>0</v>
      </c>
      <c r="GW58" s="28">
        <f t="shared" si="19"/>
        <v>0</v>
      </c>
      <c r="HF58" s="28"/>
      <c r="IZ58" s="54" t="s">
        <v>154</v>
      </c>
      <c r="JA58">
        <v>2</v>
      </c>
      <c r="JB58">
        <v>3</v>
      </c>
      <c r="JC58">
        <v>2</v>
      </c>
      <c r="JE58">
        <v>4</v>
      </c>
      <c r="JF58">
        <v>2</v>
      </c>
      <c r="JG58">
        <v>7</v>
      </c>
      <c r="JH58">
        <v>9</v>
      </c>
      <c r="JI58">
        <v>5</v>
      </c>
      <c r="JJ58">
        <v>3</v>
      </c>
      <c r="JL58">
        <v>1</v>
      </c>
      <c r="JN58" s="54" t="s">
        <v>154</v>
      </c>
      <c r="JO58" s="21">
        <v>140</v>
      </c>
      <c r="JP58" s="21">
        <v>694.7</v>
      </c>
      <c r="JQ58" s="21">
        <v>3236.12</v>
      </c>
      <c r="JS58" s="21">
        <v>1235.24</v>
      </c>
      <c r="JT58" s="21">
        <v>862.85</v>
      </c>
      <c r="JU58" s="21">
        <v>2019.91</v>
      </c>
      <c r="JV58" s="21">
        <v>3960.21</v>
      </c>
      <c r="JW58" s="21">
        <v>9203.26</v>
      </c>
      <c r="JX58">
        <v>2672.02</v>
      </c>
      <c r="JZ58">
        <v>90.1</v>
      </c>
    </row>
    <row r="59" spans="1:286" x14ac:dyDescent="0.2">
      <c r="A59" s="9">
        <v>98223</v>
      </c>
      <c r="B59" t="s">
        <v>117</v>
      </c>
      <c r="C59">
        <v>1</v>
      </c>
      <c r="D59">
        <v>2</v>
      </c>
      <c r="E59">
        <v>3</v>
      </c>
      <c r="F59">
        <v>3</v>
      </c>
      <c r="G59">
        <v>2</v>
      </c>
      <c r="H59">
        <v>2</v>
      </c>
      <c r="I59">
        <v>4</v>
      </c>
      <c r="J59">
        <v>3</v>
      </c>
      <c r="K59">
        <v>3</v>
      </c>
      <c r="L59">
        <v>3</v>
      </c>
      <c r="M59">
        <v>4</v>
      </c>
      <c r="N59">
        <v>2</v>
      </c>
      <c r="P59" t="s">
        <v>120</v>
      </c>
      <c r="Q59">
        <v>98220</v>
      </c>
      <c r="R59" s="21">
        <v>873.25</v>
      </c>
      <c r="S59">
        <v>3</v>
      </c>
      <c r="T59" s="21">
        <v>273.06</v>
      </c>
      <c r="U59">
        <v>2</v>
      </c>
      <c r="V59" s="21">
        <v>269.63</v>
      </c>
      <c r="W59">
        <v>4</v>
      </c>
      <c r="X59" s="21">
        <f t="shared" si="0"/>
        <v>1415.94</v>
      </c>
      <c r="Y59" s="20" t="s">
        <v>120</v>
      </c>
      <c r="Z59">
        <v>98229</v>
      </c>
      <c r="AA59" s="21">
        <v>29839.65</v>
      </c>
      <c r="AB59">
        <v>168</v>
      </c>
      <c r="AC59" s="21">
        <v>12487.94</v>
      </c>
      <c r="AD59">
        <v>65</v>
      </c>
      <c r="AE59" s="21">
        <v>9454.36</v>
      </c>
      <c r="AF59">
        <v>61</v>
      </c>
      <c r="AG59" s="21">
        <f t="shared" si="1"/>
        <v>51781.950000000004</v>
      </c>
      <c r="AH59" s="20" t="s">
        <v>119</v>
      </c>
      <c r="AI59">
        <v>99301</v>
      </c>
      <c r="AJ59" s="142">
        <v>12250.34</v>
      </c>
      <c r="AK59" s="143">
        <v>1</v>
      </c>
      <c r="AL59" s="142">
        <v>0</v>
      </c>
      <c r="AM59" s="143">
        <v>0</v>
      </c>
      <c r="AN59" s="21">
        <v>0</v>
      </c>
      <c r="AO59">
        <v>0</v>
      </c>
      <c r="AP59" s="21">
        <f t="shared" si="2"/>
        <v>12250.34</v>
      </c>
      <c r="AQ59" s="130" t="s">
        <v>120</v>
      </c>
      <c r="AR59" s="9">
        <v>98233</v>
      </c>
      <c r="AS59" s="28">
        <v>41663.199999999997</v>
      </c>
      <c r="AT59">
        <v>232</v>
      </c>
      <c r="AU59" s="28">
        <v>18653.12</v>
      </c>
      <c r="AV59">
        <v>96</v>
      </c>
      <c r="AW59" s="28">
        <v>21762.720000000001</v>
      </c>
      <c r="AX59">
        <v>107</v>
      </c>
      <c r="AY59" s="21">
        <f t="shared" si="3"/>
        <v>82079.039999999994</v>
      </c>
      <c r="AZ59" s="130" t="s">
        <v>120</v>
      </c>
      <c r="BA59">
        <v>98230</v>
      </c>
      <c r="BB59" s="28">
        <v>31187.09</v>
      </c>
      <c r="BC59">
        <v>249</v>
      </c>
      <c r="BD59" s="28">
        <v>15363.95</v>
      </c>
      <c r="BE59">
        <v>98</v>
      </c>
      <c r="BF59" s="28">
        <v>14723.21</v>
      </c>
      <c r="BG59">
        <v>90</v>
      </c>
      <c r="BH59" s="21">
        <f t="shared" si="4"/>
        <v>61274.25</v>
      </c>
      <c r="BI59" s="28" t="s">
        <v>120</v>
      </c>
      <c r="BJ59" s="9">
        <v>98225</v>
      </c>
      <c r="BK59" s="28">
        <v>39002.86</v>
      </c>
      <c r="BL59" s="9">
        <v>372</v>
      </c>
      <c r="BM59" s="28">
        <v>27825.72</v>
      </c>
      <c r="BN59" s="9">
        <v>171</v>
      </c>
      <c r="BO59" s="21">
        <v>33307.339999999997</v>
      </c>
      <c r="BP59">
        <v>218</v>
      </c>
      <c r="BQ59" s="146">
        <f t="shared" si="5"/>
        <v>100135.92</v>
      </c>
      <c r="BR59" s="28" t="s">
        <v>120</v>
      </c>
      <c r="BS59">
        <v>98229</v>
      </c>
      <c r="BT59" s="28">
        <v>16396.189999999999</v>
      </c>
      <c r="BU59">
        <v>175</v>
      </c>
      <c r="BV59" s="28">
        <v>12053.77</v>
      </c>
      <c r="BW59">
        <v>89</v>
      </c>
      <c r="BX59" s="28">
        <v>21029.09</v>
      </c>
      <c r="BY59">
        <v>101</v>
      </c>
      <c r="BZ59" s="146">
        <f t="shared" si="6"/>
        <v>49479.05</v>
      </c>
      <c r="CA59" s="28" t="s">
        <v>120</v>
      </c>
      <c r="CB59">
        <v>98229</v>
      </c>
      <c r="CC59" s="28">
        <v>11942.23</v>
      </c>
      <c r="CD59">
        <v>168</v>
      </c>
      <c r="CE59" s="28">
        <v>7911.96</v>
      </c>
      <c r="CF59">
        <v>64</v>
      </c>
      <c r="CG59" s="28">
        <v>21311.07</v>
      </c>
      <c r="CH59">
        <v>110</v>
      </c>
      <c r="CI59" s="146">
        <f t="shared" si="7"/>
        <v>41165.259999999995</v>
      </c>
      <c r="CJ59" s="28" t="s">
        <v>120</v>
      </c>
      <c r="CK59">
        <v>98244</v>
      </c>
      <c r="CL59" s="28">
        <v>5</v>
      </c>
      <c r="CM59">
        <v>0</v>
      </c>
      <c r="CN59" s="28">
        <v>15.98</v>
      </c>
      <c r="CO59">
        <v>1</v>
      </c>
      <c r="CP59" s="21">
        <v>0</v>
      </c>
      <c r="CQ59">
        <v>0</v>
      </c>
      <c r="CR59" s="146">
        <f t="shared" si="23"/>
        <v>20.98</v>
      </c>
      <c r="CS59" s="28" t="s">
        <v>120</v>
      </c>
      <c r="CT59" s="9">
        <v>98248</v>
      </c>
      <c r="CU59" s="28">
        <v>15788.04</v>
      </c>
      <c r="CV59" s="137">
        <v>253</v>
      </c>
      <c r="CW59" s="28">
        <v>7599.78</v>
      </c>
      <c r="CX59" s="137">
        <v>119</v>
      </c>
      <c r="CY59" s="28">
        <v>12502.35</v>
      </c>
      <c r="CZ59" s="137">
        <v>132</v>
      </c>
      <c r="DA59" s="146">
        <f t="shared" si="8"/>
        <v>35890.17</v>
      </c>
      <c r="DB59" s="28" t="s">
        <v>119</v>
      </c>
      <c r="DC59" s="9">
        <v>98248</v>
      </c>
      <c r="DD59" s="28">
        <v>1738.6</v>
      </c>
      <c r="DE59">
        <v>1</v>
      </c>
      <c r="DF59" s="28">
        <v>0</v>
      </c>
      <c r="DG59">
        <v>0</v>
      </c>
      <c r="DH59" s="28">
        <v>0</v>
      </c>
      <c r="DI59">
        <v>0</v>
      </c>
      <c r="DJ59" s="146">
        <f t="shared" si="9"/>
        <v>1738.6</v>
      </c>
      <c r="DK59" s="28" t="s">
        <v>120</v>
      </c>
      <c r="DL59" s="9">
        <v>98221</v>
      </c>
      <c r="DM59" s="28">
        <v>37526.69</v>
      </c>
      <c r="DN59">
        <v>270</v>
      </c>
      <c r="DO59" s="28">
        <v>9388.49</v>
      </c>
      <c r="DP59">
        <v>88</v>
      </c>
      <c r="DQ59" s="21">
        <v>13174.36</v>
      </c>
      <c r="DR59">
        <v>134</v>
      </c>
      <c r="DS59" s="146">
        <f t="shared" si="10"/>
        <v>60089.54</v>
      </c>
      <c r="IZ59" s="54" t="s">
        <v>65</v>
      </c>
      <c r="JA59"/>
      <c r="JB59"/>
      <c r="JC59"/>
      <c r="JD59">
        <v>1</v>
      </c>
      <c r="JG59">
        <v>4</v>
      </c>
      <c r="JH59">
        <v>3</v>
      </c>
      <c r="JI59">
        <v>1</v>
      </c>
      <c r="JL59">
        <v>1</v>
      </c>
      <c r="JN59" s="54" t="s">
        <v>65</v>
      </c>
      <c r="JR59" s="21">
        <v>113.26</v>
      </c>
      <c r="JU59" s="21">
        <v>1947.93</v>
      </c>
      <c r="JV59" s="21">
        <v>1750.26</v>
      </c>
      <c r="JW59" s="21">
        <v>394.85</v>
      </c>
      <c r="JZ59">
        <v>257.08</v>
      </c>
    </row>
    <row r="60" spans="1:286" x14ac:dyDescent="0.2">
      <c r="A60" s="9">
        <v>98225</v>
      </c>
      <c r="B60" t="s">
        <v>117</v>
      </c>
      <c r="C60">
        <v>1</v>
      </c>
      <c r="P60" t="s">
        <v>120</v>
      </c>
      <c r="Q60">
        <v>98221</v>
      </c>
      <c r="R60" s="21">
        <v>43067.93</v>
      </c>
      <c r="S60">
        <v>253</v>
      </c>
      <c r="T60" s="21">
        <v>13382.9</v>
      </c>
      <c r="U60">
        <v>81</v>
      </c>
      <c r="V60" s="21">
        <v>19350.240000000002</v>
      </c>
      <c r="W60">
        <v>109</v>
      </c>
      <c r="X60" s="21">
        <f t="shared" si="0"/>
        <v>75801.070000000007</v>
      </c>
      <c r="Y60" s="20" t="s">
        <v>120</v>
      </c>
      <c r="Z60">
        <v>98230</v>
      </c>
      <c r="AA60" s="21">
        <v>55134.13</v>
      </c>
      <c r="AB60">
        <v>293</v>
      </c>
      <c r="AC60" s="21">
        <v>10689.89</v>
      </c>
      <c r="AD60">
        <v>61</v>
      </c>
      <c r="AE60" s="21">
        <v>9184.27</v>
      </c>
      <c r="AF60">
        <v>68</v>
      </c>
      <c r="AG60" s="21">
        <f t="shared" si="1"/>
        <v>75008.289999999994</v>
      </c>
      <c r="AH60" s="20" t="s">
        <v>120</v>
      </c>
      <c r="AI60">
        <v>98220</v>
      </c>
      <c r="AJ60" s="142">
        <v>1474.85</v>
      </c>
      <c r="AK60" s="143">
        <v>4</v>
      </c>
      <c r="AL60" s="142">
        <v>957.95</v>
      </c>
      <c r="AM60" s="143">
        <v>3</v>
      </c>
      <c r="AN60" s="21">
        <v>942.3900000000001</v>
      </c>
      <c r="AO60">
        <v>5</v>
      </c>
      <c r="AP60" s="21">
        <f t="shared" si="2"/>
        <v>3375.1900000000005</v>
      </c>
      <c r="AQ60" s="130" t="s">
        <v>120</v>
      </c>
      <c r="AR60" s="9">
        <v>98240</v>
      </c>
      <c r="AS60" s="28">
        <v>2325.2199999999998</v>
      </c>
      <c r="AT60">
        <v>11</v>
      </c>
      <c r="AU60" s="28">
        <v>629.72</v>
      </c>
      <c r="AV60">
        <v>5</v>
      </c>
      <c r="AW60" s="28">
        <v>196.66</v>
      </c>
      <c r="AX60">
        <v>2</v>
      </c>
      <c r="AY60" s="21">
        <f t="shared" si="3"/>
        <v>3151.5999999999995</v>
      </c>
      <c r="AZ60" s="130" t="s">
        <v>120</v>
      </c>
      <c r="BA60">
        <v>98232</v>
      </c>
      <c r="BB60" s="28">
        <v>639.82000000000005</v>
      </c>
      <c r="BC60">
        <v>3</v>
      </c>
      <c r="BD60" s="28">
        <v>385.32</v>
      </c>
      <c r="BE60">
        <v>1</v>
      </c>
      <c r="BF60" s="28">
        <v>622.38</v>
      </c>
      <c r="BG60">
        <v>3</v>
      </c>
      <c r="BH60" s="21">
        <f t="shared" si="4"/>
        <v>1647.52</v>
      </c>
      <c r="BI60" s="28" t="s">
        <v>120</v>
      </c>
      <c r="BJ60" s="9">
        <v>98226</v>
      </c>
      <c r="BK60" s="28">
        <v>34712.9</v>
      </c>
      <c r="BL60" s="9">
        <v>273</v>
      </c>
      <c r="BM60" s="28">
        <v>23868.47</v>
      </c>
      <c r="BN60" s="9">
        <v>134</v>
      </c>
      <c r="BO60" s="21">
        <v>33622.020000000004</v>
      </c>
      <c r="BP60">
        <v>172</v>
      </c>
      <c r="BQ60" s="146">
        <f t="shared" si="5"/>
        <v>92203.390000000014</v>
      </c>
      <c r="BR60" s="28" t="s">
        <v>120</v>
      </c>
      <c r="BS60">
        <v>98230</v>
      </c>
      <c r="BT60" s="28">
        <v>16166.52</v>
      </c>
      <c r="BU60">
        <v>208</v>
      </c>
      <c r="BV60" s="28">
        <v>9737.67</v>
      </c>
      <c r="BW60">
        <v>73</v>
      </c>
      <c r="BX60" s="28">
        <v>17809.310000000001</v>
      </c>
      <c r="BY60">
        <v>115</v>
      </c>
      <c r="BZ60" s="146">
        <f t="shared" si="6"/>
        <v>43713.5</v>
      </c>
      <c r="CA60" s="28" t="s">
        <v>120</v>
      </c>
      <c r="CB60">
        <v>98230</v>
      </c>
      <c r="CC60" s="28">
        <v>10833.25</v>
      </c>
      <c r="CD60">
        <v>163</v>
      </c>
      <c r="CE60" s="28">
        <v>7050.2</v>
      </c>
      <c r="CF60">
        <v>81</v>
      </c>
      <c r="CG60" s="28">
        <v>15377.400000000001</v>
      </c>
      <c r="CH60">
        <v>106</v>
      </c>
      <c r="CI60" s="146">
        <f t="shared" si="7"/>
        <v>33260.850000000006</v>
      </c>
      <c r="CJ60" s="28" t="s">
        <v>120</v>
      </c>
      <c r="CK60">
        <v>98247</v>
      </c>
      <c r="CL60" s="28">
        <v>3381.92</v>
      </c>
      <c r="CM60">
        <v>55</v>
      </c>
      <c r="CN60" s="28">
        <v>1878.26</v>
      </c>
      <c r="CO60">
        <v>25</v>
      </c>
      <c r="CP60" s="21">
        <v>5674.15</v>
      </c>
      <c r="CQ60">
        <v>45</v>
      </c>
      <c r="CR60" s="146">
        <f t="shared" si="23"/>
        <v>10934.33</v>
      </c>
      <c r="CS60" s="28" t="s">
        <v>120</v>
      </c>
      <c r="CT60" s="9">
        <v>98257</v>
      </c>
      <c r="CU60" s="28">
        <v>1834.25</v>
      </c>
      <c r="CV60" s="137">
        <v>15</v>
      </c>
      <c r="CW60" s="28">
        <v>1944.63</v>
      </c>
      <c r="CX60" s="137">
        <v>10</v>
      </c>
      <c r="CY60" s="28">
        <v>3949.7</v>
      </c>
      <c r="CZ60" s="137">
        <v>17</v>
      </c>
      <c r="DA60" s="146">
        <f t="shared" si="8"/>
        <v>7728.58</v>
      </c>
      <c r="DB60" s="28" t="s">
        <v>119</v>
      </c>
      <c r="DC60" s="9">
        <v>98295</v>
      </c>
      <c r="DD60" s="28">
        <v>7367.42</v>
      </c>
      <c r="DE60">
        <v>1</v>
      </c>
      <c r="DF60" s="28">
        <v>0</v>
      </c>
      <c r="DG60">
        <v>0</v>
      </c>
      <c r="DH60" s="28">
        <v>0</v>
      </c>
      <c r="DI60">
        <v>0</v>
      </c>
      <c r="DJ60" s="146">
        <f t="shared" si="9"/>
        <v>7367.42</v>
      </c>
      <c r="DK60" s="28" t="s">
        <v>120</v>
      </c>
      <c r="DL60" s="9">
        <v>98223</v>
      </c>
      <c r="DM60" s="28">
        <v>32803.279999999999</v>
      </c>
      <c r="DN60">
        <v>205</v>
      </c>
      <c r="DO60" s="28">
        <v>10232.01</v>
      </c>
      <c r="DP60">
        <v>98</v>
      </c>
      <c r="DQ60" s="21">
        <v>10891.43</v>
      </c>
      <c r="DR60">
        <v>110</v>
      </c>
      <c r="DS60" s="146">
        <f t="shared" si="10"/>
        <v>53926.720000000001</v>
      </c>
      <c r="IZ60" s="54" t="s">
        <v>81</v>
      </c>
      <c r="JA60">
        <v>1</v>
      </c>
      <c r="JB60">
        <v>4</v>
      </c>
      <c r="JC60">
        <v>2</v>
      </c>
      <c r="JD60">
        <v>3</v>
      </c>
      <c r="JE60">
        <v>5</v>
      </c>
      <c r="JF60">
        <v>1</v>
      </c>
      <c r="JG60">
        <v>2</v>
      </c>
      <c r="JH60">
        <v>2</v>
      </c>
      <c r="JI60">
        <v>2</v>
      </c>
      <c r="JJ60">
        <v>3</v>
      </c>
      <c r="JK60">
        <v>1</v>
      </c>
      <c r="JL60">
        <v>1</v>
      </c>
      <c r="JN60" s="54" t="s">
        <v>81</v>
      </c>
      <c r="JO60" s="21">
        <v>34.03</v>
      </c>
      <c r="JP60" s="21">
        <v>454.02</v>
      </c>
      <c r="JQ60" s="21">
        <v>221.74</v>
      </c>
      <c r="JR60" s="21">
        <v>813.1</v>
      </c>
      <c r="JS60" s="21">
        <v>2176.62</v>
      </c>
      <c r="JT60" s="21">
        <v>63.52</v>
      </c>
      <c r="JU60" s="21">
        <v>343.6</v>
      </c>
      <c r="JV60" s="21">
        <v>541.78</v>
      </c>
      <c r="JW60" s="21">
        <v>544.79</v>
      </c>
      <c r="JX60">
        <v>607.5</v>
      </c>
      <c r="JY60">
        <v>147.06</v>
      </c>
      <c r="JZ60">
        <v>64.209999999999994</v>
      </c>
    </row>
    <row r="61" spans="1:286" x14ac:dyDescent="0.2">
      <c r="A61" s="9">
        <v>98226</v>
      </c>
      <c r="B61" t="s">
        <v>117</v>
      </c>
      <c r="D61">
        <v>1</v>
      </c>
      <c r="E61">
        <v>1</v>
      </c>
      <c r="G61">
        <v>1</v>
      </c>
      <c r="I61">
        <v>1</v>
      </c>
      <c r="K61">
        <v>1</v>
      </c>
      <c r="M61">
        <v>2</v>
      </c>
      <c r="N61">
        <v>1</v>
      </c>
      <c r="P61" t="s">
        <v>120</v>
      </c>
      <c r="Q61">
        <v>98223</v>
      </c>
      <c r="R61" s="21">
        <v>36303.360000000001</v>
      </c>
      <c r="S61">
        <v>203</v>
      </c>
      <c r="T61" s="21">
        <v>10839.67</v>
      </c>
      <c r="U61">
        <v>60</v>
      </c>
      <c r="V61" s="21">
        <v>10918.51</v>
      </c>
      <c r="W61">
        <v>62</v>
      </c>
      <c r="X61" s="21">
        <f t="shared" si="0"/>
        <v>58061.54</v>
      </c>
      <c r="Y61" s="20" t="s">
        <v>120</v>
      </c>
      <c r="Z61">
        <v>98232</v>
      </c>
      <c r="AA61" s="21">
        <v>1102.71</v>
      </c>
      <c r="AB61">
        <v>4</v>
      </c>
      <c r="AC61" s="21">
        <v>144.38999999999999</v>
      </c>
      <c r="AD61">
        <v>2</v>
      </c>
      <c r="AE61" s="21">
        <v>12.34</v>
      </c>
      <c r="AF61">
        <v>1</v>
      </c>
      <c r="AG61" s="21">
        <f t="shared" si="1"/>
        <v>1259.4399999999998</v>
      </c>
      <c r="AH61" s="20" t="s">
        <v>120</v>
      </c>
      <c r="AI61">
        <v>98221</v>
      </c>
      <c r="AJ61" s="142">
        <v>41442.5</v>
      </c>
      <c r="AK61" s="143">
        <v>235</v>
      </c>
      <c r="AL61" s="142">
        <v>29430.68</v>
      </c>
      <c r="AM61" s="143">
        <v>131</v>
      </c>
      <c r="AN61" s="21">
        <v>24953.879999999997</v>
      </c>
      <c r="AO61">
        <v>116</v>
      </c>
      <c r="AP61" s="21">
        <f t="shared" si="2"/>
        <v>95827.06</v>
      </c>
      <c r="AQ61" s="130" t="s">
        <v>120</v>
      </c>
      <c r="AR61" s="9">
        <v>98244</v>
      </c>
      <c r="AS61" s="28">
        <v>217.35</v>
      </c>
      <c r="AT61">
        <v>1</v>
      </c>
      <c r="AU61" s="28">
        <v>16.82</v>
      </c>
      <c r="AV61">
        <v>1</v>
      </c>
      <c r="AW61" s="28">
        <v>0</v>
      </c>
      <c r="AX61">
        <v>0</v>
      </c>
      <c r="AY61" s="21">
        <f t="shared" si="3"/>
        <v>234.17</v>
      </c>
      <c r="AZ61" s="130" t="s">
        <v>120</v>
      </c>
      <c r="BA61">
        <v>98233</v>
      </c>
      <c r="BB61" s="28">
        <v>33563.35</v>
      </c>
      <c r="BC61">
        <v>310</v>
      </c>
      <c r="BD61" s="28">
        <v>17029.150000000001</v>
      </c>
      <c r="BE61">
        <v>69</v>
      </c>
      <c r="BF61" s="28">
        <v>21165.42</v>
      </c>
      <c r="BG61">
        <v>108</v>
      </c>
      <c r="BH61" s="21">
        <f t="shared" si="4"/>
        <v>71757.919999999998</v>
      </c>
      <c r="BI61" s="28" t="s">
        <v>120</v>
      </c>
      <c r="BJ61" s="9">
        <v>98229</v>
      </c>
      <c r="BK61" s="28">
        <v>25239.64</v>
      </c>
      <c r="BL61" s="9">
        <v>200</v>
      </c>
      <c r="BM61" s="28">
        <v>16545.88</v>
      </c>
      <c r="BN61" s="9">
        <v>102</v>
      </c>
      <c r="BO61" s="21">
        <v>24528.639999999999</v>
      </c>
      <c r="BP61">
        <v>100</v>
      </c>
      <c r="BQ61" s="146">
        <f t="shared" si="5"/>
        <v>66314.16</v>
      </c>
      <c r="BR61" s="28" t="s">
        <v>120</v>
      </c>
      <c r="BS61">
        <v>98232</v>
      </c>
      <c r="BT61" s="28">
        <v>270.3</v>
      </c>
      <c r="BU61">
        <v>3</v>
      </c>
      <c r="BV61" s="28">
        <v>217.32</v>
      </c>
      <c r="BW61">
        <v>2</v>
      </c>
      <c r="BX61" s="28">
        <v>415.53</v>
      </c>
      <c r="BY61">
        <v>1</v>
      </c>
      <c r="BZ61" s="146">
        <f t="shared" si="6"/>
        <v>903.15</v>
      </c>
      <c r="CA61" s="28" t="s">
        <v>120</v>
      </c>
      <c r="CB61">
        <v>98232</v>
      </c>
      <c r="CC61" s="28">
        <v>212.3</v>
      </c>
      <c r="CD61">
        <v>6</v>
      </c>
      <c r="CE61" s="28">
        <v>59.19</v>
      </c>
      <c r="CF61">
        <v>0</v>
      </c>
      <c r="CG61" s="28">
        <v>350.73999999999995</v>
      </c>
      <c r="CH61">
        <v>1</v>
      </c>
      <c r="CI61" s="146">
        <f t="shared" si="7"/>
        <v>622.23</v>
      </c>
      <c r="CJ61" s="28" t="s">
        <v>120</v>
      </c>
      <c r="CK61">
        <v>98248</v>
      </c>
      <c r="CL61" s="28">
        <v>17590.990000000002</v>
      </c>
      <c r="CM61">
        <v>299</v>
      </c>
      <c r="CN61" s="28">
        <v>8290.23</v>
      </c>
      <c r="CO61">
        <v>119</v>
      </c>
      <c r="CP61" s="21">
        <v>19099.010000000002</v>
      </c>
      <c r="CQ61">
        <v>145</v>
      </c>
      <c r="CR61" s="146">
        <f t="shared" si="23"/>
        <v>44980.23</v>
      </c>
      <c r="CS61" s="28" t="s">
        <v>120</v>
      </c>
      <c r="CT61" s="9">
        <v>98264</v>
      </c>
      <c r="CU61" s="28">
        <v>14531.95</v>
      </c>
      <c r="CV61" s="137">
        <v>251</v>
      </c>
      <c r="CW61" s="28">
        <v>8080.46</v>
      </c>
      <c r="CX61" s="137">
        <v>132</v>
      </c>
      <c r="CY61" s="28">
        <v>15199.619999999999</v>
      </c>
      <c r="CZ61" s="137">
        <v>148</v>
      </c>
      <c r="DA61" s="146">
        <f t="shared" si="8"/>
        <v>37812.03</v>
      </c>
      <c r="DB61" s="28" t="s">
        <v>119</v>
      </c>
      <c r="DC61" s="9">
        <v>98837</v>
      </c>
      <c r="DD61" s="28">
        <v>18188.98</v>
      </c>
      <c r="DE61">
        <v>2</v>
      </c>
      <c r="DF61" s="28">
        <v>0</v>
      </c>
      <c r="DG61">
        <v>0</v>
      </c>
      <c r="DH61" s="28">
        <v>0</v>
      </c>
      <c r="DI61">
        <v>0</v>
      </c>
      <c r="DJ61" s="146">
        <f t="shared" si="9"/>
        <v>18188.98</v>
      </c>
      <c r="DK61" s="28" t="s">
        <v>120</v>
      </c>
      <c r="DL61" s="9">
        <v>98225</v>
      </c>
      <c r="DM61" s="28">
        <v>44347.67</v>
      </c>
      <c r="DN61">
        <v>325</v>
      </c>
      <c r="DO61" s="28">
        <v>11169.45</v>
      </c>
      <c r="DP61">
        <v>143</v>
      </c>
      <c r="DQ61" s="21">
        <v>10803.69</v>
      </c>
      <c r="DR61">
        <v>195</v>
      </c>
      <c r="DS61" s="146">
        <f t="shared" si="10"/>
        <v>66320.81</v>
      </c>
      <c r="IZ61" s="54" t="s">
        <v>155</v>
      </c>
      <c r="JA61">
        <v>2</v>
      </c>
      <c r="JB61">
        <v>5</v>
      </c>
      <c r="JC61">
        <v>4</v>
      </c>
      <c r="JD61">
        <v>2</v>
      </c>
      <c r="JE61">
        <v>8</v>
      </c>
      <c r="JG61">
        <v>4</v>
      </c>
      <c r="JH61">
        <v>11</v>
      </c>
      <c r="JI61">
        <v>7</v>
      </c>
      <c r="JJ61">
        <v>4</v>
      </c>
      <c r="JK61">
        <v>2</v>
      </c>
      <c r="JN61" s="54" t="s">
        <v>155</v>
      </c>
      <c r="JO61" s="21">
        <v>611.22</v>
      </c>
      <c r="JP61" s="21">
        <v>784.44</v>
      </c>
      <c r="JQ61" s="21">
        <v>1501.11</v>
      </c>
      <c r="JR61" s="21">
        <v>337.36</v>
      </c>
      <c r="JS61" s="21">
        <v>3335.19</v>
      </c>
      <c r="JU61" s="21">
        <v>1064.45</v>
      </c>
      <c r="JV61" s="21">
        <v>9441.42</v>
      </c>
      <c r="JW61" s="21">
        <v>4015.7</v>
      </c>
      <c r="JX61">
        <v>1147.0899999999999</v>
      </c>
      <c r="JY61">
        <v>576.67999999999995</v>
      </c>
    </row>
    <row r="62" spans="1:286" x14ac:dyDescent="0.2">
      <c r="A62" s="9">
        <v>98230</v>
      </c>
      <c r="B62" t="s">
        <v>117</v>
      </c>
      <c r="C62">
        <v>1</v>
      </c>
      <c r="D62">
        <v>1</v>
      </c>
      <c r="E62">
        <v>1</v>
      </c>
      <c r="F62">
        <v>1</v>
      </c>
      <c r="N62">
        <v>1</v>
      </c>
      <c r="P62" t="s">
        <v>120</v>
      </c>
      <c r="Q62">
        <v>98225</v>
      </c>
      <c r="R62" s="21">
        <v>53412.31</v>
      </c>
      <c r="S62">
        <v>321</v>
      </c>
      <c r="T62" s="21">
        <v>14200.4</v>
      </c>
      <c r="U62">
        <v>114</v>
      </c>
      <c r="V62" s="21">
        <v>8725.9600000000009</v>
      </c>
      <c r="W62">
        <v>135</v>
      </c>
      <c r="X62" s="21">
        <f t="shared" si="0"/>
        <v>76338.67</v>
      </c>
      <c r="Y62" s="20" t="s">
        <v>120</v>
      </c>
      <c r="Z62">
        <v>98233</v>
      </c>
      <c r="AA62" s="21">
        <v>69757.19</v>
      </c>
      <c r="AB62">
        <v>328</v>
      </c>
      <c r="AC62" s="21">
        <v>25739.16</v>
      </c>
      <c r="AD62">
        <v>93</v>
      </c>
      <c r="AE62" s="21">
        <v>10282.619999999999</v>
      </c>
      <c r="AF62">
        <v>99</v>
      </c>
      <c r="AG62" s="21">
        <f t="shared" si="1"/>
        <v>105778.97</v>
      </c>
      <c r="AH62" s="20" t="s">
        <v>120</v>
      </c>
      <c r="AI62">
        <v>98223</v>
      </c>
      <c r="AJ62" s="142">
        <v>36269.339999999997</v>
      </c>
      <c r="AK62" s="143">
        <v>177</v>
      </c>
      <c r="AL62" s="142">
        <v>27477.58</v>
      </c>
      <c r="AM62" s="143">
        <v>136</v>
      </c>
      <c r="AN62" s="21">
        <v>9899.42</v>
      </c>
      <c r="AO62">
        <v>54</v>
      </c>
      <c r="AP62" s="21">
        <f t="shared" si="2"/>
        <v>73646.34</v>
      </c>
      <c r="AQ62" s="130" t="s">
        <v>120</v>
      </c>
      <c r="AR62" s="9">
        <v>98247</v>
      </c>
      <c r="AS62" s="28">
        <v>12791.53</v>
      </c>
      <c r="AT62">
        <v>50</v>
      </c>
      <c r="AU62" s="28">
        <v>9494.0400000000009</v>
      </c>
      <c r="AV62">
        <v>34</v>
      </c>
      <c r="AW62" s="28">
        <v>4922.8599999999997</v>
      </c>
      <c r="AX62">
        <v>36</v>
      </c>
      <c r="AY62" s="21">
        <f t="shared" si="3"/>
        <v>27208.43</v>
      </c>
      <c r="AZ62" s="130" t="s">
        <v>120</v>
      </c>
      <c r="BA62">
        <v>98240</v>
      </c>
      <c r="BB62" s="28">
        <v>1290.3900000000001</v>
      </c>
      <c r="BC62">
        <v>9</v>
      </c>
      <c r="BD62" s="28">
        <v>552.95000000000005</v>
      </c>
      <c r="BE62">
        <v>3</v>
      </c>
      <c r="BF62" s="28">
        <v>365.57000000000005</v>
      </c>
      <c r="BG62">
        <v>4</v>
      </c>
      <c r="BH62" s="21">
        <f t="shared" si="4"/>
        <v>2208.9100000000003</v>
      </c>
      <c r="BI62" s="28" t="s">
        <v>120</v>
      </c>
      <c r="BJ62" s="9">
        <v>98230</v>
      </c>
      <c r="BK62" s="28">
        <v>20948.330000000002</v>
      </c>
      <c r="BL62" s="9">
        <v>198</v>
      </c>
      <c r="BM62" s="28">
        <v>17269.57</v>
      </c>
      <c r="BN62" s="9">
        <v>122</v>
      </c>
      <c r="BO62" s="21">
        <v>16500.88</v>
      </c>
      <c r="BP62">
        <v>108</v>
      </c>
      <c r="BQ62" s="146">
        <f t="shared" si="5"/>
        <v>54718.78</v>
      </c>
      <c r="BR62" s="28" t="s">
        <v>120</v>
      </c>
      <c r="BS62">
        <v>98233</v>
      </c>
      <c r="BT62" s="28">
        <v>16951.29</v>
      </c>
      <c r="BU62">
        <v>217</v>
      </c>
      <c r="BV62" s="28">
        <v>12902.91</v>
      </c>
      <c r="BW62">
        <v>122</v>
      </c>
      <c r="BX62" s="28">
        <v>24412</v>
      </c>
      <c r="BY62">
        <v>142</v>
      </c>
      <c r="BZ62" s="146">
        <f t="shared" si="6"/>
        <v>54266.2</v>
      </c>
      <c r="CA62" s="28" t="s">
        <v>120</v>
      </c>
      <c r="CB62">
        <v>98233</v>
      </c>
      <c r="CC62" s="28">
        <v>11410.92</v>
      </c>
      <c r="CD62">
        <v>220</v>
      </c>
      <c r="CE62" s="28">
        <v>6613.46</v>
      </c>
      <c r="CF62">
        <v>60</v>
      </c>
      <c r="CG62" s="28">
        <v>22024.489999999998</v>
      </c>
      <c r="CH62">
        <v>142</v>
      </c>
      <c r="CI62" s="146">
        <f t="shared" si="7"/>
        <v>40048.869999999995</v>
      </c>
      <c r="CJ62" s="28" t="s">
        <v>120</v>
      </c>
      <c r="CK62">
        <v>98257</v>
      </c>
      <c r="CL62" s="28">
        <v>2370.33</v>
      </c>
      <c r="CM62">
        <v>21</v>
      </c>
      <c r="CN62" s="28">
        <v>1877.54</v>
      </c>
      <c r="CO62">
        <v>14</v>
      </c>
      <c r="CP62" s="21">
        <v>3819.65</v>
      </c>
      <c r="CQ62">
        <v>13</v>
      </c>
      <c r="CR62" s="146">
        <f t="shared" si="23"/>
        <v>8067.52</v>
      </c>
      <c r="CS62" s="28" t="s">
        <v>120</v>
      </c>
      <c r="CT62" s="9">
        <v>98271</v>
      </c>
      <c r="CU62" s="28">
        <v>3232.96</v>
      </c>
      <c r="CV62" s="137">
        <v>41</v>
      </c>
      <c r="CW62" s="28">
        <v>1691.05</v>
      </c>
      <c r="CX62" s="137">
        <v>26</v>
      </c>
      <c r="CY62" s="28">
        <v>5948.82</v>
      </c>
      <c r="CZ62" s="137">
        <v>46</v>
      </c>
      <c r="DA62" s="146">
        <f t="shared" si="8"/>
        <v>10872.83</v>
      </c>
      <c r="DB62" s="28" t="s">
        <v>119</v>
      </c>
      <c r="DC62" s="9">
        <v>98902</v>
      </c>
      <c r="DD62" s="28">
        <v>5959.31</v>
      </c>
      <c r="DE62">
        <v>1</v>
      </c>
      <c r="DF62" s="28">
        <v>0</v>
      </c>
      <c r="DG62">
        <v>0</v>
      </c>
      <c r="DH62" s="28">
        <v>0</v>
      </c>
      <c r="DI62">
        <v>0</v>
      </c>
      <c r="DJ62" s="146">
        <f t="shared" si="9"/>
        <v>5959.31</v>
      </c>
      <c r="DK62" s="28" t="s">
        <v>120</v>
      </c>
      <c r="DL62" s="9">
        <v>98226</v>
      </c>
      <c r="DM62" s="28">
        <v>38199.83</v>
      </c>
      <c r="DN62">
        <v>263</v>
      </c>
      <c r="DO62" s="28">
        <v>11014.98</v>
      </c>
      <c r="DP62">
        <v>117</v>
      </c>
      <c r="DQ62" s="21">
        <v>15326.93</v>
      </c>
      <c r="DR62">
        <v>153</v>
      </c>
      <c r="DS62" s="146">
        <f t="shared" si="10"/>
        <v>64541.74</v>
      </c>
      <c r="IZ62" s="54" t="s">
        <v>99</v>
      </c>
      <c r="JA62">
        <v>9</v>
      </c>
      <c r="JB62">
        <v>8</v>
      </c>
      <c r="JC62">
        <v>5</v>
      </c>
      <c r="JD62">
        <v>5</v>
      </c>
      <c r="JE62">
        <v>13</v>
      </c>
      <c r="JF62">
        <v>5</v>
      </c>
      <c r="JG62">
        <v>13</v>
      </c>
      <c r="JH62">
        <v>21</v>
      </c>
      <c r="JI62">
        <v>21</v>
      </c>
      <c r="JJ62">
        <v>10</v>
      </c>
      <c r="JK62">
        <v>3</v>
      </c>
      <c r="JL62">
        <v>8</v>
      </c>
      <c r="JN62" s="54" t="s">
        <v>99</v>
      </c>
      <c r="JO62" s="21">
        <v>6903.22</v>
      </c>
      <c r="JP62" s="21">
        <v>4335.92</v>
      </c>
      <c r="JQ62" s="21">
        <v>1765.15</v>
      </c>
      <c r="JR62" s="21">
        <v>1456.47</v>
      </c>
      <c r="JS62" s="21">
        <v>23709.58</v>
      </c>
      <c r="JT62" s="21">
        <v>1959.24</v>
      </c>
      <c r="JU62" s="21">
        <v>9788.9699999999993</v>
      </c>
      <c r="JV62" s="21">
        <v>8903.82</v>
      </c>
      <c r="JW62" s="21">
        <v>7543.43</v>
      </c>
      <c r="JX62">
        <v>2503.67</v>
      </c>
      <c r="JY62">
        <v>1159.26</v>
      </c>
      <c r="JZ62">
        <v>2387.64</v>
      </c>
    </row>
    <row r="63" spans="1:286" x14ac:dyDescent="0.2">
      <c r="A63" s="9">
        <v>98233</v>
      </c>
      <c r="B63" t="s">
        <v>117</v>
      </c>
      <c r="C63">
        <v>2</v>
      </c>
      <c r="D63">
        <v>8</v>
      </c>
      <c r="E63">
        <v>3</v>
      </c>
      <c r="F63">
        <v>3</v>
      </c>
      <c r="G63">
        <v>2</v>
      </c>
      <c r="H63">
        <v>9</v>
      </c>
      <c r="I63">
        <v>4</v>
      </c>
      <c r="J63">
        <v>3</v>
      </c>
      <c r="K63">
        <v>1</v>
      </c>
      <c r="L63">
        <v>4</v>
      </c>
      <c r="M63">
        <v>1</v>
      </c>
      <c r="N63">
        <v>7</v>
      </c>
      <c r="P63" t="s">
        <v>120</v>
      </c>
      <c r="Q63">
        <v>98226</v>
      </c>
      <c r="R63" s="21">
        <v>48301.32</v>
      </c>
      <c r="S63">
        <v>272</v>
      </c>
      <c r="T63" s="21">
        <v>14338.92</v>
      </c>
      <c r="U63">
        <v>101</v>
      </c>
      <c r="V63" s="21">
        <v>11535.73</v>
      </c>
      <c r="W63">
        <v>96</v>
      </c>
      <c r="X63" s="21">
        <f t="shared" si="0"/>
        <v>74175.97</v>
      </c>
      <c r="Y63" s="20" t="s">
        <v>120</v>
      </c>
      <c r="Z63">
        <v>98240</v>
      </c>
      <c r="AA63" s="21">
        <v>1904.78</v>
      </c>
      <c r="AB63">
        <v>8</v>
      </c>
      <c r="AC63" s="21">
        <v>170.42</v>
      </c>
      <c r="AD63">
        <v>1</v>
      </c>
      <c r="AE63" s="21">
        <v>125.9</v>
      </c>
      <c r="AF63">
        <v>1</v>
      </c>
      <c r="AG63" s="21">
        <f t="shared" si="1"/>
        <v>2201.1</v>
      </c>
      <c r="AH63" s="20" t="s">
        <v>120</v>
      </c>
      <c r="AI63">
        <v>98225</v>
      </c>
      <c r="AJ63" s="142">
        <v>67263.44</v>
      </c>
      <c r="AK63" s="143">
        <v>405</v>
      </c>
      <c r="AL63" s="142">
        <v>32714.43</v>
      </c>
      <c r="AM63" s="143">
        <v>193</v>
      </c>
      <c r="AN63" s="21">
        <v>15345.64</v>
      </c>
      <c r="AO63">
        <v>124</v>
      </c>
      <c r="AP63" s="21">
        <f t="shared" si="2"/>
        <v>115323.51</v>
      </c>
      <c r="AQ63" s="130" t="s">
        <v>120</v>
      </c>
      <c r="AR63" s="9">
        <v>98248</v>
      </c>
      <c r="AS63" s="28">
        <v>46682.53</v>
      </c>
      <c r="AT63">
        <v>258</v>
      </c>
      <c r="AU63" s="28">
        <v>21900.49</v>
      </c>
      <c r="AV63">
        <v>117</v>
      </c>
      <c r="AW63" s="28">
        <v>24928.25</v>
      </c>
      <c r="AX63">
        <v>119</v>
      </c>
      <c r="AY63" s="21">
        <f t="shared" si="3"/>
        <v>93511.27</v>
      </c>
      <c r="AZ63" s="130" t="s">
        <v>120</v>
      </c>
      <c r="BA63">
        <v>98244</v>
      </c>
      <c r="BB63" s="28">
        <v>203.85</v>
      </c>
      <c r="BC63">
        <v>1</v>
      </c>
      <c r="BD63" s="28">
        <v>95.72</v>
      </c>
      <c r="BE63">
        <v>0</v>
      </c>
      <c r="BF63" s="28">
        <v>16.82</v>
      </c>
      <c r="BG63">
        <v>1</v>
      </c>
      <c r="BH63" s="21">
        <f t="shared" si="4"/>
        <v>316.39</v>
      </c>
      <c r="BI63" s="28" t="s">
        <v>120</v>
      </c>
      <c r="BJ63" s="9">
        <v>98232</v>
      </c>
      <c r="BK63" s="28">
        <v>471.55</v>
      </c>
      <c r="BL63" s="9">
        <v>2</v>
      </c>
      <c r="BM63" s="28">
        <v>250.49</v>
      </c>
      <c r="BN63" s="9">
        <v>3</v>
      </c>
      <c r="BO63" s="21">
        <v>428.49</v>
      </c>
      <c r="BP63">
        <v>2</v>
      </c>
      <c r="BQ63" s="146">
        <f t="shared" si="5"/>
        <v>1150.53</v>
      </c>
      <c r="BR63" s="28" t="s">
        <v>120</v>
      </c>
      <c r="BS63">
        <v>98240</v>
      </c>
      <c r="BT63" s="28">
        <v>497.11</v>
      </c>
      <c r="BU63">
        <v>5</v>
      </c>
      <c r="BV63" s="28">
        <v>404.07</v>
      </c>
      <c r="BW63">
        <v>3</v>
      </c>
      <c r="BX63" s="28">
        <v>777.73</v>
      </c>
      <c r="BY63">
        <v>6</v>
      </c>
      <c r="BZ63" s="146">
        <f t="shared" si="6"/>
        <v>1678.91</v>
      </c>
      <c r="CA63" s="28" t="s">
        <v>120</v>
      </c>
      <c r="CB63">
        <v>98240</v>
      </c>
      <c r="CC63" s="28">
        <v>372.71</v>
      </c>
      <c r="CD63">
        <v>3</v>
      </c>
      <c r="CE63" s="28">
        <v>290.25</v>
      </c>
      <c r="CF63">
        <v>3</v>
      </c>
      <c r="CG63" s="28">
        <v>491.37</v>
      </c>
      <c r="CH63">
        <v>4</v>
      </c>
      <c r="CI63" s="146">
        <f t="shared" si="7"/>
        <v>1154.33</v>
      </c>
      <c r="CJ63" s="28" t="s">
        <v>120</v>
      </c>
      <c r="CK63">
        <v>98264</v>
      </c>
      <c r="CL63" s="28">
        <v>17073.43</v>
      </c>
      <c r="CM63">
        <v>300</v>
      </c>
      <c r="CN63" s="28">
        <v>9588.65</v>
      </c>
      <c r="CO63">
        <v>108</v>
      </c>
      <c r="CP63" s="21">
        <v>22032.809999999998</v>
      </c>
      <c r="CQ63">
        <v>148</v>
      </c>
      <c r="CR63" s="146">
        <f t="shared" si="23"/>
        <v>48694.89</v>
      </c>
      <c r="CS63" s="28" t="s">
        <v>120</v>
      </c>
      <c r="CT63" s="9">
        <v>98273</v>
      </c>
      <c r="CU63" s="28">
        <v>7564.71</v>
      </c>
      <c r="CV63" s="137">
        <v>116</v>
      </c>
      <c r="CW63" s="28">
        <v>10840.74</v>
      </c>
      <c r="CX63" s="137">
        <v>144</v>
      </c>
      <c r="CY63" s="28">
        <v>23372.45</v>
      </c>
      <c r="CZ63" s="137">
        <v>181</v>
      </c>
      <c r="DA63" s="146">
        <f t="shared" si="8"/>
        <v>41777.9</v>
      </c>
      <c r="DB63" s="28" t="s">
        <v>119</v>
      </c>
      <c r="DC63" s="9">
        <v>98932</v>
      </c>
      <c r="DD63" s="28">
        <v>3875.43</v>
      </c>
      <c r="DE63">
        <v>1</v>
      </c>
      <c r="DF63" s="28">
        <v>0</v>
      </c>
      <c r="DG63">
        <v>0</v>
      </c>
      <c r="DH63" s="28">
        <v>0</v>
      </c>
      <c r="DI63">
        <v>0</v>
      </c>
      <c r="DJ63" s="146">
        <f t="shared" si="9"/>
        <v>3875.43</v>
      </c>
      <c r="DK63" s="28" t="s">
        <v>120</v>
      </c>
      <c r="DL63" s="9">
        <v>98229</v>
      </c>
      <c r="DM63" s="28">
        <v>28407.65</v>
      </c>
      <c r="DN63">
        <v>191</v>
      </c>
      <c r="DO63" s="28">
        <v>7032.34</v>
      </c>
      <c r="DP63">
        <v>78</v>
      </c>
      <c r="DQ63" s="21">
        <v>7926.05</v>
      </c>
      <c r="DR63">
        <v>93</v>
      </c>
      <c r="DS63" s="146">
        <f t="shared" si="10"/>
        <v>43366.040000000008</v>
      </c>
      <c r="IZ63" s="54" t="s">
        <v>101</v>
      </c>
      <c r="JA63">
        <v>13</v>
      </c>
      <c r="JB63">
        <v>4</v>
      </c>
      <c r="JC63">
        <v>5</v>
      </c>
      <c r="JD63">
        <v>2</v>
      </c>
      <c r="JE63">
        <v>4</v>
      </c>
      <c r="JF63">
        <v>6</v>
      </c>
      <c r="JG63">
        <v>8</v>
      </c>
      <c r="JH63">
        <v>10</v>
      </c>
      <c r="JI63">
        <v>9</v>
      </c>
      <c r="JJ63">
        <v>2</v>
      </c>
      <c r="JK63">
        <v>4</v>
      </c>
      <c r="JL63">
        <v>5</v>
      </c>
      <c r="JN63" s="54" t="s">
        <v>101</v>
      </c>
      <c r="JO63" s="21">
        <v>9789.3700000000008</v>
      </c>
      <c r="JP63" s="21">
        <v>2634.12</v>
      </c>
      <c r="JQ63" s="21">
        <v>1371.86</v>
      </c>
      <c r="JR63" s="21">
        <v>173.95</v>
      </c>
      <c r="JS63" s="21">
        <v>6615.7</v>
      </c>
      <c r="JT63" s="21">
        <v>7898.73</v>
      </c>
      <c r="JU63" s="21">
        <v>5650.33</v>
      </c>
      <c r="JV63" s="21">
        <v>5867.06</v>
      </c>
      <c r="JW63" s="21">
        <v>3749.06</v>
      </c>
      <c r="JX63">
        <v>698.87</v>
      </c>
      <c r="JY63">
        <v>1195.28</v>
      </c>
      <c r="JZ63">
        <v>986.18</v>
      </c>
    </row>
    <row r="64" spans="1:286" x14ac:dyDescent="0.2">
      <c r="A64" s="9">
        <v>98247</v>
      </c>
      <c r="B64" t="s">
        <v>117</v>
      </c>
      <c r="F64">
        <v>1</v>
      </c>
      <c r="H64">
        <v>1</v>
      </c>
      <c r="I64">
        <v>1</v>
      </c>
      <c r="P64" t="s">
        <v>120</v>
      </c>
      <c r="Q64">
        <v>98229</v>
      </c>
      <c r="R64" s="21">
        <v>31663.38</v>
      </c>
      <c r="S64">
        <v>199</v>
      </c>
      <c r="T64" s="21">
        <v>8214.85</v>
      </c>
      <c r="U64">
        <v>54</v>
      </c>
      <c r="V64" s="21">
        <v>7766.05</v>
      </c>
      <c r="W64">
        <v>68</v>
      </c>
      <c r="X64" s="21">
        <f t="shared" si="0"/>
        <v>47644.280000000006</v>
      </c>
      <c r="Y64" s="20" t="s">
        <v>120</v>
      </c>
      <c r="Z64">
        <v>98244</v>
      </c>
      <c r="AA64" s="21">
        <v>290.14999999999998</v>
      </c>
      <c r="AB64">
        <v>2</v>
      </c>
      <c r="AC64" s="21">
        <v>0</v>
      </c>
      <c r="AD64">
        <v>0</v>
      </c>
      <c r="AE64" s="21">
        <v>0</v>
      </c>
      <c r="AF64">
        <v>0</v>
      </c>
      <c r="AG64" s="21">
        <f t="shared" si="1"/>
        <v>290.14999999999998</v>
      </c>
      <c r="AH64" s="20" t="s">
        <v>120</v>
      </c>
      <c r="AI64">
        <v>98226</v>
      </c>
      <c r="AJ64" s="142">
        <v>58569.86</v>
      </c>
      <c r="AK64" s="143">
        <v>303</v>
      </c>
      <c r="AL64" s="142">
        <v>27190.11</v>
      </c>
      <c r="AM64" s="143">
        <v>160</v>
      </c>
      <c r="AN64" s="21">
        <v>16349.73</v>
      </c>
      <c r="AO64">
        <v>88</v>
      </c>
      <c r="AP64" s="21">
        <f t="shared" si="2"/>
        <v>102109.7</v>
      </c>
      <c r="AQ64" s="130" t="s">
        <v>120</v>
      </c>
      <c r="AR64" s="9">
        <v>98257</v>
      </c>
      <c r="AS64" s="28">
        <v>7910.05</v>
      </c>
      <c r="AT64">
        <v>21</v>
      </c>
      <c r="AU64" s="28">
        <v>3647.82</v>
      </c>
      <c r="AV64">
        <v>21</v>
      </c>
      <c r="AW64" s="28">
        <v>2593.87</v>
      </c>
      <c r="AX64">
        <v>12</v>
      </c>
      <c r="AY64" s="21">
        <f t="shared" si="3"/>
        <v>14151.740000000002</v>
      </c>
      <c r="AZ64" s="130" t="s">
        <v>120</v>
      </c>
      <c r="BA64">
        <v>98247</v>
      </c>
      <c r="BB64" s="28">
        <v>9049.23</v>
      </c>
      <c r="BC64">
        <v>61</v>
      </c>
      <c r="BD64" s="28">
        <v>5383.97</v>
      </c>
      <c r="BE64">
        <v>21</v>
      </c>
      <c r="BF64" s="28">
        <v>7568.11</v>
      </c>
      <c r="BG64">
        <v>33</v>
      </c>
      <c r="BH64" s="21">
        <f t="shared" si="4"/>
        <v>22001.31</v>
      </c>
      <c r="BI64" s="28" t="s">
        <v>120</v>
      </c>
      <c r="BJ64" s="9">
        <v>98233</v>
      </c>
      <c r="BK64" s="28">
        <v>28436.62</v>
      </c>
      <c r="BL64" s="9">
        <v>301</v>
      </c>
      <c r="BM64" s="28">
        <v>17729.240000000002</v>
      </c>
      <c r="BN64" s="9">
        <v>138</v>
      </c>
      <c r="BO64" s="21">
        <v>24143.08</v>
      </c>
      <c r="BP64">
        <v>117</v>
      </c>
      <c r="BQ64" s="146">
        <f t="shared" si="5"/>
        <v>70308.94</v>
      </c>
      <c r="BR64" s="28" t="s">
        <v>120</v>
      </c>
      <c r="BS64">
        <v>98244</v>
      </c>
      <c r="BT64" s="28">
        <v>142.47999999999999</v>
      </c>
      <c r="BU64">
        <v>0</v>
      </c>
      <c r="BV64" s="28">
        <v>341.07</v>
      </c>
      <c r="BW64">
        <v>2</v>
      </c>
      <c r="BX64" s="28">
        <v>123.9</v>
      </c>
      <c r="BY64">
        <v>1</v>
      </c>
      <c r="BZ64" s="146">
        <f t="shared" si="6"/>
        <v>607.44999999999993</v>
      </c>
      <c r="CA64" s="28" t="s">
        <v>120</v>
      </c>
      <c r="CB64">
        <v>98244</v>
      </c>
      <c r="CC64" s="28">
        <v>228.19</v>
      </c>
      <c r="CD64">
        <v>1</v>
      </c>
      <c r="CE64" s="28">
        <v>74.13</v>
      </c>
      <c r="CF64">
        <v>0</v>
      </c>
      <c r="CG64" s="28">
        <v>212.48</v>
      </c>
      <c r="CH64">
        <v>2</v>
      </c>
      <c r="CI64" s="146">
        <f t="shared" si="7"/>
        <v>514.79999999999995</v>
      </c>
      <c r="CJ64" s="28" t="s">
        <v>120</v>
      </c>
      <c r="CK64">
        <v>98271</v>
      </c>
      <c r="CL64" s="28">
        <v>2548.29</v>
      </c>
      <c r="CM64">
        <v>44</v>
      </c>
      <c r="CN64" s="28">
        <v>2599.02</v>
      </c>
      <c r="CO64">
        <v>20</v>
      </c>
      <c r="CP64" s="21">
        <v>5979.5300000000007</v>
      </c>
      <c r="CQ64">
        <v>48</v>
      </c>
      <c r="CR64" s="146">
        <f t="shared" si="23"/>
        <v>11126.84</v>
      </c>
      <c r="CS64" s="28" t="s">
        <v>120</v>
      </c>
      <c r="CT64" s="9">
        <v>98274</v>
      </c>
      <c r="CU64" s="28">
        <v>7302.02</v>
      </c>
      <c r="CV64" s="137">
        <v>115</v>
      </c>
      <c r="CW64" s="28">
        <v>4330.13</v>
      </c>
      <c r="CX64" s="137">
        <v>60</v>
      </c>
      <c r="CY64" s="28">
        <v>9947.7900000000009</v>
      </c>
      <c r="CZ64" s="137">
        <v>87</v>
      </c>
      <c r="DA64" s="146">
        <f t="shared" si="8"/>
        <v>21579.940000000002</v>
      </c>
      <c r="DB64" s="28" t="s">
        <v>119</v>
      </c>
      <c r="DC64" s="9">
        <v>98936</v>
      </c>
      <c r="DD64" s="28">
        <v>30526.5</v>
      </c>
      <c r="DE64">
        <v>1</v>
      </c>
      <c r="DF64" s="28">
        <v>6064.2</v>
      </c>
      <c r="DG64">
        <v>0</v>
      </c>
      <c r="DH64" s="28">
        <v>6507.95</v>
      </c>
      <c r="DI64">
        <v>3</v>
      </c>
      <c r="DJ64" s="146">
        <f t="shared" si="9"/>
        <v>43098.649999999994</v>
      </c>
      <c r="DK64" s="28" t="s">
        <v>120</v>
      </c>
      <c r="DL64" s="9">
        <v>98230</v>
      </c>
      <c r="DM64" s="28">
        <v>32894.58</v>
      </c>
      <c r="DN64">
        <v>228</v>
      </c>
      <c r="DO64" s="28">
        <v>9147.94</v>
      </c>
      <c r="DP64">
        <v>76</v>
      </c>
      <c r="DQ64" s="21">
        <v>7713.69</v>
      </c>
      <c r="DR64">
        <v>113</v>
      </c>
      <c r="DS64" s="146">
        <f t="shared" si="10"/>
        <v>49756.210000000006</v>
      </c>
      <c r="IZ64" s="54" t="s">
        <v>156</v>
      </c>
      <c r="JA64">
        <v>3</v>
      </c>
      <c r="JB64"/>
      <c r="JC64">
        <v>1</v>
      </c>
      <c r="JD64">
        <v>1</v>
      </c>
      <c r="JG64">
        <v>3</v>
      </c>
      <c r="JH64">
        <v>5</v>
      </c>
      <c r="JI64">
        <v>2</v>
      </c>
      <c r="JJ64">
        <v>1</v>
      </c>
      <c r="JK64">
        <v>3</v>
      </c>
      <c r="JL64">
        <v>1</v>
      </c>
      <c r="JN64" s="54" t="s">
        <v>156</v>
      </c>
      <c r="JO64" s="21">
        <v>1641.16</v>
      </c>
      <c r="JQ64" s="21">
        <v>1039.75</v>
      </c>
      <c r="JR64" s="21">
        <v>69.400000000000006</v>
      </c>
      <c r="JU64" s="21">
        <v>1327.73</v>
      </c>
      <c r="JV64" s="21">
        <v>2094.91</v>
      </c>
      <c r="JW64" s="21">
        <v>3474.31</v>
      </c>
      <c r="JX64">
        <v>823.47</v>
      </c>
      <c r="JY64">
        <v>2601.56</v>
      </c>
      <c r="JZ64">
        <v>359.8</v>
      </c>
    </row>
    <row r="65" spans="1:286" x14ac:dyDescent="0.2">
      <c r="A65" s="9">
        <v>98248</v>
      </c>
      <c r="B65" t="s">
        <v>117</v>
      </c>
      <c r="C65">
        <v>2</v>
      </c>
      <c r="D65">
        <v>1</v>
      </c>
      <c r="E65">
        <v>2</v>
      </c>
      <c r="F65">
        <v>1</v>
      </c>
      <c r="G65">
        <v>1</v>
      </c>
      <c r="H65">
        <v>1</v>
      </c>
      <c r="I65">
        <v>1</v>
      </c>
      <c r="J65">
        <v>1</v>
      </c>
      <c r="K65">
        <v>1</v>
      </c>
      <c r="L65">
        <v>1</v>
      </c>
      <c r="M65">
        <v>2</v>
      </c>
      <c r="N65">
        <v>1</v>
      </c>
      <c r="P65" t="s">
        <v>120</v>
      </c>
      <c r="Q65">
        <v>98230</v>
      </c>
      <c r="R65" s="21">
        <v>30370.34</v>
      </c>
      <c r="S65">
        <v>169</v>
      </c>
      <c r="T65" s="21">
        <v>11117.78</v>
      </c>
      <c r="U65">
        <v>86</v>
      </c>
      <c r="V65" s="21">
        <v>6683.3799999999992</v>
      </c>
      <c r="W65">
        <v>70</v>
      </c>
      <c r="X65" s="21">
        <f t="shared" si="0"/>
        <v>48171.5</v>
      </c>
      <c r="Y65" s="20" t="s">
        <v>120</v>
      </c>
      <c r="Z65">
        <v>98247</v>
      </c>
      <c r="AA65" s="21">
        <v>11465.38</v>
      </c>
      <c r="AB65">
        <v>63</v>
      </c>
      <c r="AC65" s="21">
        <v>4244.16</v>
      </c>
      <c r="AD65">
        <v>31</v>
      </c>
      <c r="AE65" s="21">
        <v>2731.73</v>
      </c>
      <c r="AF65">
        <v>19</v>
      </c>
      <c r="AG65" s="21">
        <f t="shared" si="1"/>
        <v>18441.27</v>
      </c>
      <c r="AH65" s="20" t="s">
        <v>120</v>
      </c>
      <c r="AI65">
        <v>98229</v>
      </c>
      <c r="AJ65" s="142">
        <v>43098.64</v>
      </c>
      <c r="AK65" s="143">
        <v>202</v>
      </c>
      <c r="AL65" s="142">
        <v>21669.62</v>
      </c>
      <c r="AM65" s="143">
        <v>120</v>
      </c>
      <c r="AN65" s="21">
        <v>12848.8</v>
      </c>
      <c r="AO65">
        <v>69</v>
      </c>
      <c r="AP65" s="21">
        <f t="shared" si="2"/>
        <v>77617.06</v>
      </c>
      <c r="AQ65" s="130" t="s">
        <v>120</v>
      </c>
      <c r="AR65" s="9">
        <v>98264</v>
      </c>
      <c r="AS65" s="28">
        <v>53979.97</v>
      </c>
      <c r="AT65">
        <v>247</v>
      </c>
      <c r="AU65" s="28">
        <v>26746.91</v>
      </c>
      <c r="AV65">
        <v>130</v>
      </c>
      <c r="AW65" s="28">
        <v>33220.28</v>
      </c>
      <c r="AX65">
        <v>162</v>
      </c>
      <c r="AY65" s="21">
        <f t="shared" si="3"/>
        <v>113947.16</v>
      </c>
      <c r="AZ65" s="130" t="s">
        <v>120</v>
      </c>
      <c r="BA65">
        <v>98248</v>
      </c>
      <c r="BB65" s="28">
        <v>38483.17</v>
      </c>
      <c r="BC65">
        <v>274</v>
      </c>
      <c r="BD65" s="28">
        <v>17946.66</v>
      </c>
      <c r="BE65">
        <v>92</v>
      </c>
      <c r="BF65" s="28">
        <v>18973.349999999999</v>
      </c>
      <c r="BG65">
        <v>111</v>
      </c>
      <c r="BH65" s="21">
        <f t="shared" si="4"/>
        <v>75403.179999999993</v>
      </c>
      <c r="BI65" s="28" t="s">
        <v>120</v>
      </c>
      <c r="BJ65" s="9">
        <v>98240</v>
      </c>
      <c r="BK65" s="28">
        <v>820.2</v>
      </c>
      <c r="BL65" s="9">
        <v>6</v>
      </c>
      <c r="BM65" s="28">
        <v>622.53</v>
      </c>
      <c r="BN65" s="9">
        <v>3</v>
      </c>
      <c r="BO65" s="21">
        <v>550.98</v>
      </c>
      <c r="BP65">
        <v>5</v>
      </c>
      <c r="BQ65" s="146">
        <f t="shared" si="5"/>
        <v>1993.71</v>
      </c>
      <c r="BR65" s="28" t="s">
        <v>120</v>
      </c>
      <c r="BS65">
        <v>98247</v>
      </c>
      <c r="BT65" s="28">
        <v>4836.6000000000004</v>
      </c>
      <c r="BU65">
        <v>44</v>
      </c>
      <c r="BV65" s="28">
        <v>4917.3900000000003</v>
      </c>
      <c r="BW65">
        <v>28</v>
      </c>
      <c r="BX65" s="28">
        <v>10693.79</v>
      </c>
      <c r="BY65">
        <v>52</v>
      </c>
      <c r="BZ65" s="146">
        <f t="shared" si="6"/>
        <v>20447.780000000002</v>
      </c>
      <c r="CA65" s="28" t="s">
        <v>120</v>
      </c>
      <c r="CB65">
        <v>98247</v>
      </c>
      <c r="CC65" s="28">
        <v>3159.92</v>
      </c>
      <c r="CD65">
        <v>44</v>
      </c>
      <c r="CE65" s="28">
        <v>3123.49</v>
      </c>
      <c r="CF65">
        <v>30</v>
      </c>
      <c r="CG65" s="28">
        <v>6303.57</v>
      </c>
      <c r="CH65">
        <v>37</v>
      </c>
      <c r="CI65" s="146">
        <f t="shared" si="7"/>
        <v>12586.98</v>
      </c>
      <c r="CJ65" s="28" t="s">
        <v>120</v>
      </c>
      <c r="CK65">
        <v>98273</v>
      </c>
      <c r="CL65" s="28">
        <v>23206.58</v>
      </c>
      <c r="CM65">
        <v>394</v>
      </c>
      <c r="CN65" s="28">
        <v>4165.03</v>
      </c>
      <c r="CO65">
        <v>60</v>
      </c>
      <c r="CP65" s="21">
        <v>29604.61</v>
      </c>
      <c r="CQ65">
        <v>174</v>
      </c>
      <c r="CR65" s="146">
        <f t="shared" si="23"/>
        <v>56976.22</v>
      </c>
      <c r="CS65" s="28" t="s">
        <v>120</v>
      </c>
      <c r="CT65" s="9">
        <v>98276</v>
      </c>
      <c r="CU65" s="28">
        <v>786.02</v>
      </c>
      <c r="CV65" s="137">
        <v>20</v>
      </c>
      <c r="CW65" s="28">
        <v>582.14</v>
      </c>
      <c r="CX65" s="137">
        <v>16</v>
      </c>
      <c r="CY65" s="28">
        <v>1558.4</v>
      </c>
      <c r="CZ65" s="137">
        <v>7</v>
      </c>
      <c r="DA65" s="146">
        <f t="shared" si="8"/>
        <v>2926.56</v>
      </c>
      <c r="DB65" s="28" t="s">
        <v>119</v>
      </c>
      <c r="DC65" s="9">
        <v>98942</v>
      </c>
      <c r="DD65" s="28">
        <v>1496.21</v>
      </c>
      <c r="DE65">
        <v>0</v>
      </c>
      <c r="DF65" s="28">
        <v>1240</v>
      </c>
      <c r="DG65">
        <v>1</v>
      </c>
      <c r="DH65" s="28">
        <v>0</v>
      </c>
      <c r="DI65">
        <v>0</v>
      </c>
      <c r="DJ65" s="146">
        <f t="shared" si="9"/>
        <v>2736.21</v>
      </c>
      <c r="DK65" s="28" t="s">
        <v>120</v>
      </c>
      <c r="DL65" s="9">
        <v>98232</v>
      </c>
      <c r="DM65" s="28">
        <v>645.29</v>
      </c>
      <c r="DN65">
        <v>5</v>
      </c>
      <c r="DO65" s="28">
        <v>89.31</v>
      </c>
      <c r="DP65">
        <v>1</v>
      </c>
      <c r="DQ65" s="21">
        <v>71.849999999999994</v>
      </c>
      <c r="DR65">
        <v>3</v>
      </c>
      <c r="DS65" s="146">
        <f t="shared" si="10"/>
        <v>806.44999999999993</v>
      </c>
      <c r="IZ65" s="54" t="s">
        <v>157</v>
      </c>
      <c r="JA65">
        <v>2</v>
      </c>
      <c r="JB65">
        <v>1</v>
      </c>
      <c r="JC65">
        <v>2</v>
      </c>
      <c r="JD65">
        <v>1</v>
      </c>
      <c r="JG65">
        <v>3</v>
      </c>
      <c r="JH65">
        <v>7</v>
      </c>
      <c r="JI65">
        <v>1</v>
      </c>
      <c r="JJ65">
        <v>2</v>
      </c>
      <c r="JN65" s="54" t="s">
        <v>157</v>
      </c>
      <c r="JO65" s="21">
        <v>743.81</v>
      </c>
      <c r="JP65" s="21">
        <v>250.75</v>
      </c>
      <c r="JQ65" s="21">
        <v>654.98</v>
      </c>
      <c r="JR65" s="21">
        <v>381.98</v>
      </c>
      <c r="JU65" s="21">
        <v>478.95</v>
      </c>
      <c r="JV65" s="21">
        <v>3721.71</v>
      </c>
      <c r="JW65" s="21">
        <v>2364.27</v>
      </c>
      <c r="JX65">
        <v>1007.16</v>
      </c>
    </row>
    <row r="66" spans="1:286" x14ac:dyDescent="0.2">
      <c r="A66" s="9">
        <v>98264</v>
      </c>
      <c r="B66" t="s">
        <v>117</v>
      </c>
      <c r="H66">
        <v>1</v>
      </c>
      <c r="M66">
        <v>1</v>
      </c>
      <c r="N66">
        <v>1</v>
      </c>
      <c r="P66" t="s">
        <v>120</v>
      </c>
      <c r="Q66">
        <v>98232</v>
      </c>
      <c r="R66" s="21">
        <v>998.91</v>
      </c>
      <c r="S66">
        <v>4</v>
      </c>
      <c r="T66" s="21">
        <v>523.35</v>
      </c>
      <c r="U66">
        <v>3</v>
      </c>
      <c r="V66" s="21">
        <v>176.04000000000002</v>
      </c>
      <c r="W66">
        <v>2</v>
      </c>
      <c r="X66" s="21">
        <f t="shared" si="0"/>
        <v>1698.3</v>
      </c>
      <c r="Y66" s="20" t="s">
        <v>120</v>
      </c>
      <c r="Z66">
        <v>98248</v>
      </c>
      <c r="AA66" s="21">
        <v>79279.429999999993</v>
      </c>
      <c r="AB66">
        <v>367</v>
      </c>
      <c r="AC66" s="21">
        <v>17437.82</v>
      </c>
      <c r="AD66">
        <v>99</v>
      </c>
      <c r="AE66" s="21">
        <v>9401.06</v>
      </c>
      <c r="AF66">
        <v>77</v>
      </c>
      <c r="AG66" s="21">
        <f t="shared" si="1"/>
        <v>106118.31</v>
      </c>
      <c r="AH66" s="20" t="s">
        <v>120</v>
      </c>
      <c r="AI66">
        <v>98230</v>
      </c>
      <c r="AJ66" s="142">
        <v>39705.050000000003</v>
      </c>
      <c r="AK66" s="143">
        <v>233</v>
      </c>
      <c r="AL66" s="142">
        <v>23895.43</v>
      </c>
      <c r="AM66" s="143">
        <v>127</v>
      </c>
      <c r="AN66" s="21">
        <v>9087.68</v>
      </c>
      <c r="AO66">
        <v>70</v>
      </c>
      <c r="AP66" s="21">
        <f t="shared" si="2"/>
        <v>72688.160000000003</v>
      </c>
      <c r="AQ66" s="130" t="s">
        <v>120</v>
      </c>
      <c r="AR66" s="9">
        <v>98271</v>
      </c>
      <c r="AS66" s="28">
        <v>7967.04</v>
      </c>
      <c r="AT66">
        <v>45</v>
      </c>
      <c r="AU66" s="28">
        <v>4589.2700000000004</v>
      </c>
      <c r="AV66">
        <v>28</v>
      </c>
      <c r="AW66" s="28">
        <v>6370.2</v>
      </c>
      <c r="AX66">
        <v>36</v>
      </c>
      <c r="AY66" s="21">
        <f t="shared" si="3"/>
        <v>18926.510000000002</v>
      </c>
      <c r="AZ66" s="130" t="s">
        <v>120</v>
      </c>
      <c r="BA66">
        <v>98257</v>
      </c>
      <c r="BB66" s="28">
        <v>4203.03</v>
      </c>
      <c r="BC66">
        <v>21</v>
      </c>
      <c r="BD66" s="28">
        <v>4369.59</v>
      </c>
      <c r="BE66">
        <v>10</v>
      </c>
      <c r="BF66" s="28">
        <v>3784.33</v>
      </c>
      <c r="BG66">
        <v>15</v>
      </c>
      <c r="BH66" s="21">
        <f t="shared" si="4"/>
        <v>12356.949999999999</v>
      </c>
      <c r="BI66" s="28" t="s">
        <v>120</v>
      </c>
      <c r="BJ66" s="9">
        <v>98244</v>
      </c>
      <c r="BK66" s="28">
        <v>341.07</v>
      </c>
      <c r="BL66" s="9">
        <v>2</v>
      </c>
      <c r="BM66" s="28">
        <v>123.9</v>
      </c>
      <c r="BN66" s="9">
        <v>1</v>
      </c>
      <c r="BO66" s="21">
        <v>0</v>
      </c>
      <c r="BP66">
        <v>0</v>
      </c>
      <c r="BQ66" s="146">
        <f t="shared" si="5"/>
        <v>464.97</v>
      </c>
      <c r="BR66" s="28" t="s">
        <v>120</v>
      </c>
      <c r="BS66">
        <v>98248</v>
      </c>
      <c r="BT66" s="28">
        <v>21449.65</v>
      </c>
      <c r="BU66">
        <v>256</v>
      </c>
      <c r="BV66" s="28">
        <v>11190.57</v>
      </c>
      <c r="BW66">
        <v>111</v>
      </c>
      <c r="BX66" s="28">
        <v>20601.23</v>
      </c>
      <c r="BY66">
        <v>132</v>
      </c>
      <c r="BZ66" s="146">
        <f t="shared" si="6"/>
        <v>53241.45</v>
      </c>
      <c r="CA66" s="28" t="s">
        <v>120</v>
      </c>
      <c r="CB66">
        <v>98248</v>
      </c>
      <c r="CC66" s="28">
        <v>15624.15</v>
      </c>
      <c r="CD66">
        <v>250</v>
      </c>
      <c r="CE66" s="28">
        <v>11783.93</v>
      </c>
      <c r="CF66">
        <v>103</v>
      </c>
      <c r="CG66" s="28">
        <v>18194.8</v>
      </c>
      <c r="CH66">
        <v>137</v>
      </c>
      <c r="CI66" s="146">
        <f t="shared" si="7"/>
        <v>45602.880000000005</v>
      </c>
      <c r="CJ66" s="28" t="s">
        <v>120</v>
      </c>
      <c r="CK66">
        <v>98274</v>
      </c>
      <c r="CL66" s="28">
        <v>10094.26</v>
      </c>
      <c r="CM66">
        <v>159</v>
      </c>
      <c r="CN66" s="28">
        <v>4785.1000000000004</v>
      </c>
      <c r="CO66">
        <v>58</v>
      </c>
      <c r="CP66" s="21">
        <v>13561.330000000002</v>
      </c>
      <c r="CQ66">
        <v>81</v>
      </c>
      <c r="CR66" s="146">
        <f t="shared" si="23"/>
        <v>28440.690000000002</v>
      </c>
      <c r="CS66" s="28" t="s">
        <v>120</v>
      </c>
      <c r="CT66" s="9">
        <v>98277</v>
      </c>
      <c r="CU66" s="28">
        <v>8092.6</v>
      </c>
      <c r="CV66" s="137">
        <v>110</v>
      </c>
      <c r="CW66" s="28">
        <v>6156.9</v>
      </c>
      <c r="CX66" s="137">
        <v>98</v>
      </c>
      <c r="CY66" s="28">
        <v>11177.61</v>
      </c>
      <c r="CZ66" s="137">
        <v>102</v>
      </c>
      <c r="DA66" s="146">
        <f t="shared" si="8"/>
        <v>25427.11</v>
      </c>
      <c r="DB66" s="28" t="s">
        <v>119</v>
      </c>
      <c r="DC66" s="9">
        <v>98948</v>
      </c>
      <c r="DD66" s="28">
        <v>1201.8699999999999</v>
      </c>
      <c r="DE66">
        <v>1</v>
      </c>
      <c r="DF66" s="28">
        <v>0</v>
      </c>
      <c r="DG66">
        <v>0</v>
      </c>
      <c r="DH66" s="28">
        <v>0</v>
      </c>
      <c r="DI66">
        <v>0</v>
      </c>
      <c r="DJ66" s="146">
        <f t="shared" si="9"/>
        <v>1201.8699999999999</v>
      </c>
      <c r="DK66" s="28" t="s">
        <v>120</v>
      </c>
      <c r="DL66" s="9">
        <v>98233</v>
      </c>
      <c r="DM66" s="28">
        <v>41833.980000000003</v>
      </c>
      <c r="DN66">
        <v>286</v>
      </c>
      <c r="DO66" s="28">
        <v>8604.39</v>
      </c>
      <c r="DP66">
        <v>94</v>
      </c>
      <c r="DQ66" s="21">
        <v>6878.35</v>
      </c>
      <c r="DR66">
        <v>116</v>
      </c>
      <c r="DS66" s="146">
        <f t="shared" si="10"/>
        <v>57316.72</v>
      </c>
      <c r="IZ66" s="54" t="s">
        <v>158</v>
      </c>
      <c r="JA66">
        <v>35</v>
      </c>
      <c r="JB66">
        <v>22</v>
      </c>
      <c r="JC66">
        <v>19</v>
      </c>
      <c r="JD66">
        <v>18</v>
      </c>
      <c r="JE66">
        <v>32</v>
      </c>
      <c r="JF66">
        <v>22</v>
      </c>
      <c r="JG66">
        <v>24</v>
      </c>
      <c r="JH66">
        <v>39</v>
      </c>
      <c r="JI66">
        <v>26</v>
      </c>
      <c r="JJ66">
        <v>30</v>
      </c>
      <c r="JK66">
        <v>14</v>
      </c>
      <c r="JL66">
        <v>16</v>
      </c>
      <c r="JN66" s="54" t="s">
        <v>158</v>
      </c>
      <c r="JO66" s="21">
        <v>21573.71</v>
      </c>
      <c r="JP66" s="21">
        <v>3614.47</v>
      </c>
      <c r="JQ66" s="21">
        <v>7287.41</v>
      </c>
      <c r="JR66" s="21">
        <v>4746.62</v>
      </c>
      <c r="JS66" s="21">
        <v>17881.73</v>
      </c>
      <c r="JT66" s="21">
        <v>14850.39</v>
      </c>
      <c r="JU66" s="21">
        <v>25113.8</v>
      </c>
      <c r="JV66" s="21">
        <v>16227.94</v>
      </c>
      <c r="JW66" s="21">
        <v>17247.37</v>
      </c>
      <c r="JX66">
        <v>20659.77</v>
      </c>
      <c r="JY66">
        <v>5005.76</v>
      </c>
      <c r="JZ66">
        <v>5157.29</v>
      </c>
    </row>
    <row r="67" spans="1:286" x14ac:dyDescent="0.2">
      <c r="A67" s="9">
        <v>98273</v>
      </c>
      <c r="B67" t="s">
        <v>117</v>
      </c>
      <c r="D67">
        <v>1</v>
      </c>
      <c r="G67">
        <v>1</v>
      </c>
      <c r="J67">
        <v>2</v>
      </c>
      <c r="K67">
        <v>3</v>
      </c>
      <c r="L67">
        <v>1</v>
      </c>
      <c r="N67">
        <v>1</v>
      </c>
      <c r="P67" t="s">
        <v>120</v>
      </c>
      <c r="Q67">
        <v>98233</v>
      </c>
      <c r="R67" s="21">
        <v>54523.14</v>
      </c>
      <c r="S67">
        <v>267</v>
      </c>
      <c r="T67" s="21">
        <v>17168.61</v>
      </c>
      <c r="U67">
        <v>102</v>
      </c>
      <c r="V67" s="21">
        <v>6405.43</v>
      </c>
      <c r="W67">
        <v>88</v>
      </c>
      <c r="X67" s="21">
        <f t="shared" si="0"/>
        <v>78097.179999999993</v>
      </c>
      <c r="Y67" s="20" t="s">
        <v>120</v>
      </c>
      <c r="Z67">
        <v>98257</v>
      </c>
      <c r="AA67" s="21">
        <v>4484.5200000000004</v>
      </c>
      <c r="AB67">
        <v>20</v>
      </c>
      <c r="AC67" s="21">
        <v>2203.7199999999998</v>
      </c>
      <c r="AD67">
        <v>13</v>
      </c>
      <c r="AE67" s="21">
        <v>1764.2399999999998</v>
      </c>
      <c r="AF67">
        <v>10</v>
      </c>
      <c r="AG67" s="21">
        <f t="shared" si="1"/>
        <v>8452.48</v>
      </c>
      <c r="AH67" s="20" t="s">
        <v>120</v>
      </c>
      <c r="AI67">
        <v>98232</v>
      </c>
      <c r="AJ67" s="142">
        <v>939.23</v>
      </c>
      <c r="AK67" s="143">
        <v>4</v>
      </c>
      <c r="AL67" s="142">
        <v>392.37</v>
      </c>
      <c r="AM67" s="143">
        <v>0</v>
      </c>
      <c r="AN67" s="21">
        <v>156.72999999999999</v>
      </c>
      <c r="AO67">
        <v>3</v>
      </c>
      <c r="AP67" s="21">
        <f t="shared" si="2"/>
        <v>1488.33</v>
      </c>
      <c r="AQ67" s="130" t="s">
        <v>120</v>
      </c>
      <c r="AR67" s="9">
        <v>98273</v>
      </c>
      <c r="AS67" s="28">
        <v>31457.58</v>
      </c>
      <c r="AT67">
        <v>141</v>
      </c>
      <c r="AU67" s="28">
        <v>44477.95</v>
      </c>
      <c r="AV67">
        <v>186</v>
      </c>
      <c r="AW67" s="28">
        <v>22859.190000000002</v>
      </c>
      <c r="AX67">
        <v>126</v>
      </c>
      <c r="AY67" s="21">
        <f t="shared" si="3"/>
        <v>98794.72</v>
      </c>
      <c r="AZ67" s="130" t="s">
        <v>120</v>
      </c>
      <c r="BA67">
        <v>98264</v>
      </c>
      <c r="BB67" s="28">
        <v>35313.599999999999</v>
      </c>
      <c r="BC67">
        <v>253</v>
      </c>
      <c r="BD67" s="28">
        <v>25289.27</v>
      </c>
      <c r="BE67">
        <v>113</v>
      </c>
      <c r="BF67" s="28">
        <v>32879.22</v>
      </c>
      <c r="BG67">
        <v>146</v>
      </c>
      <c r="BH67" s="21">
        <f t="shared" si="4"/>
        <v>93482.09</v>
      </c>
      <c r="BI67" s="28" t="s">
        <v>120</v>
      </c>
      <c r="BJ67" s="9">
        <v>98247</v>
      </c>
      <c r="BK67" s="28">
        <v>8941.07</v>
      </c>
      <c r="BL67" s="9">
        <v>54</v>
      </c>
      <c r="BM67" s="28">
        <v>6957.72</v>
      </c>
      <c r="BN67" s="9">
        <v>43</v>
      </c>
      <c r="BO67" s="21">
        <v>9755.69</v>
      </c>
      <c r="BP67">
        <v>42</v>
      </c>
      <c r="BQ67" s="146">
        <f t="shared" si="5"/>
        <v>25654.480000000003</v>
      </c>
      <c r="BR67" s="28" t="s">
        <v>120</v>
      </c>
      <c r="BS67">
        <v>98257</v>
      </c>
      <c r="BT67" s="28">
        <v>2206.38</v>
      </c>
      <c r="BU67">
        <v>12</v>
      </c>
      <c r="BV67" s="28">
        <v>1852.92</v>
      </c>
      <c r="BW67">
        <v>12</v>
      </c>
      <c r="BX67" s="28">
        <v>4690.07</v>
      </c>
      <c r="BY67">
        <v>12</v>
      </c>
      <c r="BZ67" s="146">
        <f t="shared" si="6"/>
        <v>8749.369999999999</v>
      </c>
      <c r="CA67" s="28" t="s">
        <v>120</v>
      </c>
      <c r="CB67">
        <v>98257</v>
      </c>
      <c r="CC67" s="28">
        <v>2142.09</v>
      </c>
      <c r="CD67">
        <v>19</v>
      </c>
      <c r="CE67" s="28">
        <v>1451.71</v>
      </c>
      <c r="CF67">
        <v>7</v>
      </c>
      <c r="CG67" s="28">
        <v>5434.5</v>
      </c>
      <c r="CH67">
        <v>20</v>
      </c>
      <c r="CI67" s="146">
        <f t="shared" si="7"/>
        <v>9028.2999999999993</v>
      </c>
      <c r="CJ67" s="28" t="s">
        <v>120</v>
      </c>
      <c r="CK67">
        <v>98276</v>
      </c>
      <c r="CL67" s="28">
        <v>812.96</v>
      </c>
      <c r="CM67">
        <v>20</v>
      </c>
      <c r="CN67" s="28">
        <v>1000.7</v>
      </c>
      <c r="CO67">
        <v>4</v>
      </c>
      <c r="CP67" s="21">
        <v>1433.8</v>
      </c>
      <c r="CQ67">
        <v>10</v>
      </c>
      <c r="CR67" s="146">
        <f t="shared" si="23"/>
        <v>3247.46</v>
      </c>
      <c r="CS67" s="28" t="s">
        <v>120</v>
      </c>
      <c r="CT67" s="9">
        <v>98282</v>
      </c>
      <c r="CU67" s="28">
        <v>935.51</v>
      </c>
      <c r="CV67" s="137">
        <v>22</v>
      </c>
      <c r="CW67" s="28">
        <v>452.07</v>
      </c>
      <c r="CX67" s="137">
        <v>6</v>
      </c>
      <c r="CY67" s="28">
        <v>577.27</v>
      </c>
      <c r="CZ67" s="137">
        <v>8</v>
      </c>
      <c r="DA67" s="146">
        <f t="shared" si="8"/>
        <v>1964.85</v>
      </c>
      <c r="DB67" s="28" t="s">
        <v>119</v>
      </c>
      <c r="DC67" s="9">
        <v>99352</v>
      </c>
      <c r="DD67" s="28">
        <v>138.69</v>
      </c>
      <c r="DE67">
        <v>1</v>
      </c>
      <c r="DF67" s="28">
        <v>0</v>
      </c>
      <c r="DG67">
        <v>0</v>
      </c>
      <c r="DH67" s="28">
        <v>0</v>
      </c>
      <c r="DI67">
        <v>0</v>
      </c>
      <c r="DJ67" s="146">
        <f t="shared" si="9"/>
        <v>138.69</v>
      </c>
      <c r="DK67" s="28" t="s">
        <v>120</v>
      </c>
      <c r="DL67" s="9">
        <v>98240</v>
      </c>
      <c r="DM67" s="28">
        <v>2066.6799999999998</v>
      </c>
      <c r="DN67">
        <v>6</v>
      </c>
      <c r="DO67" s="28">
        <v>1112</v>
      </c>
      <c r="DP67">
        <v>6</v>
      </c>
      <c r="DQ67" s="21">
        <v>309.87</v>
      </c>
      <c r="DR67">
        <v>4</v>
      </c>
      <c r="DS67" s="146">
        <f t="shared" si="10"/>
        <v>3488.5499999999997</v>
      </c>
      <c r="IZ67" s="54" t="s">
        <v>159</v>
      </c>
      <c r="JA67">
        <v>1</v>
      </c>
      <c r="JB67">
        <v>2</v>
      </c>
      <c r="JC67"/>
      <c r="JG67">
        <v>1</v>
      </c>
      <c r="JN67" s="54" t="s">
        <v>159</v>
      </c>
      <c r="JO67" s="21">
        <v>143.71</v>
      </c>
      <c r="JP67" s="21">
        <v>336.69</v>
      </c>
      <c r="JU67" s="21">
        <v>101.62</v>
      </c>
    </row>
    <row r="68" spans="1:286" x14ac:dyDescent="0.2">
      <c r="A68" s="9">
        <v>98277</v>
      </c>
      <c r="B68" t="s">
        <v>117</v>
      </c>
      <c r="J68">
        <v>1</v>
      </c>
      <c r="M68">
        <v>1</v>
      </c>
      <c r="P68" t="s">
        <v>120</v>
      </c>
      <c r="Q68">
        <v>98240</v>
      </c>
      <c r="R68" s="21">
        <v>1284.9000000000001</v>
      </c>
      <c r="S68">
        <v>6</v>
      </c>
      <c r="T68" s="21">
        <v>316.93</v>
      </c>
      <c r="U68">
        <v>3</v>
      </c>
      <c r="V68" s="21">
        <v>159.94</v>
      </c>
      <c r="W68">
        <v>3</v>
      </c>
      <c r="X68" s="21">
        <f t="shared" si="0"/>
        <v>1761.7700000000002</v>
      </c>
      <c r="Y68" s="20" t="s">
        <v>120</v>
      </c>
      <c r="Z68">
        <v>98264</v>
      </c>
      <c r="AA68" s="21">
        <v>82769.600000000006</v>
      </c>
      <c r="AB68">
        <v>358</v>
      </c>
      <c r="AC68" s="21">
        <v>23573.61</v>
      </c>
      <c r="AD68">
        <v>130</v>
      </c>
      <c r="AE68" s="21">
        <v>9744.92</v>
      </c>
      <c r="AF68">
        <v>77</v>
      </c>
      <c r="AG68" s="21">
        <f t="shared" si="1"/>
        <v>116088.13</v>
      </c>
      <c r="AH68" s="20" t="s">
        <v>120</v>
      </c>
      <c r="AI68">
        <v>98233</v>
      </c>
      <c r="AJ68" s="142">
        <v>53360.43</v>
      </c>
      <c r="AK68" s="143">
        <v>299</v>
      </c>
      <c r="AL68" s="142">
        <v>28545.62</v>
      </c>
      <c r="AM68" s="143">
        <v>135</v>
      </c>
      <c r="AN68" s="21">
        <v>15229.54</v>
      </c>
      <c r="AO68">
        <v>97</v>
      </c>
      <c r="AP68" s="21">
        <f t="shared" si="2"/>
        <v>97135.59</v>
      </c>
      <c r="AQ68" s="130" t="s">
        <v>120</v>
      </c>
      <c r="AR68" s="9">
        <v>98274</v>
      </c>
      <c r="AS68" s="28">
        <v>29379.68</v>
      </c>
      <c r="AT68">
        <v>135</v>
      </c>
      <c r="AU68" s="28">
        <v>16114.31</v>
      </c>
      <c r="AV68">
        <v>63</v>
      </c>
      <c r="AW68" s="28">
        <v>10203.130000000001</v>
      </c>
      <c r="AX68">
        <v>69</v>
      </c>
      <c r="AY68" s="21">
        <f t="shared" si="3"/>
        <v>55697.119999999995</v>
      </c>
      <c r="AZ68" s="130" t="s">
        <v>120</v>
      </c>
      <c r="BA68">
        <v>98271</v>
      </c>
      <c r="BB68" s="28">
        <v>6622.32</v>
      </c>
      <c r="BC68">
        <v>46</v>
      </c>
      <c r="BD68" s="28">
        <v>4923.54</v>
      </c>
      <c r="BE68">
        <v>24</v>
      </c>
      <c r="BF68" s="28">
        <v>7339.4</v>
      </c>
      <c r="BG68">
        <v>42</v>
      </c>
      <c r="BH68" s="21">
        <f t="shared" si="4"/>
        <v>18885.260000000002</v>
      </c>
      <c r="BI68" s="28" t="s">
        <v>120</v>
      </c>
      <c r="BJ68" s="9">
        <v>98248</v>
      </c>
      <c r="BK68" s="28">
        <v>27092.9</v>
      </c>
      <c r="BL68" s="9">
        <v>287</v>
      </c>
      <c r="BM68" s="28">
        <v>19855.79</v>
      </c>
      <c r="BN68" s="9">
        <v>130</v>
      </c>
      <c r="BO68" s="21">
        <v>20713.41</v>
      </c>
      <c r="BP68">
        <v>118</v>
      </c>
      <c r="BQ68" s="146">
        <f t="shared" si="5"/>
        <v>67662.100000000006</v>
      </c>
      <c r="BR68" s="28" t="s">
        <v>120</v>
      </c>
      <c r="BS68">
        <v>98264</v>
      </c>
      <c r="BT68" s="28">
        <v>20480.2</v>
      </c>
      <c r="BU68">
        <v>230</v>
      </c>
      <c r="BV68" s="28">
        <v>15004.65</v>
      </c>
      <c r="BW68">
        <v>108</v>
      </c>
      <c r="BX68" s="28">
        <v>30288.379999999997</v>
      </c>
      <c r="BY68">
        <v>159</v>
      </c>
      <c r="BZ68" s="146">
        <f t="shared" si="6"/>
        <v>65773.23</v>
      </c>
      <c r="CA68" s="28" t="s">
        <v>120</v>
      </c>
      <c r="CB68">
        <v>98264</v>
      </c>
      <c r="CC68" s="28">
        <v>20277.650000000001</v>
      </c>
      <c r="CD68">
        <v>247</v>
      </c>
      <c r="CE68" s="28">
        <v>9718.6</v>
      </c>
      <c r="CF68">
        <v>103</v>
      </c>
      <c r="CG68" s="28">
        <v>33306.479999999996</v>
      </c>
      <c r="CH68">
        <v>158</v>
      </c>
      <c r="CI68" s="146">
        <f t="shared" si="7"/>
        <v>63302.729999999996</v>
      </c>
      <c r="CJ68" s="28" t="s">
        <v>120</v>
      </c>
      <c r="CK68">
        <v>98277</v>
      </c>
      <c r="CL68" s="28">
        <v>8989.35</v>
      </c>
      <c r="CM68">
        <v>172</v>
      </c>
      <c r="CN68" s="28">
        <v>4701.26</v>
      </c>
      <c r="CO68">
        <v>52</v>
      </c>
      <c r="CP68" s="21">
        <v>13037.06</v>
      </c>
      <c r="CQ68">
        <v>105</v>
      </c>
      <c r="CR68" s="146">
        <f t="shared" si="23"/>
        <v>26727.67</v>
      </c>
      <c r="CS68" s="28" t="s">
        <v>120</v>
      </c>
      <c r="CT68" s="9">
        <v>98284</v>
      </c>
      <c r="CU68" s="28">
        <v>7819.84</v>
      </c>
      <c r="CV68" s="137">
        <v>124</v>
      </c>
      <c r="CW68" s="28">
        <v>4268.96</v>
      </c>
      <c r="CX68" s="137">
        <v>83</v>
      </c>
      <c r="CY68" s="28">
        <v>13034.16</v>
      </c>
      <c r="CZ68" s="137">
        <v>101</v>
      </c>
      <c r="DA68" s="146">
        <f t="shared" si="8"/>
        <v>25122.959999999999</v>
      </c>
      <c r="DB68" s="28" t="s">
        <v>120</v>
      </c>
      <c r="DC68" s="9">
        <v>98220</v>
      </c>
      <c r="DD68" s="28">
        <v>325.73</v>
      </c>
      <c r="DE68">
        <v>3</v>
      </c>
      <c r="DF68" s="28">
        <v>142.82</v>
      </c>
      <c r="DG68">
        <v>4</v>
      </c>
      <c r="DH68" s="28">
        <v>294.66999999999996</v>
      </c>
      <c r="DI68">
        <v>5</v>
      </c>
      <c r="DJ68" s="146">
        <f t="shared" si="9"/>
        <v>763.22</v>
      </c>
      <c r="DK68" s="28" t="s">
        <v>120</v>
      </c>
      <c r="DL68" s="9">
        <v>98244</v>
      </c>
      <c r="DM68" s="28">
        <v>93.96</v>
      </c>
      <c r="DN68">
        <v>0</v>
      </c>
      <c r="DO68" s="28">
        <v>53.04</v>
      </c>
      <c r="DP68">
        <v>0</v>
      </c>
      <c r="DQ68" s="21">
        <v>272.99</v>
      </c>
      <c r="DR68">
        <v>1</v>
      </c>
      <c r="DS68" s="146">
        <f t="shared" si="10"/>
        <v>419.99</v>
      </c>
      <c r="IZ68" s="54" t="s">
        <v>160</v>
      </c>
      <c r="JA68">
        <v>1</v>
      </c>
      <c r="JB68">
        <v>9</v>
      </c>
      <c r="JC68">
        <v>2</v>
      </c>
      <c r="JD68">
        <v>7</v>
      </c>
      <c r="JE68">
        <v>10</v>
      </c>
      <c r="JF68">
        <v>2</v>
      </c>
      <c r="JG68">
        <v>3</v>
      </c>
      <c r="JH68">
        <v>4</v>
      </c>
      <c r="JI68">
        <v>4</v>
      </c>
      <c r="JJ68">
        <v>7</v>
      </c>
      <c r="JL68">
        <v>2</v>
      </c>
      <c r="JN68" s="54" t="s">
        <v>160</v>
      </c>
      <c r="JO68" s="21">
        <v>241.61</v>
      </c>
      <c r="JP68" s="21">
        <v>2080.81</v>
      </c>
      <c r="JQ68" s="21">
        <v>820.84</v>
      </c>
      <c r="JR68" s="21">
        <v>1332.26</v>
      </c>
      <c r="JS68" s="21">
        <v>3596.64</v>
      </c>
      <c r="JT68" s="21">
        <v>218.78</v>
      </c>
      <c r="JU68" s="21">
        <v>889.9</v>
      </c>
      <c r="JV68" s="21">
        <v>719.49</v>
      </c>
      <c r="JW68" s="21">
        <v>1469.24</v>
      </c>
      <c r="JX68">
        <v>2260.71</v>
      </c>
      <c r="JZ68">
        <v>172.57</v>
      </c>
    </row>
    <row r="69" spans="1:286" x14ac:dyDescent="0.2">
      <c r="A69" s="9">
        <v>98292</v>
      </c>
      <c r="B69" t="s">
        <v>117</v>
      </c>
      <c r="H69">
        <v>1</v>
      </c>
      <c r="I69">
        <v>1</v>
      </c>
      <c r="J69">
        <v>1</v>
      </c>
      <c r="K69">
        <v>1</v>
      </c>
      <c r="N69">
        <v>1</v>
      </c>
      <c r="P69" t="s">
        <v>120</v>
      </c>
      <c r="Q69">
        <v>98244</v>
      </c>
      <c r="R69" s="21">
        <v>292.70999999999998</v>
      </c>
      <c r="S69">
        <v>1</v>
      </c>
      <c r="T69" s="21">
        <v>32.57</v>
      </c>
      <c r="U69">
        <v>1</v>
      </c>
      <c r="V69" s="21">
        <v>0</v>
      </c>
      <c r="W69">
        <v>0</v>
      </c>
      <c r="X69" s="21">
        <f t="shared" ref="X69:X132" si="24">+R69+T69+V69</f>
        <v>325.27999999999997</v>
      </c>
      <c r="Y69" s="20" t="s">
        <v>120</v>
      </c>
      <c r="Z69">
        <v>98271</v>
      </c>
      <c r="AA69" s="21">
        <v>12146.51</v>
      </c>
      <c r="AB69">
        <v>69</v>
      </c>
      <c r="AC69" s="21">
        <v>4100.97</v>
      </c>
      <c r="AD69">
        <v>25</v>
      </c>
      <c r="AE69" s="21">
        <v>2723.87</v>
      </c>
      <c r="AF69">
        <v>23</v>
      </c>
      <c r="AG69" s="21">
        <f t="shared" ref="AG69:AG132" si="25">+AA69+AC69+AE69</f>
        <v>18971.349999999999</v>
      </c>
      <c r="AH69" s="20" t="s">
        <v>120</v>
      </c>
      <c r="AI69">
        <v>98240</v>
      </c>
      <c r="AJ69" s="142">
        <v>1284.1300000000001</v>
      </c>
      <c r="AK69" s="143">
        <v>7</v>
      </c>
      <c r="AL69" s="142">
        <v>424.99</v>
      </c>
      <c r="AM69" s="143">
        <v>4</v>
      </c>
      <c r="AN69" s="21">
        <v>0</v>
      </c>
      <c r="AO69">
        <v>0</v>
      </c>
      <c r="AP69" s="21">
        <f t="shared" ref="AP69:AP132" si="26">+AJ69+AL69+AN69</f>
        <v>1709.1200000000001</v>
      </c>
      <c r="AQ69" s="130" t="s">
        <v>120</v>
      </c>
      <c r="AR69" s="9">
        <v>98276</v>
      </c>
      <c r="AS69" s="28">
        <v>2968.73</v>
      </c>
      <c r="AT69">
        <v>15</v>
      </c>
      <c r="AU69" s="28">
        <v>2440.36</v>
      </c>
      <c r="AV69">
        <v>10</v>
      </c>
      <c r="AW69" s="28">
        <v>869.6</v>
      </c>
      <c r="AX69">
        <v>4</v>
      </c>
      <c r="AY69" s="21">
        <f t="shared" ref="AY69:AY132" si="27">+AS69+AU69+AW69</f>
        <v>6278.6900000000005</v>
      </c>
      <c r="AZ69" s="130" t="s">
        <v>120</v>
      </c>
      <c r="BA69">
        <v>98273</v>
      </c>
      <c r="BB69" s="28">
        <v>40073.410000000003</v>
      </c>
      <c r="BC69">
        <v>236</v>
      </c>
      <c r="BD69" s="28">
        <v>15028.69</v>
      </c>
      <c r="BE69">
        <v>69</v>
      </c>
      <c r="BF69" s="28">
        <v>37080</v>
      </c>
      <c r="BG69">
        <v>173</v>
      </c>
      <c r="BH69" s="21">
        <f t="shared" ref="BH69:BH132" si="28">+BB69+BD69+BF69</f>
        <v>92182.1</v>
      </c>
      <c r="BI69" s="28" t="s">
        <v>120</v>
      </c>
      <c r="BJ69" s="9">
        <v>98257</v>
      </c>
      <c r="BK69" s="28">
        <v>3630.68</v>
      </c>
      <c r="BL69" s="9">
        <v>19</v>
      </c>
      <c r="BM69" s="28">
        <v>2772.14</v>
      </c>
      <c r="BN69" s="9">
        <v>16</v>
      </c>
      <c r="BO69" s="21">
        <v>4772.7299999999996</v>
      </c>
      <c r="BP69">
        <v>16</v>
      </c>
      <c r="BQ69" s="146">
        <f t="shared" ref="BQ69:BQ132" si="29">+BK69+BM69+BO69</f>
        <v>11175.55</v>
      </c>
      <c r="BR69" s="28" t="s">
        <v>120</v>
      </c>
      <c r="BS69">
        <v>98271</v>
      </c>
      <c r="BT69" s="28">
        <v>4426.08</v>
      </c>
      <c r="BU69">
        <v>44</v>
      </c>
      <c r="BV69" s="28">
        <v>3365.59</v>
      </c>
      <c r="BW69">
        <v>27</v>
      </c>
      <c r="BX69" s="28">
        <v>5713.01</v>
      </c>
      <c r="BY69">
        <v>40</v>
      </c>
      <c r="BZ69" s="146">
        <f t="shared" ref="BZ69:BZ132" si="30">+BT69+BV69+BX69</f>
        <v>13504.68</v>
      </c>
      <c r="CA69" s="28" t="s">
        <v>120</v>
      </c>
      <c r="CB69">
        <v>98271</v>
      </c>
      <c r="CC69" s="28">
        <v>3545.01</v>
      </c>
      <c r="CD69">
        <v>39</v>
      </c>
      <c r="CE69" s="28">
        <v>3051.42</v>
      </c>
      <c r="CF69">
        <v>29</v>
      </c>
      <c r="CG69" s="28">
        <v>5105.6399999999994</v>
      </c>
      <c r="CH69">
        <v>39</v>
      </c>
      <c r="CI69" s="146">
        <f t="shared" ref="CI69:CI132" si="31">+CC69+CE69+CG69</f>
        <v>11702.07</v>
      </c>
      <c r="CJ69" s="28" t="s">
        <v>120</v>
      </c>
      <c r="CK69">
        <v>98282</v>
      </c>
      <c r="CL69" s="28">
        <v>916.5</v>
      </c>
      <c r="CM69">
        <v>19</v>
      </c>
      <c r="CN69" s="28">
        <v>406.75</v>
      </c>
      <c r="CO69">
        <v>6</v>
      </c>
      <c r="CP69" s="21">
        <v>626.04</v>
      </c>
      <c r="CQ69">
        <v>8</v>
      </c>
      <c r="CR69" s="146">
        <f t="shared" si="23"/>
        <v>1949.29</v>
      </c>
      <c r="CS69" s="28" t="s">
        <v>120</v>
      </c>
      <c r="CT69" s="9">
        <v>98292</v>
      </c>
      <c r="CU69" s="28">
        <v>5991.99</v>
      </c>
      <c r="CV69" s="137">
        <v>83</v>
      </c>
      <c r="CW69" s="28">
        <v>3065.95</v>
      </c>
      <c r="CX69" s="137">
        <v>44</v>
      </c>
      <c r="CY69" s="28">
        <v>9828.74</v>
      </c>
      <c r="CZ69" s="137">
        <v>55</v>
      </c>
      <c r="DA69" s="146">
        <f t="shared" ref="DA69:DA132" si="32">+CU69+CW69+CY69</f>
        <v>18886.68</v>
      </c>
      <c r="DB69" s="28" t="s">
        <v>120</v>
      </c>
      <c r="DC69" s="9">
        <v>98221</v>
      </c>
      <c r="DD69" s="28">
        <v>24471.42</v>
      </c>
      <c r="DE69">
        <v>282</v>
      </c>
      <c r="DF69" s="28">
        <v>6516.32</v>
      </c>
      <c r="DG69">
        <v>82</v>
      </c>
      <c r="DH69" s="28">
        <v>18073.79</v>
      </c>
      <c r="DI69">
        <v>153</v>
      </c>
      <c r="DJ69" s="146">
        <f t="shared" ref="DJ69:DJ132" si="33">+DD69+DF69+DH69</f>
        <v>49061.53</v>
      </c>
      <c r="DK69" s="28" t="s">
        <v>120</v>
      </c>
      <c r="DL69" s="9">
        <v>98247</v>
      </c>
      <c r="DM69" s="28">
        <v>6301.11</v>
      </c>
      <c r="DN69">
        <v>48</v>
      </c>
      <c r="DO69" s="28">
        <v>2286.8200000000002</v>
      </c>
      <c r="DP69">
        <v>32</v>
      </c>
      <c r="DQ69" s="21">
        <v>2856.25</v>
      </c>
      <c r="DR69">
        <v>39</v>
      </c>
      <c r="DS69" s="146">
        <f t="shared" ref="DS69:DS132" si="34">+DM69+DO69+DQ69</f>
        <v>11444.18</v>
      </c>
      <c r="IZ69" s="54" t="s">
        <v>62</v>
      </c>
      <c r="JA69">
        <v>8</v>
      </c>
      <c r="JB69">
        <v>16</v>
      </c>
      <c r="JC69">
        <v>9</v>
      </c>
      <c r="JD69">
        <v>9</v>
      </c>
      <c r="JE69">
        <v>18</v>
      </c>
      <c r="JF69">
        <v>13</v>
      </c>
      <c r="JG69">
        <v>11</v>
      </c>
      <c r="JH69">
        <v>24</v>
      </c>
      <c r="JI69">
        <v>16</v>
      </c>
      <c r="JJ69">
        <v>17</v>
      </c>
      <c r="JK69">
        <v>4</v>
      </c>
      <c r="JL69">
        <v>9</v>
      </c>
      <c r="JN69" s="54" t="s">
        <v>62</v>
      </c>
      <c r="JO69" s="21">
        <v>1607.19</v>
      </c>
      <c r="JP69" s="21">
        <v>4085.77</v>
      </c>
      <c r="JQ69" s="21">
        <v>1792.4</v>
      </c>
      <c r="JR69" s="21">
        <v>3007.74</v>
      </c>
      <c r="JS69" s="21">
        <v>7512.88</v>
      </c>
      <c r="JT69" s="21">
        <v>8378.4500000000007</v>
      </c>
      <c r="JU69" s="21">
        <v>2590.4699999999998</v>
      </c>
      <c r="JV69" s="21">
        <v>12718.95</v>
      </c>
      <c r="JW69" s="21">
        <v>5934.18</v>
      </c>
      <c r="JX69">
        <v>7144.22</v>
      </c>
      <c r="JY69">
        <v>1238.6400000000001</v>
      </c>
      <c r="JZ69">
        <v>2836.63</v>
      </c>
    </row>
    <row r="70" spans="1:286" x14ac:dyDescent="0.2">
      <c r="A70" s="9">
        <v>98295</v>
      </c>
      <c r="B70" t="s">
        <v>117</v>
      </c>
      <c r="C70">
        <v>1</v>
      </c>
      <c r="E70">
        <v>1</v>
      </c>
      <c r="F70">
        <v>1</v>
      </c>
      <c r="H70">
        <v>1</v>
      </c>
      <c r="I70">
        <v>1</v>
      </c>
      <c r="J70">
        <v>1</v>
      </c>
      <c r="K70">
        <v>1</v>
      </c>
      <c r="L70">
        <v>1</v>
      </c>
      <c r="N70">
        <v>1</v>
      </c>
      <c r="P70" t="s">
        <v>120</v>
      </c>
      <c r="Q70">
        <v>98247</v>
      </c>
      <c r="R70" s="21">
        <v>10043.57</v>
      </c>
      <c r="S70">
        <v>64</v>
      </c>
      <c r="T70" s="21">
        <v>2193.56</v>
      </c>
      <c r="U70">
        <v>21</v>
      </c>
      <c r="V70" s="21">
        <v>2359.15</v>
      </c>
      <c r="W70">
        <v>23</v>
      </c>
      <c r="X70" s="21">
        <f t="shared" si="24"/>
        <v>14596.279999999999</v>
      </c>
      <c r="Y70" s="20" t="s">
        <v>120</v>
      </c>
      <c r="Z70">
        <v>98273</v>
      </c>
      <c r="AA70" s="21">
        <v>48506.23</v>
      </c>
      <c r="AB70">
        <v>268</v>
      </c>
      <c r="AC70" s="21">
        <v>9074.17</v>
      </c>
      <c r="AD70">
        <v>57</v>
      </c>
      <c r="AE70" s="21">
        <v>14891.82</v>
      </c>
      <c r="AF70">
        <v>108</v>
      </c>
      <c r="AG70" s="21">
        <f t="shared" si="25"/>
        <v>72472.22</v>
      </c>
      <c r="AH70" s="20" t="s">
        <v>120</v>
      </c>
      <c r="AI70">
        <v>98244</v>
      </c>
      <c r="AJ70" s="142">
        <v>440.75</v>
      </c>
      <c r="AK70" s="143">
        <v>2</v>
      </c>
      <c r="AL70" s="142">
        <v>290.14999999999998</v>
      </c>
      <c r="AM70" s="143">
        <v>2</v>
      </c>
      <c r="AN70" s="21">
        <v>0</v>
      </c>
      <c r="AO70">
        <v>0</v>
      </c>
      <c r="AP70" s="21">
        <f t="shared" si="26"/>
        <v>730.9</v>
      </c>
      <c r="AQ70" s="130" t="s">
        <v>120</v>
      </c>
      <c r="AR70" s="9">
        <v>98277</v>
      </c>
      <c r="AS70" s="28">
        <v>36372.550000000003</v>
      </c>
      <c r="AT70">
        <v>161</v>
      </c>
      <c r="AU70" s="28">
        <v>19973.939999999999</v>
      </c>
      <c r="AV70">
        <v>100</v>
      </c>
      <c r="AW70" s="28">
        <v>17079.690000000002</v>
      </c>
      <c r="AX70">
        <v>100</v>
      </c>
      <c r="AY70" s="21">
        <f t="shared" si="27"/>
        <v>73426.180000000008</v>
      </c>
      <c r="AZ70" s="130" t="s">
        <v>120</v>
      </c>
      <c r="BA70">
        <v>98274</v>
      </c>
      <c r="BB70" s="28">
        <v>24701.41</v>
      </c>
      <c r="BC70">
        <v>147</v>
      </c>
      <c r="BD70" s="28">
        <v>14047.98</v>
      </c>
      <c r="BE70">
        <v>59</v>
      </c>
      <c r="BF70" s="28">
        <v>14187.579999999998</v>
      </c>
      <c r="BG70">
        <v>74</v>
      </c>
      <c r="BH70" s="21">
        <f t="shared" si="28"/>
        <v>52936.97</v>
      </c>
      <c r="BI70" s="28" t="s">
        <v>120</v>
      </c>
      <c r="BJ70" s="9">
        <v>98264</v>
      </c>
      <c r="BK70" s="28">
        <v>31247.72</v>
      </c>
      <c r="BL70" s="9">
        <v>252</v>
      </c>
      <c r="BM70" s="28">
        <v>19952.990000000002</v>
      </c>
      <c r="BN70" s="9">
        <v>133</v>
      </c>
      <c r="BO70" s="21">
        <v>36061.97</v>
      </c>
      <c r="BP70">
        <v>153</v>
      </c>
      <c r="BQ70" s="146">
        <f t="shared" si="29"/>
        <v>87262.680000000008</v>
      </c>
      <c r="BR70" s="28" t="s">
        <v>120</v>
      </c>
      <c r="BS70">
        <v>98273</v>
      </c>
      <c r="BT70" s="28">
        <v>11479.08</v>
      </c>
      <c r="BU70">
        <v>132</v>
      </c>
      <c r="BV70" s="28">
        <v>21820.67</v>
      </c>
      <c r="BW70">
        <v>140</v>
      </c>
      <c r="BX70" s="28">
        <v>38193.449999999997</v>
      </c>
      <c r="BY70">
        <v>200</v>
      </c>
      <c r="BZ70" s="146">
        <f t="shared" si="30"/>
        <v>71493.2</v>
      </c>
      <c r="CA70" s="28" t="s">
        <v>120</v>
      </c>
      <c r="CB70">
        <v>98273</v>
      </c>
      <c r="CC70" s="28">
        <v>7356.36</v>
      </c>
      <c r="CD70">
        <v>110</v>
      </c>
      <c r="CE70" s="28">
        <v>11078.45</v>
      </c>
      <c r="CF70">
        <v>102</v>
      </c>
      <c r="CG70" s="28">
        <v>32254.71</v>
      </c>
      <c r="CH70">
        <v>183</v>
      </c>
      <c r="CI70" s="146">
        <f t="shared" si="31"/>
        <v>50689.520000000004</v>
      </c>
      <c r="CJ70" s="28" t="s">
        <v>120</v>
      </c>
      <c r="CK70">
        <v>98284</v>
      </c>
      <c r="CL70" s="28">
        <v>10932.73</v>
      </c>
      <c r="CM70">
        <v>171</v>
      </c>
      <c r="CN70" s="28">
        <v>6390.69</v>
      </c>
      <c r="CO70">
        <v>63</v>
      </c>
      <c r="CP70" s="21">
        <v>16055.74</v>
      </c>
      <c r="CQ70">
        <v>108</v>
      </c>
      <c r="CR70" s="146">
        <f t="shared" ref="CR70:CR133" si="35">+CL70+CN70+CP70</f>
        <v>33379.159999999996</v>
      </c>
      <c r="CS70" s="28" t="s">
        <v>120</v>
      </c>
      <c r="CT70" s="9">
        <v>98295</v>
      </c>
      <c r="CU70" s="28">
        <v>1027.47</v>
      </c>
      <c r="CV70" s="137">
        <v>17</v>
      </c>
      <c r="CW70" s="28">
        <v>788.03</v>
      </c>
      <c r="CX70" s="137">
        <v>10</v>
      </c>
      <c r="CY70" s="28">
        <v>3352.8700000000003</v>
      </c>
      <c r="CZ70" s="137">
        <v>15</v>
      </c>
      <c r="DA70" s="146">
        <f t="shared" si="32"/>
        <v>5168.3700000000008</v>
      </c>
      <c r="DB70" s="28" t="s">
        <v>120</v>
      </c>
      <c r="DC70" s="9">
        <v>98223</v>
      </c>
      <c r="DD70" s="28">
        <v>22607.15</v>
      </c>
      <c r="DE70">
        <v>233</v>
      </c>
      <c r="DF70" s="28">
        <v>5633.14</v>
      </c>
      <c r="DG70">
        <v>77</v>
      </c>
      <c r="DH70" s="28">
        <v>13298.23</v>
      </c>
      <c r="DI70">
        <v>130</v>
      </c>
      <c r="DJ70" s="146">
        <f t="shared" si="33"/>
        <v>41538.520000000004</v>
      </c>
      <c r="DK70" s="28" t="s">
        <v>120</v>
      </c>
      <c r="DL70" s="9">
        <v>98248</v>
      </c>
      <c r="DM70" s="28">
        <v>40474.49</v>
      </c>
      <c r="DN70">
        <v>259</v>
      </c>
      <c r="DO70" s="28">
        <v>13933.13</v>
      </c>
      <c r="DP70">
        <v>135</v>
      </c>
      <c r="DQ70" s="21">
        <v>10277.740000000002</v>
      </c>
      <c r="DR70">
        <v>133</v>
      </c>
      <c r="DS70" s="146">
        <f t="shared" si="34"/>
        <v>64685.36</v>
      </c>
      <c r="IZ70" s="54" t="s">
        <v>161</v>
      </c>
      <c r="JA70">
        <v>2</v>
      </c>
      <c r="JB70">
        <v>6</v>
      </c>
      <c r="JC70">
        <v>2</v>
      </c>
      <c r="JD70">
        <v>7</v>
      </c>
      <c r="JE70">
        <v>4</v>
      </c>
      <c r="JF70">
        <v>4</v>
      </c>
      <c r="JG70">
        <v>1</v>
      </c>
      <c r="JH70">
        <v>4</v>
      </c>
      <c r="JI70">
        <v>6</v>
      </c>
      <c r="JJ70">
        <v>1</v>
      </c>
      <c r="JK70">
        <v>4</v>
      </c>
      <c r="JL70">
        <v>5</v>
      </c>
      <c r="JN70" s="54" t="s">
        <v>161</v>
      </c>
      <c r="JO70" s="21">
        <v>252.19</v>
      </c>
      <c r="JP70" s="21">
        <v>1476.09</v>
      </c>
      <c r="JQ70" s="21">
        <v>219.67</v>
      </c>
      <c r="JR70" s="21">
        <v>3866.55</v>
      </c>
      <c r="JS70" s="21">
        <v>1707.32</v>
      </c>
      <c r="JT70" s="21">
        <v>2588.14</v>
      </c>
      <c r="JU70" s="21">
        <v>1263.04</v>
      </c>
      <c r="JV70" s="21">
        <v>2528.58</v>
      </c>
      <c r="JW70" s="21">
        <v>3493.04</v>
      </c>
      <c r="JX70">
        <v>173.57</v>
      </c>
      <c r="JY70">
        <v>1593.54</v>
      </c>
      <c r="JZ70">
        <v>3000.09</v>
      </c>
    </row>
    <row r="71" spans="1:286" x14ac:dyDescent="0.2">
      <c r="A71" s="9">
        <v>98520</v>
      </c>
      <c r="B71" t="s">
        <v>117</v>
      </c>
      <c r="D71">
        <v>1</v>
      </c>
      <c r="E71">
        <v>1</v>
      </c>
      <c r="F71">
        <v>1</v>
      </c>
      <c r="G71">
        <v>1</v>
      </c>
      <c r="H71">
        <v>1</v>
      </c>
      <c r="I71">
        <v>1</v>
      </c>
      <c r="P71" t="s">
        <v>120</v>
      </c>
      <c r="Q71">
        <v>98248</v>
      </c>
      <c r="R71" s="21">
        <v>40721.75</v>
      </c>
      <c r="S71">
        <v>247</v>
      </c>
      <c r="T71" s="21">
        <v>12791.27</v>
      </c>
      <c r="U71">
        <v>75</v>
      </c>
      <c r="V71" s="21">
        <v>6591.04</v>
      </c>
      <c r="W71">
        <v>83</v>
      </c>
      <c r="X71" s="21">
        <f t="shared" si="24"/>
        <v>60104.060000000005</v>
      </c>
      <c r="Y71" s="20" t="s">
        <v>120</v>
      </c>
      <c r="Z71">
        <v>98274</v>
      </c>
      <c r="AA71" s="21">
        <v>34954.43</v>
      </c>
      <c r="AB71">
        <v>187</v>
      </c>
      <c r="AC71" s="21">
        <v>8133.07</v>
      </c>
      <c r="AD71">
        <v>57</v>
      </c>
      <c r="AE71" s="21">
        <v>3194.58</v>
      </c>
      <c r="AF71">
        <v>38</v>
      </c>
      <c r="AG71" s="21">
        <f t="shared" si="25"/>
        <v>46282.080000000002</v>
      </c>
      <c r="AH71" s="20" t="s">
        <v>120</v>
      </c>
      <c r="AI71">
        <v>98247</v>
      </c>
      <c r="AJ71" s="142">
        <v>16856.88</v>
      </c>
      <c r="AK71" s="143">
        <v>60</v>
      </c>
      <c r="AL71" s="142">
        <v>6586.04</v>
      </c>
      <c r="AM71" s="143">
        <v>38</v>
      </c>
      <c r="AN71" s="21">
        <v>3696.6899999999996</v>
      </c>
      <c r="AO71">
        <v>26</v>
      </c>
      <c r="AP71" s="21">
        <f t="shared" si="26"/>
        <v>27139.61</v>
      </c>
      <c r="AQ71" s="130" t="s">
        <v>120</v>
      </c>
      <c r="AR71" s="9">
        <v>98278</v>
      </c>
      <c r="AS71" s="28">
        <v>94.5</v>
      </c>
      <c r="AT71">
        <v>0</v>
      </c>
      <c r="AU71" s="28">
        <v>4.2</v>
      </c>
      <c r="AV71">
        <v>1</v>
      </c>
      <c r="AW71" s="28">
        <v>0</v>
      </c>
      <c r="AX71">
        <v>0</v>
      </c>
      <c r="AY71" s="21">
        <f t="shared" si="27"/>
        <v>98.7</v>
      </c>
      <c r="AZ71" s="130" t="s">
        <v>120</v>
      </c>
      <c r="BA71">
        <v>98276</v>
      </c>
      <c r="BB71" s="28">
        <v>2818.81</v>
      </c>
      <c r="BC71">
        <v>20</v>
      </c>
      <c r="BD71" s="28">
        <v>1451.91</v>
      </c>
      <c r="BE71">
        <v>8</v>
      </c>
      <c r="BF71" s="28">
        <v>1032.4100000000001</v>
      </c>
      <c r="BG71">
        <v>6</v>
      </c>
      <c r="BH71" s="21">
        <f t="shared" si="28"/>
        <v>5303.13</v>
      </c>
      <c r="BI71" s="28" t="s">
        <v>120</v>
      </c>
      <c r="BJ71" s="9">
        <v>98271</v>
      </c>
      <c r="BK71" s="28">
        <v>5134.53</v>
      </c>
      <c r="BL71" s="9">
        <v>50</v>
      </c>
      <c r="BM71" s="28">
        <v>4616.5200000000004</v>
      </c>
      <c r="BN71" s="9">
        <v>28</v>
      </c>
      <c r="BO71" s="21">
        <v>5550.24</v>
      </c>
      <c r="BP71">
        <v>40</v>
      </c>
      <c r="BQ71" s="146">
        <f t="shared" si="29"/>
        <v>15301.289999999999</v>
      </c>
      <c r="BR71" s="28" t="s">
        <v>120</v>
      </c>
      <c r="BS71">
        <v>98274</v>
      </c>
      <c r="BT71" s="28">
        <v>12710.27</v>
      </c>
      <c r="BU71">
        <v>114</v>
      </c>
      <c r="BV71" s="28">
        <v>11937.19</v>
      </c>
      <c r="BW71">
        <v>66</v>
      </c>
      <c r="BX71" s="28">
        <v>19694.379999999997</v>
      </c>
      <c r="BY71">
        <v>97</v>
      </c>
      <c r="BZ71" s="146">
        <f t="shared" si="30"/>
        <v>44341.84</v>
      </c>
      <c r="CA71" s="28" t="s">
        <v>120</v>
      </c>
      <c r="CB71">
        <v>98274</v>
      </c>
      <c r="CC71" s="28">
        <v>8587.83</v>
      </c>
      <c r="CD71">
        <v>115</v>
      </c>
      <c r="CE71" s="28">
        <v>7212.51</v>
      </c>
      <c r="CF71">
        <v>45</v>
      </c>
      <c r="CG71" s="28">
        <v>18724.689999999999</v>
      </c>
      <c r="CH71">
        <v>101</v>
      </c>
      <c r="CI71" s="146">
        <f t="shared" si="31"/>
        <v>34525.03</v>
      </c>
      <c r="CJ71" s="28" t="s">
        <v>120</v>
      </c>
      <c r="CK71">
        <v>98292</v>
      </c>
      <c r="CL71" s="28">
        <v>5513.68</v>
      </c>
      <c r="CM71">
        <v>91</v>
      </c>
      <c r="CN71" s="28">
        <v>4908.58</v>
      </c>
      <c r="CO71">
        <v>40</v>
      </c>
      <c r="CP71" s="21">
        <v>9622.19</v>
      </c>
      <c r="CQ71">
        <v>57</v>
      </c>
      <c r="CR71" s="146">
        <f t="shared" si="35"/>
        <v>20044.45</v>
      </c>
      <c r="CS71" s="28" t="s">
        <v>120</v>
      </c>
      <c r="CT71" s="9">
        <v>98310</v>
      </c>
      <c r="CU71" s="28">
        <v>12221.44</v>
      </c>
      <c r="CV71" s="137">
        <v>191</v>
      </c>
      <c r="CW71" s="28">
        <v>8149.11</v>
      </c>
      <c r="CX71" s="137">
        <v>122</v>
      </c>
      <c r="CY71" s="28">
        <v>22865.659999999996</v>
      </c>
      <c r="CZ71" s="137">
        <v>201</v>
      </c>
      <c r="DA71" s="146">
        <f t="shared" si="32"/>
        <v>43236.209999999992</v>
      </c>
      <c r="DB71" s="28" t="s">
        <v>120</v>
      </c>
      <c r="DC71" s="9">
        <v>98225</v>
      </c>
      <c r="DD71" s="28">
        <v>29484.14</v>
      </c>
      <c r="DE71">
        <v>421</v>
      </c>
      <c r="DF71" s="28">
        <v>4489.66</v>
      </c>
      <c r="DG71">
        <v>89</v>
      </c>
      <c r="DH71" s="28">
        <v>13597.880000000001</v>
      </c>
      <c r="DI71">
        <v>232</v>
      </c>
      <c r="DJ71" s="146">
        <f t="shared" si="33"/>
        <v>47571.680000000008</v>
      </c>
      <c r="DK71" s="28" t="s">
        <v>120</v>
      </c>
      <c r="DL71" s="9">
        <v>98257</v>
      </c>
      <c r="DM71" s="28">
        <v>3065.92</v>
      </c>
      <c r="DN71">
        <v>24</v>
      </c>
      <c r="DO71" s="28">
        <v>842.82</v>
      </c>
      <c r="DP71">
        <v>8</v>
      </c>
      <c r="DQ71" s="21">
        <v>5004.3600000000006</v>
      </c>
      <c r="DR71">
        <v>15</v>
      </c>
      <c r="DS71" s="146">
        <f t="shared" si="34"/>
        <v>8913.1</v>
      </c>
      <c r="IZ71" s="54" t="s">
        <v>162</v>
      </c>
      <c r="JA71">
        <v>2</v>
      </c>
      <c r="JB71">
        <v>1</v>
      </c>
      <c r="JC71"/>
      <c r="JD71">
        <v>2</v>
      </c>
      <c r="JE71">
        <v>1</v>
      </c>
      <c r="JF71">
        <v>3</v>
      </c>
      <c r="JG71">
        <v>3</v>
      </c>
      <c r="JH71">
        <v>3</v>
      </c>
      <c r="JI71">
        <v>5</v>
      </c>
      <c r="JJ71">
        <v>4</v>
      </c>
      <c r="JN71" s="54" t="s">
        <v>162</v>
      </c>
      <c r="JO71" s="21">
        <v>347.43</v>
      </c>
      <c r="JP71" s="21">
        <v>368.83</v>
      </c>
      <c r="JR71" s="21">
        <v>510.7</v>
      </c>
      <c r="JS71" s="21">
        <v>86.5</v>
      </c>
      <c r="JT71" s="21">
        <v>1919.7</v>
      </c>
      <c r="JU71" s="21">
        <v>601</v>
      </c>
      <c r="JV71" s="21">
        <v>578.34</v>
      </c>
      <c r="JW71" s="21">
        <v>1759.6</v>
      </c>
      <c r="JX71">
        <v>737.71</v>
      </c>
    </row>
    <row r="72" spans="1:286" x14ac:dyDescent="0.2">
      <c r="A72" s="9">
        <v>98550</v>
      </c>
      <c r="B72" t="s">
        <v>117</v>
      </c>
      <c r="C72">
        <v>1</v>
      </c>
      <c r="D72">
        <v>1</v>
      </c>
      <c r="E72">
        <v>1</v>
      </c>
      <c r="F72">
        <v>1</v>
      </c>
      <c r="G72">
        <v>1</v>
      </c>
      <c r="P72" t="s">
        <v>120</v>
      </c>
      <c r="Q72">
        <v>98257</v>
      </c>
      <c r="R72" s="21">
        <v>4146.25</v>
      </c>
      <c r="S72">
        <v>25</v>
      </c>
      <c r="T72" s="21">
        <v>852.32</v>
      </c>
      <c r="U72">
        <v>6</v>
      </c>
      <c r="V72" s="21">
        <v>1434.42</v>
      </c>
      <c r="W72">
        <v>8</v>
      </c>
      <c r="X72" s="21">
        <f t="shared" si="24"/>
        <v>6432.99</v>
      </c>
      <c r="Y72" s="20" t="s">
        <v>120</v>
      </c>
      <c r="Z72">
        <v>98276</v>
      </c>
      <c r="AA72" s="21">
        <v>2864.69</v>
      </c>
      <c r="AB72">
        <v>14</v>
      </c>
      <c r="AC72" s="21">
        <v>1042.07</v>
      </c>
      <c r="AD72">
        <v>7</v>
      </c>
      <c r="AE72" s="21">
        <v>1410.16</v>
      </c>
      <c r="AF72">
        <v>5</v>
      </c>
      <c r="AG72" s="21">
        <f t="shared" si="25"/>
        <v>5316.92</v>
      </c>
      <c r="AH72" s="20" t="s">
        <v>120</v>
      </c>
      <c r="AI72">
        <v>98248</v>
      </c>
      <c r="AJ72" s="142">
        <v>57434.2</v>
      </c>
      <c r="AK72" s="143">
        <v>312</v>
      </c>
      <c r="AL72" s="142">
        <v>35301.83</v>
      </c>
      <c r="AM72" s="143">
        <v>177</v>
      </c>
      <c r="AN72" s="21">
        <v>12903.720000000001</v>
      </c>
      <c r="AO72">
        <v>86</v>
      </c>
      <c r="AP72" s="21">
        <f t="shared" si="26"/>
        <v>105639.75</v>
      </c>
      <c r="AQ72" s="130" t="s">
        <v>120</v>
      </c>
      <c r="AR72" s="9">
        <v>98282</v>
      </c>
      <c r="AS72" s="28">
        <v>2625.17</v>
      </c>
      <c r="AT72">
        <v>18</v>
      </c>
      <c r="AU72" s="28">
        <v>909.03</v>
      </c>
      <c r="AV72">
        <v>4</v>
      </c>
      <c r="AW72" s="28">
        <v>830.89</v>
      </c>
      <c r="AX72">
        <v>7</v>
      </c>
      <c r="AY72" s="21">
        <f t="shared" si="27"/>
        <v>4365.09</v>
      </c>
      <c r="AZ72" s="130" t="s">
        <v>120</v>
      </c>
      <c r="BA72">
        <v>98277</v>
      </c>
      <c r="BB72" s="28">
        <v>23017.85</v>
      </c>
      <c r="BC72">
        <v>149</v>
      </c>
      <c r="BD72" s="28">
        <v>18626.759999999998</v>
      </c>
      <c r="BE72">
        <v>77</v>
      </c>
      <c r="BF72" s="28">
        <v>21512</v>
      </c>
      <c r="BG72">
        <v>113</v>
      </c>
      <c r="BH72" s="21">
        <f t="shared" si="28"/>
        <v>63156.61</v>
      </c>
      <c r="BI72" s="28" t="s">
        <v>120</v>
      </c>
      <c r="BJ72" s="9">
        <v>98273</v>
      </c>
      <c r="BK72" s="28">
        <v>35332.57</v>
      </c>
      <c r="BL72" s="9">
        <v>249</v>
      </c>
      <c r="BM72" s="28">
        <v>22510.87</v>
      </c>
      <c r="BN72" s="9">
        <v>124</v>
      </c>
      <c r="BO72" s="21">
        <v>33784.639999999999</v>
      </c>
      <c r="BP72">
        <v>159</v>
      </c>
      <c r="BQ72" s="146">
        <f t="shared" si="29"/>
        <v>91628.08</v>
      </c>
      <c r="BR72" s="28" t="s">
        <v>120</v>
      </c>
      <c r="BS72">
        <v>98276</v>
      </c>
      <c r="BT72" s="28">
        <v>1105.8800000000001</v>
      </c>
      <c r="BU72">
        <v>5</v>
      </c>
      <c r="BV72" s="28">
        <v>1343.3</v>
      </c>
      <c r="BW72">
        <v>11</v>
      </c>
      <c r="BX72" s="28">
        <v>1748.37</v>
      </c>
      <c r="BY72">
        <v>11</v>
      </c>
      <c r="BZ72" s="146">
        <f t="shared" si="30"/>
        <v>4197.55</v>
      </c>
      <c r="CA72" s="28" t="s">
        <v>120</v>
      </c>
      <c r="CB72">
        <v>98276</v>
      </c>
      <c r="CC72" s="28">
        <v>1628.32</v>
      </c>
      <c r="CD72">
        <v>15</v>
      </c>
      <c r="CE72" s="28">
        <v>754.96</v>
      </c>
      <c r="CF72">
        <v>4</v>
      </c>
      <c r="CG72" s="28">
        <v>1481.5</v>
      </c>
      <c r="CH72">
        <v>12</v>
      </c>
      <c r="CI72" s="146">
        <f t="shared" si="31"/>
        <v>3864.7799999999997</v>
      </c>
      <c r="CJ72" s="28" t="s">
        <v>120</v>
      </c>
      <c r="CK72">
        <v>98295</v>
      </c>
      <c r="CL72" s="28">
        <v>1737.36</v>
      </c>
      <c r="CM72">
        <v>22</v>
      </c>
      <c r="CN72" s="28">
        <v>1318.97</v>
      </c>
      <c r="CO72">
        <v>13</v>
      </c>
      <c r="CP72" s="21">
        <v>4208.34</v>
      </c>
      <c r="CQ72">
        <v>20</v>
      </c>
      <c r="CR72" s="146">
        <f t="shared" si="35"/>
        <v>7264.67</v>
      </c>
      <c r="CS72" s="28" t="s">
        <v>120</v>
      </c>
      <c r="CT72" s="9">
        <v>98311</v>
      </c>
      <c r="CU72" s="28">
        <v>12201.87</v>
      </c>
      <c r="CV72" s="137">
        <v>209</v>
      </c>
      <c r="CW72" s="28">
        <v>5267.45</v>
      </c>
      <c r="CX72" s="137">
        <v>103</v>
      </c>
      <c r="CY72" s="28">
        <v>22267.57</v>
      </c>
      <c r="CZ72" s="137">
        <v>144</v>
      </c>
      <c r="DA72" s="146">
        <f t="shared" si="32"/>
        <v>39736.89</v>
      </c>
      <c r="DB72" s="28" t="s">
        <v>120</v>
      </c>
      <c r="DC72" s="9">
        <v>98226</v>
      </c>
      <c r="DD72" s="28">
        <v>29038.77</v>
      </c>
      <c r="DE72">
        <v>340</v>
      </c>
      <c r="DF72" s="28">
        <v>4943.17</v>
      </c>
      <c r="DG72">
        <v>60</v>
      </c>
      <c r="DH72" s="28">
        <v>17008.919999999998</v>
      </c>
      <c r="DI72">
        <v>176</v>
      </c>
      <c r="DJ72" s="146">
        <f t="shared" si="33"/>
        <v>50990.86</v>
      </c>
      <c r="DK72" s="28" t="s">
        <v>120</v>
      </c>
      <c r="DL72" s="9">
        <v>98264</v>
      </c>
      <c r="DM72" s="28">
        <v>44140.23</v>
      </c>
      <c r="DN72">
        <v>301</v>
      </c>
      <c r="DO72" s="28">
        <v>13416.98</v>
      </c>
      <c r="DP72">
        <v>139</v>
      </c>
      <c r="DQ72" s="21">
        <v>11760.79</v>
      </c>
      <c r="DR72">
        <v>144</v>
      </c>
      <c r="DS72" s="146">
        <f t="shared" si="34"/>
        <v>69318</v>
      </c>
      <c r="IZ72" s="54" t="s">
        <v>84</v>
      </c>
      <c r="JA72">
        <v>5</v>
      </c>
      <c r="JB72">
        <v>7</v>
      </c>
      <c r="JC72">
        <v>8</v>
      </c>
      <c r="JD72">
        <v>3</v>
      </c>
      <c r="JE72">
        <v>1</v>
      </c>
      <c r="JF72">
        <v>2</v>
      </c>
      <c r="JG72">
        <v>4</v>
      </c>
      <c r="JH72">
        <v>5</v>
      </c>
      <c r="JJ72">
        <v>6</v>
      </c>
      <c r="JK72">
        <v>3</v>
      </c>
      <c r="JL72">
        <v>1</v>
      </c>
      <c r="JN72" s="54" t="s">
        <v>84</v>
      </c>
      <c r="JO72" s="21">
        <v>2690.09</v>
      </c>
      <c r="JP72" s="21">
        <v>718.58</v>
      </c>
      <c r="JQ72" s="21">
        <v>2166.56</v>
      </c>
      <c r="JR72" s="21">
        <v>432.46</v>
      </c>
      <c r="JS72" s="21">
        <v>553.16</v>
      </c>
      <c r="JT72" s="21">
        <v>871.96</v>
      </c>
      <c r="JU72" s="21">
        <v>1594.62</v>
      </c>
      <c r="JV72" s="21">
        <v>1196.5999999999999</v>
      </c>
      <c r="JX72">
        <v>3892.71</v>
      </c>
      <c r="JY72">
        <v>2024.56</v>
      </c>
      <c r="JZ72">
        <v>81</v>
      </c>
    </row>
    <row r="73" spans="1:286" x14ac:dyDescent="0.2">
      <c r="A73" s="9">
        <v>98626</v>
      </c>
      <c r="B73" t="s">
        <v>117</v>
      </c>
      <c r="H73">
        <v>1</v>
      </c>
      <c r="I73">
        <v>1</v>
      </c>
      <c r="J73">
        <v>1</v>
      </c>
      <c r="K73">
        <v>1</v>
      </c>
      <c r="L73">
        <v>1</v>
      </c>
      <c r="N73">
        <v>1</v>
      </c>
      <c r="P73" t="s">
        <v>120</v>
      </c>
      <c r="Q73">
        <v>98264</v>
      </c>
      <c r="R73" s="21">
        <v>50271.95</v>
      </c>
      <c r="S73">
        <v>261</v>
      </c>
      <c r="T73" s="21">
        <v>15342.9</v>
      </c>
      <c r="U73">
        <v>95</v>
      </c>
      <c r="V73" s="21">
        <v>11087.14</v>
      </c>
      <c r="W73">
        <v>108</v>
      </c>
      <c r="X73" s="21">
        <f t="shared" si="24"/>
        <v>76701.989999999991</v>
      </c>
      <c r="Y73" s="20" t="s">
        <v>120</v>
      </c>
      <c r="Z73">
        <v>98277</v>
      </c>
      <c r="AA73" s="21">
        <v>29802.26</v>
      </c>
      <c r="AB73">
        <v>178</v>
      </c>
      <c r="AC73" s="21">
        <v>9587.57</v>
      </c>
      <c r="AD73">
        <v>57</v>
      </c>
      <c r="AE73" s="21">
        <v>10226.77</v>
      </c>
      <c r="AF73">
        <v>63</v>
      </c>
      <c r="AG73" s="21">
        <f t="shared" si="25"/>
        <v>49616.600000000006</v>
      </c>
      <c r="AH73" s="20" t="s">
        <v>120</v>
      </c>
      <c r="AI73">
        <v>98257</v>
      </c>
      <c r="AJ73" s="142">
        <v>6132.64</v>
      </c>
      <c r="AK73" s="143">
        <v>29</v>
      </c>
      <c r="AL73" s="142">
        <v>2131.46</v>
      </c>
      <c r="AM73" s="143">
        <v>11</v>
      </c>
      <c r="AN73" s="21">
        <v>2449.91</v>
      </c>
      <c r="AO73">
        <v>11</v>
      </c>
      <c r="AP73" s="21">
        <f t="shared" si="26"/>
        <v>10714.01</v>
      </c>
      <c r="AQ73" s="130" t="s">
        <v>120</v>
      </c>
      <c r="AR73" s="9">
        <v>98284</v>
      </c>
      <c r="AS73" s="28">
        <v>29191.66</v>
      </c>
      <c r="AT73">
        <v>145</v>
      </c>
      <c r="AU73" s="28">
        <v>16959.919999999998</v>
      </c>
      <c r="AV73">
        <v>81</v>
      </c>
      <c r="AW73" s="28">
        <v>16057.439999999999</v>
      </c>
      <c r="AX73">
        <v>103</v>
      </c>
      <c r="AY73" s="21">
        <f t="shared" si="27"/>
        <v>62209.020000000004</v>
      </c>
      <c r="AZ73" s="130" t="s">
        <v>120</v>
      </c>
      <c r="BA73">
        <v>98278</v>
      </c>
      <c r="BB73" s="28">
        <v>51.57</v>
      </c>
      <c r="BC73">
        <v>1</v>
      </c>
      <c r="BD73" s="28">
        <v>0</v>
      </c>
      <c r="BE73">
        <v>0</v>
      </c>
      <c r="BF73" s="28">
        <v>0</v>
      </c>
      <c r="BG73">
        <v>0</v>
      </c>
      <c r="BH73" s="21">
        <f t="shared" si="28"/>
        <v>51.57</v>
      </c>
      <c r="BI73" s="28" t="s">
        <v>120</v>
      </c>
      <c r="BJ73" s="9">
        <v>98274</v>
      </c>
      <c r="BK73" s="28">
        <v>18169.169999999998</v>
      </c>
      <c r="BL73" s="9">
        <v>131</v>
      </c>
      <c r="BM73" s="28">
        <v>14198.02</v>
      </c>
      <c r="BN73" s="9">
        <v>71</v>
      </c>
      <c r="BO73" s="21">
        <v>17838.32</v>
      </c>
      <c r="BP73">
        <v>80</v>
      </c>
      <c r="BQ73" s="146">
        <f t="shared" si="29"/>
        <v>50205.509999999995</v>
      </c>
      <c r="BR73" s="28" t="s">
        <v>120</v>
      </c>
      <c r="BS73">
        <v>98277</v>
      </c>
      <c r="BT73" s="28">
        <v>13573.58</v>
      </c>
      <c r="BU73">
        <v>131</v>
      </c>
      <c r="BV73" s="28">
        <v>12226.32</v>
      </c>
      <c r="BW73">
        <v>78</v>
      </c>
      <c r="BX73" s="28">
        <v>22043.129999999997</v>
      </c>
      <c r="BY73">
        <v>120</v>
      </c>
      <c r="BZ73" s="146">
        <f t="shared" si="30"/>
        <v>47843.03</v>
      </c>
      <c r="CA73" s="28" t="s">
        <v>120</v>
      </c>
      <c r="CB73">
        <v>98277</v>
      </c>
      <c r="CC73" s="28">
        <v>8827.67</v>
      </c>
      <c r="CD73">
        <v>121</v>
      </c>
      <c r="CE73" s="28">
        <v>6868.81</v>
      </c>
      <c r="CF73">
        <v>61</v>
      </c>
      <c r="CG73" s="28">
        <v>16672.240000000002</v>
      </c>
      <c r="CH73">
        <v>114</v>
      </c>
      <c r="CI73" s="146">
        <f t="shared" si="31"/>
        <v>32368.720000000001</v>
      </c>
      <c r="CJ73" s="28" t="s">
        <v>120</v>
      </c>
      <c r="CK73">
        <v>98310</v>
      </c>
      <c r="CL73" s="28">
        <v>13992.57</v>
      </c>
      <c r="CM73">
        <v>248</v>
      </c>
      <c r="CN73" s="28">
        <v>7621.11</v>
      </c>
      <c r="CO73">
        <v>108</v>
      </c>
      <c r="CP73" s="21">
        <v>31441.03</v>
      </c>
      <c r="CQ73">
        <v>205</v>
      </c>
      <c r="CR73" s="146">
        <f t="shared" si="35"/>
        <v>53054.71</v>
      </c>
      <c r="CS73" s="28" t="s">
        <v>120</v>
      </c>
      <c r="CT73" s="9">
        <v>98312</v>
      </c>
      <c r="CU73" s="28">
        <v>14685.1</v>
      </c>
      <c r="CV73" s="137">
        <v>244</v>
      </c>
      <c r="CW73" s="28">
        <v>8448.94</v>
      </c>
      <c r="CX73" s="137">
        <v>122</v>
      </c>
      <c r="CY73" s="28">
        <v>35699.050000000003</v>
      </c>
      <c r="CZ73" s="137">
        <v>233</v>
      </c>
      <c r="DA73" s="146">
        <f t="shared" si="32"/>
        <v>58833.090000000004</v>
      </c>
      <c r="DB73" s="28" t="s">
        <v>120</v>
      </c>
      <c r="DC73" s="9">
        <v>98229</v>
      </c>
      <c r="DD73" s="28">
        <v>19149.78</v>
      </c>
      <c r="DE73">
        <v>237</v>
      </c>
      <c r="DF73" s="28">
        <v>3276.15</v>
      </c>
      <c r="DG73">
        <v>46</v>
      </c>
      <c r="DH73" s="28">
        <v>8991.74</v>
      </c>
      <c r="DI73">
        <v>115</v>
      </c>
      <c r="DJ73" s="146">
        <f t="shared" si="33"/>
        <v>31417.67</v>
      </c>
      <c r="DK73" s="28" t="s">
        <v>120</v>
      </c>
      <c r="DL73" s="9">
        <v>98271</v>
      </c>
      <c r="DM73" s="28">
        <v>5488.9</v>
      </c>
      <c r="DN73">
        <v>42</v>
      </c>
      <c r="DO73" s="28">
        <v>2210.56</v>
      </c>
      <c r="DP73">
        <v>29</v>
      </c>
      <c r="DQ73" s="21">
        <v>2070.54</v>
      </c>
      <c r="DR73">
        <v>35</v>
      </c>
      <c r="DS73" s="146">
        <f t="shared" si="34"/>
        <v>9770</v>
      </c>
      <c r="IZ73" s="54" t="s">
        <v>163</v>
      </c>
      <c r="JA73">
        <v>1</v>
      </c>
      <c r="JB73">
        <v>1</v>
      </c>
      <c r="JC73">
        <v>1</v>
      </c>
      <c r="JE73">
        <v>3</v>
      </c>
      <c r="JF73">
        <v>2</v>
      </c>
      <c r="JH73">
        <v>4</v>
      </c>
      <c r="JJ73">
        <v>1</v>
      </c>
      <c r="JK73">
        <v>1</v>
      </c>
      <c r="JN73" s="54" t="s">
        <v>163</v>
      </c>
      <c r="JO73" s="21">
        <v>81.459999999999994</v>
      </c>
      <c r="JP73" s="21">
        <v>26.28</v>
      </c>
      <c r="JQ73" s="21">
        <v>113.29</v>
      </c>
      <c r="JS73" s="21">
        <v>2410.6</v>
      </c>
      <c r="JT73" s="21">
        <v>1783.94</v>
      </c>
      <c r="JV73" s="21">
        <v>4222.2</v>
      </c>
      <c r="JX73">
        <v>244.96</v>
      </c>
      <c r="JY73">
        <v>92.35</v>
      </c>
    </row>
    <row r="74" spans="1:286" x14ac:dyDescent="0.2">
      <c r="A74" s="9">
        <v>98632</v>
      </c>
      <c r="B74" t="s">
        <v>117</v>
      </c>
      <c r="E74">
        <v>1</v>
      </c>
      <c r="H74">
        <v>1</v>
      </c>
      <c r="I74">
        <v>1</v>
      </c>
      <c r="J74">
        <v>3</v>
      </c>
      <c r="K74">
        <v>3</v>
      </c>
      <c r="L74">
        <v>1</v>
      </c>
      <c r="N74">
        <v>2</v>
      </c>
      <c r="P74" t="s">
        <v>120</v>
      </c>
      <c r="Q74">
        <v>98271</v>
      </c>
      <c r="R74" s="21">
        <v>9814.0300000000007</v>
      </c>
      <c r="S74">
        <v>58</v>
      </c>
      <c r="T74" s="21">
        <v>3640.82</v>
      </c>
      <c r="U74">
        <v>26</v>
      </c>
      <c r="V74" s="21">
        <v>2758.25</v>
      </c>
      <c r="W74">
        <v>39</v>
      </c>
      <c r="X74" s="21">
        <f t="shared" si="24"/>
        <v>16213.1</v>
      </c>
      <c r="Y74" s="20" t="s">
        <v>120</v>
      </c>
      <c r="Z74">
        <v>98278</v>
      </c>
      <c r="AA74" s="21">
        <v>6.98</v>
      </c>
      <c r="AB74">
        <v>1</v>
      </c>
      <c r="AC74" s="21">
        <v>0</v>
      </c>
      <c r="AD74">
        <v>0</v>
      </c>
      <c r="AE74" s="21">
        <v>0</v>
      </c>
      <c r="AF74">
        <v>0</v>
      </c>
      <c r="AG74" s="21">
        <f t="shared" si="25"/>
        <v>6.98</v>
      </c>
      <c r="AH74" s="20" t="s">
        <v>120</v>
      </c>
      <c r="AI74">
        <v>98264</v>
      </c>
      <c r="AJ74" s="142">
        <v>59795.47</v>
      </c>
      <c r="AK74" s="143">
        <v>281</v>
      </c>
      <c r="AL74" s="142">
        <v>39881.57</v>
      </c>
      <c r="AM74" s="143">
        <v>161</v>
      </c>
      <c r="AN74" s="21">
        <v>16341.08</v>
      </c>
      <c r="AO74">
        <v>116</v>
      </c>
      <c r="AP74" s="21">
        <f t="shared" si="26"/>
        <v>116018.12000000001</v>
      </c>
      <c r="AQ74" s="130" t="s">
        <v>120</v>
      </c>
      <c r="AR74" s="9">
        <v>98292</v>
      </c>
      <c r="AS74" s="28">
        <v>20120.330000000002</v>
      </c>
      <c r="AT74">
        <v>104</v>
      </c>
      <c r="AU74" s="28">
        <v>5728.66</v>
      </c>
      <c r="AV74">
        <v>32</v>
      </c>
      <c r="AW74" s="28">
        <v>8411.99</v>
      </c>
      <c r="AX74">
        <v>46</v>
      </c>
      <c r="AY74" s="21">
        <f t="shared" si="27"/>
        <v>34260.980000000003</v>
      </c>
      <c r="AZ74" s="130" t="s">
        <v>120</v>
      </c>
      <c r="BA74">
        <v>98282</v>
      </c>
      <c r="BB74" s="28">
        <v>2912.69</v>
      </c>
      <c r="BC74">
        <v>29</v>
      </c>
      <c r="BD74" s="28">
        <v>886.67</v>
      </c>
      <c r="BE74">
        <v>8</v>
      </c>
      <c r="BF74" s="28">
        <v>381.57</v>
      </c>
      <c r="BG74">
        <v>5</v>
      </c>
      <c r="BH74" s="21">
        <f t="shared" si="28"/>
        <v>4180.93</v>
      </c>
      <c r="BI74" s="28" t="s">
        <v>120</v>
      </c>
      <c r="BJ74" s="9">
        <v>98276</v>
      </c>
      <c r="BK74" s="28">
        <v>3031.75</v>
      </c>
      <c r="BL74" s="9">
        <v>16</v>
      </c>
      <c r="BM74" s="28">
        <v>1472.36</v>
      </c>
      <c r="BN74" s="9">
        <v>14</v>
      </c>
      <c r="BO74" s="21">
        <v>1359.06</v>
      </c>
      <c r="BP74">
        <v>8</v>
      </c>
      <c r="BQ74" s="146">
        <f t="shared" si="29"/>
        <v>5863.17</v>
      </c>
      <c r="BR74" s="28" t="s">
        <v>120</v>
      </c>
      <c r="BS74">
        <v>98278</v>
      </c>
      <c r="BT74" s="28">
        <v>26.53</v>
      </c>
      <c r="BU74">
        <v>0</v>
      </c>
      <c r="BV74" s="28">
        <v>47.13</v>
      </c>
      <c r="BW74">
        <v>0</v>
      </c>
      <c r="BX74" s="28">
        <v>9.5500000000000007</v>
      </c>
      <c r="BY74">
        <v>1</v>
      </c>
      <c r="BZ74" s="146">
        <f t="shared" si="30"/>
        <v>83.21</v>
      </c>
      <c r="CA74" s="28" t="s">
        <v>120</v>
      </c>
      <c r="CB74">
        <v>98278</v>
      </c>
      <c r="CC74" s="28">
        <v>15.49</v>
      </c>
      <c r="CD74">
        <v>0</v>
      </c>
      <c r="CE74" s="28">
        <v>26.53</v>
      </c>
      <c r="CF74">
        <v>0</v>
      </c>
      <c r="CG74" s="28">
        <v>42.65</v>
      </c>
      <c r="CH74">
        <v>1</v>
      </c>
      <c r="CI74" s="146">
        <f t="shared" si="31"/>
        <v>84.67</v>
      </c>
      <c r="CJ74" s="28" t="s">
        <v>120</v>
      </c>
      <c r="CK74">
        <v>98311</v>
      </c>
      <c r="CL74" s="28">
        <v>12337.76</v>
      </c>
      <c r="CM74">
        <v>249</v>
      </c>
      <c r="CN74" s="28">
        <v>8309.4</v>
      </c>
      <c r="CO74">
        <v>85</v>
      </c>
      <c r="CP74" s="21">
        <v>30571.629999999997</v>
      </c>
      <c r="CQ74">
        <v>164</v>
      </c>
      <c r="CR74" s="146">
        <f t="shared" si="35"/>
        <v>51218.789999999994</v>
      </c>
      <c r="CS74" s="28" t="s">
        <v>120</v>
      </c>
      <c r="CT74" s="9">
        <v>98337</v>
      </c>
      <c r="CU74" s="28">
        <v>4444.7</v>
      </c>
      <c r="CV74" s="137">
        <v>71</v>
      </c>
      <c r="CW74" s="28">
        <v>3991.35</v>
      </c>
      <c r="CX74" s="137">
        <v>42</v>
      </c>
      <c r="CY74" s="28">
        <v>16071.67</v>
      </c>
      <c r="CZ74" s="137">
        <v>100</v>
      </c>
      <c r="DA74" s="146">
        <f t="shared" si="32"/>
        <v>24507.72</v>
      </c>
      <c r="DB74" s="28" t="s">
        <v>120</v>
      </c>
      <c r="DC74" s="9">
        <v>98230</v>
      </c>
      <c r="DD74" s="28">
        <v>22757.26</v>
      </c>
      <c r="DE74">
        <v>235</v>
      </c>
      <c r="DF74" s="28">
        <v>6345.54</v>
      </c>
      <c r="DG74">
        <v>85</v>
      </c>
      <c r="DH74" s="28">
        <v>7715.7800000000007</v>
      </c>
      <c r="DI74">
        <v>123</v>
      </c>
      <c r="DJ74" s="146">
        <f t="shared" si="33"/>
        <v>36818.58</v>
      </c>
      <c r="DK74" s="28" t="s">
        <v>120</v>
      </c>
      <c r="DL74" s="9">
        <v>98273</v>
      </c>
      <c r="DM74" s="28">
        <v>55541.279999999999</v>
      </c>
      <c r="DN74">
        <v>352</v>
      </c>
      <c r="DO74" s="28">
        <v>17492.73</v>
      </c>
      <c r="DP74">
        <v>167</v>
      </c>
      <c r="DQ74" s="21">
        <v>14256.39</v>
      </c>
      <c r="DR74">
        <v>148</v>
      </c>
      <c r="DS74" s="146">
        <f t="shared" si="34"/>
        <v>87290.4</v>
      </c>
      <c r="IZ74" s="54" t="s">
        <v>164</v>
      </c>
      <c r="JA74">
        <v>7</v>
      </c>
      <c r="JB74">
        <v>2</v>
      </c>
      <c r="JC74">
        <v>6</v>
      </c>
      <c r="JD74">
        <v>9</v>
      </c>
      <c r="JE74">
        <v>12</v>
      </c>
      <c r="JF74">
        <v>6</v>
      </c>
      <c r="JG74">
        <v>7</v>
      </c>
      <c r="JH74">
        <v>16</v>
      </c>
      <c r="JI74">
        <v>12</v>
      </c>
      <c r="JJ74">
        <v>18</v>
      </c>
      <c r="JK74">
        <v>4</v>
      </c>
      <c r="JL74">
        <v>5</v>
      </c>
      <c r="JN74" s="54" t="s">
        <v>164</v>
      </c>
      <c r="JO74" s="21">
        <v>4744.29</v>
      </c>
      <c r="JP74" s="21">
        <v>717.11</v>
      </c>
      <c r="JQ74" s="21">
        <v>742.98</v>
      </c>
      <c r="JR74" s="21">
        <v>3486.32</v>
      </c>
      <c r="JS74" s="21">
        <v>7295.98</v>
      </c>
      <c r="JT74" s="21">
        <v>7048.31</v>
      </c>
      <c r="JU74" s="21">
        <v>2663.41</v>
      </c>
      <c r="JV74" s="21">
        <v>6343.25</v>
      </c>
      <c r="JW74" s="21">
        <v>2875.4</v>
      </c>
      <c r="JX74">
        <v>5366.39</v>
      </c>
      <c r="JY74">
        <v>2680.01</v>
      </c>
      <c r="JZ74">
        <v>3295.73</v>
      </c>
    </row>
    <row r="75" spans="1:286" x14ac:dyDescent="0.2">
      <c r="A75" s="9">
        <v>98674</v>
      </c>
      <c r="B75" t="s">
        <v>117</v>
      </c>
      <c r="C75">
        <v>1</v>
      </c>
      <c r="E75">
        <v>2</v>
      </c>
      <c r="F75">
        <v>1</v>
      </c>
      <c r="G75">
        <v>1</v>
      </c>
      <c r="H75">
        <v>1</v>
      </c>
      <c r="I75">
        <v>1</v>
      </c>
      <c r="J75">
        <v>1</v>
      </c>
      <c r="K75">
        <v>2</v>
      </c>
      <c r="L75">
        <v>1</v>
      </c>
      <c r="M75">
        <v>2</v>
      </c>
      <c r="N75">
        <v>2</v>
      </c>
      <c r="P75" t="s">
        <v>120</v>
      </c>
      <c r="Q75">
        <v>98273</v>
      </c>
      <c r="R75" s="21">
        <v>21355.83</v>
      </c>
      <c r="S75">
        <v>127</v>
      </c>
      <c r="T75" s="21">
        <v>18212.240000000002</v>
      </c>
      <c r="U75">
        <v>114</v>
      </c>
      <c r="V75" s="21">
        <v>11714.41</v>
      </c>
      <c r="W75">
        <v>110</v>
      </c>
      <c r="X75" s="21">
        <f t="shared" si="24"/>
        <v>51282.48000000001</v>
      </c>
      <c r="Y75" s="20" t="s">
        <v>120</v>
      </c>
      <c r="Z75">
        <v>98282</v>
      </c>
      <c r="AA75" s="21">
        <v>3927.09</v>
      </c>
      <c r="AB75">
        <v>28</v>
      </c>
      <c r="AC75" s="21">
        <v>714.18</v>
      </c>
      <c r="AD75">
        <v>4</v>
      </c>
      <c r="AE75" s="21">
        <v>241.99</v>
      </c>
      <c r="AF75">
        <v>5</v>
      </c>
      <c r="AG75" s="21">
        <f t="shared" si="25"/>
        <v>4883.26</v>
      </c>
      <c r="AH75" s="20" t="s">
        <v>120</v>
      </c>
      <c r="AI75">
        <v>98271</v>
      </c>
      <c r="AJ75" s="142">
        <v>7297.53</v>
      </c>
      <c r="AK75" s="143">
        <v>43</v>
      </c>
      <c r="AL75" s="142">
        <v>7191.59</v>
      </c>
      <c r="AM75" s="143">
        <v>38</v>
      </c>
      <c r="AN75" s="21">
        <v>2975.41</v>
      </c>
      <c r="AO75">
        <v>22</v>
      </c>
      <c r="AP75" s="21">
        <f t="shared" si="26"/>
        <v>17464.53</v>
      </c>
      <c r="AQ75" s="130" t="s">
        <v>120</v>
      </c>
      <c r="AR75" s="9">
        <v>98295</v>
      </c>
      <c r="AS75" s="28">
        <v>4459.82</v>
      </c>
      <c r="AT75">
        <v>18</v>
      </c>
      <c r="AU75" s="28">
        <v>2949.49</v>
      </c>
      <c r="AV75">
        <v>12</v>
      </c>
      <c r="AW75" s="28">
        <v>3485.51</v>
      </c>
      <c r="AX75">
        <v>9</v>
      </c>
      <c r="AY75" s="21">
        <f t="shared" si="27"/>
        <v>10894.82</v>
      </c>
      <c r="AZ75" s="130" t="s">
        <v>120</v>
      </c>
      <c r="BA75">
        <v>98284</v>
      </c>
      <c r="BB75" s="28">
        <v>30019.31</v>
      </c>
      <c r="BC75">
        <v>171</v>
      </c>
      <c r="BD75" s="28">
        <v>18329.490000000002</v>
      </c>
      <c r="BE75">
        <v>80</v>
      </c>
      <c r="BF75" s="28">
        <v>16308.99</v>
      </c>
      <c r="BG75">
        <v>97</v>
      </c>
      <c r="BH75" s="21">
        <f t="shared" si="28"/>
        <v>64657.79</v>
      </c>
      <c r="BI75" s="28" t="s">
        <v>120</v>
      </c>
      <c r="BJ75" s="9">
        <v>98277</v>
      </c>
      <c r="BK75" s="28">
        <v>20573.419999999998</v>
      </c>
      <c r="BL75" s="9">
        <v>153</v>
      </c>
      <c r="BM75" s="28">
        <v>13306.31</v>
      </c>
      <c r="BN75" s="9">
        <v>84</v>
      </c>
      <c r="BO75" s="21">
        <v>22673.309999999998</v>
      </c>
      <c r="BP75">
        <v>117</v>
      </c>
      <c r="BQ75" s="146">
        <f t="shared" si="29"/>
        <v>56553.039999999994</v>
      </c>
      <c r="BR75" s="28" t="s">
        <v>120</v>
      </c>
      <c r="BS75">
        <v>98282</v>
      </c>
      <c r="BT75" s="28">
        <v>1687.81</v>
      </c>
      <c r="BU75">
        <v>19</v>
      </c>
      <c r="BV75" s="28">
        <v>764.99</v>
      </c>
      <c r="BW75">
        <v>5</v>
      </c>
      <c r="BX75" s="28">
        <v>433.12</v>
      </c>
      <c r="BY75">
        <v>10</v>
      </c>
      <c r="BZ75" s="146">
        <f t="shared" si="30"/>
        <v>2885.92</v>
      </c>
      <c r="CA75" s="28" t="s">
        <v>120</v>
      </c>
      <c r="CB75">
        <v>98282</v>
      </c>
      <c r="CC75" s="28">
        <v>950.15</v>
      </c>
      <c r="CD75">
        <v>19</v>
      </c>
      <c r="CE75" s="28">
        <v>507.42</v>
      </c>
      <c r="CF75">
        <v>7</v>
      </c>
      <c r="CG75" s="28">
        <v>484.78</v>
      </c>
      <c r="CH75">
        <v>6</v>
      </c>
      <c r="CI75" s="146">
        <f t="shared" si="31"/>
        <v>1942.35</v>
      </c>
      <c r="CJ75" s="28" t="s">
        <v>120</v>
      </c>
      <c r="CK75">
        <v>98312</v>
      </c>
      <c r="CL75" s="28">
        <v>14630.81</v>
      </c>
      <c r="CM75">
        <v>277</v>
      </c>
      <c r="CN75" s="28">
        <v>9184.36</v>
      </c>
      <c r="CO75">
        <v>112</v>
      </c>
      <c r="CP75" s="21">
        <v>37783.06</v>
      </c>
      <c r="CQ75">
        <v>221</v>
      </c>
      <c r="CR75" s="146">
        <f t="shared" si="35"/>
        <v>61598.229999999996</v>
      </c>
      <c r="CS75" s="28" t="s">
        <v>120</v>
      </c>
      <c r="CT75" s="9">
        <v>98345</v>
      </c>
      <c r="CU75" s="28">
        <v>52.15</v>
      </c>
      <c r="CV75" s="137">
        <v>3</v>
      </c>
      <c r="CW75" s="28">
        <v>7.75</v>
      </c>
      <c r="CX75" s="137">
        <v>0</v>
      </c>
      <c r="CY75" s="28">
        <v>47.53</v>
      </c>
      <c r="CZ75" s="137">
        <v>1</v>
      </c>
      <c r="DA75" s="146">
        <f t="shared" si="32"/>
        <v>107.43</v>
      </c>
      <c r="DB75" s="28" t="s">
        <v>120</v>
      </c>
      <c r="DC75" s="9">
        <v>98232</v>
      </c>
      <c r="DD75" s="28">
        <v>455.45</v>
      </c>
      <c r="DE75">
        <v>4</v>
      </c>
      <c r="DF75" s="28">
        <v>83.78</v>
      </c>
      <c r="DG75">
        <v>1</v>
      </c>
      <c r="DH75" s="28">
        <v>53.580000000000005</v>
      </c>
      <c r="DI75">
        <v>3</v>
      </c>
      <c r="DJ75" s="146">
        <f t="shared" si="33"/>
        <v>592.81000000000006</v>
      </c>
      <c r="DK75" s="28" t="s">
        <v>120</v>
      </c>
      <c r="DL75" s="9">
        <v>98274</v>
      </c>
      <c r="DM75" s="28">
        <v>18494.32</v>
      </c>
      <c r="DN75">
        <v>146</v>
      </c>
      <c r="DO75" s="28">
        <v>4593.22</v>
      </c>
      <c r="DP75">
        <v>61</v>
      </c>
      <c r="DQ75" s="21">
        <v>5754.2</v>
      </c>
      <c r="DR75">
        <v>70</v>
      </c>
      <c r="DS75" s="146">
        <f t="shared" si="34"/>
        <v>28841.74</v>
      </c>
      <c r="IZ75" s="54" t="s">
        <v>165</v>
      </c>
      <c r="JA75"/>
      <c r="JB75"/>
      <c r="JC75">
        <v>1</v>
      </c>
      <c r="JE75">
        <v>1</v>
      </c>
      <c r="JF75">
        <v>1</v>
      </c>
      <c r="JG75">
        <v>1</v>
      </c>
      <c r="JH75">
        <v>2</v>
      </c>
      <c r="JJ75">
        <v>1</v>
      </c>
      <c r="JK75">
        <v>1</v>
      </c>
      <c r="JN75" s="54" t="s">
        <v>165</v>
      </c>
      <c r="JQ75" s="21">
        <v>911.78</v>
      </c>
      <c r="JS75" s="21">
        <v>496.72</v>
      </c>
      <c r="JT75" s="21">
        <v>49.35</v>
      </c>
      <c r="JU75" s="21">
        <v>433.76</v>
      </c>
      <c r="JV75" s="21">
        <v>1855.48</v>
      </c>
      <c r="JX75">
        <v>53.39</v>
      </c>
      <c r="JY75">
        <v>325.3</v>
      </c>
    </row>
    <row r="76" spans="1:286" x14ac:dyDescent="0.2">
      <c r="A76" s="9">
        <v>98801</v>
      </c>
      <c r="B76" t="s">
        <v>117</v>
      </c>
      <c r="I76">
        <v>1</v>
      </c>
      <c r="N76">
        <v>1</v>
      </c>
      <c r="P76" t="s">
        <v>120</v>
      </c>
      <c r="Q76">
        <v>98274</v>
      </c>
      <c r="R76" s="21">
        <v>20633.72</v>
      </c>
      <c r="S76">
        <v>137</v>
      </c>
      <c r="T76" s="21">
        <v>4674.93</v>
      </c>
      <c r="U76">
        <v>36</v>
      </c>
      <c r="V76" s="21">
        <v>7616.29</v>
      </c>
      <c r="W76">
        <v>46</v>
      </c>
      <c r="X76" s="21">
        <f t="shared" si="24"/>
        <v>32924.94</v>
      </c>
      <c r="Y76" s="20" t="s">
        <v>120</v>
      </c>
      <c r="Z76">
        <v>98284</v>
      </c>
      <c r="AA76" s="21">
        <v>31222.28</v>
      </c>
      <c r="AB76">
        <v>182</v>
      </c>
      <c r="AC76" s="21">
        <v>11107.55</v>
      </c>
      <c r="AD76">
        <v>80</v>
      </c>
      <c r="AE76" s="21">
        <v>6860.48</v>
      </c>
      <c r="AF76">
        <v>58</v>
      </c>
      <c r="AG76" s="21">
        <f t="shared" si="25"/>
        <v>49190.31</v>
      </c>
      <c r="AH76" s="20" t="s">
        <v>120</v>
      </c>
      <c r="AI76">
        <v>98273</v>
      </c>
      <c r="AJ76" s="142">
        <v>93123.48</v>
      </c>
      <c r="AK76" s="143">
        <v>451</v>
      </c>
      <c r="AL76" s="142">
        <v>24568.38</v>
      </c>
      <c r="AM76" s="143">
        <v>121</v>
      </c>
      <c r="AN76" s="21">
        <v>16219.880000000001</v>
      </c>
      <c r="AO76">
        <v>103</v>
      </c>
      <c r="AP76" s="21">
        <f t="shared" si="26"/>
        <v>133911.74</v>
      </c>
      <c r="AQ76" s="130" t="s">
        <v>120</v>
      </c>
      <c r="AR76" s="9">
        <v>98310</v>
      </c>
      <c r="AS76" s="28">
        <v>48389.62</v>
      </c>
      <c r="AT76">
        <v>277</v>
      </c>
      <c r="AU76" s="28">
        <v>19086.16</v>
      </c>
      <c r="AV76">
        <v>104</v>
      </c>
      <c r="AW76" s="28">
        <v>35357.1</v>
      </c>
      <c r="AX76">
        <v>200</v>
      </c>
      <c r="AY76" s="21">
        <f t="shared" si="27"/>
        <v>102832.88</v>
      </c>
      <c r="AZ76" s="130" t="s">
        <v>120</v>
      </c>
      <c r="BA76">
        <v>98292</v>
      </c>
      <c r="BB76" s="28">
        <v>16301.41</v>
      </c>
      <c r="BC76">
        <v>99</v>
      </c>
      <c r="BD76" s="28">
        <v>10019.18</v>
      </c>
      <c r="BE76">
        <v>57</v>
      </c>
      <c r="BF76" s="28">
        <v>6532.08</v>
      </c>
      <c r="BG76">
        <v>47</v>
      </c>
      <c r="BH76" s="21">
        <f t="shared" si="28"/>
        <v>32852.67</v>
      </c>
      <c r="BI76" s="28" t="s">
        <v>120</v>
      </c>
      <c r="BJ76" s="9">
        <v>98278</v>
      </c>
      <c r="BK76" s="28">
        <v>47.13</v>
      </c>
      <c r="BL76" s="9">
        <v>0</v>
      </c>
      <c r="BM76" s="28">
        <v>25.04</v>
      </c>
      <c r="BN76" s="9">
        <v>1</v>
      </c>
      <c r="BO76" s="21">
        <v>0</v>
      </c>
      <c r="BP76">
        <v>0</v>
      </c>
      <c r="BQ76" s="146">
        <f t="shared" si="29"/>
        <v>72.17</v>
      </c>
      <c r="BR76" s="28" t="s">
        <v>120</v>
      </c>
      <c r="BS76">
        <v>98284</v>
      </c>
      <c r="BT76" s="28">
        <v>15650.07</v>
      </c>
      <c r="BU76">
        <v>138</v>
      </c>
      <c r="BV76" s="28">
        <v>13112.3</v>
      </c>
      <c r="BW76">
        <v>83</v>
      </c>
      <c r="BX76" s="28">
        <v>23090.489999999998</v>
      </c>
      <c r="BY76">
        <v>113</v>
      </c>
      <c r="BZ76" s="146">
        <f t="shared" si="30"/>
        <v>51852.86</v>
      </c>
      <c r="CA76" s="28" t="s">
        <v>120</v>
      </c>
      <c r="CB76">
        <v>98284</v>
      </c>
      <c r="CC76" s="28">
        <v>10655</v>
      </c>
      <c r="CD76">
        <v>104</v>
      </c>
      <c r="CE76" s="28">
        <v>11399.08</v>
      </c>
      <c r="CF76">
        <v>64</v>
      </c>
      <c r="CG76" s="28">
        <v>20497.29</v>
      </c>
      <c r="CH76">
        <v>115</v>
      </c>
      <c r="CI76" s="146">
        <f t="shared" si="31"/>
        <v>42551.37</v>
      </c>
      <c r="CJ76" s="28" t="s">
        <v>120</v>
      </c>
      <c r="CK76">
        <v>98337</v>
      </c>
      <c r="CL76" s="28">
        <v>5327.12</v>
      </c>
      <c r="CM76">
        <v>71</v>
      </c>
      <c r="CN76" s="28">
        <v>4502.9399999999996</v>
      </c>
      <c r="CO76">
        <v>53</v>
      </c>
      <c r="CP76" s="21">
        <v>16592.02</v>
      </c>
      <c r="CQ76">
        <v>87</v>
      </c>
      <c r="CR76" s="146">
        <f t="shared" si="35"/>
        <v>26422.080000000002</v>
      </c>
      <c r="CS76" s="28" t="s">
        <v>120</v>
      </c>
      <c r="CT76" s="9">
        <v>98366</v>
      </c>
      <c r="CU76" s="28">
        <v>16027.45</v>
      </c>
      <c r="CV76" s="137">
        <v>242</v>
      </c>
      <c r="CW76" s="28">
        <v>10028.94</v>
      </c>
      <c r="CX76" s="137">
        <v>130</v>
      </c>
      <c r="CY76" s="28">
        <v>50676.990000000005</v>
      </c>
      <c r="CZ76" s="137">
        <v>234</v>
      </c>
      <c r="DA76" s="146">
        <f t="shared" si="32"/>
        <v>76733.38</v>
      </c>
      <c r="DB76" s="28" t="s">
        <v>120</v>
      </c>
      <c r="DC76" s="9">
        <v>98233</v>
      </c>
      <c r="DD76" s="28">
        <v>26420.13</v>
      </c>
      <c r="DE76">
        <v>304</v>
      </c>
      <c r="DF76" s="28">
        <v>6757.32</v>
      </c>
      <c r="DG76">
        <v>106</v>
      </c>
      <c r="DH76" s="28">
        <v>7867.84</v>
      </c>
      <c r="DI76">
        <v>122</v>
      </c>
      <c r="DJ76" s="146">
        <f t="shared" si="33"/>
        <v>41045.289999999994</v>
      </c>
      <c r="DK76" s="28" t="s">
        <v>120</v>
      </c>
      <c r="DL76" s="9">
        <v>98276</v>
      </c>
      <c r="DM76" s="28">
        <v>1493.58</v>
      </c>
      <c r="DN76">
        <v>17</v>
      </c>
      <c r="DO76" s="28">
        <v>278.48</v>
      </c>
      <c r="DP76">
        <v>8</v>
      </c>
      <c r="DQ76" s="21">
        <v>469.12</v>
      </c>
      <c r="DR76">
        <v>7</v>
      </c>
      <c r="DS76" s="146">
        <f t="shared" si="34"/>
        <v>2241.1799999999998</v>
      </c>
      <c r="IZ76" s="54" t="s">
        <v>166</v>
      </c>
      <c r="JA76">
        <v>7</v>
      </c>
      <c r="JB76">
        <v>1</v>
      </c>
      <c r="JC76">
        <v>2</v>
      </c>
      <c r="JD76">
        <v>6</v>
      </c>
      <c r="JE76">
        <v>4</v>
      </c>
      <c r="JF76">
        <v>5</v>
      </c>
      <c r="JG76">
        <v>5</v>
      </c>
      <c r="JH76">
        <v>10</v>
      </c>
      <c r="JI76">
        <v>7</v>
      </c>
      <c r="JJ76">
        <v>4</v>
      </c>
      <c r="JK76">
        <v>3</v>
      </c>
      <c r="JL76">
        <v>4</v>
      </c>
      <c r="JN76" s="54" t="s">
        <v>166</v>
      </c>
      <c r="JO76" s="21">
        <v>2427.39</v>
      </c>
      <c r="JP76" s="21">
        <v>498.15</v>
      </c>
      <c r="JQ76" s="21">
        <v>207.82</v>
      </c>
      <c r="JR76" s="21">
        <v>1067.53</v>
      </c>
      <c r="JS76" s="21">
        <v>1128.19</v>
      </c>
      <c r="JT76" s="21">
        <v>1287.45</v>
      </c>
      <c r="JU76" s="21">
        <v>3408.49</v>
      </c>
      <c r="JV76" s="21">
        <v>3284.31</v>
      </c>
      <c r="JW76" s="21">
        <v>3070.96</v>
      </c>
      <c r="JX76">
        <v>1133.3800000000001</v>
      </c>
      <c r="JY76">
        <v>1122.32</v>
      </c>
      <c r="JZ76">
        <v>1269.9100000000001</v>
      </c>
    </row>
    <row r="77" spans="1:286" x14ac:dyDescent="0.2">
      <c r="A77" s="9">
        <v>98837</v>
      </c>
      <c r="B77" t="s">
        <v>117</v>
      </c>
      <c r="C77">
        <v>1</v>
      </c>
      <c r="D77">
        <v>1</v>
      </c>
      <c r="E77">
        <v>1</v>
      </c>
      <c r="F77">
        <v>1</v>
      </c>
      <c r="G77">
        <v>1</v>
      </c>
      <c r="H77">
        <v>1</v>
      </c>
      <c r="I77">
        <v>2</v>
      </c>
      <c r="J77">
        <v>4</v>
      </c>
      <c r="K77">
        <v>3</v>
      </c>
      <c r="L77">
        <v>2</v>
      </c>
      <c r="M77">
        <v>3</v>
      </c>
      <c r="N77">
        <v>1</v>
      </c>
      <c r="P77" t="s">
        <v>120</v>
      </c>
      <c r="Q77">
        <v>98276</v>
      </c>
      <c r="R77" s="21">
        <v>2539.79</v>
      </c>
      <c r="S77">
        <v>17</v>
      </c>
      <c r="T77" s="21">
        <v>448.65</v>
      </c>
      <c r="U77">
        <v>10</v>
      </c>
      <c r="V77" s="21">
        <v>1193.96</v>
      </c>
      <c r="W77">
        <v>2</v>
      </c>
      <c r="X77" s="21">
        <f t="shared" si="24"/>
        <v>4182.3999999999996</v>
      </c>
      <c r="Y77" s="20" t="s">
        <v>120</v>
      </c>
      <c r="Z77">
        <v>98292</v>
      </c>
      <c r="AA77" s="21">
        <v>27289.98</v>
      </c>
      <c r="AB77">
        <v>127</v>
      </c>
      <c r="AC77" s="21">
        <v>6374.02</v>
      </c>
      <c r="AD77">
        <v>32</v>
      </c>
      <c r="AE77" s="21">
        <v>5242.83</v>
      </c>
      <c r="AF77">
        <v>40</v>
      </c>
      <c r="AG77" s="21">
        <f t="shared" si="25"/>
        <v>38906.83</v>
      </c>
      <c r="AH77" s="20" t="s">
        <v>120</v>
      </c>
      <c r="AI77">
        <v>98274</v>
      </c>
      <c r="AJ77" s="142">
        <v>33179.46</v>
      </c>
      <c r="AK77" s="143">
        <v>136</v>
      </c>
      <c r="AL77" s="142">
        <v>16708.54</v>
      </c>
      <c r="AM77" s="143">
        <v>80</v>
      </c>
      <c r="AN77" s="21">
        <v>5761.33</v>
      </c>
      <c r="AO77">
        <v>59</v>
      </c>
      <c r="AP77" s="21">
        <f t="shared" si="26"/>
        <v>55649.33</v>
      </c>
      <c r="AQ77" s="130" t="s">
        <v>120</v>
      </c>
      <c r="AR77" s="9">
        <v>98311</v>
      </c>
      <c r="AS77" s="28">
        <v>54216.55</v>
      </c>
      <c r="AT77">
        <v>247</v>
      </c>
      <c r="AU77" s="28">
        <v>18851.599999999999</v>
      </c>
      <c r="AV77">
        <v>96</v>
      </c>
      <c r="AW77" s="28">
        <v>27813.05</v>
      </c>
      <c r="AX77">
        <v>132</v>
      </c>
      <c r="AY77" s="21">
        <f t="shared" si="27"/>
        <v>100881.2</v>
      </c>
      <c r="AZ77" s="130" t="s">
        <v>120</v>
      </c>
      <c r="BA77">
        <v>98295</v>
      </c>
      <c r="BB77" s="28">
        <v>3468.9</v>
      </c>
      <c r="BC77">
        <v>17</v>
      </c>
      <c r="BD77" s="28">
        <v>2331.59</v>
      </c>
      <c r="BE77">
        <v>11</v>
      </c>
      <c r="BF77" s="28">
        <v>4024.17</v>
      </c>
      <c r="BG77">
        <v>12</v>
      </c>
      <c r="BH77" s="21">
        <f t="shared" si="28"/>
        <v>9824.66</v>
      </c>
      <c r="BI77" s="28" t="s">
        <v>120</v>
      </c>
      <c r="BJ77" s="9">
        <v>98282</v>
      </c>
      <c r="BK77" s="28">
        <v>2273.08</v>
      </c>
      <c r="BL77" s="9">
        <v>25</v>
      </c>
      <c r="BM77" s="28">
        <v>1150.93</v>
      </c>
      <c r="BN77" s="9">
        <v>13</v>
      </c>
      <c r="BO77" s="21">
        <v>593.76</v>
      </c>
      <c r="BP77">
        <v>6</v>
      </c>
      <c r="BQ77" s="146">
        <f t="shared" si="29"/>
        <v>4017.7700000000004</v>
      </c>
      <c r="BR77" s="28" t="s">
        <v>120</v>
      </c>
      <c r="BS77">
        <v>98292</v>
      </c>
      <c r="BT77" s="28">
        <v>9442.3799999999992</v>
      </c>
      <c r="BU77">
        <v>98</v>
      </c>
      <c r="BV77" s="28">
        <v>6877.39</v>
      </c>
      <c r="BW77">
        <v>49</v>
      </c>
      <c r="BX77" s="28">
        <v>10036.42</v>
      </c>
      <c r="BY77">
        <v>54</v>
      </c>
      <c r="BZ77" s="146">
        <f t="shared" si="30"/>
        <v>26356.190000000002</v>
      </c>
      <c r="CA77" s="28" t="s">
        <v>120</v>
      </c>
      <c r="CB77">
        <v>98292</v>
      </c>
      <c r="CC77" s="28">
        <v>8556.61</v>
      </c>
      <c r="CD77">
        <v>79</v>
      </c>
      <c r="CE77" s="28">
        <v>4695.7299999999996</v>
      </c>
      <c r="CF77">
        <v>44</v>
      </c>
      <c r="CG77" s="28">
        <v>9589.5400000000009</v>
      </c>
      <c r="CH77">
        <v>51</v>
      </c>
      <c r="CI77" s="146">
        <f t="shared" si="31"/>
        <v>22841.88</v>
      </c>
      <c r="CJ77" s="28" t="s">
        <v>120</v>
      </c>
      <c r="CK77">
        <v>98345</v>
      </c>
      <c r="CL77" s="28">
        <v>7.75</v>
      </c>
      <c r="CM77">
        <v>0</v>
      </c>
      <c r="CN77" s="28">
        <v>83.81</v>
      </c>
      <c r="CO77">
        <v>1</v>
      </c>
      <c r="CP77" s="21">
        <v>36.56</v>
      </c>
      <c r="CQ77">
        <v>1</v>
      </c>
      <c r="CR77" s="146">
        <f t="shared" si="35"/>
        <v>128.12</v>
      </c>
      <c r="CS77" s="28" t="s">
        <v>120</v>
      </c>
      <c r="CT77" s="9">
        <v>98367</v>
      </c>
      <c r="CU77" s="28">
        <v>7680.49</v>
      </c>
      <c r="CV77" s="137">
        <v>141</v>
      </c>
      <c r="CW77" s="28">
        <v>4585.9399999999996</v>
      </c>
      <c r="CX77" s="137">
        <v>58</v>
      </c>
      <c r="CY77" s="28">
        <v>15845.14</v>
      </c>
      <c r="CZ77" s="137">
        <v>91</v>
      </c>
      <c r="DA77" s="146">
        <f t="shared" si="32"/>
        <v>28111.57</v>
      </c>
      <c r="DB77" s="28" t="s">
        <v>120</v>
      </c>
      <c r="DC77" s="9">
        <v>98240</v>
      </c>
      <c r="DD77" s="28">
        <v>1965.26</v>
      </c>
      <c r="DE77">
        <v>12</v>
      </c>
      <c r="DF77" s="28">
        <v>258.95</v>
      </c>
      <c r="DG77">
        <v>3</v>
      </c>
      <c r="DH77" s="28">
        <v>239.92</v>
      </c>
      <c r="DI77">
        <v>6</v>
      </c>
      <c r="DJ77" s="146">
        <f t="shared" si="33"/>
        <v>2464.13</v>
      </c>
      <c r="DK77" s="28" t="s">
        <v>120</v>
      </c>
      <c r="DL77" s="9">
        <v>98277</v>
      </c>
      <c r="DM77" s="28">
        <v>17183.189999999999</v>
      </c>
      <c r="DN77">
        <v>143</v>
      </c>
      <c r="DO77" s="28">
        <v>5784.33</v>
      </c>
      <c r="DP77">
        <v>68</v>
      </c>
      <c r="DQ77" s="21">
        <v>9147.7099999999991</v>
      </c>
      <c r="DR77">
        <v>97</v>
      </c>
      <c r="DS77" s="146">
        <f t="shared" si="34"/>
        <v>32115.229999999996</v>
      </c>
      <c r="IZ77" s="54" t="s">
        <v>167</v>
      </c>
      <c r="JA77">
        <v>17</v>
      </c>
      <c r="JB77">
        <v>16</v>
      </c>
      <c r="JC77">
        <v>20</v>
      </c>
      <c r="JD77">
        <v>15</v>
      </c>
      <c r="JE77">
        <v>24</v>
      </c>
      <c r="JF77">
        <v>10</v>
      </c>
      <c r="JG77">
        <v>21</v>
      </c>
      <c r="JH77">
        <v>22</v>
      </c>
      <c r="JI77">
        <v>22</v>
      </c>
      <c r="JJ77">
        <v>15</v>
      </c>
      <c r="JK77">
        <v>8</v>
      </c>
      <c r="JL77">
        <v>21</v>
      </c>
      <c r="JN77" s="54" t="s">
        <v>167</v>
      </c>
      <c r="JO77" s="21">
        <v>5838</v>
      </c>
      <c r="JP77" s="21">
        <v>5327.8</v>
      </c>
      <c r="JQ77" s="21">
        <v>8751.01</v>
      </c>
      <c r="JR77" s="21">
        <v>6298.16</v>
      </c>
      <c r="JS77" s="21">
        <v>10560.3</v>
      </c>
      <c r="JT77" s="21">
        <v>5682.56</v>
      </c>
      <c r="JU77" s="21">
        <v>10049.049999999999</v>
      </c>
      <c r="JV77" s="21">
        <v>14405.45</v>
      </c>
      <c r="JW77" s="21">
        <v>14610.5</v>
      </c>
      <c r="JX77">
        <v>5395.93</v>
      </c>
      <c r="JY77">
        <v>9643.83</v>
      </c>
      <c r="JZ77">
        <v>5952.9</v>
      </c>
    </row>
    <row r="78" spans="1:286" x14ac:dyDescent="0.2">
      <c r="A78" s="9">
        <v>98848</v>
      </c>
      <c r="B78" t="s">
        <v>117</v>
      </c>
      <c r="J78">
        <v>1</v>
      </c>
      <c r="P78" t="s">
        <v>120</v>
      </c>
      <c r="Q78">
        <v>98277</v>
      </c>
      <c r="R78" s="21">
        <v>24560.76</v>
      </c>
      <c r="S78">
        <v>146</v>
      </c>
      <c r="T78" s="21">
        <v>6191.51</v>
      </c>
      <c r="U78">
        <v>55</v>
      </c>
      <c r="V78" s="21">
        <v>9516.1</v>
      </c>
      <c r="W78">
        <v>65</v>
      </c>
      <c r="X78" s="21">
        <f t="shared" si="24"/>
        <v>40268.369999999995</v>
      </c>
      <c r="Y78" s="20" t="s">
        <v>120</v>
      </c>
      <c r="Z78">
        <v>98295</v>
      </c>
      <c r="AA78" s="21">
        <v>3448.14</v>
      </c>
      <c r="AB78">
        <v>20</v>
      </c>
      <c r="AC78" s="21">
        <v>1208.28</v>
      </c>
      <c r="AD78">
        <v>4</v>
      </c>
      <c r="AE78" s="21">
        <v>2364.04</v>
      </c>
      <c r="AF78">
        <v>11</v>
      </c>
      <c r="AG78" s="21">
        <f t="shared" si="25"/>
        <v>7020.46</v>
      </c>
      <c r="AH78" s="20" t="s">
        <v>120</v>
      </c>
      <c r="AI78">
        <v>98276</v>
      </c>
      <c r="AJ78" s="142">
        <v>5029.8</v>
      </c>
      <c r="AK78" s="143">
        <v>19</v>
      </c>
      <c r="AL78" s="142">
        <v>1040.5899999999999</v>
      </c>
      <c r="AM78" s="143">
        <v>8</v>
      </c>
      <c r="AN78" s="21">
        <v>596.48</v>
      </c>
      <c r="AO78">
        <v>4</v>
      </c>
      <c r="AP78" s="21">
        <f t="shared" si="26"/>
        <v>6666.8700000000008</v>
      </c>
      <c r="AQ78" s="130" t="s">
        <v>120</v>
      </c>
      <c r="AR78" s="9">
        <v>98312</v>
      </c>
      <c r="AS78" s="28">
        <v>51069.31</v>
      </c>
      <c r="AT78">
        <v>259</v>
      </c>
      <c r="AU78" s="28">
        <v>25884.47</v>
      </c>
      <c r="AV78">
        <v>142</v>
      </c>
      <c r="AW78" s="28">
        <v>52002.44</v>
      </c>
      <c r="AX78">
        <v>223</v>
      </c>
      <c r="AY78" s="21">
        <f t="shared" si="27"/>
        <v>128956.22</v>
      </c>
      <c r="AZ78" s="130" t="s">
        <v>120</v>
      </c>
      <c r="BA78">
        <v>98310</v>
      </c>
      <c r="BB78" s="28">
        <v>34643.03</v>
      </c>
      <c r="BC78">
        <v>240</v>
      </c>
      <c r="BD78" s="28">
        <v>26161.46</v>
      </c>
      <c r="BE78">
        <v>140</v>
      </c>
      <c r="BF78" s="28">
        <v>31943.629999999997</v>
      </c>
      <c r="BG78">
        <v>179</v>
      </c>
      <c r="BH78" s="21">
        <f t="shared" si="28"/>
        <v>92748.12</v>
      </c>
      <c r="BI78" s="28" t="s">
        <v>120</v>
      </c>
      <c r="BJ78" s="9">
        <v>98284</v>
      </c>
      <c r="BK78" s="28">
        <v>22005.27</v>
      </c>
      <c r="BL78" s="9">
        <v>162</v>
      </c>
      <c r="BM78" s="28">
        <v>17509.189999999999</v>
      </c>
      <c r="BN78" s="9">
        <v>91</v>
      </c>
      <c r="BO78" s="21">
        <v>20613.27</v>
      </c>
      <c r="BP78">
        <v>111</v>
      </c>
      <c r="BQ78" s="146">
        <f t="shared" si="29"/>
        <v>60127.729999999996</v>
      </c>
      <c r="BR78" s="28" t="s">
        <v>120</v>
      </c>
      <c r="BS78">
        <v>98295</v>
      </c>
      <c r="BT78" s="28">
        <v>2163.83</v>
      </c>
      <c r="BU78">
        <v>18</v>
      </c>
      <c r="BV78" s="28">
        <v>2172.23</v>
      </c>
      <c r="BW78">
        <v>15</v>
      </c>
      <c r="BX78" s="28">
        <v>5256.15</v>
      </c>
      <c r="BY78">
        <v>14</v>
      </c>
      <c r="BZ78" s="146">
        <f t="shared" si="30"/>
        <v>9592.2099999999991</v>
      </c>
      <c r="CA78" s="28" t="s">
        <v>120</v>
      </c>
      <c r="CB78">
        <v>98295</v>
      </c>
      <c r="CC78" s="28">
        <v>2257.73</v>
      </c>
      <c r="CD78">
        <v>20</v>
      </c>
      <c r="CE78" s="28">
        <v>1002.89</v>
      </c>
      <c r="CF78">
        <v>10</v>
      </c>
      <c r="CG78" s="28">
        <v>4288.8500000000004</v>
      </c>
      <c r="CH78">
        <v>15</v>
      </c>
      <c r="CI78" s="146">
        <f t="shared" si="31"/>
        <v>7549.47</v>
      </c>
      <c r="CJ78" s="28" t="s">
        <v>120</v>
      </c>
      <c r="CK78">
        <v>98366</v>
      </c>
      <c r="CL78" s="28">
        <v>15520.38</v>
      </c>
      <c r="CM78">
        <v>281</v>
      </c>
      <c r="CN78" s="28">
        <v>10522.89</v>
      </c>
      <c r="CO78">
        <v>119</v>
      </c>
      <c r="CP78" s="21">
        <v>57726.26</v>
      </c>
      <c r="CQ78">
        <v>250</v>
      </c>
      <c r="CR78" s="146">
        <f t="shared" si="35"/>
        <v>83769.53</v>
      </c>
      <c r="CS78" s="28" t="s">
        <v>120</v>
      </c>
      <c r="CT78" s="9">
        <v>98370</v>
      </c>
      <c r="CU78" s="28">
        <v>4014.35</v>
      </c>
      <c r="CV78" s="137">
        <v>87</v>
      </c>
      <c r="CW78" s="28">
        <v>1747.66</v>
      </c>
      <c r="CX78" s="137">
        <v>27</v>
      </c>
      <c r="CY78" s="28">
        <v>6101.43</v>
      </c>
      <c r="CZ78" s="137">
        <v>47</v>
      </c>
      <c r="DA78" s="146">
        <f t="shared" si="32"/>
        <v>11863.44</v>
      </c>
      <c r="DB78" s="28" t="s">
        <v>120</v>
      </c>
      <c r="DC78" s="9">
        <v>98244</v>
      </c>
      <c r="DD78" s="28">
        <v>42.86</v>
      </c>
      <c r="DE78">
        <v>1</v>
      </c>
      <c r="DF78" s="28">
        <v>5</v>
      </c>
      <c r="DG78">
        <v>0</v>
      </c>
      <c r="DH78" s="28">
        <v>20.98</v>
      </c>
      <c r="DI78">
        <v>1</v>
      </c>
      <c r="DJ78" s="146">
        <f t="shared" si="33"/>
        <v>68.84</v>
      </c>
      <c r="DK78" s="28" t="s">
        <v>120</v>
      </c>
      <c r="DL78" s="9">
        <v>98282</v>
      </c>
      <c r="DM78" s="28">
        <v>3433.72</v>
      </c>
      <c r="DN78">
        <v>25</v>
      </c>
      <c r="DO78" s="28">
        <v>1093.72</v>
      </c>
      <c r="DP78">
        <v>12</v>
      </c>
      <c r="DQ78" s="21">
        <v>786.73</v>
      </c>
      <c r="DR78">
        <v>12</v>
      </c>
      <c r="DS78" s="146">
        <f t="shared" si="34"/>
        <v>5314.17</v>
      </c>
    </row>
    <row r="79" spans="1:286" x14ac:dyDescent="0.2">
      <c r="A79" s="9">
        <v>98901</v>
      </c>
      <c r="B79" t="s">
        <v>117</v>
      </c>
      <c r="E79">
        <v>1</v>
      </c>
      <c r="H79">
        <v>1</v>
      </c>
      <c r="I79">
        <v>1</v>
      </c>
      <c r="J79">
        <v>1</v>
      </c>
      <c r="P79" t="s">
        <v>120</v>
      </c>
      <c r="Q79">
        <v>98282</v>
      </c>
      <c r="R79" s="21">
        <v>1946.52</v>
      </c>
      <c r="S79">
        <v>14</v>
      </c>
      <c r="T79" s="21">
        <v>386.36</v>
      </c>
      <c r="U79">
        <v>5</v>
      </c>
      <c r="V79" s="21">
        <v>235.94</v>
      </c>
      <c r="W79">
        <v>5</v>
      </c>
      <c r="X79" s="21">
        <f t="shared" si="24"/>
        <v>2568.8200000000002</v>
      </c>
      <c r="Y79" s="20" t="s">
        <v>120</v>
      </c>
      <c r="Z79">
        <v>98310</v>
      </c>
      <c r="AA79" s="21">
        <v>60853.279999999999</v>
      </c>
      <c r="AB79">
        <v>306</v>
      </c>
      <c r="AC79" s="21">
        <v>17670.36</v>
      </c>
      <c r="AD79">
        <v>110</v>
      </c>
      <c r="AE79" s="21">
        <v>19257.36</v>
      </c>
      <c r="AF79">
        <v>147</v>
      </c>
      <c r="AG79" s="21">
        <f t="shared" si="25"/>
        <v>97781</v>
      </c>
      <c r="AH79" s="20" t="s">
        <v>120</v>
      </c>
      <c r="AI79">
        <v>98277</v>
      </c>
      <c r="AJ79" s="142">
        <v>37806.76</v>
      </c>
      <c r="AK79" s="143">
        <v>193</v>
      </c>
      <c r="AL79" s="142">
        <v>17688.87</v>
      </c>
      <c r="AM79" s="143">
        <v>93</v>
      </c>
      <c r="AN79" s="21">
        <v>11544.7</v>
      </c>
      <c r="AO79">
        <v>68</v>
      </c>
      <c r="AP79" s="21">
        <f t="shared" si="26"/>
        <v>67040.33</v>
      </c>
      <c r="AQ79" s="130" t="s">
        <v>120</v>
      </c>
      <c r="AR79" s="9">
        <v>98314</v>
      </c>
      <c r="AS79" s="28">
        <v>90.47</v>
      </c>
      <c r="AT79">
        <v>0</v>
      </c>
      <c r="AU79" s="28">
        <v>65.489999999999995</v>
      </c>
      <c r="AV79">
        <v>0</v>
      </c>
      <c r="AW79" s="28">
        <v>214.4</v>
      </c>
      <c r="AX79">
        <v>1</v>
      </c>
      <c r="AY79" s="21">
        <f t="shared" si="27"/>
        <v>370.36</v>
      </c>
      <c r="AZ79" s="130" t="s">
        <v>120</v>
      </c>
      <c r="BA79">
        <v>98311</v>
      </c>
      <c r="BB79" s="28">
        <v>39615.86</v>
      </c>
      <c r="BC79">
        <v>269</v>
      </c>
      <c r="BD79" s="28">
        <v>27975.08</v>
      </c>
      <c r="BE79">
        <v>118</v>
      </c>
      <c r="BF79" s="28">
        <v>29938.32</v>
      </c>
      <c r="BG79">
        <v>123</v>
      </c>
      <c r="BH79" s="21">
        <f t="shared" si="28"/>
        <v>97529.260000000009</v>
      </c>
      <c r="BI79" s="28" t="s">
        <v>120</v>
      </c>
      <c r="BJ79" s="9">
        <v>98292</v>
      </c>
      <c r="BK79" s="28">
        <v>11925.53</v>
      </c>
      <c r="BL79" s="9">
        <v>99</v>
      </c>
      <c r="BM79" s="28">
        <v>9120.5499999999993</v>
      </c>
      <c r="BN79" s="9">
        <v>53</v>
      </c>
      <c r="BO79" s="21">
        <v>8946.1299999999992</v>
      </c>
      <c r="BP79">
        <v>57</v>
      </c>
      <c r="BQ79" s="146">
        <f t="shared" si="29"/>
        <v>29992.21</v>
      </c>
      <c r="BR79" s="28" t="s">
        <v>120</v>
      </c>
      <c r="BS79">
        <v>98310</v>
      </c>
      <c r="BT79" s="28">
        <v>20670.39</v>
      </c>
      <c r="BU79">
        <v>206</v>
      </c>
      <c r="BV79" s="28">
        <v>18778.38</v>
      </c>
      <c r="BW79">
        <v>144</v>
      </c>
      <c r="BX79" s="28">
        <v>37760.160000000003</v>
      </c>
      <c r="BY79">
        <v>213</v>
      </c>
      <c r="BZ79" s="146">
        <f t="shared" si="30"/>
        <v>77208.930000000008</v>
      </c>
      <c r="CA79" s="28" t="s">
        <v>120</v>
      </c>
      <c r="CB79">
        <v>98310</v>
      </c>
      <c r="CC79" s="28">
        <v>12237.35</v>
      </c>
      <c r="CD79">
        <v>194</v>
      </c>
      <c r="CE79" s="28">
        <v>12380.76</v>
      </c>
      <c r="CF79">
        <v>94</v>
      </c>
      <c r="CG79" s="28">
        <v>39653.229999999996</v>
      </c>
      <c r="CH79">
        <v>228</v>
      </c>
      <c r="CI79" s="146">
        <f t="shared" si="31"/>
        <v>64271.34</v>
      </c>
      <c r="CJ79" s="28" t="s">
        <v>120</v>
      </c>
      <c r="CK79">
        <v>98367</v>
      </c>
      <c r="CL79" s="28">
        <v>9274.5300000000007</v>
      </c>
      <c r="CM79">
        <v>149</v>
      </c>
      <c r="CN79" s="28">
        <v>4094.96</v>
      </c>
      <c r="CO79">
        <v>57</v>
      </c>
      <c r="CP79" s="21">
        <v>16005.29</v>
      </c>
      <c r="CQ79">
        <v>86</v>
      </c>
      <c r="CR79" s="146">
        <f t="shared" si="35"/>
        <v>29374.780000000002</v>
      </c>
      <c r="CS79" s="28" t="s">
        <v>120</v>
      </c>
      <c r="CT79" s="9">
        <v>98383</v>
      </c>
      <c r="CU79" s="28">
        <v>7048.85</v>
      </c>
      <c r="CV79" s="137">
        <v>124</v>
      </c>
      <c r="CW79" s="28">
        <v>3548</v>
      </c>
      <c r="CX79" s="137">
        <v>34</v>
      </c>
      <c r="CY79" s="28">
        <v>12191.89</v>
      </c>
      <c r="CZ79" s="137">
        <v>72</v>
      </c>
      <c r="DA79" s="146">
        <f t="shared" si="32"/>
        <v>22788.739999999998</v>
      </c>
      <c r="DB79" s="28" t="s">
        <v>120</v>
      </c>
      <c r="DC79" s="9">
        <v>98247</v>
      </c>
      <c r="DD79" s="28">
        <v>4157.47</v>
      </c>
      <c r="DE79">
        <v>57</v>
      </c>
      <c r="DF79" s="28">
        <v>1945.65</v>
      </c>
      <c r="DG79">
        <v>22</v>
      </c>
      <c r="DH79" s="28">
        <v>2556.3500000000004</v>
      </c>
      <c r="DI79">
        <v>50</v>
      </c>
      <c r="DJ79" s="146">
        <f t="shared" si="33"/>
        <v>8659.4700000000012</v>
      </c>
      <c r="DK79" s="28" t="s">
        <v>120</v>
      </c>
      <c r="DL79" s="9">
        <v>98284</v>
      </c>
      <c r="DM79" s="28">
        <v>12705.04</v>
      </c>
      <c r="DN79">
        <v>122</v>
      </c>
      <c r="DO79" s="28">
        <v>4108.7700000000004</v>
      </c>
      <c r="DP79">
        <v>59</v>
      </c>
      <c r="DQ79" s="21">
        <v>10024.89</v>
      </c>
      <c r="DR79">
        <v>98</v>
      </c>
      <c r="DS79" s="146">
        <f t="shared" si="34"/>
        <v>26838.7</v>
      </c>
    </row>
    <row r="80" spans="1:286" x14ac:dyDescent="0.2">
      <c r="A80" s="9">
        <v>98902</v>
      </c>
      <c r="B80" t="s">
        <v>117</v>
      </c>
      <c r="C80">
        <v>1</v>
      </c>
      <c r="D80">
        <v>1</v>
      </c>
      <c r="E80">
        <v>1</v>
      </c>
      <c r="F80">
        <v>4</v>
      </c>
      <c r="G80">
        <v>1</v>
      </c>
      <c r="I80">
        <v>1</v>
      </c>
      <c r="J80">
        <v>2</v>
      </c>
      <c r="K80">
        <v>2</v>
      </c>
      <c r="L80">
        <v>2</v>
      </c>
      <c r="M80">
        <v>1</v>
      </c>
      <c r="N80">
        <v>1</v>
      </c>
      <c r="P80" t="s">
        <v>120</v>
      </c>
      <c r="Q80">
        <v>98284</v>
      </c>
      <c r="R80" s="21">
        <v>27374.35</v>
      </c>
      <c r="S80">
        <v>167</v>
      </c>
      <c r="T80" s="21">
        <v>1434.4</v>
      </c>
      <c r="U80">
        <v>5</v>
      </c>
      <c r="V80" s="21">
        <v>12674.630000000001</v>
      </c>
      <c r="W80">
        <v>135</v>
      </c>
      <c r="X80" s="21">
        <f t="shared" si="24"/>
        <v>41483.380000000005</v>
      </c>
      <c r="Y80" s="20" t="s">
        <v>120</v>
      </c>
      <c r="Z80">
        <v>98311</v>
      </c>
      <c r="AA80" s="21">
        <v>70713.440000000002</v>
      </c>
      <c r="AB80">
        <v>322</v>
      </c>
      <c r="AC80" s="21">
        <v>18931.18</v>
      </c>
      <c r="AD80">
        <v>105</v>
      </c>
      <c r="AE80" s="21">
        <v>21132.550000000003</v>
      </c>
      <c r="AF80">
        <v>108</v>
      </c>
      <c r="AG80" s="21">
        <f t="shared" si="25"/>
        <v>110777.17</v>
      </c>
      <c r="AH80" s="20" t="s">
        <v>120</v>
      </c>
      <c r="AI80">
        <v>98278</v>
      </c>
      <c r="AJ80" s="142">
        <v>4.2</v>
      </c>
      <c r="AK80" s="143">
        <v>1</v>
      </c>
      <c r="AL80" s="142">
        <v>0</v>
      </c>
      <c r="AM80" s="143">
        <v>0</v>
      </c>
      <c r="AN80" s="21">
        <v>0</v>
      </c>
      <c r="AO80">
        <v>0</v>
      </c>
      <c r="AP80" s="21">
        <f t="shared" si="26"/>
        <v>4.2</v>
      </c>
      <c r="AQ80" s="130" t="s">
        <v>120</v>
      </c>
      <c r="AR80" s="9">
        <v>98337</v>
      </c>
      <c r="AS80" s="28">
        <v>16733.849999999999</v>
      </c>
      <c r="AT80">
        <v>89</v>
      </c>
      <c r="AU80" s="28">
        <v>9747.7999999999993</v>
      </c>
      <c r="AV80">
        <v>52</v>
      </c>
      <c r="AW80" s="28">
        <v>19039.82</v>
      </c>
      <c r="AX80">
        <v>81</v>
      </c>
      <c r="AY80" s="21">
        <f t="shared" si="27"/>
        <v>45521.47</v>
      </c>
      <c r="AZ80" s="130" t="s">
        <v>120</v>
      </c>
      <c r="BA80">
        <v>98312</v>
      </c>
      <c r="BB80" s="28">
        <v>42485.46</v>
      </c>
      <c r="BC80">
        <v>314</v>
      </c>
      <c r="BD80" s="28">
        <v>25345.54</v>
      </c>
      <c r="BE80">
        <v>117</v>
      </c>
      <c r="BF80" s="28">
        <v>50991.37</v>
      </c>
      <c r="BG80">
        <v>230</v>
      </c>
      <c r="BH80" s="21">
        <f t="shared" si="28"/>
        <v>118822.37</v>
      </c>
      <c r="BI80" s="28" t="s">
        <v>120</v>
      </c>
      <c r="BJ80" s="9">
        <v>98295</v>
      </c>
      <c r="BK80" s="28">
        <v>4392.3100000000004</v>
      </c>
      <c r="BL80" s="9">
        <v>35</v>
      </c>
      <c r="BM80" s="28">
        <v>2346.6999999999998</v>
      </c>
      <c r="BN80" s="9">
        <v>9</v>
      </c>
      <c r="BO80" s="21">
        <v>5860.39</v>
      </c>
      <c r="BP80">
        <v>17</v>
      </c>
      <c r="BQ80" s="146">
        <f t="shared" si="29"/>
        <v>12599.400000000001</v>
      </c>
      <c r="BR80" s="28" t="s">
        <v>120</v>
      </c>
      <c r="BS80">
        <v>98311</v>
      </c>
      <c r="BT80" s="28">
        <v>24770.240000000002</v>
      </c>
      <c r="BU80">
        <v>215</v>
      </c>
      <c r="BV80" s="28">
        <v>17445.03</v>
      </c>
      <c r="BW80">
        <v>107</v>
      </c>
      <c r="BX80" s="28">
        <v>35606.740000000005</v>
      </c>
      <c r="BY80">
        <v>183</v>
      </c>
      <c r="BZ80" s="146">
        <f t="shared" si="30"/>
        <v>77822.010000000009</v>
      </c>
      <c r="CA80" s="28" t="s">
        <v>120</v>
      </c>
      <c r="CB80">
        <v>98311</v>
      </c>
      <c r="CC80" s="28">
        <v>13841.52</v>
      </c>
      <c r="CD80">
        <v>183</v>
      </c>
      <c r="CE80" s="28">
        <v>13282.49</v>
      </c>
      <c r="CF80">
        <v>85</v>
      </c>
      <c r="CG80" s="28">
        <v>33820.959999999999</v>
      </c>
      <c r="CH80">
        <v>177</v>
      </c>
      <c r="CI80" s="146">
        <f t="shared" si="31"/>
        <v>60944.97</v>
      </c>
      <c r="CJ80" s="28" t="s">
        <v>120</v>
      </c>
      <c r="CK80">
        <v>98370</v>
      </c>
      <c r="CL80" s="28">
        <v>3922.41</v>
      </c>
      <c r="CM80">
        <v>79</v>
      </c>
      <c r="CN80" s="28">
        <v>3017.86</v>
      </c>
      <c r="CO80">
        <v>31</v>
      </c>
      <c r="CP80" s="21">
        <v>6437.71</v>
      </c>
      <c r="CQ80">
        <v>44</v>
      </c>
      <c r="CR80" s="146">
        <f t="shared" si="35"/>
        <v>13377.98</v>
      </c>
      <c r="CS80" s="28" t="s">
        <v>120</v>
      </c>
      <c r="CT80" s="9">
        <v>98520</v>
      </c>
      <c r="CU80" s="28">
        <v>2889.41</v>
      </c>
      <c r="CV80" s="137">
        <v>63</v>
      </c>
      <c r="CW80" s="28">
        <v>1589.84</v>
      </c>
      <c r="CX80" s="137">
        <v>29</v>
      </c>
      <c r="CY80" s="28">
        <v>4629.3099999999995</v>
      </c>
      <c r="CZ80" s="137">
        <v>54</v>
      </c>
      <c r="DA80" s="146">
        <f t="shared" si="32"/>
        <v>9108.56</v>
      </c>
      <c r="DB80" s="28" t="s">
        <v>120</v>
      </c>
      <c r="DC80" s="9">
        <v>98248</v>
      </c>
      <c r="DD80" s="28">
        <v>32454.560000000001</v>
      </c>
      <c r="DE80">
        <v>354</v>
      </c>
      <c r="DF80" s="28">
        <v>9228.83</v>
      </c>
      <c r="DG80">
        <v>118</v>
      </c>
      <c r="DH80" s="28">
        <v>10076.02</v>
      </c>
      <c r="DI80">
        <v>140</v>
      </c>
      <c r="DJ80" s="146">
        <f t="shared" si="33"/>
        <v>51759.41</v>
      </c>
      <c r="DK80" s="28" t="s">
        <v>120</v>
      </c>
      <c r="DL80" s="9">
        <v>98292</v>
      </c>
      <c r="DM80" s="28">
        <v>15142.35</v>
      </c>
      <c r="DN80">
        <v>98</v>
      </c>
      <c r="DO80" s="28">
        <v>7479.95</v>
      </c>
      <c r="DP80">
        <v>54</v>
      </c>
      <c r="DQ80" s="21">
        <v>8464.35</v>
      </c>
      <c r="DR80">
        <v>52</v>
      </c>
      <c r="DS80" s="146">
        <f t="shared" si="34"/>
        <v>31086.65</v>
      </c>
    </row>
    <row r="81" spans="1:123" x14ac:dyDescent="0.2">
      <c r="A81" s="9">
        <v>98903</v>
      </c>
      <c r="B81" t="s">
        <v>117</v>
      </c>
      <c r="C81">
        <v>4</v>
      </c>
      <c r="D81">
        <v>4</v>
      </c>
      <c r="E81">
        <v>3</v>
      </c>
      <c r="F81">
        <v>2</v>
      </c>
      <c r="G81">
        <v>3</v>
      </c>
      <c r="H81">
        <v>2</v>
      </c>
      <c r="I81">
        <v>3</v>
      </c>
      <c r="J81">
        <v>3</v>
      </c>
      <c r="K81">
        <v>2</v>
      </c>
      <c r="P81" t="s">
        <v>120</v>
      </c>
      <c r="Q81">
        <v>98292</v>
      </c>
      <c r="R81" s="21">
        <v>15101.86</v>
      </c>
      <c r="S81">
        <v>96</v>
      </c>
      <c r="T81" s="21">
        <v>3906.33</v>
      </c>
      <c r="U81">
        <v>37</v>
      </c>
      <c r="V81" s="21">
        <v>4738.74</v>
      </c>
      <c r="W81">
        <v>34</v>
      </c>
      <c r="X81" s="21">
        <f t="shared" si="24"/>
        <v>23746.93</v>
      </c>
      <c r="Y81" s="20" t="s">
        <v>120</v>
      </c>
      <c r="Z81">
        <v>98312</v>
      </c>
      <c r="AA81" s="21">
        <v>71764.759999999995</v>
      </c>
      <c r="AB81">
        <v>356</v>
      </c>
      <c r="AC81" s="21">
        <v>22202.51</v>
      </c>
      <c r="AD81">
        <v>126</v>
      </c>
      <c r="AE81" s="21">
        <v>34736.42</v>
      </c>
      <c r="AF81">
        <v>176</v>
      </c>
      <c r="AG81" s="21">
        <f t="shared" si="25"/>
        <v>128703.68999999999</v>
      </c>
      <c r="AH81" s="20" t="s">
        <v>120</v>
      </c>
      <c r="AI81">
        <v>98282</v>
      </c>
      <c r="AJ81" s="142">
        <v>3290.98</v>
      </c>
      <c r="AK81" s="143">
        <v>23</v>
      </c>
      <c r="AL81" s="142">
        <v>1841.89</v>
      </c>
      <c r="AM81" s="143">
        <v>14</v>
      </c>
      <c r="AN81" s="21">
        <v>413.90999999999997</v>
      </c>
      <c r="AO81">
        <v>5</v>
      </c>
      <c r="AP81" s="21">
        <f t="shared" si="26"/>
        <v>5546.78</v>
      </c>
      <c r="AQ81" s="130" t="s">
        <v>120</v>
      </c>
      <c r="AR81" s="9">
        <v>98345</v>
      </c>
      <c r="AS81" s="28">
        <v>548.59</v>
      </c>
      <c r="AT81">
        <v>2</v>
      </c>
      <c r="AU81" s="28">
        <v>429.19</v>
      </c>
      <c r="AV81">
        <v>0</v>
      </c>
      <c r="AW81" s="28">
        <v>373.17</v>
      </c>
      <c r="AX81">
        <v>3</v>
      </c>
      <c r="AY81" s="21">
        <f t="shared" si="27"/>
        <v>1350.95</v>
      </c>
      <c r="AZ81" s="130" t="s">
        <v>120</v>
      </c>
      <c r="BA81">
        <v>98314</v>
      </c>
      <c r="BB81" s="28">
        <v>39.19</v>
      </c>
      <c r="BC81">
        <v>0</v>
      </c>
      <c r="BD81" s="28">
        <v>90.47</v>
      </c>
      <c r="BE81">
        <v>0</v>
      </c>
      <c r="BF81" s="28">
        <v>279.89</v>
      </c>
      <c r="BG81">
        <v>1</v>
      </c>
      <c r="BH81" s="21">
        <f t="shared" si="28"/>
        <v>409.54999999999995</v>
      </c>
      <c r="BI81" s="28" t="s">
        <v>120</v>
      </c>
      <c r="BJ81" s="9">
        <v>98310</v>
      </c>
      <c r="BK81" s="28">
        <v>29100.62</v>
      </c>
      <c r="BL81" s="9">
        <v>256</v>
      </c>
      <c r="BM81" s="28">
        <v>22378.19</v>
      </c>
      <c r="BN81" s="9">
        <v>135</v>
      </c>
      <c r="BO81" s="21">
        <v>37691.589999999997</v>
      </c>
      <c r="BP81">
        <v>213</v>
      </c>
      <c r="BQ81" s="146">
        <f t="shared" si="29"/>
        <v>89170.4</v>
      </c>
      <c r="BR81" s="28" t="s">
        <v>120</v>
      </c>
      <c r="BS81">
        <v>98312</v>
      </c>
      <c r="BT81" s="28">
        <v>18477.560000000001</v>
      </c>
      <c r="BU81">
        <v>215</v>
      </c>
      <c r="BV81" s="28">
        <v>18001.689999999999</v>
      </c>
      <c r="BW81">
        <v>111</v>
      </c>
      <c r="BX81" s="28">
        <v>53774.98</v>
      </c>
      <c r="BY81">
        <v>262</v>
      </c>
      <c r="BZ81" s="146">
        <f t="shared" si="30"/>
        <v>90254.23000000001</v>
      </c>
      <c r="CA81" s="28" t="s">
        <v>120</v>
      </c>
      <c r="CB81">
        <v>98312</v>
      </c>
      <c r="CC81" s="28">
        <v>13458.03</v>
      </c>
      <c r="CD81">
        <v>242</v>
      </c>
      <c r="CE81" s="28">
        <v>11336.36</v>
      </c>
      <c r="CF81">
        <v>87</v>
      </c>
      <c r="CG81" s="28">
        <v>52227.72</v>
      </c>
      <c r="CH81">
        <v>248</v>
      </c>
      <c r="CI81" s="146">
        <f t="shared" si="31"/>
        <v>77022.11</v>
      </c>
      <c r="CJ81" s="28" t="s">
        <v>120</v>
      </c>
      <c r="CK81">
        <v>98383</v>
      </c>
      <c r="CL81" s="28">
        <v>7585.89</v>
      </c>
      <c r="CM81">
        <v>111</v>
      </c>
      <c r="CN81" s="28">
        <v>5599.82</v>
      </c>
      <c r="CO81">
        <v>35</v>
      </c>
      <c r="CP81" s="21">
        <v>14685.93</v>
      </c>
      <c r="CQ81">
        <v>74</v>
      </c>
      <c r="CR81" s="146">
        <f t="shared" si="35"/>
        <v>27871.64</v>
      </c>
      <c r="CS81" s="28" t="s">
        <v>120</v>
      </c>
      <c r="CT81" s="9">
        <v>98524</v>
      </c>
      <c r="CU81" s="28">
        <v>115.49</v>
      </c>
      <c r="CV81" s="137">
        <v>1</v>
      </c>
      <c r="CW81" s="28">
        <v>63.94</v>
      </c>
      <c r="CX81" s="137">
        <v>1</v>
      </c>
      <c r="CY81" s="28">
        <v>5.0199999999999996</v>
      </c>
      <c r="CZ81" s="137">
        <v>1</v>
      </c>
      <c r="DA81" s="146">
        <f t="shared" si="32"/>
        <v>184.45000000000002</v>
      </c>
      <c r="DB81" s="28" t="s">
        <v>120</v>
      </c>
      <c r="DC81" s="9">
        <v>98257</v>
      </c>
      <c r="DD81" s="28">
        <v>1963.51</v>
      </c>
      <c r="DE81">
        <v>19</v>
      </c>
      <c r="DF81" s="28">
        <v>1277.5999999999999</v>
      </c>
      <c r="DG81">
        <v>6</v>
      </c>
      <c r="DH81" s="28">
        <v>4053.71</v>
      </c>
      <c r="DI81">
        <v>14</v>
      </c>
      <c r="DJ81" s="146">
        <f t="shared" si="33"/>
        <v>7294.82</v>
      </c>
      <c r="DK81" s="28" t="s">
        <v>120</v>
      </c>
      <c r="DL81" s="9">
        <v>98295</v>
      </c>
      <c r="DM81" s="28">
        <v>2136.35</v>
      </c>
      <c r="DN81">
        <v>21</v>
      </c>
      <c r="DO81" s="28">
        <v>776.84</v>
      </c>
      <c r="DP81">
        <v>10</v>
      </c>
      <c r="DQ81" s="21">
        <v>3240.63</v>
      </c>
      <c r="DR81">
        <v>14</v>
      </c>
      <c r="DS81" s="146">
        <f t="shared" si="34"/>
        <v>6153.82</v>
      </c>
    </row>
    <row r="82" spans="1:123" x14ac:dyDescent="0.2">
      <c r="A82" s="9">
        <v>98930</v>
      </c>
      <c r="B82" t="s">
        <v>117</v>
      </c>
      <c r="C82">
        <v>2</v>
      </c>
      <c r="D82">
        <v>2</v>
      </c>
      <c r="G82">
        <v>1</v>
      </c>
      <c r="H82">
        <v>1</v>
      </c>
      <c r="M82">
        <v>1</v>
      </c>
      <c r="P82" t="s">
        <v>120</v>
      </c>
      <c r="Q82">
        <v>98295</v>
      </c>
      <c r="R82" s="21">
        <v>2812.34</v>
      </c>
      <c r="S82">
        <v>16</v>
      </c>
      <c r="T82" s="21">
        <v>763.38</v>
      </c>
      <c r="U82">
        <v>9</v>
      </c>
      <c r="V82" s="21">
        <v>2004.6699999999998</v>
      </c>
      <c r="W82">
        <v>7</v>
      </c>
      <c r="X82" s="21">
        <f t="shared" si="24"/>
        <v>5580.39</v>
      </c>
      <c r="Y82" s="20" t="s">
        <v>120</v>
      </c>
      <c r="Z82">
        <v>98314</v>
      </c>
      <c r="AA82" s="21">
        <v>111.5</v>
      </c>
      <c r="AB82">
        <v>0</v>
      </c>
      <c r="AC82" s="21">
        <v>76</v>
      </c>
      <c r="AD82">
        <v>0</v>
      </c>
      <c r="AE82" s="21">
        <v>26.9</v>
      </c>
      <c r="AF82">
        <v>1</v>
      </c>
      <c r="AG82" s="21">
        <f t="shared" si="25"/>
        <v>214.4</v>
      </c>
      <c r="AH82" s="20" t="s">
        <v>120</v>
      </c>
      <c r="AI82">
        <v>98284</v>
      </c>
      <c r="AJ82" s="142">
        <v>34286.42</v>
      </c>
      <c r="AK82" s="143">
        <v>164</v>
      </c>
      <c r="AL82" s="142">
        <v>16614.169999999998</v>
      </c>
      <c r="AM82" s="143">
        <v>98</v>
      </c>
      <c r="AN82" s="21">
        <v>12118.98</v>
      </c>
      <c r="AO82">
        <v>86</v>
      </c>
      <c r="AP82" s="21">
        <f t="shared" si="26"/>
        <v>63019.569999999992</v>
      </c>
      <c r="AQ82" s="130" t="s">
        <v>120</v>
      </c>
      <c r="AR82" s="9">
        <v>98366</v>
      </c>
      <c r="AS82" s="28">
        <v>62522.65</v>
      </c>
      <c r="AT82">
        <v>266</v>
      </c>
      <c r="AU82" s="28">
        <v>36541.71</v>
      </c>
      <c r="AV82">
        <v>162</v>
      </c>
      <c r="AW82" s="28">
        <v>38207.229999999996</v>
      </c>
      <c r="AX82">
        <v>154</v>
      </c>
      <c r="AY82" s="21">
        <f t="shared" si="27"/>
        <v>137271.59</v>
      </c>
      <c r="AZ82" s="130" t="s">
        <v>120</v>
      </c>
      <c r="BA82">
        <v>98337</v>
      </c>
      <c r="BB82" s="28">
        <v>13704.88</v>
      </c>
      <c r="BC82">
        <v>95</v>
      </c>
      <c r="BD82" s="28">
        <v>8261.34</v>
      </c>
      <c r="BE82">
        <v>44</v>
      </c>
      <c r="BF82" s="28">
        <v>17188.89</v>
      </c>
      <c r="BG82">
        <v>81</v>
      </c>
      <c r="BH82" s="21">
        <f t="shared" si="28"/>
        <v>39155.11</v>
      </c>
      <c r="BI82" s="28" t="s">
        <v>120</v>
      </c>
      <c r="BJ82" s="9">
        <v>98311</v>
      </c>
      <c r="BK82" s="28">
        <v>34241.79</v>
      </c>
      <c r="BL82" s="9">
        <v>256</v>
      </c>
      <c r="BM82" s="28">
        <v>22216.91</v>
      </c>
      <c r="BN82" s="9">
        <v>137</v>
      </c>
      <c r="BO82" s="21">
        <v>35750.300000000003</v>
      </c>
      <c r="BP82">
        <v>150</v>
      </c>
      <c r="BQ82" s="146">
        <f t="shared" si="29"/>
        <v>92209</v>
      </c>
      <c r="BR82" s="28" t="s">
        <v>120</v>
      </c>
      <c r="BS82">
        <v>98337</v>
      </c>
      <c r="BT82" s="28">
        <v>5871.3</v>
      </c>
      <c r="BU82">
        <v>79</v>
      </c>
      <c r="BV82" s="28">
        <v>5226.18</v>
      </c>
      <c r="BW82">
        <v>41</v>
      </c>
      <c r="BX82" s="28">
        <v>17933.43</v>
      </c>
      <c r="BY82">
        <v>95</v>
      </c>
      <c r="BZ82" s="146">
        <f t="shared" si="30"/>
        <v>29030.91</v>
      </c>
      <c r="CA82" s="28" t="s">
        <v>120</v>
      </c>
      <c r="CB82">
        <v>98337</v>
      </c>
      <c r="CC82" s="28">
        <v>5289.63</v>
      </c>
      <c r="CD82">
        <v>83</v>
      </c>
      <c r="CE82" s="28">
        <v>4565.8900000000003</v>
      </c>
      <c r="CF82">
        <v>30</v>
      </c>
      <c r="CG82" s="28">
        <v>16298.86</v>
      </c>
      <c r="CH82">
        <v>91</v>
      </c>
      <c r="CI82" s="146">
        <f t="shared" si="31"/>
        <v>26154.38</v>
      </c>
      <c r="CJ82" s="28" t="s">
        <v>120</v>
      </c>
      <c r="CK82">
        <v>98520</v>
      </c>
      <c r="CL82" s="28">
        <v>2817.42</v>
      </c>
      <c r="CM82">
        <v>55</v>
      </c>
      <c r="CN82" s="28">
        <v>3349.13</v>
      </c>
      <c r="CO82">
        <v>27</v>
      </c>
      <c r="CP82" s="21">
        <v>7488.08</v>
      </c>
      <c r="CQ82">
        <v>50</v>
      </c>
      <c r="CR82" s="146">
        <f t="shared" si="35"/>
        <v>13654.630000000001</v>
      </c>
      <c r="CS82" s="28" t="s">
        <v>120</v>
      </c>
      <c r="CT82" s="9">
        <v>98528</v>
      </c>
      <c r="CU82" s="28">
        <v>320.10000000000002</v>
      </c>
      <c r="CV82" s="137">
        <v>6</v>
      </c>
      <c r="CW82" s="28">
        <v>183.42</v>
      </c>
      <c r="CX82" s="137">
        <v>6</v>
      </c>
      <c r="CY82" s="28">
        <v>378.28</v>
      </c>
      <c r="CZ82" s="137">
        <v>6</v>
      </c>
      <c r="DA82" s="146">
        <f t="shared" si="32"/>
        <v>881.8</v>
      </c>
      <c r="DB82" s="28" t="s">
        <v>120</v>
      </c>
      <c r="DC82" s="9">
        <v>98264</v>
      </c>
      <c r="DD82" s="28">
        <v>28860.36</v>
      </c>
      <c r="DE82">
        <v>338</v>
      </c>
      <c r="DF82" s="28">
        <v>6743.43</v>
      </c>
      <c r="DG82">
        <v>112</v>
      </c>
      <c r="DH82" s="28">
        <v>12796.77</v>
      </c>
      <c r="DI82">
        <v>159</v>
      </c>
      <c r="DJ82" s="146">
        <f t="shared" si="33"/>
        <v>48400.56</v>
      </c>
      <c r="DK82" s="28" t="s">
        <v>120</v>
      </c>
      <c r="DL82" s="9">
        <v>98310</v>
      </c>
      <c r="DM82" s="28">
        <v>34754.879999999997</v>
      </c>
      <c r="DN82">
        <v>259</v>
      </c>
      <c r="DO82" s="28">
        <v>11874.36</v>
      </c>
      <c r="DP82">
        <v>118</v>
      </c>
      <c r="DQ82" s="21">
        <v>20960.02</v>
      </c>
      <c r="DR82">
        <v>209</v>
      </c>
      <c r="DS82" s="146">
        <f t="shared" si="34"/>
        <v>67589.259999999995</v>
      </c>
    </row>
    <row r="83" spans="1:123" x14ac:dyDescent="0.2">
      <c r="A83" s="9">
        <v>98936</v>
      </c>
      <c r="B83" t="s">
        <v>117</v>
      </c>
      <c r="L83">
        <v>1</v>
      </c>
      <c r="M83">
        <v>2</v>
      </c>
      <c r="P83" t="s">
        <v>120</v>
      </c>
      <c r="Q83">
        <v>98310</v>
      </c>
      <c r="R83" s="21">
        <v>35157.699999999997</v>
      </c>
      <c r="S83">
        <v>226</v>
      </c>
      <c r="T83" s="21">
        <v>14918.67</v>
      </c>
      <c r="U83">
        <v>103</v>
      </c>
      <c r="V83" s="21">
        <v>20158.16</v>
      </c>
      <c r="W83">
        <v>149</v>
      </c>
      <c r="X83" s="21">
        <f t="shared" si="24"/>
        <v>70234.53</v>
      </c>
      <c r="Y83" s="20" t="s">
        <v>120</v>
      </c>
      <c r="Z83">
        <v>98337</v>
      </c>
      <c r="AA83" s="21">
        <v>20301.7</v>
      </c>
      <c r="AB83">
        <v>103</v>
      </c>
      <c r="AC83" s="21">
        <v>6023.45</v>
      </c>
      <c r="AD83">
        <v>37</v>
      </c>
      <c r="AE83" s="21">
        <v>9983.869999999999</v>
      </c>
      <c r="AF83">
        <v>64</v>
      </c>
      <c r="AG83" s="21">
        <f t="shared" si="25"/>
        <v>36309.020000000004</v>
      </c>
      <c r="AH83" s="20" t="s">
        <v>120</v>
      </c>
      <c r="AI83">
        <v>98292</v>
      </c>
      <c r="AJ83" s="142">
        <v>16304.8</v>
      </c>
      <c r="AK83" s="143">
        <v>100</v>
      </c>
      <c r="AL83" s="142">
        <v>13029.18</v>
      </c>
      <c r="AM83" s="143">
        <v>56</v>
      </c>
      <c r="AN83" s="21">
        <v>4945.92</v>
      </c>
      <c r="AO83">
        <v>38</v>
      </c>
      <c r="AP83" s="21">
        <f t="shared" si="26"/>
        <v>34279.9</v>
      </c>
      <c r="AQ83" s="130" t="s">
        <v>120</v>
      </c>
      <c r="AR83" s="9">
        <v>98367</v>
      </c>
      <c r="AS83" s="28">
        <v>24510.720000000001</v>
      </c>
      <c r="AT83">
        <v>122</v>
      </c>
      <c r="AU83" s="28">
        <v>13356.74</v>
      </c>
      <c r="AV83">
        <v>55</v>
      </c>
      <c r="AW83" s="28">
        <v>13048.92</v>
      </c>
      <c r="AX83">
        <v>61</v>
      </c>
      <c r="AY83" s="21">
        <f t="shared" si="27"/>
        <v>50916.38</v>
      </c>
      <c r="AZ83" s="130" t="s">
        <v>120</v>
      </c>
      <c r="BA83">
        <v>98345</v>
      </c>
      <c r="BB83" s="28">
        <v>413.41</v>
      </c>
      <c r="BC83">
        <v>2</v>
      </c>
      <c r="BD83" s="28">
        <v>329.98</v>
      </c>
      <c r="BE83">
        <v>1</v>
      </c>
      <c r="BF83" s="28">
        <v>469.72</v>
      </c>
      <c r="BG83">
        <v>2</v>
      </c>
      <c r="BH83" s="21">
        <f t="shared" si="28"/>
        <v>1213.1100000000001</v>
      </c>
      <c r="BI83" s="28" t="s">
        <v>120</v>
      </c>
      <c r="BJ83" s="9">
        <v>98312</v>
      </c>
      <c r="BK83" s="28">
        <v>31556.86</v>
      </c>
      <c r="BL83" s="9">
        <v>272</v>
      </c>
      <c r="BM83" s="28">
        <v>26442.23</v>
      </c>
      <c r="BN83" s="9">
        <v>162</v>
      </c>
      <c r="BO83" s="21">
        <v>51441.039999999994</v>
      </c>
      <c r="BP83">
        <v>242</v>
      </c>
      <c r="BQ83" s="146">
        <f t="shared" si="29"/>
        <v>109440.12999999999</v>
      </c>
      <c r="BR83" s="28" t="s">
        <v>120</v>
      </c>
      <c r="BS83">
        <v>98345</v>
      </c>
      <c r="BT83" s="28">
        <v>611.64</v>
      </c>
      <c r="BU83">
        <v>2</v>
      </c>
      <c r="BV83" s="28">
        <v>63.9</v>
      </c>
      <c r="BW83">
        <v>0</v>
      </c>
      <c r="BX83" s="28">
        <v>84.17</v>
      </c>
      <c r="BY83">
        <v>1</v>
      </c>
      <c r="BZ83" s="146">
        <f t="shared" si="30"/>
        <v>759.70999999999992</v>
      </c>
      <c r="CA83" s="28" t="s">
        <v>120</v>
      </c>
      <c r="CB83">
        <v>98345</v>
      </c>
      <c r="CC83" s="28">
        <v>186.43</v>
      </c>
      <c r="CD83">
        <v>3</v>
      </c>
      <c r="CE83" s="28">
        <v>611.64</v>
      </c>
      <c r="CF83">
        <v>2</v>
      </c>
      <c r="CG83" s="28">
        <v>0</v>
      </c>
      <c r="CH83">
        <v>0</v>
      </c>
      <c r="CI83" s="146">
        <f t="shared" si="31"/>
        <v>798.06999999999994</v>
      </c>
      <c r="CJ83" s="28" t="s">
        <v>120</v>
      </c>
      <c r="CK83">
        <v>98524</v>
      </c>
      <c r="CL83" s="28">
        <v>95.61</v>
      </c>
      <c r="CM83">
        <v>1</v>
      </c>
      <c r="CN83" s="28">
        <v>39.840000000000003</v>
      </c>
      <c r="CO83">
        <v>1</v>
      </c>
      <c r="CP83" s="21">
        <v>6.54</v>
      </c>
      <c r="CQ83">
        <v>1</v>
      </c>
      <c r="CR83" s="146">
        <f t="shared" si="35"/>
        <v>141.98999999999998</v>
      </c>
      <c r="CS83" s="28" t="s">
        <v>120</v>
      </c>
      <c r="CT83" s="9">
        <v>98541</v>
      </c>
      <c r="CU83" s="28">
        <v>517.41</v>
      </c>
      <c r="CV83" s="137">
        <v>10</v>
      </c>
      <c r="CW83" s="28">
        <v>255.39</v>
      </c>
      <c r="CX83" s="137">
        <v>5</v>
      </c>
      <c r="CY83" s="28">
        <v>285.99</v>
      </c>
      <c r="CZ83" s="137">
        <v>7</v>
      </c>
      <c r="DA83" s="146">
        <f t="shared" si="32"/>
        <v>1058.79</v>
      </c>
      <c r="DB83" s="28" t="s">
        <v>120</v>
      </c>
      <c r="DC83" s="9">
        <v>98271</v>
      </c>
      <c r="DD83" s="28">
        <v>4396.93</v>
      </c>
      <c r="DE83">
        <v>49</v>
      </c>
      <c r="DF83" s="28">
        <v>2050.92</v>
      </c>
      <c r="DG83">
        <v>25</v>
      </c>
      <c r="DH83" s="28">
        <v>3710.08</v>
      </c>
      <c r="DI83">
        <v>45</v>
      </c>
      <c r="DJ83" s="146">
        <f t="shared" si="33"/>
        <v>10157.93</v>
      </c>
      <c r="DK83" s="28" t="s">
        <v>120</v>
      </c>
      <c r="DL83" s="9">
        <v>98311</v>
      </c>
      <c r="DM83" s="28">
        <v>41665.18</v>
      </c>
      <c r="DN83">
        <v>263</v>
      </c>
      <c r="DO83" s="28">
        <v>12172.28</v>
      </c>
      <c r="DP83">
        <v>105</v>
      </c>
      <c r="DQ83" s="21">
        <v>19000.89</v>
      </c>
      <c r="DR83">
        <v>142</v>
      </c>
      <c r="DS83" s="146">
        <f t="shared" si="34"/>
        <v>72838.350000000006</v>
      </c>
    </row>
    <row r="84" spans="1:123" x14ac:dyDescent="0.2">
      <c r="A84" s="9">
        <v>98942</v>
      </c>
      <c r="B84" t="s">
        <v>117</v>
      </c>
      <c r="M84">
        <v>1</v>
      </c>
      <c r="N84">
        <v>1</v>
      </c>
      <c r="P84" t="s">
        <v>120</v>
      </c>
      <c r="Q84">
        <v>98311</v>
      </c>
      <c r="R84" s="21">
        <v>46481.89</v>
      </c>
      <c r="S84">
        <v>246</v>
      </c>
      <c r="T84" s="21">
        <v>18317.650000000001</v>
      </c>
      <c r="U84">
        <v>94</v>
      </c>
      <c r="V84" s="21">
        <v>17943.439999999999</v>
      </c>
      <c r="W84">
        <v>111</v>
      </c>
      <c r="X84" s="21">
        <f t="shared" si="24"/>
        <v>82742.98</v>
      </c>
      <c r="Y84" s="20" t="s">
        <v>120</v>
      </c>
      <c r="Z84">
        <v>98345</v>
      </c>
      <c r="AA84" s="21">
        <v>471.25</v>
      </c>
      <c r="AB84">
        <v>3</v>
      </c>
      <c r="AC84" s="21">
        <v>0.49</v>
      </c>
      <c r="AD84">
        <v>1</v>
      </c>
      <c r="AE84" s="21">
        <v>0</v>
      </c>
      <c r="AF84">
        <v>0</v>
      </c>
      <c r="AG84" s="21">
        <f t="shared" si="25"/>
        <v>471.74</v>
      </c>
      <c r="AH84" s="20" t="s">
        <v>120</v>
      </c>
      <c r="AI84">
        <v>98295</v>
      </c>
      <c r="AJ84" s="142">
        <v>6704.97</v>
      </c>
      <c r="AK84" s="143">
        <v>28</v>
      </c>
      <c r="AL84" s="142">
        <v>1862.48</v>
      </c>
      <c r="AM84" s="143">
        <v>12</v>
      </c>
      <c r="AN84" s="21">
        <v>2704.83</v>
      </c>
      <c r="AO84">
        <v>7</v>
      </c>
      <c r="AP84" s="21">
        <f t="shared" si="26"/>
        <v>11272.28</v>
      </c>
      <c r="AQ84" s="130" t="s">
        <v>120</v>
      </c>
      <c r="AR84" s="9">
        <v>98370</v>
      </c>
      <c r="AS84" s="28">
        <v>13094.77</v>
      </c>
      <c r="AT84">
        <v>58</v>
      </c>
      <c r="AU84" s="28">
        <v>7724.28</v>
      </c>
      <c r="AV84">
        <v>35</v>
      </c>
      <c r="AW84" s="28">
        <v>3330.9300000000003</v>
      </c>
      <c r="AX84">
        <v>26</v>
      </c>
      <c r="AY84" s="21">
        <f t="shared" si="27"/>
        <v>24149.98</v>
      </c>
      <c r="AZ84" s="130" t="s">
        <v>120</v>
      </c>
      <c r="BA84">
        <v>98366</v>
      </c>
      <c r="BB84" s="28">
        <v>52190.76</v>
      </c>
      <c r="BC84">
        <v>260</v>
      </c>
      <c r="BD84" s="28">
        <v>33414.26</v>
      </c>
      <c r="BE84">
        <v>153</v>
      </c>
      <c r="BF84" s="28">
        <v>49833.84</v>
      </c>
      <c r="BG84">
        <v>187</v>
      </c>
      <c r="BH84" s="21">
        <f t="shared" si="28"/>
        <v>135438.85999999999</v>
      </c>
      <c r="BI84" s="28" t="s">
        <v>120</v>
      </c>
      <c r="BJ84" s="9">
        <v>98337</v>
      </c>
      <c r="BK84" s="28">
        <v>9422.2199999999993</v>
      </c>
      <c r="BL84" s="9">
        <v>91</v>
      </c>
      <c r="BM84" s="28">
        <v>9514.5</v>
      </c>
      <c r="BN84" s="9">
        <v>57</v>
      </c>
      <c r="BO84" s="21">
        <v>19791.259999999998</v>
      </c>
      <c r="BP84">
        <v>91</v>
      </c>
      <c r="BQ84" s="146">
        <f t="shared" si="29"/>
        <v>38727.979999999996</v>
      </c>
      <c r="BR84" s="28" t="s">
        <v>120</v>
      </c>
      <c r="BS84">
        <v>98366</v>
      </c>
      <c r="BT84" s="28">
        <v>31560.7</v>
      </c>
      <c r="BU84">
        <v>281</v>
      </c>
      <c r="BV84" s="28">
        <v>22847.55</v>
      </c>
      <c r="BW84">
        <v>146</v>
      </c>
      <c r="BX84" s="28">
        <v>61438.68</v>
      </c>
      <c r="BY84">
        <v>214</v>
      </c>
      <c r="BZ84" s="146">
        <f t="shared" si="30"/>
        <v>115846.93</v>
      </c>
      <c r="CA84" s="28" t="s">
        <v>120</v>
      </c>
      <c r="CB84">
        <v>98366</v>
      </c>
      <c r="CC84" s="28">
        <v>18032.82</v>
      </c>
      <c r="CD84">
        <v>235</v>
      </c>
      <c r="CE84" s="28">
        <v>17421.13</v>
      </c>
      <c r="CF84">
        <v>129</v>
      </c>
      <c r="CG84" s="28">
        <v>58805.710000000006</v>
      </c>
      <c r="CH84">
        <v>231</v>
      </c>
      <c r="CI84" s="146">
        <f t="shared" si="31"/>
        <v>94259.66</v>
      </c>
      <c r="CJ84" s="28" t="s">
        <v>120</v>
      </c>
      <c r="CK84">
        <v>98528</v>
      </c>
      <c r="CL84" s="28">
        <v>345.72</v>
      </c>
      <c r="CM84">
        <v>10</v>
      </c>
      <c r="CN84" s="28">
        <v>167.41</v>
      </c>
      <c r="CO84">
        <v>5</v>
      </c>
      <c r="CP84" s="21">
        <v>357.77</v>
      </c>
      <c r="CQ84">
        <v>3</v>
      </c>
      <c r="CR84" s="146">
        <f t="shared" si="35"/>
        <v>870.9</v>
      </c>
      <c r="CS84" s="28" t="s">
        <v>120</v>
      </c>
      <c r="CT84" s="9">
        <v>98550</v>
      </c>
      <c r="CU84" s="28">
        <v>2613.7600000000002</v>
      </c>
      <c r="CV84" s="137">
        <v>47</v>
      </c>
      <c r="CW84" s="28">
        <v>2126.77</v>
      </c>
      <c r="CX84" s="137">
        <v>30</v>
      </c>
      <c r="CY84" s="28">
        <v>8203.14</v>
      </c>
      <c r="CZ84" s="137">
        <v>57</v>
      </c>
      <c r="DA84" s="146">
        <f t="shared" si="32"/>
        <v>12943.67</v>
      </c>
      <c r="DB84" s="28" t="s">
        <v>120</v>
      </c>
      <c r="DC84" s="9">
        <v>98273</v>
      </c>
      <c r="DD84" s="28">
        <v>43282.64</v>
      </c>
      <c r="DE84">
        <v>467</v>
      </c>
      <c r="DF84" s="28">
        <v>4284.5600000000004</v>
      </c>
      <c r="DG84">
        <v>64</v>
      </c>
      <c r="DH84" s="28">
        <v>21274.959999999999</v>
      </c>
      <c r="DI84">
        <v>201</v>
      </c>
      <c r="DJ84" s="146">
        <f t="shared" si="33"/>
        <v>68842.16</v>
      </c>
      <c r="DK84" s="28" t="s">
        <v>120</v>
      </c>
      <c r="DL84" s="9">
        <v>98312</v>
      </c>
      <c r="DM84" s="28">
        <v>41790.81</v>
      </c>
      <c r="DN84">
        <v>298</v>
      </c>
      <c r="DO84" s="28">
        <v>10988.27</v>
      </c>
      <c r="DP84">
        <v>106</v>
      </c>
      <c r="DQ84" s="21">
        <v>31785.98</v>
      </c>
      <c r="DR84">
        <v>228</v>
      </c>
      <c r="DS84" s="146">
        <f t="shared" si="34"/>
        <v>84565.06</v>
      </c>
    </row>
    <row r="85" spans="1:123" x14ac:dyDescent="0.2">
      <c r="A85" s="9">
        <v>98944</v>
      </c>
      <c r="B85" t="s">
        <v>117</v>
      </c>
      <c r="C85">
        <v>1</v>
      </c>
      <c r="M85">
        <v>1</v>
      </c>
      <c r="N85">
        <v>1</v>
      </c>
      <c r="P85" t="s">
        <v>120</v>
      </c>
      <c r="Q85">
        <v>98312</v>
      </c>
      <c r="R85" s="21">
        <v>47399.45</v>
      </c>
      <c r="S85">
        <v>286</v>
      </c>
      <c r="T85" s="21">
        <v>17670.919999999998</v>
      </c>
      <c r="U85">
        <v>121</v>
      </c>
      <c r="V85" s="21">
        <v>30147.54</v>
      </c>
      <c r="W85">
        <v>176</v>
      </c>
      <c r="X85" s="21">
        <f t="shared" si="24"/>
        <v>95217.91</v>
      </c>
      <c r="Y85" s="20" t="s">
        <v>120</v>
      </c>
      <c r="Z85">
        <v>98366</v>
      </c>
      <c r="AA85" s="21">
        <v>62315.34</v>
      </c>
      <c r="AB85">
        <v>323</v>
      </c>
      <c r="AC85" s="21">
        <v>19971.66</v>
      </c>
      <c r="AD85">
        <v>102</v>
      </c>
      <c r="AE85" s="21">
        <v>26735.5</v>
      </c>
      <c r="AF85">
        <v>126</v>
      </c>
      <c r="AG85" s="21">
        <f t="shared" si="25"/>
        <v>109022.5</v>
      </c>
      <c r="AH85" s="20" t="s">
        <v>120</v>
      </c>
      <c r="AI85">
        <v>98310</v>
      </c>
      <c r="AJ85" s="142">
        <v>36109.230000000003</v>
      </c>
      <c r="AK85" s="143">
        <v>207</v>
      </c>
      <c r="AL85" s="142">
        <v>33401.370000000003</v>
      </c>
      <c r="AM85" s="143">
        <v>168</v>
      </c>
      <c r="AN85" s="21">
        <v>21245.010000000002</v>
      </c>
      <c r="AO85">
        <v>152</v>
      </c>
      <c r="AP85" s="21">
        <f t="shared" si="26"/>
        <v>90755.610000000015</v>
      </c>
      <c r="AQ85" s="130" t="s">
        <v>120</v>
      </c>
      <c r="AR85" s="9">
        <v>98383</v>
      </c>
      <c r="AS85" s="28">
        <v>25785.57</v>
      </c>
      <c r="AT85">
        <v>118</v>
      </c>
      <c r="AU85" s="28">
        <v>9479.52</v>
      </c>
      <c r="AV85">
        <v>44</v>
      </c>
      <c r="AW85" s="28">
        <v>11304.27</v>
      </c>
      <c r="AX85">
        <v>49</v>
      </c>
      <c r="AY85" s="21">
        <f t="shared" si="27"/>
        <v>46569.36</v>
      </c>
      <c r="AZ85" s="130" t="s">
        <v>120</v>
      </c>
      <c r="BA85">
        <v>98367</v>
      </c>
      <c r="BB85" s="28">
        <v>20124.03</v>
      </c>
      <c r="BC85">
        <v>149</v>
      </c>
      <c r="BD85" s="28">
        <v>13331.01</v>
      </c>
      <c r="BE85">
        <v>38</v>
      </c>
      <c r="BF85" s="28">
        <v>18568.62</v>
      </c>
      <c r="BG85">
        <v>72</v>
      </c>
      <c r="BH85" s="21">
        <f t="shared" si="28"/>
        <v>52023.66</v>
      </c>
      <c r="BI85" s="28" t="s">
        <v>120</v>
      </c>
      <c r="BJ85" s="9">
        <v>98345</v>
      </c>
      <c r="BK85" s="28">
        <v>109.69</v>
      </c>
      <c r="BL85" s="9">
        <v>2</v>
      </c>
      <c r="BM85" s="28">
        <v>128.19999999999999</v>
      </c>
      <c r="BN85" s="9">
        <v>1</v>
      </c>
      <c r="BO85" s="21">
        <v>111.25</v>
      </c>
      <c r="BP85">
        <v>1</v>
      </c>
      <c r="BQ85" s="146">
        <f t="shared" si="29"/>
        <v>349.14</v>
      </c>
      <c r="BR85" s="28" t="s">
        <v>120</v>
      </c>
      <c r="BS85">
        <v>98367</v>
      </c>
      <c r="BT85" s="28">
        <v>11130.57</v>
      </c>
      <c r="BU85">
        <v>127</v>
      </c>
      <c r="BV85" s="28">
        <v>7213.45</v>
      </c>
      <c r="BW85">
        <v>56</v>
      </c>
      <c r="BX85" s="28">
        <v>19451.18</v>
      </c>
      <c r="BY85">
        <v>78</v>
      </c>
      <c r="BZ85" s="146">
        <f t="shared" si="30"/>
        <v>37795.199999999997</v>
      </c>
      <c r="CA85" s="28" t="s">
        <v>120</v>
      </c>
      <c r="CB85">
        <v>98367</v>
      </c>
      <c r="CC85" s="28">
        <v>7389.57</v>
      </c>
      <c r="CD85">
        <v>117</v>
      </c>
      <c r="CE85" s="28">
        <v>4870.67</v>
      </c>
      <c r="CF85">
        <v>41</v>
      </c>
      <c r="CG85" s="28">
        <v>16712.150000000001</v>
      </c>
      <c r="CH85">
        <v>83</v>
      </c>
      <c r="CI85" s="146">
        <f t="shared" si="31"/>
        <v>28972.39</v>
      </c>
      <c r="CJ85" s="28" t="s">
        <v>120</v>
      </c>
      <c r="CK85">
        <v>98541</v>
      </c>
      <c r="CL85" s="28">
        <v>554.22</v>
      </c>
      <c r="CM85">
        <v>9</v>
      </c>
      <c r="CN85" s="28">
        <v>419.96</v>
      </c>
      <c r="CO85">
        <v>10</v>
      </c>
      <c r="CP85" s="21">
        <v>501.23</v>
      </c>
      <c r="CQ85">
        <v>6</v>
      </c>
      <c r="CR85" s="146">
        <f t="shared" si="35"/>
        <v>1475.41</v>
      </c>
      <c r="CS85" s="28" t="s">
        <v>120</v>
      </c>
      <c r="CT85" s="9">
        <v>98557</v>
      </c>
      <c r="CU85" s="28">
        <v>352.99</v>
      </c>
      <c r="CV85" s="137">
        <v>7</v>
      </c>
      <c r="CW85" s="28">
        <v>681.31</v>
      </c>
      <c r="CX85" s="137">
        <v>3</v>
      </c>
      <c r="CY85" s="28">
        <v>667.71</v>
      </c>
      <c r="CZ85" s="137">
        <v>5</v>
      </c>
      <c r="DA85" s="146">
        <f t="shared" si="32"/>
        <v>1702.01</v>
      </c>
      <c r="DB85" s="28" t="s">
        <v>120</v>
      </c>
      <c r="DC85" s="9">
        <v>98274</v>
      </c>
      <c r="DD85" s="28">
        <v>13517.76</v>
      </c>
      <c r="DE85">
        <v>177</v>
      </c>
      <c r="DF85" s="28">
        <v>3599.19</v>
      </c>
      <c r="DG85">
        <v>53</v>
      </c>
      <c r="DH85" s="28">
        <v>8198.98</v>
      </c>
      <c r="DI85">
        <v>82</v>
      </c>
      <c r="DJ85" s="146">
        <f t="shared" si="33"/>
        <v>25315.93</v>
      </c>
      <c r="DK85" s="28" t="s">
        <v>120</v>
      </c>
      <c r="DL85" s="9">
        <v>98337</v>
      </c>
      <c r="DM85" s="28">
        <v>12220.15</v>
      </c>
      <c r="DN85">
        <v>87</v>
      </c>
      <c r="DO85" s="28">
        <v>2831.75</v>
      </c>
      <c r="DP85">
        <v>27</v>
      </c>
      <c r="DQ85" s="21">
        <v>13790.960000000001</v>
      </c>
      <c r="DR85">
        <v>90</v>
      </c>
      <c r="DS85" s="146">
        <f t="shared" si="34"/>
        <v>28842.86</v>
      </c>
    </row>
    <row r="86" spans="1:123" x14ac:dyDescent="0.2">
      <c r="A86" s="9">
        <v>98948</v>
      </c>
      <c r="B86" t="s">
        <v>117</v>
      </c>
      <c r="E86">
        <v>1</v>
      </c>
      <c r="P86" t="s">
        <v>120</v>
      </c>
      <c r="Q86">
        <v>98314</v>
      </c>
      <c r="R86" s="21">
        <v>76</v>
      </c>
      <c r="S86">
        <v>0</v>
      </c>
      <c r="T86" s="21">
        <v>26.9</v>
      </c>
      <c r="U86">
        <v>1</v>
      </c>
      <c r="V86" s="21">
        <v>0</v>
      </c>
      <c r="W86">
        <v>0</v>
      </c>
      <c r="X86" s="21">
        <f t="shared" si="24"/>
        <v>102.9</v>
      </c>
      <c r="Y86" s="20" t="s">
        <v>120</v>
      </c>
      <c r="Z86">
        <v>98367</v>
      </c>
      <c r="AA86" s="21">
        <v>30781.279999999999</v>
      </c>
      <c r="AB86">
        <v>157</v>
      </c>
      <c r="AC86" s="21">
        <v>10346.299999999999</v>
      </c>
      <c r="AD86">
        <v>52</v>
      </c>
      <c r="AE86" s="21">
        <v>7046.86</v>
      </c>
      <c r="AF86">
        <v>45</v>
      </c>
      <c r="AG86" s="21">
        <f t="shared" si="25"/>
        <v>48174.44</v>
      </c>
      <c r="AH86" s="20" t="s">
        <v>120</v>
      </c>
      <c r="AI86">
        <v>98311</v>
      </c>
      <c r="AJ86" s="142">
        <v>45709.79</v>
      </c>
      <c r="AK86" s="143">
        <v>246</v>
      </c>
      <c r="AL86" s="142">
        <v>31977.97</v>
      </c>
      <c r="AM86" s="143">
        <v>159</v>
      </c>
      <c r="AN86" s="21">
        <v>21717.129999999997</v>
      </c>
      <c r="AO86">
        <v>113</v>
      </c>
      <c r="AP86" s="21">
        <f t="shared" si="26"/>
        <v>99404.890000000014</v>
      </c>
      <c r="AQ86" s="130" t="s">
        <v>120</v>
      </c>
      <c r="AR86" s="9">
        <v>98520</v>
      </c>
      <c r="AS86" s="28">
        <v>17687.189999999999</v>
      </c>
      <c r="AT86">
        <v>80</v>
      </c>
      <c r="AU86" s="28">
        <v>7592.11</v>
      </c>
      <c r="AV86">
        <v>35</v>
      </c>
      <c r="AW86" s="28">
        <v>11056.18</v>
      </c>
      <c r="AX86">
        <v>42</v>
      </c>
      <c r="AY86" s="21">
        <f t="shared" si="27"/>
        <v>36335.479999999996</v>
      </c>
      <c r="AZ86" s="130" t="s">
        <v>120</v>
      </c>
      <c r="BA86">
        <v>98370</v>
      </c>
      <c r="BB86" s="28">
        <v>8522.4</v>
      </c>
      <c r="BC86">
        <v>49</v>
      </c>
      <c r="BD86" s="28">
        <v>5421.95</v>
      </c>
      <c r="BE86">
        <v>19</v>
      </c>
      <c r="BF86" s="28">
        <v>5656.6100000000006</v>
      </c>
      <c r="BG86">
        <v>33</v>
      </c>
      <c r="BH86" s="21">
        <f t="shared" si="28"/>
        <v>19600.96</v>
      </c>
      <c r="BI86" s="28" t="s">
        <v>120</v>
      </c>
      <c r="BJ86" s="9">
        <v>98366</v>
      </c>
      <c r="BK86" s="28">
        <v>41120.78</v>
      </c>
      <c r="BL86" s="9">
        <v>280</v>
      </c>
      <c r="BM86" s="28">
        <v>26414.240000000002</v>
      </c>
      <c r="BN86" s="9">
        <v>132</v>
      </c>
      <c r="BO86" s="21">
        <v>55956.7</v>
      </c>
      <c r="BP86">
        <v>206</v>
      </c>
      <c r="BQ86" s="146">
        <f t="shared" si="29"/>
        <v>123491.72</v>
      </c>
      <c r="BR86" s="28" t="s">
        <v>120</v>
      </c>
      <c r="BS86">
        <v>98370</v>
      </c>
      <c r="BT86" s="28">
        <v>7268.08</v>
      </c>
      <c r="BU86">
        <v>77</v>
      </c>
      <c r="BV86" s="28">
        <v>5461.87</v>
      </c>
      <c r="BW86">
        <v>38</v>
      </c>
      <c r="BX86" s="28">
        <v>5706.8</v>
      </c>
      <c r="BY86">
        <v>27</v>
      </c>
      <c r="BZ86" s="146">
        <f t="shared" si="30"/>
        <v>18436.75</v>
      </c>
      <c r="CA86" s="28" t="s">
        <v>120</v>
      </c>
      <c r="CB86">
        <v>98370</v>
      </c>
      <c r="CC86" s="28">
        <v>5254.46</v>
      </c>
      <c r="CD86">
        <v>78</v>
      </c>
      <c r="CE86" s="28">
        <v>3005.56</v>
      </c>
      <c r="CF86">
        <v>30</v>
      </c>
      <c r="CG86" s="28">
        <v>7871.6100000000006</v>
      </c>
      <c r="CH86">
        <v>39</v>
      </c>
      <c r="CI86" s="146">
        <f t="shared" si="31"/>
        <v>16131.630000000001</v>
      </c>
      <c r="CJ86" s="28" t="s">
        <v>120</v>
      </c>
      <c r="CK86">
        <v>98550</v>
      </c>
      <c r="CL86" s="28">
        <v>3936.77</v>
      </c>
      <c r="CM86">
        <v>57</v>
      </c>
      <c r="CN86" s="28">
        <v>3501</v>
      </c>
      <c r="CO86">
        <v>33</v>
      </c>
      <c r="CP86" s="21">
        <v>9186.89</v>
      </c>
      <c r="CQ86">
        <v>55</v>
      </c>
      <c r="CR86" s="146">
        <f t="shared" si="35"/>
        <v>16624.66</v>
      </c>
      <c r="CS86" s="28" t="s">
        <v>120</v>
      </c>
      <c r="CT86" s="9">
        <v>98563</v>
      </c>
      <c r="CU86" s="28">
        <v>938.32</v>
      </c>
      <c r="CV86" s="137">
        <v>8</v>
      </c>
      <c r="CW86" s="28">
        <v>649.03</v>
      </c>
      <c r="CX86" s="137">
        <v>6</v>
      </c>
      <c r="CY86" s="28">
        <v>3375.21</v>
      </c>
      <c r="CZ86" s="137">
        <v>19</v>
      </c>
      <c r="DA86" s="146">
        <f t="shared" si="32"/>
        <v>4962.5599999999995</v>
      </c>
      <c r="DB86" s="28" t="s">
        <v>120</v>
      </c>
      <c r="DC86" s="9">
        <v>98276</v>
      </c>
      <c r="DD86" s="28">
        <v>886.23</v>
      </c>
      <c r="DE86">
        <v>16</v>
      </c>
      <c r="DF86" s="28">
        <v>415.99</v>
      </c>
      <c r="DG86">
        <v>10</v>
      </c>
      <c r="DH86" s="28">
        <v>596.05999999999995</v>
      </c>
      <c r="DI86">
        <v>7</v>
      </c>
      <c r="DJ86" s="146">
        <f t="shared" si="33"/>
        <v>1898.28</v>
      </c>
      <c r="DK86" s="28" t="s">
        <v>120</v>
      </c>
      <c r="DL86" s="9">
        <v>98345</v>
      </c>
      <c r="DM86" s="28">
        <v>374.87</v>
      </c>
      <c r="DN86">
        <v>2</v>
      </c>
      <c r="DO86" s="28">
        <v>148.83000000000001</v>
      </c>
      <c r="DP86">
        <v>1</v>
      </c>
      <c r="DQ86" s="21">
        <v>192.48</v>
      </c>
      <c r="DR86">
        <v>3</v>
      </c>
      <c r="DS86" s="146">
        <f t="shared" si="34"/>
        <v>716.18000000000006</v>
      </c>
    </row>
    <row r="87" spans="1:123" x14ac:dyDescent="0.2">
      <c r="A87" s="9">
        <v>98951</v>
      </c>
      <c r="B87" t="s">
        <v>117</v>
      </c>
      <c r="C87">
        <v>1</v>
      </c>
      <c r="D87">
        <v>1</v>
      </c>
      <c r="E87">
        <v>1</v>
      </c>
      <c r="N87">
        <v>1</v>
      </c>
      <c r="P87" t="s">
        <v>120</v>
      </c>
      <c r="Q87">
        <v>98337</v>
      </c>
      <c r="R87" s="21">
        <v>13822.68</v>
      </c>
      <c r="S87">
        <v>86</v>
      </c>
      <c r="T87" s="21">
        <v>5194.8900000000003</v>
      </c>
      <c r="U87">
        <v>33</v>
      </c>
      <c r="V87" s="21">
        <v>10961.439999999999</v>
      </c>
      <c r="W87">
        <v>76</v>
      </c>
      <c r="X87" s="21">
        <f t="shared" si="24"/>
        <v>29979.01</v>
      </c>
      <c r="Y87" s="20" t="s">
        <v>120</v>
      </c>
      <c r="Z87">
        <v>98370</v>
      </c>
      <c r="AA87" s="21">
        <v>10390.59</v>
      </c>
      <c r="AB87">
        <v>75</v>
      </c>
      <c r="AC87" s="21">
        <v>2885.51</v>
      </c>
      <c r="AD87">
        <v>24</v>
      </c>
      <c r="AE87" s="21">
        <v>774.89</v>
      </c>
      <c r="AF87">
        <v>14</v>
      </c>
      <c r="AG87" s="21">
        <f t="shared" si="25"/>
        <v>14050.99</v>
      </c>
      <c r="AH87" s="20" t="s">
        <v>120</v>
      </c>
      <c r="AI87">
        <v>98312</v>
      </c>
      <c r="AJ87" s="142">
        <v>59248.69</v>
      </c>
      <c r="AK87" s="143">
        <v>339</v>
      </c>
      <c r="AL87" s="142">
        <v>35942.980000000003</v>
      </c>
      <c r="AM87" s="143">
        <v>175</v>
      </c>
      <c r="AN87" s="21">
        <v>39081.99</v>
      </c>
      <c r="AO87">
        <v>185</v>
      </c>
      <c r="AP87" s="21">
        <f t="shared" si="26"/>
        <v>134273.66</v>
      </c>
      <c r="AQ87" s="130" t="s">
        <v>120</v>
      </c>
      <c r="AR87" s="9">
        <v>98524</v>
      </c>
      <c r="AS87" s="28">
        <v>490.13</v>
      </c>
      <c r="AT87">
        <v>3</v>
      </c>
      <c r="AU87" s="28">
        <v>132.82</v>
      </c>
      <c r="AV87">
        <v>1</v>
      </c>
      <c r="AW87" s="28">
        <v>29.99</v>
      </c>
      <c r="AX87">
        <v>1</v>
      </c>
      <c r="AY87" s="21">
        <f t="shared" si="27"/>
        <v>652.94000000000005</v>
      </c>
      <c r="AZ87" s="130" t="s">
        <v>120</v>
      </c>
      <c r="BA87">
        <v>98383</v>
      </c>
      <c r="BB87" s="28">
        <v>19280.27</v>
      </c>
      <c r="BC87">
        <v>113</v>
      </c>
      <c r="BD87" s="28">
        <v>11575.04</v>
      </c>
      <c r="BE87">
        <v>44</v>
      </c>
      <c r="BF87" s="28">
        <v>13352.779999999999</v>
      </c>
      <c r="BG87">
        <v>56</v>
      </c>
      <c r="BH87" s="21">
        <f t="shared" si="28"/>
        <v>44208.09</v>
      </c>
      <c r="BI87" s="28" t="s">
        <v>120</v>
      </c>
      <c r="BJ87" s="9">
        <v>98367</v>
      </c>
      <c r="BK87" s="28">
        <v>17567.07</v>
      </c>
      <c r="BL87" s="9">
        <v>157</v>
      </c>
      <c r="BM87" s="28">
        <v>10412.66</v>
      </c>
      <c r="BN87" s="9">
        <v>61</v>
      </c>
      <c r="BO87" s="21">
        <v>21146.45</v>
      </c>
      <c r="BP87">
        <v>74</v>
      </c>
      <c r="BQ87" s="146">
        <f t="shared" si="29"/>
        <v>49126.18</v>
      </c>
      <c r="BR87" s="28" t="s">
        <v>120</v>
      </c>
      <c r="BS87">
        <v>98383</v>
      </c>
      <c r="BT87" s="28">
        <v>12099.01</v>
      </c>
      <c r="BU87">
        <v>115</v>
      </c>
      <c r="BV87" s="28">
        <v>9249.7000000000007</v>
      </c>
      <c r="BW87">
        <v>59</v>
      </c>
      <c r="BX87" s="28">
        <v>11390.11</v>
      </c>
      <c r="BY87">
        <v>56</v>
      </c>
      <c r="BZ87" s="146">
        <f t="shared" si="30"/>
        <v>32738.82</v>
      </c>
      <c r="CA87" s="28" t="s">
        <v>120</v>
      </c>
      <c r="CB87">
        <v>98383</v>
      </c>
      <c r="CC87" s="28">
        <v>9939.7199999999993</v>
      </c>
      <c r="CD87">
        <v>105</v>
      </c>
      <c r="CE87" s="28">
        <v>8283.34</v>
      </c>
      <c r="CF87">
        <v>46</v>
      </c>
      <c r="CG87" s="28">
        <v>13631.5</v>
      </c>
      <c r="CH87">
        <v>78</v>
      </c>
      <c r="CI87" s="146">
        <f t="shared" si="31"/>
        <v>31854.559999999998</v>
      </c>
      <c r="CJ87" s="28" t="s">
        <v>120</v>
      </c>
      <c r="CK87">
        <v>98557</v>
      </c>
      <c r="CL87" s="28">
        <v>507.97</v>
      </c>
      <c r="CM87">
        <v>6</v>
      </c>
      <c r="CN87" s="28">
        <v>320.16000000000003</v>
      </c>
      <c r="CO87">
        <v>7</v>
      </c>
      <c r="CP87" s="21">
        <v>706.5</v>
      </c>
      <c r="CQ87">
        <v>3</v>
      </c>
      <c r="CR87" s="146">
        <f t="shared" si="35"/>
        <v>1534.63</v>
      </c>
      <c r="CS87" s="28" t="s">
        <v>120</v>
      </c>
      <c r="CT87" s="9">
        <v>98584</v>
      </c>
      <c r="CU87" s="28">
        <v>4335.45</v>
      </c>
      <c r="CV87" s="137">
        <v>69</v>
      </c>
      <c r="CW87" s="28">
        <v>2418.77</v>
      </c>
      <c r="CX87" s="137">
        <v>43</v>
      </c>
      <c r="CY87" s="28">
        <v>6493.77</v>
      </c>
      <c r="CZ87" s="137">
        <v>51</v>
      </c>
      <c r="DA87" s="146">
        <f t="shared" si="32"/>
        <v>13247.99</v>
      </c>
      <c r="DB87" s="28" t="s">
        <v>120</v>
      </c>
      <c r="DC87" s="9">
        <v>98277</v>
      </c>
      <c r="DD87" s="28">
        <v>12408.62</v>
      </c>
      <c r="DE87">
        <v>173</v>
      </c>
      <c r="DF87" s="28">
        <v>4270.38</v>
      </c>
      <c r="DG87">
        <v>39</v>
      </c>
      <c r="DH87" s="28">
        <v>12160.77</v>
      </c>
      <c r="DI87">
        <v>125</v>
      </c>
      <c r="DJ87" s="146">
        <f t="shared" si="33"/>
        <v>28839.77</v>
      </c>
      <c r="DK87" s="28" t="s">
        <v>120</v>
      </c>
      <c r="DL87" s="9">
        <v>98366</v>
      </c>
      <c r="DM87" s="28">
        <v>49053.81</v>
      </c>
      <c r="DN87">
        <v>326</v>
      </c>
      <c r="DO87" s="28">
        <v>12382.67</v>
      </c>
      <c r="DP87">
        <v>121</v>
      </c>
      <c r="DQ87" s="21">
        <v>35356.759999999995</v>
      </c>
      <c r="DR87">
        <v>211</v>
      </c>
      <c r="DS87" s="146">
        <f t="shared" si="34"/>
        <v>96793.239999999991</v>
      </c>
    </row>
    <row r="88" spans="1:123" x14ac:dyDescent="0.2">
      <c r="A88" s="9">
        <v>98953</v>
      </c>
      <c r="B88" t="s">
        <v>117</v>
      </c>
      <c r="E88">
        <v>1</v>
      </c>
      <c r="K88">
        <v>1</v>
      </c>
      <c r="M88">
        <v>1</v>
      </c>
      <c r="P88" t="s">
        <v>120</v>
      </c>
      <c r="Q88">
        <v>98345</v>
      </c>
      <c r="R88" s="21">
        <v>297.31</v>
      </c>
      <c r="S88">
        <v>1</v>
      </c>
      <c r="T88" s="21">
        <v>123.77</v>
      </c>
      <c r="U88">
        <v>2</v>
      </c>
      <c r="V88" s="21">
        <v>0</v>
      </c>
      <c r="W88">
        <v>0</v>
      </c>
      <c r="X88" s="21">
        <f t="shared" si="24"/>
        <v>421.08</v>
      </c>
      <c r="Y88" s="20" t="s">
        <v>120</v>
      </c>
      <c r="Z88">
        <v>98383</v>
      </c>
      <c r="AA88" s="21">
        <v>35920.400000000001</v>
      </c>
      <c r="AB88">
        <v>175</v>
      </c>
      <c r="AC88" s="21">
        <v>7044.93</v>
      </c>
      <c r="AD88">
        <v>43</v>
      </c>
      <c r="AE88" s="21">
        <v>4298.2700000000004</v>
      </c>
      <c r="AF88">
        <v>30</v>
      </c>
      <c r="AG88" s="21">
        <f t="shared" si="25"/>
        <v>47263.600000000006</v>
      </c>
      <c r="AH88" s="20" t="s">
        <v>120</v>
      </c>
      <c r="AI88">
        <v>98314</v>
      </c>
      <c r="AJ88" s="142">
        <v>65.489999999999995</v>
      </c>
      <c r="AK88" s="143">
        <v>0</v>
      </c>
      <c r="AL88" s="142">
        <v>111.5</v>
      </c>
      <c r="AM88" s="143">
        <v>0</v>
      </c>
      <c r="AN88" s="21">
        <v>102.9</v>
      </c>
      <c r="AO88">
        <v>1</v>
      </c>
      <c r="AP88" s="21">
        <f t="shared" si="26"/>
        <v>279.89</v>
      </c>
      <c r="AQ88" s="130" t="s">
        <v>120</v>
      </c>
      <c r="AR88" s="9">
        <v>98528</v>
      </c>
      <c r="AS88" s="28">
        <v>1508.4</v>
      </c>
      <c r="AT88">
        <v>7</v>
      </c>
      <c r="AU88" s="28">
        <v>1660.66</v>
      </c>
      <c r="AV88">
        <v>6</v>
      </c>
      <c r="AW88" s="28">
        <v>574.41999999999996</v>
      </c>
      <c r="AX88">
        <v>4</v>
      </c>
      <c r="AY88" s="21">
        <f t="shared" si="27"/>
        <v>3743.4800000000005</v>
      </c>
      <c r="AZ88" s="130" t="s">
        <v>120</v>
      </c>
      <c r="BA88">
        <v>98520</v>
      </c>
      <c r="BB88" s="28">
        <v>13411.9</v>
      </c>
      <c r="BC88">
        <v>79</v>
      </c>
      <c r="BD88" s="28">
        <v>11799.66</v>
      </c>
      <c r="BE88">
        <v>44</v>
      </c>
      <c r="BF88" s="28">
        <v>13822.34</v>
      </c>
      <c r="BG88">
        <v>48</v>
      </c>
      <c r="BH88" s="21">
        <f t="shared" si="28"/>
        <v>39033.899999999994</v>
      </c>
      <c r="BI88" s="28" t="s">
        <v>120</v>
      </c>
      <c r="BJ88" s="9">
        <v>98370</v>
      </c>
      <c r="BK88" s="28">
        <v>10702.63</v>
      </c>
      <c r="BL88" s="9">
        <v>83</v>
      </c>
      <c r="BM88" s="28">
        <v>3731.76</v>
      </c>
      <c r="BN88" s="9">
        <v>25</v>
      </c>
      <c r="BO88" s="21">
        <v>6193.9400000000005</v>
      </c>
      <c r="BP88">
        <v>26</v>
      </c>
      <c r="BQ88" s="146">
        <f t="shared" si="29"/>
        <v>20628.330000000002</v>
      </c>
      <c r="BR88" s="28" t="s">
        <v>120</v>
      </c>
      <c r="BS88">
        <v>98520</v>
      </c>
      <c r="BT88" s="28">
        <v>6442.72</v>
      </c>
      <c r="BU88">
        <v>53</v>
      </c>
      <c r="BV88" s="28">
        <v>7023.54</v>
      </c>
      <c r="BW88">
        <v>25</v>
      </c>
      <c r="BX88" s="28">
        <v>16846.059999999998</v>
      </c>
      <c r="BY88">
        <v>76</v>
      </c>
      <c r="BZ88" s="146">
        <f t="shared" si="30"/>
        <v>30312.32</v>
      </c>
      <c r="CA88" s="28" t="s">
        <v>120</v>
      </c>
      <c r="CB88">
        <v>98520</v>
      </c>
      <c r="CC88" s="28">
        <v>3757.33</v>
      </c>
      <c r="CD88">
        <v>51</v>
      </c>
      <c r="CE88" s="28">
        <v>3164.43</v>
      </c>
      <c r="CF88">
        <v>31</v>
      </c>
      <c r="CG88" s="28">
        <v>11050.82</v>
      </c>
      <c r="CH88">
        <v>55</v>
      </c>
      <c r="CI88" s="146">
        <f t="shared" si="31"/>
        <v>17972.580000000002</v>
      </c>
      <c r="CJ88" s="28" t="s">
        <v>120</v>
      </c>
      <c r="CK88">
        <v>98563</v>
      </c>
      <c r="CL88" s="28">
        <v>1100.18</v>
      </c>
      <c r="CM88">
        <v>12</v>
      </c>
      <c r="CN88" s="28">
        <v>1020.76</v>
      </c>
      <c r="CO88">
        <v>14</v>
      </c>
      <c r="CP88" s="21">
        <v>4263.7299999999996</v>
      </c>
      <c r="CQ88">
        <v>14</v>
      </c>
      <c r="CR88" s="146">
        <f t="shared" si="35"/>
        <v>6384.67</v>
      </c>
      <c r="CS88" s="28" t="s">
        <v>120</v>
      </c>
      <c r="CT88" s="9">
        <v>98611</v>
      </c>
      <c r="CU88" s="28">
        <v>0</v>
      </c>
      <c r="CV88" s="137">
        <v>0</v>
      </c>
      <c r="CW88" s="28">
        <v>88.99</v>
      </c>
      <c r="CX88" s="137">
        <v>3</v>
      </c>
      <c r="CY88" s="28">
        <v>280.19</v>
      </c>
      <c r="CZ88" s="137">
        <v>3</v>
      </c>
      <c r="DA88" s="146">
        <f t="shared" si="32"/>
        <v>369.18</v>
      </c>
      <c r="DB88" s="28" t="s">
        <v>120</v>
      </c>
      <c r="DC88" s="9">
        <v>98282</v>
      </c>
      <c r="DD88" s="28">
        <v>1664.76</v>
      </c>
      <c r="DE88">
        <v>23</v>
      </c>
      <c r="DF88" s="28">
        <v>452.65</v>
      </c>
      <c r="DG88">
        <v>6</v>
      </c>
      <c r="DH88" s="28">
        <v>684.05</v>
      </c>
      <c r="DI88">
        <v>10</v>
      </c>
      <c r="DJ88" s="146">
        <f t="shared" si="33"/>
        <v>2801.46</v>
      </c>
      <c r="DK88" s="28" t="s">
        <v>120</v>
      </c>
      <c r="DL88" s="9">
        <v>98367</v>
      </c>
      <c r="DM88" s="28">
        <v>21881.64</v>
      </c>
      <c r="DN88">
        <v>172</v>
      </c>
      <c r="DO88" s="28">
        <v>5018.07</v>
      </c>
      <c r="DP88">
        <v>41</v>
      </c>
      <c r="DQ88" s="21">
        <v>12285.7</v>
      </c>
      <c r="DR88">
        <v>90</v>
      </c>
      <c r="DS88" s="146">
        <f t="shared" si="34"/>
        <v>39185.410000000003</v>
      </c>
    </row>
    <row r="89" spans="1:123" x14ac:dyDescent="0.2">
      <c r="A89" s="9">
        <v>99301</v>
      </c>
      <c r="B89" t="s">
        <v>117</v>
      </c>
      <c r="I89">
        <v>1</v>
      </c>
      <c r="J89">
        <v>1</v>
      </c>
      <c r="L89">
        <v>1</v>
      </c>
      <c r="M89">
        <v>1</v>
      </c>
      <c r="N89">
        <v>1</v>
      </c>
      <c r="P89" t="s">
        <v>120</v>
      </c>
      <c r="Q89">
        <v>98366</v>
      </c>
      <c r="R89" s="21">
        <v>46058.64</v>
      </c>
      <c r="S89">
        <v>228</v>
      </c>
      <c r="T89" s="21">
        <v>16658.91</v>
      </c>
      <c r="U89">
        <v>84</v>
      </c>
      <c r="V89" s="21">
        <v>27177.67</v>
      </c>
      <c r="W89">
        <v>154</v>
      </c>
      <c r="X89" s="21">
        <f t="shared" si="24"/>
        <v>89895.22</v>
      </c>
      <c r="Y89" s="20" t="s">
        <v>120</v>
      </c>
      <c r="Z89">
        <v>98520</v>
      </c>
      <c r="AA89" s="21">
        <v>15421.63</v>
      </c>
      <c r="AB89">
        <v>72</v>
      </c>
      <c r="AC89" s="21">
        <v>5361.79</v>
      </c>
      <c r="AD89">
        <v>35</v>
      </c>
      <c r="AE89" s="21">
        <v>4483.83</v>
      </c>
      <c r="AF89">
        <v>36</v>
      </c>
      <c r="AG89" s="21">
        <f t="shared" si="25"/>
        <v>25267.25</v>
      </c>
      <c r="AH89" s="20" t="s">
        <v>120</v>
      </c>
      <c r="AI89">
        <v>98337</v>
      </c>
      <c r="AJ89" s="142">
        <v>17473.849999999999</v>
      </c>
      <c r="AK89" s="143">
        <v>103</v>
      </c>
      <c r="AL89" s="142">
        <v>13436.25</v>
      </c>
      <c r="AM89" s="143">
        <v>63</v>
      </c>
      <c r="AN89" s="21">
        <v>11599.900000000001</v>
      </c>
      <c r="AO89">
        <v>62</v>
      </c>
      <c r="AP89" s="21">
        <f t="shared" si="26"/>
        <v>42510</v>
      </c>
      <c r="AQ89" s="130" t="s">
        <v>120</v>
      </c>
      <c r="AR89" s="9">
        <v>98541</v>
      </c>
      <c r="AS89" s="28">
        <v>2495.12</v>
      </c>
      <c r="AT89">
        <v>12</v>
      </c>
      <c r="AU89" s="28">
        <v>1535.22</v>
      </c>
      <c r="AV89">
        <v>9</v>
      </c>
      <c r="AW89" s="28">
        <v>377.3</v>
      </c>
      <c r="AX89">
        <v>7</v>
      </c>
      <c r="AY89" s="21">
        <f t="shared" si="27"/>
        <v>4407.6400000000003</v>
      </c>
      <c r="AZ89" s="130" t="s">
        <v>120</v>
      </c>
      <c r="BA89">
        <v>98524</v>
      </c>
      <c r="BB89" s="28">
        <v>584.4</v>
      </c>
      <c r="BC89">
        <v>5</v>
      </c>
      <c r="BD89" s="28">
        <v>273.68</v>
      </c>
      <c r="BE89">
        <v>1</v>
      </c>
      <c r="BF89" s="28">
        <v>162.81</v>
      </c>
      <c r="BG89">
        <v>2</v>
      </c>
      <c r="BH89" s="21">
        <f t="shared" si="28"/>
        <v>1020.8899999999999</v>
      </c>
      <c r="BI89" s="28" t="s">
        <v>120</v>
      </c>
      <c r="BJ89" s="9">
        <v>98383</v>
      </c>
      <c r="BK89" s="28">
        <v>16200.61</v>
      </c>
      <c r="BL89" s="9">
        <v>115</v>
      </c>
      <c r="BM89" s="28">
        <v>10320.34</v>
      </c>
      <c r="BN89" s="9">
        <v>59</v>
      </c>
      <c r="BO89" s="21">
        <v>12407.779999999999</v>
      </c>
      <c r="BP89">
        <v>52</v>
      </c>
      <c r="BQ89" s="146">
        <f t="shared" si="29"/>
        <v>38928.729999999996</v>
      </c>
      <c r="BR89" s="28" t="s">
        <v>120</v>
      </c>
      <c r="BS89">
        <v>98524</v>
      </c>
      <c r="BT89" s="28">
        <v>290.75</v>
      </c>
      <c r="BU89">
        <v>2</v>
      </c>
      <c r="BV89" s="28">
        <v>192.54</v>
      </c>
      <c r="BW89">
        <v>1</v>
      </c>
      <c r="BX89" s="28">
        <v>407.72</v>
      </c>
      <c r="BY89">
        <v>2</v>
      </c>
      <c r="BZ89" s="146">
        <f t="shared" si="30"/>
        <v>891.01</v>
      </c>
      <c r="CA89" s="28" t="s">
        <v>120</v>
      </c>
      <c r="CB89">
        <v>98524</v>
      </c>
      <c r="CC89" s="28">
        <v>131.97</v>
      </c>
      <c r="CD89">
        <v>2</v>
      </c>
      <c r="CE89" s="28">
        <v>92.06</v>
      </c>
      <c r="CF89">
        <v>1</v>
      </c>
      <c r="CG89" s="28">
        <v>380.84</v>
      </c>
      <c r="CH89">
        <v>1</v>
      </c>
      <c r="CI89" s="146">
        <f t="shared" si="31"/>
        <v>604.87</v>
      </c>
      <c r="CJ89" s="28" t="s">
        <v>120</v>
      </c>
      <c r="CK89">
        <v>98584</v>
      </c>
      <c r="CL89" s="28">
        <v>4130.16</v>
      </c>
      <c r="CM89">
        <v>69</v>
      </c>
      <c r="CN89" s="28">
        <v>2845.09</v>
      </c>
      <c r="CO89">
        <v>34</v>
      </c>
      <c r="CP89" s="21">
        <v>7513.26</v>
      </c>
      <c r="CQ89">
        <v>56</v>
      </c>
      <c r="CR89" s="146">
        <f t="shared" si="35"/>
        <v>14488.51</v>
      </c>
      <c r="CS89" s="28" t="s">
        <v>120</v>
      </c>
      <c r="CT89" s="9">
        <v>98625</v>
      </c>
      <c r="CU89" s="28">
        <v>0</v>
      </c>
      <c r="CV89" s="137">
        <v>0</v>
      </c>
      <c r="CW89" s="28">
        <v>169.89</v>
      </c>
      <c r="CX89" s="137">
        <v>2</v>
      </c>
      <c r="CY89" s="28">
        <v>244.05</v>
      </c>
      <c r="CZ89" s="137">
        <v>7</v>
      </c>
      <c r="DA89" s="146">
        <f t="shared" si="32"/>
        <v>413.94</v>
      </c>
      <c r="DB89" s="28" t="s">
        <v>120</v>
      </c>
      <c r="DC89" s="9">
        <v>98284</v>
      </c>
      <c r="DD89" s="28">
        <v>10864.39</v>
      </c>
      <c r="DE89">
        <v>135</v>
      </c>
      <c r="DF89" s="28">
        <v>4561.68</v>
      </c>
      <c r="DG89">
        <v>79</v>
      </c>
      <c r="DH89" s="28">
        <v>9396.16</v>
      </c>
      <c r="DI89">
        <v>109</v>
      </c>
      <c r="DJ89" s="146">
        <f t="shared" si="33"/>
        <v>24822.23</v>
      </c>
      <c r="DK89" s="28" t="s">
        <v>120</v>
      </c>
      <c r="DL89" s="9">
        <v>98370</v>
      </c>
      <c r="DM89" s="28">
        <v>11802.68</v>
      </c>
      <c r="DN89">
        <v>77</v>
      </c>
      <c r="DO89" s="28">
        <v>2813.46</v>
      </c>
      <c r="DP89">
        <v>30</v>
      </c>
      <c r="DQ89" s="21">
        <v>4143.45</v>
      </c>
      <c r="DR89">
        <v>50</v>
      </c>
      <c r="DS89" s="146">
        <f t="shared" si="34"/>
        <v>18759.59</v>
      </c>
    </row>
    <row r="90" spans="1:123" x14ac:dyDescent="0.2">
      <c r="A90" s="9">
        <v>99323</v>
      </c>
      <c r="B90" t="s">
        <v>117</v>
      </c>
      <c r="C90">
        <v>2</v>
      </c>
      <c r="D90">
        <v>1</v>
      </c>
      <c r="E90">
        <v>1</v>
      </c>
      <c r="G90">
        <v>1</v>
      </c>
      <c r="H90">
        <v>1</v>
      </c>
      <c r="I90">
        <v>1</v>
      </c>
      <c r="J90">
        <v>1</v>
      </c>
      <c r="K90">
        <v>1</v>
      </c>
      <c r="L90">
        <v>2</v>
      </c>
      <c r="M90">
        <v>1</v>
      </c>
      <c r="N90">
        <v>1</v>
      </c>
      <c r="P90" t="s">
        <v>120</v>
      </c>
      <c r="Q90">
        <v>98367</v>
      </c>
      <c r="R90" s="21">
        <v>26755.08</v>
      </c>
      <c r="S90">
        <v>133</v>
      </c>
      <c r="T90" s="21">
        <v>10231.16</v>
      </c>
      <c r="U90">
        <v>64</v>
      </c>
      <c r="V90" s="21">
        <v>7457.45</v>
      </c>
      <c r="W90">
        <v>48</v>
      </c>
      <c r="X90" s="21">
        <f t="shared" si="24"/>
        <v>44443.69</v>
      </c>
      <c r="Y90" s="20" t="s">
        <v>120</v>
      </c>
      <c r="Z90">
        <v>98524</v>
      </c>
      <c r="AA90" s="21">
        <v>759.82</v>
      </c>
      <c r="AB90">
        <v>4</v>
      </c>
      <c r="AC90" s="21">
        <v>275.61</v>
      </c>
      <c r="AD90">
        <v>1</v>
      </c>
      <c r="AE90" s="21">
        <v>498.87</v>
      </c>
      <c r="AF90">
        <v>2</v>
      </c>
      <c r="AG90" s="21">
        <f t="shared" si="25"/>
        <v>1534.3000000000002</v>
      </c>
      <c r="AH90" s="20" t="s">
        <v>120</v>
      </c>
      <c r="AI90">
        <v>98345</v>
      </c>
      <c r="AJ90" s="142">
        <v>478.04</v>
      </c>
      <c r="AK90" s="143">
        <v>1</v>
      </c>
      <c r="AL90" s="142">
        <v>372.68</v>
      </c>
      <c r="AM90" s="143">
        <v>2</v>
      </c>
      <c r="AN90" s="21">
        <v>0.49</v>
      </c>
      <c r="AO90">
        <v>1</v>
      </c>
      <c r="AP90" s="21">
        <f t="shared" si="26"/>
        <v>851.21</v>
      </c>
      <c r="AQ90" s="130" t="s">
        <v>120</v>
      </c>
      <c r="AR90" s="9">
        <v>98550</v>
      </c>
      <c r="AS90" s="28">
        <v>18222.599999999999</v>
      </c>
      <c r="AT90">
        <v>63</v>
      </c>
      <c r="AU90" s="28">
        <v>11942</v>
      </c>
      <c r="AV90">
        <v>38</v>
      </c>
      <c r="AW90" s="28">
        <v>8807.99</v>
      </c>
      <c r="AX90">
        <v>49</v>
      </c>
      <c r="AY90" s="21">
        <f t="shared" si="27"/>
        <v>38972.589999999997</v>
      </c>
      <c r="AZ90" s="130" t="s">
        <v>120</v>
      </c>
      <c r="BA90">
        <v>98528</v>
      </c>
      <c r="BB90" s="28">
        <v>740.79</v>
      </c>
      <c r="BC90">
        <v>9</v>
      </c>
      <c r="BD90" s="28">
        <v>568.11</v>
      </c>
      <c r="BE90">
        <v>2</v>
      </c>
      <c r="BF90" s="28">
        <v>868.6</v>
      </c>
      <c r="BG90">
        <v>3</v>
      </c>
      <c r="BH90" s="21">
        <f t="shared" si="28"/>
        <v>2177.5</v>
      </c>
      <c r="BI90" s="28" t="s">
        <v>120</v>
      </c>
      <c r="BJ90" s="9">
        <v>98520</v>
      </c>
      <c r="BK90" s="28">
        <v>10744.57</v>
      </c>
      <c r="BL90" s="9">
        <v>55</v>
      </c>
      <c r="BM90" s="28">
        <v>8068.53</v>
      </c>
      <c r="BN90" s="9">
        <v>42</v>
      </c>
      <c r="BO90" s="21">
        <v>16474.080000000002</v>
      </c>
      <c r="BP90">
        <v>65</v>
      </c>
      <c r="BQ90" s="146">
        <f t="shared" si="29"/>
        <v>35287.18</v>
      </c>
      <c r="BR90" s="28" t="s">
        <v>120</v>
      </c>
      <c r="BS90">
        <v>98528</v>
      </c>
      <c r="BT90" s="28">
        <v>372.14</v>
      </c>
      <c r="BU90">
        <v>6</v>
      </c>
      <c r="BV90" s="28">
        <v>294.02</v>
      </c>
      <c r="BW90">
        <v>3</v>
      </c>
      <c r="BX90" s="28">
        <v>1224.94</v>
      </c>
      <c r="BY90">
        <v>4</v>
      </c>
      <c r="BZ90" s="146">
        <f t="shared" si="30"/>
        <v>1891.1</v>
      </c>
      <c r="CA90" s="28" t="s">
        <v>120</v>
      </c>
      <c r="CB90">
        <v>98528</v>
      </c>
      <c r="CC90" s="28">
        <v>192.05</v>
      </c>
      <c r="CD90">
        <v>6</v>
      </c>
      <c r="CE90" s="28">
        <v>78.34</v>
      </c>
      <c r="CF90">
        <v>2</v>
      </c>
      <c r="CG90" s="28">
        <v>299.99</v>
      </c>
      <c r="CH90">
        <v>3</v>
      </c>
      <c r="CI90" s="146">
        <f t="shared" si="31"/>
        <v>570.38</v>
      </c>
      <c r="CJ90" s="28" t="s">
        <v>120</v>
      </c>
      <c r="CK90">
        <v>98611</v>
      </c>
      <c r="CL90" s="28">
        <v>95.37</v>
      </c>
      <c r="CM90">
        <v>3</v>
      </c>
      <c r="CN90" s="28">
        <v>31.09</v>
      </c>
      <c r="CO90">
        <v>0</v>
      </c>
      <c r="CP90" s="21">
        <v>287.07</v>
      </c>
      <c r="CQ90">
        <v>4</v>
      </c>
      <c r="CR90" s="146">
        <f t="shared" si="35"/>
        <v>413.53</v>
      </c>
      <c r="CS90" s="28" t="s">
        <v>120</v>
      </c>
      <c r="CT90" s="9">
        <v>98626</v>
      </c>
      <c r="CU90" s="28">
        <v>31.86</v>
      </c>
      <c r="CV90" s="137">
        <v>0</v>
      </c>
      <c r="CW90" s="28">
        <v>539.77</v>
      </c>
      <c r="CX90" s="137">
        <v>12</v>
      </c>
      <c r="CY90" s="28">
        <v>1535.28</v>
      </c>
      <c r="CZ90" s="137">
        <v>24</v>
      </c>
      <c r="DA90" s="146">
        <f t="shared" si="32"/>
        <v>2106.91</v>
      </c>
      <c r="DB90" s="28" t="s">
        <v>120</v>
      </c>
      <c r="DC90" s="9">
        <v>98292</v>
      </c>
      <c r="DD90" s="28">
        <v>10005</v>
      </c>
      <c r="DE90">
        <v>124</v>
      </c>
      <c r="DF90" s="28">
        <v>2263.27</v>
      </c>
      <c r="DG90">
        <v>32</v>
      </c>
      <c r="DH90" s="28">
        <v>8199.56</v>
      </c>
      <c r="DI90">
        <v>47</v>
      </c>
      <c r="DJ90" s="146">
        <f t="shared" si="33"/>
        <v>20467.830000000002</v>
      </c>
      <c r="DK90" s="28" t="s">
        <v>120</v>
      </c>
      <c r="DL90" s="9">
        <v>98383</v>
      </c>
      <c r="DM90" s="28">
        <v>18218.78</v>
      </c>
      <c r="DN90">
        <v>138</v>
      </c>
      <c r="DO90" s="28">
        <v>6418.34</v>
      </c>
      <c r="DP90">
        <v>51</v>
      </c>
      <c r="DQ90" s="21">
        <v>5613.1</v>
      </c>
      <c r="DR90">
        <v>52</v>
      </c>
      <c r="DS90" s="146">
        <f t="shared" si="34"/>
        <v>30250.22</v>
      </c>
    </row>
    <row r="91" spans="1:123" x14ac:dyDescent="0.2">
      <c r="A91" s="9">
        <v>99344</v>
      </c>
      <c r="B91" t="s">
        <v>117</v>
      </c>
      <c r="M91">
        <v>1</v>
      </c>
      <c r="P91" t="s">
        <v>120</v>
      </c>
      <c r="Q91">
        <v>98370</v>
      </c>
      <c r="R91" s="21">
        <v>7706.89</v>
      </c>
      <c r="S91">
        <v>53</v>
      </c>
      <c r="T91" s="21">
        <v>1407.27</v>
      </c>
      <c r="U91">
        <v>13</v>
      </c>
      <c r="V91" s="21">
        <v>1593.0100000000002</v>
      </c>
      <c r="W91">
        <v>19</v>
      </c>
      <c r="X91" s="21">
        <f t="shared" si="24"/>
        <v>10707.17</v>
      </c>
      <c r="Y91" s="20" t="s">
        <v>120</v>
      </c>
      <c r="Z91">
        <v>98528</v>
      </c>
      <c r="AA91" s="21">
        <v>1328.5</v>
      </c>
      <c r="AB91">
        <v>9</v>
      </c>
      <c r="AC91" s="21">
        <v>369.48</v>
      </c>
      <c r="AD91">
        <v>6</v>
      </c>
      <c r="AE91" s="21">
        <v>126.93</v>
      </c>
      <c r="AF91">
        <v>2</v>
      </c>
      <c r="AG91" s="21">
        <f t="shared" si="25"/>
        <v>1824.91</v>
      </c>
      <c r="AH91" s="20" t="s">
        <v>120</v>
      </c>
      <c r="AI91">
        <v>98366</v>
      </c>
      <c r="AJ91" s="142">
        <v>63645.58</v>
      </c>
      <c r="AK91" s="143">
        <v>297</v>
      </c>
      <c r="AL91" s="142">
        <v>29296.17</v>
      </c>
      <c r="AM91" s="143">
        <v>143</v>
      </c>
      <c r="AN91" s="21">
        <v>31496.59</v>
      </c>
      <c r="AO91">
        <v>133</v>
      </c>
      <c r="AP91" s="21">
        <f t="shared" si="26"/>
        <v>124438.34</v>
      </c>
      <c r="AQ91" s="130" t="s">
        <v>120</v>
      </c>
      <c r="AR91" s="9">
        <v>98557</v>
      </c>
      <c r="AS91" s="28">
        <v>1446.45</v>
      </c>
      <c r="AT91">
        <v>10</v>
      </c>
      <c r="AU91" s="28">
        <v>786.33</v>
      </c>
      <c r="AV91">
        <v>4</v>
      </c>
      <c r="AW91" s="28">
        <v>328.64</v>
      </c>
      <c r="AX91">
        <v>4</v>
      </c>
      <c r="AY91" s="21">
        <f t="shared" si="27"/>
        <v>2561.42</v>
      </c>
      <c r="AZ91" s="130" t="s">
        <v>120</v>
      </c>
      <c r="BA91">
        <v>98541</v>
      </c>
      <c r="BB91" s="28">
        <v>2135.21</v>
      </c>
      <c r="BC91">
        <v>19</v>
      </c>
      <c r="BD91" s="28">
        <v>1300.7</v>
      </c>
      <c r="BE91">
        <v>4</v>
      </c>
      <c r="BF91" s="28">
        <v>1527.71</v>
      </c>
      <c r="BG91">
        <v>9</v>
      </c>
      <c r="BH91" s="21">
        <f t="shared" si="28"/>
        <v>4963.62</v>
      </c>
      <c r="BI91" s="28" t="s">
        <v>120</v>
      </c>
      <c r="BJ91" s="9">
        <v>98524</v>
      </c>
      <c r="BK91" s="28">
        <v>353.48</v>
      </c>
      <c r="BL91" s="9">
        <v>4</v>
      </c>
      <c r="BM91" s="28">
        <v>186.79</v>
      </c>
      <c r="BN91" s="9">
        <v>1</v>
      </c>
      <c r="BO91" s="21">
        <v>220.93</v>
      </c>
      <c r="BP91">
        <v>1</v>
      </c>
      <c r="BQ91" s="146">
        <f t="shared" si="29"/>
        <v>761.2</v>
      </c>
      <c r="BR91" s="28" t="s">
        <v>120</v>
      </c>
      <c r="BS91">
        <v>98541</v>
      </c>
      <c r="BT91" s="28">
        <v>1163.8</v>
      </c>
      <c r="BU91">
        <v>10</v>
      </c>
      <c r="BV91" s="28">
        <v>822.87</v>
      </c>
      <c r="BW91">
        <v>8</v>
      </c>
      <c r="BX91" s="28">
        <v>627.29</v>
      </c>
      <c r="BY91">
        <v>8</v>
      </c>
      <c r="BZ91" s="146">
        <f t="shared" si="30"/>
        <v>2613.96</v>
      </c>
      <c r="CA91" s="28" t="s">
        <v>120</v>
      </c>
      <c r="CB91">
        <v>98541</v>
      </c>
      <c r="CC91" s="28">
        <v>614.42999999999995</v>
      </c>
      <c r="CD91">
        <v>12</v>
      </c>
      <c r="CE91" s="28">
        <v>415.15</v>
      </c>
      <c r="CF91">
        <v>5</v>
      </c>
      <c r="CG91" s="28">
        <v>503.09000000000003</v>
      </c>
      <c r="CH91">
        <v>5</v>
      </c>
      <c r="CI91" s="146">
        <f t="shared" si="31"/>
        <v>1532.67</v>
      </c>
      <c r="CJ91" s="28" t="s">
        <v>120</v>
      </c>
      <c r="CK91">
        <v>98625</v>
      </c>
      <c r="CL91" s="28">
        <v>524.45000000000005</v>
      </c>
      <c r="CM91">
        <v>11</v>
      </c>
      <c r="CN91" s="28">
        <v>253.29</v>
      </c>
      <c r="CO91">
        <v>6</v>
      </c>
      <c r="CP91" s="21">
        <v>80.540000000000006</v>
      </c>
      <c r="CQ91">
        <v>3</v>
      </c>
      <c r="CR91" s="146">
        <f t="shared" si="35"/>
        <v>858.28</v>
      </c>
      <c r="CS91" s="28" t="s">
        <v>120</v>
      </c>
      <c r="CT91" s="9">
        <v>98632</v>
      </c>
      <c r="CU91" s="28">
        <v>1937.65</v>
      </c>
      <c r="CV91" s="137">
        <v>31</v>
      </c>
      <c r="CW91" s="28">
        <v>1239.21</v>
      </c>
      <c r="CX91" s="137">
        <v>25</v>
      </c>
      <c r="CY91" s="28">
        <v>3514.05</v>
      </c>
      <c r="CZ91" s="137">
        <v>41</v>
      </c>
      <c r="DA91" s="146">
        <f t="shared" si="32"/>
        <v>6690.91</v>
      </c>
      <c r="DB91" s="28" t="s">
        <v>120</v>
      </c>
      <c r="DC91" s="9">
        <v>98295</v>
      </c>
      <c r="DD91" s="28">
        <v>1743.41</v>
      </c>
      <c r="DE91">
        <v>19</v>
      </c>
      <c r="DF91" s="28">
        <v>633.14</v>
      </c>
      <c r="DG91">
        <v>12</v>
      </c>
      <c r="DH91" s="28">
        <v>3455.15</v>
      </c>
      <c r="DI91">
        <v>15</v>
      </c>
      <c r="DJ91" s="146">
        <f t="shared" si="33"/>
        <v>5831.7000000000007</v>
      </c>
      <c r="DK91" s="28" t="s">
        <v>120</v>
      </c>
      <c r="DL91" s="9">
        <v>98520</v>
      </c>
      <c r="DM91" s="28">
        <v>8025.13</v>
      </c>
      <c r="DN91">
        <v>53</v>
      </c>
      <c r="DO91" s="28">
        <v>2509.34</v>
      </c>
      <c r="DP91">
        <v>32</v>
      </c>
      <c r="DQ91" s="21">
        <v>3513.36</v>
      </c>
      <c r="DR91">
        <v>51</v>
      </c>
      <c r="DS91" s="146">
        <f t="shared" si="34"/>
        <v>14047.830000000002</v>
      </c>
    </row>
    <row r="92" spans="1:123" x14ac:dyDescent="0.2">
      <c r="A92" s="9">
        <v>99345</v>
      </c>
      <c r="B92" t="s">
        <v>117</v>
      </c>
      <c r="D92">
        <v>1</v>
      </c>
      <c r="P92" t="s">
        <v>120</v>
      </c>
      <c r="Q92">
        <v>98383</v>
      </c>
      <c r="R92" s="21">
        <v>22707.19</v>
      </c>
      <c r="S92">
        <v>136</v>
      </c>
      <c r="T92" s="21">
        <v>5542.16</v>
      </c>
      <c r="U92">
        <v>30</v>
      </c>
      <c r="V92" s="21">
        <v>3405.33</v>
      </c>
      <c r="W92">
        <v>43</v>
      </c>
      <c r="X92" s="21">
        <f t="shared" si="24"/>
        <v>31654.68</v>
      </c>
      <c r="Y92" s="20" t="s">
        <v>120</v>
      </c>
      <c r="Z92">
        <v>98541</v>
      </c>
      <c r="AA92" s="21">
        <v>2456.7199999999998</v>
      </c>
      <c r="AB92">
        <v>20</v>
      </c>
      <c r="AC92" s="21">
        <v>386.91</v>
      </c>
      <c r="AD92">
        <v>5</v>
      </c>
      <c r="AE92" s="21">
        <v>98.570000000000007</v>
      </c>
      <c r="AF92">
        <v>3</v>
      </c>
      <c r="AG92" s="21">
        <f t="shared" si="25"/>
        <v>2942.2</v>
      </c>
      <c r="AH92" s="20" t="s">
        <v>120</v>
      </c>
      <c r="AI92">
        <v>98367</v>
      </c>
      <c r="AJ92" s="142">
        <v>29871.5</v>
      </c>
      <c r="AK92" s="143">
        <v>148</v>
      </c>
      <c r="AL92" s="142">
        <v>12975.87</v>
      </c>
      <c r="AM92" s="143">
        <v>69</v>
      </c>
      <c r="AN92" s="21">
        <v>8932.77</v>
      </c>
      <c r="AO92">
        <v>44</v>
      </c>
      <c r="AP92" s="21">
        <f t="shared" si="26"/>
        <v>51780.14</v>
      </c>
      <c r="AQ92" s="130" t="s">
        <v>120</v>
      </c>
      <c r="AR92" s="9">
        <v>98563</v>
      </c>
      <c r="AS92" s="28">
        <v>6076.06</v>
      </c>
      <c r="AT92">
        <v>24</v>
      </c>
      <c r="AU92" s="28">
        <v>2517.84</v>
      </c>
      <c r="AV92">
        <v>15</v>
      </c>
      <c r="AW92" s="28">
        <v>2405.9700000000003</v>
      </c>
      <c r="AX92">
        <v>8</v>
      </c>
      <c r="AY92" s="21">
        <f t="shared" si="27"/>
        <v>10999.870000000003</v>
      </c>
      <c r="AZ92" s="130" t="s">
        <v>120</v>
      </c>
      <c r="BA92">
        <v>98550</v>
      </c>
      <c r="BB92" s="28">
        <v>9857.73</v>
      </c>
      <c r="BC92">
        <v>62</v>
      </c>
      <c r="BD92" s="28">
        <v>9228.81</v>
      </c>
      <c r="BE92">
        <v>35</v>
      </c>
      <c r="BF92" s="28">
        <v>11855.740000000002</v>
      </c>
      <c r="BG92">
        <v>49</v>
      </c>
      <c r="BH92" s="21">
        <f t="shared" si="28"/>
        <v>30942.280000000002</v>
      </c>
      <c r="BI92" s="28" t="s">
        <v>120</v>
      </c>
      <c r="BJ92" s="9">
        <v>98528</v>
      </c>
      <c r="BK92" s="28">
        <v>698.78</v>
      </c>
      <c r="BL92" s="9">
        <v>10</v>
      </c>
      <c r="BM92" s="28">
        <v>308.13</v>
      </c>
      <c r="BN92" s="9">
        <v>7</v>
      </c>
      <c r="BO92" s="21">
        <v>1032.71</v>
      </c>
      <c r="BP92">
        <v>3</v>
      </c>
      <c r="BQ92" s="146">
        <f t="shared" si="29"/>
        <v>2039.62</v>
      </c>
      <c r="BR92" s="28" t="s">
        <v>120</v>
      </c>
      <c r="BS92">
        <v>98550</v>
      </c>
      <c r="BT92" s="28">
        <v>6441.45</v>
      </c>
      <c r="BU92">
        <v>59</v>
      </c>
      <c r="BV92" s="28">
        <v>7102.38</v>
      </c>
      <c r="BW92">
        <v>41</v>
      </c>
      <c r="BX92" s="28">
        <v>10975.01</v>
      </c>
      <c r="BY92">
        <v>51</v>
      </c>
      <c r="BZ92" s="146">
        <f t="shared" si="30"/>
        <v>24518.84</v>
      </c>
      <c r="CA92" s="28" t="s">
        <v>120</v>
      </c>
      <c r="CB92">
        <v>98550</v>
      </c>
      <c r="CC92" s="28">
        <v>5112.88</v>
      </c>
      <c r="CD92">
        <v>55</v>
      </c>
      <c r="CE92" s="28">
        <v>3565.68</v>
      </c>
      <c r="CF92">
        <v>30</v>
      </c>
      <c r="CG92" s="28">
        <v>12972.529999999999</v>
      </c>
      <c r="CH92">
        <v>60</v>
      </c>
      <c r="CI92" s="146">
        <f t="shared" si="31"/>
        <v>21651.089999999997</v>
      </c>
      <c r="CJ92" s="28" t="s">
        <v>120</v>
      </c>
      <c r="CK92">
        <v>98626</v>
      </c>
      <c r="CL92" s="28">
        <v>1303.1600000000001</v>
      </c>
      <c r="CM92">
        <v>39</v>
      </c>
      <c r="CN92" s="28">
        <v>567.91</v>
      </c>
      <c r="CO92">
        <v>15</v>
      </c>
      <c r="CP92" s="21">
        <v>2701.6800000000003</v>
      </c>
      <c r="CQ92">
        <v>18</v>
      </c>
      <c r="CR92" s="146">
        <f t="shared" si="35"/>
        <v>4572.75</v>
      </c>
      <c r="CS92" s="28" t="s">
        <v>120</v>
      </c>
      <c r="CT92" s="9">
        <v>98674</v>
      </c>
      <c r="CU92" s="28">
        <v>216.53</v>
      </c>
      <c r="CV92" s="137">
        <v>1</v>
      </c>
      <c r="CW92" s="28">
        <v>1044.6300000000001</v>
      </c>
      <c r="CX92" s="137">
        <v>14</v>
      </c>
      <c r="CY92" s="28">
        <v>3247.45</v>
      </c>
      <c r="CZ92" s="137">
        <v>24</v>
      </c>
      <c r="DA92" s="146">
        <f t="shared" si="32"/>
        <v>4508.6099999999997</v>
      </c>
      <c r="DB92" s="28" t="s">
        <v>120</v>
      </c>
      <c r="DC92" s="9">
        <v>98310</v>
      </c>
      <c r="DD92" s="28">
        <v>20711.5</v>
      </c>
      <c r="DE92">
        <v>237</v>
      </c>
      <c r="DF92" s="28">
        <v>7677.94</v>
      </c>
      <c r="DG92">
        <v>83</v>
      </c>
      <c r="DH92" s="28">
        <v>21564.940000000002</v>
      </c>
      <c r="DI92">
        <v>229</v>
      </c>
      <c r="DJ92" s="146">
        <f t="shared" si="33"/>
        <v>49954.380000000005</v>
      </c>
      <c r="DK92" s="28" t="s">
        <v>120</v>
      </c>
      <c r="DL92" s="9">
        <v>98524</v>
      </c>
      <c r="DM92" s="28">
        <v>208.82</v>
      </c>
      <c r="DN92">
        <v>3</v>
      </c>
      <c r="DO92" s="28">
        <v>113</v>
      </c>
      <c r="DP92">
        <v>2</v>
      </c>
      <c r="DQ92" s="21">
        <v>0</v>
      </c>
      <c r="DR92">
        <v>0</v>
      </c>
      <c r="DS92" s="146">
        <f t="shared" si="34"/>
        <v>321.82</v>
      </c>
    </row>
    <row r="93" spans="1:123" x14ac:dyDescent="0.2">
      <c r="A93" s="9">
        <v>99352</v>
      </c>
      <c r="B93" t="s">
        <v>117</v>
      </c>
      <c r="E93">
        <v>1</v>
      </c>
      <c r="F93">
        <v>1</v>
      </c>
      <c r="G93">
        <v>1</v>
      </c>
      <c r="H93">
        <v>2</v>
      </c>
      <c r="I93">
        <v>1</v>
      </c>
      <c r="P93" t="s">
        <v>120</v>
      </c>
      <c r="Q93">
        <v>98520</v>
      </c>
      <c r="R93" s="21">
        <v>13538.51</v>
      </c>
      <c r="S93">
        <v>75</v>
      </c>
      <c r="T93" s="21">
        <v>3074.11</v>
      </c>
      <c r="U93">
        <v>27</v>
      </c>
      <c r="V93" s="21">
        <v>3466.06</v>
      </c>
      <c r="W93">
        <v>35</v>
      </c>
      <c r="X93" s="21">
        <f t="shared" si="24"/>
        <v>20078.68</v>
      </c>
      <c r="Y93" s="20" t="s">
        <v>120</v>
      </c>
      <c r="Z93">
        <v>98550</v>
      </c>
      <c r="AA93" s="21">
        <v>13763.84</v>
      </c>
      <c r="AB93">
        <v>86</v>
      </c>
      <c r="AC93" s="21">
        <v>4059.09</v>
      </c>
      <c r="AD93">
        <v>21</v>
      </c>
      <c r="AE93" s="21">
        <v>2592.4</v>
      </c>
      <c r="AF93">
        <v>26</v>
      </c>
      <c r="AG93" s="21">
        <f t="shared" si="25"/>
        <v>20415.330000000002</v>
      </c>
      <c r="AH93" s="20" t="s">
        <v>120</v>
      </c>
      <c r="AI93">
        <v>98370</v>
      </c>
      <c r="AJ93" s="142">
        <v>14505.02</v>
      </c>
      <c r="AK93" s="143">
        <v>71</v>
      </c>
      <c r="AL93" s="142">
        <v>4364.3999999999996</v>
      </c>
      <c r="AM93" s="143">
        <v>32</v>
      </c>
      <c r="AN93" s="21">
        <v>1647.52</v>
      </c>
      <c r="AO93">
        <v>20</v>
      </c>
      <c r="AP93" s="21">
        <f t="shared" si="26"/>
        <v>20516.939999999999</v>
      </c>
      <c r="AQ93" s="130" t="s">
        <v>120</v>
      </c>
      <c r="AR93" s="9">
        <v>98584</v>
      </c>
      <c r="AS93" s="28">
        <v>14488.52</v>
      </c>
      <c r="AT93">
        <v>89</v>
      </c>
      <c r="AU93" s="28">
        <v>7947.44</v>
      </c>
      <c r="AV93">
        <v>44</v>
      </c>
      <c r="AW93" s="28">
        <v>6110.9500000000007</v>
      </c>
      <c r="AX93">
        <v>45</v>
      </c>
      <c r="AY93" s="21">
        <f t="shared" si="27"/>
        <v>28546.91</v>
      </c>
      <c r="AZ93" s="130" t="s">
        <v>120</v>
      </c>
      <c r="BA93">
        <v>98557</v>
      </c>
      <c r="BB93" s="28">
        <v>1274.4100000000001</v>
      </c>
      <c r="BC93">
        <v>7</v>
      </c>
      <c r="BD93" s="28">
        <v>856.84</v>
      </c>
      <c r="BE93">
        <v>7</v>
      </c>
      <c r="BF93" s="28">
        <v>647.80999999999995</v>
      </c>
      <c r="BG93">
        <v>4</v>
      </c>
      <c r="BH93" s="21">
        <f t="shared" si="28"/>
        <v>2779.06</v>
      </c>
      <c r="BI93" s="28" t="s">
        <v>120</v>
      </c>
      <c r="BJ93" s="9">
        <v>98541</v>
      </c>
      <c r="BK93" s="28">
        <v>2009.59</v>
      </c>
      <c r="BL93" s="9">
        <v>16</v>
      </c>
      <c r="BM93" s="28">
        <v>1043.02</v>
      </c>
      <c r="BN93" s="9">
        <v>9</v>
      </c>
      <c r="BO93" s="21">
        <v>2000.6200000000001</v>
      </c>
      <c r="BP93">
        <v>10</v>
      </c>
      <c r="BQ93" s="146">
        <f t="shared" si="29"/>
        <v>5053.2299999999996</v>
      </c>
      <c r="BR93" s="28" t="s">
        <v>120</v>
      </c>
      <c r="BS93">
        <v>98557</v>
      </c>
      <c r="BT93" s="28">
        <v>420.73</v>
      </c>
      <c r="BU93">
        <v>4</v>
      </c>
      <c r="BV93" s="28">
        <v>404.87</v>
      </c>
      <c r="BW93">
        <v>2</v>
      </c>
      <c r="BX93" s="28">
        <v>844.87</v>
      </c>
      <c r="BY93">
        <v>4</v>
      </c>
      <c r="BZ93" s="146">
        <f t="shared" si="30"/>
        <v>1670.47</v>
      </c>
      <c r="CA93" s="28" t="s">
        <v>120</v>
      </c>
      <c r="CB93">
        <v>98557</v>
      </c>
      <c r="CC93" s="28">
        <v>618.37</v>
      </c>
      <c r="CD93">
        <v>9</v>
      </c>
      <c r="CE93" s="28">
        <v>353.69</v>
      </c>
      <c r="CF93">
        <v>4</v>
      </c>
      <c r="CG93" s="28">
        <v>1043.21</v>
      </c>
      <c r="CH93">
        <v>4</v>
      </c>
      <c r="CI93" s="146">
        <f t="shared" si="31"/>
        <v>2015.27</v>
      </c>
      <c r="CJ93" s="28" t="s">
        <v>120</v>
      </c>
      <c r="CK93">
        <v>98632</v>
      </c>
      <c r="CL93" s="28">
        <v>2071.52</v>
      </c>
      <c r="CM93">
        <v>49</v>
      </c>
      <c r="CN93" s="28">
        <v>1134.8499999999999</v>
      </c>
      <c r="CO93">
        <v>19</v>
      </c>
      <c r="CP93" s="21">
        <v>4039.94</v>
      </c>
      <c r="CQ93">
        <v>45</v>
      </c>
      <c r="CR93" s="146">
        <f t="shared" si="35"/>
        <v>7246.3099999999995</v>
      </c>
      <c r="CS93" s="28" t="s">
        <v>120</v>
      </c>
      <c r="CT93" s="9">
        <v>98801</v>
      </c>
      <c r="CU93" s="28">
        <v>1729.33</v>
      </c>
      <c r="CV93" s="137">
        <v>28</v>
      </c>
      <c r="CW93" s="28">
        <v>665.18</v>
      </c>
      <c r="CX93" s="137">
        <v>24</v>
      </c>
      <c r="CY93" s="28">
        <v>2270.39</v>
      </c>
      <c r="CZ93" s="137">
        <v>30</v>
      </c>
      <c r="DA93" s="146">
        <f t="shared" si="32"/>
        <v>4664.8999999999996</v>
      </c>
      <c r="DB93" s="28" t="s">
        <v>120</v>
      </c>
      <c r="DC93" s="9">
        <v>98311</v>
      </c>
      <c r="DD93" s="28">
        <v>25746.54</v>
      </c>
      <c r="DE93">
        <v>297</v>
      </c>
      <c r="DF93" s="28">
        <v>5741.14</v>
      </c>
      <c r="DG93">
        <v>80</v>
      </c>
      <c r="DH93" s="28">
        <v>19234.22</v>
      </c>
      <c r="DI93">
        <v>153</v>
      </c>
      <c r="DJ93" s="146">
        <f t="shared" si="33"/>
        <v>50721.9</v>
      </c>
      <c r="DK93" s="28" t="s">
        <v>120</v>
      </c>
      <c r="DL93" s="9">
        <v>98528</v>
      </c>
      <c r="DM93" s="28">
        <v>568.27</v>
      </c>
      <c r="DN93">
        <v>15</v>
      </c>
      <c r="DO93" s="28">
        <v>83.3</v>
      </c>
      <c r="DP93">
        <v>2</v>
      </c>
      <c r="DQ93" s="21">
        <v>51.09</v>
      </c>
      <c r="DR93">
        <v>2</v>
      </c>
      <c r="DS93" s="146">
        <f t="shared" si="34"/>
        <v>702.66</v>
      </c>
    </row>
    <row r="94" spans="1:123" x14ac:dyDescent="0.2">
      <c r="A94" s="9">
        <v>99362</v>
      </c>
      <c r="B94" t="s">
        <v>117</v>
      </c>
      <c r="C94">
        <v>1</v>
      </c>
      <c r="F94">
        <v>1</v>
      </c>
      <c r="G94">
        <v>1</v>
      </c>
      <c r="J94">
        <v>1</v>
      </c>
      <c r="K94">
        <v>1</v>
      </c>
      <c r="L94">
        <v>1</v>
      </c>
      <c r="N94">
        <v>1</v>
      </c>
      <c r="P94" t="s">
        <v>120</v>
      </c>
      <c r="Q94">
        <v>98524</v>
      </c>
      <c r="R94" s="21">
        <v>771.45</v>
      </c>
      <c r="S94">
        <v>4</v>
      </c>
      <c r="T94" s="21">
        <v>308.13</v>
      </c>
      <c r="U94">
        <v>1</v>
      </c>
      <c r="V94" s="21">
        <v>337.71</v>
      </c>
      <c r="W94">
        <v>2</v>
      </c>
      <c r="X94" s="21">
        <f t="shared" si="24"/>
        <v>1417.29</v>
      </c>
      <c r="Y94" s="20" t="s">
        <v>120</v>
      </c>
      <c r="Z94">
        <v>98557</v>
      </c>
      <c r="AA94" s="21">
        <v>669.03</v>
      </c>
      <c r="AB94">
        <v>7</v>
      </c>
      <c r="AC94" s="21">
        <v>55.22</v>
      </c>
      <c r="AD94">
        <v>1</v>
      </c>
      <c r="AE94" s="21">
        <v>35.94</v>
      </c>
      <c r="AF94">
        <v>1</v>
      </c>
      <c r="AG94" s="21">
        <f t="shared" si="25"/>
        <v>760.19</v>
      </c>
      <c r="AH94" s="20" t="s">
        <v>120</v>
      </c>
      <c r="AI94">
        <v>98383</v>
      </c>
      <c r="AJ94" s="142">
        <v>21567.16</v>
      </c>
      <c r="AK94" s="143">
        <v>118</v>
      </c>
      <c r="AL94" s="142">
        <v>14608.05</v>
      </c>
      <c r="AM94" s="143">
        <v>56</v>
      </c>
      <c r="AN94" s="21">
        <v>7055.05</v>
      </c>
      <c r="AO94">
        <v>41</v>
      </c>
      <c r="AP94" s="21">
        <f t="shared" si="26"/>
        <v>43230.26</v>
      </c>
      <c r="AQ94" s="130" t="s">
        <v>120</v>
      </c>
      <c r="AR94" s="9">
        <v>98611</v>
      </c>
      <c r="AS94" s="28">
        <v>988.64</v>
      </c>
      <c r="AT94">
        <v>6</v>
      </c>
      <c r="AU94" s="28">
        <v>678.89</v>
      </c>
      <c r="AV94">
        <v>1</v>
      </c>
      <c r="AW94" s="28">
        <v>973.34</v>
      </c>
      <c r="AX94">
        <v>8</v>
      </c>
      <c r="AY94" s="21">
        <f t="shared" si="27"/>
        <v>2640.87</v>
      </c>
      <c r="AZ94" s="130" t="s">
        <v>120</v>
      </c>
      <c r="BA94">
        <v>98563</v>
      </c>
      <c r="BB94" s="28">
        <v>4750.2700000000004</v>
      </c>
      <c r="BC94">
        <v>13</v>
      </c>
      <c r="BD94" s="28">
        <v>3162.91</v>
      </c>
      <c r="BE94">
        <v>11</v>
      </c>
      <c r="BF94" s="28">
        <v>3244.17</v>
      </c>
      <c r="BG94">
        <v>14</v>
      </c>
      <c r="BH94" s="21">
        <f t="shared" si="28"/>
        <v>11157.35</v>
      </c>
      <c r="BI94" s="28" t="s">
        <v>120</v>
      </c>
      <c r="BJ94" s="9">
        <v>98550</v>
      </c>
      <c r="BK94" s="28">
        <v>12003.46</v>
      </c>
      <c r="BL94" s="9">
        <v>64</v>
      </c>
      <c r="BM94" s="28">
        <v>6389.06</v>
      </c>
      <c r="BN94" s="9">
        <v>32</v>
      </c>
      <c r="BO94" s="21">
        <v>11920.94</v>
      </c>
      <c r="BP94">
        <v>55</v>
      </c>
      <c r="BQ94" s="146">
        <f t="shared" si="29"/>
        <v>30313.46</v>
      </c>
      <c r="BR94" s="28" t="s">
        <v>120</v>
      </c>
      <c r="BS94">
        <v>98563</v>
      </c>
      <c r="BT94" s="28">
        <v>2459.52</v>
      </c>
      <c r="BU94">
        <v>13</v>
      </c>
      <c r="BV94" s="28">
        <v>1980.64</v>
      </c>
      <c r="BW94">
        <v>8</v>
      </c>
      <c r="BX94" s="28">
        <v>5870.12</v>
      </c>
      <c r="BY94">
        <v>14</v>
      </c>
      <c r="BZ94" s="146">
        <f t="shared" si="30"/>
        <v>10310.279999999999</v>
      </c>
      <c r="CA94" s="28" t="s">
        <v>120</v>
      </c>
      <c r="CB94">
        <v>98563</v>
      </c>
      <c r="CC94" s="28">
        <v>1397.73</v>
      </c>
      <c r="CD94">
        <v>18</v>
      </c>
      <c r="CE94" s="28">
        <v>1368.8</v>
      </c>
      <c r="CF94">
        <v>7</v>
      </c>
      <c r="CG94" s="28">
        <v>3733.7799999999997</v>
      </c>
      <c r="CH94">
        <v>10</v>
      </c>
      <c r="CI94" s="146">
        <f t="shared" si="31"/>
        <v>6500.3099999999995</v>
      </c>
      <c r="CJ94" s="28" t="s">
        <v>120</v>
      </c>
      <c r="CK94">
        <v>98674</v>
      </c>
      <c r="CL94" s="28">
        <v>2452.71</v>
      </c>
      <c r="CM94">
        <v>47</v>
      </c>
      <c r="CN94" s="28">
        <v>1296.26</v>
      </c>
      <c r="CO94">
        <v>28</v>
      </c>
      <c r="CP94" s="21">
        <v>5234</v>
      </c>
      <c r="CQ94">
        <v>22</v>
      </c>
      <c r="CR94" s="146">
        <f t="shared" si="35"/>
        <v>8982.9700000000012</v>
      </c>
      <c r="CS94" s="28" t="s">
        <v>120</v>
      </c>
      <c r="CT94" s="9">
        <v>98802</v>
      </c>
      <c r="CU94" s="28">
        <v>496.38</v>
      </c>
      <c r="CV94" s="137">
        <v>11</v>
      </c>
      <c r="CW94" s="28">
        <v>150.01</v>
      </c>
      <c r="CX94" s="137">
        <v>4</v>
      </c>
      <c r="CY94" s="28">
        <v>223.7</v>
      </c>
      <c r="CZ94" s="137">
        <v>9</v>
      </c>
      <c r="DA94" s="146">
        <f t="shared" si="32"/>
        <v>870.08999999999992</v>
      </c>
      <c r="DB94" s="28" t="s">
        <v>120</v>
      </c>
      <c r="DC94" s="9">
        <v>98312</v>
      </c>
      <c r="DD94" s="28">
        <v>21634.9</v>
      </c>
      <c r="DE94">
        <v>265</v>
      </c>
      <c r="DF94" s="28">
        <v>8696.56</v>
      </c>
      <c r="DG94">
        <v>97</v>
      </c>
      <c r="DH94" s="28">
        <v>31885.77</v>
      </c>
      <c r="DI94">
        <v>236</v>
      </c>
      <c r="DJ94" s="146">
        <f t="shared" si="33"/>
        <v>62217.229999999996</v>
      </c>
      <c r="DK94" s="28" t="s">
        <v>120</v>
      </c>
      <c r="DL94" s="9">
        <v>98541</v>
      </c>
      <c r="DM94" s="28">
        <v>1405.22</v>
      </c>
      <c r="DN94">
        <v>10</v>
      </c>
      <c r="DO94" s="28">
        <v>433.3</v>
      </c>
      <c r="DP94">
        <v>9</v>
      </c>
      <c r="DQ94" s="21">
        <v>280.34000000000003</v>
      </c>
      <c r="DR94">
        <v>8</v>
      </c>
      <c r="DS94" s="146">
        <f t="shared" si="34"/>
        <v>2118.86</v>
      </c>
    </row>
    <row r="95" spans="1:123" x14ac:dyDescent="0.2">
      <c r="A95" s="9">
        <v>98221</v>
      </c>
      <c r="B95" t="s">
        <v>119</v>
      </c>
      <c r="C95">
        <v>1</v>
      </c>
      <c r="E95">
        <v>2</v>
      </c>
      <c r="F95">
        <v>1</v>
      </c>
      <c r="M95">
        <v>1</v>
      </c>
      <c r="P95" t="s">
        <v>120</v>
      </c>
      <c r="Q95">
        <v>98528</v>
      </c>
      <c r="R95" s="21">
        <v>1166.93</v>
      </c>
      <c r="S95">
        <v>10</v>
      </c>
      <c r="T95" s="21">
        <v>258.79000000000002</v>
      </c>
      <c r="U95">
        <v>4</v>
      </c>
      <c r="V95" s="21">
        <v>28.55</v>
      </c>
      <c r="W95">
        <v>4</v>
      </c>
      <c r="X95" s="21">
        <f t="shared" si="24"/>
        <v>1454.27</v>
      </c>
      <c r="Y95" s="20" t="s">
        <v>120</v>
      </c>
      <c r="Z95">
        <v>98563</v>
      </c>
      <c r="AA95" s="21">
        <v>3723.18</v>
      </c>
      <c r="AB95">
        <v>14</v>
      </c>
      <c r="AC95" s="21">
        <v>1515.97</v>
      </c>
      <c r="AD95">
        <v>8</v>
      </c>
      <c r="AE95" s="21">
        <v>578.58999999999992</v>
      </c>
      <c r="AF95">
        <v>7</v>
      </c>
      <c r="AG95" s="21">
        <f t="shared" si="25"/>
        <v>5817.74</v>
      </c>
      <c r="AH95" s="20" t="s">
        <v>120</v>
      </c>
      <c r="AI95">
        <v>98520</v>
      </c>
      <c r="AJ95" s="142">
        <v>15275.98</v>
      </c>
      <c r="AK95" s="143">
        <v>60</v>
      </c>
      <c r="AL95" s="142">
        <v>10762.49</v>
      </c>
      <c r="AM95" s="143">
        <v>35</v>
      </c>
      <c r="AN95" s="21">
        <v>6051.05</v>
      </c>
      <c r="AO95">
        <v>40</v>
      </c>
      <c r="AP95" s="21">
        <f t="shared" si="26"/>
        <v>32089.52</v>
      </c>
      <c r="AQ95" s="130" t="s">
        <v>120</v>
      </c>
      <c r="AR95" s="9">
        <v>98625</v>
      </c>
      <c r="AS95" s="28">
        <v>3200.28</v>
      </c>
      <c r="AT95">
        <v>16</v>
      </c>
      <c r="AU95" s="28">
        <v>568.84</v>
      </c>
      <c r="AV95">
        <v>4</v>
      </c>
      <c r="AW95" s="28">
        <v>692.81999999999994</v>
      </c>
      <c r="AX95">
        <v>4</v>
      </c>
      <c r="AY95" s="21">
        <f t="shared" si="27"/>
        <v>4461.9400000000005</v>
      </c>
      <c r="AZ95" s="130" t="s">
        <v>120</v>
      </c>
      <c r="BA95">
        <v>98584</v>
      </c>
      <c r="BB95" s="28">
        <v>14865.88</v>
      </c>
      <c r="BC95">
        <v>93</v>
      </c>
      <c r="BD95" s="28">
        <v>7123.99</v>
      </c>
      <c r="BE95">
        <v>48</v>
      </c>
      <c r="BF95" s="28">
        <v>6247.21</v>
      </c>
      <c r="BG95">
        <v>52</v>
      </c>
      <c r="BH95" s="21">
        <f t="shared" si="28"/>
        <v>28237.079999999998</v>
      </c>
      <c r="BI95" s="28" t="s">
        <v>120</v>
      </c>
      <c r="BJ95" s="9">
        <v>98557</v>
      </c>
      <c r="BK95" s="28">
        <v>1017.53</v>
      </c>
      <c r="BL95" s="9">
        <v>8</v>
      </c>
      <c r="BM95" s="28">
        <v>908.96</v>
      </c>
      <c r="BN95" s="9">
        <v>4</v>
      </c>
      <c r="BO95" s="21">
        <v>627.8599999999999</v>
      </c>
      <c r="BP95">
        <v>5</v>
      </c>
      <c r="BQ95" s="146">
        <f t="shared" si="29"/>
        <v>2554.35</v>
      </c>
      <c r="BR95" s="28" t="s">
        <v>120</v>
      </c>
      <c r="BS95">
        <v>98584</v>
      </c>
      <c r="BT95" s="28">
        <v>7985.58</v>
      </c>
      <c r="BU95">
        <v>64</v>
      </c>
      <c r="BV95" s="28">
        <v>6630.24</v>
      </c>
      <c r="BW95">
        <v>41</v>
      </c>
      <c r="BX95" s="28">
        <v>9648.380000000001</v>
      </c>
      <c r="BY95">
        <v>68</v>
      </c>
      <c r="BZ95" s="146">
        <f t="shared" si="30"/>
        <v>24264.2</v>
      </c>
      <c r="CA95" s="28" t="s">
        <v>120</v>
      </c>
      <c r="CB95">
        <v>98584</v>
      </c>
      <c r="CC95" s="28">
        <v>5350.76</v>
      </c>
      <c r="CD95">
        <v>54</v>
      </c>
      <c r="CE95" s="28">
        <v>4885.1899999999996</v>
      </c>
      <c r="CF95">
        <v>41</v>
      </c>
      <c r="CG95" s="28">
        <v>7333.63</v>
      </c>
      <c r="CH95">
        <v>62</v>
      </c>
      <c r="CI95" s="146">
        <f t="shared" si="31"/>
        <v>17569.580000000002</v>
      </c>
      <c r="CJ95" s="28" t="s">
        <v>120</v>
      </c>
      <c r="CK95">
        <v>98801</v>
      </c>
      <c r="CL95" s="28">
        <v>1145.49</v>
      </c>
      <c r="CM95">
        <v>46</v>
      </c>
      <c r="CN95" s="28">
        <v>419.08</v>
      </c>
      <c r="CO95">
        <v>12</v>
      </c>
      <c r="CP95" s="21">
        <v>2447.5699999999997</v>
      </c>
      <c r="CQ95">
        <v>29</v>
      </c>
      <c r="CR95" s="146">
        <f t="shared" si="35"/>
        <v>4012.1399999999994</v>
      </c>
      <c r="CS95" s="28" t="s">
        <v>120</v>
      </c>
      <c r="CT95" s="9">
        <v>98837</v>
      </c>
      <c r="CU95" s="28">
        <v>1297.1600000000001</v>
      </c>
      <c r="CV95" s="137">
        <v>29</v>
      </c>
      <c r="CW95" s="28">
        <v>745.84</v>
      </c>
      <c r="CX95" s="137">
        <v>17</v>
      </c>
      <c r="CY95" s="28">
        <v>2738.27</v>
      </c>
      <c r="CZ95" s="137">
        <v>29</v>
      </c>
      <c r="DA95" s="146">
        <f t="shared" si="32"/>
        <v>4781.2700000000004</v>
      </c>
      <c r="DB95" s="28" t="s">
        <v>120</v>
      </c>
      <c r="DC95" s="9">
        <v>98337</v>
      </c>
      <c r="DD95" s="28">
        <v>6123.38</v>
      </c>
      <c r="DE95">
        <v>66</v>
      </c>
      <c r="DF95" s="28">
        <v>2867.32</v>
      </c>
      <c r="DG95">
        <v>33</v>
      </c>
      <c r="DH95" s="28">
        <v>16127.320000000002</v>
      </c>
      <c r="DI95">
        <v>98</v>
      </c>
      <c r="DJ95" s="146">
        <f t="shared" si="33"/>
        <v>25118.020000000004</v>
      </c>
      <c r="DK95" s="28" t="s">
        <v>120</v>
      </c>
      <c r="DL95" s="9">
        <v>98550</v>
      </c>
      <c r="DM95" s="28">
        <v>8230.2999999999993</v>
      </c>
      <c r="DN95">
        <v>69</v>
      </c>
      <c r="DO95" s="28">
        <v>2217.87</v>
      </c>
      <c r="DP95">
        <v>25</v>
      </c>
      <c r="DQ95" s="21">
        <v>4618.1000000000004</v>
      </c>
      <c r="DR95">
        <v>50</v>
      </c>
      <c r="DS95" s="146">
        <f t="shared" si="34"/>
        <v>15066.269999999999</v>
      </c>
    </row>
    <row r="96" spans="1:123" x14ac:dyDescent="0.2">
      <c r="A96" s="9">
        <v>98230</v>
      </c>
      <c r="B96" t="s">
        <v>119</v>
      </c>
      <c r="D96">
        <v>1</v>
      </c>
      <c r="P96" t="s">
        <v>120</v>
      </c>
      <c r="Q96">
        <v>98541</v>
      </c>
      <c r="R96" s="21">
        <v>1883.8</v>
      </c>
      <c r="S96">
        <v>14</v>
      </c>
      <c r="T96" s="21">
        <v>381.81</v>
      </c>
      <c r="U96">
        <v>5</v>
      </c>
      <c r="V96" s="21">
        <v>46.29</v>
      </c>
      <c r="W96">
        <v>3</v>
      </c>
      <c r="X96" s="21">
        <f t="shared" si="24"/>
        <v>2311.9</v>
      </c>
      <c r="Y96" s="20" t="s">
        <v>120</v>
      </c>
      <c r="Z96">
        <v>98584</v>
      </c>
      <c r="AA96" s="21">
        <v>12426.04</v>
      </c>
      <c r="AB96">
        <v>88</v>
      </c>
      <c r="AC96" s="21">
        <v>4397.45</v>
      </c>
      <c r="AD96">
        <v>36</v>
      </c>
      <c r="AE96" s="21">
        <v>3303.69</v>
      </c>
      <c r="AF96">
        <v>33</v>
      </c>
      <c r="AG96" s="21">
        <f t="shared" si="25"/>
        <v>20127.18</v>
      </c>
      <c r="AH96" s="20" t="s">
        <v>120</v>
      </c>
      <c r="AI96">
        <v>98524</v>
      </c>
      <c r="AJ96" s="142">
        <v>400.02</v>
      </c>
      <c r="AK96" s="143">
        <v>2</v>
      </c>
      <c r="AL96" s="142">
        <v>177.01</v>
      </c>
      <c r="AM96" s="143">
        <v>1</v>
      </c>
      <c r="AN96" s="21">
        <v>420.63</v>
      </c>
      <c r="AO96">
        <v>1</v>
      </c>
      <c r="AP96" s="21">
        <f t="shared" si="26"/>
        <v>997.66</v>
      </c>
      <c r="AQ96" s="130" t="s">
        <v>120</v>
      </c>
      <c r="AR96" s="9">
        <v>98626</v>
      </c>
      <c r="AS96" s="28">
        <v>5266.08</v>
      </c>
      <c r="AT96">
        <v>36</v>
      </c>
      <c r="AU96" s="28">
        <v>2399.89</v>
      </c>
      <c r="AV96">
        <v>17</v>
      </c>
      <c r="AW96" s="28">
        <v>2657.93</v>
      </c>
      <c r="AX96">
        <v>18</v>
      </c>
      <c r="AY96" s="21">
        <f t="shared" si="27"/>
        <v>10323.9</v>
      </c>
      <c r="AZ96" s="130" t="s">
        <v>120</v>
      </c>
      <c r="BA96">
        <v>98611</v>
      </c>
      <c r="BB96" s="28">
        <v>851.12</v>
      </c>
      <c r="BC96">
        <v>6</v>
      </c>
      <c r="BD96" s="28">
        <v>487.99</v>
      </c>
      <c r="BE96">
        <v>2</v>
      </c>
      <c r="BF96" s="28">
        <v>978.66000000000008</v>
      </c>
      <c r="BG96">
        <v>6</v>
      </c>
      <c r="BH96" s="21">
        <f t="shared" si="28"/>
        <v>2317.7700000000004</v>
      </c>
      <c r="BI96" s="28" t="s">
        <v>120</v>
      </c>
      <c r="BJ96" s="9">
        <v>98563</v>
      </c>
      <c r="BK96" s="28">
        <v>2628.22</v>
      </c>
      <c r="BL96" s="9">
        <v>12</v>
      </c>
      <c r="BM96" s="28">
        <v>2754.68</v>
      </c>
      <c r="BN96" s="9">
        <v>7</v>
      </c>
      <c r="BO96" s="21">
        <v>5226.5599999999995</v>
      </c>
      <c r="BP96">
        <v>16</v>
      </c>
      <c r="BQ96" s="146">
        <f t="shared" si="29"/>
        <v>10609.46</v>
      </c>
      <c r="BR96" s="28" t="s">
        <v>120</v>
      </c>
      <c r="BS96">
        <v>98611</v>
      </c>
      <c r="BT96" s="28">
        <v>286.10000000000002</v>
      </c>
      <c r="BU96">
        <v>8</v>
      </c>
      <c r="BV96" s="28">
        <v>168.02</v>
      </c>
      <c r="BW96">
        <v>1</v>
      </c>
      <c r="BX96" s="28">
        <v>1106.03</v>
      </c>
      <c r="BY96">
        <v>6</v>
      </c>
      <c r="BZ96" s="146">
        <f t="shared" si="30"/>
        <v>1560.15</v>
      </c>
      <c r="CA96" s="28" t="s">
        <v>120</v>
      </c>
      <c r="CB96">
        <v>98611</v>
      </c>
      <c r="CC96" s="28">
        <v>211.34</v>
      </c>
      <c r="CD96">
        <v>5</v>
      </c>
      <c r="CE96" s="28">
        <v>174.8</v>
      </c>
      <c r="CF96">
        <v>4</v>
      </c>
      <c r="CG96" s="28">
        <v>1082.97</v>
      </c>
      <c r="CH96">
        <v>6</v>
      </c>
      <c r="CI96" s="146">
        <f t="shared" si="31"/>
        <v>1469.1100000000001</v>
      </c>
      <c r="CJ96" s="28" t="s">
        <v>120</v>
      </c>
      <c r="CK96">
        <v>98802</v>
      </c>
      <c r="CL96" s="28">
        <v>292.77999999999997</v>
      </c>
      <c r="CM96">
        <v>8</v>
      </c>
      <c r="CN96" s="28">
        <v>226.73</v>
      </c>
      <c r="CO96">
        <v>7</v>
      </c>
      <c r="CP96" s="21">
        <v>531.86</v>
      </c>
      <c r="CQ96">
        <v>9</v>
      </c>
      <c r="CR96" s="146">
        <f t="shared" si="35"/>
        <v>1051.3699999999999</v>
      </c>
      <c r="CS96" s="28" t="s">
        <v>120</v>
      </c>
      <c r="CT96" s="9">
        <v>98848</v>
      </c>
      <c r="CU96" s="28">
        <v>52.31</v>
      </c>
      <c r="CV96" s="137">
        <v>2</v>
      </c>
      <c r="CW96" s="28">
        <v>0.74</v>
      </c>
      <c r="CX96" s="137">
        <v>1</v>
      </c>
      <c r="CY96" s="28">
        <v>0</v>
      </c>
      <c r="CZ96" s="137">
        <v>0</v>
      </c>
      <c r="DA96" s="146">
        <f t="shared" si="32"/>
        <v>53.050000000000004</v>
      </c>
      <c r="DB96" s="28" t="s">
        <v>120</v>
      </c>
      <c r="DC96" s="9">
        <v>98345</v>
      </c>
      <c r="DD96" s="28">
        <v>355.8</v>
      </c>
      <c r="DE96">
        <v>4</v>
      </c>
      <c r="DF96" s="28">
        <v>52.05</v>
      </c>
      <c r="DG96">
        <v>2</v>
      </c>
      <c r="DH96" s="28">
        <v>55.28</v>
      </c>
      <c r="DI96">
        <v>1</v>
      </c>
      <c r="DJ96" s="146">
        <f t="shared" si="33"/>
        <v>463.13</v>
      </c>
      <c r="DK96" s="28" t="s">
        <v>120</v>
      </c>
      <c r="DL96" s="9">
        <v>98557</v>
      </c>
      <c r="DM96" s="28">
        <v>983.65</v>
      </c>
      <c r="DN96">
        <v>11</v>
      </c>
      <c r="DO96" s="28">
        <v>175.25</v>
      </c>
      <c r="DP96">
        <v>3</v>
      </c>
      <c r="DQ96" s="21">
        <v>173.64</v>
      </c>
      <c r="DR96">
        <v>5</v>
      </c>
      <c r="DS96" s="146">
        <f t="shared" si="34"/>
        <v>1332.54</v>
      </c>
    </row>
    <row r="97" spans="1:123" x14ac:dyDescent="0.2">
      <c r="A97" s="9">
        <v>98248</v>
      </c>
      <c r="B97" t="s">
        <v>119</v>
      </c>
      <c r="M97">
        <v>1</v>
      </c>
      <c r="N97">
        <v>1</v>
      </c>
      <c r="P97" t="s">
        <v>120</v>
      </c>
      <c r="Q97">
        <v>98550</v>
      </c>
      <c r="R97" s="21">
        <v>9675.35</v>
      </c>
      <c r="S97">
        <v>66</v>
      </c>
      <c r="T97" s="21">
        <v>2028.45</v>
      </c>
      <c r="U97">
        <v>17</v>
      </c>
      <c r="V97" s="21">
        <v>3865.06</v>
      </c>
      <c r="W97">
        <v>31</v>
      </c>
      <c r="X97" s="21">
        <f t="shared" si="24"/>
        <v>15568.86</v>
      </c>
      <c r="Y97" s="20" t="s">
        <v>120</v>
      </c>
      <c r="Z97">
        <v>98611</v>
      </c>
      <c r="AA97" s="21">
        <v>18.97</v>
      </c>
      <c r="AB97">
        <v>0</v>
      </c>
      <c r="AC97" s="21">
        <v>262.72000000000003</v>
      </c>
      <c r="AD97">
        <v>3</v>
      </c>
      <c r="AE97" s="21">
        <v>165.06</v>
      </c>
      <c r="AF97">
        <v>2</v>
      </c>
      <c r="AG97" s="21">
        <f t="shared" si="25"/>
        <v>446.75000000000006</v>
      </c>
      <c r="AH97" s="20" t="s">
        <v>120</v>
      </c>
      <c r="AI97">
        <v>98528</v>
      </c>
      <c r="AJ97" s="142">
        <v>1605.51</v>
      </c>
      <c r="AK97" s="143">
        <v>9</v>
      </c>
      <c r="AL97" s="142">
        <v>419.26</v>
      </c>
      <c r="AM97" s="143">
        <v>4</v>
      </c>
      <c r="AN97" s="21">
        <v>415.41</v>
      </c>
      <c r="AO97">
        <v>4</v>
      </c>
      <c r="AP97" s="21">
        <f t="shared" si="26"/>
        <v>2440.1799999999998</v>
      </c>
      <c r="AQ97" s="130" t="s">
        <v>120</v>
      </c>
      <c r="AR97" s="9">
        <v>98632</v>
      </c>
      <c r="AS97" s="28">
        <v>10479.5</v>
      </c>
      <c r="AT97">
        <v>55</v>
      </c>
      <c r="AU97" s="28">
        <v>5437.6</v>
      </c>
      <c r="AV97">
        <v>29</v>
      </c>
      <c r="AW97" s="28">
        <v>4525.3100000000004</v>
      </c>
      <c r="AX97">
        <v>39</v>
      </c>
      <c r="AY97" s="21">
        <f t="shared" si="27"/>
        <v>20442.41</v>
      </c>
      <c r="AZ97" s="130" t="s">
        <v>120</v>
      </c>
      <c r="BA97">
        <v>98625</v>
      </c>
      <c r="BB97" s="28">
        <v>2273.85</v>
      </c>
      <c r="BC97">
        <v>16</v>
      </c>
      <c r="BD97" s="28">
        <v>1456.73</v>
      </c>
      <c r="BE97">
        <v>4</v>
      </c>
      <c r="BF97" s="28">
        <v>990.59</v>
      </c>
      <c r="BG97">
        <v>5</v>
      </c>
      <c r="BH97" s="21">
        <f t="shared" si="28"/>
        <v>4721.17</v>
      </c>
      <c r="BI97" s="28" t="s">
        <v>120</v>
      </c>
      <c r="BJ97" s="9">
        <v>98584</v>
      </c>
      <c r="BK97" s="28">
        <v>11372.78</v>
      </c>
      <c r="BL97" s="9">
        <v>67</v>
      </c>
      <c r="BM97" s="28">
        <v>9733.57</v>
      </c>
      <c r="BN97" s="9">
        <v>53</v>
      </c>
      <c r="BO97" s="21">
        <v>8001.25</v>
      </c>
      <c r="BP97">
        <v>66</v>
      </c>
      <c r="BQ97" s="146">
        <f t="shared" si="29"/>
        <v>29107.599999999999</v>
      </c>
      <c r="BR97" s="28" t="s">
        <v>120</v>
      </c>
      <c r="BS97">
        <v>98625</v>
      </c>
      <c r="BT97" s="28">
        <v>324.70999999999998</v>
      </c>
      <c r="BU97">
        <v>10</v>
      </c>
      <c r="BV97" s="28">
        <v>219.41</v>
      </c>
      <c r="BW97">
        <v>0</v>
      </c>
      <c r="BX97" s="28">
        <v>467.56</v>
      </c>
      <c r="BY97">
        <v>3</v>
      </c>
      <c r="BZ97" s="146">
        <f t="shared" si="30"/>
        <v>1011.6800000000001</v>
      </c>
      <c r="CA97" s="28" t="s">
        <v>120</v>
      </c>
      <c r="CB97">
        <v>98625</v>
      </c>
      <c r="CC97" s="28">
        <v>595.02</v>
      </c>
      <c r="CD97">
        <v>15</v>
      </c>
      <c r="CE97" s="28">
        <v>203.06</v>
      </c>
      <c r="CF97">
        <v>5</v>
      </c>
      <c r="CG97" s="28">
        <v>458.93999999999994</v>
      </c>
      <c r="CH97">
        <v>2</v>
      </c>
      <c r="CI97" s="146">
        <f t="shared" si="31"/>
        <v>1257.02</v>
      </c>
      <c r="CJ97" s="28" t="s">
        <v>120</v>
      </c>
      <c r="CK97">
        <v>98837</v>
      </c>
      <c r="CL97" s="28">
        <v>1182</v>
      </c>
      <c r="CM97">
        <v>29</v>
      </c>
      <c r="CN97" s="28">
        <v>1091.6099999999999</v>
      </c>
      <c r="CO97">
        <v>17</v>
      </c>
      <c r="CP97" s="21">
        <v>3322.6499999999996</v>
      </c>
      <c r="CQ97">
        <v>34</v>
      </c>
      <c r="CR97" s="146">
        <f t="shared" si="35"/>
        <v>5596.2599999999993</v>
      </c>
      <c r="CS97" s="28" t="s">
        <v>120</v>
      </c>
      <c r="CT97" s="9">
        <v>98901</v>
      </c>
      <c r="CU97" s="28">
        <v>4870.3999999999996</v>
      </c>
      <c r="CV97" s="137">
        <v>126</v>
      </c>
      <c r="CW97" s="28">
        <v>4225.8599999999997</v>
      </c>
      <c r="CX97" s="137">
        <v>78</v>
      </c>
      <c r="CY97" s="28">
        <v>11005.12</v>
      </c>
      <c r="CZ97" s="137">
        <v>127</v>
      </c>
      <c r="DA97" s="146">
        <f t="shared" si="32"/>
        <v>20101.379999999997</v>
      </c>
      <c r="DB97" s="28" t="s">
        <v>120</v>
      </c>
      <c r="DC97" s="9">
        <v>98366</v>
      </c>
      <c r="DD97" s="28">
        <v>27079.35</v>
      </c>
      <c r="DE97">
        <v>289</v>
      </c>
      <c r="DF97" s="28">
        <v>8884.01</v>
      </c>
      <c r="DG97">
        <v>108</v>
      </c>
      <c r="DH97" s="28">
        <v>42580.72</v>
      </c>
      <c r="DI97">
        <v>242</v>
      </c>
      <c r="DJ97" s="146">
        <f t="shared" si="33"/>
        <v>78544.08</v>
      </c>
      <c r="DK97" s="28" t="s">
        <v>120</v>
      </c>
      <c r="DL97" s="9">
        <v>98563</v>
      </c>
      <c r="DM97" s="28">
        <v>1794.09</v>
      </c>
      <c r="DN97">
        <v>13</v>
      </c>
      <c r="DO97" s="28">
        <v>534.14</v>
      </c>
      <c r="DP97">
        <v>6</v>
      </c>
      <c r="DQ97" s="21">
        <v>699.71</v>
      </c>
      <c r="DR97">
        <v>13</v>
      </c>
      <c r="DS97" s="146">
        <f t="shared" si="34"/>
        <v>3027.94</v>
      </c>
    </row>
    <row r="98" spans="1:123" x14ac:dyDescent="0.2">
      <c r="A98" s="9">
        <v>98295</v>
      </c>
      <c r="B98" t="s">
        <v>119</v>
      </c>
      <c r="F98">
        <v>1</v>
      </c>
      <c r="G98">
        <v>2</v>
      </c>
      <c r="H98">
        <v>2</v>
      </c>
      <c r="I98">
        <v>1</v>
      </c>
      <c r="J98">
        <v>1</v>
      </c>
      <c r="K98">
        <v>1</v>
      </c>
      <c r="L98">
        <v>1</v>
      </c>
      <c r="M98">
        <v>1</v>
      </c>
      <c r="N98">
        <v>1</v>
      </c>
      <c r="P98" t="s">
        <v>120</v>
      </c>
      <c r="Q98">
        <v>98557</v>
      </c>
      <c r="R98" s="21">
        <v>474.54</v>
      </c>
      <c r="S98">
        <v>4</v>
      </c>
      <c r="T98" s="21">
        <v>69.510000000000005</v>
      </c>
      <c r="U98">
        <v>1</v>
      </c>
      <c r="V98" s="21">
        <v>124.77000000000001</v>
      </c>
      <c r="W98">
        <v>3</v>
      </c>
      <c r="X98" s="21">
        <f t="shared" si="24"/>
        <v>668.82</v>
      </c>
      <c r="Y98" s="20" t="s">
        <v>120</v>
      </c>
      <c r="Z98">
        <v>98625</v>
      </c>
      <c r="AA98" s="21">
        <v>319.83</v>
      </c>
      <c r="AB98">
        <v>2</v>
      </c>
      <c r="AC98" s="21">
        <v>839.75</v>
      </c>
      <c r="AD98">
        <v>6</v>
      </c>
      <c r="AE98" s="21">
        <v>273.26</v>
      </c>
      <c r="AF98">
        <v>3</v>
      </c>
      <c r="AG98" s="21">
        <f t="shared" si="25"/>
        <v>1432.84</v>
      </c>
      <c r="AH98" s="20" t="s">
        <v>120</v>
      </c>
      <c r="AI98">
        <v>98541</v>
      </c>
      <c r="AJ98" s="142">
        <v>3525.44</v>
      </c>
      <c r="AK98" s="143">
        <v>19</v>
      </c>
      <c r="AL98" s="142">
        <v>850.71</v>
      </c>
      <c r="AM98" s="143">
        <v>9</v>
      </c>
      <c r="AN98" s="21">
        <v>304.77999999999997</v>
      </c>
      <c r="AO98">
        <v>4</v>
      </c>
      <c r="AP98" s="21">
        <f t="shared" si="26"/>
        <v>4680.9299999999994</v>
      </c>
      <c r="AQ98" s="130" t="s">
        <v>120</v>
      </c>
      <c r="AR98" s="9">
        <v>98674</v>
      </c>
      <c r="AS98" s="28">
        <v>10606.76</v>
      </c>
      <c r="AT98">
        <v>61</v>
      </c>
      <c r="AU98" s="28">
        <v>3992.71</v>
      </c>
      <c r="AV98">
        <v>31</v>
      </c>
      <c r="AW98" s="28">
        <v>3858.39</v>
      </c>
      <c r="AX98">
        <v>17</v>
      </c>
      <c r="AY98" s="21">
        <f t="shared" si="27"/>
        <v>18457.86</v>
      </c>
      <c r="AZ98" s="130" t="s">
        <v>120</v>
      </c>
      <c r="BA98">
        <v>98626</v>
      </c>
      <c r="BB98" s="28">
        <v>4507.72</v>
      </c>
      <c r="BC98">
        <v>37</v>
      </c>
      <c r="BD98" s="28">
        <v>2738.54</v>
      </c>
      <c r="BE98">
        <v>19</v>
      </c>
      <c r="BF98" s="28">
        <v>2537.1400000000003</v>
      </c>
      <c r="BG98">
        <v>19</v>
      </c>
      <c r="BH98" s="21">
        <f t="shared" si="28"/>
        <v>9783.4000000000015</v>
      </c>
      <c r="BI98" s="28" t="s">
        <v>120</v>
      </c>
      <c r="BJ98" s="9">
        <v>98611</v>
      </c>
      <c r="BK98" s="28">
        <v>378.76</v>
      </c>
      <c r="BL98" s="9">
        <v>5</v>
      </c>
      <c r="BM98" s="28">
        <v>255.57</v>
      </c>
      <c r="BN98" s="9">
        <v>1</v>
      </c>
      <c r="BO98" s="21">
        <v>1014.21</v>
      </c>
      <c r="BP98">
        <v>6</v>
      </c>
      <c r="BQ98" s="146">
        <f t="shared" si="29"/>
        <v>1648.54</v>
      </c>
      <c r="BR98" s="28" t="s">
        <v>120</v>
      </c>
      <c r="BS98">
        <v>98626</v>
      </c>
      <c r="BT98" s="28">
        <v>1553.45</v>
      </c>
      <c r="BU98">
        <v>26</v>
      </c>
      <c r="BV98" s="28">
        <v>1399.29</v>
      </c>
      <c r="BW98">
        <v>8</v>
      </c>
      <c r="BX98" s="28">
        <v>3378.36</v>
      </c>
      <c r="BY98">
        <v>23</v>
      </c>
      <c r="BZ98" s="146">
        <f t="shared" si="30"/>
        <v>6331.1</v>
      </c>
      <c r="CA98" s="28" t="s">
        <v>120</v>
      </c>
      <c r="CB98">
        <v>98626</v>
      </c>
      <c r="CC98" s="28">
        <v>1585.31</v>
      </c>
      <c r="CD98">
        <v>32</v>
      </c>
      <c r="CE98" s="28">
        <v>857.29</v>
      </c>
      <c r="CF98">
        <v>9</v>
      </c>
      <c r="CG98" s="28">
        <v>3585.36</v>
      </c>
      <c r="CH98">
        <v>19</v>
      </c>
      <c r="CI98" s="146">
        <f t="shared" si="31"/>
        <v>6027.96</v>
      </c>
      <c r="CJ98" s="28" t="s">
        <v>120</v>
      </c>
      <c r="CK98">
        <v>98848</v>
      </c>
      <c r="CL98" s="28">
        <v>45.65</v>
      </c>
      <c r="CM98">
        <v>3</v>
      </c>
      <c r="CN98" s="28">
        <v>13.02</v>
      </c>
      <c r="CO98">
        <v>0</v>
      </c>
      <c r="CP98" s="21">
        <v>80.650000000000006</v>
      </c>
      <c r="CQ98">
        <v>2</v>
      </c>
      <c r="CR98" s="146">
        <f t="shared" si="35"/>
        <v>139.32</v>
      </c>
      <c r="CS98" s="28" t="s">
        <v>120</v>
      </c>
      <c r="CT98" s="9">
        <v>98902</v>
      </c>
      <c r="CU98" s="28">
        <v>11582.67</v>
      </c>
      <c r="CV98" s="137">
        <v>245</v>
      </c>
      <c r="CW98" s="28">
        <v>14612.89</v>
      </c>
      <c r="CX98" s="137">
        <v>257</v>
      </c>
      <c r="CY98" s="28">
        <v>59886.590000000004</v>
      </c>
      <c r="CZ98" s="137">
        <v>496</v>
      </c>
      <c r="DA98" s="146">
        <f t="shared" si="32"/>
        <v>86082.15</v>
      </c>
      <c r="DB98" s="28" t="s">
        <v>120</v>
      </c>
      <c r="DC98" s="9">
        <v>98367</v>
      </c>
      <c r="DD98" s="28">
        <v>12612.19</v>
      </c>
      <c r="DE98">
        <v>139</v>
      </c>
      <c r="DF98" s="28">
        <v>3674.24</v>
      </c>
      <c r="DG98">
        <v>55</v>
      </c>
      <c r="DH98" s="28">
        <v>14836.279999999999</v>
      </c>
      <c r="DI98">
        <v>99</v>
      </c>
      <c r="DJ98" s="146">
        <f t="shared" si="33"/>
        <v>31122.71</v>
      </c>
      <c r="DK98" s="28" t="s">
        <v>120</v>
      </c>
      <c r="DL98" s="9">
        <v>98584</v>
      </c>
      <c r="DM98" s="28">
        <v>8972.2800000000007</v>
      </c>
      <c r="DN98">
        <v>62</v>
      </c>
      <c r="DO98" s="28">
        <v>2913.35</v>
      </c>
      <c r="DP98">
        <v>38</v>
      </c>
      <c r="DQ98" s="21">
        <v>5408.33</v>
      </c>
      <c r="DR98">
        <v>68</v>
      </c>
      <c r="DS98" s="146">
        <f t="shared" si="34"/>
        <v>17293.96</v>
      </c>
    </row>
    <row r="99" spans="1:123" x14ac:dyDescent="0.2">
      <c r="A99" s="9">
        <v>98383</v>
      </c>
      <c r="B99" t="s">
        <v>119</v>
      </c>
      <c r="L99">
        <v>1</v>
      </c>
      <c r="P99" t="s">
        <v>120</v>
      </c>
      <c r="Q99">
        <v>98563</v>
      </c>
      <c r="R99" s="21">
        <v>3573.74</v>
      </c>
      <c r="S99">
        <v>18</v>
      </c>
      <c r="T99" s="21">
        <v>535.83000000000004</v>
      </c>
      <c r="U99">
        <v>8</v>
      </c>
      <c r="V99" s="21">
        <v>847.53</v>
      </c>
      <c r="W99">
        <v>7</v>
      </c>
      <c r="X99" s="21">
        <f t="shared" si="24"/>
        <v>4957.0999999999995</v>
      </c>
      <c r="Y99" s="20" t="s">
        <v>120</v>
      </c>
      <c r="Z99">
        <v>98626</v>
      </c>
      <c r="AA99" s="21">
        <v>65.98</v>
      </c>
      <c r="AB99">
        <v>2</v>
      </c>
      <c r="AC99" s="21">
        <v>2375.79</v>
      </c>
      <c r="AD99">
        <v>16</v>
      </c>
      <c r="AE99" s="21">
        <v>851.85</v>
      </c>
      <c r="AF99">
        <v>18</v>
      </c>
      <c r="AG99" s="21">
        <f t="shared" si="25"/>
        <v>3293.62</v>
      </c>
      <c r="AH99" s="20" t="s">
        <v>120</v>
      </c>
      <c r="AI99">
        <v>98550</v>
      </c>
      <c r="AJ99" s="142">
        <v>16262.57</v>
      </c>
      <c r="AK99" s="143">
        <v>60</v>
      </c>
      <c r="AL99" s="142">
        <v>8665.7900000000009</v>
      </c>
      <c r="AM99" s="143">
        <v>43</v>
      </c>
      <c r="AN99" s="21">
        <v>4976.4500000000007</v>
      </c>
      <c r="AO99">
        <v>33</v>
      </c>
      <c r="AP99" s="21">
        <f t="shared" si="26"/>
        <v>29904.81</v>
      </c>
      <c r="AQ99" s="130" t="s">
        <v>120</v>
      </c>
      <c r="AR99" s="9">
        <v>98801</v>
      </c>
      <c r="AS99" s="28">
        <v>4668.26</v>
      </c>
      <c r="AT99">
        <v>19</v>
      </c>
      <c r="AU99" s="28">
        <v>3375.33</v>
      </c>
      <c r="AV99">
        <v>20</v>
      </c>
      <c r="AW99" s="28">
        <v>3840.83</v>
      </c>
      <c r="AX99">
        <v>32</v>
      </c>
      <c r="AY99" s="21">
        <f t="shared" si="27"/>
        <v>11884.42</v>
      </c>
      <c r="AZ99" s="130" t="s">
        <v>120</v>
      </c>
      <c r="BA99">
        <v>98632</v>
      </c>
      <c r="BB99" s="28">
        <v>6556.25</v>
      </c>
      <c r="BC99">
        <v>39</v>
      </c>
      <c r="BD99" s="28">
        <v>6095.44</v>
      </c>
      <c r="BE99">
        <v>30</v>
      </c>
      <c r="BF99" s="28">
        <v>6081.26</v>
      </c>
      <c r="BG99">
        <v>43</v>
      </c>
      <c r="BH99" s="21">
        <f t="shared" si="28"/>
        <v>18732.949999999997</v>
      </c>
      <c r="BI99" s="28" t="s">
        <v>120</v>
      </c>
      <c r="BJ99" s="9">
        <v>98625</v>
      </c>
      <c r="BK99" s="28">
        <v>982.37</v>
      </c>
      <c r="BL99" s="9">
        <v>17</v>
      </c>
      <c r="BM99" s="28">
        <v>574.98</v>
      </c>
      <c r="BN99" s="9">
        <v>3</v>
      </c>
      <c r="BO99" s="21">
        <v>793.57</v>
      </c>
      <c r="BP99">
        <v>4</v>
      </c>
      <c r="BQ99" s="146">
        <f t="shared" si="29"/>
        <v>2350.92</v>
      </c>
      <c r="BR99" s="28" t="s">
        <v>120</v>
      </c>
      <c r="BS99">
        <v>98632</v>
      </c>
      <c r="BT99" s="28">
        <v>3596.79</v>
      </c>
      <c r="BU99">
        <v>47</v>
      </c>
      <c r="BV99" s="28">
        <v>3132.29</v>
      </c>
      <c r="BW99">
        <v>30</v>
      </c>
      <c r="BX99" s="28">
        <v>8862.76</v>
      </c>
      <c r="BY99">
        <v>46</v>
      </c>
      <c r="BZ99" s="146">
        <f t="shared" si="30"/>
        <v>15591.84</v>
      </c>
      <c r="CA99" s="28" t="s">
        <v>120</v>
      </c>
      <c r="CB99">
        <v>98632</v>
      </c>
      <c r="CC99" s="28">
        <v>2634.02</v>
      </c>
      <c r="CD99">
        <v>40</v>
      </c>
      <c r="CE99" s="28">
        <v>1886.68</v>
      </c>
      <c r="CF99">
        <v>24</v>
      </c>
      <c r="CG99" s="28">
        <v>7719.3600000000006</v>
      </c>
      <c r="CH99">
        <v>47</v>
      </c>
      <c r="CI99" s="146">
        <f t="shared" si="31"/>
        <v>12240.060000000001</v>
      </c>
      <c r="CJ99" s="28" t="s">
        <v>120</v>
      </c>
      <c r="CK99">
        <v>98901</v>
      </c>
      <c r="CL99" s="28">
        <v>6503.39</v>
      </c>
      <c r="CM99">
        <v>151</v>
      </c>
      <c r="CN99" s="28">
        <v>4226.37</v>
      </c>
      <c r="CO99">
        <v>66</v>
      </c>
      <c r="CP99" s="21">
        <v>16713.34</v>
      </c>
      <c r="CQ99">
        <v>152</v>
      </c>
      <c r="CR99" s="146">
        <f t="shared" si="35"/>
        <v>27443.1</v>
      </c>
      <c r="CS99" s="28" t="s">
        <v>120</v>
      </c>
      <c r="CT99" s="9">
        <v>98903</v>
      </c>
      <c r="CU99" s="28">
        <v>1548.6</v>
      </c>
      <c r="CV99" s="137">
        <v>33</v>
      </c>
      <c r="CW99" s="28">
        <v>1539.18</v>
      </c>
      <c r="CX99" s="137">
        <v>22</v>
      </c>
      <c r="CY99" s="28">
        <v>3871.24</v>
      </c>
      <c r="CZ99" s="137">
        <v>52</v>
      </c>
      <c r="DA99" s="146">
        <f t="shared" si="32"/>
        <v>6959.0199999999995</v>
      </c>
      <c r="DB99" s="28" t="s">
        <v>120</v>
      </c>
      <c r="DC99" s="9">
        <v>98370</v>
      </c>
      <c r="DD99" s="28">
        <v>7400.96</v>
      </c>
      <c r="DE99">
        <v>99</v>
      </c>
      <c r="DF99" s="28">
        <v>2776.46</v>
      </c>
      <c r="DG99">
        <v>38</v>
      </c>
      <c r="DH99" s="28">
        <v>5470.86</v>
      </c>
      <c r="DI99">
        <v>52</v>
      </c>
      <c r="DJ99" s="146">
        <f t="shared" si="33"/>
        <v>15648.279999999999</v>
      </c>
      <c r="DK99" s="28" t="s">
        <v>120</v>
      </c>
      <c r="DL99" s="9">
        <v>98611</v>
      </c>
      <c r="DM99" s="28">
        <v>1225.45</v>
      </c>
      <c r="DN99">
        <v>9</v>
      </c>
      <c r="DO99" s="28">
        <v>189.94</v>
      </c>
      <c r="DP99">
        <v>1</v>
      </c>
      <c r="DQ99" s="21">
        <v>231.39999999999998</v>
      </c>
      <c r="DR99">
        <v>6</v>
      </c>
      <c r="DS99" s="146">
        <f t="shared" si="34"/>
        <v>1646.79</v>
      </c>
    </row>
    <row r="100" spans="1:123" x14ac:dyDescent="0.2">
      <c r="A100" s="9">
        <v>98520</v>
      </c>
      <c r="B100" t="s">
        <v>119</v>
      </c>
      <c r="C100">
        <v>2</v>
      </c>
      <c r="D100">
        <v>1</v>
      </c>
      <c r="E100">
        <v>1</v>
      </c>
      <c r="P100" t="s">
        <v>120</v>
      </c>
      <c r="Q100">
        <v>98584</v>
      </c>
      <c r="R100" s="21">
        <v>11695</v>
      </c>
      <c r="S100">
        <v>92</v>
      </c>
      <c r="T100" s="21">
        <v>1761.99</v>
      </c>
      <c r="U100">
        <v>24</v>
      </c>
      <c r="V100" s="21">
        <v>3401.48</v>
      </c>
      <c r="W100">
        <v>34</v>
      </c>
      <c r="X100" s="21">
        <f t="shared" si="24"/>
        <v>16858.47</v>
      </c>
      <c r="Y100" s="20" t="s">
        <v>120</v>
      </c>
      <c r="Z100">
        <v>98632</v>
      </c>
      <c r="AA100" s="21">
        <v>8639.4500000000007</v>
      </c>
      <c r="AB100">
        <v>59</v>
      </c>
      <c r="AC100" s="21">
        <v>1971.88</v>
      </c>
      <c r="AD100">
        <v>18</v>
      </c>
      <c r="AE100" s="21">
        <v>913.07999999999993</v>
      </c>
      <c r="AF100">
        <v>22</v>
      </c>
      <c r="AG100" s="21">
        <f t="shared" si="25"/>
        <v>11524.410000000002</v>
      </c>
      <c r="AH100" s="20" t="s">
        <v>120</v>
      </c>
      <c r="AI100">
        <v>98557</v>
      </c>
      <c r="AJ100" s="142">
        <v>1398.3</v>
      </c>
      <c r="AK100" s="143">
        <v>9</v>
      </c>
      <c r="AL100" s="142">
        <v>391.36</v>
      </c>
      <c r="AM100" s="143">
        <v>4</v>
      </c>
      <c r="AN100" s="21">
        <v>41.239999999999995</v>
      </c>
      <c r="AO100">
        <v>1</v>
      </c>
      <c r="AP100" s="21">
        <f t="shared" si="26"/>
        <v>1830.8999999999999</v>
      </c>
      <c r="AQ100" s="130" t="s">
        <v>120</v>
      </c>
      <c r="AR100" s="9">
        <v>98802</v>
      </c>
      <c r="AS100" s="28">
        <v>1420.52</v>
      </c>
      <c r="AT100">
        <v>5</v>
      </c>
      <c r="AU100" s="28">
        <v>880.59</v>
      </c>
      <c r="AV100">
        <v>9</v>
      </c>
      <c r="AW100" s="28">
        <v>920.31999999999994</v>
      </c>
      <c r="AX100">
        <v>10</v>
      </c>
      <c r="AY100" s="21">
        <f t="shared" si="27"/>
        <v>3221.4300000000003</v>
      </c>
      <c r="AZ100" s="130" t="s">
        <v>120</v>
      </c>
      <c r="BA100">
        <v>98674</v>
      </c>
      <c r="BB100" s="28">
        <v>6998.45</v>
      </c>
      <c r="BC100">
        <v>62</v>
      </c>
      <c r="BD100" s="28">
        <v>4621.41</v>
      </c>
      <c r="BE100">
        <v>24</v>
      </c>
      <c r="BF100" s="28">
        <v>3168.51</v>
      </c>
      <c r="BG100">
        <v>23</v>
      </c>
      <c r="BH100" s="21">
        <f t="shared" si="28"/>
        <v>14788.37</v>
      </c>
      <c r="BI100" s="28" t="s">
        <v>120</v>
      </c>
      <c r="BJ100" s="9">
        <v>98626</v>
      </c>
      <c r="BK100" s="28">
        <v>2707.95</v>
      </c>
      <c r="BL100" s="9">
        <v>28</v>
      </c>
      <c r="BM100" s="28">
        <v>2456.0500000000002</v>
      </c>
      <c r="BN100" s="9">
        <v>13</v>
      </c>
      <c r="BO100" s="21">
        <v>3579.6400000000003</v>
      </c>
      <c r="BP100">
        <v>26</v>
      </c>
      <c r="BQ100" s="146">
        <f t="shared" si="29"/>
        <v>8743.64</v>
      </c>
      <c r="BR100" s="28" t="s">
        <v>120</v>
      </c>
      <c r="BS100">
        <v>98674</v>
      </c>
      <c r="BT100" s="28">
        <v>3690.25</v>
      </c>
      <c r="BU100">
        <v>45</v>
      </c>
      <c r="BV100" s="28">
        <v>2078.58</v>
      </c>
      <c r="BW100">
        <v>13</v>
      </c>
      <c r="BX100" s="28">
        <v>4961.58</v>
      </c>
      <c r="BY100">
        <v>25</v>
      </c>
      <c r="BZ100" s="146">
        <f t="shared" si="30"/>
        <v>10730.41</v>
      </c>
      <c r="CA100" s="28" t="s">
        <v>120</v>
      </c>
      <c r="CB100">
        <v>98674</v>
      </c>
      <c r="CC100" s="28">
        <v>2620.0500000000002</v>
      </c>
      <c r="CD100">
        <v>53</v>
      </c>
      <c r="CE100" s="28">
        <v>2391.34</v>
      </c>
      <c r="CF100">
        <v>15</v>
      </c>
      <c r="CG100" s="28">
        <v>5226.95</v>
      </c>
      <c r="CH100">
        <v>22</v>
      </c>
      <c r="CI100" s="146">
        <f t="shared" si="31"/>
        <v>10238.34</v>
      </c>
      <c r="CJ100" s="28" t="s">
        <v>120</v>
      </c>
      <c r="CK100">
        <v>98902</v>
      </c>
      <c r="CL100" s="28">
        <v>24855.13</v>
      </c>
      <c r="CM100">
        <v>589</v>
      </c>
      <c r="CN100" s="28">
        <v>15039.15</v>
      </c>
      <c r="CO100">
        <v>247</v>
      </c>
      <c r="CP100" s="21">
        <v>84991.39</v>
      </c>
      <c r="CQ100">
        <v>585</v>
      </c>
      <c r="CR100" s="146">
        <f t="shared" si="35"/>
        <v>124885.67</v>
      </c>
      <c r="CS100" s="28" t="s">
        <v>120</v>
      </c>
      <c r="CT100" s="9">
        <v>98908</v>
      </c>
      <c r="CU100" s="28">
        <v>12969.1</v>
      </c>
      <c r="CV100" s="137">
        <v>236</v>
      </c>
      <c r="CW100" s="28">
        <v>7171.93</v>
      </c>
      <c r="CX100" s="137">
        <v>120</v>
      </c>
      <c r="CY100" s="28">
        <v>32867.74</v>
      </c>
      <c r="CZ100" s="137">
        <v>191</v>
      </c>
      <c r="DA100" s="146">
        <f t="shared" si="32"/>
        <v>53008.77</v>
      </c>
      <c r="DB100" s="28" t="s">
        <v>120</v>
      </c>
      <c r="DC100" s="9">
        <v>98383</v>
      </c>
      <c r="DD100" s="28">
        <v>14418.53</v>
      </c>
      <c r="DE100">
        <v>146</v>
      </c>
      <c r="DF100" s="28">
        <v>3678.95</v>
      </c>
      <c r="DG100">
        <v>54</v>
      </c>
      <c r="DH100" s="28">
        <v>7282.0300000000007</v>
      </c>
      <c r="DI100">
        <v>52</v>
      </c>
      <c r="DJ100" s="146">
        <f t="shared" si="33"/>
        <v>25379.510000000002</v>
      </c>
      <c r="DK100" s="28" t="s">
        <v>120</v>
      </c>
      <c r="DL100" s="9">
        <v>98625</v>
      </c>
      <c r="DM100" s="28">
        <v>2539.4499999999998</v>
      </c>
      <c r="DN100">
        <v>13</v>
      </c>
      <c r="DO100" s="28">
        <v>380.07</v>
      </c>
      <c r="DP100">
        <v>1</v>
      </c>
      <c r="DQ100" s="21">
        <v>361.65</v>
      </c>
      <c r="DR100">
        <v>7</v>
      </c>
      <c r="DS100" s="146">
        <f t="shared" si="34"/>
        <v>3281.17</v>
      </c>
    </row>
    <row r="101" spans="1:123" x14ac:dyDescent="0.2">
      <c r="A101" s="9">
        <v>98837</v>
      </c>
      <c r="B101" t="s">
        <v>119</v>
      </c>
      <c r="C101">
        <v>1</v>
      </c>
      <c r="M101">
        <v>2</v>
      </c>
      <c r="P101" t="s">
        <v>120</v>
      </c>
      <c r="Q101">
        <v>98611</v>
      </c>
      <c r="R101" s="21">
        <v>996.18</v>
      </c>
      <c r="S101">
        <v>4</v>
      </c>
      <c r="T101" s="21">
        <v>518.55999999999995</v>
      </c>
      <c r="U101">
        <v>2</v>
      </c>
      <c r="V101" s="21">
        <v>219.44</v>
      </c>
      <c r="W101">
        <v>5</v>
      </c>
      <c r="X101" s="21">
        <f t="shared" si="24"/>
        <v>1734.1799999999998</v>
      </c>
      <c r="Y101" s="20" t="s">
        <v>120</v>
      </c>
      <c r="Z101">
        <v>98674</v>
      </c>
      <c r="AA101" s="21">
        <v>365.61</v>
      </c>
      <c r="AB101">
        <v>2</v>
      </c>
      <c r="AC101" s="21">
        <v>3511.04</v>
      </c>
      <c r="AD101">
        <v>23</v>
      </c>
      <c r="AE101" s="21">
        <v>1322.06</v>
      </c>
      <c r="AF101">
        <v>13</v>
      </c>
      <c r="AG101" s="21">
        <f t="shared" si="25"/>
        <v>5198.71</v>
      </c>
      <c r="AH101" s="20" t="s">
        <v>120</v>
      </c>
      <c r="AI101">
        <v>98563</v>
      </c>
      <c r="AJ101" s="142">
        <v>5640.58</v>
      </c>
      <c r="AK101" s="143">
        <v>27</v>
      </c>
      <c r="AL101" s="142">
        <v>2180.67</v>
      </c>
      <c r="AM101" s="143">
        <v>7</v>
      </c>
      <c r="AN101" s="21">
        <v>2384.83</v>
      </c>
      <c r="AO101">
        <v>10</v>
      </c>
      <c r="AP101" s="21">
        <f t="shared" si="26"/>
        <v>10206.08</v>
      </c>
      <c r="AQ101" s="130" t="s">
        <v>120</v>
      </c>
      <c r="AR101" s="9">
        <v>98837</v>
      </c>
      <c r="AS101" s="28">
        <v>6508.14</v>
      </c>
      <c r="AT101">
        <v>20</v>
      </c>
      <c r="AU101" s="28">
        <v>5390.52</v>
      </c>
      <c r="AV101">
        <v>31</v>
      </c>
      <c r="AW101" s="28">
        <v>3782.51</v>
      </c>
      <c r="AX101">
        <v>28</v>
      </c>
      <c r="AY101" s="21">
        <f t="shared" si="27"/>
        <v>15681.17</v>
      </c>
      <c r="AZ101" s="130" t="s">
        <v>120</v>
      </c>
      <c r="BA101">
        <v>98801</v>
      </c>
      <c r="BB101" s="28">
        <v>3110.57</v>
      </c>
      <c r="BC101">
        <v>42</v>
      </c>
      <c r="BD101" s="28">
        <v>2452.7199999999998</v>
      </c>
      <c r="BE101">
        <v>12</v>
      </c>
      <c r="BF101" s="28">
        <v>2861.46</v>
      </c>
      <c r="BG101">
        <v>33</v>
      </c>
      <c r="BH101" s="21">
        <f t="shared" si="28"/>
        <v>8424.75</v>
      </c>
      <c r="BI101" s="28" t="s">
        <v>120</v>
      </c>
      <c r="BJ101" s="9">
        <v>98632</v>
      </c>
      <c r="BK101" s="28">
        <v>5448.09</v>
      </c>
      <c r="BL101" s="9">
        <v>50</v>
      </c>
      <c r="BM101" s="28">
        <v>3690.05</v>
      </c>
      <c r="BN101" s="9">
        <v>22</v>
      </c>
      <c r="BO101" s="21">
        <v>9064.4</v>
      </c>
      <c r="BP101">
        <v>46</v>
      </c>
      <c r="BQ101" s="146">
        <f t="shared" si="29"/>
        <v>18202.54</v>
      </c>
      <c r="BR101" s="28" t="s">
        <v>120</v>
      </c>
      <c r="BS101">
        <v>98801</v>
      </c>
      <c r="BT101" s="28">
        <v>1328.45</v>
      </c>
      <c r="BU101">
        <v>27</v>
      </c>
      <c r="BV101" s="28">
        <v>1437.68</v>
      </c>
      <c r="BW101">
        <v>18</v>
      </c>
      <c r="BX101" s="28">
        <v>3154.23</v>
      </c>
      <c r="BY101">
        <v>31</v>
      </c>
      <c r="BZ101" s="146">
        <f t="shared" si="30"/>
        <v>5920.3600000000006</v>
      </c>
      <c r="CA101" s="28" t="s">
        <v>120</v>
      </c>
      <c r="CB101">
        <v>98801</v>
      </c>
      <c r="CC101" s="28">
        <v>856.5</v>
      </c>
      <c r="CD101">
        <v>23</v>
      </c>
      <c r="CE101" s="28">
        <v>624.19000000000005</v>
      </c>
      <c r="CF101">
        <v>12</v>
      </c>
      <c r="CG101" s="28">
        <v>2809.66</v>
      </c>
      <c r="CH101">
        <v>28</v>
      </c>
      <c r="CI101" s="146">
        <f t="shared" si="31"/>
        <v>4290.3500000000004</v>
      </c>
      <c r="CJ101" s="28" t="s">
        <v>120</v>
      </c>
      <c r="CK101">
        <v>98903</v>
      </c>
      <c r="CL101" s="28">
        <v>3178.24</v>
      </c>
      <c r="CM101">
        <v>57</v>
      </c>
      <c r="CN101" s="28">
        <v>1557.64</v>
      </c>
      <c r="CO101">
        <v>39</v>
      </c>
      <c r="CP101" s="21">
        <v>7758.48</v>
      </c>
      <c r="CQ101">
        <v>55</v>
      </c>
      <c r="CR101" s="146">
        <f t="shared" si="35"/>
        <v>12494.36</v>
      </c>
      <c r="CS101" s="28" t="s">
        <v>120</v>
      </c>
      <c r="CT101" s="9">
        <v>98930</v>
      </c>
      <c r="CU101" s="28">
        <v>1935.33</v>
      </c>
      <c r="CV101" s="137">
        <v>35</v>
      </c>
      <c r="CW101" s="28">
        <v>1861.96</v>
      </c>
      <c r="CX101" s="137">
        <v>40</v>
      </c>
      <c r="CY101" s="28">
        <v>5934.3</v>
      </c>
      <c r="CZ101" s="137">
        <v>80</v>
      </c>
      <c r="DA101" s="146">
        <f t="shared" si="32"/>
        <v>9731.59</v>
      </c>
      <c r="DB101" s="28" t="s">
        <v>120</v>
      </c>
      <c r="DC101" s="9">
        <v>98520</v>
      </c>
      <c r="DD101" s="28">
        <v>4230.9399999999996</v>
      </c>
      <c r="DE101">
        <v>61</v>
      </c>
      <c r="DF101" s="28">
        <v>1439.5</v>
      </c>
      <c r="DG101">
        <v>36</v>
      </c>
      <c r="DH101" s="28">
        <v>3939.7999999999997</v>
      </c>
      <c r="DI101">
        <v>49</v>
      </c>
      <c r="DJ101" s="146">
        <f t="shared" si="33"/>
        <v>9610.24</v>
      </c>
      <c r="DK101" s="28" t="s">
        <v>120</v>
      </c>
      <c r="DL101" s="9">
        <v>98626</v>
      </c>
      <c r="DM101" s="28">
        <v>4105.38</v>
      </c>
      <c r="DN101">
        <v>37</v>
      </c>
      <c r="DO101" s="28">
        <v>792.63</v>
      </c>
      <c r="DP101">
        <v>6</v>
      </c>
      <c r="DQ101" s="21">
        <v>1339.25</v>
      </c>
      <c r="DR101">
        <v>20</v>
      </c>
      <c r="DS101" s="146">
        <f t="shared" si="34"/>
        <v>6237.26</v>
      </c>
    </row>
    <row r="102" spans="1:123" x14ac:dyDescent="0.2">
      <c r="A102" s="9">
        <v>98902</v>
      </c>
      <c r="B102" t="s">
        <v>119</v>
      </c>
      <c r="D102">
        <v>1</v>
      </c>
      <c r="E102">
        <v>1</v>
      </c>
      <c r="F102">
        <v>1</v>
      </c>
      <c r="M102">
        <v>1</v>
      </c>
      <c r="N102">
        <v>1</v>
      </c>
      <c r="P102" t="s">
        <v>120</v>
      </c>
      <c r="Q102">
        <v>98625</v>
      </c>
      <c r="R102" s="21">
        <v>2997.98</v>
      </c>
      <c r="S102">
        <v>15</v>
      </c>
      <c r="T102" s="21">
        <v>603.89</v>
      </c>
      <c r="U102">
        <v>3</v>
      </c>
      <c r="V102" s="21">
        <v>217.9</v>
      </c>
      <c r="W102">
        <v>3</v>
      </c>
      <c r="X102" s="21">
        <f t="shared" si="24"/>
        <v>3819.77</v>
      </c>
      <c r="Y102" s="20" t="s">
        <v>120</v>
      </c>
      <c r="Z102">
        <v>98801</v>
      </c>
      <c r="AA102" s="21">
        <v>8553.2099999999991</v>
      </c>
      <c r="AB102">
        <v>53</v>
      </c>
      <c r="AC102" s="21">
        <v>1788.05</v>
      </c>
      <c r="AD102">
        <v>21</v>
      </c>
      <c r="AE102" s="21">
        <v>2059.58</v>
      </c>
      <c r="AF102">
        <v>18</v>
      </c>
      <c r="AG102" s="21">
        <f t="shared" si="25"/>
        <v>12400.839999999998</v>
      </c>
      <c r="AH102" s="20" t="s">
        <v>120</v>
      </c>
      <c r="AI102">
        <v>98584</v>
      </c>
      <c r="AJ102" s="142">
        <v>16258.53</v>
      </c>
      <c r="AK102" s="143">
        <v>81</v>
      </c>
      <c r="AL102" s="142">
        <v>6468.96</v>
      </c>
      <c r="AM102" s="143">
        <v>40</v>
      </c>
      <c r="AN102" s="21">
        <v>6557.1</v>
      </c>
      <c r="AO102">
        <v>45</v>
      </c>
      <c r="AP102" s="21">
        <f t="shared" si="26"/>
        <v>29284.590000000004</v>
      </c>
      <c r="AQ102" s="130" t="s">
        <v>120</v>
      </c>
      <c r="AR102" s="9">
        <v>98848</v>
      </c>
      <c r="AS102" s="28">
        <v>355.05</v>
      </c>
      <c r="AT102">
        <v>3</v>
      </c>
      <c r="AU102" s="28">
        <v>26.62</v>
      </c>
      <c r="AV102">
        <v>1</v>
      </c>
      <c r="AW102" s="28">
        <v>0</v>
      </c>
      <c r="AX102">
        <v>0</v>
      </c>
      <c r="AY102" s="21">
        <f t="shared" si="27"/>
        <v>381.67</v>
      </c>
      <c r="AZ102" s="130" t="s">
        <v>120</v>
      </c>
      <c r="BA102">
        <v>98802</v>
      </c>
      <c r="BB102" s="28">
        <v>675.2</v>
      </c>
      <c r="BC102">
        <v>7</v>
      </c>
      <c r="BD102" s="28">
        <v>742.42</v>
      </c>
      <c r="BE102">
        <v>4</v>
      </c>
      <c r="BF102" s="28">
        <v>882.92000000000007</v>
      </c>
      <c r="BG102">
        <v>10</v>
      </c>
      <c r="BH102" s="21">
        <f t="shared" si="28"/>
        <v>2300.54</v>
      </c>
      <c r="BI102" s="28" t="s">
        <v>120</v>
      </c>
      <c r="BJ102" s="9">
        <v>98674</v>
      </c>
      <c r="BK102" s="28">
        <v>5690.51</v>
      </c>
      <c r="BL102" s="9">
        <v>58</v>
      </c>
      <c r="BM102" s="28">
        <v>3153.59</v>
      </c>
      <c r="BN102" s="9">
        <v>25</v>
      </c>
      <c r="BO102" s="21">
        <v>4721.63</v>
      </c>
      <c r="BP102">
        <v>25</v>
      </c>
      <c r="BQ102" s="146">
        <f t="shared" si="29"/>
        <v>13565.73</v>
      </c>
      <c r="BR102" s="28" t="s">
        <v>120</v>
      </c>
      <c r="BS102">
        <v>98802</v>
      </c>
      <c r="BT102" s="28">
        <v>309.81</v>
      </c>
      <c r="BU102">
        <v>10</v>
      </c>
      <c r="BV102" s="28">
        <v>238.68</v>
      </c>
      <c r="BW102">
        <v>5</v>
      </c>
      <c r="BX102" s="28">
        <v>540.21</v>
      </c>
      <c r="BY102">
        <v>6</v>
      </c>
      <c r="BZ102" s="146">
        <f t="shared" si="30"/>
        <v>1088.7</v>
      </c>
      <c r="CA102" s="28" t="s">
        <v>120</v>
      </c>
      <c r="CB102">
        <v>98802</v>
      </c>
      <c r="CC102" s="28">
        <v>266.83</v>
      </c>
      <c r="CD102">
        <v>10</v>
      </c>
      <c r="CE102" s="28">
        <v>186.95</v>
      </c>
      <c r="CF102">
        <v>3</v>
      </c>
      <c r="CG102" s="28">
        <v>425.15999999999997</v>
      </c>
      <c r="CH102">
        <v>8</v>
      </c>
      <c r="CI102" s="146">
        <f t="shared" si="31"/>
        <v>878.93999999999994</v>
      </c>
      <c r="CJ102" s="28" t="s">
        <v>120</v>
      </c>
      <c r="CK102">
        <v>98908</v>
      </c>
      <c r="CL102" s="28">
        <v>13637.06</v>
      </c>
      <c r="CM102">
        <v>261</v>
      </c>
      <c r="CN102" s="28">
        <v>7588.94</v>
      </c>
      <c r="CO102">
        <v>109</v>
      </c>
      <c r="CP102" s="21">
        <v>37905.9</v>
      </c>
      <c r="CQ102">
        <v>199</v>
      </c>
      <c r="CR102" s="146">
        <f t="shared" si="35"/>
        <v>59131.9</v>
      </c>
      <c r="CS102" s="28" t="s">
        <v>120</v>
      </c>
      <c r="CT102" s="9">
        <v>98932</v>
      </c>
      <c r="CU102" s="28">
        <v>80.239999999999995</v>
      </c>
      <c r="CV102" s="137">
        <v>1</v>
      </c>
      <c r="CW102" s="28">
        <v>535.58000000000004</v>
      </c>
      <c r="CX102" s="137">
        <v>10</v>
      </c>
      <c r="CY102" s="28">
        <v>2799.7</v>
      </c>
      <c r="CZ102" s="137">
        <v>21</v>
      </c>
      <c r="DA102" s="146">
        <f t="shared" si="32"/>
        <v>3415.52</v>
      </c>
      <c r="DB102" s="28" t="s">
        <v>120</v>
      </c>
      <c r="DC102" s="9">
        <v>98524</v>
      </c>
      <c r="DD102" s="28">
        <v>200.69</v>
      </c>
      <c r="DE102">
        <v>2</v>
      </c>
      <c r="DF102" s="28">
        <v>31.09</v>
      </c>
      <c r="DG102">
        <v>0</v>
      </c>
      <c r="DH102" s="28">
        <v>14.61</v>
      </c>
      <c r="DI102">
        <v>1</v>
      </c>
      <c r="DJ102" s="146">
        <f t="shared" si="33"/>
        <v>246.39</v>
      </c>
      <c r="DK102" s="28" t="s">
        <v>120</v>
      </c>
      <c r="DL102" s="9">
        <v>98632</v>
      </c>
      <c r="DM102" s="28">
        <v>4815.6499999999996</v>
      </c>
      <c r="DN102">
        <v>53</v>
      </c>
      <c r="DO102" s="28">
        <v>1144.53</v>
      </c>
      <c r="DP102">
        <v>23</v>
      </c>
      <c r="DQ102" s="21">
        <v>2157.8000000000002</v>
      </c>
      <c r="DR102">
        <v>32</v>
      </c>
      <c r="DS102" s="146">
        <f t="shared" si="34"/>
        <v>8117.98</v>
      </c>
    </row>
    <row r="103" spans="1:123" x14ac:dyDescent="0.2">
      <c r="A103" s="9">
        <v>98903</v>
      </c>
      <c r="B103" t="s">
        <v>119</v>
      </c>
      <c r="G103">
        <v>1</v>
      </c>
      <c r="J103">
        <v>1</v>
      </c>
      <c r="K103">
        <v>1</v>
      </c>
      <c r="P103" t="s">
        <v>120</v>
      </c>
      <c r="Q103">
        <v>98626</v>
      </c>
      <c r="R103" s="21">
        <v>6181.13</v>
      </c>
      <c r="S103">
        <v>41</v>
      </c>
      <c r="T103" s="21">
        <v>1523.34</v>
      </c>
      <c r="U103">
        <v>18</v>
      </c>
      <c r="V103" s="21">
        <v>348.18</v>
      </c>
      <c r="W103">
        <v>11</v>
      </c>
      <c r="X103" s="21">
        <f t="shared" si="24"/>
        <v>8052.6500000000005</v>
      </c>
      <c r="Y103" s="20" t="s">
        <v>120</v>
      </c>
      <c r="Z103">
        <v>98802</v>
      </c>
      <c r="AA103" s="21">
        <v>2369.48</v>
      </c>
      <c r="AB103">
        <v>10</v>
      </c>
      <c r="AC103" s="21">
        <v>472.5</v>
      </c>
      <c r="AD103">
        <v>6</v>
      </c>
      <c r="AE103" s="21">
        <v>254.67000000000002</v>
      </c>
      <c r="AF103">
        <v>8</v>
      </c>
      <c r="AG103" s="21">
        <f t="shared" si="25"/>
        <v>3096.65</v>
      </c>
      <c r="AH103" s="20" t="s">
        <v>120</v>
      </c>
      <c r="AI103">
        <v>98611</v>
      </c>
      <c r="AJ103" s="142">
        <v>1274.07</v>
      </c>
      <c r="AK103" s="143">
        <v>3</v>
      </c>
      <c r="AL103" s="142">
        <v>1262.27</v>
      </c>
      <c r="AM103" s="143">
        <v>6</v>
      </c>
      <c r="AN103" s="21">
        <v>427.78000000000003</v>
      </c>
      <c r="AO103">
        <v>5</v>
      </c>
      <c r="AP103" s="21">
        <f t="shared" si="26"/>
        <v>2964.1200000000003</v>
      </c>
      <c r="AQ103" s="130" t="s">
        <v>120</v>
      </c>
      <c r="AR103" s="9">
        <v>98901</v>
      </c>
      <c r="AS103" s="28">
        <v>33065.99</v>
      </c>
      <c r="AT103">
        <v>154</v>
      </c>
      <c r="AU103" s="28">
        <v>23256.240000000002</v>
      </c>
      <c r="AV103">
        <v>117</v>
      </c>
      <c r="AW103" s="28">
        <v>18117.73</v>
      </c>
      <c r="AX103">
        <v>110</v>
      </c>
      <c r="AY103" s="21">
        <f t="shared" si="27"/>
        <v>74439.959999999992</v>
      </c>
      <c r="AZ103" s="130" t="s">
        <v>120</v>
      </c>
      <c r="BA103">
        <v>98837</v>
      </c>
      <c r="BB103" s="28">
        <v>4393.49</v>
      </c>
      <c r="BC103">
        <v>32</v>
      </c>
      <c r="BD103" s="28">
        <v>3415.58</v>
      </c>
      <c r="BE103">
        <v>18</v>
      </c>
      <c r="BF103" s="28">
        <v>6143</v>
      </c>
      <c r="BG103">
        <v>29</v>
      </c>
      <c r="BH103" s="21">
        <f t="shared" si="28"/>
        <v>13952.07</v>
      </c>
      <c r="BI103" s="28" t="s">
        <v>120</v>
      </c>
      <c r="BJ103" s="9">
        <v>98801</v>
      </c>
      <c r="BK103" s="28">
        <v>2810.96</v>
      </c>
      <c r="BL103" s="9">
        <v>34</v>
      </c>
      <c r="BM103" s="28">
        <v>1601.07</v>
      </c>
      <c r="BN103" s="9">
        <v>23</v>
      </c>
      <c r="BO103" s="21">
        <v>4186.3500000000004</v>
      </c>
      <c r="BP103">
        <v>33</v>
      </c>
      <c r="BQ103" s="146">
        <f t="shared" si="29"/>
        <v>8598.380000000001</v>
      </c>
      <c r="BR103" s="28" t="s">
        <v>120</v>
      </c>
      <c r="BS103">
        <v>98837</v>
      </c>
      <c r="BT103" s="28">
        <v>1779.29</v>
      </c>
      <c r="BU103">
        <v>25</v>
      </c>
      <c r="BV103" s="28">
        <v>1907.26</v>
      </c>
      <c r="BW103">
        <v>20</v>
      </c>
      <c r="BX103" s="28">
        <v>5141.21</v>
      </c>
      <c r="BY103">
        <v>33</v>
      </c>
      <c r="BZ103" s="146">
        <f t="shared" si="30"/>
        <v>8827.76</v>
      </c>
      <c r="CA103" s="28" t="s">
        <v>120</v>
      </c>
      <c r="CB103">
        <v>98837</v>
      </c>
      <c r="CC103" s="28">
        <v>2436.5300000000002</v>
      </c>
      <c r="CD103">
        <v>31</v>
      </c>
      <c r="CE103" s="28">
        <v>1209.02</v>
      </c>
      <c r="CF103">
        <v>20</v>
      </c>
      <c r="CG103" s="28">
        <v>3859.53</v>
      </c>
      <c r="CH103">
        <v>31</v>
      </c>
      <c r="CI103" s="146">
        <f t="shared" si="31"/>
        <v>7505.08</v>
      </c>
      <c r="CJ103" s="28" t="s">
        <v>120</v>
      </c>
      <c r="CK103">
        <v>98930</v>
      </c>
      <c r="CL103" s="28">
        <v>4761.03</v>
      </c>
      <c r="CM103">
        <v>115</v>
      </c>
      <c r="CN103" s="28">
        <v>2195.4899999999998</v>
      </c>
      <c r="CO103">
        <v>50</v>
      </c>
      <c r="CP103" s="21">
        <v>8405.33</v>
      </c>
      <c r="CQ103">
        <v>87</v>
      </c>
      <c r="CR103" s="146">
        <f t="shared" si="35"/>
        <v>15361.849999999999</v>
      </c>
      <c r="CS103" s="28" t="s">
        <v>120</v>
      </c>
      <c r="CT103" s="9">
        <v>98936</v>
      </c>
      <c r="CU103" s="28">
        <v>1666.58</v>
      </c>
      <c r="CV103" s="137">
        <v>27</v>
      </c>
      <c r="CW103" s="28">
        <v>1161.28</v>
      </c>
      <c r="CX103" s="137">
        <v>23</v>
      </c>
      <c r="CY103" s="28">
        <v>3618.16</v>
      </c>
      <c r="CZ103" s="137">
        <v>39</v>
      </c>
      <c r="DA103" s="146">
        <f t="shared" si="32"/>
        <v>6446.0199999999995</v>
      </c>
      <c r="DB103" s="28" t="s">
        <v>120</v>
      </c>
      <c r="DC103" s="9">
        <v>98528</v>
      </c>
      <c r="DD103" s="28">
        <v>652.34</v>
      </c>
      <c r="DE103">
        <v>10</v>
      </c>
      <c r="DF103" s="28">
        <v>147.30000000000001</v>
      </c>
      <c r="DG103">
        <v>2</v>
      </c>
      <c r="DH103" s="28">
        <v>428.96</v>
      </c>
      <c r="DI103">
        <v>9</v>
      </c>
      <c r="DJ103" s="146">
        <f t="shared" si="33"/>
        <v>1228.6000000000001</v>
      </c>
      <c r="DK103" s="28" t="s">
        <v>120</v>
      </c>
      <c r="DL103" s="9">
        <v>98674</v>
      </c>
      <c r="DM103" s="28">
        <v>7442.77</v>
      </c>
      <c r="DN103">
        <v>56</v>
      </c>
      <c r="DO103" s="28">
        <v>1626.07</v>
      </c>
      <c r="DP103">
        <v>14</v>
      </c>
      <c r="DQ103" s="21">
        <v>1108.01</v>
      </c>
      <c r="DR103">
        <v>26</v>
      </c>
      <c r="DS103" s="146">
        <f t="shared" si="34"/>
        <v>10176.85</v>
      </c>
    </row>
    <row r="104" spans="1:123" x14ac:dyDescent="0.2">
      <c r="A104" s="9">
        <v>98930</v>
      </c>
      <c r="B104" t="s">
        <v>119</v>
      </c>
      <c r="C104">
        <v>1</v>
      </c>
      <c r="D104">
        <v>1</v>
      </c>
      <c r="E104">
        <v>1</v>
      </c>
      <c r="P104" t="s">
        <v>120</v>
      </c>
      <c r="Q104">
        <v>98632</v>
      </c>
      <c r="R104" s="21">
        <v>5439.85</v>
      </c>
      <c r="S104">
        <v>45</v>
      </c>
      <c r="T104" s="21">
        <v>1070.82</v>
      </c>
      <c r="U104">
        <v>13</v>
      </c>
      <c r="V104" s="21">
        <v>1036.04</v>
      </c>
      <c r="W104">
        <v>25</v>
      </c>
      <c r="X104" s="21">
        <f t="shared" si="24"/>
        <v>7546.71</v>
      </c>
      <c r="Y104" s="20" t="s">
        <v>120</v>
      </c>
      <c r="Z104">
        <v>98837</v>
      </c>
      <c r="AA104" s="21">
        <v>6453.48</v>
      </c>
      <c r="AB104">
        <v>39</v>
      </c>
      <c r="AC104" s="21">
        <v>1917.46</v>
      </c>
      <c r="AD104">
        <v>14</v>
      </c>
      <c r="AE104" s="21">
        <v>1695.81</v>
      </c>
      <c r="AF104">
        <v>16</v>
      </c>
      <c r="AG104" s="21">
        <f t="shared" si="25"/>
        <v>10066.749999999998</v>
      </c>
      <c r="AH104" s="20" t="s">
        <v>120</v>
      </c>
      <c r="AI104">
        <v>98625</v>
      </c>
      <c r="AJ104" s="142">
        <v>3049.97</v>
      </c>
      <c r="AK104" s="143">
        <v>14</v>
      </c>
      <c r="AL104" s="142">
        <v>1724.94</v>
      </c>
      <c r="AM104" s="143">
        <v>10</v>
      </c>
      <c r="AN104" s="21">
        <v>634.70000000000005</v>
      </c>
      <c r="AO104">
        <v>4</v>
      </c>
      <c r="AP104" s="21">
        <f t="shared" si="26"/>
        <v>5409.61</v>
      </c>
      <c r="AQ104" s="130" t="s">
        <v>120</v>
      </c>
      <c r="AR104" s="9">
        <v>98902</v>
      </c>
      <c r="AS104" s="28">
        <v>123676.41</v>
      </c>
      <c r="AT104">
        <v>613</v>
      </c>
      <c r="AU104" s="28">
        <v>105468.75</v>
      </c>
      <c r="AV104">
        <v>408</v>
      </c>
      <c r="AW104" s="28">
        <v>100784.48999999999</v>
      </c>
      <c r="AX104">
        <v>474</v>
      </c>
      <c r="AY104" s="21">
        <f t="shared" si="27"/>
        <v>329929.65000000002</v>
      </c>
      <c r="AZ104" s="130" t="s">
        <v>120</v>
      </c>
      <c r="BA104">
        <v>98848</v>
      </c>
      <c r="BB104" s="28">
        <v>327.52999999999997</v>
      </c>
      <c r="BC104">
        <v>3</v>
      </c>
      <c r="BD104" s="28">
        <v>251.96</v>
      </c>
      <c r="BE104">
        <v>2</v>
      </c>
      <c r="BF104" s="28">
        <v>26.62</v>
      </c>
      <c r="BG104">
        <v>1</v>
      </c>
      <c r="BH104" s="21">
        <f t="shared" si="28"/>
        <v>606.11</v>
      </c>
      <c r="BI104" s="28" t="s">
        <v>120</v>
      </c>
      <c r="BJ104" s="9">
        <v>98802</v>
      </c>
      <c r="BK104" s="28">
        <v>322.86</v>
      </c>
      <c r="BL104" s="9">
        <v>6</v>
      </c>
      <c r="BM104" s="28">
        <v>456.02</v>
      </c>
      <c r="BN104" s="9">
        <v>3</v>
      </c>
      <c r="BO104" s="21">
        <v>551.14</v>
      </c>
      <c r="BP104">
        <v>8</v>
      </c>
      <c r="BQ104" s="146">
        <f t="shared" si="29"/>
        <v>1330.02</v>
      </c>
      <c r="BR104" s="28" t="s">
        <v>120</v>
      </c>
      <c r="BS104">
        <v>98848</v>
      </c>
      <c r="BT104" s="28">
        <v>148.68</v>
      </c>
      <c r="BU104">
        <v>2</v>
      </c>
      <c r="BV104" s="28">
        <v>243.04</v>
      </c>
      <c r="BW104">
        <v>1</v>
      </c>
      <c r="BX104" s="28">
        <v>197.86</v>
      </c>
      <c r="BY104">
        <v>4</v>
      </c>
      <c r="BZ104" s="146">
        <f t="shared" si="30"/>
        <v>589.58000000000004</v>
      </c>
      <c r="CA104" s="28" t="s">
        <v>120</v>
      </c>
      <c r="CB104">
        <v>98848</v>
      </c>
      <c r="CC104" s="28">
        <v>13.02</v>
      </c>
      <c r="CD104">
        <v>0</v>
      </c>
      <c r="CE104" s="28">
        <v>33.630000000000003</v>
      </c>
      <c r="CF104">
        <v>1</v>
      </c>
      <c r="CG104" s="28">
        <v>47.02</v>
      </c>
      <c r="CH104">
        <v>1</v>
      </c>
      <c r="CI104" s="146">
        <f t="shared" si="31"/>
        <v>93.670000000000016</v>
      </c>
      <c r="CJ104" s="28" t="s">
        <v>120</v>
      </c>
      <c r="CK104">
        <v>98932</v>
      </c>
      <c r="CL104" s="28">
        <v>1056.3499999999999</v>
      </c>
      <c r="CM104">
        <v>17</v>
      </c>
      <c r="CN104" s="28">
        <v>659.89</v>
      </c>
      <c r="CO104">
        <v>15</v>
      </c>
      <c r="CP104" s="21">
        <v>3149.12</v>
      </c>
      <c r="CQ104">
        <v>21</v>
      </c>
      <c r="CR104" s="146">
        <f t="shared" si="35"/>
        <v>4865.3599999999997</v>
      </c>
      <c r="CS104" s="28" t="s">
        <v>120</v>
      </c>
      <c r="CT104" s="9">
        <v>98942</v>
      </c>
      <c r="CU104" s="28">
        <v>4106.07</v>
      </c>
      <c r="CV104" s="137">
        <v>65</v>
      </c>
      <c r="CW104" s="28">
        <v>2449.15</v>
      </c>
      <c r="CX104" s="137">
        <v>36</v>
      </c>
      <c r="CY104" s="28">
        <v>8243.65</v>
      </c>
      <c r="CZ104" s="137">
        <v>61</v>
      </c>
      <c r="DA104" s="146">
        <f t="shared" si="32"/>
        <v>14798.869999999999</v>
      </c>
      <c r="DB104" s="28" t="s">
        <v>120</v>
      </c>
      <c r="DC104" s="9">
        <v>98541</v>
      </c>
      <c r="DD104" s="28">
        <v>833.88</v>
      </c>
      <c r="DE104">
        <v>18</v>
      </c>
      <c r="DF104" s="28">
        <v>245.22</v>
      </c>
      <c r="DG104">
        <v>5</v>
      </c>
      <c r="DH104" s="28">
        <v>380</v>
      </c>
      <c r="DI104">
        <v>9</v>
      </c>
      <c r="DJ104" s="146">
        <f t="shared" si="33"/>
        <v>1459.1</v>
      </c>
      <c r="DK104" s="28" t="s">
        <v>120</v>
      </c>
      <c r="DL104" s="9">
        <v>98801</v>
      </c>
      <c r="DM104" s="28">
        <v>3904.49</v>
      </c>
      <c r="DN104">
        <v>44</v>
      </c>
      <c r="DO104" s="28">
        <v>827.63</v>
      </c>
      <c r="DP104">
        <v>17</v>
      </c>
      <c r="DQ104" s="21">
        <v>1812.46</v>
      </c>
      <c r="DR104">
        <v>30</v>
      </c>
      <c r="DS104" s="146">
        <f t="shared" si="34"/>
        <v>6544.58</v>
      </c>
    </row>
    <row r="105" spans="1:123" x14ac:dyDescent="0.2">
      <c r="A105" s="9">
        <v>98932</v>
      </c>
      <c r="B105" t="s">
        <v>119</v>
      </c>
      <c r="M105">
        <v>1</v>
      </c>
      <c r="N105">
        <v>1</v>
      </c>
      <c r="P105" t="s">
        <v>120</v>
      </c>
      <c r="Q105">
        <v>98674</v>
      </c>
      <c r="R105" s="21">
        <v>10038.41</v>
      </c>
      <c r="S105">
        <v>68</v>
      </c>
      <c r="T105" s="21">
        <v>2259.69</v>
      </c>
      <c r="U105">
        <v>17</v>
      </c>
      <c r="V105" s="21">
        <v>785.24</v>
      </c>
      <c r="W105">
        <v>12</v>
      </c>
      <c r="X105" s="21">
        <f t="shared" si="24"/>
        <v>13083.34</v>
      </c>
      <c r="Y105" s="20" t="s">
        <v>120</v>
      </c>
      <c r="Z105">
        <v>98848</v>
      </c>
      <c r="AA105" s="21">
        <v>426.82</v>
      </c>
      <c r="AB105">
        <v>2</v>
      </c>
      <c r="AC105" s="21">
        <v>0.89</v>
      </c>
      <c r="AD105">
        <v>1</v>
      </c>
      <c r="AE105" s="21">
        <v>0</v>
      </c>
      <c r="AF105">
        <v>0</v>
      </c>
      <c r="AG105" s="21">
        <f t="shared" si="25"/>
        <v>427.71</v>
      </c>
      <c r="AH105" s="20" t="s">
        <v>120</v>
      </c>
      <c r="AI105">
        <v>98626</v>
      </c>
      <c r="AJ105" s="142">
        <v>5067.43</v>
      </c>
      <c r="AK105" s="143">
        <v>34</v>
      </c>
      <c r="AL105" s="142">
        <v>3142.91</v>
      </c>
      <c r="AM105" s="143">
        <v>20</v>
      </c>
      <c r="AN105" s="21">
        <v>1772.7999999999997</v>
      </c>
      <c r="AO105">
        <v>21</v>
      </c>
      <c r="AP105" s="21">
        <f t="shared" si="26"/>
        <v>9983.14</v>
      </c>
      <c r="AQ105" s="130" t="s">
        <v>120</v>
      </c>
      <c r="AR105" s="9">
        <v>98903</v>
      </c>
      <c r="AS105" s="28">
        <v>14033.48</v>
      </c>
      <c r="AT105">
        <v>76</v>
      </c>
      <c r="AU105" s="28">
        <v>9308.4699999999993</v>
      </c>
      <c r="AV105">
        <v>55</v>
      </c>
      <c r="AW105" s="28">
        <v>8240.02</v>
      </c>
      <c r="AX105">
        <v>44</v>
      </c>
      <c r="AY105" s="21">
        <f t="shared" si="27"/>
        <v>31581.969999999998</v>
      </c>
      <c r="AZ105" s="130" t="s">
        <v>120</v>
      </c>
      <c r="BA105">
        <v>98901</v>
      </c>
      <c r="BB105" s="28">
        <v>21847.79</v>
      </c>
      <c r="BC105">
        <v>136</v>
      </c>
      <c r="BD105" s="28">
        <v>19346.900000000001</v>
      </c>
      <c r="BE105">
        <v>101</v>
      </c>
      <c r="BF105" s="28">
        <v>24506.04</v>
      </c>
      <c r="BG105">
        <v>134</v>
      </c>
      <c r="BH105" s="21">
        <f t="shared" si="28"/>
        <v>65700.73000000001</v>
      </c>
      <c r="BI105" s="28" t="s">
        <v>120</v>
      </c>
      <c r="BJ105" s="9">
        <v>98837</v>
      </c>
      <c r="BK105" s="28">
        <v>2513.5700000000002</v>
      </c>
      <c r="BL105" s="9">
        <v>29</v>
      </c>
      <c r="BM105" s="28">
        <v>2675.25</v>
      </c>
      <c r="BN105" s="9">
        <v>15</v>
      </c>
      <c r="BO105" s="21">
        <v>7082.23</v>
      </c>
      <c r="BP105">
        <v>34</v>
      </c>
      <c r="BQ105" s="146">
        <f t="shared" si="29"/>
        <v>12271.05</v>
      </c>
      <c r="BR105" s="28" t="s">
        <v>120</v>
      </c>
      <c r="BS105">
        <v>98901</v>
      </c>
      <c r="BT105" s="28">
        <v>7558.85</v>
      </c>
      <c r="BU105">
        <v>109</v>
      </c>
      <c r="BV105" s="28">
        <v>8837.6</v>
      </c>
      <c r="BW105">
        <v>68</v>
      </c>
      <c r="BX105" s="28">
        <v>28247.040000000001</v>
      </c>
      <c r="BY105">
        <v>164</v>
      </c>
      <c r="BZ105" s="146">
        <f t="shared" si="30"/>
        <v>44643.490000000005</v>
      </c>
      <c r="CA105" s="28" t="s">
        <v>120</v>
      </c>
      <c r="CB105">
        <v>98901</v>
      </c>
      <c r="CC105" s="28">
        <v>5403.11</v>
      </c>
      <c r="CD105">
        <v>121</v>
      </c>
      <c r="CE105" s="28">
        <v>4569.82</v>
      </c>
      <c r="CF105">
        <v>58</v>
      </c>
      <c r="CG105" s="28">
        <v>21286.92</v>
      </c>
      <c r="CH105">
        <v>154</v>
      </c>
      <c r="CI105" s="146">
        <f t="shared" si="31"/>
        <v>31259.85</v>
      </c>
      <c r="CJ105" s="28" t="s">
        <v>120</v>
      </c>
      <c r="CK105">
        <v>98936</v>
      </c>
      <c r="CL105" s="28">
        <v>2753.87</v>
      </c>
      <c r="CM105">
        <v>48</v>
      </c>
      <c r="CN105" s="28">
        <v>1905.19</v>
      </c>
      <c r="CO105">
        <v>27</v>
      </c>
      <c r="CP105" s="21">
        <v>5055.3100000000004</v>
      </c>
      <c r="CQ105">
        <v>45</v>
      </c>
      <c r="CR105" s="146">
        <f t="shared" si="35"/>
        <v>9714.369999999999</v>
      </c>
      <c r="CS105" s="28" t="s">
        <v>120</v>
      </c>
      <c r="CT105" s="9">
        <v>98944</v>
      </c>
      <c r="CU105" s="28">
        <v>5057.1400000000003</v>
      </c>
      <c r="CV105" s="137">
        <v>102</v>
      </c>
      <c r="CW105" s="28">
        <v>5004.54</v>
      </c>
      <c r="CX105" s="137">
        <v>52</v>
      </c>
      <c r="CY105" s="28">
        <v>11363.66</v>
      </c>
      <c r="CZ105" s="137">
        <v>112</v>
      </c>
      <c r="DA105" s="146">
        <f t="shared" si="32"/>
        <v>21425.34</v>
      </c>
      <c r="DB105" s="28" t="s">
        <v>120</v>
      </c>
      <c r="DC105" s="9">
        <v>98550</v>
      </c>
      <c r="DD105" s="28">
        <v>4191.18</v>
      </c>
      <c r="DE105">
        <v>54</v>
      </c>
      <c r="DF105" s="28">
        <v>1299.8699999999999</v>
      </c>
      <c r="DG105">
        <v>24</v>
      </c>
      <c r="DH105" s="28">
        <v>4679.1000000000004</v>
      </c>
      <c r="DI105">
        <v>54</v>
      </c>
      <c r="DJ105" s="146">
        <f t="shared" si="33"/>
        <v>10170.150000000001</v>
      </c>
      <c r="DK105" s="28" t="s">
        <v>120</v>
      </c>
      <c r="DL105" s="9">
        <v>98802</v>
      </c>
      <c r="DM105" s="28">
        <v>1259.55</v>
      </c>
      <c r="DN105">
        <v>11</v>
      </c>
      <c r="DO105" s="28">
        <v>168.82</v>
      </c>
      <c r="DP105">
        <v>3</v>
      </c>
      <c r="DQ105" s="21">
        <v>384.27</v>
      </c>
      <c r="DR105">
        <v>8</v>
      </c>
      <c r="DS105" s="146">
        <f t="shared" si="34"/>
        <v>1812.6399999999999</v>
      </c>
    </row>
    <row r="106" spans="1:123" x14ac:dyDescent="0.2">
      <c r="A106" s="9">
        <v>98936</v>
      </c>
      <c r="B106" t="s">
        <v>119</v>
      </c>
      <c r="E106">
        <v>3</v>
      </c>
      <c r="F106">
        <v>3</v>
      </c>
      <c r="G106">
        <v>3</v>
      </c>
      <c r="H106">
        <v>3</v>
      </c>
      <c r="J106">
        <v>3</v>
      </c>
      <c r="K106">
        <v>3</v>
      </c>
      <c r="L106">
        <v>3</v>
      </c>
      <c r="M106">
        <v>4</v>
      </c>
      <c r="N106">
        <v>4</v>
      </c>
      <c r="P106" t="s">
        <v>120</v>
      </c>
      <c r="Q106">
        <v>98801</v>
      </c>
      <c r="R106" s="21">
        <v>4799.8900000000003</v>
      </c>
      <c r="S106">
        <v>44</v>
      </c>
      <c r="T106" s="21">
        <v>1193.1099999999999</v>
      </c>
      <c r="U106">
        <v>18</v>
      </c>
      <c r="V106" s="21">
        <v>2487.5300000000002</v>
      </c>
      <c r="W106">
        <v>14</v>
      </c>
      <c r="X106" s="21">
        <f t="shared" si="24"/>
        <v>8480.5300000000007</v>
      </c>
      <c r="Y106" s="20" t="s">
        <v>120</v>
      </c>
      <c r="Z106">
        <v>98901</v>
      </c>
      <c r="AA106" s="21">
        <v>36387.919999999998</v>
      </c>
      <c r="AB106">
        <v>175</v>
      </c>
      <c r="AC106" s="21">
        <v>11477.25</v>
      </c>
      <c r="AD106">
        <v>63</v>
      </c>
      <c r="AE106" s="21">
        <v>15827.95</v>
      </c>
      <c r="AF106">
        <v>83</v>
      </c>
      <c r="AG106" s="21">
        <f t="shared" si="25"/>
        <v>63693.119999999995</v>
      </c>
      <c r="AH106" s="20" t="s">
        <v>120</v>
      </c>
      <c r="AI106">
        <v>98632</v>
      </c>
      <c r="AJ106" s="142">
        <v>9647</v>
      </c>
      <c r="AK106" s="143">
        <v>63</v>
      </c>
      <c r="AL106" s="142">
        <v>4463.84</v>
      </c>
      <c r="AM106" s="143">
        <v>26</v>
      </c>
      <c r="AN106" s="21">
        <v>1327.49</v>
      </c>
      <c r="AO106">
        <v>28</v>
      </c>
      <c r="AP106" s="21">
        <f t="shared" si="26"/>
        <v>15438.33</v>
      </c>
      <c r="AQ106" s="130" t="s">
        <v>120</v>
      </c>
      <c r="AR106" s="9">
        <v>98908</v>
      </c>
      <c r="AS106" s="28">
        <v>75450.31</v>
      </c>
      <c r="AT106">
        <v>299</v>
      </c>
      <c r="AU106" s="28">
        <v>49759.93</v>
      </c>
      <c r="AV106">
        <v>176</v>
      </c>
      <c r="AW106" s="28">
        <v>50723.33</v>
      </c>
      <c r="AX106">
        <v>180</v>
      </c>
      <c r="AY106" s="21">
        <f t="shared" si="27"/>
        <v>175933.57</v>
      </c>
      <c r="AZ106" s="130" t="s">
        <v>120</v>
      </c>
      <c r="BA106">
        <v>98902</v>
      </c>
      <c r="BB106" s="28">
        <v>76230.11</v>
      </c>
      <c r="BC106">
        <v>513</v>
      </c>
      <c r="BD106" s="28">
        <v>78048.02</v>
      </c>
      <c r="BE106">
        <v>368</v>
      </c>
      <c r="BF106" s="28">
        <v>136098.20000000001</v>
      </c>
      <c r="BG106">
        <v>563</v>
      </c>
      <c r="BH106" s="21">
        <f t="shared" si="28"/>
        <v>290376.33</v>
      </c>
      <c r="BI106" s="28" t="s">
        <v>120</v>
      </c>
      <c r="BJ106" s="9">
        <v>98848</v>
      </c>
      <c r="BK106" s="28">
        <v>309.47000000000003</v>
      </c>
      <c r="BL106" s="9">
        <v>8</v>
      </c>
      <c r="BM106" s="28">
        <v>197.86</v>
      </c>
      <c r="BN106" s="9">
        <v>4</v>
      </c>
      <c r="BO106" s="21">
        <v>0</v>
      </c>
      <c r="BP106">
        <v>0</v>
      </c>
      <c r="BQ106" s="146">
        <f t="shared" si="29"/>
        <v>507.33000000000004</v>
      </c>
      <c r="BR106" s="28" t="s">
        <v>120</v>
      </c>
      <c r="BS106">
        <v>98902</v>
      </c>
      <c r="BT106" s="28">
        <v>30217.5</v>
      </c>
      <c r="BU106">
        <v>522</v>
      </c>
      <c r="BV106" s="28">
        <v>35657.980000000003</v>
      </c>
      <c r="BW106">
        <v>279</v>
      </c>
      <c r="BX106" s="28">
        <v>150101.20000000001</v>
      </c>
      <c r="BY106">
        <v>670</v>
      </c>
      <c r="BZ106" s="146">
        <f t="shared" si="30"/>
        <v>215976.68000000002</v>
      </c>
      <c r="CA106" s="28" t="s">
        <v>120</v>
      </c>
      <c r="CB106">
        <v>98902</v>
      </c>
      <c r="CC106" s="28">
        <v>22015.93</v>
      </c>
      <c r="CD106">
        <v>499</v>
      </c>
      <c r="CE106" s="28">
        <v>15493.98</v>
      </c>
      <c r="CF106">
        <v>228</v>
      </c>
      <c r="CG106" s="28">
        <v>110035.32</v>
      </c>
      <c r="CH106">
        <v>596</v>
      </c>
      <c r="CI106" s="146">
        <f t="shared" si="31"/>
        <v>147545.23000000001</v>
      </c>
      <c r="CJ106" s="28" t="s">
        <v>120</v>
      </c>
      <c r="CK106">
        <v>98942</v>
      </c>
      <c r="CL106" s="28">
        <v>4683.13</v>
      </c>
      <c r="CM106">
        <v>68</v>
      </c>
      <c r="CN106" s="28">
        <v>2182.06</v>
      </c>
      <c r="CO106">
        <v>45</v>
      </c>
      <c r="CP106" s="21">
        <v>7667.7400000000007</v>
      </c>
      <c r="CQ106">
        <v>50</v>
      </c>
      <c r="CR106" s="146">
        <f t="shared" si="35"/>
        <v>14532.93</v>
      </c>
      <c r="CS106" s="28" t="s">
        <v>120</v>
      </c>
      <c r="CT106" s="9">
        <v>98948</v>
      </c>
      <c r="CU106" s="28">
        <v>2802.8</v>
      </c>
      <c r="CV106" s="137">
        <v>67</v>
      </c>
      <c r="CW106" s="28">
        <v>3629.02</v>
      </c>
      <c r="CX106" s="137">
        <v>33</v>
      </c>
      <c r="CY106" s="28">
        <v>7486.7000000000007</v>
      </c>
      <c r="CZ106" s="137">
        <v>75</v>
      </c>
      <c r="DA106" s="146">
        <f t="shared" si="32"/>
        <v>13918.52</v>
      </c>
      <c r="DB106" s="28" t="s">
        <v>120</v>
      </c>
      <c r="DC106" s="9">
        <v>98557</v>
      </c>
      <c r="DD106" s="28">
        <v>499.8</v>
      </c>
      <c r="DE106">
        <v>8</v>
      </c>
      <c r="DF106" s="28">
        <v>77.14</v>
      </c>
      <c r="DG106">
        <v>5</v>
      </c>
      <c r="DH106" s="28">
        <v>417.71</v>
      </c>
      <c r="DI106">
        <v>1</v>
      </c>
      <c r="DJ106" s="146">
        <f t="shared" si="33"/>
        <v>994.65000000000009</v>
      </c>
      <c r="DK106" s="28" t="s">
        <v>120</v>
      </c>
      <c r="DL106" s="9">
        <v>98837</v>
      </c>
      <c r="DM106" s="28">
        <v>2893.42</v>
      </c>
      <c r="DN106">
        <v>17</v>
      </c>
      <c r="DO106" s="28">
        <v>1283.8</v>
      </c>
      <c r="DP106">
        <v>23</v>
      </c>
      <c r="DQ106" s="21">
        <v>2727.23</v>
      </c>
      <c r="DR106">
        <v>30</v>
      </c>
      <c r="DS106" s="146">
        <f t="shared" si="34"/>
        <v>6904.4500000000007</v>
      </c>
    </row>
    <row r="107" spans="1:123" x14ac:dyDescent="0.2">
      <c r="A107" s="9">
        <v>98942</v>
      </c>
      <c r="B107" t="s">
        <v>119</v>
      </c>
      <c r="C107">
        <v>1</v>
      </c>
      <c r="L107">
        <v>1</v>
      </c>
      <c r="M107">
        <v>1</v>
      </c>
      <c r="N107">
        <v>1</v>
      </c>
      <c r="P107" t="s">
        <v>120</v>
      </c>
      <c r="Q107">
        <v>98802</v>
      </c>
      <c r="R107" s="21">
        <v>1094.78</v>
      </c>
      <c r="S107">
        <v>12</v>
      </c>
      <c r="T107" s="21">
        <v>113.34</v>
      </c>
      <c r="U107">
        <v>1</v>
      </c>
      <c r="V107" s="21">
        <v>141.32999999999998</v>
      </c>
      <c r="W107">
        <v>7</v>
      </c>
      <c r="X107" s="21">
        <f t="shared" si="24"/>
        <v>1349.4499999999998</v>
      </c>
      <c r="Y107" s="20" t="s">
        <v>120</v>
      </c>
      <c r="Z107">
        <v>98902</v>
      </c>
      <c r="AA107" s="21">
        <v>114308.39</v>
      </c>
      <c r="AB107">
        <v>470</v>
      </c>
      <c r="AC107" s="21">
        <v>63957.48</v>
      </c>
      <c r="AD107">
        <v>332</v>
      </c>
      <c r="AE107" s="21">
        <v>48730.93</v>
      </c>
      <c r="AF107">
        <v>312</v>
      </c>
      <c r="AG107" s="21">
        <f t="shared" si="25"/>
        <v>226996.8</v>
      </c>
      <c r="AH107" s="20" t="s">
        <v>120</v>
      </c>
      <c r="AI107">
        <v>98674</v>
      </c>
      <c r="AJ107" s="142">
        <v>11283.27</v>
      </c>
      <c r="AK107" s="143">
        <v>71</v>
      </c>
      <c r="AL107" s="142">
        <v>6548.82</v>
      </c>
      <c r="AM107" s="143">
        <v>26</v>
      </c>
      <c r="AN107" s="21">
        <v>1520.87</v>
      </c>
      <c r="AO107">
        <v>16</v>
      </c>
      <c r="AP107" s="21">
        <f t="shared" si="26"/>
        <v>19352.96</v>
      </c>
      <c r="AQ107" s="130" t="s">
        <v>120</v>
      </c>
      <c r="AR107" s="9">
        <v>98930</v>
      </c>
      <c r="AS107" s="28">
        <v>17409.13</v>
      </c>
      <c r="AT107">
        <v>107</v>
      </c>
      <c r="AU107" s="28">
        <v>11123.53</v>
      </c>
      <c r="AV107">
        <v>51</v>
      </c>
      <c r="AW107" s="28">
        <v>14544.9</v>
      </c>
      <c r="AX107">
        <v>74</v>
      </c>
      <c r="AY107" s="21">
        <f t="shared" si="27"/>
        <v>43077.560000000005</v>
      </c>
      <c r="AZ107" s="130" t="s">
        <v>120</v>
      </c>
      <c r="BA107">
        <v>98903</v>
      </c>
      <c r="BB107" s="28">
        <v>4947.9399999999996</v>
      </c>
      <c r="BC107">
        <v>42</v>
      </c>
      <c r="BD107" s="28">
        <v>7196.11</v>
      </c>
      <c r="BE107">
        <v>38</v>
      </c>
      <c r="BF107" s="28">
        <v>10320.09</v>
      </c>
      <c r="BG107">
        <v>60</v>
      </c>
      <c r="BH107" s="21">
        <f t="shared" si="28"/>
        <v>22464.14</v>
      </c>
      <c r="BI107" s="28" t="s">
        <v>120</v>
      </c>
      <c r="BJ107" s="9">
        <v>98901</v>
      </c>
      <c r="BK107" s="28">
        <v>13737.78</v>
      </c>
      <c r="BL107" s="9">
        <v>132</v>
      </c>
      <c r="BM107" s="28">
        <v>13783.08</v>
      </c>
      <c r="BN107" s="9">
        <v>85</v>
      </c>
      <c r="BO107" s="21">
        <v>30292.799999999999</v>
      </c>
      <c r="BP107">
        <v>147</v>
      </c>
      <c r="BQ107" s="146">
        <f t="shared" si="29"/>
        <v>57813.66</v>
      </c>
      <c r="BR107" s="28" t="s">
        <v>120</v>
      </c>
      <c r="BS107">
        <v>98903</v>
      </c>
      <c r="BT107" s="28">
        <v>3467.64</v>
      </c>
      <c r="BU107">
        <v>59</v>
      </c>
      <c r="BV107" s="28">
        <v>3484.18</v>
      </c>
      <c r="BW107">
        <v>26</v>
      </c>
      <c r="BX107" s="28">
        <v>12626.41</v>
      </c>
      <c r="BY107">
        <v>62</v>
      </c>
      <c r="BZ107" s="146">
        <f t="shared" si="30"/>
        <v>19578.23</v>
      </c>
      <c r="CA107" s="28" t="s">
        <v>120</v>
      </c>
      <c r="CB107">
        <v>98903</v>
      </c>
      <c r="CC107" s="28">
        <v>3254.07</v>
      </c>
      <c r="CD107">
        <v>91</v>
      </c>
      <c r="CE107" s="28">
        <v>1762.59</v>
      </c>
      <c r="CF107">
        <v>25</v>
      </c>
      <c r="CG107" s="28">
        <v>9664.43</v>
      </c>
      <c r="CH107">
        <v>53</v>
      </c>
      <c r="CI107" s="146">
        <f t="shared" si="31"/>
        <v>14681.09</v>
      </c>
      <c r="CJ107" s="28" t="s">
        <v>120</v>
      </c>
      <c r="CK107">
        <v>98944</v>
      </c>
      <c r="CL107" s="28">
        <v>6331.38</v>
      </c>
      <c r="CM107">
        <v>102</v>
      </c>
      <c r="CN107" s="28">
        <v>4011.86</v>
      </c>
      <c r="CO107">
        <v>73</v>
      </c>
      <c r="CP107" s="21">
        <v>16307.46</v>
      </c>
      <c r="CQ107">
        <v>132</v>
      </c>
      <c r="CR107" s="146">
        <f t="shared" si="35"/>
        <v>26650.699999999997</v>
      </c>
      <c r="CS107" s="28" t="s">
        <v>120</v>
      </c>
      <c r="CT107" s="9">
        <v>98951</v>
      </c>
      <c r="CU107" s="28">
        <v>1024.8399999999999</v>
      </c>
      <c r="CV107" s="137">
        <v>21</v>
      </c>
      <c r="CW107" s="28">
        <v>569.22</v>
      </c>
      <c r="CX107" s="137">
        <v>16</v>
      </c>
      <c r="CY107" s="28">
        <v>4539.3999999999996</v>
      </c>
      <c r="CZ107" s="137">
        <v>27</v>
      </c>
      <c r="DA107" s="146">
        <f t="shared" si="32"/>
        <v>6133.4599999999991</v>
      </c>
      <c r="DB107" s="28" t="s">
        <v>120</v>
      </c>
      <c r="DC107" s="9">
        <v>98563</v>
      </c>
      <c r="DD107" s="28">
        <v>1186.81</v>
      </c>
      <c r="DE107">
        <v>13</v>
      </c>
      <c r="DF107" s="28">
        <v>624.91999999999996</v>
      </c>
      <c r="DG107">
        <v>3</v>
      </c>
      <c r="DH107" s="28">
        <v>1710.1599999999999</v>
      </c>
      <c r="DI107">
        <v>21</v>
      </c>
      <c r="DJ107" s="146">
        <f t="shared" si="33"/>
        <v>3521.89</v>
      </c>
      <c r="DK107" s="28" t="s">
        <v>120</v>
      </c>
      <c r="DL107" s="9">
        <v>98848</v>
      </c>
      <c r="DM107" s="28">
        <v>178.91</v>
      </c>
      <c r="DN107">
        <v>3</v>
      </c>
      <c r="DO107" s="28">
        <v>8.07</v>
      </c>
      <c r="DP107">
        <v>3</v>
      </c>
      <c r="DQ107" s="21">
        <v>0</v>
      </c>
      <c r="DR107">
        <v>0</v>
      </c>
      <c r="DS107" s="146">
        <f t="shared" si="34"/>
        <v>186.98</v>
      </c>
    </row>
    <row r="108" spans="1:123" x14ac:dyDescent="0.2">
      <c r="A108" s="9">
        <v>98944</v>
      </c>
      <c r="B108" t="s">
        <v>119</v>
      </c>
      <c r="L108">
        <v>1</v>
      </c>
      <c r="P108" t="s">
        <v>120</v>
      </c>
      <c r="Q108">
        <v>98837</v>
      </c>
      <c r="R108" s="21">
        <v>4193.1000000000004</v>
      </c>
      <c r="S108">
        <v>28</v>
      </c>
      <c r="T108" s="21">
        <v>976.67</v>
      </c>
      <c r="U108">
        <v>16</v>
      </c>
      <c r="V108" s="21">
        <v>1708.73</v>
      </c>
      <c r="W108">
        <v>15</v>
      </c>
      <c r="X108" s="21">
        <f t="shared" si="24"/>
        <v>6878.5</v>
      </c>
      <c r="Y108" s="20" t="s">
        <v>120</v>
      </c>
      <c r="Z108">
        <v>98903</v>
      </c>
      <c r="AA108" s="21">
        <v>6733.65</v>
      </c>
      <c r="AB108">
        <v>44</v>
      </c>
      <c r="AC108" s="21">
        <v>4361.45</v>
      </c>
      <c r="AD108">
        <v>29</v>
      </c>
      <c r="AE108" s="21">
        <v>4243.1099999999997</v>
      </c>
      <c r="AF108">
        <v>32</v>
      </c>
      <c r="AG108" s="21">
        <f t="shared" si="25"/>
        <v>15338.21</v>
      </c>
      <c r="AH108" s="20" t="s">
        <v>120</v>
      </c>
      <c r="AI108">
        <v>98801</v>
      </c>
      <c r="AJ108" s="142">
        <v>6273.03</v>
      </c>
      <c r="AK108" s="143">
        <v>43</v>
      </c>
      <c r="AL108" s="142">
        <v>5117.01</v>
      </c>
      <c r="AM108" s="143">
        <v>27</v>
      </c>
      <c r="AN108" s="21">
        <v>1528.94</v>
      </c>
      <c r="AO108">
        <v>23</v>
      </c>
      <c r="AP108" s="21">
        <f t="shared" si="26"/>
        <v>12918.980000000001</v>
      </c>
      <c r="AQ108" s="130" t="s">
        <v>120</v>
      </c>
      <c r="AR108" s="9">
        <v>98932</v>
      </c>
      <c r="AS108" s="28">
        <v>3701.24</v>
      </c>
      <c r="AT108">
        <v>19</v>
      </c>
      <c r="AU108" s="28">
        <v>3269.67</v>
      </c>
      <c r="AV108">
        <v>9</v>
      </c>
      <c r="AW108" s="28">
        <v>5106.97</v>
      </c>
      <c r="AX108">
        <v>31</v>
      </c>
      <c r="AY108" s="21">
        <f t="shared" si="27"/>
        <v>12077.880000000001</v>
      </c>
      <c r="AZ108" s="130" t="s">
        <v>120</v>
      </c>
      <c r="BA108">
        <v>98908</v>
      </c>
      <c r="BB108" s="28">
        <v>43936.82</v>
      </c>
      <c r="BC108">
        <v>241</v>
      </c>
      <c r="BD108" s="28">
        <v>41420.050000000003</v>
      </c>
      <c r="BE108">
        <v>155</v>
      </c>
      <c r="BF108" s="28">
        <v>57161.81</v>
      </c>
      <c r="BG108">
        <v>200</v>
      </c>
      <c r="BH108" s="21">
        <f t="shared" si="28"/>
        <v>142518.68</v>
      </c>
      <c r="BI108" s="28" t="s">
        <v>120</v>
      </c>
      <c r="BJ108" s="9">
        <v>98902</v>
      </c>
      <c r="BK108" s="28">
        <v>65312.4</v>
      </c>
      <c r="BL108" s="9">
        <v>668</v>
      </c>
      <c r="BM108" s="28">
        <v>50373.32</v>
      </c>
      <c r="BN108" s="9">
        <v>288</v>
      </c>
      <c r="BO108" s="21">
        <v>160710.03</v>
      </c>
      <c r="BP108">
        <v>662</v>
      </c>
      <c r="BQ108" s="146">
        <f t="shared" si="29"/>
        <v>276395.75</v>
      </c>
      <c r="BR108" s="28" t="s">
        <v>120</v>
      </c>
      <c r="BS108">
        <v>98908</v>
      </c>
      <c r="BT108" s="28">
        <v>16868.689999999999</v>
      </c>
      <c r="BU108">
        <v>231</v>
      </c>
      <c r="BV108" s="28">
        <v>19852.3</v>
      </c>
      <c r="BW108">
        <v>124</v>
      </c>
      <c r="BX108" s="28">
        <v>60430.439999999995</v>
      </c>
      <c r="BY108">
        <v>225</v>
      </c>
      <c r="BZ108" s="146">
        <f t="shared" si="30"/>
        <v>97151.43</v>
      </c>
      <c r="CA108" s="28" t="s">
        <v>120</v>
      </c>
      <c r="CB108">
        <v>98908</v>
      </c>
      <c r="CC108" s="28">
        <v>13825.1</v>
      </c>
      <c r="CD108">
        <v>226</v>
      </c>
      <c r="CE108" s="28">
        <v>9329.3700000000008</v>
      </c>
      <c r="CF108">
        <v>100</v>
      </c>
      <c r="CG108" s="28">
        <v>44089.45</v>
      </c>
      <c r="CH108">
        <v>204</v>
      </c>
      <c r="CI108" s="146">
        <f t="shared" si="31"/>
        <v>67243.92</v>
      </c>
      <c r="CJ108" s="28" t="s">
        <v>120</v>
      </c>
      <c r="CK108">
        <v>98948</v>
      </c>
      <c r="CL108" s="28">
        <v>4497.45</v>
      </c>
      <c r="CM108">
        <v>80</v>
      </c>
      <c r="CN108" s="28">
        <v>2156.9699999999998</v>
      </c>
      <c r="CO108">
        <v>40</v>
      </c>
      <c r="CP108" s="21">
        <v>10020.65</v>
      </c>
      <c r="CQ108">
        <v>81</v>
      </c>
      <c r="CR108" s="146">
        <f t="shared" si="35"/>
        <v>16675.07</v>
      </c>
      <c r="CS108" s="28" t="s">
        <v>120</v>
      </c>
      <c r="CT108" s="9">
        <v>98953</v>
      </c>
      <c r="CU108" s="28">
        <v>753.47</v>
      </c>
      <c r="CV108" s="137">
        <v>14</v>
      </c>
      <c r="CW108" s="28">
        <v>476.8</v>
      </c>
      <c r="CX108" s="137">
        <v>11</v>
      </c>
      <c r="CY108" s="28">
        <v>1763.15</v>
      </c>
      <c r="CZ108" s="137">
        <v>23</v>
      </c>
      <c r="DA108" s="146">
        <f t="shared" si="32"/>
        <v>2993.42</v>
      </c>
      <c r="DB108" s="28" t="s">
        <v>120</v>
      </c>
      <c r="DC108" s="9">
        <v>98584</v>
      </c>
      <c r="DD108" s="28">
        <v>4731.87</v>
      </c>
      <c r="DE108">
        <v>76</v>
      </c>
      <c r="DF108" s="28">
        <v>1921.98</v>
      </c>
      <c r="DG108">
        <v>49</v>
      </c>
      <c r="DH108" s="28">
        <v>4056.46</v>
      </c>
      <c r="DI108">
        <v>50</v>
      </c>
      <c r="DJ108" s="146">
        <f t="shared" si="33"/>
        <v>10710.310000000001</v>
      </c>
      <c r="DK108" s="28" t="s">
        <v>120</v>
      </c>
      <c r="DL108" s="9">
        <v>98901</v>
      </c>
      <c r="DM108" s="28">
        <v>14976.09</v>
      </c>
      <c r="DN108">
        <v>128</v>
      </c>
      <c r="DO108" s="28">
        <v>4089.39</v>
      </c>
      <c r="DP108">
        <v>56</v>
      </c>
      <c r="DQ108" s="21">
        <v>7590.49</v>
      </c>
      <c r="DR108">
        <v>132</v>
      </c>
      <c r="DS108" s="146">
        <f t="shared" si="34"/>
        <v>26655.97</v>
      </c>
    </row>
    <row r="109" spans="1:123" x14ac:dyDescent="0.2">
      <c r="A109" s="9">
        <v>98948</v>
      </c>
      <c r="B109" t="s">
        <v>119</v>
      </c>
      <c r="C109">
        <v>1</v>
      </c>
      <c r="H109">
        <v>1</v>
      </c>
      <c r="I109">
        <v>1</v>
      </c>
      <c r="M109">
        <v>1</v>
      </c>
      <c r="N109">
        <v>2</v>
      </c>
      <c r="P109" t="s">
        <v>120</v>
      </c>
      <c r="Q109">
        <v>98848</v>
      </c>
      <c r="R109" s="21">
        <v>12.47</v>
      </c>
      <c r="S109">
        <v>1</v>
      </c>
      <c r="T109" s="21">
        <v>7.62</v>
      </c>
      <c r="U109">
        <v>1</v>
      </c>
      <c r="V109" s="21">
        <v>0</v>
      </c>
      <c r="W109">
        <v>0</v>
      </c>
      <c r="X109" s="21">
        <f t="shared" si="24"/>
        <v>20.09</v>
      </c>
      <c r="Y109" s="20" t="s">
        <v>120</v>
      </c>
      <c r="Z109">
        <v>98908</v>
      </c>
      <c r="AA109" s="21">
        <v>90154.87</v>
      </c>
      <c r="AB109">
        <v>362</v>
      </c>
      <c r="AC109" s="21">
        <v>25237.86</v>
      </c>
      <c r="AD109">
        <v>128</v>
      </c>
      <c r="AE109" s="21">
        <v>39542.590000000004</v>
      </c>
      <c r="AF109">
        <v>107</v>
      </c>
      <c r="AG109" s="21">
        <f t="shared" si="25"/>
        <v>154935.32</v>
      </c>
      <c r="AH109" s="20" t="s">
        <v>120</v>
      </c>
      <c r="AI109">
        <v>98802</v>
      </c>
      <c r="AJ109" s="142">
        <v>1798.82</v>
      </c>
      <c r="AK109" s="143">
        <v>9</v>
      </c>
      <c r="AL109" s="142">
        <v>1524.03</v>
      </c>
      <c r="AM109" s="143">
        <v>8</v>
      </c>
      <c r="AN109" s="21">
        <v>589.36</v>
      </c>
      <c r="AO109">
        <v>11</v>
      </c>
      <c r="AP109" s="21">
        <f t="shared" si="26"/>
        <v>3912.21</v>
      </c>
      <c r="AQ109" s="130" t="s">
        <v>120</v>
      </c>
      <c r="AR109" s="9">
        <v>98936</v>
      </c>
      <c r="AS109" s="28">
        <v>12766.93</v>
      </c>
      <c r="AT109">
        <v>64</v>
      </c>
      <c r="AU109" s="28">
        <v>8582.68</v>
      </c>
      <c r="AV109">
        <v>43</v>
      </c>
      <c r="AW109" s="28">
        <v>3115.2999999999997</v>
      </c>
      <c r="AX109">
        <v>18</v>
      </c>
      <c r="AY109" s="21">
        <f t="shared" si="27"/>
        <v>24464.91</v>
      </c>
      <c r="AZ109" s="130" t="s">
        <v>120</v>
      </c>
      <c r="BA109">
        <v>98930</v>
      </c>
      <c r="BB109" s="28">
        <v>13501.27</v>
      </c>
      <c r="BC109">
        <v>137</v>
      </c>
      <c r="BD109" s="28">
        <v>8013.08</v>
      </c>
      <c r="BE109">
        <v>42</v>
      </c>
      <c r="BF109" s="28">
        <v>16262.21</v>
      </c>
      <c r="BG109">
        <v>78</v>
      </c>
      <c r="BH109" s="21">
        <f t="shared" si="28"/>
        <v>37776.559999999998</v>
      </c>
      <c r="BI109" s="28" t="s">
        <v>120</v>
      </c>
      <c r="BJ109" s="9">
        <v>98903</v>
      </c>
      <c r="BK109" s="28">
        <v>8890.68</v>
      </c>
      <c r="BL109" s="9">
        <v>89</v>
      </c>
      <c r="BM109" s="28">
        <v>3079.58</v>
      </c>
      <c r="BN109" s="9">
        <v>20</v>
      </c>
      <c r="BO109" s="21">
        <v>12877.77</v>
      </c>
      <c r="BP109">
        <v>64</v>
      </c>
      <c r="BQ109" s="146">
        <f t="shared" si="29"/>
        <v>24848.03</v>
      </c>
      <c r="BR109" s="28" t="s">
        <v>120</v>
      </c>
      <c r="BS109">
        <v>98930</v>
      </c>
      <c r="BT109" s="28">
        <v>5176.78</v>
      </c>
      <c r="BU109">
        <v>91</v>
      </c>
      <c r="BV109" s="28">
        <v>4738.6899999999996</v>
      </c>
      <c r="BW109">
        <v>49</v>
      </c>
      <c r="BX109" s="28">
        <v>15581.16</v>
      </c>
      <c r="BY109">
        <v>99</v>
      </c>
      <c r="BZ109" s="146">
        <f t="shared" si="30"/>
        <v>25496.629999999997</v>
      </c>
      <c r="CA109" s="28" t="s">
        <v>120</v>
      </c>
      <c r="CB109">
        <v>98930</v>
      </c>
      <c r="CC109" s="28">
        <v>5303.14</v>
      </c>
      <c r="CD109">
        <v>122</v>
      </c>
      <c r="CE109" s="28">
        <v>2216.83</v>
      </c>
      <c r="CF109">
        <v>32</v>
      </c>
      <c r="CG109" s="28">
        <v>10941.18</v>
      </c>
      <c r="CH109">
        <v>94</v>
      </c>
      <c r="CI109" s="146">
        <f t="shared" si="31"/>
        <v>18461.150000000001</v>
      </c>
      <c r="CJ109" s="28" t="s">
        <v>120</v>
      </c>
      <c r="CK109">
        <v>98951</v>
      </c>
      <c r="CL109" s="28">
        <v>1214.42</v>
      </c>
      <c r="CM109">
        <v>33</v>
      </c>
      <c r="CN109" s="28">
        <v>635.66</v>
      </c>
      <c r="CO109">
        <v>11</v>
      </c>
      <c r="CP109" s="21">
        <v>6341.1799999999994</v>
      </c>
      <c r="CQ109">
        <v>33</v>
      </c>
      <c r="CR109" s="146">
        <f t="shared" si="35"/>
        <v>8191.2599999999993</v>
      </c>
      <c r="CS109" s="28" t="s">
        <v>120</v>
      </c>
      <c r="CT109" s="9">
        <v>99301</v>
      </c>
      <c r="CU109" s="28">
        <v>1907.32</v>
      </c>
      <c r="CV109" s="137">
        <v>33</v>
      </c>
      <c r="CW109" s="28">
        <v>18493.73</v>
      </c>
      <c r="CX109" s="137">
        <v>340</v>
      </c>
      <c r="CY109" s="28">
        <v>47606.95</v>
      </c>
      <c r="CZ109" s="137">
        <v>562</v>
      </c>
      <c r="DA109" s="146">
        <f t="shared" si="32"/>
        <v>68008</v>
      </c>
      <c r="DB109" s="28" t="s">
        <v>120</v>
      </c>
      <c r="DC109" s="9">
        <v>98611</v>
      </c>
      <c r="DD109" s="28">
        <v>691.93</v>
      </c>
      <c r="DE109">
        <v>7</v>
      </c>
      <c r="DF109" s="28">
        <v>0</v>
      </c>
      <c r="DG109">
        <v>0</v>
      </c>
      <c r="DH109" s="28">
        <v>151.93</v>
      </c>
      <c r="DI109">
        <v>5</v>
      </c>
      <c r="DJ109" s="146">
        <f t="shared" si="33"/>
        <v>843.8599999999999</v>
      </c>
      <c r="DK109" s="28" t="s">
        <v>120</v>
      </c>
      <c r="DL109" s="9">
        <v>98902</v>
      </c>
      <c r="DM109" s="28">
        <v>103326.68</v>
      </c>
      <c r="DN109">
        <v>694</v>
      </c>
      <c r="DO109" s="28">
        <v>20581.77</v>
      </c>
      <c r="DP109">
        <v>245</v>
      </c>
      <c r="DQ109" s="21">
        <v>37812.1</v>
      </c>
      <c r="DR109">
        <v>396</v>
      </c>
      <c r="DS109" s="146">
        <f t="shared" si="34"/>
        <v>161720.54999999999</v>
      </c>
    </row>
    <row r="110" spans="1:123" x14ac:dyDescent="0.2">
      <c r="A110" s="9">
        <v>99301</v>
      </c>
      <c r="B110" t="s">
        <v>119</v>
      </c>
      <c r="E110">
        <v>1</v>
      </c>
      <c r="P110" t="s">
        <v>120</v>
      </c>
      <c r="Q110">
        <v>98901</v>
      </c>
      <c r="R110" s="21">
        <v>22386.83</v>
      </c>
      <c r="S110">
        <v>132</v>
      </c>
      <c r="T110" s="21">
        <v>4391.7700000000004</v>
      </c>
      <c r="U110">
        <v>31</v>
      </c>
      <c r="V110" s="21">
        <v>16422.75</v>
      </c>
      <c r="W110">
        <v>110</v>
      </c>
      <c r="X110" s="21">
        <f t="shared" si="24"/>
        <v>43201.350000000006</v>
      </c>
      <c r="Y110" s="20" t="s">
        <v>120</v>
      </c>
      <c r="Z110">
        <v>98930</v>
      </c>
      <c r="AA110" s="21">
        <v>11543.61</v>
      </c>
      <c r="AB110">
        <v>49</v>
      </c>
      <c r="AC110" s="21">
        <v>10679.39</v>
      </c>
      <c r="AD110">
        <v>72</v>
      </c>
      <c r="AE110" s="21">
        <v>5632.7</v>
      </c>
      <c r="AF110">
        <v>45</v>
      </c>
      <c r="AG110" s="21">
        <f t="shared" si="25"/>
        <v>27855.7</v>
      </c>
      <c r="AH110" s="20" t="s">
        <v>120</v>
      </c>
      <c r="AI110">
        <v>98837</v>
      </c>
      <c r="AJ110" s="142">
        <v>10393.17</v>
      </c>
      <c r="AK110" s="143">
        <v>50</v>
      </c>
      <c r="AL110" s="142">
        <v>3395.9</v>
      </c>
      <c r="AM110" s="143">
        <v>21</v>
      </c>
      <c r="AN110" s="21">
        <v>3020.41</v>
      </c>
      <c r="AO110">
        <v>23</v>
      </c>
      <c r="AP110" s="21">
        <f t="shared" si="26"/>
        <v>16809.48</v>
      </c>
      <c r="AQ110" s="130" t="s">
        <v>120</v>
      </c>
      <c r="AR110" s="9">
        <v>98942</v>
      </c>
      <c r="AS110" s="28">
        <v>21566.68</v>
      </c>
      <c r="AT110">
        <v>95</v>
      </c>
      <c r="AU110" s="28">
        <v>11741.92</v>
      </c>
      <c r="AV110">
        <v>52</v>
      </c>
      <c r="AW110" s="28">
        <v>11593.1</v>
      </c>
      <c r="AX110">
        <v>41</v>
      </c>
      <c r="AY110" s="21">
        <f t="shared" si="27"/>
        <v>44901.7</v>
      </c>
      <c r="AZ110" s="130" t="s">
        <v>120</v>
      </c>
      <c r="BA110">
        <v>98932</v>
      </c>
      <c r="BB110" s="28">
        <v>2798.92</v>
      </c>
      <c r="BC110">
        <v>19</v>
      </c>
      <c r="BD110" s="28">
        <v>2529.65</v>
      </c>
      <c r="BE110">
        <v>13</v>
      </c>
      <c r="BF110" s="28">
        <v>6334.7999999999993</v>
      </c>
      <c r="BG110">
        <v>29</v>
      </c>
      <c r="BH110" s="21">
        <f t="shared" si="28"/>
        <v>11663.369999999999</v>
      </c>
      <c r="BI110" s="28" t="s">
        <v>120</v>
      </c>
      <c r="BJ110" s="9">
        <v>98908</v>
      </c>
      <c r="BK110" s="28">
        <v>32036.11</v>
      </c>
      <c r="BL110" s="9">
        <v>243</v>
      </c>
      <c r="BM110" s="28">
        <v>25202.55</v>
      </c>
      <c r="BN110" s="9">
        <v>118</v>
      </c>
      <c r="BO110" s="21">
        <v>64317.930000000008</v>
      </c>
      <c r="BP110">
        <v>237</v>
      </c>
      <c r="BQ110" s="146">
        <f t="shared" si="29"/>
        <v>121556.59000000001</v>
      </c>
      <c r="BR110" s="28" t="s">
        <v>120</v>
      </c>
      <c r="BS110">
        <v>98932</v>
      </c>
      <c r="BT110" s="28">
        <v>1010.58</v>
      </c>
      <c r="BU110">
        <v>15</v>
      </c>
      <c r="BV110" s="28">
        <v>576.54</v>
      </c>
      <c r="BW110">
        <v>11</v>
      </c>
      <c r="BX110" s="28">
        <v>4329.87</v>
      </c>
      <c r="BY110">
        <v>22</v>
      </c>
      <c r="BZ110" s="146">
        <f t="shared" si="30"/>
        <v>5916.99</v>
      </c>
      <c r="CA110" s="28" t="s">
        <v>120</v>
      </c>
      <c r="CB110">
        <v>98932</v>
      </c>
      <c r="CC110" s="28">
        <v>1227.58</v>
      </c>
      <c r="CD110">
        <v>33</v>
      </c>
      <c r="CE110" s="28">
        <v>878.38</v>
      </c>
      <c r="CF110">
        <v>6</v>
      </c>
      <c r="CG110" s="28">
        <v>3021.9</v>
      </c>
      <c r="CH110">
        <v>20</v>
      </c>
      <c r="CI110" s="146">
        <f t="shared" si="31"/>
        <v>5127.8600000000006</v>
      </c>
      <c r="CJ110" s="28" t="s">
        <v>120</v>
      </c>
      <c r="CK110">
        <v>98953</v>
      </c>
      <c r="CL110" s="28">
        <v>1184.1400000000001</v>
      </c>
      <c r="CM110">
        <v>26</v>
      </c>
      <c r="CN110" s="28">
        <v>1231.81</v>
      </c>
      <c r="CO110">
        <v>15</v>
      </c>
      <c r="CP110" s="21">
        <v>2632.71</v>
      </c>
      <c r="CQ110">
        <v>29</v>
      </c>
      <c r="CR110" s="146">
        <f t="shared" si="35"/>
        <v>5048.66</v>
      </c>
      <c r="CS110" s="28" t="s">
        <v>120</v>
      </c>
      <c r="CT110" s="9">
        <v>99323</v>
      </c>
      <c r="CU110" s="28">
        <v>179.81</v>
      </c>
      <c r="CV110" s="137">
        <v>3</v>
      </c>
      <c r="CW110" s="28">
        <v>141.49</v>
      </c>
      <c r="CX110" s="137">
        <v>3</v>
      </c>
      <c r="CY110" s="28">
        <v>258.27999999999997</v>
      </c>
      <c r="CZ110" s="137">
        <v>8</v>
      </c>
      <c r="DA110" s="146">
        <f t="shared" si="32"/>
        <v>579.57999999999993</v>
      </c>
      <c r="DB110" s="28" t="s">
        <v>120</v>
      </c>
      <c r="DC110" s="9">
        <v>98625</v>
      </c>
      <c r="DD110" s="28">
        <v>1508.22</v>
      </c>
      <c r="DE110">
        <v>18</v>
      </c>
      <c r="DF110" s="28">
        <v>0</v>
      </c>
      <c r="DG110">
        <v>0</v>
      </c>
      <c r="DH110" s="28">
        <v>161.62</v>
      </c>
      <c r="DI110">
        <v>3</v>
      </c>
      <c r="DJ110" s="146">
        <f t="shared" si="33"/>
        <v>1669.8400000000001</v>
      </c>
      <c r="DK110" s="28" t="s">
        <v>120</v>
      </c>
      <c r="DL110" s="9">
        <v>98903</v>
      </c>
      <c r="DM110" s="28">
        <v>10862.6</v>
      </c>
      <c r="DN110">
        <v>79</v>
      </c>
      <c r="DO110" s="28">
        <v>2400.79</v>
      </c>
      <c r="DP110">
        <v>35</v>
      </c>
      <c r="DQ110" s="21">
        <v>2941.04</v>
      </c>
      <c r="DR110">
        <v>50</v>
      </c>
      <c r="DS110" s="146">
        <f t="shared" si="34"/>
        <v>16204.43</v>
      </c>
    </row>
    <row r="111" spans="1:123" x14ac:dyDescent="0.2">
      <c r="A111" s="9">
        <v>99352</v>
      </c>
      <c r="B111" t="s">
        <v>119</v>
      </c>
      <c r="M111">
        <v>1</v>
      </c>
      <c r="P111" t="s">
        <v>120</v>
      </c>
      <c r="Q111">
        <v>98902</v>
      </c>
      <c r="R111" s="21">
        <v>137536.35999999999</v>
      </c>
      <c r="S111">
        <v>706</v>
      </c>
      <c r="T111" s="21">
        <v>45570.46</v>
      </c>
      <c r="U111">
        <v>286</v>
      </c>
      <c r="V111" s="21">
        <v>40942.649999999994</v>
      </c>
      <c r="W111">
        <v>295</v>
      </c>
      <c r="X111" s="21">
        <f t="shared" si="24"/>
        <v>224049.46999999997</v>
      </c>
      <c r="Y111" s="20" t="s">
        <v>120</v>
      </c>
      <c r="Z111">
        <v>98932</v>
      </c>
      <c r="AA111" s="21">
        <v>50</v>
      </c>
      <c r="AB111">
        <v>0</v>
      </c>
      <c r="AC111" s="21">
        <v>2280.58</v>
      </c>
      <c r="AD111">
        <v>16</v>
      </c>
      <c r="AE111" s="21">
        <v>1876.07</v>
      </c>
      <c r="AF111">
        <v>18</v>
      </c>
      <c r="AG111" s="21">
        <f t="shared" si="25"/>
        <v>4206.6499999999996</v>
      </c>
      <c r="AH111" s="20" t="s">
        <v>120</v>
      </c>
      <c r="AI111">
        <v>98848</v>
      </c>
      <c r="AJ111" s="142">
        <v>142.16999999999999</v>
      </c>
      <c r="AK111" s="143">
        <v>3</v>
      </c>
      <c r="AL111" s="142">
        <v>40.97</v>
      </c>
      <c r="AM111" s="143">
        <v>0</v>
      </c>
      <c r="AN111" s="21">
        <v>0.89</v>
      </c>
      <c r="AO111">
        <v>1</v>
      </c>
      <c r="AP111" s="21">
        <f t="shared" si="26"/>
        <v>184.02999999999997</v>
      </c>
      <c r="AQ111" s="130" t="s">
        <v>120</v>
      </c>
      <c r="AR111" s="9">
        <v>98944</v>
      </c>
      <c r="AS111" s="28">
        <v>29490.48</v>
      </c>
      <c r="AT111">
        <v>138</v>
      </c>
      <c r="AU111" s="28">
        <v>24485.31</v>
      </c>
      <c r="AV111">
        <v>86</v>
      </c>
      <c r="AW111" s="28">
        <v>18357.59</v>
      </c>
      <c r="AX111">
        <v>96</v>
      </c>
      <c r="AY111" s="21">
        <f t="shared" si="27"/>
        <v>72333.38</v>
      </c>
      <c r="AZ111" s="130" t="s">
        <v>120</v>
      </c>
      <c r="BA111">
        <v>98936</v>
      </c>
      <c r="BB111" s="28">
        <v>9983.91</v>
      </c>
      <c r="BC111">
        <v>44</v>
      </c>
      <c r="BD111" s="28">
        <v>6664.71</v>
      </c>
      <c r="BE111">
        <v>41</v>
      </c>
      <c r="BF111" s="28">
        <v>4574.0300000000007</v>
      </c>
      <c r="BG111">
        <v>32</v>
      </c>
      <c r="BH111" s="21">
        <f t="shared" si="28"/>
        <v>21222.65</v>
      </c>
      <c r="BI111" s="28" t="s">
        <v>120</v>
      </c>
      <c r="BJ111" s="9">
        <v>98930</v>
      </c>
      <c r="BK111" s="28">
        <v>9813.85</v>
      </c>
      <c r="BL111" s="9">
        <v>139</v>
      </c>
      <c r="BM111" s="28">
        <v>7628</v>
      </c>
      <c r="BN111" s="9">
        <v>69</v>
      </c>
      <c r="BO111" s="21">
        <v>17672.57</v>
      </c>
      <c r="BP111">
        <v>90</v>
      </c>
      <c r="BQ111" s="146">
        <f t="shared" si="29"/>
        <v>35114.42</v>
      </c>
      <c r="BR111" s="28" t="s">
        <v>120</v>
      </c>
      <c r="BS111">
        <v>98936</v>
      </c>
      <c r="BT111" s="28">
        <v>4625.1000000000004</v>
      </c>
      <c r="BU111">
        <v>45</v>
      </c>
      <c r="BV111" s="28">
        <v>4242.6000000000004</v>
      </c>
      <c r="BW111">
        <v>35</v>
      </c>
      <c r="BX111" s="28">
        <v>4831.3500000000004</v>
      </c>
      <c r="BY111">
        <v>36</v>
      </c>
      <c r="BZ111" s="146">
        <f t="shared" si="30"/>
        <v>13699.050000000001</v>
      </c>
      <c r="CA111" s="28" t="s">
        <v>120</v>
      </c>
      <c r="CB111">
        <v>98936</v>
      </c>
      <c r="CC111" s="28">
        <v>3129.32</v>
      </c>
      <c r="CD111">
        <v>43</v>
      </c>
      <c r="CE111" s="28">
        <v>2864.71</v>
      </c>
      <c r="CF111">
        <v>25</v>
      </c>
      <c r="CG111" s="28">
        <v>5813.62</v>
      </c>
      <c r="CH111">
        <v>47</v>
      </c>
      <c r="CI111" s="146">
        <f t="shared" si="31"/>
        <v>11807.650000000001</v>
      </c>
      <c r="CJ111" s="28" t="s">
        <v>120</v>
      </c>
      <c r="CK111">
        <v>99301</v>
      </c>
      <c r="CL111" s="28">
        <v>40988.089999999997</v>
      </c>
      <c r="CM111">
        <v>852</v>
      </c>
      <c r="CN111" s="28">
        <v>24570.37</v>
      </c>
      <c r="CO111">
        <v>425</v>
      </c>
      <c r="CP111" s="21">
        <v>64206.09</v>
      </c>
      <c r="CQ111">
        <v>565</v>
      </c>
      <c r="CR111" s="146">
        <f t="shared" si="35"/>
        <v>129764.54999999999</v>
      </c>
      <c r="CS111" s="28" t="s">
        <v>120</v>
      </c>
      <c r="CT111" s="9">
        <v>99324</v>
      </c>
      <c r="CU111" s="28">
        <v>3194.67</v>
      </c>
      <c r="CV111" s="137">
        <v>66</v>
      </c>
      <c r="CW111" s="28">
        <v>1627.84</v>
      </c>
      <c r="CX111" s="137">
        <v>41</v>
      </c>
      <c r="CY111" s="28">
        <v>4400.55</v>
      </c>
      <c r="CZ111" s="137">
        <v>53</v>
      </c>
      <c r="DA111" s="146">
        <f t="shared" si="32"/>
        <v>9223.0600000000013</v>
      </c>
      <c r="DB111" s="28" t="s">
        <v>120</v>
      </c>
      <c r="DC111" s="9">
        <v>98626</v>
      </c>
      <c r="DD111" s="28">
        <v>3244.97</v>
      </c>
      <c r="DE111">
        <v>48</v>
      </c>
      <c r="DF111" s="28">
        <v>26.54</v>
      </c>
      <c r="DG111">
        <v>0</v>
      </c>
      <c r="DH111" s="28">
        <v>1725.54</v>
      </c>
      <c r="DI111">
        <v>26</v>
      </c>
      <c r="DJ111" s="146">
        <f t="shared" si="33"/>
        <v>4997.0499999999993</v>
      </c>
      <c r="DK111" s="28" t="s">
        <v>120</v>
      </c>
      <c r="DL111" s="9">
        <v>98908</v>
      </c>
      <c r="DM111" s="28">
        <v>41827.370000000003</v>
      </c>
      <c r="DN111">
        <v>303</v>
      </c>
      <c r="DO111" s="28">
        <v>6849.83</v>
      </c>
      <c r="DP111">
        <v>103</v>
      </c>
      <c r="DQ111" s="21">
        <v>21031.360000000001</v>
      </c>
      <c r="DR111">
        <v>151</v>
      </c>
      <c r="DS111" s="146">
        <f t="shared" si="34"/>
        <v>69708.56</v>
      </c>
    </row>
    <row r="112" spans="1:123" x14ac:dyDescent="0.2">
      <c r="A112" s="9">
        <v>98220</v>
      </c>
      <c r="B112" t="s">
        <v>120</v>
      </c>
      <c r="C112">
        <v>9</v>
      </c>
      <c r="D112">
        <v>10</v>
      </c>
      <c r="E112">
        <v>12</v>
      </c>
      <c r="F112">
        <v>9</v>
      </c>
      <c r="G112">
        <v>9</v>
      </c>
      <c r="H112">
        <v>11</v>
      </c>
      <c r="I112">
        <v>7</v>
      </c>
      <c r="J112">
        <v>6</v>
      </c>
      <c r="K112">
        <v>9</v>
      </c>
      <c r="L112">
        <v>11</v>
      </c>
      <c r="M112">
        <v>12</v>
      </c>
      <c r="N112">
        <v>11</v>
      </c>
      <c r="P112" t="s">
        <v>120</v>
      </c>
      <c r="Q112">
        <v>98903</v>
      </c>
      <c r="R112" s="21">
        <v>12401.74</v>
      </c>
      <c r="S112">
        <v>79</v>
      </c>
      <c r="T112" s="21">
        <v>3904.54</v>
      </c>
      <c r="U112">
        <v>29</v>
      </c>
      <c r="V112" s="21">
        <v>3411.25</v>
      </c>
      <c r="W112">
        <v>45</v>
      </c>
      <c r="X112" s="21">
        <f t="shared" si="24"/>
        <v>19717.53</v>
      </c>
      <c r="Y112" s="20" t="s">
        <v>120</v>
      </c>
      <c r="Z112">
        <v>98936</v>
      </c>
      <c r="AA112" s="21">
        <v>12589.16</v>
      </c>
      <c r="AB112">
        <v>65</v>
      </c>
      <c r="AC112" s="21">
        <v>2876.15</v>
      </c>
      <c r="AD112">
        <v>23</v>
      </c>
      <c r="AE112" s="21">
        <v>1301.8</v>
      </c>
      <c r="AF112">
        <v>17</v>
      </c>
      <c r="AG112" s="21">
        <f t="shared" si="25"/>
        <v>16767.11</v>
      </c>
      <c r="AH112" s="20" t="s">
        <v>120</v>
      </c>
      <c r="AI112">
        <v>98901</v>
      </c>
      <c r="AJ112" s="142">
        <v>38266.769999999997</v>
      </c>
      <c r="AK112" s="143">
        <v>177</v>
      </c>
      <c r="AL112" s="142">
        <v>17116.23</v>
      </c>
      <c r="AM112" s="143">
        <v>92</v>
      </c>
      <c r="AN112" s="21">
        <v>16761.91</v>
      </c>
      <c r="AO112">
        <v>92</v>
      </c>
      <c r="AP112" s="21">
        <f t="shared" si="26"/>
        <v>72144.91</v>
      </c>
      <c r="AQ112" s="130" t="s">
        <v>120</v>
      </c>
      <c r="AR112" s="9">
        <v>98948</v>
      </c>
      <c r="AS112" s="28">
        <v>21987.8</v>
      </c>
      <c r="AT112">
        <v>87</v>
      </c>
      <c r="AU112" s="28">
        <v>14431.73</v>
      </c>
      <c r="AV112">
        <v>62</v>
      </c>
      <c r="AW112" s="28">
        <v>19930.29</v>
      </c>
      <c r="AX112">
        <v>77</v>
      </c>
      <c r="AY112" s="21">
        <f t="shared" si="27"/>
        <v>56349.82</v>
      </c>
      <c r="AZ112" s="130" t="s">
        <v>120</v>
      </c>
      <c r="BA112">
        <v>98942</v>
      </c>
      <c r="BB112" s="28">
        <v>12041.55</v>
      </c>
      <c r="BC112">
        <v>73</v>
      </c>
      <c r="BD112" s="28">
        <v>13435.9</v>
      </c>
      <c r="BE112">
        <v>49</v>
      </c>
      <c r="BF112" s="28">
        <v>14174.61</v>
      </c>
      <c r="BG112">
        <v>58</v>
      </c>
      <c r="BH112" s="21">
        <f t="shared" si="28"/>
        <v>39652.06</v>
      </c>
      <c r="BI112" s="28" t="s">
        <v>120</v>
      </c>
      <c r="BJ112" s="9">
        <v>98932</v>
      </c>
      <c r="BK112" s="28">
        <v>1756.94</v>
      </c>
      <c r="BL112" s="9">
        <v>31</v>
      </c>
      <c r="BM112" s="28">
        <v>1706.53</v>
      </c>
      <c r="BN112" s="9">
        <v>14</v>
      </c>
      <c r="BO112" s="21">
        <v>6190.08</v>
      </c>
      <c r="BP112">
        <v>27</v>
      </c>
      <c r="BQ112" s="146">
        <f t="shared" si="29"/>
        <v>9653.5499999999993</v>
      </c>
      <c r="BR112" s="28" t="s">
        <v>120</v>
      </c>
      <c r="BS112">
        <v>98942</v>
      </c>
      <c r="BT112" s="28">
        <v>4924.9799999999996</v>
      </c>
      <c r="BU112">
        <v>52</v>
      </c>
      <c r="BV112" s="28">
        <v>5554.64</v>
      </c>
      <c r="BW112">
        <v>42</v>
      </c>
      <c r="BX112" s="28">
        <v>19500.97</v>
      </c>
      <c r="BY112">
        <v>76</v>
      </c>
      <c r="BZ112" s="146">
        <f t="shared" si="30"/>
        <v>29980.59</v>
      </c>
      <c r="CA112" s="28" t="s">
        <v>120</v>
      </c>
      <c r="CB112">
        <v>98942</v>
      </c>
      <c r="CC112" s="28">
        <v>3591.6</v>
      </c>
      <c r="CD112">
        <v>68</v>
      </c>
      <c r="CE112" s="28">
        <v>2620.58</v>
      </c>
      <c r="CF112">
        <v>24</v>
      </c>
      <c r="CG112" s="28">
        <v>13084.279999999999</v>
      </c>
      <c r="CH112">
        <v>65</v>
      </c>
      <c r="CI112" s="146">
        <f t="shared" si="31"/>
        <v>19296.46</v>
      </c>
      <c r="CJ112" s="28" t="s">
        <v>120</v>
      </c>
      <c r="CK112">
        <v>99323</v>
      </c>
      <c r="CL112" s="28">
        <v>299.32</v>
      </c>
      <c r="CM112">
        <v>9</v>
      </c>
      <c r="CN112" s="28">
        <v>102.65</v>
      </c>
      <c r="CO112">
        <v>3</v>
      </c>
      <c r="CP112" s="21">
        <v>220.63</v>
      </c>
      <c r="CQ112">
        <v>6</v>
      </c>
      <c r="CR112" s="146">
        <f t="shared" si="35"/>
        <v>622.6</v>
      </c>
      <c r="CS112" s="28" t="s">
        <v>120</v>
      </c>
      <c r="CT112" s="9">
        <v>99336</v>
      </c>
      <c r="CU112" s="28">
        <v>6849.37</v>
      </c>
      <c r="CV112" s="137">
        <v>146</v>
      </c>
      <c r="CW112" s="28">
        <v>4252.83</v>
      </c>
      <c r="CX112" s="137">
        <v>96</v>
      </c>
      <c r="CY112" s="28">
        <v>10939.4</v>
      </c>
      <c r="CZ112" s="137">
        <v>135</v>
      </c>
      <c r="DA112" s="146">
        <f t="shared" si="32"/>
        <v>22041.599999999999</v>
      </c>
      <c r="DB112" s="28" t="s">
        <v>120</v>
      </c>
      <c r="DC112" s="9">
        <v>98632</v>
      </c>
      <c r="DD112" s="28">
        <v>2759.61</v>
      </c>
      <c r="DE112">
        <v>50</v>
      </c>
      <c r="DF112" s="28">
        <v>1466.78</v>
      </c>
      <c r="DG112">
        <v>14</v>
      </c>
      <c r="DH112" s="28">
        <v>3507.2200000000003</v>
      </c>
      <c r="DI112">
        <v>45</v>
      </c>
      <c r="DJ112" s="146">
        <f t="shared" si="33"/>
        <v>7733.6100000000006</v>
      </c>
      <c r="DK112" s="28" t="s">
        <v>120</v>
      </c>
      <c r="DL112" s="9">
        <v>98930</v>
      </c>
      <c r="DM112" s="28">
        <v>17822.150000000001</v>
      </c>
      <c r="DN112">
        <v>120</v>
      </c>
      <c r="DO112" s="28">
        <v>3400.33</v>
      </c>
      <c r="DP112">
        <v>51</v>
      </c>
      <c r="DQ112" s="21">
        <v>4220.5600000000004</v>
      </c>
      <c r="DR112">
        <v>63</v>
      </c>
      <c r="DS112" s="146">
        <f t="shared" si="34"/>
        <v>25443.040000000005</v>
      </c>
    </row>
    <row r="113" spans="1:123" x14ac:dyDescent="0.2">
      <c r="A113" s="9">
        <v>98221</v>
      </c>
      <c r="B113" t="s">
        <v>120</v>
      </c>
      <c r="C113">
        <v>443</v>
      </c>
      <c r="D113">
        <v>519</v>
      </c>
      <c r="E113">
        <v>482</v>
      </c>
      <c r="F113">
        <v>487</v>
      </c>
      <c r="G113">
        <v>447</v>
      </c>
      <c r="H113">
        <v>505</v>
      </c>
      <c r="I113">
        <v>482</v>
      </c>
      <c r="J113">
        <v>413</v>
      </c>
      <c r="K113">
        <v>486</v>
      </c>
      <c r="L113">
        <v>473</v>
      </c>
      <c r="M113">
        <v>517</v>
      </c>
      <c r="N113">
        <v>492</v>
      </c>
      <c r="P113" t="s">
        <v>120</v>
      </c>
      <c r="Q113">
        <v>98908</v>
      </c>
      <c r="R113" s="21">
        <v>57660.81</v>
      </c>
      <c r="S113">
        <v>314</v>
      </c>
      <c r="T113" s="21">
        <v>15663</v>
      </c>
      <c r="U113">
        <v>80</v>
      </c>
      <c r="V113" s="21">
        <v>37420.25</v>
      </c>
      <c r="W113">
        <v>122</v>
      </c>
      <c r="X113" s="21">
        <f t="shared" si="24"/>
        <v>110744.06</v>
      </c>
      <c r="Y113" s="20" t="s">
        <v>120</v>
      </c>
      <c r="Z113">
        <v>98942</v>
      </c>
      <c r="AA113" s="21">
        <v>19537.04</v>
      </c>
      <c r="AB113">
        <v>97</v>
      </c>
      <c r="AC113" s="21">
        <v>6723.85</v>
      </c>
      <c r="AD113">
        <v>38</v>
      </c>
      <c r="AE113" s="21">
        <v>5761.93</v>
      </c>
      <c r="AF113">
        <v>24</v>
      </c>
      <c r="AG113" s="21">
        <f t="shared" si="25"/>
        <v>32022.82</v>
      </c>
      <c r="AH113" s="20" t="s">
        <v>120</v>
      </c>
      <c r="AI113">
        <v>98902</v>
      </c>
      <c r="AJ113" s="142">
        <v>192618.48</v>
      </c>
      <c r="AK113" s="143">
        <v>764</v>
      </c>
      <c r="AL113" s="142">
        <v>96304.41</v>
      </c>
      <c r="AM113" s="143">
        <v>378</v>
      </c>
      <c r="AN113" s="21">
        <v>71181</v>
      </c>
      <c r="AO113">
        <v>397</v>
      </c>
      <c r="AP113" s="21">
        <f t="shared" si="26"/>
        <v>360103.89</v>
      </c>
      <c r="AQ113" s="130" t="s">
        <v>120</v>
      </c>
      <c r="AR113" s="9">
        <v>98951</v>
      </c>
      <c r="AS113" s="28">
        <v>6276.3</v>
      </c>
      <c r="AT113">
        <v>30</v>
      </c>
      <c r="AU113" s="28">
        <v>3820.01</v>
      </c>
      <c r="AV113">
        <v>13</v>
      </c>
      <c r="AW113" s="28">
        <v>3747.9</v>
      </c>
      <c r="AX113">
        <v>24</v>
      </c>
      <c r="AY113" s="21">
        <f t="shared" si="27"/>
        <v>13844.210000000001</v>
      </c>
      <c r="AZ113" s="130" t="s">
        <v>120</v>
      </c>
      <c r="BA113">
        <v>98944</v>
      </c>
      <c r="BB113" s="28">
        <v>20654.91</v>
      </c>
      <c r="BC113">
        <v>113</v>
      </c>
      <c r="BD113" s="28">
        <v>19657.84</v>
      </c>
      <c r="BE113">
        <v>86</v>
      </c>
      <c r="BF113" s="28">
        <v>29214.17</v>
      </c>
      <c r="BG113">
        <v>128</v>
      </c>
      <c r="BH113" s="21">
        <f t="shared" si="28"/>
        <v>69526.92</v>
      </c>
      <c r="BI113" s="28" t="s">
        <v>120</v>
      </c>
      <c r="BJ113" s="9">
        <v>98936</v>
      </c>
      <c r="BK113" s="28">
        <v>6283.88</v>
      </c>
      <c r="BL113" s="9">
        <v>44</v>
      </c>
      <c r="BM113" s="28">
        <v>5265.79</v>
      </c>
      <c r="BN113" s="9">
        <v>29</v>
      </c>
      <c r="BO113" s="21">
        <v>5134.18</v>
      </c>
      <c r="BP113">
        <v>40</v>
      </c>
      <c r="BQ113" s="146">
        <f t="shared" si="29"/>
        <v>16683.849999999999</v>
      </c>
      <c r="BR113" s="28" t="s">
        <v>120</v>
      </c>
      <c r="BS113">
        <v>98944</v>
      </c>
      <c r="BT113" s="28">
        <v>7393.47</v>
      </c>
      <c r="BU113">
        <v>86</v>
      </c>
      <c r="BV113" s="28">
        <v>9207.2000000000007</v>
      </c>
      <c r="BW113">
        <v>63</v>
      </c>
      <c r="BX113" s="28">
        <v>33305.75</v>
      </c>
      <c r="BY113">
        <v>159</v>
      </c>
      <c r="BZ113" s="146">
        <f t="shared" si="30"/>
        <v>49906.42</v>
      </c>
      <c r="CA113" s="28" t="s">
        <v>120</v>
      </c>
      <c r="CB113">
        <v>98944</v>
      </c>
      <c r="CC113" s="28">
        <v>6177.12</v>
      </c>
      <c r="CD113">
        <v>117</v>
      </c>
      <c r="CE113" s="28">
        <v>4527.25</v>
      </c>
      <c r="CF113">
        <v>49</v>
      </c>
      <c r="CG113" s="28">
        <v>22594.59</v>
      </c>
      <c r="CH113">
        <v>138</v>
      </c>
      <c r="CI113" s="146">
        <f t="shared" si="31"/>
        <v>33298.959999999999</v>
      </c>
      <c r="CJ113" s="28" t="s">
        <v>120</v>
      </c>
      <c r="CK113">
        <v>99324</v>
      </c>
      <c r="CL113" s="28">
        <v>3150.05</v>
      </c>
      <c r="CM113">
        <v>79</v>
      </c>
      <c r="CN113" s="28">
        <v>1764.19</v>
      </c>
      <c r="CO113">
        <v>38</v>
      </c>
      <c r="CP113" s="21">
        <v>8019.96</v>
      </c>
      <c r="CQ113">
        <v>61</v>
      </c>
      <c r="CR113" s="146">
        <f t="shared" si="35"/>
        <v>12934.2</v>
      </c>
      <c r="CS113" s="28" t="s">
        <v>120</v>
      </c>
      <c r="CT113" s="9">
        <v>99337</v>
      </c>
      <c r="CU113" s="28">
        <v>5980.32</v>
      </c>
      <c r="CV113" s="137">
        <v>54</v>
      </c>
      <c r="CW113" s="28">
        <v>2012.03</v>
      </c>
      <c r="CX113" s="137">
        <v>35</v>
      </c>
      <c r="CY113" s="28">
        <v>12271.6</v>
      </c>
      <c r="CZ113" s="137">
        <v>65</v>
      </c>
      <c r="DA113" s="146">
        <f t="shared" si="32"/>
        <v>20263.95</v>
      </c>
      <c r="DB113" s="28" t="s">
        <v>120</v>
      </c>
      <c r="DC113" s="9">
        <v>98674</v>
      </c>
      <c r="DD113" s="28">
        <v>5917.69</v>
      </c>
      <c r="DE113">
        <v>82</v>
      </c>
      <c r="DF113" s="28">
        <v>166.53</v>
      </c>
      <c r="DG113">
        <v>1</v>
      </c>
      <c r="DH113" s="28">
        <v>1802.9499999999998</v>
      </c>
      <c r="DI113">
        <v>22</v>
      </c>
      <c r="DJ113" s="146">
        <f t="shared" si="33"/>
        <v>7887.1699999999992</v>
      </c>
      <c r="DK113" s="28" t="s">
        <v>120</v>
      </c>
      <c r="DL113" s="9">
        <v>98932</v>
      </c>
      <c r="DM113" s="28">
        <v>2616.6</v>
      </c>
      <c r="DN113">
        <v>17</v>
      </c>
      <c r="DO113" s="28">
        <v>1351</v>
      </c>
      <c r="DP113">
        <v>17</v>
      </c>
      <c r="DQ113" s="21">
        <v>807.66000000000008</v>
      </c>
      <c r="DR113">
        <v>16</v>
      </c>
      <c r="DS113" s="146">
        <f t="shared" si="34"/>
        <v>4775.26</v>
      </c>
    </row>
    <row r="114" spans="1:123" x14ac:dyDescent="0.2">
      <c r="A114" s="9">
        <v>98223</v>
      </c>
      <c r="B114" t="s">
        <v>120</v>
      </c>
      <c r="C114">
        <v>325</v>
      </c>
      <c r="D114">
        <v>457</v>
      </c>
      <c r="E114">
        <v>367</v>
      </c>
      <c r="F114">
        <v>400</v>
      </c>
      <c r="G114">
        <v>400</v>
      </c>
      <c r="H114">
        <v>433</v>
      </c>
      <c r="I114">
        <v>434</v>
      </c>
      <c r="J114">
        <v>400</v>
      </c>
      <c r="K114">
        <v>439</v>
      </c>
      <c r="L114">
        <v>404</v>
      </c>
      <c r="M114">
        <v>440</v>
      </c>
      <c r="N114">
        <v>413</v>
      </c>
      <c r="P114" t="s">
        <v>120</v>
      </c>
      <c r="Q114">
        <v>98930</v>
      </c>
      <c r="R114" s="21">
        <v>25927.45</v>
      </c>
      <c r="S114">
        <v>133</v>
      </c>
      <c r="T114" s="21">
        <v>8805.24</v>
      </c>
      <c r="U114">
        <v>60</v>
      </c>
      <c r="V114" s="21">
        <v>2311.9700000000003</v>
      </c>
      <c r="W114">
        <v>45</v>
      </c>
      <c r="X114" s="21">
        <f t="shared" si="24"/>
        <v>37044.660000000003</v>
      </c>
      <c r="Y114" s="20" t="s">
        <v>120</v>
      </c>
      <c r="Z114">
        <v>98944</v>
      </c>
      <c r="AA114" s="21">
        <v>32894.82</v>
      </c>
      <c r="AB114">
        <v>174</v>
      </c>
      <c r="AC114" s="21">
        <v>11243.57</v>
      </c>
      <c r="AD114">
        <v>62</v>
      </c>
      <c r="AE114" s="21">
        <v>6935.91</v>
      </c>
      <c r="AF114">
        <v>59</v>
      </c>
      <c r="AG114" s="21">
        <f t="shared" si="25"/>
        <v>51074.3</v>
      </c>
      <c r="AH114" s="20" t="s">
        <v>120</v>
      </c>
      <c r="AI114">
        <v>98903</v>
      </c>
      <c r="AJ114" s="142">
        <v>17831.84</v>
      </c>
      <c r="AK114" s="143">
        <v>111</v>
      </c>
      <c r="AL114" s="142">
        <v>7848.09</v>
      </c>
      <c r="AM114" s="143">
        <v>42</v>
      </c>
      <c r="AN114" s="21">
        <v>3459.4</v>
      </c>
      <c r="AO114">
        <v>26</v>
      </c>
      <c r="AP114" s="21">
        <f t="shared" si="26"/>
        <v>29139.33</v>
      </c>
      <c r="AQ114" s="130" t="s">
        <v>120</v>
      </c>
      <c r="AR114" s="9">
        <v>98953</v>
      </c>
      <c r="AS114" s="28">
        <v>6973.54</v>
      </c>
      <c r="AT114">
        <v>45</v>
      </c>
      <c r="AU114" s="28">
        <v>4427.3100000000004</v>
      </c>
      <c r="AV114">
        <v>18</v>
      </c>
      <c r="AW114" s="28">
        <v>6588.7</v>
      </c>
      <c r="AX114">
        <v>27</v>
      </c>
      <c r="AY114" s="21">
        <f t="shared" si="27"/>
        <v>17989.55</v>
      </c>
      <c r="AZ114" s="130" t="s">
        <v>120</v>
      </c>
      <c r="BA114">
        <v>98948</v>
      </c>
      <c r="BB114" s="28">
        <v>12925.07</v>
      </c>
      <c r="BC114">
        <v>84</v>
      </c>
      <c r="BD114" s="28">
        <v>13992.61</v>
      </c>
      <c r="BE114">
        <v>52</v>
      </c>
      <c r="BF114" s="28">
        <v>23680.760000000002</v>
      </c>
      <c r="BG114">
        <v>88</v>
      </c>
      <c r="BH114" s="21">
        <f t="shared" si="28"/>
        <v>50598.44</v>
      </c>
      <c r="BI114" s="28" t="s">
        <v>120</v>
      </c>
      <c r="BJ114" s="9">
        <v>98942</v>
      </c>
      <c r="BK114" s="28">
        <v>8817.3700000000008</v>
      </c>
      <c r="BL114" s="9">
        <v>78</v>
      </c>
      <c r="BM114" s="28">
        <v>8178.92</v>
      </c>
      <c r="BN114" s="9">
        <v>46</v>
      </c>
      <c r="BO114" s="21">
        <v>19729.580000000002</v>
      </c>
      <c r="BP114">
        <v>74</v>
      </c>
      <c r="BQ114" s="146">
        <f t="shared" si="29"/>
        <v>36725.870000000003</v>
      </c>
      <c r="BR114" s="28" t="s">
        <v>120</v>
      </c>
      <c r="BS114">
        <v>98948</v>
      </c>
      <c r="BT114" s="28">
        <v>5591.18</v>
      </c>
      <c r="BU114">
        <v>75</v>
      </c>
      <c r="BV114" s="28">
        <v>5085.08</v>
      </c>
      <c r="BW114">
        <v>40</v>
      </c>
      <c r="BX114" s="28">
        <v>20179.11</v>
      </c>
      <c r="BY114">
        <v>95</v>
      </c>
      <c r="BZ114" s="146">
        <f t="shared" si="30"/>
        <v>30855.370000000003</v>
      </c>
      <c r="CA114" s="28" t="s">
        <v>120</v>
      </c>
      <c r="CB114">
        <v>98948</v>
      </c>
      <c r="CC114" s="28">
        <v>3553.98</v>
      </c>
      <c r="CD114">
        <v>77</v>
      </c>
      <c r="CE114" s="28">
        <v>2828.31</v>
      </c>
      <c r="CF114">
        <v>37</v>
      </c>
      <c r="CG114" s="28">
        <v>14036.78</v>
      </c>
      <c r="CH114">
        <v>81</v>
      </c>
      <c r="CI114" s="146">
        <f t="shared" si="31"/>
        <v>20419.07</v>
      </c>
      <c r="CJ114" s="28" t="s">
        <v>120</v>
      </c>
      <c r="CK114">
        <v>99336</v>
      </c>
      <c r="CL114" s="28">
        <v>8531.73</v>
      </c>
      <c r="CM114">
        <v>183</v>
      </c>
      <c r="CN114" s="28">
        <v>5180.71</v>
      </c>
      <c r="CO114">
        <v>86</v>
      </c>
      <c r="CP114" s="21">
        <v>18035.21</v>
      </c>
      <c r="CQ114">
        <v>150</v>
      </c>
      <c r="CR114" s="146">
        <f t="shared" si="35"/>
        <v>31747.649999999998</v>
      </c>
      <c r="CS114" s="28" t="s">
        <v>120</v>
      </c>
      <c r="CT114" s="9">
        <v>99338</v>
      </c>
      <c r="CU114" s="28">
        <v>2464.25</v>
      </c>
      <c r="CV114" s="137">
        <v>60</v>
      </c>
      <c r="CW114" s="28">
        <v>908.7</v>
      </c>
      <c r="CX114" s="137">
        <v>23</v>
      </c>
      <c r="CY114" s="28">
        <v>1913.32</v>
      </c>
      <c r="CZ114" s="137">
        <v>26</v>
      </c>
      <c r="DA114" s="146">
        <f t="shared" si="32"/>
        <v>5286.2699999999995</v>
      </c>
      <c r="DB114" s="28" t="s">
        <v>120</v>
      </c>
      <c r="DC114" s="9">
        <v>98801</v>
      </c>
      <c r="DD114" s="28">
        <v>2230.38</v>
      </c>
      <c r="DE114">
        <v>40</v>
      </c>
      <c r="DF114" s="28">
        <v>505.67</v>
      </c>
      <c r="DG114">
        <v>7</v>
      </c>
      <c r="DH114" s="28">
        <v>1714.54</v>
      </c>
      <c r="DI114">
        <v>37</v>
      </c>
      <c r="DJ114" s="146">
        <f t="shared" si="33"/>
        <v>4450.59</v>
      </c>
      <c r="DK114" s="28" t="s">
        <v>120</v>
      </c>
      <c r="DL114" s="9">
        <v>98936</v>
      </c>
      <c r="DM114" s="28">
        <v>4904.96</v>
      </c>
      <c r="DN114">
        <v>37</v>
      </c>
      <c r="DO114" s="28">
        <v>1369.99</v>
      </c>
      <c r="DP114">
        <v>32</v>
      </c>
      <c r="DQ114" s="21">
        <v>2875.0299999999997</v>
      </c>
      <c r="DR114">
        <v>34</v>
      </c>
      <c r="DS114" s="146">
        <f t="shared" si="34"/>
        <v>9149.98</v>
      </c>
    </row>
    <row r="115" spans="1:123" x14ac:dyDescent="0.2">
      <c r="A115" s="9">
        <v>98225</v>
      </c>
      <c r="B115" t="s">
        <v>120</v>
      </c>
      <c r="C115">
        <v>570</v>
      </c>
      <c r="D115">
        <v>497</v>
      </c>
      <c r="E115">
        <v>722</v>
      </c>
      <c r="F115">
        <v>689</v>
      </c>
      <c r="G115">
        <v>716</v>
      </c>
      <c r="H115">
        <v>761</v>
      </c>
      <c r="I115">
        <v>673</v>
      </c>
      <c r="J115">
        <v>633</v>
      </c>
      <c r="K115">
        <v>728</v>
      </c>
      <c r="L115">
        <v>547</v>
      </c>
      <c r="M115">
        <v>742</v>
      </c>
      <c r="N115">
        <v>663</v>
      </c>
      <c r="P115" t="s">
        <v>120</v>
      </c>
      <c r="Q115">
        <v>98932</v>
      </c>
      <c r="R115" s="21">
        <v>4263.6000000000004</v>
      </c>
      <c r="S115">
        <v>22</v>
      </c>
      <c r="T115" s="21">
        <v>2005.93</v>
      </c>
      <c r="U115">
        <v>12</v>
      </c>
      <c r="V115" s="21">
        <v>1333.72</v>
      </c>
      <c r="W115">
        <v>18</v>
      </c>
      <c r="X115" s="21">
        <f t="shared" si="24"/>
        <v>7603.2500000000009</v>
      </c>
      <c r="Y115" s="20" t="s">
        <v>120</v>
      </c>
      <c r="Z115">
        <v>98948</v>
      </c>
      <c r="AA115" s="21">
        <v>29633.25</v>
      </c>
      <c r="AB115">
        <v>122</v>
      </c>
      <c r="AC115" s="21">
        <v>8415.4</v>
      </c>
      <c r="AD115">
        <v>43</v>
      </c>
      <c r="AE115" s="21">
        <v>10126.11</v>
      </c>
      <c r="AF115">
        <v>56</v>
      </c>
      <c r="AG115" s="21">
        <f t="shared" si="25"/>
        <v>48174.76</v>
      </c>
      <c r="AH115" s="20" t="s">
        <v>120</v>
      </c>
      <c r="AI115">
        <v>98908</v>
      </c>
      <c r="AJ115" s="142">
        <v>96943</v>
      </c>
      <c r="AK115" s="143">
        <v>340</v>
      </c>
      <c r="AL115" s="142">
        <v>46940.75</v>
      </c>
      <c r="AM115" s="143">
        <v>190</v>
      </c>
      <c r="AN115" s="21">
        <v>32089.27</v>
      </c>
      <c r="AO115">
        <v>125</v>
      </c>
      <c r="AP115" s="21">
        <f t="shared" si="26"/>
        <v>175973.02</v>
      </c>
      <c r="AQ115" s="130" t="s">
        <v>120</v>
      </c>
      <c r="AR115" s="9">
        <v>99301</v>
      </c>
      <c r="AS115" s="28">
        <v>142330.67000000001</v>
      </c>
      <c r="AT115">
        <v>929</v>
      </c>
      <c r="AU115" s="28">
        <v>96046.99</v>
      </c>
      <c r="AV115">
        <v>433</v>
      </c>
      <c r="AW115" s="28">
        <v>94486.85</v>
      </c>
      <c r="AX115">
        <v>486</v>
      </c>
      <c r="AY115" s="21">
        <f t="shared" si="27"/>
        <v>332864.51</v>
      </c>
      <c r="AZ115" s="130" t="s">
        <v>120</v>
      </c>
      <c r="BA115">
        <v>98951</v>
      </c>
      <c r="BB115" s="28">
        <v>4162.1099999999997</v>
      </c>
      <c r="BC115">
        <v>29</v>
      </c>
      <c r="BD115" s="28">
        <v>4468.29</v>
      </c>
      <c r="BE115">
        <v>16</v>
      </c>
      <c r="BF115" s="28">
        <v>4951.3500000000004</v>
      </c>
      <c r="BG115">
        <v>27</v>
      </c>
      <c r="BH115" s="21">
        <f t="shared" si="28"/>
        <v>13581.75</v>
      </c>
      <c r="BI115" s="28" t="s">
        <v>120</v>
      </c>
      <c r="BJ115" s="9">
        <v>98944</v>
      </c>
      <c r="BK115" s="28">
        <v>14812.26</v>
      </c>
      <c r="BL115" s="9">
        <v>118</v>
      </c>
      <c r="BM115" s="28">
        <v>15206.96</v>
      </c>
      <c r="BN115" s="9">
        <v>84</v>
      </c>
      <c r="BO115" s="21">
        <v>36306.720000000001</v>
      </c>
      <c r="BP115">
        <v>152</v>
      </c>
      <c r="BQ115" s="146">
        <f t="shared" si="29"/>
        <v>66325.94</v>
      </c>
      <c r="BR115" s="28" t="s">
        <v>120</v>
      </c>
      <c r="BS115">
        <v>98951</v>
      </c>
      <c r="BT115" s="28">
        <v>1664.79</v>
      </c>
      <c r="BU115">
        <v>19</v>
      </c>
      <c r="BV115" s="28">
        <v>1290.49</v>
      </c>
      <c r="BW115">
        <v>11</v>
      </c>
      <c r="BX115" s="28">
        <v>7746.27</v>
      </c>
      <c r="BY115">
        <v>34</v>
      </c>
      <c r="BZ115" s="146">
        <f t="shared" si="30"/>
        <v>10701.55</v>
      </c>
      <c r="CA115" s="28" t="s">
        <v>120</v>
      </c>
      <c r="CB115">
        <v>98951</v>
      </c>
      <c r="CC115" s="28">
        <v>1330.35</v>
      </c>
      <c r="CD115">
        <v>26</v>
      </c>
      <c r="CE115" s="28">
        <v>940.37</v>
      </c>
      <c r="CF115">
        <v>9</v>
      </c>
      <c r="CG115" s="28">
        <v>6618.8700000000008</v>
      </c>
      <c r="CH115">
        <v>34</v>
      </c>
      <c r="CI115" s="146">
        <f t="shared" si="31"/>
        <v>8889.59</v>
      </c>
      <c r="CJ115" s="28" t="s">
        <v>120</v>
      </c>
      <c r="CK115">
        <v>99337</v>
      </c>
      <c r="CL115" s="28">
        <v>4546.1499999999996</v>
      </c>
      <c r="CM115">
        <v>73</v>
      </c>
      <c r="CN115" s="28">
        <v>2955.3</v>
      </c>
      <c r="CO115">
        <v>38</v>
      </c>
      <c r="CP115" s="21">
        <v>13569.330000000002</v>
      </c>
      <c r="CQ115">
        <v>61</v>
      </c>
      <c r="CR115" s="146">
        <f t="shared" si="35"/>
        <v>21070.780000000002</v>
      </c>
      <c r="CS115" s="28" t="s">
        <v>120</v>
      </c>
      <c r="CT115" s="9">
        <v>99344</v>
      </c>
      <c r="CU115" s="28">
        <v>3380.16</v>
      </c>
      <c r="CV115" s="137">
        <v>68</v>
      </c>
      <c r="CW115" s="28">
        <v>2046.76</v>
      </c>
      <c r="CX115" s="137">
        <v>37</v>
      </c>
      <c r="CY115" s="28">
        <v>11302.57</v>
      </c>
      <c r="CZ115" s="137">
        <v>61</v>
      </c>
      <c r="DA115" s="146">
        <f t="shared" si="32"/>
        <v>16729.489999999998</v>
      </c>
      <c r="DB115" s="28" t="s">
        <v>120</v>
      </c>
      <c r="DC115" s="9">
        <v>98802</v>
      </c>
      <c r="DD115" s="28">
        <v>333.03</v>
      </c>
      <c r="DE115">
        <v>5</v>
      </c>
      <c r="DF115" s="28">
        <v>184.91</v>
      </c>
      <c r="DG115">
        <v>4</v>
      </c>
      <c r="DH115" s="28">
        <v>445.11</v>
      </c>
      <c r="DI115">
        <v>10</v>
      </c>
      <c r="DJ115" s="146">
        <f t="shared" si="33"/>
        <v>963.05</v>
      </c>
      <c r="DK115" s="28" t="s">
        <v>120</v>
      </c>
      <c r="DL115" s="9">
        <v>98942</v>
      </c>
      <c r="DM115" s="28">
        <v>9452.7099999999991</v>
      </c>
      <c r="DN115">
        <v>66</v>
      </c>
      <c r="DO115" s="28">
        <v>2439.2399999999998</v>
      </c>
      <c r="DP115">
        <v>36</v>
      </c>
      <c r="DQ115" s="21">
        <v>5110.04</v>
      </c>
      <c r="DR115">
        <v>53</v>
      </c>
      <c r="DS115" s="146">
        <f t="shared" si="34"/>
        <v>17001.989999999998</v>
      </c>
    </row>
    <row r="116" spans="1:123" x14ac:dyDescent="0.2">
      <c r="A116" s="9">
        <v>98226</v>
      </c>
      <c r="B116" t="s">
        <v>120</v>
      </c>
      <c r="C116">
        <v>469</v>
      </c>
      <c r="D116">
        <v>396</v>
      </c>
      <c r="E116">
        <v>551</v>
      </c>
      <c r="F116">
        <v>534</v>
      </c>
      <c r="G116">
        <v>581</v>
      </c>
      <c r="H116">
        <v>579</v>
      </c>
      <c r="I116">
        <v>510</v>
      </c>
      <c r="J116">
        <v>467</v>
      </c>
      <c r="K116">
        <v>567</v>
      </c>
      <c r="L116">
        <v>424</v>
      </c>
      <c r="M116">
        <v>576</v>
      </c>
      <c r="N116">
        <v>533</v>
      </c>
      <c r="P116" t="s">
        <v>120</v>
      </c>
      <c r="Q116">
        <v>98936</v>
      </c>
      <c r="R116" s="21">
        <v>7980.53</v>
      </c>
      <c r="S116">
        <v>54</v>
      </c>
      <c r="T116" s="21">
        <v>1993.67</v>
      </c>
      <c r="U116">
        <v>22</v>
      </c>
      <c r="V116" s="21">
        <v>1751.5299999999997</v>
      </c>
      <c r="W116">
        <v>18</v>
      </c>
      <c r="X116" s="21">
        <f t="shared" si="24"/>
        <v>11725.73</v>
      </c>
      <c r="Y116" s="20" t="s">
        <v>120</v>
      </c>
      <c r="Z116">
        <v>98951</v>
      </c>
      <c r="AA116" s="21">
        <v>9048.4500000000007</v>
      </c>
      <c r="AB116">
        <v>42</v>
      </c>
      <c r="AC116" s="21">
        <v>2271.73</v>
      </c>
      <c r="AD116">
        <v>18</v>
      </c>
      <c r="AE116" s="21">
        <v>1702.25</v>
      </c>
      <c r="AF116">
        <v>14</v>
      </c>
      <c r="AG116" s="21">
        <f t="shared" si="25"/>
        <v>13022.43</v>
      </c>
      <c r="AH116" s="20" t="s">
        <v>120</v>
      </c>
      <c r="AI116">
        <v>98930</v>
      </c>
      <c r="AJ116" s="142">
        <v>27380.46</v>
      </c>
      <c r="AK116" s="143">
        <v>124</v>
      </c>
      <c r="AL116" s="142">
        <v>18922.080000000002</v>
      </c>
      <c r="AM116" s="143">
        <v>68</v>
      </c>
      <c r="AN116" s="21">
        <v>9414.4500000000007</v>
      </c>
      <c r="AO116">
        <v>70</v>
      </c>
      <c r="AP116" s="21">
        <f t="shared" si="26"/>
        <v>55716.990000000005</v>
      </c>
      <c r="AQ116" s="130" t="s">
        <v>120</v>
      </c>
      <c r="AR116" s="9">
        <v>99323</v>
      </c>
      <c r="AS116" s="28">
        <v>993.69</v>
      </c>
      <c r="AT116">
        <v>8</v>
      </c>
      <c r="AU116" s="28">
        <v>577.22</v>
      </c>
      <c r="AV116">
        <v>3</v>
      </c>
      <c r="AW116" s="28">
        <v>483.81</v>
      </c>
      <c r="AX116">
        <v>4</v>
      </c>
      <c r="AY116" s="21">
        <f t="shared" si="27"/>
        <v>2054.7200000000003</v>
      </c>
      <c r="AZ116" s="130" t="s">
        <v>120</v>
      </c>
      <c r="BA116">
        <v>98953</v>
      </c>
      <c r="BB116" s="28">
        <v>4298.3</v>
      </c>
      <c r="BC116">
        <v>37</v>
      </c>
      <c r="BD116" s="28">
        <v>3423.74</v>
      </c>
      <c r="BE116">
        <v>23</v>
      </c>
      <c r="BF116" s="28">
        <v>7717.99</v>
      </c>
      <c r="BG116">
        <v>25</v>
      </c>
      <c r="BH116" s="21">
        <f t="shared" si="28"/>
        <v>15440.029999999999</v>
      </c>
      <c r="BI116" s="28" t="s">
        <v>120</v>
      </c>
      <c r="BJ116" s="9">
        <v>98948</v>
      </c>
      <c r="BK116" s="28">
        <v>8058.78</v>
      </c>
      <c r="BL116" s="9">
        <v>67</v>
      </c>
      <c r="BM116" s="28">
        <v>9346.2800000000007</v>
      </c>
      <c r="BN116" s="9">
        <v>52</v>
      </c>
      <c r="BO116" s="21">
        <v>23541.940000000002</v>
      </c>
      <c r="BP116">
        <v>96</v>
      </c>
      <c r="BQ116" s="146">
        <f t="shared" si="29"/>
        <v>40947</v>
      </c>
      <c r="BR116" s="28" t="s">
        <v>120</v>
      </c>
      <c r="BS116">
        <v>98953</v>
      </c>
      <c r="BT116" s="28">
        <v>1900.5</v>
      </c>
      <c r="BU116">
        <v>32</v>
      </c>
      <c r="BV116" s="28">
        <v>2084.5300000000002</v>
      </c>
      <c r="BW116">
        <v>15</v>
      </c>
      <c r="BX116" s="28">
        <v>8978.8700000000008</v>
      </c>
      <c r="BY116">
        <v>34</v>
      </c>
      <c r="BZ116" s="146">
        <f t="shared" si="30"/>
        <v>12963.900000000001</v>
      </c>
      <c r="CA116" s="28" t="s">
        <v>120</v>
      </c>
      <c r="CB116">
        <v>98953</v>
      </c>
      <c r="CC116" s="28">
        <v>2273.12</v>
      </c>
      <c r="CD116">
        <v>34</v>
      </c>
      <c r="CE116" s="28">
        <v>838.63</v>
      </c>
      <c r="CF116">
        <v>18</v>
      </c>
      <c r="CG116" s="28">
        <v>6115.67</v>
      </c>
      <c r="CH116">
        <v>32</v>
      </c>
      <c r="CI116" s="146">
        <f t="shared" si="31"/>
        <v>9227.42</v>
      </c>
      <c r="CJ116" s="28" t="s">
        <v>120</v>
      </c>
      <c r="CK116">
        <v>99338</v>
      </c>
      <c r="CL116" s="28">
        <v>3000.1</v>
      </c>
      <c r="CM116">
        <v>73</v>
      </c>
      <c r="CN116" s="28">
        <v>3591.05</v>
      </c>
      <c r="CO116">
        <v>25</v>
      </c>
      <c r="CP116" s="21">
        <v>3130.3599999999997</v>
      </c>
      <c r="CQ116">
        <v>29</v>
      </c>
      <c r="CR116" s="146">
        <f t="shared" si="35"/>
        <v>9721.5099999999984</v>
      </c>
      <c r="CS116" s="28" t="s">
        <v>120</v>
      </c>
      <c r="CT116" s="9">
        <v>99350</v>
      </c>
      <c r="CU116" s="28">
        <v>0</v>
      </c>
      <c r="CV116" s="137">
        <v>0</v>
      </c>
      <c r="CW116" s="28">
        <v>1290.9100000000001</v>
      </c>
      <c r="CX116" s="137">
        <v>11</v>
      </c>
      <c r="CY116" s="28">
        <v>1050.06</v>
      </c>
      <c r="CZ116" s="137">
        <v>15</v>
      </c>
      <c r="DA116" s="146">
        <f t="shared" si="32"/>
        <v>2340.9700000000003</v>
      </c>
      <c r="DB116" s="28" t="s">
        <v>120</v>
      </c>
      <c r="DC116" s="9">
        <v>98837</v>
      </c>
      <c r="DD116" s="28">
        <v>2117.3200000000002</v>
      </c>
      <c r="DE116">
        <v>35</v>
      </c>
      <c r="DF116" s="28">
        <v>778.24</v>
      </c>
      <c r="DG116">
        <v>18</v>
      </c>
      <c r="DH116" s="28">
        <v>2868.46</v>
      </c>
      <c r="DI116">
        <v>33</v>
      </c>
      <c r="DJ116" s="146">
        <f t="shared" si="33"/>
        <v>5764.02</v>
      </c>
      <c r="DK116" s="28" t="s">
        <v>120</v>
      </c>
      <c r="DL116" s="9">
        <v>98944</v>
      </c>
      <c r="DM116" s="28">
        <v>11245.01</v>
      </c>
      <c r="DN116">
        <v>117</v>
      </c>
      <c r="DO116" s="28">
        <v>2613.17</v>
      </c>
      <c r="DP116">
        <v>40</v>
      </c>
      <c r="DQ116" s="21">
        <v>7989.1799999999994</v>
      </c>
      <c r="DR116">
        <v>86</v>
      </c>
      <c r="DS116" s="146">
        <f t="shared" si="34"/>
        <v>21847.360000000001</v>
      </c>
    </row>
    <row r="117" spans="1:123" x14ac:dyDescent="0.2">
      <c r="A117" s="9">
        <v>98229</v>
      </c>
      <c r="B117" t="s">
        <v>120</v>
      </c>
      <c r="C117">
        <v>321</v>
      </c>
      <c r="D117">
        <v>294</v>
      </c>
      <c r="E117">
        <v>391</v>
      </c>
      <c r="F117">
        <v>357</v>
      </c>
      <c r="G117">
        <v>375</v>
      </c>
      <c r="H117">
        <v>402</v>
      </c>
      <c r="I117">
        <v>365</v>
      </c>
      <c r="J117">
        <v>342</v>
      </c>
      <c r="K117">
        <v>403</v>
      </c>
      <c r="L117">
        <v>305</v>
      </c>
      <c r="M117">
        <v>398</v>
      </c>
      <c r="N117">
        <v>362</v>
      </c>
      <c r="P117" t="s">
        <v>120</v>
      </c>
      <c r="Q117">
        <v>98942</v>
      </c>
      <c r="R117" s="21">
        <v>16253.79</v>
      </c>
      <c r="S117">
        <v>89</v>
      </c>
      <c r="T117" s="21">
        <v>4468.3500000000004</v>
      </c>
      <c r="U117">
        <v>31</v>
      </c>
      <c r="V117" s="21">
        <v>5513.18</v>
      </c>
      <c r="W117">
        <v>28</v>
      </c>
      <c r="X117" s="21">
        <f t="shared" si="24"/>
        <v>26235.32</v>
      </c>
      <c r="Y117" s="20" t="s">
        <v>120</v>
      </c>
      <c r="Z117">
        <v>98953</v>
      </c>
      <c r="AA117" s="21">
        <v>0</v>
      </c>
      <c r="AB117">
        <v>0</v>
      </c>
      <c r="AC117" s="21">
        <v>2593.27</v>
      </c>
      <c r="AD117">
        <v>18</v>
      </c>
      <c r="AE117" s="21">
        <v>4295.1900000000005</v>
      </c>
      <c r="AF117">
        <v>16</v>
      </c>
      <c r="AG117" s="21">
        <f t="shared" si="25"/>
        <v>6888.4600000000009</v>
      </c>
      <c r="AH117" s="20" t="s">
        <v>120</v>
      </c>
      <c r="AI117">
        <v>98932</v>
      </c>
      <c r="AJ117" s="142">
        <v>4255.2299999999996</v>
      </c>
      <c r="AK117" s="143">
        <v>12</v>
      </c>
      <c r="AL117" s="142">
        <v>4749.97</v>
      </c>
      <c r="AM117" s="143">
        <v>20</v>
      </c>
      <c r="AN117" s="21">
        <v>2334.02</v>
      </c>
      <c r="AO117">
        <v>22</v>
      </c>
      <c r="AP117" s="21">
        <f t="shared" si="26"/>
        <v>11339.220000000001</v>
      </c>
      <c r="AQ117" s="130" t="s">
        <v>120</v>
      </c>
      <c r="AR117" s="9">
        <v>99324</v>
      </c>
      <c r="AS117" s="28">
        <v>11805.89</v>
      </c>
      <c r="AT117">
        <v>67</v>
      </c>
      <c r="AU117" s="28">
        <v>8526.26</v>
      </c>
      <c r="AV117">
        <v>45</v>
      </c>
      <c r="AW117" s="28">
        <v>6292.4</v>
      </c>
      <c r="AX117">
        <v>44</v>
      </c>
      <c r="AY117" s="21">
        <f t="shared" si="27"/>
        <v>26624.550000000003</v>
      </c>
      <c r="AZ117" s="130" t="s">
        <v>120</v>
      </c>
      <c r="BA117">
        <v>99301</v>
      </c>
      <c r="BB117" s="28">
        <v>103908.18</v>
      </c>
      <c r="BC117">
        <v>1012</v>
      </c>
      <c r="BD117" s="28">
        <v>68994.44</v>
      </c>
      <c r="BE117">
        <v>373</v>
      </c>
      <c r="BF117" s="28">
        <v>98348.510000000009</v>
      </c>
      <c r="BG117">
        <v>517</v>
      </c>
      <c r="BH117" s="21">
        <f t="shared" si="28"/>
        <v>271251.13</v>
      </c>
      <c r="BI117" s="28" t="s">
        <v>120</v>
      </c>
      <c r="BJ117" s="9">
        <v>98951</v>
      </c>
      <c r="BK117" s="28">
        <v>2537.63</v>
      </c>
      <c r="BL117" s="9">
        <v>30</v>
      </c>
      <c r="BM117" s="28">
        <v>2674.61</v>
      </c>
      <c r="BN117" s="9">
        <v>16</v>
      </c>
      <c r="BO117" s="21">
        <v>8050.41</v>
      </c>
      <c r="BP117">
        <v>33</v>
      </c>
      <c r="BQ117" s="146">
        <f t="shared" si="29"/>
        <v>13262.65</v>
      </c>
      <c r="BR117" s="28" t="s">
        <v>120</v>
      </c>
      <c r="BS117">
        <v>99301</v>
      </c>
      <c r="BT117" s="28">
        <v>50719.46</v>
      </c>
      <c r="BU117">
        <v>855</v>
      </c>
      <c r="BV117" s="28">
        <v>33355.03</v>
      </c>
      <c r="BW117">
        <v>329</v>
      </c>
      <c r="BX117" s="28">
        <v>83728.72</v>
      </c>
      <c r="BY117">
        <v>518</v>
      </c>
      <c r="BZ117" s="146">
        <f t="shared" si="30"/>
        <v>167803.21</v>
      </c>
      <c r="CA117" s="28" t="s">
        <v>120</v>
      </c>
      <c r="CB117">
        <v>99301</v>
      </c>
      <c r="CC117" s="28">
        <v>47027.19</v>
      </c>
      <c r="CD117">
        <v>925</v>
      </c>
      <c r="CE117" s="28">
        <v>31332.91</v>
      </c>
      <c r="CF117">
        <v>358</v>
      </c>
      <c r="CG117" s="28">
        <v>71330.64</v>
      </c>
      <c r="CH117">
        <v>520</v>
      </c>
      <c r="CI117" s="146">
        <f t="shared" si="31"/>
        <v>149690.74</v>
      </c>
      <c r="CJ117" s="28" t="s">
        <v>120</v>
      </c>
      <c r="CK117">
        <v>99344</v>
      </c>
      <c r="CL117" s="28">
        <v>3286.75</v>
      </c>
      <c r="CM117">
        <v>75</v>
      </c>
      <c r="CN117" s="28">
        <v>3080.76</v>
      </c>
      <c r="CO117">
        <v>34</v>
      </c>
      <c r="CP117" s="21">
        <v>12772.44</v>
      </c>
      <c r="CQ117">
        <v>59</v>
      </c>
      <c r="CR117" s="146">
        <f t="shared" si="35"/>
        <v>19139.95</v>
      </c>
      <c r="CS117" s="28" t="s">
        <v>120</v>
      </c>
      <c r="CT117" s="9">
        <v>99352</v>
      </c>
      <c r="CU117" s="28">
        <v>9717.18</v>
      </c>
      <c r="CV117" s="137">
        <v>165</v>
      </c>
      <c r="CW117" s="28">
        <v>4677.3599999999997</v>
      </c>
      <c r="CX117" s="137">
        <v>92</v>
      </c>
      <c r="CY117" s="28">
        <v>12385.57</v>
      </c>
      <c r="CZ117" s="137">
        <v>134</v>
      </c>
      <c r="DA117" s="146">
        <f t="shared" si="32"/>
        <v>26780.11</v>
      </c>
      <c r="DB117" s="28" t="s">
        <v>120</v>
      </c>
      <c r="DC117" s="9">
        <v>98848</v>
      </c>
      <c r="DD117" s="28">
        <v>25.07</v>
      </c>
      <c r="DE117">
        <v>5</v>
      </c>
      <c r="DF117" s="28">
        <v>1.66</v>
      </c>
      <c r="DG117">
        <v>1</v>
      </c>
      <c r="DH117" s="28">
        <v>0</v>
      </c>
      <c r="DI117">
        <v>0</v>
      </c>
      <c r="DJ117" s="146">
        <f t="shared" si="33"/>
        <v>26.73</v>
      </c>
      <c r="DK117" s="28" t="s">
        <v>120</v>
      </c>
      <c r="DL117" s="9">
        <v>98948</v>
      </c>
      <c r="DM117" s="28">
        <v>9850.74</v>
      </c>
      <c r="DN117">
        <v>69</v>
      </c>
      <c r="DO117" s="28">
        <v>2245.0700000000002</v>
      </c>
      <c r="DP117">
        <v>44</v>
      </c>
      <c r="DQ117" s="21">
        <v>4461.16</v>
      </c>
      <c r="DR117">
        <v>54</v>
      </c>
      <c r="DS117" s="146">
        <f t="shared" si="34"/>
        <v>16556.97</v>
      </c>
    </row>
    <row r="118" spans="1:123" x14ac:dyDescent="0.2">
      <c r="A118" s="9">
        <v>98230</v>
      </c>
      <c r="B118" t="s">
        <v>120</v>
      </c>
      <c r="C118">
        <v>325</v>
      </c>
      <c r="D118">
        <v>422</v>
      </c>
      <c r="E118">
        <v>430</v>
      </c>
      <c r="F118">
        <v>395</v>
      </c>
      <c r="G118">
        <v>437</v>
      </c>
      <c r="H118">
        <v>428</v>
      </c>
      <c r="I118">
        <v>396</v>
      </c>
      <c r="J118">
        <v>350</v>
      </c>
      <c r="K118">
        <v>471</v>
      </c>
      <c r="L118">
        <v>421</v>
      </c>
      <c r="M118">
        <v>443</v>
      </c>
      <c r="N118">
        <v>417</v>
      </c>
      <c r="P118" t="s">
        <v>120</v>
      </c>
      <c r="Q118">
        <v>98944</v>
      </c>
      <c r="R118" s="21">
        <v>22087.37</v>
      </c>
      <c r="S118">
        <v>127</v>
      </c>
      <c r="T118" s="21">
        <v>5416.24</v>
      </c>
      <c r="U118">
        <v>40</v>
      </c>
      <c r="V118" s="21">
        <v>8490.57</v>
      </c>
      <c r="W118">
        <v>72</v>
      </c>
      <c r="X118" s="21">
        <f t="shared" si="24"/>
        <v>35994.18</v>
      </c>
      <c r="Y118" s="20" t="s">
        <v>120</v>
      </c>
      <c r="Z118">
        <v>99301</v>
      </c>
      <c r="AA118" s="21">
        <v>45734.49</v>
      </c>
      <c r="AB118">
        <v>180</v>
      </c>
      <c r="AC118" s="21">
        <v>70821.119999999995</v>
      </c>
      <c r="AD118">
        <v>425</v>
      </c>
      <c r="AE118" s="21">
        <v>40368.07</v>
      </c>
      <c r="AF118">
        <v>273</v>
      </c>
      <c r="AG118" s="21">
        <f t="shared" si="25"/>
        <v>156923.68</v>
      </c>
      <c r="AH118" s="20" t="s">
        <v>120</v>
      </c>
      <c r="AI118">
        <v>98936</v>
      </c>
      <c r="AJ118" s="142">
        <v>16619.73</v>
      </c>
      <c r="AK118" s="143">
        <v>65</v>
      </c>
      <c r="AL118" s="142">
        <v>5711.11</v>
      </c>
      <c r="AM118" s="143">
        <v>31</v>
      </c>
      <c r="AN118" s="21">
        <v>2142.2799999999997</v>
      </c>
      <c r="AO118">
        <v>21</v>
      </c>
      <c r="AP118" s="21">
        <f t="shared" si="26"/>
        <v>24473.119999999999</v>
      </c>
      <c r="AQ118" s="130" t="s">
        <v>120</v>
      </c>
      <c r="AR118" s="9">
        <v>99336</v>
      </c>
      <c r="AS118" s="28">
        <v>31247.97</v>
      </c>
      <c r="AT118">
        <v>158</v>
      </c>
      <c r="AU118" s="28">
        <v>26198.400000000001</v>
      </c>
      <c r="AV118">
        <v>117</v>
      </c>
      <c r="AW118" s="28">
        <v>15201.960000000001</v>
      </c>
      <c r="AX118">
        <v>122</v>
      </c>
      <c r="AY118" s="21">
        <f t="shared" si="27"/>
        <v>72648.33</v>
      </c>
      <c r="AZ118" s="130" t="s">
        <v>120</v>
      </c>
      <c r="BA118">
        <v>99323</v>
      </c>
      <c r="BB118" s="28">
        <v>499.3</v>
      </c>
      <c r="BC118">
        <v>5</v>
      </c>
      <c r="BD118" s="28">
        <v>559.30999999999995</v>
      </c>
      <c r="BE118">
        <v>3</v>
      </c>
      <c r="BF118" s="28">
        <v>652.59999999999991</v>
      </c>
      <c r="BG118">
        <v>6</v>
      </c>
      <c r="BH118" s="21">
        <f t="shared" si="28"/>
        <v>1711.2099999999998</v>
      </c>
      <c r="BI118" s="28" t="s">
        <v>120</v>
      </c>
      <c r="BJ118" s="9">
        <v>98953</v>
      </c>
      <c r="BK118" s="28">
        <v>3219.97</v>
      </c>
      <c r="BL118" s="9">
        <v>39</v>
      </c>
      <c r="BM118" s="28">
        <v>3288.23</v>
      </c>
      <c r="BN118" s="9">
        <v>24</v>
      </c>
      <c r="BO118" s="21">
        <v>9548.33</v>
      </c>
      <c r="BP118">
        <v>34</v>
      </c>
      <c r="BQ118" s="146">
        <f t="shared" si="29"/>
        <v>16056.529999999999</v>
      </c>
      <c r="BR118" s="28" t="s">
        <v>120</v>
      </c>
      <c r="BS118">
        <v>99323</v>
      </c>
      <c r="BT118" s="28">
        <v>268.89999999999998</v>
      </c>
      <c r="BU118">
        <v>5</v>
      </c>
      <c r="BV118" s="28">
        <v>216.5</v>
      </c>
      <c r="BW118">
        <v>6</v>
      </c>
      <c r="BX118" s="28">
        <v>289.64</v>
      </c>
      <c r="BY118">
        <v>4</v>
      </c>
      <c r="BZ118" s="146">
        <f t="shared" si="30"/>
        <v>775.04</v>
      </c>
      <c r="CA118" s="28" t="s">
        <v>120</v>
      </c>
      <c r="CB118">
        <v>99323</v>
      </c>
      <c r="CC118" s="28">
        <v>131</v>
      </c>
      <c r="CD118">
        <v>7</v>
      </c>
      <c r="CE118" s="28">
        <v>67.92</v>
      </c>
      <c r="CF118">
        <v>1</v>
      </c>
      <c r="CG118" s="28">
        <v>202.71</v>
      </c>
      <c r="CH118">
        <v>5</v>
      </c>
      <c r="CI118" s="146">
        <f t="shared" si="31"/>
        <v>401.63</v>
      </c>
      <c r="CJ118" s="28" t="s">
        <v>120</v>
      </c>
      <c r="CK118">
        <v>99350</v>
      </c>
      <c r="CL118" s="28">
        <v>1402.43</v>
      </c>
      <c r="CM118">
        <v>20</v>
      </c>
      <c r="CN118" s="28">
        <v>525.1</v>
      </c>
      <c r="CO118">
        <v>12</v>
      </c>
      <c r="CP118" s="21">
        <v>1180.82</v>
      </c>
      <c r="CQ118">
        <v>13</v>
      </c>
      <c r="CR118" s="146">
        <f t="shared" si="35"/>
        <v>3108.3500000000004</v>
      </c>
      <c r="CS118" s="28" t="s">
        <v>120</v>
      </c>
      <c r="CT118" s="9">
        <v>99353</v>
      </c>
      <c r="CU118" s="28">
        <v>691.75</v>
      </c>
      <c r="CV118" s="137">
        <v>32</v>
      </c>
      <c r="CW118" s="28">
        <v>930.78</v>
      </c>
      <c r="CX118" s="137">
        <v>9</v>
      </c>
      <c r="CY118" s="28">
        <v>204.54000000000002</v>
      </c>
      <c r="CZ118" s="137">
        <v>8</v>
      </c>
      <c r="DA118" s="146">
        <f t="shared" si="32"/>
        <v>1827.07</v>
      </c>
      <c r="DB118" s="28" t="s">
        <v>120</v>
      </c>
      <c r="DC118" s="9">
        <v>98901</v>
      </c>
      <c r="DD118" s="28">
        <v>8597.1299999999992</v>
      </c>
      <c r="DE118">
        <v>114</v>
      </c>
      <c r="DF118" s="28">
        <v>3316.37</v>
      </c>
      <c r="DG118">
        <v>85</v>
      </c>
      <c r="DH118" s="28">
        <v>9001.73</v>
      </c>
      <c r="DI118">
        <v>125</v>
      </c>
      <c r="DJ118" s="146">
        <f t="shared" si="33"/>
        <v>20915.23</v>
      </c>
      <c r="DK118" s="28" t="s">
        <v>120</v>
      </c>
      <c r="DL118" s="9">
        <v>98951</v>
      </c>
      <c r="DM118" s="28">
        <v>3542.12</v>
      </c>
      <c r="DN118">
        <v>34</v>
      </c>
      <c r="DO118" s="28">
        <v>671.55</v>
      </c>
      <c r="DP118">
        <v>6</v>
      </c>
      <c r="DQ118" s="21">
        <v>2395.6400000000003</v>
      </c>
      <c r="DR118">
        <v>27</v>
      </c>
      <c r="DS118" s="146">
        <f t="shared" si="34"/>
        <v>6609.31</v>
      </c>
    </row>
    <row r="119" spans="1:123" x14ac:dyDescent="0.2">
      <c r="A119" s="9">
        <v>98232</v>
      </c>
      <c r="B119" t="s">
        <v>120</v>
      </c>
      <c r="C119">
        <v>9</v>
      </c>
      <c r="D119">
        <v>7</v>
      </c>
      <c r="E119">
        <v>7</v>
      </c>
      <c r="F119">
        <v>5</v>
      </c>
      <c r="G119">
        <v>7</v>
      </c>
      <c r="H119">
        <v>7</v>
      </c>
      <c r="I119">
        <v>6</v>
      </c>
      <c r="J119">
        <v>7</v>
      </c>
      <c r="K119">
        <v>7</v>
      </c>
      <c r="L119">
        <v>6</v>
      </c>
      <c r="M119">
        <v>8</v>
      </c>
      <c r="N119">
        <v>9</v>
      </c>
      <c r="P119" t="s">
        <v>120</v>
      </c>
      <c r="Q119">
        <v>98948</v>
      </c>
      <c r="R119" s="21">
        <v>16028.51</v>
      </c>
      <c r="S119">
        <v>91</v>
      </c>
      <c r="T119" s="21">
        <v>6304.11</v>
      </c>
      <c r="U119">
        <v>39</v>
      </c>
      <c r="V119" s="21">
        <v>8667.619999999999</v>
      </c>
      <c r="W119">
        <v>48</v>
      </c>
      <c r="X119" s="21">
        <f t="shared" si="24"/>
        <v>31000.239999999998</v>
      </c>
      <c r="Y119" s="20" t="s">
        <v>120</v>
      </c>
      <c r="Z119">
        <v>99323</v>
      </c>
      <c r="AA119" s="21">
        <v>3605.55</v>
      </c>
      <c r="AB119">
        <v>11</v>
      </c>
      <c r="AC119" s="21">
        <v>445.9</v>
      </c>
      <c r="AD119">
        <v>5</v>
      </c>
      <c r="AE119" s="21">
        <v>132.16</v>
      </c>
      <c r="AF119">
        <v>3</v>
      </c>
      <c r="AG119" s="21">
        <f t="shared" si="25"/>
        <v>4183.6100000000006</v>
      </c>
      <c r="AH119" s="20" t="s">
        <v>120</v>
      </c>
      <c r="AI119">
        <v>98942</v>
      </c>
      <c r="AJ119" s="142">
        <v>26083.13</v>
      </c>
      <c r="AK119" s="143">
        <v>95</v>
      </c>
      <c r="AL119" s="142">
        <v>10383.290000000001</v>
      </c>
      <c r="AM119" s="143">
        <v>49</v>
      </c>
      <c r="AN119" s="21">
        <v>8722.11</v>
      </c>
      <c r="AO119">
        <v>36</v>
      </c>
      <c r="AP119" s="21">
        <f t="shared" si="26"/>
        <v>45188.53</v>
      </c>
      <c r="AQ119" s="130" t="s">
        <v>120</v>
      </c>
      <c r="AR119" s="9">
        <v>99337</v>
      </c>
      <c r="AS119" s="28">
        <v>17480.91</v>
      </c>
      <c r="AT119">
        <v>67</v>
      </c>
      <c r="AU119" s="28">
        <v>17100.849999999999</v>
      </c>
      <c r="AV119">
        <v>62</v>
      </c>
      <c r="AW119" s="28">
        <v>9548.5600000000013</v>
      </c>
      <c r="AX119">
        <v>40</v>
      </c>
      <c r="AY119" s="21">
        <f t="shared" si="27"/>
        <v>44130.319999999992</v>
      </c>
      <c r="AZ119" s="130" t="s">
        <v>120</v>
      </c>
      <c r="BA119">
        <v>99324</v>
      </c>
      <c r="BB119" s="28">
        <v>9963.73</v>
      </c>
      <c r="BC119">
        <v>82</v>
      </c>
      <c r="BD119" s="28">
        <v>7587.91</v>
      </c>
      <c r="BE119">
        <v>38</v>
      </c>
      <c r="BF119" s="28">
        <v>7510.1399999999994</v>
      </c>
      <c r="BG119">
        <v>53</v>
      </c>
      <c r="BH119" s="21">
        <f t="shared" si="28"/>
        <v>25061.78</v>
      </c>
      <c r="BI119" s="28" t="s">
        <v>120</v>
      </c>
      <c r="BJ119" s="9">
        <v>99301</v>
      </c>
      <c r="BK119" s="28">
        <v>70589.77</v>
      </c>
      <c r="BL119" s="9">
        <v>965</v>
      </c>
      <c r="BM119" s="28">
        <v>56466.29</v>
      </c>
      <c r="BN119" s="9">
        <v>440</v>
      </c>
      <c r="BO119" s="21">
        <v>94776.67</v>
      </c>
      <c r="BP119">
        <v>524</v>
      </c>
      <c r="BQ119" s="146">
        <f t="shared" si="29"/>
        <v>221832.72999999998</v>
      </c>
      <c r="BR119" s="28" t="s">
        <v>120</v>
      </c>
      <c r="BS119">
        <v>99324</v>
      </c>
      <c r="BT119" s="28">
        <v>3762.89</v>
      </c>
      <c r="BU119">
        <v>71</v>
      </c>
      <c r="BV119" s="28">
        <v>3849.88</v>
      </c>
      <c r="BW119">
        <v>31</v>
      </c>
      <c r="BX119" s="28">
        <v>8915.58</v>
      </c>
      <c r="BY119">
        <v>58</v>
      </c>
      <c r="BZ119" s="146">
        <f t="shared" si="30"/>
        <v>16528.349999999999</v>
      </c>
      <c r="CA119" s="28" t="s">
        <v>120</v>
      </c>
      <c r="CB119">
        <v>99324</v>
      </c>
      <c r="CC119" s="28">
        <v>3746.96</v>
      </c>
      <c r="CD119">
        <v>82</v>
      </c>
      <c r="CE119" s="28">
        <v>2322.9299999999998</v>
      </c>
      <c r="CF119">
        <v>24</v>
      </c>
      <c r="CG119" s="28">
        <v>9528.59</v>
      </c>
      <c r="CH119">
        <v>63</v>
      </c>
      <c r="CI119" s="146">
        <f t="shared" si="31"/>
        <v>15598.48</v>
      </c>
      <c r="CJ119" s="28" t="s">
        <v>120</v>
      </c>
      <c r="CK119">
        <v>99352</v>
      </c>
      <c r="CL119" s="28">
        <v>9627.7099999999991</v>
      </c>
      <c r="CM119">
        <v>200</v>
      </c>
      <c r="CN119" s="28">
        <v>5215.24</v>
      </c>
      <c r="CO119">
        <v>102</v>
      </c>
      <c r="CP119" s="21">
        <v>13669.099999999999</v>
      </c>
      <c r="CQ119">
        <v>123</v>
      </c>
      <c r="CR119" s="146">
        <f t="shared" si="35"/>
        <v>28512.049999999996</v>
      </c>
      <c r="CS119" s="28" t="s">
        <v>120</v>
      </c>
      <c r="CT119" s="9">
        <v>99354</v>
      </c>
      <c r="CU119" s="28">
        <v>3347.4</v>
      </c>
      <c r="CV119" s="137">
        <v>64</v>
      </c>
      <c r="CW119" s="28">
        <v>2061.42</v>
      </c>
      <c r="CX119" s="137">
        <v>50</v>
      </c>
      <c r="CY119" s="28">
        <v>5136.53</v>
      </c>
      <c r="CZ119" s="137">
        <v>58</v>
      </c>
      <c r="DA119" s="146">
        <f t="shared" si="32"/>
        <v>10545.349999999999</v>
      </c>
      <c r="DB119" s="28" t="s">
        <v>120</v>
      </c>
      <c r="DC119" s="9">
        <v>98902</v>
      </c>
      <c r="DD119" s="28">
        <v>43673.23</v>
      </c>
      <c r="DE119">
        <v>721</v>
      </c>
      <c r="DF119" s="28">
        <v>5641.45</v>
      </c>
      <c r="DG119">
        <v>102</v>
      </c>
      <c r="DH119" s="28">
        <v>47862.91</v>
      </c>
      <c r="DI119">
        <v>485</v>
      </c>
      <c r="DJ119" s="146">
        <f t="shared" si="33"/>
        <v>97177.59</v>
      </c>
      <c r="DK119" s="28" t="s">
        <v>120</v>
      </c>
      <c r="DL119" s="9">
        <v>98953</v>
      </c>
      <c r="DM119" s="28">
        <v>6150.27</v>
      </c>
      <c r="DN119">
        <v>38</v>
      </c>
      <c r="DO119" s="28">
        <v>1160.28</v>
      </c>
      <c r="DP119">
        <v>13</v>
      </c>
      <c r="DQ119" s="21">
        <v>1019.03</v>
      </c>
      <c r="DR119">
        <v>25</v>
      </c>
      <c r="DS119" s="146">
        <f t="shared" si="34"/>
        <v>8329.58</v>
      </c>
    </row>
    <row r="120" spans="1:123" x14ac:dyDescent="0.2">
      <c r="A120" s="9">
        <v>98233</v>
      </c>
      <c r="B120" t="s">
        <v>120</v>
      </c>
      <c r="C120">
        <v>457</v>
      </c>
      <c r="D120">
        <v>520</v>
      </c>
      <c r="E120">
        <v>531</v>
      </c>
      <c r="F120">
        <v>435</v>
      </c>
      <c r="G120">
        <v>487</v>
      </c>
      <c r="H120">
        <v>556</v>
      </c>
      <c r="I120">
        <v>481</v>
      </c>
      <c r="J120">
        <v>422</v>
      </c>
      <c r="K120">
        <v>483</v>
      </c>
      <c r="L120">
        <v>469</v>
      </c>
      <c r="M120">
        <v>532</v>
      </c>
      <c r="N120">
        <v>496</v>
      </c>
      <c r="P120" t="s">
        <v>120</v>
      </c>
      <c r="Q120">
        <v>98951</v>
      </c>
      <c r="R120" s="21">
        <v>4483.1899999999996</v>
      </c>
      <c r="S120">
        <v>31</v>
      </c>
      <c r="T120" s="21">
        <v>1109.6199999999999</v>
      </c>
      <c r="U120">
        <v>6</v>
      </c>
      <c r="V120" s="21">
        <v>1469.84</v>
      </c>
      <c r="W120">
        <v>17</v>
      </c>
      <c r="X120" s="21">
        <f t="shared" si="24"/>
        <v>7062.65</v>
      </c>
      <c r="Y120" s="20" t="s">
        <v>120</v>
      </c>
      <c r="Z120">
        <v>99324</v>
      </c>
      <c r="AA120" s="21">
        <v>18145.689999999999</v>
      </c>
      <c r="AB120">
        <v>97</v>
      </c>
      <c r="AC120" s="21">
        <v>5438.63</v>
      </c>
      <c r="AD120">
        <v>33</v>
      </c>
      <c r="AE120" s="21">
        <v>3586.24</v>
      </c>
      <c r="AF120">
        <v>29</v>
      </c>
      <c r="AG120" s="21">
        <f t="shared" si="25"/>
        <v>27170.559999999998</v>
      </c>
      <c r="AH120" s="20" t="s">
        <v>120</v>
      </c>
      <c r="AI120">
        <v>98944</v>
      </c>
      <c r="AJ120" s="142">
        <v>41600.47</v>
      </c>
      <c r="AK120" s="143">
        <v>146</v>
      </c>
      <c r="AL120" s="142">
        <v>20698.88</v>
      </c>
      <c r="AM120" s="143">
        <v>95</v>
      </c>
      <c r="AN120" s="21">
        <v>12790.52</v>
      </c>
      <c r="AO120">
        <v>84</v>
      </c>
      <c r="AP120" s="21">
        <f t="shared" si="26"/>
        <v>75089.87000000001</v>
      </c>
      <c r="AQ120" s="130" t="s">
        <v>120</v>
      </c>
      <c r="AR120" s="9">
        <v>99338</v>
      </c>
      <c r="AS120" s="28">
        <v>9832.32</v>
      </c>
      <c r="AT120">
        <v>55</v>
      </c>
      <c r="AU120" s="28">
        <v>5091.74</v>
      </c>
      <c r="AV120">
        <v>17</v>
      </c>
      <c r="AW120" s="28">
        <v>2760.77</v>
      </c>
      <c r="AX120">
        <v>23</v>
      </c>
      <c r="AY120" s="21">
        <f t="shared" si="27"/>
        <v>17684.829999999998</v>
      </c>
      <c r="AZ120" s="130" t="s">
        <v>120</v>
      </c>
      <c r="BA120">
        <v>99336</v>
      </c>
      <c r="BB120" s="28">
        <v>21641.41</v>
      </c>
      <c r="BC120">
        <v>181</v>
      </c>
      <c r="BD120" s="28">
        <v>17761.689999999999</v>
      </c>
      <c r="BE120">
        <v>87</v>
      </c>
      <c r="BF120" s="28">
        <v>21693.52</v>
      </c>
      <c r="BG120">
        <v>133</v>
      </c>
      <c r="BH120" s="21">
        <f t="shared" si="28"/>
        <v>61096.619999999995</v>
      </c>
      <c r="BI120" s="28" t="s">
        <v>120</v>
      </c>
      <c r="BJ120" s="9">
        <v>99323</v>
      </c>
      <c r="BK120" s="28">
        <v>353.56</v>
      </c>
      <c r="BL120" s="9">
        <v>7</v>
      </c>
      <c r="BM120" s="28">
        <v>236.58</v>
      </c>
      <c r="BN120" s="9">
        <v>4</v>
      </c>
      <c r="BO120" s="21">
        <v>501.31</v>
      </c>
      <c r="BP120">
        <v>4</v>
      </c>
      <c r="BQ120" s="146">
        <f t="shared" si="29"/>
        <v>1091.45</v>
      </c>
      <c r="BR120" s="28" t="s">
        <v>120</v>
      </c>
      <c r="BS120">
        <v>99336</v>
      </c>
      <c r="BT120" s="28">
        <v>9957.59</v>
      </c>
      <c r="BU120">
        <v>164</v>
      </c>
      <c r="BV120" s="28">
        <v>8334.81</v>
      </c>
      <c r="BW120">
        <v>72</v>
      </c>
      <c r="BX120" s="28">
        <v>25700.82</v>
      </c>
      <c r="BY120">
        <v>152</v>
      </c>
      <c r="BZ120" s="146">
        <f t="shared" si="30"/>
        <v>43993.22</v>
      </c>
      <c r="CA120" s="28" t="s">
        <v>120</v>
      </c>
      <c r="CB120">
        <v>99336</v>
      </c>
      <c r="CC120" s="28">
        <v>7870.29</v>
      </c>
      <c r="CD120">
        <v>152</v>
      </c>
      <c r="CE120" s="28">
        <v>8658.64</v>
      </c>
      <c r="CF120">
        <v>79</v>
      </c>
      <c r="CG120" s="28">
        <v>19793.13</v>
      </c>
      <c r="CH120">
        <v>140</v>
      </c>
      <c r="CI120" s="146">
        <f t="shared" si="31"/>
        <v>36322.06</v>
      </c>
      <c r="CJ120" s="28" t="s">
        <v>120</v>
      </c>
      <c r="CK120">
        <v>99353</v>
      </c>
      <c r="CL120" s="28">
        <v>1290.75</v>
      </c>
      <c r="CM120">
        <v>27</v>
      </c>
      <c r="CN120" s="28">
        <v>244.19</v>
      </c>
      <c r="CO120">
        <v>5</v>
      </c>
      <c r="CP120" s="21">
        <v>202.64999999999998</v>
      </c>
      <c r="CQ120">
        <v>9</v>
      </c>
      <c r="CR120" s="146">
        <f t="shared" si="35"/>
        <v>1737.5900000000001</v>
      </c>
      <c r="CS120" s="28" t="s">
        <v>120</v>
      </c>
      <c r="CT120" s="9">
        <v>99362</v>
      </c>
      <c r="CU120" s="28">
        <v>14538.27</v>
      </c>
      <c r="CV120" s="137">
        <v>317</v>
      </c>
      <c r="CW120" s="28">
        <v>8492.68</v>
      </c>
      <c r="CX120" s="137">
        <v>156</v>
      </c>
      <c r="CY120" s="28">
        <v>33797.86</v>
      </c>
      <c r="CZ120" s="137">
        <v>276</v>
      </c>
      <c r="DA120" s="146">
        <f t="shared" si="32"/>
        <v>56828.81</v>
      </c>
      <c r="DB120" s="28" t="s">
        <v>120</v>
      </c>
      <c r="DC120" s="9">
        <v>98903</v>
      </c>
      <c r="DD120" s="28">
        <v>5687.48</v>
      </c>
      <c r="DE120">
        <v>90</v>
      </c>
      <c r="DF120" s="28">
        <v>984.44</v>
      </c>
      <c r="DG120">
        <v>19</v>
      </c>
      <c r="DH120" s="28">
        <v>4171.03</v>
      </c>
      <c r="DI120">
        <v>55</v>
      </c>
      <c r="DJ120" s="146">
        <f t="shared" si="33"/>
        <v>10842.95</v>
      </c>
      <c r="DK120" s="28" t="s">
        <v>120</v>
      </c>
      <c r="DL120" s="9">
        <v>99301</v>
      </c>
      <c r="DM120" s="28">
        <v>141412</v>
      </c>
      <c r="DN120">
        <v>964</v>
      </c>
      <c r="DO120" s="28">
        <v>27243.63</v>
      </c>
      <c r="DP120">
        <v>367</v>
      </c>
      <c r="DQ120" s="21">
        <v>32817.949999999997</v>
      </c>
      <c r="DR120">
        <v>439</v>
      </c>
      <c r="DS120" s="146">
        <f t="shared" si="34"/>
        <v>201473.58000000002</v>
      </c>
    </row>
    <row r="121" spans="1:123" x14ac:dyDescent="0.2">
      <c r="A121" s="9">
        <v>98240</v>
      </c>
      <c r="B121" t="s">
        <v>120</v>
      </c>
      <c r="C121">
        <v>12</v>
      </c>
      <c r="D121">
        <v>10</v>
      </c>
      <c r="E121">
        <v>11</v>
      </c>
      <c r="F121">
        <v>18</v>
      </c>
      <c r="G121">
        <v>16</v>
      </c>
      <c r="H121">
        <v>14</v>
      </c>
      <c r="I121">
        <v>14</v>
      </c>
      <c r="J121">
        <v>10</v>
      </c>
      <c r="K121">
        <v>14</v>
      </c>
      <c r="L121">
        <v>15</v>
      </c>
      <c r="M121">
        <v>21</v>
      </c>
      <c r="N121">
        <v>16</v>
      </c>
      <c r="P121" t="s">
        <v>120</v>
      </c>
      <c r="Q121">
        <v>98953</v>
      </c>
      <c r="R121" s="21">
        <v>7315.84</v>
      </c>
      <c r="S121">
        <v>47</v>
      </c>
      <c r="T121" s="21">
        <v>2389.6799999999998</v>
      </c>
      <c r="U121">
        <v>12</v>
      </c>
      <c r="V121" s="21">
        <v>3679.73</v>
      </c>
      <c r="W121">
        <v>18</v>
      </c>
      <c r="X121" s="21">
        <f t="shared" si="24"/>
        <v>13385.25</v>
      </c>
      <c r="Y121" s="20" t="s">
        <v>120</v>
      </c>
      <c r="Z121">
        <v>99336</v>
      </c>
      <c r="AA121" s="21">
        <v>34113.800000000003</v>
      </c>
      <c r="AB121">
        <v>202</v>
      </c>
      <c r="AC121" s="21">
        <v>9193.65</v>
      </c>
      <c r="AD121">
        <v>70</v>
      </c>
      <c r="AE121" s="21">
        <v>6527.21</v>
      </c>
      <c r="AF121">
        <v>84</v>
      </c>
      <c r="AG121" s="21">
        <f t="shared" si="25"/>
        <v>49834.66</v>
      </c>
      <c r="AH121" s="20" t="s">
        <v>120</v>
      </c>
      <c r="AI121">
        <v>98948</v>
      </c>
      <c r="AJ121" s="142">
        <v>26279.41</v>
      </c>
      <c r="AK121" s="143">
        <v>92</v>
      </c>
      <c r="AL121" s="142">
        <v>16319.5</v>
      </c>
      <c r="AM121" s="143">
        <v>78</v>
      </c>
      <c r="AN121" s="21">
        <v>13596.82</v>
      </c>
      <c r="AO121">
        <v>61</v>
      </c>
      <c r="AP121" s="21">
        <f t="shared" si="26"/>
        <v>56195.73</v>
      </c>
      <c r="AQ121" s="130" t="s">
        <v>120</v>
      </c>
      <c r="AR121" s="9">
        <v>99344</v>
      </c>
      <c r="AS121" s="28">
        <v>15886.21</v>
      </c>
      <c r="AT121">
        <v>71</v>
      </c>
      <c r="AU121" s="28">
        <v>12558.24</v>
      </c>
      <c r="AV121">
        <v>45</v>
      </c>
      <c r="AW121" s="28">
        <v>10967.25</v>
      </c>
      <c r="AX121">
        <v>51</v>
      </c>
      <c r="AY121" s="21">
        <f t="shared" si="27"/>
        <v>39411.699999999997</v>
      </c>
      <c r="AZ121" s="130" t="s">
        <v>120</v>
      </c>
      <c r="BA121">
        <v>99337</v>
      </c>
      <c r="BB121" s="28">
        <v>11890.99</v>
      </c>
      <c r="BC121">
        <v>67</v>
      </c>
      <c r="BD121" s="28">
        <v>10173.299999999999</v>
      </c>
      <c r="BE121">
        <v>34</v>
      </c>
      <c r="BF121" s="28">
        <v>16347.2</v>
      </c>
      <c r="BG121">
        <v>53</v>
      </c>
      <c r="BH121" s="21">
        <f t="shared" si="28"/>
        <v>38411.490000000005</v>
      </c>
      <c r="BI121" s="28" t="s">
        <v>120</v>
      </c>
      <c r="BJ121" s="9">
        <v>99324</v>
      </c>
      <c r="BK121" s="28">
        <v>7729.24</v>
      </c>
      <c r="BL121" s="9">
        <v>86</v>
      </c>
      <c r="BM121" s="28">
        <v>5992.74</v>
      </c>
      <c r="BN121" s="9">
        <v>42</v>
      </c>
      <c r="BO121" s="21">
        <v>8451.89</v>
      </c>
      <c r="BP121">
        <v>56</v>
      </c>
      <c r="BQ121" s="146">
        <f t="shared" si="29"/>
        <v>22173.87</v>
      </c>
      <c r="BR121" s="28" t="s">
        <v>120</v>
      </c>
      <c r="BS121">
        <v>99337</v>
      </c>
      <c r="BT121" s="28">
        <v>5953.53</v>
      </c>
      <c r="BU121">
        <v>70</v>
      </c>
      <c r="BV121" s="28">
        <v>4958.03</v>
      </c>
      <c r="BW121">
        <v>37</v>
      </c>
      <c r="BX121" s="28">
        <v>16359.69</v>
      </c>
      <c r="BY121">
        <v>51</v>
      </c>
      <c r="BZ121" s="146">
        <f t="shared" si="30"/>
        <v>27271.25</v>
      </c>
      <c r="CA121" s="28" t="s">
        <v>120</v>
      </c>
      <c r="CB121">
        <v>99337</v>
      </c>
      <c r="CC121" s="28">
        <v>6157.69</v>
      </c>
      <c r="CD121">
        <v>81</v>
      </c>
      <c r="CE121" s="28">
        <v>3392.63</v>
      </c>
      <c r="CF121">
        <v>32</v>
      </c>
      <c r="CG121" s="28">
        <v>14255.75</v>
      </c>
      <c r="CH121">
        <v>53</v>
      </c>
      <c r="CI121" s="146">
        <f t="shared" si="31"/>
        <v>23806.07</v>
      </c>
      <c r="CJ121" s="28" t="s">
        <v>120</v>
      </c>
      <c r="CK121">
        <v>99354</v>
      </c>
      <c r="CL121" s="28">
        <v>3787.92</v>
      </c>
      <c r="CM121">
        <v>86</v>
      </c>
      <c r="CN121" s="28">
        <v>3052.24</v>
      </c>
      <c r="CO121">
        <v>34</v>
      </c>
      <c r="CP121" s="21">
        <v>6541.3</v>
      </c>
      <c r="CQ121">
        <v>69</v>
      </c>
      <c r="CR121" s="146">
        <f t="shared" si="35"/>
        <v>13381.46</v>
      </c>
      <c r="CS121" s="28" t="s">
        <v>168</v>
      </c>
      <c r="CT121" s="9">
        <v>98220</v>
      </c>
      <c r="CU121" s="28">
        <v>160.47</v>
      </c>
      <c r="CV121" s="137">
        <v>0</v>
      </c>
      <c r="CW121" s="28">
        <v>64.02</v>
      </c>
      <c r="CX121" s="137">
        <v>1</v>
      </c>
      <c r="CY121" s="28">
        <v>15</v>
      </c>
      <c r="CZ121" s="137">
        <v>1</v>
      </c>
      <c r="DA121" s="146">
        <f t="shared" si="32"/>
        <v>239.49</v>
      </c>
      <c r="DB121" s="28" t="s">
        <v>120</v>
      </c>
      <c r="DC121" s="9">
        <v>98908</v>
      </c>
      <c r="DD121" s="28">
        <v>16686.919999999998</v>
      </c>
      <c r="DE121">
        <v>262</v>
      </c>
      <c r="DF121" s="28">
        <v>6209.89</v>
      </c>
      <c r="DG121">
        <v>90</v>
      </c>
      <c r="DH121" s="28">
        <v>26796.58</v>
      </c>
      <c r="DI121">
        <v>186</v>
      </c>
      <c r="DJ121" s="146">
        <f t="shared" si="33"/>
        <v>49693.39</v>
      </c>
      <c r="DK121" s="28" t="s">
        <v>120</v>
      </c>
      <c r="DL121" s="9">
        <v>99323</v>
      </c>
      <c r="DM121" s="28">
        <v>897.06</v>
      </c>
      <c r="DN121">
        <v>10</v>
      </c>
      <c r="DO121" s="28">
        <v>188.78</v>
      </c>
      <c r="DP121">
        <v>0</v>
      </c>
      <c r="DQ121" s="21">
        <v>258.84000000000003</v>
      </c>
      <c r="DR121">
        <v>9</v>
      </c>
      <c r="DS121" s="146">
        <f t="shared" si="34"/>
        <v>1344.6799999999998</v>
      </c>
    </row>
    <row r="122" spans="1:123" x14ac:dyDescent="0.2">
      <c r="A122" s="9">
        <v>98244</v>
      </c>
      <c r="B122" t="s">
        <v>120</v>
      </c>
      <c r="C122">
        <v>2</v>
      </c>
      <c r="D122">
        <v>2</v>
      </c>
      <c r="E122">
        <v>4</v>
      </c>
      <c r="F122">
        <v>2</v>
      </c>
      <c r="G122">
        <v>2</v>
      </c>
      <c r="H122">
        <v>3</v>
      </c>
      <c r="I122">
        <v>3</v>
      </c>
      <c r="J122">
        <v>3</v>
      </c>
      <c r="K122">
        <v>1</v>
      </c>
      <c r="L122">
        <v>1</v>
      </c>
      <c r="M122">
        <v>2</v>
      </c>
      <c r="N122">
        <v>1</v>
      </c>
      <c r="P122" t="s">
        <v>120</v>
      </c>
      <c r="Q122">
        <v>99301</v>
      </c>
      <c r="R122" s="21">
        <v>190890.9</v>
      </c>
      <c r="S122">
        <v>1052</v>
      </c>
      <c r="T122" s="21">
        <v>58170.99</v>
      </c>
      <c r="U122">
        <v>379</v>
      </c>
      <c r="V122" s="21">
        <v>25079.52</v>
      </c>
      <c r="W122">
        <v>289</v>
      </c>
      <c r="X122" s="21">
        <f t="shared" si="24"/>
        <v>274141.40999999997</v>
      </c>
      <c r="Y122" s="20" t="s">
        <v>120</v>
      </c>
      <c r="Z122">
        <v>99337</v>
      </c>
      <c r="AA122" s="21">
        <v>18576.18</v>
      </c>
      <c r="AB122">
        <v>90</v>
      </c>
      <c r="AC122" s="21">
        <v>6377.78</v>
      </c>
      <c r="AD122">
        <v>26</v>
      </c>
      <c r="AE122" s="21">
        <v>6068.3600000000006</v>
      </c>
      <c r="AF122">
        <v>25</v>
      </c>
      <c r="AG122" s="21">
        <f t="shared" si="25"/>
        <v>31022.32</v>
      </c>
      <c r="AH122" s="20" t="s">
        <v>120</v>
      </c>
      <c r="AI122">
        <v>98951</v>
      </c>
      <c r="AJ122" s="142">
        <v>7107.32</v>
      </c>
      <c r="AK122" s="143">
        <v>25</v>
      </c>
      <c r="AL122" s="142">
        <v>4976.29</v>
      </c>
      <c r="AM122" s="143">
        <v>28</v>
      </c>
      <c r="AN122" s="21">
        <v>2514.89</v>
      </c>
      <c r="AO122">
        <v>18</v>
      </c>
      <c r="AP122" s="21">
        <f t="shared" si="26"/>
        <v>14598.5</v>
      </c>
      <c r="AQ122" s="130" t="s">
        <v>120</v>
      </c>
      <c r="AR122" s="9">
        <v>99350</v>
      </c>
      <c r="AS122" s="28">
        <v>4680.68</v>
      </c>
      <c r="AT122">
        <v>24</v>
      </c>
      <c r="AU122" s="28">
        <v>2939.44</v>
      </c>
      <c r="AV122">
        <v>14</v>
      </c>
      <c r="AW122" s="28">
        <v>3576.66</v>
      </c>
      <c r="AX122">
        <v>17</v>
      </c>
      <c r="AY122" s="21">
        <f t="shared" si="27"/>
        <v>11196.78</v>
      </c>
      <c r="AZ122" s="130" t="s">
        <v>120</v>
      </c>
      <c r="BA122">
        <v>99338</v>
      </c>
      <c r="BB122" s="28">
        <v>7994.89</v>
      </c>
      <c r="BC122">
        <v>60</v>
      </c>
      <c r="BD122" s="28">
        <v>4963.83</v>
      </c>
      <c r="BE122">
        <v>23</v>
      </c>
      <c r="BF122" s="28">
        <v>5834.3899999999994</v>
      </c>
      <c r="BG122">
        <v>25</v>
      </c>
      <c r="BH122" s="21">
        <f t="shared" si="28"/>
        <v>18793.11</v>
      </c>
      <c r="BI122" s="28" t="s">
        <v>120</v>
      </c>
      <c r="BJ122" s="9">
        <v>99336</v>
      </c>
      <c r="BK122" s="28">
        <v>14253.4</v>
      </c>
      <c r="BL122" s="9">
        <v>160</v>
      </c>
      <c r="BM122" s="28">
        <v>12577.29</v>
      </c>
      <c r="BN122" s="9">
        <v>83</v>
      </c>
      <c r="BO122" s="21">
        <v>25032.190000000002</v>
      </c>
      <c r="BP122">
        <v>150</v>
      </c>
      <c r="BQ122" s="146">
        <f t="shared" si="29"/>
        <v>51862.880000000005</v>
      </c>
      <c r="BR122" s="28" t="s">
        <v>120</v>
      </c>
      <c r="BS122">
        <v>99338</v>
      </c>
      <c r="BT122" s="28">
        <v>2919.72</v>
      </c>
      <c r="BU122">
        <v>50</v>
      </c>
      <c r="BV122" s="28">
        <v>2373.65</v>
      </c>
      <c r="BW122">
        <v>26</v>
      </c>
      <c r="BX122" s="28">
        <v>3994.52</v>
      </c>
      <c r="BY122">
        <v>34</v>
      </c>
      <c r="BZ122" s="146">
        <f t="shared" si="30"/>
        <v>9287.89</v>
      </c>
      <c r="CA122" s="28" t="s">
        <v>120</v>
      </c>
      <c r="CB122">
        <v>99338</v>
      </c>
      <c r="CC122" s="28">
        <v>2390.96</v>
      </c>
      <c r="CD122">
        <v>44</v>
      </c>
      <c r="CE122" s="28">
        <v>1597.9</v>
      </c>
      <c r="CF122">
        <v>18</v>
      </c>
      <c r="CG122" s="28">
        <v>4104.59</v>
      </c>
      <c r="CH122">
        <v>35</v>
      </c>
      <c r="CI122" s="146">
        <f t="shared" si="31"/>
        <v>8093.4500000000007</v>
      </c>
      <c r="CJ122" s="28" t="s">
        <v>120</v>
      </c>
      <c r="CK122">
        <v>99362</v>
      </c>
      <c r="CL122" s="28">
        <v>16574.650000000001</v>
      </c>
      <c r="CM122">
        <v>387</v>
      </c>
      <c r="CN122" s="28">
        <v>10480.459999999999</v>
      </c>
      <c r="CO122">
        <v>165</v>
      </c>
      <c r="CP122" s="21">
        <v>43481.8</v>
      </c>
      <c r="CQ122">
        <v>282</v>
      </c>
      <c r="CR122" s="146">
        <f t="shared" si="35"/>
        <v>70536.91</v>
      </c>
      <c r="CS122" s="28" t="s">
        <v>168</v>
      </c>
      <c r="CT122" s="9">
        <v>98221</v>
      </c>
      <c r="CU122" s="28">
        <v>4763.96</v>
      </c>
      <c r="CV122" s="137">
        <v>16</v>
      </c>
      <c r="CW122" s="28">
        <v>3050.25</v>
      </c>
      <c r="CX122" s="137">
        <v>13</v>
      </c>
      <c r="CY122" s="28">
        <v>5502.5</v>
      </c>
      <c r="CZ122" s="137">
        <v>11</v>
      </c>
      <c r="DA122" s="146">
        <f t="shared" si="32"/>
        <v>13316.71</v>
      </c>
      <c r="DB122" s="28" t="s">
        <v>120</v>
      </c>
      <c r="DC122" s="9">
        <v>98930</v>
      </c>
      <c r="DD122" s="28">
        <v>8971.3799999999992</v>
      </c>
      <c r="DE122">
        <v>150</v>
      </c>
      <c r="DF122" s="28">
        <v>960.94</v>
      </c>
      <c r="DG122">
        <v>16</v>
      </c>
      <c r="DH122" s="28">
        <v>4471.2999999999993</v>
      </c>
      <c r="DI122">
        <v>72</v>
      </c>
      <c r="DJ122" s="146">
        <f t="shared" si="33"/>
        <v>14403.619999999999</v>
      </c>
      <c r="DK122" s="28" t="s">
        <v>120</v>
      </c>
      <c r="DL122" s="9">
        <v>99324</v>
      </c>
      <c r="DM122" s="28">
        <v>9008.25</v>
      </c>
      <c r="DN122">
        <v>76</v>
      </c>
      <c r="DO122" s="28">
        <v>2191.37</v>
      </c>
      <c r="DP122">
        <v>36</v>
      </c>
      <c r="DQ122" s="21">
        <v>2951.36</v>
      </c>
      <c r="DR122">
        <v>41</v>
      </c>
      <c r="DS122" s="146">
        <f t="shared" si="34"/>
        <v>14150.98</v>
      </c>
    </row>
    <row r="123" spans="1:123" x14ac:dyDescent="0.2">
      <c r="A123" s="9">
        <v>98247</v>
      </c>
      <c r="B123" t="s">
        <v>120</v>
      </c>
      <c r="C123">
        <v>108</v>
      </c>
      <c r="D123">
        <v>113</v>
      </c>
      <c r="E123">
        <v>124</v>
      </c>
      <c r="F123">
        <v>120</v>
      </c>
      <c r="G123">
        <v>115</v>
      </c>
      <c r="H123">
        <v>139</v>
      </c>
      <c r="I123">
        <v>124</v>
      </c>
      <c r="J123">
        <v>111</v>
      </c>
      <c r="K123">
        <v>125</v>
      </c>
      <c r="L123">
        <v>106</v>
      </c>
      <c r="M123">
        <v>129</v>
      </c>
      <c r="N123">
        <v>119</v>
      </c>
      <c r="P123" t="s">
        <v>120</v>
      </c>
      <c r="Q123">
        <v>99323</v>
      </c>
      <c r="R123" s="21">
        <v>1001.4</v>
      </c>
      <c r="S123">
        <v>7</v>
      </c>
      <c r="T123" s="21">
        <v>111.73</v>
      </c>
      <c r="U123">
        <v>2</v>
      </c>
      <c r="V123" s="21">
        <v>80.38</v>
      </c>
      <c r="W123">
        <v>2</v>
      </c>
      <c r="X123" s="21">
        <f t="shared" si="24"/>
        <v>1193.5099999999998</v>
      </c>
      <c r="Y123" s="20" t="s">
        <v>120</v>
      </c>
      <c r="Z123">
        <v>99338</v>
      </c>
      <c r="AA123" s="21">
        <v>12645.31</v>
      </c>
      <c r="AB123">
        <v>73</v>
      </c>
      <c r="AC123" s="21">
        <v>2077.23</v>
      </c>
      <c r="AD123">
        <v>23</v>
      </c>
      <c r="AE123" s="21">
        <v>710.26</v>
      </c>
      <c r="AF123">
        <v>14</v>
      </c>
      <c r="AG123" s="21">
        <f t="shared" si="25"/>
        <v>15432.8</v>
      </c>
      <c r="AH123" s="20" t="s">
        <v>120</v>
      </c>
      <c r="AI123">
        <v>98953</v>
      </c>
      <c r="AJ123" s="142">
        <v>9863.68</v>
      </c>
      <c r="AK123" s="143">
        <v>31</v>
      </c>
      <c r="AL123" s="142">
        <v>8753.93</v>
      </c>
      <c r="AM123" s="143">
        <v>41</v>
      </c>
      <c r="AN123" s="21">
        <v>4747.37</v>
      </c>
      <c r="AO123">
        <v>20</v>
      </c>
      <c r="AP123" s="21">
        <f t="shared" si="26"/>
        <v>23364.98</v>
      </c>
      <c r="AQ123" s="130" t="s">
        <v>120</v>
      </c>
      <c r="AR123" s="9">
        <v>99352</v>
      </c>
      <c r="AS123" s="28">
        <v>33256.42</v>
      </c>
      <c r="AT123">
        <v>170</v>
      </c>
      <c r="AU123" s="28">
        <v>22991.38</v>
      </c>
      <c r="AV123">
        <v>124</v>
      </c>
      <c r="AW123" s="28">
        <v>14077.240000000002</v>
      </c>
      <c r="AX123">
        <v>103</v>
      </c>
      <c r="AY123" s="21">
        <f t="shared" si="27"/>
        <v>70325.040000000008</v>
      </c>
      <c r="AZ123" s="130" t="s">
        <v>120</v>
      </c>
      <c r="BA123">
        <v>99344</v>
      </c>
      <c r="BB123" s="28">
        <v>10905.47</v>
      </c>
      <c r="BC123">
        <v>69</v>
      </c>
      <c r="BD123" s="28">
        <v>10527.11</v>
      </c>
      <c r="BE123">
        <v>49</v>
      </c>
      <c r="BF123" s="28">
        <v>14782.59</v>
      </c>
      <c r="BG123">
        <v>59</v>
      </c>
      <c r="BH123" s="21">
        <f t="shared" si="28"/>
        <v>36215.17</v>
      </c>
      <c r="BI123" s="28" t="s">
        <v>120</v>
      </c>
      <c r="BJ123" s="9">
        <v>99337</v>
      </c>
      <c r="BK123" s="28">
        <v>9927.2000000000007</v>
      </c>
      <c r="BL123" s="9">
        <v>79</v>
      </c>
      <c r="BM123" s="28">
        <v>8156.34</v>
      </c>
      <c r="BN123" s="9">
        <v>37</v>
      </c>
      <c r="BO123" s="21">
        <v>17033.04</v>
      </c>
      <c r="BP123">
        <v>53</v>
      </c>
      <c r="BQ123" s="146">
        <f t="shared" si="29"/>
        <v>35116.58</v>
      </c>
      <c r="BR123" s="28" t="s">
        <v>120</v>
      </c>
      <c r="BS123">
        <v>99344</v>
      </c>
      <c r="BT123" s="28">
        <v>4206.5</v>
      </c>
      <c r="BU123">
        <v>54</v>
      </c>
      <c r="BV123" s="28">
        <v>3886.03</v>
      </c>
      <c r="BW123">
        <v>37</v>
      </c>
      <c r="BX123" s="28">
        <v>17081.43</v>
      </c>
      <c r="BY123">
        <v>67</v>
      </c>
      <c r="BZ123" s="146">
        <f t="shared" si="30"/>
        <v>25173.96</v>
      </c>
      <c r="CA123" s="28" t="s">
        <v>120</v>
      </c>
      <c r="CB123">
        <v>99344</v>
      </c>
      <c r="CC123" s="28">
        <v>3577.86</v>
      </c>
      <c r="CD123">
        <v>65</v>
      </c>
      <c r="CE123" s="28">
        <v>2958.73</v>
      </c>
      <c r="CF123">
        <v>24</v>
      </c>
      <c r="CG123" s="28">
        <v>15622.64</v>
      </c>
      <c r="CH123">
        <v>67</v>
      </c>
      <c r="CI123" s="146">
        <f t="shared" si="31"/>
        <v>22159.23</v>
      </c>
      <c r="CJ123" s="28" t="s">
        <v>168</v>
      </c>
      <c r="CK123">
        <v>98220</v>
      </c>
      <c r="CL123" s="28">
        <v>64.02</v>
      </c>
      <c r="CM123">
        <v>1</v>
      </c>
      <c r="CN123" s="28">
        <v>41.45</v>
      </c>
      <c r="CO123">
        <v>0</v>
      </c>
      <c r="CP123" s="21">
        <v>38.549999999999997</v>
      </c>
      <c r="CQ123">
        <v>1</v>
      </c>
      <c r="CR123" s="146">
        <f t="shared" si="35"/>
        <v>144.01999999999998</v>
      </c>
      <c r="CS123" s="28" t="s">
        <v>168</v>
      </c>
      <c r="CT123" s="9">
        <v>98223</v>
      </c>
      <c r="CU123" s="28">
        <v>15950.6</v>
      </c>
      <c r="CV123" s="137">
        <v>33</v>
      </c>
      <c r="CW123" s="28">
        <v>2393.41</v>
      </c>
      <c r="CX123" s="137">
        <v>12</v>
      </c>
      <c r="CY123" s="28">
        <v>7814.55</v>
      </c>
      <c r="CZ123" s="137">
        <v>22</v>
      </c>
      <c r="DA123" s="146">
        <f t="shared" si="32"/>
        <v>26158.560000000001</v>
      </c>
      <c r="DB123" s="28" t="s">
        <v>120</v>
      </c>
      <c r="DC123" s="9">
        <v>98932</v>
      </c>
      <c r="DD123" s="28">
        <v>2136.81</v>
      </c>
      <c r="DE123">
        <v>44</v>
      </c>
      <c r="DF123" s="28">
        <v>74.55</v>
      </c>
      <c r="DG123">
        <v>1</v>
      </c>
      <c r="DH123" s="28">
        <v>1130.77</v>
      </c>
      <c r="DI123">
        <v>18</v>
      </c>
      <c r="DJ123" s="146">
        <f t="shared" si="33"/>
        <v>3342.13</v>
      </c>
      <c r="DK123" s="28" t="s">
        <v>120</v>
      </c>
      <c r="DL123" s="9">
        <v>99336</v>
      </c>
      <c r="DM123" s="28">
        <v>12579.34</v>
      </c>
      <c r="DN123">
        <v>159</v>
      </c>
      <c r="DO123" s="28">
        <v>3986.27</v>
      </c>
      <c r="DP123">
        <v>86</v>
      </c>
      <c r="DQ123" s="21">
        <v>6278.66</v>
      </c>
      <c r="DR123">
        <v>127</v>
      </c>
      <c r="DS123" s="146">
        <f t="shared" si="34"/>
        <v>22844.27</v>
      </c>
    </row>
    <row r="124" spans="1:123" x14ac:dyDescent="0.2">
      <c r="A124" s="9">
        <v>98248</v>
      </c>
      <c r="B124" t="s">
        <v>120</v>
      </c>
      <c r="C124">
        <v>405</v>
      </c>
      <c r="D124">
        <v>543</v>
      </c>
      <c r="E124">
        <v>575</v>
      </c>
      <c r="F124">
        <v>494</v>
      </c>
      <c r="G124">
        <v>477</v>
      </c>
      <c r="H124">
        <v>535</v>
      </c>
      <c r="I124">
        <v>499</v>
      </c>
      <c r="J124">
        <v>490</v>
      </c>
      <c r="K124">
        <v>563</v>
      </c>
      <c r="L124">
        <v>504</v>
      </c>
      <c r="M124">
        <v>612</v>
      </c>
      <c r="N124">
        <v>527</v>
      </c>
      <c r="P124" t="s">
        <v>120</v>
      </c>
      <c r="Q124">
        <v>99324</v>
      </c>
      <c r="R124" s="21">
        <v>11163.77</v>
      </c>
      <c r="S124">
        <v>74</v>
      </c>
      <c r="T124" s="21">
        <v>2721.62</v>
      </c>
      <c r="U124">
        <v>20</v>
      </c>
      <c r="V124" s="21">
        <v>4819.57</v>
      </c>
      <c r="W124">
        <v>38</v>
      </c>
      <c r="X124" s="21">
        <f t="shared" si="24"/>
        <v>18704.96</v>
      </c>
      <c r="Y124" s="20" t="s">
        <v>120</v>
      </c>
      <c r="Z124">
        <v>99344</v>
      </c>
      <c r="AA124" s="21">
        <v>16529.86</v>
      </c>
      <c r="AB124">
        <v>94</v>
      </c>
      <c r="AC124" s="21">
        <v>5270.61</v>
      </c>
      <c r="AD124">
        <v>39</v>
      </c>
      <c r="AE124" s="21">
        <v>4843.8500000000004</v>
      </c>
      <c r="AF124">
        <v>35</v>
      </c>
      <c r="AG124" s="21">
        <f t="shared" si="25"/>
        <v>26644.32</v>
      </c>
      <c r="AH124" s="20" t="s">
        <v>120</v>
      </c>
      <c r="AI124">
        <v>99301</v>
      </c>
      <c r="AJ124" s="142">
        <v>217501.53</v>
      </c>
      <c r="AK124" s="143">
        <v>1044</v>
      </c>
      <c r="AL124" s="142">
        <v>135631.82999999999</v>
      </c>
      <c r="AM124" s="143">
        <v>588</v>
      </c>
      <c r="AN124" s="21">
        <v>57872.340000000004</v>
      </c>
      <c r="AO124">
        <v>365</v>
      </c>
      <c r="AP124" s="21">
        <f t="shared" si="26"/>
        <v>411005.7</v>
      </c>
      <c r="AQ124" s="130" t="s">
        <v>120</v>
      </c>
      <c r="AR124" s="9">
        <v>99353</v>
      </c>
      <c r="AS124" s="28">
        <v>2813.12</v>
      </c>
      <c r="AT124">
        <v>18</v>
      </c>
      <c r="AU124" s="28">
        <v>1822.23</v>
      </c>
      <c r="AV124">
        <v>10</v>
      </c>
      <c r="AW124" s="28">
        <v>1721.17</v>
      </c>
      <c r="AX124">
        <v>11</v>
      </c>
      <c r="AY124" s="21">
        <f t="shared" si="27"/>
        <v>6356.52</v>
      </c>
      <c r="AZ124" s="130" t="s">
        <v>120</v>
      </c>
      <c r="BA124">
        <v>99350</v>
      </c>
      <c r="BB124" s="28">
        <v>3837.63</v>
      </c>
      <c r="BC124">
        <v>32</v>
      </c>
      <c r="BD124" s="28">
        <v>2769.64</v>
      </c>
      <c r="BE124">
        <v>15</v>
      </c>
      <c r="BF124" s="28">
        <v>4384.7299999999996</v>
      </c>
      <c r="BG124">
        <v>17</v>
      </c>
      <c r="BH124" s="21">
        <f t="shared" si="28"/>
        <v>10992</v>
      </c>
      <c r="BI124" s="28" t="s">
        <v>120</v>
      </c>
      <c r="BJ124" s="9">
        <v>99338</v>
      </c>
      <c r="BK124" s="28">
        <v>4846.67</v>
      </c>
      <c r="BL124" s="9">
        <v>54</v>
      </c>
      <c r="BM124" s="28">
        <v>3777.31</v>
      </c>
      <c r="BN124" s="9">
        <v>26</v>
      </c>
      <c r="BO124" s="21">
        <v>6340.84</v>
      </c>
      <c r="BP124">
        <v>32</v>
      </c>
      <c r="BQ124" s="146">
        <f t="shared" si="29"/>
        <v>14964.82</v>
      </c>
      <c r="BR124" s="28" t="s">
        <v>120</v>
      </c>
      <c r="BS124">
        <v>99350</v>
      </c>
      <c r="BT124" s="28">
        <v>1094.8900000000001</v>
      </c>
      <c r="BU124">
        <v>18</v>
      </c>
      <c r="BV124" s="28">
        <v>1351.29</v>
      </c>
      <c r="BW124">
        <v>12</v>
      </c>
      <c r="BX124" s="28">
        <v>5877.43</v>
      </c>
      <c r="BY124">
        <v>20</v>
      </c>
      <c r="BZ124" s="146">
        <f t="shared" si="30"/>
        <v>8323.61</v>
      </c>
      <c r="CA124" s="28" t="s">
        <v>120</v>
      </c>
      <c r="CB124">
        <v>99350</v>
      </c>
      <c r="CC124" s="28">
        <v>1140.56</v>
      </c>
      <c r="CD124">
        <v>32</v>
      </c>
      <c r="CE124" s="28">
        <v>343.32</v>
      </c>
      <c r="CF124">
        <v>4</v>
      </c>
      <c r="CG124" s="28">
        <v>2008.96</v>
      </c>
      <c r="CH124">
        <v>20</v>
      </c>
      <c r="CI124" s="146">
        <f t="shared" si="31"/>
        <v>3492.84</v>
      </c>
      <c r="CJ124" s="28" t="s">
        <v>168</v>
      </c>
      <c r="CK124">
        <v>98221</v>
      </c>
      <c r="CL124" s="28">
        <v>5120.28</v>
      </c>
      <c r="CM124">
        <v>23</v>
      </c>
      <c r="CN124" s="28">
        <v>3331.73</v>
      </c>
      <c r="CO124">
        <v>9</v>
      </c>
      <c r="CP124" s="21">
        <v>4093.1800000000003</v>
      </c>
      <c r="CQ124">
        <v>7</v>
      </c>
      <c r="CR124" s="146">
        <f t="shared" si="35"/>
        <v>12545.19</v>
      </c>
      <c r="CS124" s="28" t="s">
        <v>168</v>
      </c>
      <c r="CT124" s="9">
        <v>98225</v>
      </c>
      <c r="CU124" s="28">
        <v>30860.92</v>
      </c>
      <c r="CV124" s="137">
        <v>21</v>
      </c>
      <c r="CW124" s="28">
        <v>2809.88</v>
      </c>
      <c r="CX124" s="137">
        <v>17</v>
      </c>
      <c r="CY124" s="28">
        <v>9390.23</v>
      </c>
      <c r="CZ124" s="137">
        <v>24</v>
      </c>
      <c r="DA124" s="146">
        <f t="shared" si="32"/>
        <v>43061.03</v>
      </c>
      <c r="DB124" s="28" t="s">
        <v>120</v>
      </c>
      <c r="DC124" s="9">
        <v>98936</v>
      </c>
      <c r="DD124" s="28">
        <v>2680.36</v>
      </c>
      <c r="DE124">
        <v>55</v>
      </c>
      <c r="DF124" s="28">
        <v>977.91</v>
      </c>
      <c r="DG124">
        <v>18</v>
      </c>
      <c r="DH124" s="28">
        <v>3009.8</v>
      </c>
      <c r="DI124">
        <v>42</v>
      </c>
      <c r="DJ124" s="146">
        <f t="shared" si="33"/>
        <v>6668.07</v>
      </c>
      <c r="DK124" s="28" t="s">
        <v>120</v>
      </c>
      <c r="DL124" s="9">
        <v>99337</v>
      </c>
      <c r="DM124" s="28">
        <v>8079.25</v>
      </c>
      <c r="DN124">
        <v>68</v>
      </c>
      <c r="DO124" s="28">
        <v>3261.7</v>
      </c>
      <c r="DP124">
        <v>40</v>
      </c>
      <c r="DQ124" s="21">
        <v>5864.5599999999995</v>
      </c>
      <c r="DR124">
        <v>50</v>
      </c>
      <c r="DS124" s="146">
        <f t="shared" si="34"/>
        <v>17205.510000000002</v>
      </c>
    </row>
    <row r="125" spans="1:123" x14ac:dyDescent="0.2">
      <c r="A125" s="9">
        <v>98257</v>
      </c>
      <c r="B125" t="s">
        <v>120</v>
      </c>
      <c r="C125">
        <v>39</v>
      </c>
      <c r="D125">
        <v>43</v>
      </c>
      <c r="E125">
        <v>51</v>
      </c>
      <c r="F125">
        <v>54</v>
      </c>
      <c r="G125">
        <v>46</v>
      </c>
      <c r="H125">
        <v>51</v>
      </c>
      <c r="I125">
        <v>36</v>
      </c>
      <c r="J125">
        <v>46</v>
      </c>
      <c r="K125">
        <v>48</v>
      </c>
      <c r="L125">
        <v>42</v>
      </c>
      <c r="M125">
        <v>39</v>
      </c>
      <c r="N125">
        <v>47</v>
      </c>
      <c r="P125" t="s">
        <v>120</v>
      </c>
      <c r="Q125">
        <v>99336</v>
      </c>
      <c r="R125" s="21">
        <v>23676.77</v>
      </c>
      <c r="S125">
        <v>159</v>
      </c>
      <c r="T125" s="21">
        <v>6727.49</v>
      </c>
      <c r="U125">
        <v>59</v>
      </c>
      <c r="V125" s="21">
        <v>7070.79</v>
      </c>
      <c r="W125">
        <v>101</v>
      </c>
      <c r="X125" s="21">
        <f t="shared" si="24"/>
        <v>37475.050000000003</v>
      </c>
      <c r="Y125" s="20" t="s">
        <v>120</v>
      </c>
      <c r="Z125">
        <v>99350</v>
      </c>
      <c r="AA125" s="21">
        <v>76.38</v>
      </c>
      <c r="AB125">
        <v>0</v>
      </c>
      <c r="AC125" s="21">
        <v>2688.05</v>
      </c>
      <c r="AD125">
        <v>16</v>
      </c>
      <c r="AE125" s="21">
        <v>989.13</v>
      </c>
      <c r="AF125">
        <v>8</v>
      </c>
      <c r="AG125" s="21">
        <f t="shared" si="25"/>
        <v>3753.5600000000004</v>
      </c>
      <c r="AH125" s="20" t="s">
        <v>120</v>
      </c>
      <c r="AI125">
        <v>99323</v>
      </c>
      <c r="AJ125" s="142">
        <v>1652.57</v>
      </c>
      <c r="AK125" s="143">
        <v>9</v>
      </c>
      <c r="AL125" s="142">
        <v>2380.19</v>
      </c>
      <c r="AM125" s="143">
        <v>4</v>
      </c>
      <c r="AN125" s="21">
        <v>540.33000000000004</v>
      </c>
      <c r="AO125">
        <v>7</v>
      </c>
      <c r="AP125" s="21">
        <f t="shared" si="26"/>
        <v>4573.09</v>
      </c>
      <c r="AQ125" s="130" t="s">
        <v>120</v>
      </c>
      <c r="AR125" s="9">
        <v>99354</v>
      </c>
      <c r="AS125" s="28">
        <v>15519.67</v>
      </c>
      <c r="AT125">
        <v>78</v>
      </c>
      <c r="AU125" s="28">
        <v>8529.44</v>
      </c>
      <c r="AV125">
        <v>36</v>
      </c>
      <c r="AW125" s="28">
        <v>10516.369999999999</v>
      </c>
      <c r="AX125">
        <v>52</v>
      </c>
      <c r="AY125" s="21">
        <f t="shared" si="27"/>
        <v>34565.479999999996</v>
      </c>
      <c r="AZ125" s="130" t="s">
        <v>120</v>
      </c>
      <c r="BA125">
        <v>99352</v>
      </c>
      <c r="BB125" s="28">
        <v>20094.71</v>
      </c>
      <c r="BC125">
        <v>193</v>
      </c>
      <c r="BD125" s="28">
        <v>16638.919999999998</v>
      </c>
      <c r="BE125">
        <v>80</v>
      </c>
      <c r="BF125" s="28">
        <v>19388.79</v>
      </c>
      <c r="BG125">
        <v>125</v>
      </c>
      <c r="BH125" s="21">
        <f t="shared" si="28"/>
        <v>56122.42</v>
      </c>
      <c r="BI125" s="28" t="s">
        <v>120</v>
      </c>
      <c r="BJ125" s="9">
        <v>99344</v>
      </c>
      <c r="BK125" s="28">
        <v>8225.84</v>
      </c>
      <c r="BL125" s="9">
        <v>75</v>
      </c>
      <c r="BM125" s="28">
        <v>7439.64</v>
      </c>
      <c r="BN125" s="9">
        <v>45</v>
      </c>
      <c r="BO125" s="21">
        <v>16859.66</v>
      </c>
      <c r="BP125">
        <v>68</v>
      </c>
      <c r="BQ125" s="146">
        <f t="shared" si="29"/>
        <v>32525.14</v>
      </c>
      <c r="BR125" s="28" t="s">
        <v>120</v>
      </c>
      <c r="BS125">
        <v>99352</v>
      </c>
      <c r="BT125" s="28">
        <v>9951.5499999999993</v>
      </c>
      <c r="BU125">
        <v>141</v>
      </c>
      <c r="BV125" s="28">
        <v>9152.75</v>
      </c>
      <c r="BW125">
        <v>73</v>
      </c>
      <c r="BX125" s="28">
        <v>21604.639999999999</v>
      </c>
      <c r="BY125">
        <v>142</v>
      </c>
      <c r="BZ125" s="146">
        <f t="shared" si="30"/>
        <v>40708.94</v>
      </c>
      <c r="CA125" s="28" t="s">
        <v>120</v>
      </c>
      <c r="CB125">
        <v>99352</v>
      </c>
      <c r="CC125" s="28">
        <v>9384</v>
      </c>
      <c r="CD125">
        <v>175</v>
      </c>
      <c r="CE125" s="28">
        <v>5620.15</v>
      </c>
      <c r="CF125">
        <v>64</v>
      </c>
      <c r="CG125" s="28">
        <v>19041.13</v>
      </c>
      <c r="CH125">
        <v>129</v>
      </c>
      <c r="CI125" s="146">
        <f t="shared" si="31"/>
        <v>34045.279999999999</v>
      </c>
      <c r="CJ125" s="28" t="s">
        <v>168</v>
      </c>
      <c r="CK125">
        <v>98223</v>
      </c>
      <c r="CL125" s="28">
        <v>5970.87</v>
      </c>
      <c r="CM125">
        <v>31</v>
      </c>
      <c r="CN125" s="28">
        <v>1465.35</v>
      </c>
      <c r="CO125">
        <v>12</v>
      </c>
      <c r="CP125" s="21">
        <v>7489.76</v>
      </c>
      <c r="CQ125">
        <v>18</v>
      </c>
      <c r="CR125" s="146">
        <f t="shared" si="35"/>
        <v>14925.98</v>
      </c>
      <c r="CS125" s="28" t="s">
        <v>168</v>
      </c>
      <c r="CT125" s="9">
        <v>98226</v>
      </c>
      <c r="CU125" s="28">
        <v>9209.1200000000008</v>
      </c>
      <c r="CV125" s="137">
        <v>37</v>
      </c>
      <c r="CW125" s="28">
        <v>4457.9399999999996</v>
      </c>
      <c r="CX125" s="137">
        <v>21</v>
      </c>
      <c r="CY125" s="28">
        <v>3080.6</v>
      </c>
      <c r="CZ125" s="137">
        <v>17</v>
      </c>
      <c r="DA125" s="146">
        <f t="shared" si="32"/>
        <v>16747.66</v>
      </c>
      <c r="DB125" s="28" t="s">
        <v>120</v>
      </c>
      <c r="DC125" s="9">
        <v>98942</v>
      </c>
      <c r="DD125" s="28">
        <v>5228.5200000000004</v>
      </c>
      <c r="DE125">
        <v>72</v>
      </c>
      <c r="DF125" s="28">
        <v>1778.23</v>
      </c>
      <c r="DG125">
        <v>27</v>
      </c>
      <c r="DH125" s="28">
        <v>7976.65</v>
      </c>
      <c r="DI125">
        <v>65</v>
      </c>
      <c r="DJ125" s="146">
        <f t="shared" si="33"/>
        <v>14983.4</v>
      </c>
      <c r="DK125" s="28" t="s">
        <v>120</v>
      </c>
      <c r="DL125" s="9">
        <v>99338</v>
      </c>
      <c r="DM125" s="28">
        <v>4936.53</v>
      </c>
      <c r="DN125">
        <v>72</v>
      </c>
      <c r="DO125" s="28">
        <v>899.6</v>
      </c>
      <c r="DP125">
        <v>25</v>
      </c>
      <c r="DQ125" s="21">
        <v>2214.7799999999997</v>
      </c>
      <c r="DR125">
        <v>34</v>
      </c>
      <c r="DS125" s="146">
        <f t="shared" si="34"/>
        <v>8050.91</v>
      </c>
    </row>
    <row r="126" spans="1:123" x14ac:dyDescent="0.2">
      <c r="A126" s="9">
        <v>98264</v>
      </c>
      <c r="B126" t="s">
        <v>120</v>
      </c>
      <c r="C126">
        <v>464</v>
      </c>
      <c r="D126">
        <v>565</v>
      </c>
      <c r="E126">
        <v>558</v>
      </c>
      <c r="F126">
        <v>539</v>
      </c>
      <c r="G126">
        <v>512</v>
      </c>
      <c r="H126">
        <v>538</v>
      </c>
      <c r="I126">
        <v>497</v>
      </c>
      <c r="J126">
        <v>508</v>
      </c>
      <c r="K126">
        <v>556</v>
      </c>
      <c r="L126">
        <v>531</v>
      </c>
      <c r="M126">
        <v>609</v>
      </c>
      <c r="N126">
        <v>584</v>
      </c>
      <c r="P126" t="s">
        <v>120</v>
      </c>
      <c r="Q126">
        <v>99337</v>
      </c>
      <c r="R126" s="21">
        <v>14314.7</v>
      </c>
      <c r="S126">
        <v>67</v>
      </c>
      <c r="T126" s="21">
        <v>3493.97</v>
      </c>
      <c r="U126">
        <v>24</v>
      </c>
      <c r="V126" s="21">
        <v>6133.84</v>
      </c>
      <c r="W126">
        <v>29</v>
      </c>
      <c r="X126" s="21">
        <f t="shared" si="24"/>
        <v>23942.510000000002</v>
      </c>
      <c r="Y126" s="20" t="s">
        <v>120</v>
      </c>
      <c r="Z126">
        <v>99352</v>
      </c>
      <c r="AA126" s="21">
        <v>53299.13</v>
      </c>
      <c r="AB126">
        <v>260</v>
      </c>
      <c r="AC126" s="21">
        <v>10210.36</v>
      </c>
      <c r="AD126">
        <v>66</v>
      </c>
      <c r="AE126" s="21">
        <v>5603.4400000000005</v>
      </c>
      <c r="AF126">
        <v>68</v>
      </c>
      <c r="AG126" s="21">
        <f t="shared" si="25"/>
        <v>69112.929999999993</v>
      </c>
      <c r="AH126" s="20" t="s">
        <v>120</v>
      </c>
      <c r="AI126">
        <v>99324</v>
      </c>
      <c r="AJ126" s="142">
        <v>17946.400000000001</v>
      </c>
      <c r="AK126" s="143">
        <v>94</v>
      </c>
      <c r="AL126" s="142">
        <v>8706.11</v>
      </c>
      <c r="AM126" s="143">
        <v>44</v>
      </c>
      <c r="AN126" s="21">
        <v>4304.72</v>
      </c>
      <c r="AO126">
        <v>40</v>
      </c>
      <c r="AP126" s="21">
        <f t="shared" si="26"/>
        <v>30957.230000000003</v>
      </c>
      <c r="AQ126" s="130" t="s">
        <v>120</v>
      </c>
      <c r="AR126" s="9">
        <v>99362</v>
      </c>
      <c r="AS126" s="28">
        <v>77080.320000000007</v>
      </c>
      <c r="AT126">
        <v>408</v>
      </c>
      <c r="AU126" s="28">
        <v>47157.919999999998</v>
      </c>
      <c r="AV126">
        <v>198</v>
      </c>
      <c r="AW126" s="28">
        <v>53920.600000000006</v>
      </c>
      <c r="AX126">
        <v>233</v>
      </c>
      <c r="AY126" s="21">
        <f t="shared" si="27"/>
        <v>178158.84000000003</v>
      </c>
      <c r="AZ126" s="130" t="s">
        <v>120</v>
      </c>
      <c r="BA126">
        <v>99353</v>
      </c>
      <c r="BB126" s="28">
        <v>991.35</v>
      </c>
      <c r="BC126">
        <v>19</v>
      </c>
      <c r="BD126" s="28">
        <v>925.93</v>
      </c>
      <c r="BE126">
        <v>6</v>
      </c>
      <c r="BF126" s="28">
        <v>1393.22</v>
      </c>
      <c r="BG126">
        <v>11</v>
      </c>
      <c r="BH126" s="21">
        <f t="shared" si="28"/>
        <v>3310.5</v>
      </c>
      <c r="BI126" s="28" t="s">
        <v>120</v>
      </c>
      <c r="BJ126" s="9">
        <v>99350</v>
      </c>
      <c r="BK126" s="28">
        <v>2852.94</v>
      </c>
      <c r="BL126" s="9">
        <v>28</v>
      </c>
      <c r="BM126" s="28">
        <v>1947.27</v>
      </c>
      <c r="BN126" s="9">
        <v>19</v>
      </c>
      <c r="BO126" s="21">
        <v>4833.25</v>
      </c>
      <c r="BP126">
        <v>20</v>
      </c>
      <c r="BQ126" s="146">
        <f t="shared" si="29"/>
        <v>9633.4599999999991</v>
      </c>
      <c r="BR126" s="28" t="s">
        <v>120</v>
      </c>
      <c r="BS126">
        <v>99353</v>
      </c>
      <c r="BT126" s="28">
        <v>962.28</v>
      </c>
      <c r="BU126">
        <v>26</v>
      </c>
      <c r="BV126" s="28">
        <v>517.51</v>
      </c>
      <c r="BW126">
        <v>13</v>
      </c>
      <c r="BX126" s="28">
        <v>1446.26</v>
      </c>
      <c r="BY126">
        <v>10</v>
      </c>
      <c r="BZ126" s="146">
        <f t="shared" si="30"/>
        <v>2926.05</v>
      </c>
      <c r="CA126" s="28" t="s">
        <v>120</v>
      </c>
      <c r="CB126">
        <v>99353</v>
      </c>
      <c r="CC126" s="28">
        <v>696.21</v>
      </c>
      <c r="CD126">
        <v>14</v>
      </c>
      <c r="CE126" s="28">
        <v>351.41</v>
      </c>
      <c r="CF126">
        <v>11</v>
      </c>
      <c r="CG126" s="28">
        <v>212.53</v>
      </c>
      <c r="CH126">
        <v>8</v>
      </c>
      <c r="CI126" s="146">
        <f t="shared" si="31"/>
        <v>1260.1500000000001</v>
      </c>
      <c r="CJ126" s="28" t="s">
        <v>168</v>
      </c>
      <c r="CK126">
        <v>98225</v>
      </c>
      <c r="CL126" s="28">
        <v>18379.97</v>
      </c>
      <c r="CM126">
        <v>56</v>
      </c>
      <c r="CN126" s="28">
        <v>3517.27</v>
      </c>
      <c r="CO126">
        <v>20</v>
      </c>
      <c r="CP126" s="21">
        <v>9498.32</v>
      </c>
      <c r="CQ126">
        <v>29</v>
      </c>
      <c r="CR126" s="146">
        <f t="shared" si="35"/>
        <v>31395.56</v>
      </c>
      <c r="CS126" s="28" t="s">
        <v>168</v>
      </c>
      <c r="CT126" s="9">
        <v>98229</v>
      </c>
      <c r="CU126" s="28">
        <v>849.01</v>
      </c>
      <c r="CV126" s="137">
        <v>4</v>
      </c>
      <c r="CW126" s="28">
        <v>635.08000000000004</v>
      </c>
      <c r="CX126" s="137">
        <v>2</v>
      </c>
      <c r="CY126" s="28">
        <v>580.97</v>
      </c>
      <c r="CZ126" s="137">
        <v>11</v>
      </c>
      <c r="DA126" s="146">
        <f t="shared" si="32"/>
        <v>2065.0600000000004</v>
      </c>
      <c r="DB126" s="28" t="s">
        <v>120</v>
      </c>
      <c r="DC126" s="9">
        <v>98944</v>
      </c>
      <c r="DD126" s="28">
        <v>6418.57</v>
      </c>
      <c r="DE126">
        <v>113</v>
      </c>
      <c r="DF126" s="28">
        <v>2765.42</v>
      </c>
      <c r="DG126">
        <v>54</v>
      </c>
      <c r="DH126" s="28">
        <v>9958.26</v>
      </c>
      <c r="DI126">
        <v>100</v>
      </c>
      <c r="DJ126" s="146">
        <f t="shared" si="33"/>
        <v>19142.25</v>
      </c>
      <c r="DK126" s="28" t="s">
        <v>120</v>
      </c>
      <c r="DL126" s="9">
        <v>99344</v>
      </c>
      <c r="DM126" s="28">
        <v>5858.35</v>
      </c>
      <c r="DN126">
        <v>55</v>
      </c>
      <c r="DO126" s="28">
        <v>1741.44</v>
      </c>
      <c r="DP126">
        <v>27</v>
      </c>
      <c r="DQ126" s="21">
        <v>7770.8799999999992</v>
      </c>
      <c r="DR126">
        <v>55</v>
      </c>
      <c r="DS126" s="146">
        <f t="shared" si="34"/>
        <v>15370.67</v>
      </c>
    </row>
    <row r="127" spans="1:123" x14ac:dyDescent="0.2">
      <c r="A127" s="9">
        <v>98271</v>
      </c>
      <c r="B127" t="s">
        <v>120</v>
      </c>
      <c r="C127">
        <v>123</v>
      </c>
      <c r="D127">
        <v>117</v>
      </c>
      <c r="E127">
        <v>103</v>
      </c>
      <c r="F127">
        <v>109</v>
      </c>
      <c r="G127">
        <v>112</v>
      </c>
      <c r="H127">
        <v>118</v>
      </c>
      <c r="I127">
        <v>111</v>
      </c>
      <c r="J127">
        <v>107</v>
      </c>
      <c r="K127">
        <v>112</v>
      </c>
      <c r="L127">
        <v>113</v>
      </c>
      <c r="M127">
        <v>119</v>
      </c>
      <c r="N127">
        <v>106</v>
      </c>
      <c r="P127" t="s">
        <v>120</v>
      </c>
      <c r="Q127">
        <v>99338</v>
      </c>
      <c r="R127" s="21">
        <v>6827.71</v>
      </c>
      <c r="S127">
        <v>49</v>
      </c>
      <c r="T127" s="21">
        <v>2239</v>
      </c>
      <c r="U127">
        <v>10</v>
      </c>
      <c r="V127" s="21">
        <v>1094.27</v>
      </c>
      <c r="W127">
        <v>21</v>
      </c>
      <c r="X127" s="21">
        <f t="shared" si="24"/>
        <v>10160.98</v>
      </c>
      <c r="Y127" s="20" t="s">
        <v>120</v>
      </c>
      <c r="Z127">
        <v>99353</v>
      </c>
      <c r="AA127" s="21">
        <v>5904.5</v>
      </c>
      <c r="AB127">
        <v>29</v>
      </c>
      <c r="AC127" s="21">
        <v>1070.69</v>
      </c>
      <c r="AD127">
        <v>6</v>
      </c>
      <c r="AE127" s="21">
        <v>551.18000000000006</v>
      </c>
      <c r="AF127">
        <v>12</v>
      </c>
      <c r="AG127" s="21">
        <f t="shared" si="25"/>
        <v>7526.3700000000008</v>
      </c>
      <c r="AH127" s="20" t="s">
        <v>120</v>
      </c>
      <c r="AI127">
        <v>99336</v>
      </c>
      <c r="AJ127" s="142">
        <v>44766.57</v>
      </c>
      <c r="AK127" s="143">
        <v>207</v>
      </c>
      <c r="AL127" s="142">
        <v>16433.61</v>
      </c>
      <c r="AM127" s="143">
        <v>100</v>
      </c>
      <c r="AN127" s="21">
        <v>11406.66</v>
      </c>
      <c r="AO127">
        <v>96</v>
      </c>
      <c r="AP127" s="21">
        <f t="shared" si="26"/>
        <v>72606.84</v>
      </c>
      <c r="AQ127" s="130" t="s">
        <v>168</v>
      </c>
      <c r="AR127" s="9">
        <v>98221</v>
      </c>
      <c r="AS127" s="28">
        <v>11690.16</v>
      </c>
      <c r="AT127">
        <v>29</v>
      </c>
      <c r="AU127" s="28">
        <v>1504.9</v>
      </c>
      <c r="AV127">
        <v>6</v>
      </c>
      <c r="AW127" s="28">
        <v>4978.82</v>
      </c>
      <c r="AX127">
        <v>9</v>
      </c>
      <c r="AY127" s="21">
        <f t="shared" si="27"/>
        <v>18173.879999999997</v>
      </c>
      <c r="AZ127" s="130" t="s">
        <v>120</v>
      </c>
      <c r="BA127">
        <v>99354</v>
      </c>
      <c r="BB127" s="28">
        <v>8519.43</v>
      </c>
      <c r="BC127">
        <v>92</v>
      </c>
      <c r="BD127" s="28">
        <v>8191.65</v>
      </c>
      <c r="BE127">
        <v>46</v>
      </c>
      <c r="BF127" s="28">
        <v>11884.32</v>
      </c>
      <c r="BG127">
        <v>52</v>
      </c>
      <c r="BH127" s="21">
        <f t="shared" si="28"/>
        <v>28595.4</v>
      </c>
      <c r="BI127" s="28" t="s">
        <v>120</v>
      </c>
      <c r="BJ127" s="9">
        <v>99352</v>
      </c>
      <c r="BK127" s="28">
        <v>16366.87</v>
      </c>
      <c r="BL127" s="9">
        <v>190</v>
      </c>
      <c r="BM127" s="28">
        <v>10325.19</v>
      </c>
      <c r="BN127" s="9">
        <v>96</v>
      </c>
      <c r="BO127" s="21">
        <v>25375.67</v>
      </c>
      <c r="BP127">
        <v>137</v>
      </c>
      <c r="BQ127" s="146">
        <f t="shared" si="29"/>
        <v>52067.729999999996</v>
      </c>
      <c r="BR127" s="28" t="s">
        <v>120</v>
      </c>
      <c r="BS127">
        <v>99354</v>
      </c>
      <c r="BT127" s="28">
        <v>4353.3599999999997</v>
      </c>
      <c r="BU127">
        <v>73</v>
      </c>
      <c r="BV127" s="28">
        <v>4297.5600000000004</v>
      </c>
      <c r="BW127">
        <v>46</v>
      </c>
      <c r="BX127" s="28">
        <v>11994.91</v>
      </c>
      <c r="BY127">
        <v>80</v>
      </c>
      <c r="BZ127" s="146">
        <f t="shared" si="30"/>
        <v>20645.830000000002</v>
      </c>
      <c r="CA127" s="28" t="s">
        <v>120</v>
      </c>
      <c r="CB127">
        <v>99354</v>
      </c>
      <c r="CC127" s="28">
        <v>4339.3500000000004</v>
      </c>
      <c r="CD127">
        <v>68</v>
      </c>
      <c r="CE127" s="28">
        <v>2603.89</v>
      </c>
      <c r="CF127">
        <v>30</v>
      </c>
      <c r="CG127" s="28">
        <v>9737.23</v>
      </c>
      <c r="CH127">
        <v>79</v>
      </c>
      <c r="CI127" s="146">
        <f t="shared" si="31"/>
        <v>16680.47</v>
      </c>
      <c r="CJ127" s="28" t="s">
        <v>168</v>
      </c>
      <c r="CK127">
        <v>98226</v>
      </c>
      <c r="CL127" s="28">
        <v>12017.76</v>
      </c>
      <c r="CM127">
        <v>67</v>
      </c>
      <c r="CN127" s="28">
        <v>2154.91</v>
      </c>
      <c r="CO127">
        <v>18</v>
      </c>
      <c r="CP127" s="21">
        <v>2536.9499999999998</v>
      </c>
      <c r="CQ127">
        <v>17</v>
      </c>
      <c r="CR127" s="146">
        <f t="shared" si="35"/>
        <v>16709.62</v>
      </c>
      <c r="CS127" s="28" t="s">
        <v>168</v>
      </c>
      <c r="CT127" s="9">
        <v>98230</v>
      </c>
      <c r="CU127" s="28">
        <v>827.04</v>
      </c>
      <c r="CV127" s="137">
        <v>9</v>
      </c>
      <c r="CW127" s="28">
        <v>313.73</v>
      </c>
      <c r="CX127" s="137">
        <v>5</v>
      </c>
      <c r="CY127" s="28">
        <v>1072.73</v>
      </c>
      <c r="CZ127" s="137">
        <v>10</v>
      </c>
      <c r="DA127" s="146">
        <f t="shared" si="32"/>
        <v>2213.5</v>
      </c>
      <c r="DB127" s="28" t="s">
        <v>120</v>
      </c>
      <c r="DC127" s="9">
        <v>98948</v>
      </c>
      <c r="DD127" s="28">
        <v>3701.66</v>
      </c>
      <c r="DE127">
        <v>78</v>
      </c>
      <c r="DF127" s="28">
        <v>1275.5</v>
      </c>
      <c r="DG127">
        <v>30</v>
      </c>
      <c r="DH127" s="28">
        <v>5378.83</v>
      </c>
      <c r="DI127">
        <v>65</v>
      </c>
      <c r="DJ127" s="146">
        <f t="shared" si="33"/>
        <v>10355.99</v>
      </c>
      <c r="DK127" s="28" t="s">
        <v>120</v>
      </c>
      <c r="DL127" s="9">
        <v>99350</v>
      </c>
      <c r="DM127" s="28">
        <v>3730.32</v>
      </c>
      <c r="DN127">
        <v>28</v>
      </c>
      <c r="DO127" s="28">
        <v>614.48</v>
      </c>
      <c r="DP127">
        <v>7</v>
      </c>
      <c r="DQ127" s="21">
        <v>690.73</v>
      </c>
      <c r="DR127">
        <v>14</v>
      </c>
      <c r="DS127" s="146">
        <f t="shared" si="34"/>
        <v>5035.5300000000007</v>
      </c>
    </row>
    <row r="128" spans="1:123" x14ac:dyDescent="0.2">
      <c r="A128" s="9">
        <v>98273</v>
      </c>
      <c r="B128" t="s">
        <v>120</v>
      </c>
      <c r="C128">
        <v>351</v>
      </c>
      <c r="D128">
        <v>433</v>
      </c>
      <c r="E128">
        <v>675</v>
      </c>
      <c r="F128">
        <v>453</v>
      </c>
      <c r="G128">
        <v>478</v>
      </c>
      <c r="H128">
        <v>532</v>
      </c>
      <c r="I128">
        <v>472</v>
      </c>
      <c r="J128">
        <v>395</v>
      </c>
      <c r="K128">
        <v>628</v>
      </c>
      <c r="L128">
        <v>441</v>
      </c>
      <c r="M128">
        <v>732</v>
      </c>
      <c r="N128">
        <v>667</v>
      </c>
      <c r="P128" t="s">
        <v>120</v>
      </c>
      <c r="Q128">
        <v>99344</v>
      </c>
      <c r="R128" s="21">
        <v>12394.08</v>
      </c>
      <c r="S128">
        <v>91</v>
      </c>
      <c r="T128" s="21">
        <v>2218.0700000000002</v>
      </c>
      <c r="U128">
        <v>30</v>
      </c>
      <c r="V128" s="21">
        <v>4643.38</v>
      </c>
      <c r="W128">
        <v>32</v>
      </c>
      <c r="X128" s="21">
        <f t="shared" si="24"/>
        <v>19255.53</v>
      </c>
      <c r="Y128" s="20" t="s">
        <v>120</v>
      </c>
      <c r="Z128">
        <v>99354</v>
      </c>
      <c r="AA128" s="21">
        <v>25848.67</v>
      </c>
      <c r="AB128">
        <v>120</v>
      </c>
      <c r="AC128" s="21">
        <v>4794.25</v>
      </c>
      <c r="AD128">
        <v>26</v>
      </c>
      <c r="AE128" s="21">
        <v>3710.0199999999995</v>
      </c>
      <c r="AF128">
        <v>36</v>
      </c>
      <c r="AG128" s="21">
        <f t="shared" si="25"/>
        <v>34352.939999999995</v>
      </c>
      <c r="AH128" s="20" t="s">
        <v>120</v>
      </c>
      <c r="AI128">
        <v>99337</v>
      </c>
      <c r="AJ128" s="142">
        <v>29102.17</v>
      </c>
      <c r="AK128" s="143">
        <v>96</v>
      </c>
      <c r="AL128" s="142">
        <v>10277.94</v>
      </c>
      <c r="AM128" s="143">
        <v>47</v>
      </c>
      <c r="AN128" s="21">
        <v>10271.67</v>
      </c>
      <c r="AO128">
        <v>35</v>
      </c>
      <c r="AP128" s="21">
        <f t="shared" si="26"/>
        <v>49651.78</v>
      </c>
      <c r="AQ128" s="130" t="s">
        <v>168</v>
      </c>
      <c r="AR128" s="9">
        <v>98223</v>
      </c>
      <c r="AS128" s="28">
        <v>25109.9</v>
      </c>
      <c r="AT128">
        <v>33</v>
      </c>
      <c r="AU128" s="28">
        <v>2960.96</v>
      </c>
      <c r="AV128">
        <v>6</v>
      </c>
      <c r="AW128" s="28">
        <v>7448.67</v>
      </c>
      <c r="AX128">
        <v>18</v>
      </c>
      <c r="AY128" s="21">
        <f t="shared" si="27"/>
        <v>35519.53</v>
      </c>
      <c r="AZ128" s="130" t="s">
        <v>120</v>
      </c>
      <c r="BA128">
        <v>99362</v>
      </c>
      <c r="BB128" s="28">
        <v>43596.18</v>
      </c>
      <c r="BC128">
        <v>330</v>
      </c>
      <c r="BD128" s="28">
        <v>41990.59</v>
      </c>
      <c r="BE128">
        <v>215</v>
      </c>
      <c r="BF128" s="28">
        <v>55468.61</v>
      </c>
      <c r="BG128">
        <v>248</v>
      </c>
      <c r="BH128" s="21">
        <f t="shared" si="28"/>
        <v>141055.38</v>
      </c>
      <c r="BI128" s="28" t="s">
        <v>120</v>
      </c>
      <c r="BJ128" s="9">
        <v>99353</v>
      </c>
      <c r="BK128" s="28">
        <v>1127.94</v>
      </c>
      <c r="BL128" s="9">
        <v>28</v>
      </c>
      <c r="BM128" s="28">
        <v>598.54999999999995</v>
      </c>
      <c r="BN128" s="9">
        <v>6</v>
      </c>
      <c r="BO128" s="21">
        <v>1881.1299999999999</v>
      </c>
      <c r="BP128">
        <v>11</v>
      </c>
      <c r="BQ128" s="146">
        <f t="shared" si="29"/>
        <v>3607.62</v>
      </c>
      <c r="BR128" s="28" t="s">
        <v>120</v>
      </c>
      <c r="BS128">
        <v>99362</v>
      </c>
      <c r="BT128" s="28">
        <v>19345.02</v>
      </c>
      <c r="BU128">
        <v>283</v>
      </c>
      <c r="BV128" s="28">
        <v>27611.43</v>
      </c>
      <c r="BW128">
        <v>194</v>
      </c>
      <c r="BX128" s="28">
        <v>64095.65</v>
      </c>
      <c r="BY128">
        <v>314</v>
      </c>
      <c r="BZ128" s="146">
        <f t="shared" si="30"/>
        <v>111052.1</v>
      </c>
      <c r="CA128" s="28" t="s">
        <v>120</v>
      </c>
      <c r="CB128">
        <v>99362</v>
      </c>
      <c r="CC128" s="28">
        <v>16716.29</v>
      </c>
      <c r="CD128">
        <v>331</v>
      </c>
      <c r="CE128" s="28">
        <v>13159.79</v>
      </c>
      <c r="CF128">
        <v>125</v>
      </c>
      <c r="CG128" s="28">
        <v>61330.51</v>
      </c>
      <c r="CH128">
        <v>321</v>
      </c>
      <c r="CI128" s="146">
        <f t="shared" si="31"/>
        <v>91206.59</v>
      </c>
      <c r="CJ128" s="28" t="s">
        <v>168</v>
      </c>
      <c r="CK128">
        <v>98229</v>
      </c>
      <c r="CL128" s="28">
        <v>816.98</v>
      </c>
      <c r="CM128">
        <v>8</v>
      </c>
      <c r="CN128" s="28">
        <v>279.27</v>
      </c>
      <c r="CO128">
        <v>4</v>
      </c>
      <c r="CP128" s="21">
        <v>373.90999999999997</v>
      </c>
      <c r="CQ128">
        <v>10</v>
      </c>
      <c r="CR128" s="146">
        <f t="shared" si="35"/>
        <v>1470.1599999999999</v>
      </c>
      <c r="CS128" s="28" t="s">
        <v>168</v>
      </c>
      <c r="CT128" s="9">
        <v>98233</v>
      </c>
      <c r="CU128" s="28">
        <v>10730.01</v>
      </c>
      <c r="CV128" s="137">
        <v>36</v>
      </c>
      <c r="CW128" s="28">
        <v>2083.52</v>
      </c>
      <c r="CX128" s="137">
        <v>12</v>
      </c>
      <c r="CY128" s="28">
        <v>5305.79</v>
      </c>
      <c r="CZ128" s="137">
        <v>14</v>
      </c>
      <c r="DA128" s="146">
        <f t="shared" si="32"/>
        <v>18119.32</v>
      </c>
      <c r="DB128" s="28" t="s">
        <v>120</v>
      </c>
      <c r="DC128" s="9">
        <v>98951</v>
      </c>
      <c r="DD128" s="28">
        <v>1507.28</v>
      </c>
      <c r="DE128">
        <v>29</v>
      </c>
      <c r="DF128" s="28">
        <v>530.25</v>
      </c>
      <c r="DG128">
        <v>12</v>
      </c>
      <c r="DH128" s="28">
        <v>2706.25</v>
      </c>
      <c r="DI128">
        <v>28</v>
      </c>
      <c r="DJ128" s="146">
        <f t="shared" si="33"/>
        <v>4743.78</v>
      </c>
      <c r="DK128" s="28" t="s">
        <v>120</v>
      </c>
      <c r="DL128" s="9">
        <v>99352</v>
      </c>
      <c r="DM128" s="28">
        <v>22812.37</v>
      </c>
      <c r="DN128">
        <v>205</v>
      </c>
      <c r="DO128" s="28">
        <v>4390.3100000000004</v>
      </c>
      <c r="DP128">
        <v>78</v>
      </c>
      <c r="DQ128" s="21">
        <v>8561.9</v>
      </c>
      <c r="DR128">
        <v>120</v>
      </c>
      <c r="DS128" s="146">
        <f t="shared" si="34"/>
        <v>35764.58</v>
      </c>
    </row>
    <row r="129" spans="1:123" x14ac:dyDescent="0.2">
      <c r="A129" s="9">
        <v>98274</v>
      </c>
      <c r="B129" t="s">
        <v>120</v>
      </c>
      <c r="C129">
        <v>219</v>
      </c>
      <c r="D129">
        <v>282</v>
      </c>
      <c r="E129">
        <v>275</v>
      </c>
      <c r="F129">
        <v>267</v>
      </c>
      <c r="G129">
        <v>280</v>
      </c>
      <c r="H129">
        <v>282</v>
      </c>
      <c r="I129">
        <v>277</v>
      </c>
      <c r="J129">
        <v>261</v>
      </c>
      <c r="K129">
        <v>298</v>
      </c>
      <c r="L129">
        <v>262</v>
      </c>
      <c r="M129">
        <v>312</v>
      </c>
      <c r="N129">
        <v>277</v>
      </c>
      <c r="P129" t="s">
        <v>120</v>
      </c>
      <c r="Q129">
        <v>99350</v>
      </c>
      <c r="R129" s="21">
        <v>6723.11</v>
      </c>
      <c r="S129">
        <v>30</v>
      </c>
      <c r="T129" s="21">
        <v>2414.08</v>
      </c>
      <c r="U129">
        <v>17</v>
      </c>
      <c r="V129" s="21">
        <v>494.74</v>
      </c>
      <c r="W129">
        <v>9</v>
      </c>
      <c r="X129" s="21">
        <f t="shared" si="24"/>
        <v>9631.9299999999985</v>
      </c>
      <c r="Y129" s="20" t="s">
        <v>120</v>
      </c>
      <c r="Z129">
        <v>99362</v>
      </c>
      <c r="AA129" s="21">
        <v>109872.1</v>
      </c>
      <c r="AB129">
        <v>505</v>
      </c>
      <c r="AC129" s="21">
        <v>26346.41</v>
      </c>
      <c r="AD129">
        <v>152</v>
      </c>
      <c r="AE129" s="21">
        <v>22362.93</v>
      </c>
      <c r="AF129">
        <v>155</v>
      </c>
      <c r="AG129" s="21">
        <f t="shared" si="25"/>
        <v>158581.44</v>
      </c>
      <c r="AH129" s="20" t="s">
        <v>120</v>
      </c>
      <c r="AI129">
        <v>99338</v>
      </c>
      <c r="AJ129" s="142">
        <v>13599.92</v>
      </c>
      <c r="AK129" s="143">
        <v>49</v>
      </c>
      <c r="AL129" s="142">
        <v>5066.16</v>
      </c>
      <c r="AM129" s="143">
        <v>33</v>
      </c>
      <c r="AN129" s="21">
        <v>1488.33</v>
      </c>
      <c r="AO129">
        <v>19</v>
      </c>
      <c r="AP129" s="21">
        <f t="shared" si="26"/>
        <v>20154.410000000003</v>
      </c>
      <c r="AQ129" s="130" t="s">
        <v>168</v>
      </c>
      <c r="AR129" s="9">
        <v>98225</v>
      </c>
      <c r="AS129" s="28">
        <v>35064.33</v>
      </c>
      <c r="AT129">
        <v>55</v>
      </c>
      <c r="AU129" s="28">
        <v>12557.81</v>
      </c>
      <c r="AV129">
        <v>31</v>
      </c>
      <c r="AW129" s="28">
        <v>13734.880000000001</v>
      </c>
      <c r="AX129">
        <v>18</v>
      </c>
      <c r="AY129" s="21">
        <f t="shared" si="27"/>
        <v>61357.020000000004</v>
      </c>
      <c r="AZ129" s="130" t="s">
        <v>168</v>
      </c>
      <c r="BA129">
        <v>98221</v>
      </c>
      <c r="BB129" s="28">
        <v>8737.7900000000009</v>
      </c>
      <c r="BC129">
        <v>16</v>
      </c>
      <c r="BD129" s="28">
        <v>7323.98</v>
      </c>
      <c r="BE129">
        <v>13</v>
      </c>
      <c r="BF129" s="28">
        <v>7563.97</v>
      </c>
      <c r="BG129">
        <v>12</v>
      </c>
      <c r="BH129" s="21">
        <f t="shared" si="28"/>
        <v>23625.74</v>
      </c>
      <c r="BI129" s="28" t="s">
        <v>120</v>
      </c>
      <c r="BJ129" s="9">
        <v>99354</v>
      </c>
      <c r="BK129" s="28">
        <v>7743.44</v>
      </c>
      <c r="BL129" s="9">
        <v>92</v>
      </c>
      <c r="BM129" s="28">
        <v>5490.02</v>
      </c>
      <c r="BN129" s="9">
        <v>50</v>
      </c>
      <c r="BO129" s="21">
        <v>16027.060000000001</v>
      </c>
      <c r="BP129">
        <v>76</v>
      </c>
      <c r="BQ129" s="146">
        <f t="shared" si="29"/>
        <v>29260.52</v>
      </c>
      <c r="BR129" s="28" t="s">
        <v>168</v>
      </c>
      <c r="BS129">
        <v>98220</v>
      </c>
      <c r="BT129" s="28">
        <v>38.549999999999997</v>
      </c>
      <c r="BU129">
        <v>1</v>
      </c>
      <c r="BV129" s="28">
        <v>0</v>
      </c>
      <c r="BW129">
        <v>0</v>
      </c>
      <c r="BX129" s="28">
        <v>0</v>
      </c>
      <c r="BY129">
        <v>0</v>
      </c>
      <c r="BZ129" s="146">
        <f t="shared" si="30"/>
        <v>38.549999999999997</v>
      </c>
      <c r="CA129" s="28" t="s">
        <v>168</v>
      </c>
      <c r="CB129">
        <v>98220</v>
      </c>
      <c r="CC129" s="28">
        <v>176</v>
      </c>
      <c r="CD129">
        <v>1</v>
      </c>
      <c r="CE129" s="28">
        <v>38.549999999999997</v>
      </c>
      <c r="CF129">
        <v>1</v>
      </c>
      <c r="CG129" s="28">
        <v>0</v>
      </c>
      <c r="CH129">
        <v>0</v>
      </c>
      <c r="CI129" s="146">
        <f t="shared" si="31"/>
        <v>214.55</v>
      </c>
      <c r="CJ129" s="28" t="s">
        <v>168</v>
      </c>
      <c r="CK129">
        <v>98230</v>
      </c>
      <c r="CL129" s="28">
        <v>1143.3900000000001</v>
      </c>
      <c r="CM129">
        <v>16</v>
      </c>
      <c r="CN129" s="28">
        <v>854.53</v>
      </c>
      <c r="CO129">
        <v>10</v>
      </c>
      <c r="CP129" s="21">
        <v>1412.4</v>
      </c>
      <c r="CQ129">
        <v>11</v>
      </c>
      <c r="CR129" s="146">
        <f t="shared" si="35"/>
        <v>3410.32</v>
      </c>
      <c r="CS129" s="28" t="s">
        <v>168</v>
      </c>
      <c r="CT129" s="9">
        <v>98240</v>
      </c>
      <c r="CU129" s="28">
        <v>49.21</v>
      </c>
      <c r="CV129" s="137">
        <v>0</v>
      </c>
      <c r="CW129" s="28">
        <v>42.73</v>
      </c>
      <c r="CX129" s="137">
        <v>0</v>
      </c>
      <c r="CY129" s="28">
        <v>42.73</v>
      </c>
      <c r="CZ129" s="137">
        <v>1</v>
      </c>
      <c r="DA129" s="146">
        <f t="shared" si="32"/>
        <v>134.66999999999999</v>
      </c>
      <c r="DB129" s="28" t="s">
        <v>120</v>
      </c>
      <c r="DC129" s="9">
        <v>98953</v>
      </c>
      <c r="DD129" s="28">
        <v>2239.7600000000002</v>
      </c>
      <c r="DE129">
        <v>36</v>
      </c>
      <c r="DF129" s="28">
        <v>528.70000000000005</v>
      </c>
      <c r="DG129">
        <v>11</v>
      </c>
      <c r="DH129" s="28">
        <v>1165.3400000000001</v>
      </c>
      <c r="DI129">
        <v>21</v>
      </c>
      <c r="DJ129" s="146">
        <f t="shared" si="33"/>
        <v>3933.8</v>
      </c>
      <c r="DK129" s="28" t="s">
        <v>120</v>
      </c>
      <c r="DL129" s="9">
        <v>99353</v>
      </c>
      <c r="DM129" s="28">
        <v>3345.11</v>
      </c>
      <c r="DN129">
        <v>40</v>
      </c>
      <c r="DO129" s="28">
        <v>456.19</v>
      </c>
      <c r="DP129">
        <v>7</v>
      </c>
      <c r="DQ129" s="21">
        <v>403.4</v>
      </c>
      <c r="DR129">
        <v>12</v>
      </c>
      <c r="DS129" s="146">
        <f t="shared" si="34"/>
        <v>4204.7</v>
      </c>
    </row>
    <row r="130" spans="1:123" x14ac:dyDescent="0.2">
      <c r="A130" s="9">
        <v>98276</v>
      </c>
      <c r="B130" t="s">
        <v>120</v>
      </c>
      <c r="C130">
        <v>29</v>
      </c>
      <c r="D130">
        <v>26</v>
      </c>
      <c r="E130">
        <v>31</v>
      </c>
      <c r="F130">
        <v>29</v>
      </c>
      <c r="G130">
        <v>34</v>
      </c>
      <c r="H130">
        <v>38</v>
      </c>
      <c r="I130">
        <v>27</v>
      </c>
      <c r="J130">
        <v>31</v>
      </c>
      <c r="K130">
        <v>34</v>
      </c>
      <c r="L130">
        <v>43</v>
      </c>
      <c r="M130">
        <v>33</v>
      </c>
      <c r="N130">
        <v>32</v>
      </c>
      <c r="P130" t="s">
        <v>120</v>
      </c>
      <c r="Q130">
        <v>99352</v>
      </c>
      <c r="R130" s="21">
        <v>27390.33</v>
      </c>
      <c r="S130">
        <v>172</v>
      </c>
      <c r="T130" s="21">
        <v>7246.4</v>
      </c>
      <c r="U130">
        <v>63</v>
      </c>
      <c r="V130" s="21">
        <v>5600.23</v>
      </c>
      <c r="W130">
        <v>73</v>
      </c>
      <c r="X130" s="21">
        <f t="shared" si="24"/>
        <v>40236.960000000006</v>
      </c>
      <c r="Y130" s="20" t="s">
        <v>168</v>
      </c>
      <c r="Z130">
        <v>98220</v>
      </c>
      <c r="AA130" s="21">
        <v>403.99</v>
      </c>
      <c r="AB130">
        <v>2</v>
      </c>
      <c r="AC130" s="21">
        <v>0</v>
      </c>
      <c r="AD130">
        <v>0</v>
      </c>
      <c r="AE130" s="21">
        <v>0</v>
      </c>
      <c r="AF130">
        <v>0</v>
      </c>
      <c r="AG130" s="21">
        <f t="shared" si="25"/>
        <v>403.99</v>
      </c>
      <c r="AH130" s="20" t="s">
        <v>120</v>
      </c>
      <c r="AI130">
        <v>99344</v>
      </c>
      <c r="AJ130" s="142">
        <v>19942.439999999999</v>
      </c>
      <c r="AK130" s="143">
        <v>78</v>
      </c>
      <c r="AL130" s="142">
        <v>9636.35</v>
      </c>
      <c r="AM130" s="143">
        <v>51</v>
      </c>
      <c r="AN130" s="21">
        <v>6056.37</v>
      </c>
      <c r="AO130">
        <v>38</v>
      </c>
      <c r="AP130" s="21">
        <f t="shared" si="26"/>
        <v>35635.160000000003</v>
      </c>
      <c r="AQ130" s="130" t="s">
        <v>168</v>
      </c>
      <c r="AR130" s="9">
        <v>98226</v>
      </c>
      <c r="AS130" s="28">
        <v>33467.879999999997</v>
      </c>
      <c r="AT130">
        <v>56</v>
      </c>
      <c r="AU130" s="28">
        <v>15381.2</v>
      </c>
      <c r="AV130">
        <v>46</v>
      </c>
      <c r="AW130" s="28">
        <v>1513.92</v>
      </c>
      <c r="AX130">
        <v>15</v>
      </c>
      <c r="AY130" s="21">
        <f t="shared" si="27"/>
        <v>50363</v>
      </c>
      <c r="AZ130" s="130" t="s">
        <v>168</v>
      </c>
      <c r="BA130">
        <v>98223</v>
      </c>
      <c r="BB130" s="28">
        <v>16313.21</v>
      </c>
      <c r="BC130">
        <v>25</v>
      </c>
      <c r="BD130" s="28">
        <v>4973.17</v>
      </c>
      <c r="BE130">
        <v>12</v>
      </c>
      <c r="BF130" s="28">
        <v>9184.83</v>
      </c>
      <c r="BG130">
        <v>19</v>
      </c>
      <c r="BH130" s="21">
        <f t="shared" si="28"/>
        <v>30471.21</v>
      </c>
      <c r="BI130" s="28" t="s">
        <v>120</v>
      </c>
      <c r="BJ130" s="9">
        <v>99362</v>
      </c>
      <c r="BK130" s="28">
        <v>41460.980000000003</v>
      </c>
      <c r="BL130" s="9">
        <v>415</v>
      </c>
      <c r="BM130" s="28">
        <v>26938.51</v>
      </c>
      <c r="BN130" s="9">
        <v>188</v>
      </c>
      <c r="BO130" s="21">
        <v>67772.67</v>
      </c>
      <c r="BP130">
        <v>311</v>
      </c>
      <c r="BQ130" s="146">
        <f t="shared" si="29"/>
        <v>136172.16</v>
      </c>
      <c r="BR130" s="28" t="s">
        <v>168</v>
      </c>
      <c r="BS130">
        <v>98221</v>
      </c>
      <c r="BT130" s="28">
        <v>13922.89</v>
      </c>
      <c r="BU130">
        <v>26</v>
      </c>
      <c r="BV130" s="28">
        <v>1946.03</v>
      </c>
      <c r="BW130">
        <v>4</v>
      </c>
      <c r="BX130" s="28">
        <v>7447.8799999999992</v>
      </c>
      <c r="BY130">
        <v>15</v>
      </c>
      <c r="BZ130" s="146">
        <f t="shared" si="30"/>
        <v>23316.799999999999</v>
      </c>
      <c r="CA130" s="28" t="s">
        <v>168</v>
      </c>
      <c r="CB130">
        <v>98221</v>
      </c>
      <c r="CC130" s="28">
        <v>6321.24</v>
      </c>
      <c r="CD130">
        <v>23</v>
      </c>
      <c r="CE130" s="28">
        <v>1972.1</v>
      </c>
      <c r="CF130">
        <v>6</v>
      </c>
      <c r="CG130" s="28">
        <v>4617.1400000000003</v>
      </c>
      <c r="CH130">
        <v>6</v>
      </c>
      <c r="CI130" s="146">
        <f t="shared" si="31"/>
        <v>12910.48</v>
      </c>
      <c r="CJ130" s="28" t="s">
        <v>168</v>
      </c>
      <c r="CK130">
        <v>98233</v>
      </c>
      <c r="CL130" s="28">
        <v>6209.53</v>
      </c>
      <c r="CM130">
        <v>48</v>
      </c>
      <c r="CN130" s="28">
        <v>2277.81</v>
      </c>
      <c r="CO130">
        <v>13</v>
      </c>
      <c r="CP130" s="21">
        <v>3914.67</v>
      </c>
      <c r="CQ130">
        <v>14</v>
      </c>
      <c r="CR130" s="146">
        <f t="shared" si="35"/>
        <v>12402.01</v>
      </c>
      <c r="CS130" s="28" t="s">
        <v>168</v>
      </c>
      <c r="CT130" s="9">
        <v>98247</v>
      </c>
      <c r="CU130" s="28">
        <v>168.4</v>
      </c>
      <c r="CV130" s="137">
        <v>1</v>
      </c>
      <c r="CW130" s="28">
        <v>68.33</v>
      </c>
      <c r="CX130" s="137">
        <v>0</v>
      </c>
      <c r="CY130" s="28">
        <v>236.64000000000001</v>
      </c>
      <c r="CZ130" s="137">
        <v>2</v>
      </c>
      <c r="DA130" s="146">
        <f t="shared" si="32"/>
        <v>473.37</v>
      </c>
      <c r="DB130" s="28" t="s">
        <v>120</v>
      </c>
      <c r="DC130" s="9">
        <v>99301</v>
      </c>
      <c r="DD130" s="28">
        <v>87625.02</v>
      </c>
      <c r="DE130">
        <v>1337</v>
      </c>
      <c r="DF130" s="28">
        <v>2243.2600000000002</v>
      </c>
      <c r="DG130">
        <v>23</v>
      </c>
      <c r="DH130" s="28">
        <v>39435.9</v>
      </c>
      <c r="DI130">
        <v>561</v>
      </c>
      <c r="DJ130" s="146">
        <f t="shared" si="33"/>
        <v>129304.18</v>
      </c>
      <c r="DK130" s="28" t="s">
        <v>120</v>
      </c>
      <c r="DL130" s="9">
        <v>99354</v>
      </c>
      <c r="DM130" s="28">
        <v>10803.39</v>
      </c>
      <c r="DN130">
        <v>80</v>
      </c>
      <c r="DO130" s="28">
        <v>2478.06</v>
      </c>
      <c r="DP130">
        <v>44</v>
      </c>
      <c r="DQ130" s="21">
        <v>3032.23</v>
      </c>
      <c r="DR130">
        <v>57</v>
      </c>
      <c r="DS130" s="146">
        <f t="shared" si="34"/>
        <v>16313.679999999998</v>
      </c>
    </row>
    <row r="131" spans="1:123" x14ac:dyDescent="0.2">
      <c r="A131" s="9">
        <v>98277</v>
      </c>
      <c r="B131" t="s">
        <v>120</v>
      </c>
      <c r="C131">
        <v>266</v>
      </c>
      <c r="D131">
        <v>298</v>
      </c>
      <c r="E131">
        <v>354</v>
      </c>
      <c r="F131">
        <v>361</v>
      </c>
      <c r="G131">
        <v>339</v>
      </c>
      <c r="H131">
        <v>354</v>
      </c>
      <c r="I131">
        <v>329</v>
      </c>
      <c r="J131">
        <v>296</v>
      </c>
      <c r="K131">
        <v>329</v>
      </c>
      <c r="L131">
        <v>310</v>
      </c>
      <c r="M131">
        <v>337</v>
      </c>
      <c r="N131">
        <v>308</v>
      </c>
      <c r="P131" t="s">
        <v>120</v>
      </c>
      <c r="Q131">
        <v>99353</v>
      </c>
      <c r="R131" s="21">
        <v>2319.5700000000002</v>
      </c>
      <c r="S131">
        <v>16</v>
      </c>
      <c r="T131" s="21">
        <v>659.28</v>
      </c>
      <c r="U131">
        <v>10</v>
      </c>
      <c r="V131" s="21">
        <v>322.61</v>
      </c>
      <c r="W131">
        <v>10</v>
      </c>
      <c r="X131" s="21">
        <f t="shared" si="24"/>
        <v>3301.4600000000005</v>
      </c>
      <c r="Y131" s="20" t="s">
        <v>168</v>
      </c>
      <c r="Z131">
        <v>98221</v>
      </c>
      <c r="AA131" s="21">
        <v>22009.95</v>
      </c>
      <c r="AB131">
        <v>39</v>
      </c>
      <c r="AC131" s="21">
        <v>2531.73</v>
      </c>
      <c r="AD131">
        <v>9</v>
      </c>
      <c r="AE131" s="21">
        <v>937.88</v>
      </c>
      <c r="AF131">
        <v>4</v>
      </c>
      <c r="AG131" s="21">
        <f t="shared" si="25"/>
        <v>25479.56</v>
      </c>
      <c r="AH131" s="20" t="s">
        <v>120</v>
      </c>
      <c r="AI131">
        <v>99350</v>
      </c>
      <c r="AJ131" s="142">
        <v>6761.27</v>
      </c>
      <c r="AK131" s="143">
        <v>30</v>
      </c>
      <c r="AL131" s="142">
        <v>5224.7299999999996</v>
      </c>
      <c r="AM131" s="143">
        <v>21</v>
      </c>
      <c r="AN131" s="21">
        <v>1845.8400000000001</v>
      </c>
      <c r="AO131">
        <v>13</v>
      </c>
      <c r="AP131" s="21">
        <f t="shared" si="26"/>
        <v>13831.84</v>
      </c>
      <c r="AQ131" s="130" t="s">
        <v>168</v>
      </c>
      <c r="AR131" s="9">
        <v>98229</v>
      </c>
      <c r="AS131" s="28">
        <v>3666.55</v>
      </c>
      <c r="AT131">
        <v>19</v>
      </c>
      <c r="AU131" s="28">
        <v>477.22</v>
      </c>
      <c r="AV131">
        <v>4</v>
      </c>
      <c r="AW131" s="28">
        <v>398.17</v>
      </c>
      <c r="AX131">
        <v>3</v>
      </c>
      <c r="AY131" s="21">
        <f t="shared" si="27"/>
        <v>4541.9400000000005</v>
      </c>
      <c r="AZ131" s="130" t="s">
        <v>168</v>
      </c>
      <c r="BA131">
        <v>98225</v>
      </c>
      <c r="BB131" s="28">
        <v>27709.84</v>
      </c>
      <c r="BC131">
        <v>65</v>
      </c>
      <c r="BD131" s="28">
        <v>6904.77</v>
      </c>
      <c r="BE131">
        <v>13</v>
      </c>
      <c r="BF131" s="28">
        <v>10013.41</v>
      </c>
      <c r="BG131">
        <v>25</v>
      </c>
      <c r="BH131" s="21">
        <f t="shared" si="28"/>
        <v>44628.020000000004</v>
      </c>
      <c r="BI131" s="28" t="s">
        <v>168</v>
      </c>
      <c r="BJ131" s="9">
        <v>98220</v>
      </c>
      <c r="BK131" s="28">
        <v>187.12</v>
      </c>
      <c r="BL131" s="9">
        <v>1</v>
      </c>
      <c r="BM131" s="28">
        <v>0</v>
      </c>
      <c r="BN131" s="9">
        <v>0</v>
      </c>
      <c r="BO131" s="21">
        <v>0</v>
      </c>
      <c r="BP131">
        <v>0</v>
      </c>
      <c r="BQ131" s="146">
        <f t="shared" si="29"/>
        <v>187.12</v>
      </c>
      <c r="BR131" s="28" t="s">
        <v>168</v>
      </c>
      <c r="BS131">
        <v>98223</v>
      </c>
      <c r="BT131" s="28">
        <v>3345.68</v>
      </c>
      <c r="BU131">
        <v>22</v>
      </c>
      <c r="BV131" s="28">
        <v>1559.18</v>
      </c>
      <c r="BW131">
        <v>4</v>
      </c>
      <c r="BX131" s="28">
        <v>10047.369999999999</v>
      </c>
      <c r="BY131">
        <v>22</v>
      </c>
      <c r="BZ131" s="146">
        <f t="shared" si="30"/>
        <v>14952.23</v>
      </c>
      <c r="CA131" s="28" t="s">
        <v>168</v>
      </c>
      <c r="CB131">
        <v>98223</v>
      </c>
      <c r="CC131" s="28">
        <v>3701.93</v>
      </c>
      <c r="CD131">
        <v>23</v>
      </c>
      <c r="CE131" s="28">
        <v>1208.97</v>
      </c>
      <c r="CF131">
        <v>10</v>
      </c>
      <c r="CG131" s="28">
        <v>9050.33</v>
      </c>
      <c r="CH131">
        <v>17</v>
      </c>
      <c r="CI131" s="146">
        <f t="shared" si="31"/>
        <v>13961.23</v>
      </c>
      <c r="CJ131" s="28" t="s">
        <v>168</v>
      </c>
      <c r="CK131">
        <v>98240</v>
      </c>
      <c r="CL131" s="28">
        <v>60.9</v>
      </c>
      <c r="CM131">
        <v>0</v>
      </c>
      <c r="CN131" s="28">
        <v>63.52</v>
      </c>
      <c r="CO131">
        <v>1</v>
      </c>
      <c r="CP131" s="21">
        <v>49.59</v>
      </c>
      <c r="CQ131">
        <v>1</v>
      </c>
      <c r="CR131" s="146">
        <f t="shared" si="35"/>
        <v>174.01</v>
      </c>
      <c r="CS131" s="28" t="s">
        <v>168</v>
      </c>
      <c r="CT131" s="9">
        <v>98248</v>
      </c>
      <c r="CU131" s="28">
        <v>2714.08</v>
      </c>
      <c r="CV131" s="137">
        <v>38</v>
      </c>
      <c r="CW131" s="28">
        <v>515.35</v>
      </c>
      <c r="CX131" s="137">
        <v>9</v>
      </c>
      <c r="CY131" s="28">
        <v>2520.1999999999998</v>
      </c>
      <c r="CZ131" s="137">
        <v>11</v>
      </c>
      <c r="DA131" s="146">
        <f t="shared" si="32"/>
        <v>5749.6299999999992</v>
      </c>
      <c r="DB131" s="28" t="s">
        <v>120</v>
      </c>
      <c r="DC131" s="9">
        <v>99323</v>
      </c>
      <c r="DD131" s="28">
        <v>335.43</v>
      </c>
      <c r="DE131">
        <v>7</v>
      </c>
      <c r="DF131" s="28">
        <v>109.51</v>
      </c>
      <c r="DG131">
        <v>2</v>
      </c>
      <c r="DH131" s="28">
        <v>187.69</v>
      </c>
      <c r="DI131">
        <v>7</v>
      </c>
      <c r="DJ131" s="146">
        <f t="shared" si="33"/>
        <v>632.63</v>
      </c>
      <c r="DK131" s="28" t="s">
        <v>120</v>
      </c>
      <c r="DL131" s="9">
        <v>99362</v>
      </c>
      <c r="DM131" s="28">
        <v>47405.94</v>
      </c>
      <c r="DN131">
        <v>420</v>
      </c>
      <c r="DO131" s="28">
        <v>10089.32</v>
      </c>
      <c r="DP131">
        <v>154</v>
      </c>
      <c r="DQ131" s="21">
        <v>23989.43</v>
      </c>
      <c r="DR131">
        <v>249</v>
      </c>
      <c r="DS131" s="146">
        <f t="shared" si="34"/>
        <v>81484.69</v>
      </c>
    </row>
    <row r="132" spans="1:123" x14ac:dyDescent="0.2">
      <c r="A132" s="9">
        <v>98278</v>
      </c>
      <c r="B132" t="s">
        <v>120</v>
      </c>
      <c r="D132">
        <v>1</v>
      </c>
      <c r="E132">
        <v>1</v>
      </c>
      <c r="F132">
        <v>1</v>
      </c>
      <c r="G132">
        <v>1</v>
      </c>
      <c r="H132">
        <v>1</v>
      </c>
      <c r="I132">
        <v>1</v>
      </c>
      <c r="J132">
        <v>1</v>
      </c>
      <c r="P132" t="s">
        <v>120</v>
      </c>
      <c r="Q132">
        <v>99354</v>
      </c>
      <c r="R132" s="21">
        <v>13759.36</v>
      </c>
      <c r="S132">
        <v>89</v>
      </c>
      <c r="T132" s="21">
        <v>3469.66</v>
      </c>
      <c r="U132">
        <v>27</v>
      </c>
      <c r="V132" s="21">
        <v>3696.7200000000003</v>
      </c>
      <c r="W132">
        <v>44</v>
      </c>
      <c r="X132" s="21">
        <f t="shared" si="24"/>
        <v>20925.740000000002</v>
      </c>
      <c r="Y132" s="20" t="s">
        <v>168</v>
      </c>
      <c r="Z132">
        <v>98223</v>
      </c>
      <c r="AA132" s="21">
        <v>34175.800000000003</v>
      </c>
      <c r="AB132">
        <v>38</v>
      </c>
      <c r="AC132" s="21">
        <v>6593.39</v>
      </c>
      <c r="AD132">
        <v>9</v>
      </c>
      <c r="AE132" s="21">
        <v>4869.26</v>
      </c>
      <c r="AF132">
        <v>14</v>
      </c>
      <c r="AG132" s="21">
        <f t="shared" si="25"/>
        <v>45638.450000000004</v>
      </c>
      <c r="AH132" s="20" t="s">
        <v>120</v>
      </c>
      <c r="AI132">
        <v>99352</v>
      </c>
      <c r="AJ132" s="142">
        <v>49088.97</v>
      </c>
      <c r="AK132" s="143">
        <v>233</v>
      </c>
      <c r="AL132" s="142">
        <v>24041.81</v>
      </c>
      <c r="AM132" s="143">
        <v>139</v>
      </c>
      <c r="AN132" s="21">
        <v>8586.61</v>
      </c>
      <c r="AO132">
        <v>73</v>
      </c>
      <c r="AP132" s="21">
        <f t="shared" si="26"/>
        <v>81717.39</v>
      </c>
      <c r="AQ132" s="130" t="s">
        <v>168</v>
      </c>
      <c r="AR132" s="9">
        <v>98230</v>
      </c>
      <c r="AS132" s="28">
        <v>8671.6</v>
      </c>
      <c r="AT132">
        <v>7</v>
      </c>
      <c r="AU132" s="28">
        <v>1621.45</v>
      </c>
      <c r="AV132">
        <v>8</v>
      </c>
      <c r="AW132" s="28">
        <v>468.3</v>
      </c>
      <c r="AX132">
        <v>4</v>
      </c>
      <c r="AY132" s="21">
        <f t="shared" si="27"/>
        <v>10761.35</v>
      </c>
      <c r="AZ132" s="130" t="s">
        <v>168</v>
      </c>
      <c r="BA132">
        <v>98226</v>
      </c>
      <c r="BB132" s="28">
        <v>23397.96</v>
      </c>
      <c r="BC132">
        <v>55</v>
      </c>
      <c r="BD132" s="28">
        <v>13586.66</v>
      </c>
      <c r="BE132">
        <v>19</v>
      </c>
      <c r="BF132" s="28">
        <v>5818.66</v>
      </c>
      <c r="BG132">
        <v>13</v>
      </c>
      <c r="BH132" s="21">
        <f t="shared" si="28"/>
        <v>42803.28</v>
      </c>
      <c r="BI132" s="28" t="s">
        <v>168</v>
      </c>
      <c r="BJ132" s="9">
        <v>98221</v>
      </c>
      <c r="BK132" s="28">
        <v>13056.84</v>
      </c>
      <c r="BL132" s="9">
        <v>40</v>
      </c>
      <c r="BM132" s="28">
        <v>2952.99</v>
      </c>
      <c r="BN132" s="9">
        <v>8</v>
      </c>
      <c r="BO132" s="21">
        <v>7623.87</v>
      </c>
      <c r="BP132">
        <v>12</v>
      </c>
      <c r="BQ132" s="146">
        <f t="shared" si="29"/>
        <v>23633.7</v>
      </c>
      <c r="BR132" s="28" t="s">
        <v>168</v>
      </c>
      <c r="BS132">
        <v>98225</v>
      </c>
      <c r="BT132" s="28">
        <v>13483.93</v>
      </c>
      <c r="BU132">
        <v>52</v>
      </c>
      <c r="BV132" s="28">
        <v>9632.42</v>
      </c>
      <c r="BW132">
        <v>24</v>
      </c>
      <c r="BX132" s="28">
        <v>6662.4699999999993</v>
      </c>
      <c r="BY132">
        <v>21</v>
      </c>
      <c r="BZ132" s="146">
        <f t="shared" si="30"/>
        <v>29778.82</v>
      </c>
      <c r="CA132" s="28" t="s">
        <v>168</v>
      </c>
      <c r="CB132">
        <v>98225</v>
      </c>
      <c r="CC132" s="28">
        <v>11392.82</v>
      </c>
      <c r="CD132">
        <v>46</v>
      </c>
      <c r="CE132" s="28">
        <v>2392.9299999999998</v>
      </c>
      <c r="CF132">
        <v>18</v>
      </c>
      <c r="CG132" s="28">
        <v>10682.28</v>
      </c>
      <c r="CH132">
        <v>29</v>
      </c>
      <c r="CI132" s="146">
        <f t="shared" si="31"/>
        <v>24468.03</v>
      </c>
      <c r="CJ132" s="28" t="s">
        <v>168</v>
      </c>
      <c r="CK132">
        <v>98247</v>
      </c>
      <c r="CL132" s="28">
        <v>105.45</v>
      </c>
      <c r="CM132">
        <v>1</v>
      </c>
      <c r="CN132" s="28">
        <v>85.93</v>
      </c>
      <c r="CO132">
        <v>1</v>
      </c>
      <c r="CP132" s="21">
        <v>235.94</v>
      </c>
      <c r="CQ132">
        <v>2</v>
      </c>
      <c r="CR132" s="146">
        <f t="shared" si="35"/>
        <v>427.32</v>
      </c>
      <c r="CS132" s="28" t="s">
        <v>168</v>
      </c>
      <c r="CT132" s="9">
        <v>98257</v>
      </c>
      <c r="CU132" s="28">
        <v>1194.28</v>
      </c>
      <c r="CV132" s="137">
        <v>1</v>
      </c>
      <c r="CW132" s="28">
        <v>1623.61</v>
      </c>
      <c r="CX132" s="137">
        <v>2</v>
      </c>
      <c r="CY132" s="28">
        <v>1234.1100000000001</v>
      </c>
      <c r="CZ132" s="137">
        <v>5</v>
      </c>
      <c r="DA132" s="146">
        <f t="shared" si="32"/>
        <v>4052</v>
      </c>
      <c r="DB132" s="28" t="s">
        <v>120</v>
      </c>
      <c r="DC132" s="9">
        <v>99324</v>
      </c>
      <c r="DD132" s="28">
        <v>4343.66</v>
      </c>
      <c r="DE132">
        <v>93</v>
      </c>
      <c r="DF132" s="28">
        <v>1162.08</v>
      </c>
      <c r="DG132">
        <v>24</v>
      </c>
      <c r="DH132" s="28">
        <v>2876.7799999999997</v>
      </c>
      <c r="DI132">
        <v>48</v>
      </c>
      <c r="DJ132" s="146">
        <f t="shared" si="33"/>
        <v>8382.52</v>
      </c>
      <c r="DK132" s="28" t="s">
        <v>168</v>
      </c>
      <c r="DL132" s="9">
        <v>98220</v>
      </c>
      <c r="DM132" s="28">
        <v>143.24</v>
      </c>
      <c r="DN132">
        <v>0</v>
      </c>
      <c r="DO132" s="28">
        <v>162.99</v>
      </c>
      <c r="DP132">
        <v>0</v>
      </c>
      <c r="DQ132" s="21">
        <v>179.09</v>
      </c>
      <c r="DR132">
        <v>1</v>
      </c>
      <c r="DS132" s="146">
        <f t="shared" si="34"/>
        <v>485.32000000000005</v>
      </c>
    </row>
    <row r="133" spans="1:123" x14ac:dyDescent="0.2">
      <c r="A133" s="9">
        <v>98282</v>
      </c>
      <c r="B133" t="s">
        <v>120</v>
      </c>
      <c r="C133">
        <v>24</v>
      </c>
      <c r="D133">
        <v>37</v>
      </c>
      <c r="E133">
        <v>42</v>
      </c>
      <c r="F133">
        <v>29</v>
      </c>
      <c r="G133">
        <v>42</v>
      </c>
      <c r="H133">
        <v>44</v>
      </c>
      <c r="I133">
        <v>34</v>
      </c>
      <c r="J133">
        <v>32</v>
      </c>
      <c r="K133">
        <v>33</v>
      </c>
      <c r="L133">
        <v>36</v>
      </c>
      <c r="M133">
        <v>39</v>
      </c>
      <c r="N133">
        <v>49</v>
      </c>
      <c r="P133" t="s">
        <v>120</v>
      </c>
      <c r="Q133">
        <v>99362</v>
      </c>
      <c r="R133" s="21">
        <v>62113.11</v>
      </c>
      <c r="S133">
        <v>354</v>
      </c>
      <c r="T133" s="21">
        <v>18326.13</v>
      </c>
      <c r="U133">
        <v>120</v>
      </c>
      <c r="V133" s="21">
        <v>21227.55</v>
      </c>
      <c r="W133">
        <v>185</v>
      </c>
      <c r="X133" s="21">
        <f t="shared" ref="X133:X196" si="36">+R133+T133+V133</f>
        <v>101666.79000000001</v>
      </c>
      <c r="Y133" s="20" t="s">
        <v>168</v>
      </c>
      <c r="Z133">
        <v>98225</v>
      </c>
      <c r="AA133" s="21">
        <v>15279.68</v>
      </c>
      <c r="AB133">
        <v>32</v>
      </c>
      <c r="AC133" s="21">
        <v>6079.85</v>
      </c>
      <c r="AD133">
        <v>14</v>
      </c>
      <c r="AE133" s="21">
        <v>6758.6100000000006</v>
      </c>
      <c r="AF133">
        <v>22</v>
      </c>
      <c r="AG133" s="21">
        <f t="shared" ref="AG133:AG196" si="37">+AA133+AC133+AE133</f>
        <v>28118.14</v>
      </c>
      <c r="AH133" s="20" t="s">
        <v>120</v>
      </c>
      <c r="AI133">
        <v>99353</v>
      </c>
      <c r="AJ133" s="142">
        <v>3655.93</v>
      </c>
      <c r="AK133" s="143">
        <v>23</v>
      </c>
      <c r="AL133" s="142">
        <v>2178.21</v>
      </c>
      <c r="AM133" s="143">
        <v>8</v>
      </c>
      <c r="AN133" s="21">
        <v>1018.84</v>
      </c>
      <c r="AO133">
        <v>11</v>
      </c>
      <c r="AP133" s="21">
        <f t="shared" ref="AP133:AP196" si="38">+AJ133+AL133+AN133</f>
        <v>6852.98</v>
      </c>
      <c r="AQ133" s="130" t="s">
        <v>168</v>
      </c>
      <c r="AR133" s="9">
        <v>98233</v>
      </c>
      <c r="AS133" s="28">
        <v>21541.98</v>
      </c>
      <c r="AT133">
        <v>38</v>
      </c>
      <c r="AU133" s="28">
        <v>7618.76</v>
      </c>
      <c r="AV133">
        <v>7</v>
      </c>
      <c r="AW133" s="28">
        <v>14719.939999999999</v>
      </c>
      <c r="AX133">
        <v>19</v>
      </c>
      <c r="AY133" s="21">
        <f t="shared" ref="AY133:AY193" si="39">+AS133+AU133+AW133</f>
        <v>43880.679999999993</v>
      </c>
      <c r="AZ133" s="130" t="s">
        <v>168</v>
      </c>
      <c r="BA133">
        <v>98229</v>
      </c>
      <c r="BB133" s="28">
        <v>1546.78</v>
      </c>
      <c r="BC133">
        <v>13</v>
      </c>
      <c r="BD133" s="28">
        <v>940.04</v>
      </c>
      <c r="BE133">
        <v>3</v>
      </c>
      <c r="BF133" s="28">
        <v>0</v>
      </c>
      <c r="BG133">
        <v>0</v>
      </c>
      <c r="BH133" s="21">
        <f t="shared" ref="BH133:BH196" si="40">+BB133+BD133+BF133</f>
        <v>2486.8199999999997</v>
      </c>
      <c r="BI133" s="28" t="s">
        <v>168</v>
      </c>
      <c r="BJ133" s="9">
        <v>98223</v>
      </c>
      <c r="BK133" s="28">
        <v>11795.58</v>
      </c>
      <c r="BL133" s="9">
        <v>24</v>
      </c>
      <c r="BM133" s="28">
        <v>4401.47</v>
      </c>
      <c r="BN133" s="9">
        <v>10</v>
      </c>
      <c r="BO133" s="21">
        <v>11577.019999999999</v>
      </c>
      <c r="BP133">
        <v>21</v>
      </c>
      <c r="BQ133" s="146">
        <f t="shared" ref="BQ133:BQ196" si="41">+BK133+BM133+BO133</f>
        <v>27774.07</v>
      </c>
      <c r="BR133" s="28" t="s">
        <v>168</v>
      </c>
      <c r="BS133">
        <v>98226</v>
      </c>
      <c r="BT133" s="28">
        <v>15239.33</v>
      </c>
      <c r="BU133">
        <v>35</v>
      </c>
      <c r="BV133" s="28">
        <v>4359.0600000000004</v>
      </c>
      <c r="BW133">
        <v>11</v>
      </c>
      <c r="BX133" s="28">
        <v>8373.11</v>
      </c>
      <c r="BY133">
        <v>16</v>
      </c>
      <c r="BZ133" s="146">
        <f t="shared" ref="BZ133:BZ196" si="42">+BT133+BV133+BX133</f>
        <v>27971.5</v>
      </c>
      <c r="CA133" s="28" t="s">
        <v>168</v>
      </c>
      <c r="CB133">
        <v>98226</v>
      </c>
      <c r="CC133" s="28">
        <v>9536.52</v>
      </c>
      <c r="CD133">
        <v>47</v>
      </c>
      <c r="CE133" s="28">
        <v>3493.61</v>
      </c>
      <c r="CF133">
        <v>15</v>
      </c>
      <c r="CG133" s="28">
        <v>4078.2699999999995</v>
      </c>
      <c r="CH133">
        <v>14</v>
      </c>
      <c r="CI133" s="146">
        <f t="shared" ref="CI133:CI195" si="43">+CC133+CE133+CG133</f>
        <v>17108.400000000001</v>
      </c>
      <c r="CJ133" s="28" t="s">
        <v>168</v>
      </c>
      <c r="CK133">
        <v>98248</v>
      </c>
      <c r="CL133" s="28">
        <v>4194.26</v>
      </c>
      <c r="CM133">
        <v>31</v>
      </c>
      <c r="CN133" s="28">
        <v>1975.72</v>
      </c>
      <c r="CO133">
        <v>8</v>
      </c>
      <c r="CP133" s="21">
        <v>2786.4700000000003</v>
      </c>
      <c r="CQ133">
        <v>13</v>
      </c>
      <c r="CR133" s="146">
        <f t="shared" si="35"/>
        <v>8956.4500000000007</v>
      </c>
      <c r="CS133" s="28" t="s">
        <v>168</v>
      </c>
      <c r="CT133" s="9">
        <v>98264</v>
      </c>
      <c r="CU133" s="28">
        <v>1108.04</v>
      </c>
      <c r="CV133" s="137">
        <v>16</v>
      </c>
      <c r="CW133" s="28">
        <v>608.04999999999995</v>
      </c>
      <c r="CX133" s="137">
        <v>6</v>
      </c>
      <c r="CY133" s="28">
        <v>3888.71</v>
      </c>
      <c r="CZ133" s="137">
        <v>11</v>
      </c>
      <c r="DA133" s="146">
        <f t="shared" ref="DA133:DA196" si="44">+CU133+CW133+CY133</f>
        <v>5604.8</v>
      </c>
      <c r="DB133" s="28" t="s">
        <v>120</v>
      </c>
      <c r="DC133" s="9">
        <v>99336</v>
      </c>
      <c r="DD133" s="28">
        <v>8395.25</v>
      </c>
      <c r="DE133">
        <v>182</v>
      </c>
      <c r="DF133" s="28">
        <v>4017.86</v>
      </c>
      <c r="DG133">
        <v>69</v>
      </c>
      <c r="DH133" s="28">
        <v>8317</v>
      </c>
      <c r="DI133">
        <v>153</v>
      </c>
      <c r="DJ133" s="146">
        <f t="shared" ref="DJ133:DJ196" si="45">+DD133+DF133+DH133</f>
        <v>20730.11</v>
      </c>
      <c r="DK133" s="28" t="s">
        <v>168</v>
      </c>
      <c r="DL133" s="9">
        <v>98221</v>
      </c>
      <c r="DM133" s="28">
        <v>8206.36</v>
      </c>
      <c r="DN133">
        <v>26</v>
      </c>
      <c r="DO133" s="28">
        <v>1570.83</v>
      </c>
      <c r="DP133">
        <v>8</v>
      </c>
      <c r="DQ133" s="21">
        <v>1120.47</v>
      </c>
      <c r="DR133">
        <v>9</v>
      </c>
      <c r="DS133" s="146">
        <f t="shared" ref="DS133:DS196" si="46">+DM133+DO133+DQ133</f>
        <v>10897.66</v>
      </c>
    </row>
    <row r="134" spans="1:123" x14ac:dyDescent="0.2">
      <c r="A134" s="9">
        <v>98284</v>
      </c>
      <c r="B134" t="s">
        <v>120</v>
      </c>
      <c r="C134">
        <v>307</v>
      </c>
      <c r="D134">
        <v>320</v>
      </c>
      <c r="E134">
        <v>348</v>
      </c>
      <c r="F134">
        <v>329</v>
      </c>
      <c r="G134">
        <v>348</v>
      </c>
      <c r="H134">
        <v>364</v>
      </c>
      <c r="I134">
        <v>334</v>
      </c>
      <c r="J134">
        <v>283</v>
      </c>
      <c r="K134">
        <v>342</v>
      </c>
      <c r="L134">
        <v>308</v>
      </c>
      <c r="M134">
        <v>323</v>
      </c>
      <c r="N134">
        <v>279</v>
      </c>
      <c r="P134" t="s">
        <v>168</v>
      </c>
      <c r="Q134">
        <v>98220</v>
      </c>
      <c r="R134" s="21">
        <v>229.11</v>
      </c>
      <c r="S134">
        <v>0</v>
      </c>
      <c r="T134" s="21">
        <v>23.54</v>
      </c>
      <c r="U134">
        <v>1</v>
      </c>
      <c r="V134" s="21">
        <v>0</v>
      </c>
      <c r="W134">
        <v>0</v>
      </c>
      <c r="X134" s="21">
        <f t="shared" si="36"/>
        <v>252.65</v>
      </c>
      <c r="Y134" s="20" t="s">
        <v>168</v>
      </c>
      <c r="Z134">
        <v>98226</v>
      </c>
      <c r="AA134" s="21">
        <v>18417.599999999999</v>
      </c>
      <c r="AB134">
        <v>25</v>
      </c>
      <c r="AC134" s="21">
        <v>8318.0499999999993</v>
      </c>
      <c r="AD134">
        <v>18</v>
      </c>
      <c r="AE134" s="21">
        <v>5142</v>
      </c>
      <c r="AF134">
        <v>14</v>
      </c>
      <c r="AG134" s="21">
        <f t="shared" si="37"/>
        <v>31877.649999999998</v>
      </c>
      <c r="AH134" s="20" t="s">
        <v>120</v>
      </c>
      <c r="AI134">
        <v>99354</v>
      </c>
      <c r="AJ134" s="142">
        <v>18208.099999999999</v>
      </c>
      <c r="AK134" s="143">
        <v>95</v>
      </c>
      <c r="AL134" s="142">
        <v>11900.5</v>
      </c>
      <c r="AM134" s="143">
        <v>54</v>
      </c>
      <c r="AN134" s="21">
        <v>6807.42</v>
      </c>
      <c r="AO134">
        <v>41</v>
      </c>
      <c r="AP134" s="21">
        <f t="shared" si="38"/>
        <v>36916.019999999997</v>
      </c>
      <c r="AQ134" s="130" t="s">
        <v>168</v>
      </c>
      <c r="AR134" s="9">
        <v>98247</v>
      </c>
      <c r="AS134" s="28">
        <v>313.77</v>
      </c>
      <c r="AT134">
        <v>2</v>
      </c>
      <c r="AU134" s="28">
        <v>172.3</v>
      </c>
      <c r="AV134">
        <v>2</v>
      </c>
      <c r="AW134" s="28">
        <v>0</v>
      </c>
      <c r="AX134">
        <v>0</v>
      </c>
      <c r="AY134" s="21">
        <f t="shared" si="39"/>
        <v>486.07</v>
      </c>
      <c r="AZ134" s="130" t="s">
        <v>168</v>
      </c>
      <c r="BA134">
        <v>98230</v>
      </c>
      <c r="BB134" s="28">
        <v>3063.35</v>
      </c>
      <c r="BC134">
        <v>14</v>
      </c>
      <c r="BD134" s="28">
        <v>1030.03</v>
      </c>
      <c r="BE134">
        <v>6</v>
      </c>
      <c r="BF134" s="28">
        <v>650.83999999999992</v>
      </c>
      <c r="BG134">
        <v>6</v>
      </c>
      <c r="BH134" s="21">
        <f t="shared" si="40"/>
        <v>4744.22</v>
      </c>
      <c r="BI134" s="28" t="s">
        <v>168</v>
      </c>
      <c r="BJ134" s="9">
        <v>98225</v>
      </c>
      <c r="BK134" s="28">
        <v>16606.990000000002</v>
      </c>
      <c r="BL134" s="9">
        <v>75</v>
      </c>
      <c r="BM134" s="28">
        <v>5948.15</v>
      </c>
      <c r="BN134" s="9">
        <v>16</v>
      </c>
      <c r="BO134" s="21">
        <v>6579.37</v>
      </c>
      <c r="BP134">
        <v>23</v>
      </c>
      <c r="BQ134" s="146">
        <f t="shared" si="41"/>
        <v>29134.51</v>
      </c>
      <c r="BR134" s="28" t="s">
        <v>168</v>
      </c>
      <c r="BS134">
        <v>98229</v>
      </c>
      <c r="BT134" s="28">
        <v>714.76</v>
      </c>
      <c r="BU134">
        <v>13</v>
      </c>
      <c r="BV134" s="28">
        <v>167.38</v>
      </c>
      <c r="BW134">
        <v>5</v>
      </c>
      <c r="BX134" s="28">
        <v>27.66</v>
      </c>
      <c r="BY134">
        <v>2</v>
      </c>
      <c r="BZ134" s="146">
        <f t="shared" si="42"/>
        <v>909.8</v>
      </c>
      <c r="CA134" s="28" t="s">
        <v>168</v>
      </c>
      <c r="CB134">
        <v>98229</v>
      </c>
      <c r="CC134" s="28">
        <v>4272.7299999999996</v>
      </c>
      <c r="CD134">
        <v>14</v>
      </c>
      <c r="CE134" s="28">
        <v>308.73</v>
      </c>
      <c r="CF134">
        <v>7</v>
      </c>
      <c r="CG134" s="28">
        <v>83.15</v>
      </c>
      <c r="CH134">
        <v>5</v>
      </c>
      <c r="CI134" s="146">
        <f t="shared" si="43"/>
        <v>4664.6099999999988</v>
      </c>
      <c r="CJ134" s="28" t="s">
        <v>168</v>
      </c>
      <c r="CK134">
        <v>98257</v>
      </c>
      <c r="CL134" s="28">
        <v>1713.09</v>
      </c>
      <c r="CM134">
        <v>6</v>
      </c>
      <c r="CN134" s="28">
        <v>1241.78</v>
      </c>
      <c r="CO134">
        <v>5</v>
      </c>
      <c r="CP134" s="21">
        <v>10.199999999999999</v>
      </c>
      <c r="CQ134">
        <v>1</v>
      </c>
      <c r="CR134" s="146">
        <f t="shared" ref="CR134:CR190" si="47">+CL134+CN134+CP134</f>
        <v>2965.0699999999997</v>
      </c>
      <c r="CS134" s="28" t="s">
        <v>168</v>
      </c>
      <c r="CT134" s="9">
        <v>98271</v>
      </c>
      <c r="CU134" s="28">
        <v>13.65</v>
      </c>
      <c r="CV134" s="137">
        <v>1</v>
      </c>
      <c r="CW134" s="28">
        <v>0</v>
      </c>
      <c r="CX134" s="137">
        <v>0</v>
      </c>
      <c r="CY134" s="28">
        <v>0</v>
      </c>
      <c r="CZ134" s="137">
        <v>0</v>
      </c>
      <c r="DA134" s="146">
        <f t="shared" si="44"/>
        <v>13.65</v>
      </c>
      <c r="DB134" s="28" t="s">
        <v>120</v>
      </c>
      <c r="DC134" s="9">
        <v>99337</v>
      </c>
      <c r="DD134" s="28">
        <v>7287.5</v>
      </c>
      <c r="DE134">
        <v>86</v>
      </c>
      <c r="DF134" s="28">
        <v>2909.28</v>
      </c>
      <c r="DG134">
        <v>30</v>
      </c>
      <c r="DH134" s="28">
        <v>9118.630000000001</v>
      </c>
      <c r="DI134">
        <v>64</v>
      </c>
      <c r="DJ134" s="146">
        <f t="shared" si="45"/>
        <v>19315.410000000003</v>
      </c>
      <c r="DK134" s="28" t="s">
        <v>168</v>
      </c>
      <c r="DL134" s="9">
        <v>98223</v>
      </c>
      <c r="DM134" s="28">
        <v>22246.31</v>
      </c>
      <c r="DN134">
        <v>32</v>
      </c>
      <c r="DO134" s="28">
        <v>3035.78</v>
      </c>
      <c r="DP134">
        <v>20</v>
      </c>
      <c r="DQ134" s="21">
        <v>2039.52</v>
      </c>
      <c r="DR134">
        <v>21</v>
      </c>
      <c r="DS134" s="146">
        <f t="shared" si="46"/>
        <v>27321.61</v>
      </c>
    </row>
    <row r="135" spans="1:123" x14ac:dyDescent="0.2">
      <c r="A135" s="9">
        <v>98292</v>
      </c>
      <c r="B135" t="s">
        <v>120</v>
      </c>
      <c r="C135">
        <v>167</v>
      </c>
      <c r="D135">
        <v>199</v>
      </c>
      <c r="E135">
        <v>194</v>
      </c>
      <c r="F135">
        <v>182</v>
      </c>
      <c r="G135">
        <v>203</v>
      </c>
      <c r="H135">
        <v>209</v>
      </c>
      <c r="I135">
        <v>201</v>
      </c>
      <c r="J135">
        <v>174</v>
      </c>
      <c r="K135">
        <v>188</v>
      </c>
      <c r="L135">
        <v>182</v>
      </c>
      <c r="M135">
        <v>203</v>
      </c>
      <c r="N135">
        <v>204</v>
      </c>
      <c r="P135" t="s">
        <v>168</v>
      </c>
      <c r="Q135">
        <v>98221</v>
      </c>
      <c r="R135" s="21">
        <v>8296.08</v>
      </c>
      <c r="S135">
        <v>23</v>
      </c>
      <c r="T135" s="21">
        <v>2309.17</v>
      </c>
      <c r="U135">
        <v>5</v>
      </c>
      <c r="V135" s="21">
        <v>2896.7400000000002</v>
      </c>
      <c r="W135">
        <v>11</v>
      </c>
      <c r="X135" s="21">
        <f t="shared" si="36"/>
        <v>13501.99</v>
      </c>
      <c r="Y135" s="20" t="s">
        <v>168</v>
      </c>
      <c r="Z135">
        <v>98229</v>
      </c>
      <c r="AA135" s="21">
        <v>672.88</v>
      </c>
      <c r="AB135">
        <v>2</v>
      </c>
      <c r="AC135" s="21">
        <v>305.89999999999998</v>
      </c>
      <c r="AD135">
        <v>3</v>
      </c>
      <c r="AE135" s="21">
        <v>265.38</v>
      </c>
      <c r="AF135">
        <v>3</v>
      </c>
      <c r="AG135" s="21">
        <f t="shared" si="37"/>
        <v>1244.1599999999999</v>
      </c>
      <c r="AH135" s="20" t="s">
        <v>120</v>
      </c>
      <c r="AI135">
        <v>99362</v>
      </c>
      <c r="AJ135" s="142">
        <v>97943.63</v>
      </c>
      <c r="AK135" s="143">
        <v>454</v>
      </c>
      <c r="AL135" s="142">
        <v>55523.49</v>
      </c>
      <c r="AM135" s="143">
        <v>248</v>
      </c>
      <c r="AN135" s="21">
        <v>30120.959999999999</v>
      </c>
      <c r="AO135">
        <v>177</v>
      </c>
      <c r="AP135" s="21">
        <f t="shared" si="38"/>
        <v>183588.08</v>
      </c>
      <c r="AQ135" s="130" t="s">
        <v>168</v>
      </c>
      <c r="AR135" s="9">
        <v>98248</v>
      </c>
      <c r="AS135" s="28">
        <v>7233.17</v>
      </c>
      <c r="AT135">
        <v>25</v>
      </c>
      <c r="AU135" s="28">
        <v>2798.71</v>
      </c>
      <c r="AV135">
        <v>9</v>
      </c>
      <c r="AW135" s="28">
        <v>3641.7200000000003</v>
      </c>
      <c r="AX135">
        <v>15</v>
      </c>
      <c r="AY135" s="21">
        <f t="shared" si="39"/>
        <v>13673.600000000002</v>
      </c>
      <c r="AZ135" s="130" t="s">
        <v>168</v>
      </c>
      <c r="BA135">
        <v>98233</v>
      </c>
      <c r="BB135" s="28">
        <v>16284.4</v>
      </c>
      <c r="BC135">
        <v>45</v>
      </c>
      <c r="BD135" s="28">
        <v>5681.7</v>
      </c>
      <c r="BE135">
        <v>9</v>
      </c>
      <c r="BF135" s="28">
        <v>7167.32</v>
      </c>
      <c r="BG135">
        <v>16</v>
      </c>
      <c r="BH135" s="21">
        <f t="shared" si="40"/>
        <v>29133.42</v>
      </c>
      <c r="BI135" s="28" t="s">
        <v>168</v>
      </c>
      <c r="BJ135" s="9">
        <v>98226</v>
      </c>
      <c r="BK135" s="28">
        <v>8587.3799999999992</v>
      </c>
      <c r="BL135" s="9">
        <v>43</v>
      </c>
      <c r="BM135" s="28">
        <v>6253.36</v>
      </c>
      <c r="BN135" s="9">
        <v>11</v>
      </c>
      <c r="BO135" s="21">
        <v>6563.3</v>
      </c>
      <c r="BP135">
        <v>19</v>
      </c>
      <c r="BQ135" s="146">
        <f t="shared" si="41"/>
        <v>21404.039999999997</v>
      </c>
      <c r="BR135" s="28" t="s">
        <v>168</v>
      </c>
      <c r="BS135">
        <v>98230</v>
      </c>
      <c r="BT135" s="28">
        <v>1035.4000000000001</v>
      </c>
      <c r="BU135">
        <v>6</v>
      </c>
      <c r="BV135" s="28">
        <v>584.73</v>
      </c>
      <c r="BW135">
        <v>4</v>
      </c>
      <c r="BX135" s="28">
        <v>1088.44</v>
      </c>
      <c r="BY135">
        <v>7</v>
      </c>
      <c r="BZ135" s="146">
        <f t="shared" si="42"/>
        <v>2708.57</v>
      </c>
      <c r="CA135" s="28" t="s">
        <v>168</v>
      </c>
      <c r="CB135">
        <v>98230</v>
      </c>
      <c r="CC135" s="28">
        <v>3983.51</v>
      </c>
      <c r="CD135">
        <v>14</v>
      </c>
      <c r="CE135" s="28">
        <v>676.92</v>
      </c>
      <c r="CF135">
        <v>4</v>
      </c>
      <c r="CG135" s="28">
        <v>1608.9499999999998</v>
      </c>
      <c r="CH135">
        <v>10</v>
      </c>
      <c r="CI135" s="146">
        <f t="shared" si="43"/>
        <v>6269.38</v>
      </c>
      <c r="CJ135" s="28" t="s">
        <v>168</v>
      </c>
      <c r="CK135">
        <v>98264</v>
      </c>
      <c r="CL135" s="28">
        <v>3284.26</v>
      </c>
      <c r="CM135">
        <v>21</v>
      </c>
      <c r="CN135" s="28">
        <v>2026.71</v>
      </c>
      <c r="CO135">
        <v>4</v>
      </c>
      <c r="CP135" s="21">
        <v>4262.6100000000006</v>
      </c>
      <c r="CQ135">
        <v>15</v>
      </c>
      <c r="CR135" s="146">
        <f t="shared" si="47"/>
        <v>9573.5800000000017</v>
      </c>
      <c r="CS135" s="28" t="s">
        <v>168</v>
      </c>
      <c r="CT135" s="9">
        <v>98273</v>
      </c>
      <c r="CU135" s="28">
        <v>800.71</v>
      </c>
      <c r="CV135" s="137">
        <v>5</v>
      </c>
      <c r="CW135" s="28">
        <v>1220.6199999999999</v>
      </c>
      <c r="CX135" s="137">
        <v>12</v>
      </c>
      <c r="CY135" s="28">
        <v>3192.7799999999997</v>
      </c>
      <c r="CZ135" s="137">
        <v>19</v>
      </c>
      <c r="DA135" s="146">
        <f t="shared" si="44"/>
        <v>5214.1099999999997</v>
      </c>
      <c r="DB135" s="28" t="s">
        <v>120</v>
      </c>
      <c r="DC135" s="9">
        <v>99338</v>
      </c>
      <c r="DD135" s="28">
        <v>3013.63</v>
      </c>
      <c r="DE135">
        <v>69</v>
      </c>
      <c r="DF135" s="28">
        <v>1636.83</v>
      </c>
      <c r="DG135">
        <v>24</v>
      </c>
      <c r="DH135" s="28">
        <v>1463.0700000000002</v>
      </c>
      <c r="DI135">
        <v>30</v>
      </c>
      <c r="DJ135" s="146">
        <f t="shared" si="45"/>
        <v>6113.5300000000007</v>
      </c>
      <c r="DK135" s="28" t="s">
        <v>168</v>
      </c>
      <c r="DL135" s="9">
        <v>98225</v>
      </c>
      <c r="DM135" s="28">
        <v>24308.52</v>
      </c>
      <c r="DN135">
        <v>56</v>
      </c>
      <c r="DO135" s="28">
        <v>4198.1000000000004</v>
      </c>
      <c r="DP135">
        <v>21</v>
      </c>
      <c r="DQ135" s="21">
        <v>3158.87</v>
      </c>
      <c r="DR135">
        <v>17</v>
      </c>
      <c r="DS135" s="146">
        <f t="shared" si="46"/>
        <v>31665.49</v>
      </c>
    </row>
    <row r="136" spans="1:123" x14ac:dyDescent="0.2">
      <c r="A136" s="9">
        <v>98295</v>
      </c>
      <c r="B136" t="s">
        <v>120</v>
      </c>
      <c r="C136">
        <v>32</v>
      </c>
      <c r="D136">
        <v>35</v>
      </c>
      <c r="E136">
        <v>47</v>
      </c>
      <c r="F136">
        <v>39</v>
      </c>
      <c r="G136">
        <v>40</v>
      </c>
      <c r="H136">
        <v>61</v>
      </c>
      <c r="I136">
        <v>47</v>
      </c>
      <c r="J136">
        <v>45</v>
      </c>
      <c r="K136">
        <v>55</v>
      </c>
      <c r="L136">
        <v>42</v>
      </c>
      <c r="M136">
        <v>46</v>
      </c>
      <c r="N136">
        <v>45</v>
      </c>
      <c r="P136" t="s">
        <v>168</v>
      </c>
      <c r="Q136">
        <v>98223</v>
      </c>
      <c r="R136" s="21">
        <v>14687.06</v>
      </c>
      <c r="S136">
        <v>24</v>
      </c>
      <c r="T136" s="21">
        <v>3594.15</v>
      </c>
      <c r="U136">
        <v>12</v>
      </c>
      <c r="V136" s="21">
        <v>2418.21</v>
      </c>
      <c r="W136">
        <v>11</v>
      </c>
      <c r="X136" s="21">
        <f t="shared" si="36"/>
        <v>20699.419999999998</v>
      </c>
      <c r="Y136" s="20" t="s">
        <v>168</v>
      </c>
      <c r="Z136">
        <v>98230</v>
      </c>
      <c r="AA136" s="21">
        <v>12109.58</v>
      </c>
      <c r="AB136">
        <v>16</v>
      </c>
      <c r="AC136" s="21">
        <v>1335.26</v>
      </c>
      <c r="AD136">
        <v>6</v>
      </c>
      <c r="AE136" s="21">
        <v>237.53</v>
      </c>
      <c r="AF136">
        <v>4</v>
      </c>
      <c r="AG136" s="21">
        <f t="shared" si="37"/>
        <v>13682.37</v>
      </c>
      <c r="AH136" s="20" t="s">
        <v>168</v>
      </c>
      <c r="AI136">
        <v>98220</v>
      </c>
      <c r="AJ136" s="142">
        <v>349.66</v>
      </c>
      <c r="AK136" s="143">
        <v>2</v>
      </c>
      <c r="AL136" s="142">
        <v>0</v>
      </c>
      <c r="AM136" s="143">
        <v>0</v>
      </c>
      <c r="AN136" s="21">
        <v>0</v>
      </c>
      <c r="AO136">
        <v>0</v>
      </c>
      <c r="AP136" s="21">
        <f t="shared" si="38"/>
        <v>349.66</v>
      </c>
      <c r="AQ136" s="130" t="s">
        <v>168</v>
      </c>
      <c r="AR136" s="9">
        <v>98257</v>
      </c>
      <c r="AS136" s="28">
        <v>4309.0600000000004</v>
      </c>
      <c r="AT136">
        <v>7</v>
      </c>
      <c r="AU136" s="28">
        <v>1241.1199999999999</v>
      </c>
      <c r="AV136">
        <v>5</v>
      </c>
      <c r="AW136" s="28">
        <v>763.81</v>
      </c>
      <c r="AX136">
        <v>1</v>
      </c>
      <c r="AY136" s="21">
        <f t="shared" si="39"/>
        <v>6313.99</v>
      </c>
      <c r="AZ136" s="130" t="s">
        <v>168</v>
      </c>
      <c r="BA136">
        <v>98240</v>
      </c>
      <c r="BB136" s="28">
        <v>90.79</v>
      </c>
      <c r="BC136">
        <v>1</v>
      </c>
      <c r="BD136" s="28">
        <v>0</v>
      </c>
      <c r="BE136">
        <v>0</v>
      </c>
      <c r="BF136" s="28">
        <v>0</v>
      </c>
      <c r="BG136">
        <v>0</v>
      </c>
      <c r="BH136" s="21">
        <f t="shared" si="40"/>
        <v>90.79</v>
      </c>
      <c r="BI136" s="28" t="s">
        <v>168</v>
      </c>
      <c r="BJ136" s="9">
        <v>98229</v>
      </c>
      <c r="BK136" s="28">
        <v>1134.53</v>
      </c>
      <c r="BL136" s="9">
        <v>10</v>
      </c>
      <c r="BM136" s="28">
        <v>271.69</v>
      </c>
      <c r="BN136" s="9">
        <v>5</v>
      </c>
      <c r="BO136" s="21">
        <v>248.97</v>
      </c>
      <c r="BP136">
        <v>1</v>
      </c>
      <c r="BQ136" s="146">
        <f t="shared" si="41"/>
        <v>1655.19</v>
      </c>
      <c r="BR136" s="28" t="s">
        <v>168</v>
      </c>
      <c r="BS136">
        <v>98233</v>
      </c>
      <c r="BT136" s="28">
        <v>7398.76</v>
      </c>
      <c r="BU136">
        <v>30</v>
      </c>
      <c r="BV136" s="28">
        <v>4003.44</v>
      </c>
      <c r="BW136">
        <v>16</v>
      </c>
      <c r="BX136" s="28">
        <v>2856.5899999999997</v>
      </c>
      <c r="BY136">
        <v>11</v>
      </c>
      <c r="BZ136" s="146">
        <f t="shared" si="42"/>
        <v>14258.79</v>
      </c>
      <c r="CA136" s="28" t="s">
        <v>168</v>
      </c>
      <c r="CB136">
        <v>98233</v>
      </c>
      <c r="CC136" s="28">
        <v>3978.24</v>
      </c>
      <c r="CD136">
        <v>33</v>
      </c>
      <c r="CE136" s="28">
        <v>2336.6999999999998</v>
      </c>
      <c r="CF136">
        <v>5</v>
      </c>
      <c r="CG136" s="28">
        <v>2570.21</v>
      </c>
      <c r="CH136">
        <v>14</v>
      </c>
      <c r="CI136" s="146">
        <f t="shared" si="43"/>
        <v>8885.15</v>
      </c>
      <c r="CJ136" s="28" t="s">
        <v>168</v>
      </c>
      <c r="CK136">
        <v>98273</v>
      </c>
      <c r="CL136" s="28">
        <v>5646.66</v>
      </c>
      <c r="CM136">
        <v>50</v>
      </c>
      <c r="CN136" s="28">
        <v>671.13</v>
      </c>
      <c r="CO136">
        <v>5</v>
      </c>
      <c r="CP136" s="21">
        <v>3261.59</v>
      </c>
      <c r="CQ136">
        <v>22</v>
      </c>
      <c r="CR136" s="146">
        <f t="shared" si="47"/>
        <v>9579.380000000001</v>
      </c>
      <c r="CS136" s="28" t="s">
        <v>168</v>
      </c>
      <c r="CT136" s="9">
        <v>98274</v>
      </c>
      <c r="CU136" s="28">
        <v>35.82</v>
      </c>
      <c r="CV136" s="137">
        <v>0</v>
      </c>
      <c r="CW136" s="28">
        <v>37.200000000000003</v>
      </c>
      <c r="CX136" s="137">
        <v>1</v>
      </c>
      <c r="CY136" s="28">
        <v>13.78</v>
      </c>
      <c r="CZ136" s="137">
        <v>1</v>
      </c>
      <c r="DA136" s="146">
        <f t="shared" si="44"/>
        <v>86.800000000000011</v>
      </c>
      <c r="DB136" s="28" t="s">
        <v>120</v>
      </c>
      <c r="DC136" s="9">
        <v>99344</v>
      </c>
      <c r="DD136" s="28">
        <v>3711.33</v>
      </c>
      <c r="DE136">
        <v>70</v>
      </c>
      <c r="DF136" s="28">
        <v>1557.72</v>
      </c>
      <c r="DG136">
        <v>28</v>
      </c>
      <c r="DH136" s="28">
        <v>8687.2200000000012</v>
      </c>
      <c r="DI136">
        <v>60</v>
      </c>
      <c r="DJ136" s="146">
        <f t="shared" si="45"/>
        <v>13956.27</v>
      </c>
      <c r="DK136" s="28" t="s">
        <v>168</v>
      </c>
      <c r="DL136" s="9">
        <v>98226</v>
      </c>
      <c r="DM136" s="28">
        <v>21129.58</v>
      </c>
      <c r="DN136">
        <v>47</v>
      </c>
      <c r="DO136" s="28">
        <v>7891.42</v>
      </c>
      <c r="DP136">
        <v>16</v>
      </c>
      <c r="DQ136" s="21">
        <v>9598.7800000000007</v>
      </c>
      <c r="DR136">
        <v>31</v>
      </c>
      <c r="DS136" s="146">
        <f t="shared" si="46"/>
        <v>38619.78</v>
      </c>
    </row>
    <row r="137" spans="1:123" x14ac:dyDescent="0.2">
      <c r="A137" s="9">
        <v>98310</v>
      </c>
      <c r="B137" t="s">
        <v>120</v>
      </c>
      <c r="C137">
        <v>478</v>
      </c>
      <c r="D137">
        <v>563</v>
      </c>
      <c r="E137">
        <v>527</v>
      </c>
      <c r="F137">
        <v>581</v>
      </c>
      <c r="G137">
        <v>559</v>
      </c>
      <c r="H137">
        <v>604</v>
      </c>
      <c r="I137">
        <v>563</v>
      </c>
      <c r="J137">
        <v>516</v>
      </c>
      <c r="K137">
        <v>561</v>
      </c>
      <c r="L137">
        <v>514</v>
      </c>
      <c r="M137">
        <v>549</v>
      </c>
      <c r="N137">
        <v>586</v>
      </c>
      <c r="P137" t="s">
        <v>168</v>
      </c>
      <c r="Q137">
        <v>98225</v>
      </c>
      <c r="R137" s="21">
        <v>23113.57</v>
      </c>
      <c r="S137">
        <v>68</v>
      </c>
      <c r="T137" s="21">
        <v>6011.53</v>
      </c>
      <c r="U137">
        <v>19</v>
      </c>
      <c r="V137" s="21">
        <v>6756.2999999999993</v>
      </c>
      <c r="W137">
        <v>18</v>
      </c>
      <c r="X137" s="21">
        <f t="shared" si="36"/>
        <v>35881.399999999994</v>
      </c>
      <c r="Y137" s="20" t="s">
        <v>168</v>
      </c>
      <c r="Z137">
        <v>98233</v>
      </c>
      <c r="AA137" s="21">
        <v>37854.269999999997</v>
      </c>
      <c r="AB137">
        <v>47</v>
      </c>
      <c r="AC137" s="21">
        <v>7699.81</v>
      </c>
      <c r="AD137">
        <v>14</v>
      </c>
      <c r="AE137" s="21">
        <v>4734.95</v>
      </c>
      <c r="AF137">
        <v>13</v>
      </c>
      <c r="AG137" s="21">
        <f t="shared" si="37"/>
        <v>50289.029999999992</v>
      </c>
      <c r="AH137" s="20" t="s">
        <v>168</v>
      </c>
      <c r="AI137">
        <v>98221</v>
      </c>
      <c r="AJ137" s="142">
        <v>13767.74</v>
      </c>
      <c r="AK137" s="143">
        <v>31</v>
      </c>
      <c r="AL137" s="142">
        <v>5603.18</v>
      </c>
      <c r="AM137" s="143">
        <v>14</v>
      </c>
      <c r="AN137" s="21">
        <v>2271.33</v>
      </c>
      <c r="AO137">
        <v>6</v>
      </c>
      <c r="AP137" s="21">
        <f t="shared" si="38"/>
        <v>21642.25</v>
      </c>
      <c r="AQ137" s="130" t="s">
        <v>168</v>
      </c>
      <c r="AR137" s="9">
        <v>98264</v>
      </c>
      <c r="AS137" s="28">
        <v>7142.34</v>
      </c>
      <c r="AT137">
        <v>17</v>
      </c>
      <c r="AU137" s="28">
        <v>2379.5100000000002</v>
      </c>
      <c r="AV137">
        <v>7</v>
      </c>
      <c r="AW137" s="28">
        <v>2472.91</v>
      </c>
      <c r="AX137">
        <v>9</v>
      </c>
      <c r="AY137" s="21">
        <f t="shared" si="39"/>
        <v>11994.76</v>
      </c>
      <c r="AZ137" s="130" t="s">
        <v>168</v>
      </c>
      <c r="BA137">
        <v>98247</v>
      </c>
      <c r="BB137" s="28">
        <v>205.89</v>
      </c>
      <c r="BC137">
        <v>3</v>
      </c>
      <c r="BD137" s="28">
        <v>57.13</v>
      </c>
      <c r="BE137">
        <v>1</v>
      </c>
      <c r="BF137" s="28">
        <v>53.19</v>
      </c>
      <c r="BG137">
        <v>1</v>
      </c>
      <c r="BH137" s="21">
        <f t="shared" si="40"/>
        <v>316.20999999999998</v>
      </c>
      <c r="BI137" s="28" t="s">
        <v>168</v>
      </c>
      <c r="BJ137" s="9">
        <v>98230</v>
      </c>
      <c r="BK137" s="28">
        <v>5637.95</v>
      </c>
      <c r="BL137" s="9">
        <v>12</v>
      </c>
      <c r="BM137" s="28">
        <v>1398.07</v>
      </c>
      <c r="BN137" s="9">
        <v>6</v>
      </c>
      <c r="BO137" s="21">
        <v>1153.9100000000001</v>
      </c>
      <c r="BP137">
        <v>9</v>
      </c>
      <c r="BQ137" s="146">
        <f t="shared" si="41"/>
        <v>8189.9299999999994</v>
      </c>
      <c r="BR137" s="28" t="s">
        <v>168</v>
      </c>
      <c r="BS137">
        <v>98240</v>
      </c>
      <c r="BT137" s="28">
        <v>65.58</v>
      </c>
      <c r="BU137">
        <v>1</v>
      </c>
      <c r="BV137" s="28">
        <v>32.75</v>
      </c>
      <c r="BW137">
        <v>1</v>
      </c>
      <c r="BX137" s="28">
        <v>0</v>
      </c>
      <c r="BY137">
        <v>0</v>
      </c>
      <c r="BZ137" s="146">
        <f t="shared" si="42"/>
        <v>98.33</v>
      </c>
      <c r="CA137" s="28" t="s">
        <v>168</v>
      </c>
      <c r="CB137">
        <v>98240</v>
      </c>
      <c r="CC137" s="28">
        <v>63.52</v>
      </c>
      <c r="CD137">
        <v>1</v>
      </c>
      <c r="CE137" s="28">
        <v>16.84</v>
      </c>
      <c r="CF137">
        <v>0</v>
      </c>
      <c r="CG137" s="28">
        <v>32.75</v>
      </c>
      <c r="CH137">
        <v>1</v>
      </c>
      <c r="CI137" s="146">
        <f t="shared" si="43"/>
        <v>113.11</v>
      </c>
      <c r="CJ137" s="28" t="s">
        <v>168</v>
      </c>
      <c r="CK137">
        <v>98274</v>
      </c>
      <c r="CL137" s="28">
        <v>869.79</v>
      </c>
      <c r="CM137">
        <v>3</v>
      </c>
      <c r="CN137" s="28">
        <v>50.98</v>
      </c>
      <c r="CO137">
        <v>1</v>
      </c>
      <c r="CP137" s="21">
        <v>101.14</v>
      </c>
      <c r="CQ137">
        <v>1</v>
      </c>
      <c r="CR137" s="146">
        <f t="shared" si="47"/>
        <v>1021.91</v>
      </c>
      <c r="CS137" s="28" t="s">
        <v>168</v>
      </c>
      <c r="CT137" s="9">
        <v>98277</v>
      </c>
      <c r="CU137" s="28">
        <v>3485.76</v>
      </c>
      <c r="CV137" s="137">
        <v>17</v>
      </c>
      <c r="CW137" s="28">
        <v>14137.2</v>
      </c>
      <c r="CX137" s="137">
        <v>6</v>
      </c>
      <c r="CY137" s="28">
        <v>2273.56</v>
      </c>
      <c r="CZ137" s="137">
        <v>8</v>
      </c>
      <c r="DA137" s="146">
        <f t="shared" si="44"/>
        <v>19896.52</v>
      </c>
      <c r="DB137" s="28" t="s">
        <v>120</v>
      </c>
      <c r="DC137" s="9">
        <v>99350</v>
      </c>
      <c r="DD137" s="28">
        <v>2375.84</v>
      </c>
      <c r="DE137">
        <v>38</v>
      </c>
      <c r="DF137" s="28">
        <v>0</v>
      </c>
      <c r="DG137">
        <v>0</v>
      </c>
      <c r="DH137" s="28">
        <v>1092.5500000000002</v>
      </c>
      <c r="DI137">
        <v>13</v>
      </c>
      <c r="DJ137" s="146">
        <f t="shared" si="45"/>
        <v>3468.3900000000003</v>
      </c>
      <c r="DK137" s="28" t="s">
        <v>168</v>
      </c>
      <c r="DL137" s="9">
        <v>98229</v>
      </c>
      <c r="DM137" s="28">
        <v>1972.34</v>
      </c>
      <c r="DN137">
        <v>11</v>
      </c>
      <c r="DO137" s="28">
        <v>522.63</v>
      </c>
      <c r="DP137">
        <v>4</v>
      </c>
      <c r="DQ137" s="21">
        <v>2147.38</v>
      </c>
      <c r="DR137">
        <v>2</v>
      </c>
      <c r="DS137" s="146">
        <f t="shared" si="46"/>
        <v>4642.3500000000004</v>
      </c>
    </row>
    <row r="138" spans="1:123" x14ac:dyDescent="0.2">
      <c r="A138" s="9">
        <v>98311</v>
      </c>
      <c r="B138" t="s">
        <v>120</v>
      </c>
      <c r="C138">
        <v>451</v>
      </c>
      <c r="D138">
        <v>535</v>
      </c>
      <c r="E138">
        <v>518</v>
      </c>
      <c r="F138">
        <v>475</v>
      </c>
      <c r="G138">
        <v>510</v>
      </c>
      <c r="H138">
        <v>543</v>
      </c>
      <c r="I138">
        <v>505</v>
      </c>
      <c r="J138">
        <v>445</v>
      </c>
      <c r="K138">
        <v>498</v>
      </c>
      <c r="L138">
        <v>456</v>
      </c>
      <c r="M138">
        <v>530</v>
      </c>
      <c r="N138">
        <v>510</v>
      </c>
      <c r="P138" t="s">
        <v>168</v>
      </c>
      <c r="Q138">
        <v>98226</v>
      </c>
      <c r="R138" s="21">
        <v>15809.84</v>
      </c>
      <c r="S138">
        <v>48</v>
      </c>
      <c r="T138" s="21">
        <v>5940.32</v>
      </c>
      <c r="U138">
        <v>16</v>
      </c>
      <c r="V138" s="21">
        <v>1035.23</v>
      </c>
      <c r="W138">
        <v>9</v>
      </c>
      <c r="X138" s="21">
        <f t="shared" si="36"/>
        <v>22785.39</v>
      </c>
      <c r="Y138" s="20" t="s">
        <v>168</v>
      </c>
      <c r="Z138">
        <v>98240</v>
      </c>
      <c r="AA138" s="21">
        <v>257.51</v>
      </c>
      <c r="AB138">
        <v>1</v>
      </c>
      <c r="AC138" s="21">
        <v>0</v>
      </c>
      <c r="AD138">
        <v>0</v>
      </c>
      <c r="AE138" s="21">
        <v>0</v>
      </c>
      <c r="AF138">
        <v>0</v>
      </c>
      <c r="AG138" s="21">
        <f t="shared" si="37"/>
        <v>257.51</v>
      </c>
      <c r="AH138" s="20" t="s">
        <v>168</v>
      </c>
      <c r="AI138">
        <v>98223</v>
      </c>
      <c r="AJ138" s="142">
        <v>14796.22</v>
      </c>
      <c r="AK138" s="143">
        <v>13</v>
      </c>
      <c r="AL138" s="142">
        <v>10822.31</v>
      </c>
      <c r="AM138" s="143">
        <v>17</v>
      </c>
      <c r="AN138" s="21">
        <v>5409.8600000000006</v>
      </c>
      <c r="AO138">
        <v>16</v>
      </c>
      <c r="AP138" s="21">
        <f t="shared" si="38"/>
        <v>31028.39</v>
      </c>
      <c r="AQ138" s="130" t="s">
        <v>168</v>
      </c>
      <c r="AR138" s="9">
        <v>98271</v>
      </c>
      <c r="AS138" s="28">
        <v>641.17999999999995</v>
      </c>
      <c r="AT138">
        <v>1</v>
      </c>
      <c r="AU138" s="28">
        <v>0</v>
      </c>
      <c r="AV138">
        <v>0</v>
      </c>
      <c r="AW138" s="28">
        <v>0</v>
      </c>
      <c r="AX138">
        <v>0</v>
      </c>
      <c r="AY138" s="21">
        <f t="shared" si="39"/>
        <v>641.17999999999995</v>
      </c>
      <c r="AZ138" s="130" t="s">
        <v>168</v>
      </c>
      <c r="BA138">
        <v>98248</v>
      </c>
      <c r="BB138" s="28">
        <v>10394.790000000001</v>
      </c>
      <c r="BC138">
        <v>56</v>
      </c>
      <c r="BD138" s="28">
        <v>2123.63</v>
      </c>
      <c r="BE138">
        <v>9</v>
      </c>
      <c r="BF138" s="28">
        <v>3845.84</v>
      </c>
      <c r="BG138">
        <v>12</v>
      </c>
      <c r="BH138" s="21">
        <f t="shared" si="40"/>
        <v>16364.260000000002</v>
      </c>
      <c r="BI138" s="28" t="s">
        <v>168</v>
      </c>
      <c r="BJ138" s="9">
        <v>98233</v>
      </c>
      <c r="BK138" s="28">
        <v>19238.259999999998</v>
      </c>
      <c r="BL138" s="9">
        <v>104</v>
      </c>
      <c r="BM138" s="28">
        <v>6303.68</v>
      </c>
      <c r="BN138" s="9">
        <v>13</v>
      </c>
      <c r="BO138" s="21">
        <v>8553.27</v>
      </c>
      <c r="BP138">
        <v>14</v>
      </c>
      <c r="BQ138" s="146">
        <f t="shared" si="41"/>
        <v>34095.21</v>
      </c>
      <c r="BR138" s="28" t="s">
        <v>168</v>
      </c>
      <c r="BS138">
        <v>98247</v>
      </c>
      <c r="BT138" s="28">
        <v>166.95</v>
      </c>
      <c r="BU138">
        <v>1</v>
      </c>
      <c r="BV138" s="28">
        <v>225.68</v>
      </c>
      <c r="BW138">
        <v>2</v>
      </c>
      <c r="BX138" s="28">
        <v>106.12</v>
      </c>
      <c r="BY138">
        <v>2</v>
      </c>
      <c r="BZ138" s="146">
        <f t="shared" si="42"/>
        <v>498.75</v>
      </c>
      <c r="CA138" s="28" t="s">
        <v>168</v>
      </c>
      <c r="CB138">
        <v>98247</v>
      </c>
      <c r="CC138" s="28">
        <v>317.77</v>
      </c>
      <c r="CD138">
        <v>5</v>
      </c>
      <c r="CE138" s="28">
        <v>49.93</v>
      </c>
      <c r="CF138">
        <v>0</v>
      </c>
      <c r="CG138" s="28">
        <v>186.01</v>
      </c>
      <c r="CH138">
        <v>2</v>
      </c>
      <c r="CI138" s="146">
        <f t="shared" si="43"/>
        <v>553.71</v>
      </c>
      <c r="CJ138" s="28" t="s">
        <v>168</v>
      </c>
      <c r="CK138">
        <v>98277</v>
      </c>
      <c r="CL138" s="28">
        <v>3436.98</v>
      </c>
      <c r="CM138">
        <v>12</v>
      </c>
      <c r="CN138" s="28">
        <v>5608.96</v>
      </c>
      <c r="CO138">
        <v>7</v>
      </c>
      <c r="CP138" s="21">
        <v>1516.1799999999998</v>
      </c>
      <c r="CQ138">
        <v>7</v>
      </c>
      <c r="CR138" s="146">
        <f t="shared" si="47"/>
        <v>10562.12</v>
      </c>
      <c r="CS138" s="28" t="s">
        <v>168</v>
      </c>
      <c r="CT138" s="9">
        <v>98282</v>
      </c>
      <c r="CU138" s="28">
        <v>89.52</v>
      </c>
      <c r="CV138" s="137">
        <v>3</v>
      </c>
      <c r="CW138" s="28">
        <v>75.28</v>
      </c>
      <c r="CX138" s="137">
        <v>1</v>
      </c>
      <c r="CY138" s="28">
        <v>466.33000000000004</v>
      </c>
      <c r="CZ138" s="137">
        <v>3</v>
      </c>
      <c r="DA138" s="146">
        <f t="shared" si="44"/>
        <v>631.13000000000011</v>
      </c>
      <c r="DB138" s="28" t="s">
        <v>120</v>
      </c>
      <c r="DC138" s="9">
        <v>99352</v>
      </c>
      <c r="DD138" s="28">
        <v>11644.89</v>
      </c>
      <c r="DE138">
        <v>205</v>
      </c>
      <c r="DF138" s="28">
        <v>6010.15</v>
      </c>
      <c r="DG138">
        <v>69</v>
      </c>
      <c r="DH138" s="28">
        <v>8775.9</v>
      </c>
      <c r="DI138">
        <v>137</v>
      </c>
      <c r="DJ138" s="146">
        <f t="shared" si="45"/>
        <v>26430.940000000002</v>
      </c>
      <c r="DK138" s="28" t="s">
        <v>168</v>
      </c>
      <c r="DL138" s="9">
        <v>98230</v>
      </c>
      <c r="DM138" s="28">
        <v>13602.16</v>
      </c>
      <c r="DN138">
        <v>25</v>
      </c>
      <c r="DO138" s="28">
        <v>2349.67</v>
      </c>
      <c r="DP138">
        <v>5</v>
      </c>
      <c r="DQ138" s="21">
        <v>1145.82</v>
      </c>
      <c r="DR138">
        <v>13</v>
      </c>
      <c r="DS138" s="146">
        <f t="shared" si="46"/>
        <v>17097.650000000001</v>
      </c>
    </row>
    <row r="139" spans="1:123" x14ac:dyDescent="0.2">
      <c r="A139" s="9">
        <v>98312</v>
      </c>
      <c r="B139" t="s">
        <v>120</v>
      </c>
      <c r="C139">
        <v>583</v>
      </c>
      <c r="D139">
        <v>658</v>
      </c>
      <c r="E139">
        <v>699</v>
      </c>
      <c r="F139">
        <v>624</v>
      </c>
      <c r="G139">
        <v>661</v>
      </c>
      <c r="H139">
        <v>676</v>
      </c>
      <c r="I139">
        <v>588</v>
      </c>
      <c r="J139">
        <v>577</v>
      </c>
      <c r="K139">
        <v>610</v>
      </c>
      <c r="L139">
        <v>599</v>
      </c>
      <c r="M139">
        <v>598</v>
      </c>
      <c r="N139">
        <v>632</v>
      </c>
      <c r="P139" t="s">
        <v>168</v>
      </c>
      <c r="Q139">
        <v>98229</v>
      </c>
      <c r="R139" s="21">
        <v>2975.35</v>
      </c>
      <c r="S139">
        <v>10</v>
      </c>
      <c r="T139" s="21">
        <v>211.15</v>
      </c>
      <c r="U139">
        <v>3</v>
      </c>
      <c r="V139" s="21">
        <v>146.93</v>
      </c>
      <c r="W139">
        <v>2</v>
      </c>
      <c r="X139" s="21">
        <f t="shared" si="36"/>
        <v>3333.43</v>
      </c>
      <c r="Y139" s="20" t="s">
        <v>168</v>
      </c>
      <c r="Z139">
        <v>98248</v>
      </c>
      <c r="AA139" s="21">
        <v>16060.59</v>
      </c>
      <c r="AB139">
        <v>38</v>
      </c>
      <c r="AC139" s="21">
        <v>1267.0999999999999</v>
      </c>
      <c r="AD139">
        <v>9</v>
      </c>
      <c r="AE139" s="21">
        <v>1157.23</v>
      </c>
      <c r="AF139">
        <v>9</v>
      </c>
      <c r="AG139" s="21">
        <f t="shared" si="37"/>
        <v>18484.919999999998</v>
      </c>
      <c r="AH139" s="20" t="s">
        <v>168</v>
      </c>
      <c r="AI139">
        <v>98225</v>
      </c>
      <c r="AJ139" s="142">
        <v>34931.32</v>
      </c>
      <c r="AK139" s="143">
        <v>71</v>
      </c>
      <c r="AL139" s="142">
        <v>13930.99</v>
      </c>
      <c r="AM139" s="143">
        <v>29</v>
      </c>
      <c r="AN139" s="21">
        <v>8775.2099999999991</v>
      </c>
      <c r="AO139">
        <v>19</v>
      </c>
      <c r="AP139" s="21">
        <f t="shared" si="38"/>
        <v>57637.52</v>
      </c>
      <c r="AQ139" s="130" t="s">
        <v>168</v>
      </c>
      <c r="AR139" s="9">
        <v>98273</v>
      </c>
      <c r="AS139" s="28">
        <v>8432.01</v>
      </c>
      <c r="AT139">
        <v>8</v>
      </c>
      <c r="AU139" s="28">
        <v>5985.94</v>
      </c>
      <c r="AV139">
        <v>21</v>
      </c>
      <c r="AW139" s="28">
        <v>762.56000000000006</v>
      </c>
      <c r="AX139">
        <v>7</v>
      </c>
      <c r="AY139" s="21">
        <f t="shared" si="39"/>
        <v>15180.51</v>
      </c>
      <c r="AZ139" s="130" t="s">
        <v>168</v>
      </c>
      <c r="BA139">
        <v>98257</v>
      </c>
      <c r="BB139" s="28">
        <v>2406.62</v>
      </c>
      <c r="BC139">
        <v>6</v>
      </c>
      <c r="BD139" s="28">
        <v>2824.23</v>
      </c>
      <c r="BE139">
        <v>3</v>
      </c>
      <c r="BF139" s="28">
        <v>207.45</v>
      </c>
      <c r="BG139">
        <v>3</v>
      </c>
      <c r="BH139" s="21">
        <f t="shared" si="40"/>
        <v>5438.3</v>
      </c>
      <c r="BI139" s="28" t="s">
        <v>168</v>
      </c>
      <c r="BJ139" s="9">
        <v>98240</v>
      </c>
      <c r="BK139" s="28">
        <v>123.54</v>
      </c>
      <c r="BL139" s="9">
        <v>2</v>
      </c>
      <c r="BM139" s="28">
        <v>0</v>
      </c>
      <c r="BN139" s="9">
        <v>0</v>
      </c>
      <c r="BO139" s="21">
        <v>0</v>
      </c>
      <c r="BP139">
        <v>0</v>
      </c>
      <c r="BQ139" s="146">
        <f t="shared" si="41"/>
        <v>123.54</v>
      </c>
      <c r="BR139" s="28" t="s">
        <v>168</v>
      </c>
      <c r="BS139">
        <v>98248</v>
      </c>
      <c r="BT139" s="28">
        <v>2251.2199999999998</v>
      </c>
      <c r="BU139">
        <v>21</v>
      </c>
      <c r="BV139" s="28">
        <v>966.47</v>
      </c>
      <c r="BW139">
        <v>10</v>
      </c>
      <c r="BX139" s="28">
        <v>3296.34</v>
      </c>
      <c r="BY139">
        <v>18</v>
      </c>
      <c r="BZ139" s="146">
        <f t="shared" si="42"/>
        <v>6514.03</v>
      </c>
      <c r="CA139" s="28" t="s">
        <v>168</v>
      </c>
      <c r="CB139">
        <v>98248</v>
      </c>
      <c r="CC139" s="28">
        <v>3967.73</v>
      </c>
      <c r="CD139">
        <v>27</v>
      </c>
      <c r="CE139" s="28">
        <v>462.69</v>
      </c>
      <c r="CF139">
        <v>3</v>
      </c>
      <c r="CG139" s="28">
        <v>2968.71</v>
      </c>
      <c r="CH139">
        <v>16</v>
      </c>
      <c r="CI139" s="146">
        <f t="shared" si="43"/>
        <v>7399.13</v>
      </c>
      <c r="CJ139" s="28" t="s">
        <v>168</v>
      </c>
      <c r="CK139">
        <v>98282</v>
      </c>
      <c r="CL139" s="28">
        <v>138.28</v>
      </c>
      <c r="CM139">
        <v>6</v>
      </c>
      <c r="CN139" s="28">
        <v>95.9</v>
      </c>
      <c r="CO139">
        <v>0</v>
      </c>
      <c r="CP139" s="21">
        <v>370.43</v>
      </c>
      <c r="CQ139">
        <v>3</v>
      </c>
      <c r="CR139" s="146">
        <f t="shared" si="47"/>
        <v>604.61</v>
      </c>
      <c r="CS139" s="28" t="s">
        <v>168</v>
      </c>
      <c r="CT139" s="9">
        <v>98284</v>
      </c>
      <c r="CU139" s="28">
        <v>5016.3599999999997</v>
      </c>
      <c r="CV139" s="137">
        <v>12</v>
      </c>
      <c r="CW139" s="28">
        <v>388.69</v>
      </c>
      <c r="CX139" s="137">
        <v>5</v>
      </c>
      <c r="CY139" s="28">
        <v>1675.14</v>
      </c>
      <c r="CZ139" s="137">
        <v>5</v>
      </c>
      <c r="DA139" s="146">
        <f t="shared" si="44"/>
        <v>7080.19</v>
      </c>
      <c r="DB139" s="28" t="s">
        <v>120</v>
      </c>
      <c r="DC139" s="9">
        <v>99353</v>
      </c>
      <c r="DD139" s="28">
        <v>1058.0999999999999</v>
      </c>
      <c r="DE139">
        <v>27</v>
      </c>
      <c r="DF139" s="28">
        <v>278.95</v>
      </c>
      <c r="DG139">
        <v>9</v>
      </c>
      <c r="DH139" s="28">
        <v>353.35</v>
      </c>
      <c r="DI139">
        <v>12</v>
      </c>
      <c r="DJ139" s="146">
        <f t="shared" si="45"/>
        <v>1690.4</v>
      </c>
      <c r="DK139" s="28" t="s">
        <v>168</v>
      </c>
      <c r="DL139" s="9">
        <v>98232</v>
      </c>
      <c r="DM139" s="28">
        <v>126.54</v>
      </c>
      <c r="DN139">
        <v>1</v>
      </c>
      <c r="DO139" s="28">
        <v>0</v>
      </c>
      <c r="DP139">
        <v>0</v>
      </c>
      <c r="DQ139" s="21">
        <v>0</v>
      </c>
      <c r="DR139">
        <v>0</v>
      </c>
      <c r="DS139" s="146">
        <f t="shared" si="46"/>
        <v>126.54</v>
      </c>
    </row>
    <row r="140" spans="1:123" x14ac:dyDescent="0.2">
      <c r="A140" s="9">
        <v>98314</v>
      </c>
      <c r="B140" t="s">
        <v>120</v>
      </c>
      <c r="C140">
        <v>1</v>
      </c>
      <c r="D140">
        <v>1</v>
      </c>
      <c r="E140">
        <v>1</v>
      </c>
      <c r="F140">
        <v>1</v>
      </c>
      <c r="G140">
        <v>1</v>
      </c>
      <c r="P140" t="s">
        <v>168</v>
      </c>
      <c r="Q140">
        <v>98230</v>
      </c>
      <c r="R140" s="21">
        <v>7100.48</v>
      </c>
      <c r="S140">
        <v>12</v>
      </c>
      <c r="T140" s="21">
        <v>2361.14</v>
      </c>
      <c r="U140">
        <v>4</v>
      </c>
      <c r="V140" s="21">
        <v>2352.0300000000002</v>
      </c>
      <c r="W140">
        <v>6</v>
      </c>
      <c r="X140" s="21">
        <f t="shared" si="36"/>
        <v>11813.65</v>
      </c>
      <c r="Y140" s="20" t="s">
        <v>168</v>
      </c>
      <c r="Z140">
        <v>98257</v>
      </c>
      <c r="AA140" s="21">
        <v>3626.65</v>
      </c>
      <c r="AB140">
        <v>8</v>
      </c>
      <c r="AC140" s="21">
        <v>375.92</v>
      </c>
      <c r="AD140">
        <v>2</v>
      </c>
      <c r="AE140" s="21">
        <v>148.97</v>
      </c>
      <c r="AF140">
        <v>2</v>
      </c>
      <c r="AG140" s="21">
        <f t="shared" si="37"/>
        <v>4151.54</v>
      </c>
      <c r="AH140" s="20" t="s">
        <v>168</v>
      </c>
      <c r="AI140">
        <v>98226</v>
      </c>
      <c r="AJ140" s="142">
        <v>38589.64</v>
      </c>
      <c r="AK140" s="143">
        <v>104</v>
      </c>
      <c r="AL140" s="142">
        <v>11604.77</v>
      </c>
      <c r="AM140" s="143">
        <v>22</v>
      </c>
      <c r="AN140" s="21">
        <v>5742.37</v>
      </c>
      <c r="AO140">
        <v>14</v>
      </c>
      <c r="AP140" s="21">
        <f t="shared" si="38"/>
        <v>55936.780000000006</v>
      </c>
      <c r="AQ140" s="130" t="s">
        <v>168</v>
      </c>
      <c r="AR140" s="9">
        <v>98274</v>
      </c>
      <c r="AS140" s="28">
        <v>1715.59</v>
      </c>
      <c r="AT140">
        <v>2</v>
      </c>
      <c r="AU140" s="28">
        <v>688.58</v>
      </c>
      <c r="AV140">
        <v>1</v>
      </c>
      <c r="AW140" s="28">
        <v>51.13</v>
      </c>
      <c r="AX140">
        <v>1</v>
      </c>
      <c r="AY140" s="21">
        <f t="shared" si="39"/>
        <v>2455.3000000000002</v>
      </c>
      <c r="AZ140" s="130" t="s">
        <v>168</v>
      </c>
      <c r="BA140">
        <v>98264</v>
      </c>
      <c r="BB140" s="28">
        <v>10373.43</v>
      </c>
      <c r="BC140">
        <v>29</v>
      </c>
      <c r="BD140" s="28">
        <v>2279.4499999999998</v>
      </c>
      <c r="BE140">
        <v>5</v>
      </c>
      <c r="BF140" s="28">
        <v>2043</v>
      </c>
      <c r="BG140">
        <v>9</v>
      </c>
      <c r="BH140" s="21">
        <f t="shared" si="40"/>
        <v>14695.880000000001</v>
      </c>
      <c r="BI140" s="28" t="s">
        <v>168</v>
      </c>
      <c r="BJ140" s="9">
        <v>98247</v>
      </c>
      <c r="BK140" s="28">
        <v>294.45</v>
      </c>
      <c r="BL140" s="9">
        <v>2</v>
      </c>
      <c r="BM140" s="28">
        <v>150.02000000000001</v>
      </c>
      <c r="BN140" s="9">
        <v>3</v>
      </c>
      <c r="BO140" s="21">
        <v>0</v>
      </c>
      <c r="BP140">
        <v>0</v>
      </c>
      <c r="BQ140" s="146">
        <f t="shared" si="41"/>
        <v>444.47</v>
      </c>
      <c r="BR140" s="28" t="s">
        <v>168</v>
      </c>
      <c r="BS140">
        <v>98257</v>
      </c>
      <c r="BT140" s="28">
        <v>4352.8599999999997</v>
      </c>
      <c r="BU140">
        <v>5</v>
      </c>
      <c r="BV140" s="28">
        <v>1858.68</v>
      </c>
      <c r="BW140">
        <v>1</v>
      </c>
      <c r="BX140" s="28">
        <v>2031.8400000000001</v>
      </c>
      <c r="BY140">
        <v>3</v>
      </c>
      <c r="BZ140" s="146">
        <f t="shared" si="42"/>
        <v>8243.380000000001</v>
      </c>
      <c r="CA140" s="28" t="s">
        <v>168</v>
      </c>
      <c r="CB140">
        <v>98257</v>
      </c>
      <c r="CC140" s="28">
        <v>1348.44</v>
      </c>
      <c r="CD140">
        <v>9</v>
      </c>
      <c r="CE140" s="28">
        <v>2403.34</v>
      </c>
      <c r="CF140">
        <v>3</v>
      </c>
      <c r="CG140" s="28">
        <v>34.1</v>
      </c>
      <c r="CH140">
        <v>1</v>
      </c>
      <c r="CI140" s="146">
        <f t="shared" si="43"/>
        <v>3785.88</v>
      </c>
      <c r="CJ140" s="28" t="s">
        <v>168</v>
      </c>
      <c r="CK140">
        <v>98284</v>
      </c>
      <c r="CL140" s="28">
        <v>1091.4100000000001</v>
      </c>
      <c r="CM140">
        <v>9</v>
      </c>
      <c r="CN140" s="28">
        <v>778.48</v>
      </c>
      <c r="CO140">
        <v>3</v>
      </c>
      <c r="CP140" s="21">
        <v>2692.83</v>
      </c>
      <c r="CQ140">
        <v>7</v>
      </c>
      <c r="CR140" s="146">
        <f t="shared" si="47"/>
        <v>4562.72</v>
      </c>
      <c r="CS140" s="28" t="s">
        <v>168</v>
      </c>
      <c r="CT140" s="9">
        <v>98292</v>
      </c>
      <c r="CU140" s="28">
        <v>1896.56</v>
      </c>
      <c r="CV140" s="137">
        <v>9</v>
      </c>
      <c r="CW140" s="28">
        <v>450.52</v>
      </c>
      <c r="CX140" s="137">
        <v>4</v>
      </c>
      <c r="CY140" s="28">
        <v>341.05</v>
      </c>
      <c r="CZ140" s="137">
        <v>6</v>
      </c>
      <c r="DA140" s="146">
        <f t="shared" si="44"/>
        <v>2688.13</v>
      </c>
      <c r="DB140" s="28" t="s">
        <v>120</v>
      </c>
      <c r="DC140" s="9">
        <v>99354</v>
      </c>
      <c r="DD140" s="28">
        <v>4500.01</v>
      </c>
      <c r="DE140">
        <v>99</v>
      </c>
      <c r="DF140" s="28">
        <v>1548.89</v>
      </c>
      <c r="DG140">
        <v>26</v>
      </c>
      <c r="DH140" s="28">
        <v>3272.91</v>
      </c>
      <c r="DI140">
        <v>66</v>
      </c>
      <c r="DJ140" s="146">
        <f t="shared" si="45"/>
        <v>9321.8100000000013</v>
      </c>
      <c r="DK140" s="28" t="s">
        <v>168</v>
      </c>
      <c r="DL140" s="9">
        <v>98233</v>
      </c>
      <c r="DM140" s="28">
        <v>20883</v>
      </c>
      <c r="DN140">
        <v>33</v>
      </c>
      <c r="DO140" s="28">
        <v>2641.88</v>
      </c>
      <c r="DP140">
        <v>9</v>
      </c>
      <c r="DQ140" s="21">
        <v>2252.14</v>
      </c>
      <c r="DR140">
        <v>14</v>
      </c>
      <c r="DS140" s="146">
        <f t="shared" si="46"/>
        <v>25777.02</v>
      </c>
    </row>
    <row r="141" spans="1:123" x14ac:dyDescent="0.2">
      <c r="A141" s="9">
        <v>98337</v>
      </c>
      <c r="B141" t="s">
        <v>120</v>
      </c>
      <c r="C141">
        <v>195</v>
      </c>
      <c r="D141">
        <v>204</v>
      </c>
      <c r="E141">
        <v>228</v>
      </c>
      <c r="F141">
        <v>222</v>
      </c>
      <c r="G141">
        <v>220</v>
      </c>
      <c r="H141">
        <v>239</v>
      </c>
      <c r="I141">
        <v>215</v>
      </c>
      <c r="J141">
        <v>204</v>
      </c>
      <c r="K141">
        <v>211</v>
      </c>
      <c r="L141">
        <v>213</v>
      </c>
      <c r="M141">
        <v>197</v>
      </c>
      <c r="N141">
        <v>204</v>
      </c>
      <c r="P141" t="s">
        <v>168</v>
      </c>
      <c r="Q141">
        <v>98232</v>
      </c>
      <c r="R141" s="21">
        <v>22.45</v>
      </c>
      <c r="S141">
        <v>1</v>
      </c>
      <c r="T141" s="21">
        <v>0</v>
      </c>
      <c r="U141">
        <v>0</v>
      </c>
      <c r="V141" s="21">
        <v>0</v>
      </c>
      <c r="W141">
        <v>0</v>
      </c>
      <c r="X141" s="21">
        <f t="shared" si="36"/>
        <v>22.45</v>
      </c>
      <c r="Y141" s="20" t="s">
        <v>168</v>
      </c>
      <c r="Z141">
        <v>98264</v>
      </c>
      <c r="AA141" s="21">
        <v>20397.900000000001</v>
      </c>
      <c r="AB141">
        <v>30</v>
      </c>
      <c r="AC141" s="21">
        <v>1752.09</v>
      </c>
      <c r="AD141">
        <v>9</v>
      </c>
      <c r="AE141" s="21">
        <v>698.26</v>
      </c>
      <c r="AF141">
        <v>5</v>
      </c>
      <c r="AG141" s="21">
        <f t="shared" si="37"/>
        <v>22848.25</v>
      </c>
      <c r="AH141" s="20" t="s">
        <v>168</v>
      </c>
      <c r="AI141">
        <v>98229</v>
      </c>
      <c r="AJ141" s="142">
        <v>3782.02</v>
      </c>
      <c r="AK141" s="143">
        <v>15</v>
      </c>
      <c r="AL141" s="142">
        <v>1526.76</v>
      </c>
      <c r="AM141" s="143">
        <v>6</v>
      </c>
      <c r="AN141" s="21">
        <v>31.619999999999997</v>
      </c>
      <c r="AO141">
        <v>1</v>
      </c>
      <c r="AP141" s="21">
        <f t="shared" si="38"/>
        <v>5340.4</v>
      </c>
      <c r="AQ141" s="130" t="s">
        <v>168</v>
      </c>
      <c r="AR141" s="9">
        <v>98276</v>
      </c>
      <c r="AS141" s="28">
        <v>238.91</v>
      </c>
      <c r="AT141">
        <v>0</v>
      </c>
      <c r="AU141" s="28">
        <v>473.49</v>
      </c>
      <c r="AV141">
        <v>2</v>
      </c>
      <c r="AW141" s="28">
        <v>0</v>
      </c>
      <c r="AX141">
        <v>0</v>
      </c>
      <c r="AY141" s="21">
        <f t="shared" si="39"/>
        <v>712.4</v>
      </c>
      <c r="AZ141" s="130" t="s">
        <v>168</v>
      </c>
      <c r="BA141">
        <v>98271</v>
      </c>
      <c r="BB141" s="28">
        <v>4018.31</v>
      </c>
      <c r="BC141">
        <v>2</v>
      </c>
      <c r="BD141" s="28">
        <v>641.17999999999995</v>
      </c>
      <c r="BE141">
        <v>1</v>
      </c>
      <c r="BF141" s="28">
        <v>0</v>
      </c>
      <c r="BG141">
        <v>0</v>
      </c>
      <c r="BH141" s="21">
        <f t="shared" si="40"/>
        <v>4659.49</v>
      </c>
      <c r="BI141" s="28" t="s">
        <v>168</v>
      </c>
      <c r="BJ141" s="9">
        <v>98248</v>
      </c>
      <c r="BK141" s="28">
        <v>3013.49</v>
      </c>
      <c r="BL141" s="9">
        <v>25</v>
      </c>
      <c r="BM141" s="28">
        <v>2040.76</v>
      </c>
      <c r="BN141" s="9">
        <v>22</v>
      </c>
      <c r="BO141" s="21">
        <v>2545</v>
      </c>
      <c r="BP141">
        <v>10</v>
      </c>
      <c r="BQ141" s="146">
        <f t="shared" si="41"/>
        <v>7599.25</v>
      </c>
      <c r="BR141" s="28" t="s">
        <v>168</v>
      </c>
      <c r="BS141">
        <v>98264</v>
      </c>
      <c r="BT141" s="28">
        <v>3395.09</v>
      </c>
      <c r="BU141">
        <v>18</v>
      </c>
      <c r="BV141" s="28">
        <v>740.76</v>
      </c>
      <c r="BW141">
        <v>2</v>
      </c>
      <c r="BX141" s="28">
        <v>3236.99</v>
      </c>
      <c r="BY141">
        <v>16</v>
      </c>
      <c r="BZ141" s="146">
        <f t="shared" si="42"/>
        <v>7372.84</v>
      </c>
      <c r="CA141" s="28" t="s">
        <v>168</v>
      </c>
      <c r="CB141">
        <v>98264</v>
      </c>
      <c r="CC141" s="28">
        <v>3413.39</v>
      </c>
      <c r="CD141">
        <v>16</v>
      </c>
      <c r="CE141" s="28">
        <v>1607.5</v>
      </c>
      <c r="CF141">
        <v>8</v>
      </c>
      <c r="CG141" s="28">
        <v>3222.9500000000003</v>
      </c>
      <c r="CH141">
        <v>12</v>
      </c>
      <c r="CI141" s="146">
        <f t="shared" si="43"/>
        <v>8243.84</v>
      </c>
      <c r="CJ141" s="28" t="s">
        <v>168</v>
      </c>
      <c r="CK141">
        <v>98292</v>
      </c>
      <c r="CL141" s="28">
        <v>1276.02</v>
      </c>
      <c r="CM141">
        <v>8</v>
      </c>
      <c r="CN141" s="28">
        <v>110.22</v>
      </c>
      <c r="CO141">
        <v>3</v>
      </c>
      <c r="CP141" s="21">
        <v>244.61</v>
      </c>
      <c r="CQ141">
        <v>4</v>
      </c>
      <c r="CR141" s="146">
        <f t="shared" si="47"/>
        <v>1630.85</v>
      </c>
      <c r="CS141" s="28" t="s">
        <v>168</v>
      </c>
      <c r="CT141" s="9">
        <v>98295</v>
      </c>
      <c r="CU141" s="28">
        <v>170.26</v>
      </c>
      <c r="CV141" s="137">
        <v>2</v>
      </c>
      <c r="CW141" s="28">
        <v>130.94</v>
      </c>
      <c r="CX141" s="137">
        <v>3</v>
      </c>
      <c r="CY141" s="28">
        <v>1774.52</v>
      </c>
      <c r="CZ141" s="137">
        <v>2</v>
      </c>
      <c r="DA141" s="146">
        <f t="shared" si="44"/>
        <v>2075.7199999999998</v>
      </c>
      <c r="DB141" s="28" t="s">
        <v>120</v>
      </c>
      <c r="DC141" s="9">
        <v>99362</v>
      </c>
      <c r="DD141" s="28">
        <v>22839.75</v>
      </c>
      <c r="DE141">
        <v>391</v>
      </c>
      <c r="DF141" s="28">
        <v>8618.02</v>
      </c>
      <c r="DG141">
        <v>154</v>
      </c>
      <c r="DH141" s="28">
        <v>27983.210000000003</v>
      </c>
      <c r="DI141">
        <v>263</v>
      </c>
      <c r="DJ141" s="146">
        <f t="shared" si="45"/>
        <v>59440.98</v>
      </c>
      <c r="DK141" s="28" t="s">
        <v>168</v>
      </c>
      <c r="DL141" s="9">
        <v>98240</v>
      </c>
      <c r="DM141" s="28">
        <v>269.47000000000003</v>
      </c>
      <c r="DN141">
        <v>0</v>
      </c>
      <c r="DO141" s="28">
        <v>125.56</v>
      </c>
      <c r="DP141">
        <v>1</v>
      </c>
      <c r="DQ141" s="21">
        <v>34.67</v>
      </c>
      <c r="DR141">
        <v>1</v>
      </c>
      <c r="DS141" s="146">
        <f t="shared" si="46"/>
        <v>429.70000000000005</v>
      </c>
    </row>
    <row r="142" spans="1:123" x14ac:dyDescent="0.2">
      <c r="A142" s="9">
        <v>98345</v>
      </c>
      <c r="B142" t="s">
        <v>120</v>
      </c>
      <c r="C142">
        <v>3</v>
      </c>
      <c r="D142">
        <v>4</v>
      </c>
      <c r="E142">
        <v>4</v>
      </c>
      <c r="F142">
        <v>5</v>
      </c>
      <c r="G142">
        <v>5</v>
      </c>
      <c r="H142">
        <v>4</v>
      </c>
      <c r="I142">
        <v>3</v>
      </c>
      <c r="J142">
        <v>5</v>
      </c>
      <c r="K142">
        <v>2</v>
      </c>
      <c r="L142">
        <v>4</v>
      </c>
      <c r="M142">
        <v>7</v>
      </c>
      <c r="N142">
        <v>6</v>
      </c>
      <c r="P142" t="s">
        <v>168</v>
      </c>
      <c r="Q142">
        <v>98233</v>
      </c>
      <c r="R142" s="21">
        <v>38533.49</v>
      </c>
      <c r="S142">
        <v>47</v>
      </c>
      <c r="T142" s="21">
        <v>11418.93</v>
      </c>
      <c r="U142">
        <v>12</v>
      </c>
      <c r="V142" s="21">
        <v>1928.19</v>
      </c>
      <c r="W142">
        <v>12</v>
      </c>
      <c r="X142" s="21">
        <f t="shared" si="36"/>
        <v>51880.61</v>
      </c>
      <c r="Y142" s="20" t="s">
        <v>168</v>
      </c>
      <c r="Z142">
        <v>98273</v>
      </c>
      <c r="AA142" s="21">
        <v>15371.19</v>
      </c>
      <c r="AB142">
        <v>36</v>
      </c>
      <c r="AC142" s="21">
        <v>1383.27</v>
      </c>
      <c r="AD142">
        <v>4</v>
      </c>
      <c r="AE142" s="21">
        <v>778.05</v>
      </c>
      <c r="AF142">
        <v>7</v>
      </c>
      <c r="AG142" s="21">
        <f t="shared" si="37"/>
        <v>17532.509999999998</v>
      </c>
      <c r="AH142" s="20" t="s">
        <v>168</v>
      </c>
      <c r="AI142">
        <v>98230</v>
      </c>
      <c r="AJ142" s="142">
        <v>5611.69</v>
      </c>
      <c r="AK142" s="143">
        <v>8</v>
      </c>
      <c r="AL142" s="142">
        <v>3751.35</v>
      </c>
      <c r="AM142" s="143">
        <v>8</v>
      </c>
      <c r="AN142" s="21">
        <v>696.9</v>
      </c>
      <c r="AO142">
        <v>7</v>
      </c>
      <c r="AP142" s="21">
        <f t="shared" si="38"/>
        <v>10059.939999999999</v>
      </c>
      <c r="AQ142" s="130" t="s">
        <v>168</v>
      </c>
      <c r="AR142" s="9">
        <v>98277</v>
      </c>
      <c r="AS142" s="28">
        <v>8810.93</v>
      </c>
      <c r="AT142">
        <v>21</v>
      </c>
      <c r="AU142" s="28">
        <v>1098.71</v>
      </c>
      <c r="AV142">
        <v>4</v>
      </c>
      <c r="AW142" s="28">
        <v>5994.24</v>
      </c>
      <c r="AX142">
        <v>5</v>
      </c>
      <c r="AY142" s="21">
        <f t="shared" si="39"/>
        <v>15903.88</v>
      </c>
      <c r="AZ142" s="130" t="s">
        <v>168</v>
      </c>
      <c r="BA142">
        <v>98273</v>
      </c>
      <c r="BB142" s="28">
        <v>10826.39</v>
      </c>
      <c r="BC142">
        <v>27</v>
      </c>
      <c r="BD142" s="28">
        <v>1811.44</v>
      </c>
      <c r="BE142">
        <v>7</v>
      </c>
      <c r="BF142" s="28">
        <v>3130.62</v>
      </c>
      <c r="BG142">
        <v>15</v>
      </c>
      <c r="BH142" s="21">
        <f t="shared" si="40"/>
        <v>15768.45</v>
      </c>
      <c r="BI142" s="28" t="s">
        <v>168</v>
      </c>
      <c r="BJ142" s="9">
        <v>98257</v>
      </c>
      <c r="BK142" s="28">
        <v>1739.65</v>
      </c>
      <c r="BL142" s="9">
        <v>1</v>
      </c>
      <c r="BM142" s="28">
        <v>1223.8</v>
      </c>
      <c r="BN142" s="9">
        <v>4</v>
      </c>
      <c r="BO142" s="21">
        <v>1032.75</v>
      </c>
      <c r="BP142">
        <v>3</v>
      </c>
      <c r="BQ142" s="146">
        <f t="shared" si="41"/>
        <v>3996.2</v>
      </c>
      <c r="BR142" s="28" t="s">
        <v>168</v>
      </c>
      <c r="BS142">
        <v>98273</v>
      </c>
      <c r="BT142" s="28">
        <v>2014.34</v>
      </c>
      <c r="BU142">
        <v>13</v>
      </c>
      <c r="BV142" s="28">
        <v>2169.0100000000002</v>
      </c>
      <c r="BW142">
        <v>10</v>
      </c>
      <c r="BX142" s="28">
        <v>9426.58</v>
      </c>
      <c r="BY142">
        <v>19</v>
      </c>
      <c r="BZ142" s="146">
        <f t="shared" si="42"/>
        <v>13609.93</v>
      </c>
      <c r="CA142" s="28" t="s">
        <v>168</v>
      </c>
      <c r="CB142">
        <v>98273</v>
      </c>
      <c r="CC142" s="28">
        <v>1248.97</v>
      </c>
      <c r="CD142">
        <v>10</v>
      </c>
      <c r="CE142" s="28">
        <v>2015.16</v>
      </c>
      <c r="CF142">
        <v>13</v>
      </c>
      <c r="CG142" s="28">
        <v>2522.69</v>
      </c>
      <c r="CH142">
        <v>18</v>
      </c>
      <c r="CI142" s="146">
        <f t="shared" si="43"/>
        <v>5786.82</v>
      </c>
      <c r="CJ142" s="28" t="s">
        <v>168</v>
      </c>
      <c r="CK142">
        <v>98295</v>
      </c>
      <c r="CL142" s="28">
        <v>291.62</v>
      </c>
      <c r="CM142">
        <v>9</v>
      </c>
      <c r="CN142" s="28">
        <v>122.98</v>
      </c>
      <c r="CO142">
        <v>0</v>
      </c>
      <c r="CP142" s="21">
        <v>1718.44</v>
      </c>
      <c r="CQ142">
        <v>3</v>
      </c>
      <c r="CR142" s="146">
        <f t="shared" si="47"/>
        <v>2133.04</v>
      </c>
      <c r="CS142" s="28" t="s">
        <v>168</v>
      </c>
      <c r="CT142" s="9">
        <v>98310</v>
      </c>
      <c r="CU142" s="28">
        <v>8963.7999999999993</v>
      </c>
      <c r="CV142" s="137">
        <v>21</v>
      </c>
      <c r="CW142" s="28">
        <v>1058.31</v>
      </c>
      <c r="CX142" s="137">
        <v>5</v>
      </c>
      <c r="CY142" s="28">
        <v>2098.2000000000003</v>
      </c>
      <c r="CZ142" s="137">
        <v>5</v>
      </c>
      <c r="DA142" s="146">
        <f t="shared" si="44"/>
        <v>12120.31</v>
      </c>
      <c r="DB142" s="28" t="s">
        <v>168</v>
      </c>
      <c r="DC142" s="9">
        <v>98220</v>
      </c>
      <c r="DD142" s="28">
        <v>162.99</v>
      </c>
      <c r="DE142">
        <v>0</v>
      </c>
      <c r="DF142" s="28">
        <v>137.13</v>
      </c>
      <c r="DG142">
        <v>0</v>
      </c>
      <c r="DH142" s="28">
        <v>41.96</v>
      </c>
      <c r="DI142">
        <v>1</v>
      </c>
      <c r="DJ142" s="146">
        <f t="shared" si="45"/>
        <v>342.08</v>
      </c>
      <c r="DK142" s="28" t="s">
        <v>168</v>
      </c>
      <c r="DL142" s="9">
        <v>98247</v>
      </c>
      <c r="DM142" s="28">
        <v>56.23</v>
      </c>
      <c r="DN142">
        <v>0</v>
      </c>
      <c r="DO142" s="28">
        <v>49.46</v>
      </c>
      <c r="DP142">
        <v>2</v>
      </c>
      <c r="DQ142" s="21">
        <v>0</v>
      </c>
      <c r="DR142">
        <v>0</v>
      </c>
      <c r="DS142" s="146">
        <f t="shared" si="46"/>
        <v>105.69</v>
      </c>
    </row>
    <row r="143" spans="1:123" x14ac:dyDescent="0.2">
      <c r="A143" s="9">
        <v>98366</v>
      </c>
      <c r="B143" t="s">
        <v>120</v>
      </c>
      <c r="C143">
        <v>466</v>
      </c>
      <c r="D143">
        <v>551</v>
      </c>
      <c r="E143">
        <v>573</v>
      </c>
      <c r="F143">
        <v>582</v>
      </c>
      <c r="G143">
        <v>600</v>
      </c>
      <c r="H143">
        <v>618</v>
      </c>
      <c r="I143">
        <v>641</v>
      </c>
      <c r="J143">
        <v>595</v>
      </c>
      <c r="K143">
        <v>650</v>
      </c>
      <c r="L143">
        <v>606</v>
      </c>
      <c r="M143">
        <v>639</v>
      </c>
      <c r="N143">
        <v>658</v>
      </c>
      <c r="P143" t="s">
        <v>168</v>
      </c>
      <c r="Q143">
        <v>98240</v>
      </c>
      <c r="R143" s="21">
        <v>200.71</v>
      </c>
      <c r="S143">
        <v>1</v>
      </c>
      <c r="T143" s="21">
        <v>0</v>
      </c>
      <c r="U143">
        <v>0</v>
      </c>
      <c r="V143" s="21">
        <v>0</v>
      </c>
      <c r="W143">
        <v>0</v>
      </c>
      <c r="X143" s="21">
        <f t="shared" si="36"/>
        <v>200.71</v>
      </c>
      <c r="Y143" s="20" t="s">
        <v>168</v>
      </c>
      <c r="Z143">
        <v>98274</v>
      </c>
      <c r="AA143" s="21">
        <v>3065.62</v>
      </c>
      <c r="AB143">
        <v>6</v>
      </c>
      <c r="AC143" s="21">
        <v>27.56</v>
      </c>
      <c r="AD143">
        <v>1</v>
      </c>
      <c r="AE143" s="21">
        <v>13.78</v>
      </c>
      <c r="AF143">
        <v>1</v>
      </c>
      <c r="AG143" s="21">
        <f t="shared" si="37"/>
        <v>3106.96</v>
      </c>
      <c r="AH143" s="20" t="s">
        <v>168</v>
      </c>
      <c r="AI143">
        <v>98233</v>
      </c>
      <c r="AJ143" s="142">
        <v>24744.95</v>
      </c>
      <c r="AK143" s="143">
        <v>40</v>
      </c>
      <c r="AL143" s="142">
        <v>19573.599999999999</v>
      </c>
      <c r="AM143" s="143">
        <v>16</v>
      </c>
      <c r="AN143" s="21">
        <v>7962.1100000000006</v>
      </c>
      <c r="AO143">
        <v>16</v>
      </c>
      <c r="AP143" s="21">
        <f t="shared" si="38"/>
        <v>52280.66</v>
      </c>
      <c r="AQ143" s="130" t="s">
        <v>168</v>
      </c>
      <c r="AR143" s="9">
        <v>98282</v>
      </c>
      <c r="AS143" s="28">
        <v>438.57</v>
      </c>
      <c r="AT143">
        <v>1</v>
      </c>
      <c r="AU143" s="28">
        <v>364.09</v>
      </c>
      <c r="AV143">
        <v>3</v>
      </c>
      <c r="AW143" s="28">
        <v>473.74</v>
      </c>
      <c r="AX143">
        <v>2</v>
      </c>
      <c r="AY143" s="21">
        <f t="shared" si="39"/>
        <v>1276.4000000000001</v>
      </c>
      <c r="AZ143" s="130" t="s">
        <v>168</v>
      </c>
      <c r="BA143">
        <v>98274</v>
      </c>
      <c r="BB143" s="28">
        <v>1335.09</v>
      </c>
      <c r="BC143">
        <v>3</v>
      </c>
      <c r="BD143" s="28">
        <v>115.27</v>
      </c>
      <c r="BE143">
        <v>0</v>
      </c>
      <c r="BF143" s="28">
        <v>157.84</v>
      </c>
      <c r="BG143">
        <v>1</v>
      </c>
      <c r="BH143" s="21">
        <f t="shared" si="40"/>
        <v>1608.1999999999998</v>
      </c>
      <c r="BI143" s="28" t="s">
        <v>168</v>
      </c>
      <c r="BJ143" s="9">
        <v>98264</v>
      </c>
      <c r="BK143" s="28">
        <v>5364.82</v>
      </c>
      <c r="BL143" s="9">
        <v>16</v>
      </c>
      <c r="BM143" s="28">
        <v>2476.63</v>
      </c>
      <c r="BN143" s="9">
        <v>15</v>
      </c>
      <c r="BO143" s="21">
        <v>2014.99</v>
      </c>
      <c r="BP143">
        <v>7</v>
      </c>
      <c r="BQ143" s="146">
        <f t="shared" si="41"/>
        <v>9856.44</v>
      </c>
      <c r="BR143" s="28" t="s">
        <v>168</v>
      </c>
      <c r="BS143">
        <v>98274</v>
      </c>
      <c r="BT143" s="28">
        <v>546.44000000000005</v>
      </c>
      <c r="BU143">
        <v>3</v>
      </c>
      <c r="BV143" s="28">
        <v>455.72</v>
      </c>
      <c r="BW143">
        <v>3</v>
      </c>
      <c r="BX143" s="28">
        <v>0</v>
      </c>
      <c r="BY143">
        <v>0</v>
      </c>
      <c r="BZ143" s="146">
        <f t="shared" si="42"/>
        <v>1002.1600000000001</v>
      </c>
      <c r="CA143" s="28" t="s">
        <v>168</v>
      </c>
      <c r="CB143">
        <v>98274</v>
      </c>
      <c r="CC143" s="28">
        <v>1435.88</v>
      </c>
      <c r="CD143">
        <v>4</v>
      </c>
      <c r="CE143" s="28">
        <v>328.09</v>
      </c>
      <c r="CF143">
        <v>3</v>
      </c>
      <c r="CG143" s="28">
        <v>60.9</v>
      </c>
      <c r="CH143">
        <v>1</v>
      </c>
      <c r="CI143" s="146">
        <f t="shared" si="43"/>
        <v>1824.8700000000001</v>
      </c>
      <c r="CJ143" s="28" t="s">
        <v>168</v>
      </c>
      <c r="CK143">
        <v>98310</v>
      </c>
      <c r="CL143" s="28">
        <v>4374.55</v>
      </c>
      <c r="CM143">
        <v>15</v>
      </c>
      <c r="CN143" s="28">
        <v>2603.85</v>
      </c>
      <c r="CO143">
        <v>5</v>
      </c>
      <c r="CP143" s="21">
        <v>4242.8499999999995</v>
      </c>
      <c r="CQ143">
        <v>12</v>
      </c>
      <c r="CR143" s="146">
        <f t="shared" si="47"/>
        <v>11221.25</v>
      </c>
      <c r="CS143" s="28" t="s">
        <v>168</v>
      </c>
      <c r="CT143" s="9">
        <v>98311</v>
      </c>
      <c r="CU143" s="28">
        <v>1128.76</v>
      </c>
      <c r="CV143" s="137">
        <v>8</v>
      </c>
      <c r="CW143" s="28">
        <v>81.83</v>
      </c>
      <c r="CX143" s="137">
        <v>3</v>
      </c>
      <c r="CY143" s="28">
        <v>1427.09</v>
      </c>
      <c r="CZ143" s="137">
        <v>2</v>
      </c>
      <c r="DA143" s="146">
        <f t="shared" si="44"/>
        <v>2637.68</v>
      </c>
      <c r="DB143" s="28" t="s">
        <v>168</v>
      </c>
      <c r="DC143" s="9">
        <v>98221</v>
      </c>
      <c r="DD143" s="28">
        <v>5373.19</v>
      </c>
      <c r="DE143">
        <v>24</v>
      </c>
      <c r="DF143" s="28">
        <v>2034.6</v>
      </c>
      <c r="DG143">
        <v>7</v>
      </c>
      <c r="DH143" s="28">
        <v>3867.1899999999996</v>
      </c>
      <c r="DI143">
        <v>16</v>
      </c>
      <c r="DJ143" s="146">
        <f t="shared" si="45"/>
        <v>11274.98</v>
      </c>
      <c r="DK143" s="28" t="s">
        <v>168</v>
      </c>
      <c r="DL143" s="9">
        <v>98248</v>
      </c>
      <c r="DM143" s="28">
        <v>8691.2800000000007</v>
      </c>
      <c r="DN143">
        <v>28</v>
      </c>
      <c r="DO143" s="28">
        <v>1788.29</v>
      </c>
      <c r="DP143">
        <v>11</v>
      </c>
      <c r="DQ143" s="21">
        <v>1105</v>
      </c>
      <c r="DR143">
        <v>21</v>
      </c>
      <c r="DS143" s="146">
        <f t="shared" si="46"/>
        <v>11584.57</v>
      </c>
    </row>
    <row r="144" spans="1:123" x14ac:dyDescent="0.2">
      <c r="A144" s="9">
        <v>98367</v>
      </c>
      <c r="B144" t="s">
        <v>120</v>
      </c>
      <c r="C144">
        <v>245</v>
      </c>
      <c r="D144">
        <v>254</v>
      </c>
      <c r="E144">
        <v>261</v>
      </c>
      <c r="F144">
        <v>238</v>
      </c>
      <c r="G144">
        <v>259</v>
      </c>
      <c r="H144">
        <v>292</v>
      </c>
      <c r="I144">
        <v>261</v>
      </c>
      <c r="J144">
        <v>241</v>
      </c>
      <c r="K144">
        <v>292</v>
      </c>
      <c r="L144">
        <v>290</v>
      </c>
      <c r="M144">
        <v>293</v>
      </c>
      <c r="N144">
        <v>303</v>
      </c>
      <c r="P144" t="s">
        <v>168</v>
      </c>
      <c r="Q144">
        <v>98247</v>
      </c>
      <c r="R144" s="21">
        <v>92.32</v>
      </c>
      <c r="S144">
        <v>1</v>
      </c>
      <c r="T144" s="21">
        <v>0</v>
      </c>
      <c r="U144">
        <v>0</v>
      </c>
      <c r="V144" s="21">
        <v>0</v>
      </c>
      <c r="W144">
        <v>0</v>
      </c>
      <c r="X144" s="21">
        <f t="shared" si="36"/>
        <v>92.32</v>
      </c>
      <c r="Y144" s="20" t="s">
        <v>168</v>
      </c>
      <c r="Z144">
        <v>98276</v>
      </c>
      <c r="AA144" s="21">
        <v>244.14</v>
      </c>
      <c r="AB144">
        <v>1</v>
      </c>
      <c r="AC144" s="21">
        <v>0</v>
      </c>
      <c r="AD144">
        <v>0</v>
      </c>
      <c r="AE144" s="21">
        <v>0</v>
      </c>
      <c r="AF144">
        <v>0</v>
      </c>
      <c r="AG144" s="21">
        <f t="shared" si="37"/>
        <v>244.14</v>
      </c>
      <c r="AH144" s="20" t="s">
        <v>168</v>
      </c>
      <c r="AI144">
        <v>98240</v>
      </c>
      <c r="AJ144" s="142">
        <v>172.31</v>
      </c>
      <c r="AK144" s="143">
        <v>0</v>
      </c>
      <c r="AL144" s="142">
        <v>85.2</v>
      </c>
      <c r="AM144" s="143">
        <v>1</v>
      </c>
      <c r="AN144" s="21">
        <v>0</v>
      </c>
      <c r="AO144">
        <v>0</v>
      </c>
      <c r="AP144" s="21">
        <f t="shared" si="38"/>
        <v>257.51</v>
      </c>
      <c r="AQ144" s="130" t="s">
        <v>168</v>
      </c>
      <c r="AR144" s="9">
        <v>98284</v>
      </c>
      <c r="AS144" s="28">
        <v>10405.459999999999</v>
      </c>
      <c r="AT144">
        <v>18</v>
      </c>
      <c r="AU144" s="28">
        <v>1874.67</v>
      </c>
      <c r="AV144">
        <v>7</v>
      </c>
      <c r="AW144" s="28">
        <v>0</v>
      </c>
      <c r="AX144">
        <v>0</v>
      </c>
      <c r="AY144" s="21">
        <f t="shared" si="39"/>
        <v>12280.13</v>
      </c>
      <c r="AZ144" s="130" t="s">
        <v>168</v>
      </c>
      <c r="BA144">
        <v>98276</v>
      </c>
      <c r="BB144" s="28">
        <v>536.16</v>
      </c>
      <c r="BC144">
        <v>1</v>
      </c>
      <c r="BD144" s="28">
        <v>238.91</v>
      </c>
      <c r="BE144">
        <v>0</v>
      </c>
      <c r="BF144" s="28">
        <v>11.97</v>
      </c>
      <c r="BG144">
        <v>1</v>
      </c>
      <c r="BH144" s="21">
        <f t="shared" si="40"/>
        <v>787.04</v>
      </c>
      <c r="BI144" s="28" t="s">
        <v>168</v>
      </c>
      <c r="BJ144" s="9">
        <v>98273</v>
      </c>
      <c r="BK144" s="28">
        <v>9162.25</v>
      </c>
      <c r="BL144" s="9">
        <v>23</v>
      </c>
      <c r="BM144" s="28">
        <v>6986.54</v>
      </c>
      <c r="BN144" s="9">
        <v>13</v>
      </c>
      <c r="BO144" s="21">
        <v>2515.41</v>
      </c>
      <c r="BP144">
        <v>13</v>
      </c>
      <c r="BQ144" s="146">
        <f t="shared" si="41"/>
        <v>18664.2</v>
      </c>
      <c r="BR144" s="28" t="s">
        <v>168</v>
      </c>
      <c r="BS144">
        <v>98277</v>
      </c>
      <c r="BT144" s="28">
        <v>4600.6499999999996</v>
      </c>
      <c r="BU144">
        <v>10</v>
      </c>
      <c r="BV144" s="28">
        <v>14549.55</v>
      </c>
      <c r="BW144">
        <v>6</v>
      </c>
      <c r="BX144" s="28">
        <v>4323.32</v>
      </c>
      <c r="BY144">
        <v>9</v>
      </c>
      <c r="BZ144" s="146">
        <f t="shared" si="42"/>
        <v>23473.519999999997</v>
      </c>
      <c r="CA144" s="28" t="s">
        <v>168</v>
      </c>
      <c r="CB144">
        <v>98277</v>
      </c>
      <c r="CC144" s="28">
        <v>6343.63</v>
      </c>
      <c r="CD144">
        <v>13</v>
      </c>
      <c r="CE144" s="28">
        <v>881.38</v>
      </c>
      <c r="CF144">
        <v>5</v>
      </c>
      <c r="CG144" s="28">
        <v>1453.54</v>
      </c>
      <c r="CH144">
        <v>7</v>
      </c>
      <c r="CI144" s="146">
        <f t="shared" si="43"/>
        <v>8678.5499999999993</v>
      </c>
      <c r="CJ144" s="28" t="s">
        <v>168</v>
      </c>
      <c r="CK144">
        <v>98311</v>
      </c>
      <c r="CL144" s="28">
        <v>3238.89</v>
      </c>
      <c r="CM144">
        <v>7</v>
      </c>
      <c r="CN144" s="28">
        <v>1541.56</v>
      </c>
      <c r="CO144">
        <v>3</v>
      </c>
      <c r="CP144" s="21">
        <v>3846.74</v>
      </c>
      <c r="CQ144">
        <v>5</v>
      </c>
      <c r="CR144" s="146">
        <f t="shared" si="47"/>
        <v>8627.1899999999987</v>
      </c>
      <c r="CS144" s="28" t="s">
        <v>168</v>
      </c>
      <c r="CT144" s="9">
        <v>98312</v>
      </c>
      <c r="CU144" s="28">
        <v>5047.04</v>
      </c>
      <c r="CV144" s="137">
        <v>12</v>
      </c>
      <c r="CW144" s="28">
        <v>1648.09</v>
      </c>
      <c r="CX144" s="137">
        <v>6</v>
      </c>
      <c r="CY144" s="28">
        <v>4520.07</v>
      </c>
      <c r="CZ144" s="137">
        <v>13</v>
      </c>
      <c r="DA144" s="146">
        <f t="shared" si="44"/>
        <v>11215.2</v>
      </c>
      <c r="DB144" s="28" t="s">
        <v>168</v>
      </c>
      <c r="DC144" s="9">
        <v>98223</v>
      </c>
      <c r="DD144" s="28">
        <v>17106.78</v>
      </c>
      <c r="DE144">
        <v>29</v>
      </c>
      <c r="DF144" s="28">
        <v>3871.55</v>
      </c>
      <c r="DG144">
        <v>14</v>
      </c>
      <c r="DH144" s="28">
        <v>6196.78</v>
      </c>
      <c r="DI144">
        <v>17</v>
      </c>
      <c r="DJ144" s="146">
        <f t="shared" si="45"/>
        <v>27175.109999999997</v>
      </c>
      <c r="DK144" s="28" t="s">
        <v>168</v>
      </c>
      <c r="DL144" s="9">
        <v>98257</v>
      </c>
      <c r="DM144" s="28">
        <v>2495.64</v>
      </c>
      <c r="DN144">
        <v>6</v>
      </c>
      <c r="DO144" s="28">
        <v>126.19</v>
      </c>
      <c r="DP144">
        <v>2</v>
      </c>
      <c r="DQ144" s="21">
        <v>175.44</v>
      </c>
      <c r="DR144">
        <v>4</v>
      </c>
      <c r="DS144" s="146">
        <f t="shared" si="46"/>
        <v>2797.27</v>
      </c>
    </row>
    <row r="145" spans="1:123" x14ac:dyDescent="0.2">
      <c r="A145" s="9">
        <v>98370</v>
      </c>
      <c r="B145" t="s">
        <v>120</v>
      </c>
      <c r="C145">
        <v>85</v>
      </c>
      <c r="D145">
        <v>113</v>
      </c>
      <c r="E145">
        <v>123</v>
      </c>
      <c r="F145">
        <v>119</v>
      </c>
      <c r="G145">
        <v>101</v>
      </c>
      <c r="H145">
        <v>134</v>
      </c>
      <c r="I145">
        <v>142</v>
      </c>
      <c r="J145">
        <v>147</v>
      </c>
      <c r="K145">
        <v>154</v>
      </c>
      <c r="L145">
        <v>161</v>
      </c>
      <c r="M145">
        <v>189</v>
      </c>
      <c r="N145">
        <v>157</v>
      </c>
      <c r="P145" t="s">
        <v>168</v>
      </c>
      <c r="Q145">
        <v>98248</v>
      </c>
      <c r="R145" s="21">
        <v>22331.25</v>
      </c>
      <c r="S145">
        <v>32</v>
      </c>
      <c r="T145" s="21">
        <v>1248.69</v>
      </c>
      <c r="U145">
        <v>10</v>
      </c>
      <c r="V145" s="21">
        <v>1282.8499999999999</v>
      </c>
      <c r="W145">
        <v>14</v>
      </c>
      <c r="X145" s="21">
        <f t="shared" si="36"/>
        <v>24862.789999999997</v>
      </c>
      <c r="Y145" s="20" t="s">
        <v>168</v>
      </c>
      <c r="Z145">
        <v>98277</v>
      </c>
      <c r="AA145" s="21">
        <v>10492.35</v>
      </c>
      <c r="AB145">
        <v>23</v>
      </c>
      <c r="AC145" s="21">
        <v>3903.51</v>
      </c>
      <c r="AD145">
        <v>10</v>
      </c>
      <c r="AE145" s="21">
        <v>5247.7800000000007</v>
      </c>
      <c r="AF145">
        <v>4</v>
      </c>
      <c r="AG145" s="21">
        <f t="shared" si="37"/>
        <v>19643.64</v>
      </c>
      <c r="AH145" s="20" t="s">
        <v>168</v>
      </c>
      <c r="AI145">
        <v>98247</v>
      </c>
      <c r="AJ145" s="142">
        <v>720.27</v>
      </c>
      <c r="AK145" s="143">
        <v>5</v>
      </c>
      <c r="AL145" s="142">
        <v>0</v>
      </c>
      <c r="AM145" s="143">
        <v>0</v>
      </c>
      <c r="AN145" s="21">
        <v>0</v>
      </c>
      <c r="AO145">
        <v>0</v>
      </c>
      <c r="AP145" s="21">
        <f t="shared" si="38"/>
        <v>720.27</v>
      </c>
      <c r="AQ145" s="130" t="s">
        <v>168</v>
      </c>
      <c r="AR145" s="9">
        <v>98292</v>
      </c>
      <c r="AS145" s="28">
        <v>3953.72</v>
      </c>
      <c r="AT145">
        <v>11</v>
      </c>
      <c r="AU145" s="28">
        <v>618.95000000000005</v>
      </c>
      <c r="AV145">
        <v>4</v>
      </c>
      <c r="AW145" s="28">
        <v>42.77</v>
      </c>
      <c r="AX145">
        <v>1</v>
      </c>
      <c r="AY145" s="21">
        <f t="shared" si="39"/>
        <v>4615.4400000000005</v>
      </c>
      <c r="AZ145" s="130" t="s">
        <v>168</v>
      </c>
      <c r="BA145">
        <v>98277</v>
      </c>
      <c r="BB145" s="28">
        <v>6271.17</v>
      </c>
      <c r="BC145">
        <v>11</v>
      </c>
      <c r="BD145" s="28">
        <v>3360.85</v>
      </c>
      <c r="BE145">
        <v>9</v>
      </c>
      <c r="BF145" s="28">
        <v>5381.71</v>
      </c>
      <c r="BG145">
        <v>5</v>
      </c>
      <c r="BH145" s="21">
        <f t="shared" si="40"/>
        <v>15013.73</v>
      </c>
      <c r="BI145" s="28" t="s">
        <v>168</v>
      </c>
      <c r="BJ145" s="9">
        <v>98274</v>
      </c>
      <c r="BK145" s="28">
        <v>523.73</v>
      </c>
      <c r="BL145" s="9">
        <v>4</v>
      </c>
      <c r="BM145" s="28">
        <v>0</v>
      </c>
      <c r="BN145" s="9">
        <v>0</v>
      </c>
      <c r="BO145" s="21">
        <v>0</v>
      </c>
      <c r="BP145">
        <v>0</v>
      </c>
      <c r="BQ145" s="146">
        <f t="shared" si="41"/>
        <v>523.73</v>
      </c>
      <c r="BR145" s="28" t="s">
        <v>168</v>
      </c>
      <c r="BS145">
        <v>98282</v>
      </c>
      <c r="BT145" s="28">
        <v>164.19</v>
      </c>
      <c r="BU145">
        <v>3</v>
      </c>
      <c r="BV145" s="28">
        <v>104.51</v>
      </c>
      <c r="BW145">
        <v>1</v>
      </c>
      <c r="BX145" s="28">
        <v>614.93000000000006</v>
      </c>
      <c r="BY145">
        <v>3</v>
      </c>
      <c r="BZ145" s="146">
        <f t="shared" si="42"/>
        <v>883.63000000000011</v>
      </c>
      <c r="CA145" s="28" t="s">
        <v>168</v>
      </c>
      <c r="CB145">
        <v>98282</v>
      </c>
      <c r="CC145" s="28">
        <v>850.9</v>
      </c>
      <c r="CD145">
        <v>4</v>
      </c>
      <c r="CE145" s="28">
        <v>123.89</v>
      </c>
      <c r="CF145">
        <v>1</v>
      </c>
      <c r="CG145" s="28">
        <v>701.84999999999991</v>
      </c>
      <c r="CH145">
        <v>3</v>
      </c>
      <c r="CI145" s="146">
        <f t="shared" si="43"/>
        <v>1676.6399999999999</v>
      </c>
      <c r="CJ145" s="28" t="s">
        <v>168</v>
      </c>
      <c r="CK145">
        <v>98312</v>
      </c>
      <c r="CL145" s="28">
        <v>5845.34</v>
      </c>
      <c r="CM145">
        <v>23</v>
      </c>
      <c r="CN145" s="28">
        <v>5823.54</v>
      </c>
      <c r="CO145">
        <v>6</v>
      </c>
      <c r="CP145" s="21">
        <v>6122.45</v>
      </c>
      <c r="CQ145">
        <v>19</v>
      </c>
      <c r="CR145" s="146">
        <f t="shared" si="47"/>
        <v>17791.330000000002</v>
      </c>
      <c r="CS145" s="28" t="s">
        <v>168</v>
      </c>
      <c r="CT145" s="9">
        <v>98337</v>
      </c>
      <c r="CU145" s="28">
        <v>7952.86</v>
      </c>
      <c r="CV145" s="137">
        <v>9</v>
      </c>
      <c r="CW145" s="28">
        <v>125.24</v>
      </c>
      <c r="CX145" s="137">
        <v>1</v>
      </c>
      <c r="CY145" s="28">
        <v>0</v>
      </c>
      <c r="CZ145" s="137">
        <v>0</v>
      </c>
      <c r="DA145" s="146">
        <f t="shared" si="44"/>
        <v>8078.0999999999995</v>
      </c>
      <c r="DB145" s="28" t="s">
        <v>168</v>
      </c>
      <c r="DC145" s="9">
        <v>98225</v>
      </c>
      <c r="DD145" s="28">
        <v>25391.94</v>
      </c>
      <c r="DE145">
        <v>93</v>
      </c>
      <c r="DF145" s="28">
        <v>1723.98</v>
      </c>
      <c r="DG145">
        <v>9</v>
      </c>
      <c r="DH145" s="28">
        <v>4111.2000000000007</v>
      </c>
      <c r="DI145">
        <v>24</v>
      </c>
      <c r="DJ145" s="146">
        <f t="shared" si="45"/>
        <v>31227.119999999999</v>
      </c>
      <c r="DK145" s="28" t="s">
        <v>168</v>
      </c>
      <c r="DL145" s="9">
        <v>98264</v>
      </c>
      <c r="DM145" s="28">
        <v>7260.18</v>
      </c>
      <c r="DN145">
        <v>19</v>
      </c>
      <c r="DO145" s="28">
        <v>1122.05</v>
      </c>
      <c r="DP145">
        <v>6</v>
      </c>
      <c r="DQ145" s="21">
        <v>1880.9199999999998</v>
      </c>
      <c r="DR145">
        <v>6</v>
      </c>
      <c r="DS145" s="146">
        <f t="shared" si="46"/>
        <v>10263.15</v>
      </c>
    </row>
    <row r="146" spans="1:123" x14ac:dyDescent="0.2">
      <c r="A146" s="9">
        <v>98383</v>
      </c>
      <c r="B146" t="s">
        <v>120</v>
      </c>
      <c r="C146">
        <v>209</v>
      </c>
      <c r="D146">
        <v>248</v>
      </c>
      <c r="E146">
        <v>215</v>
      </c>
      <c r="F146">
        <v>211</v>
      </c>
      <c r="G146">
        <v>213</v>
      </c>
      <c r="H146">
        <v>226</v>
      </c>
      <c r="I146">
        <v>230</v>
      </c>
      <c r="J146">
        <v>229</v>
      </c>
      <c r="K146">
        <v>220</v>
      </c>
      <c r="L146">
        <v>230</v>
      </c>
      <c r="M146">
        <v>252</v>
      </c>
      <c r="N146">
        <v>241</v>
      </c>
      <c r="P146" t="s">
        <v>168</v>
      </c>
      <c r="Q146">
        <v>98257</v>
      </c>
      <c r="R146" s="21">
        <v>3008.04</v>
      </c>
      <c r="S146">
        <v>7</v>
      </c>
      <c r="T146" s="21">
        <v>911.04</v>
      </c>
      <c r="U146">
        <v>1</v>
      </c>
      <c r="V146" s="21">
        <v>2734.7799999999997</v>
      </c>
      <c r="W146">
        <v>3</v>
      </c>
      <c r="X146" s="21">
        <f t="shared" si="36"/>
        <v>6653.86</v>
      </c>
      <c r="Y146" s="20" t="s">
        <v>168</v>
      </c>
      <c r="Z146">
        <v>98282</v>
      </c>
      <c r="AA146" s="21">
        <v>914.11</v>
      </c>
      <c r="AB146">
        <v>4</v>
      </c>
      <c r="AC146" s="21">
        <v>561.69000000000005</v>
      </c>
      <c r="AD146">
        <v>2</v>
      </c>
      <c r="AE146" s="21">
        <v>75.290000000000006</v>
      </c>
      <c r="AF146">
        <v>2</v>
      </c>
      <c r="AG146" s="21">
        <f t="shared" si="37"/>
        <v>1551.0900000000001</v>
      </c>
      <c r="AH146" s="20" t="s">
        <v>168</v>
      </c>
      <c r="AI146">
        <v>98248</v>
      </c>
      <c r="AJ146" s="142">
        <v>13037.61</v>
      </c>
      <c r="AK146" s="143">
        <v>31</v>
      </c>
      <c r="AL146" s="142">
        <v>6154.42</v>
      </c>
      <c r="AM146" s="143">
        <v>21</v>
      </c>
      <c r="AN146" s="21">
        <v>1591.96</v>
      </c>
      <c r="AO146">
        <v>10</v>
      </c>
      <c r="AP146" s="21">
        <f t="shared" si="38"/>
        <v>20783.989999999998</v>
      </c>
      <c r="AQ146" s="130" t="s">
        <v>168</v>
      </c>
      <c r="AR146" s="9">
        <v>98295</v>
      </c>
      <c r="AS146" s="28">
        <v>641.84</v>
      </c>
      <c r="AT146">
        <v>1</v>
      </c>
      <c r="AU146" s="28">
        <v>752.21</v>
      </c>
      <c r="AV146">
        <v>2</v>
      </c>
      <c r="AW146" s="28">
        <v>233.97000000000003</v>
      </c>
      <c r="AX146">
        <v>2</v>
      </c>
      <c r="AY146" s="21">
        <f t="shared" si="39"/>
        <v>1628.0200000000002</v>
      </c>
      <c r="AZ146" s="130" t="s">
        <v>168</v>
      </c>
      <c r="BA146">
        <v>98282</v>
      </c>
      <c r="BB146" s="28">
        <v>834.39</v>
      </c>
      <c r="BC146">
        <v>3</v>
      </c>
      <c r="BD146" s="28">
        <v>164.37</v>
      </c>
      <c r="BE146">
        <v>1</v>
      </c>
      <c r="BF146" s="28">
        <v>443.15</v>
      </c>
      <c r="BG146">
        <v>3</v>
      </c>
      <c r="BH146" s="21">
        <f t="shared" si="40"/>
        <v>1441.9099999999999</v>
      </c>
      <c r="BI146" s="28" t="s">
        <v>168</v>
      </c>
      <c r="BJ146" s="9">
        <v>98276</v>
      </c>
      <c r="BK146" s="28">
        <v>0</v>
      </c>
      <c r="BL146" s="9">
        <v>0</v>
      </c>
      <c r="BM146" s="28">
        <v>378.38</v>
      </c>
      <c r="BN146" s="9">
        <v>0</v>
      </c>
      <c r="BO146" s="21">
        <v>250.88</v>
      </c>
      <c r="BP146">
        <v>1</v>
      </c>
      <c r="BQ146" s="146">
        <f t="shared" si="41"/>
        <v>629.26</v>
      </c>
      <c r="BR146" s="28" t="s">
        <v>168</v>
      </c>
      <c r="BS146">
        <v>98284</v>
      </c>
      <c r="BT146" s="28">
        <v>2397.02</v>
      </c>
      <c r="BU146">
        <v>8</v>
      </c>
      <c r="BV146" s="28">
        <v>1641.65</v>
      </c>
      <c r="BW146">
        <v>3</v>
      </c>
      <c r="BX146" s="28">
        <v>5761.59</v>
      </c>
      <c r="BY146">
        <v>8</v>
      </c>
      <c r="BZ146" s="146">
        <f t="shared" si="42"/>
        <v>9800.26</v>
      </c>
      <c r="CA146" s="28" t="s">
        <v>168</v>
      </c>
      <c r="CB146">
        <v>98284</v>
      </c>
      <c r="CC146" s="28">
        <v>969.98</v>
      </c>
      <c r="CD146">
        <v>6</v>
      </c>
      <c r="CE146" s="28">
        <v>581.70000000000005</v>
      </c>
      <c r="CF146">
        <v>3</v>
      </c>
      <c r="CG146" s="28">
        <v>2146.04</v>
      </c>
      <c r="CH146">
        <v>5</v>
      </c>
      <c r="CI146" s="146">
        <f t="shared" si="43"/>
        <v>3697.7200000000003</v>
      </c>
      <c r="CJ146" s="28" t="s">
        <v>168</v>
      </c>
      <c r="CK146">
        <v>98337</v>
      </c>
      <c r="CL146" s="28">
        <v>788.34</v>
      </c>
      <c r="CM146">
        <v>4</v>
      </c>
      <c r="CN146" s="28">
        <v>574.78</v>
      </c>
      <c r="CO146">
        <v>2</v>
      </c>
      <c r="CP146" s="21">
        <v>0</v>
      </c>
      <c r="CQ146">
        <v>0</v>
      </c>
      <c r="CR146" s="146">
        <f t="shared" si="47"/>
        <v>1363.12</v>
      </c>
      <c r="CS146" s="28" t="s">
        <v>168</v>
      </c>
      <c r="CT146" s="9">
        <v>98366</v>
      </c>
      <c r="CU146" s="28">
        <v>4305.93</v>
      </c>
      <c r="CV146" s="137">
        <v>23</v>
      </c>
      <c r="CW146" s="28">
        <v>2112.02</v>
      </c>
      <c r="CX146" s="137">
        <v>9</v>
      </c>
      <c r="CY146" s="28">
        <v>5068.3099999999995</v>
      </c>
      <c r="CZ146" s="137">
        <v>9</v>
      </c>
      <c r="DA146" s="146">
        <f t="shared" si="44"/>
        <v>11486.26</v>
      </c>
      <c r="DB146" s="28" t="s">
        <v>168</v>
      </c>
      <c r="DC146" s="9">
        <v>98226</v>
      </c>
      <c r="DD146" s="28">
        <v>19281.8</v>
      </c>
      <c r="DE146">
        <v>58</v>
      </c>
      <c r="DF146" s="28">
        <v>6500.28</v>
      </c>
      <c r="DG146">
        <v>20</v>
      </c>
      <c r="DH146" s="28">
        <v>3821.85</v>
      </c>
      <c r="DI146">
        <v>25</v>
      </c>
      <c r="DJ146" s="146">
        <f t="shared" si="45"/>
        <v>29603.929999999997</v>
      </c>
      <c r="DK146" s="28" t="s">
        <v>168</v>
      </c>
      <c r="DL146" s="9">
        <v>98273</v>
      </c>
      <c r="DM146" s="28">
        <v>16660.28</v>
      </c>
      <c r="DN146">
        <v>40</v>
      </c>
      <c r="DO146" s="28">
        <v>3815.64</v>
      </c>
      <c r="DP146">
        <v>16</v>
      </c>
      <c r="DQ146" s="21">
        <v>5349.4000000000005</v>
      </c>
      <c r="DR146">
        <v>14</v>
      </c>
      <c r="DS146" s="146">
        <f t="shared" si="46"/>
        <v>25825.32</v>
      </c>
    </row>
    <row r="147" spans="1:123" x14ac:dyDescent="0.2">
      <c r="A147" s="9">
        <v>98520</v>
      </c>
      <c r="B147" t="s">
        <v>120</v>
      </c>
      <c r="C147">
        <v>137</v>
      </c>
      <c r="D147">
        <v>143</v>
      </c>
      <c r="E147">
        <v>135</v>
      </c>
      <c r="F147">
        <v>157</v>
      </c>
      <c r="G147">
        <v>171</v>
      </c>
      <c r="H147">
        <v>162</v>
      </c>
      <c r="I147">
        <v>154</v>
      </c>
      <c r="J147">
        <v>137</v>
      </c>
      <c r="K147">
        <v>132</v>
      </c>
      <c r="L147">
        <v>146</v>
      </c>
      <c r="M147">
        <v>146</v>
      </c>
      <c r="N147">
        <v>136</v>
      </c>
      <c r="P147" t="s">
        <v>168</v>
      </c>
      <c r="Q147">
        <v>98264</v>
      </c>
      <c r="R147" s="21">
        <v>8114.76</v>
      </c>
      <c r="S147">
        <v>23</v>
      </c>
      <c r="T147" s="21">
        <v>716.7</v>
      </c>
      <c r="U147">
        <v>4</v>
      </c>
      <c r="V147" s="21">
        <v>3620.7</v>
      </c>
      <c r="W147">
        <v>8</v>
      </c>
      <c r="X147" s="21">
        <f t="shared" si="36"/>
        <v>12452.16</v>
      </c>
      <c r="Y147" s="20" t="s">
        <v>168</v>
      </c>
      <c r="Z147">
        <v>98284</v>
      </c>
      <c r="AA147" s="21">
        <v>4396.99</v>
      </c>
      <c r="AB147">
        <v>15</v>
      </c>
      <c r="AC147" s="21">
        <v>248.91</v>
      </c>
      <c r="AD147">
        <v>2</v>
      </c>
      <c r="AE147" s="21">
        <v>43.94</v>
      </c>
      <c r="AF147">
        <v>1</v>
      </c>
      <c r="AG147" s="21">
        <f t="shared" si="37"/>
        <v>4689.8399999999992</v>
      </c>
      <c r="AH147" s="20" t="s">
        <v>168</v>
      </c>
      <c r="AI147">
        <v>98257</v>
      </c>
      <c r="AJ147" s="142">
        <v>2539.6999999999998</v>
      </c>
      <c r="AK147" s="143">
        <v>12</v>
      </c>
      <c r="AL147" s="142">
        <v>848.26</v>
      </c>
      <c r="AM147" s="143">
        <v>1</v>
      </c>
      <c r="AN147" s="21">
        <v>60.55</v>
      </c>
      <c r="AO147">
        <v>1</v>
      </c>
      <c r="AP147" s="21">
        <f t="shared" si="38"/>
        <v>3448.51</v>
      </c>
      <c r="AQ147" s="130" t="s">
        <v>168</v>
      </c>
      <c r="AR147" s="9">
        <v>98310</v>
      </c>
      <c r="AS147" s="28">
        <v>17896.669999999998</v>
      </c>
      <c r="AT147">
        <v>21</v>
      </c>
      <c r="AU147" s="28">
        <v>3548.81</v>
      </c>
      <c r="AV147">
        <v>5</v>
      </c>
      <c r="AW147" s="28">
        <v>3306.02</v>
      </c>
      <c r="AX147">
        <v>12</v>
      </c>
      <c r="AY147" s="21">
        <f t="shared" si="39"/>
        <v>24751.5</v>
      </c>
      <c r="AZ147" s="130" t="s">
        <v>168</v>
      </c>
      <c r="BA147">
        <v>98284</v>
      </c>
      <c r="BB147" s="28">
        <v>7036.59</v>
      </c>
      <c r="BC147">
        <v>13</v>
      </c>
      <c r="BD147" s="28">
        <v>7960.85</v>
      </c>
      <c r="BE147">
        <v>8</v>
      </c>
      <c r="BF147" s="28">
        <v>976.3</v>
      </c>
      <c r="BG147">
        <v>6</v>
      </c>
      <c r="BH147" s="21">
        <f t="shared" si="40"/>
        <v>15973.74</v>
      </c>
      <c r="BI147" s="28" t="s">
        <v>168</v>
      </c>
      <c r="BJ147" s="9">
        <v>98277</v>
      </c>
      <c r="BK147" s="28">
        <v>7052.84</v>
      </c>
      <c r="BL147" s="9">
        <v>12</v>
      </c>
      <c r="BM147" s="28">
        <v>2841.78</v>
      </c>
      <c r="BN147" s="9">
        <v>6</v>
      </c>
      <c r="BO147" s="21">
        <v>2710.85</v>
      </c>
      <c r="BP147">
        <v>9</v>
      </c>
      <c r="BQ147" s="146">
        <f t="shared" si="41"/>
        <v>12605.470000000001</v>
      </c>
      <c r="BR147" s="28" t="s">
        <v>168</v>
      </c>
      <c r="BS147">
        <v>98292</v>
      </c>
      <c r="BT147" s="28">
        <v>865.45</v>
      </c>
      <c r="BU147">
        <v>10</v>
      </c>
      <c r="BV147" s="28">
        <v>583.44000000000005</v>
      </c>
      <c r="BW147">
        <v>2</v>
      </c>
      <c r="BX147" s="28">
        <v>544.30999999999995</v>
      </c>
      <c r="BY147">
        <v>5</v>
      </c>
      <c r="BZ147" s="146">
        <f t="shared" si="42"/>
        <v>1993.2</v>
      </c>
      <c r="CA147" s="28" t="s">
        <v>168</v>
      </c>
      <c r="CB147">
        <v>98292</v>
      </c>
      <c r="CC147" s="28">
        <v>287.94</v>
      </c>
      <c r="CD147">
        <v>10</v>
      </c>
      <c r="CE147" s="28">
        <v>138.84</v>
      </c>
      <c r="CF147">
        <v>2</v>
      </c>
      <c r="CG147" s="28">
        <v>520.89</v>
      </c>
      <c r="CH147">
        <v>3</v>
      </c>
      <c r="CI147" s="146">
        <f t="shared" si="43"/>
        <v>947.67</v>
      </c>
      <c r="CJ147" s="28" t="s">
        <v>168</v>
      </c>
      <c r="CK147">
        <v>98366</v>
      </c>
      <c r="CL147" s="28">
        <v>4566.5</v>
      </c>
      <c r="CM147">
        <v>18</v>
      </c>
      <c r="CN147" s="28">
        <v>2574.48</v>
      </c>
      <c r="CO147">
        <v>5</v>
      </c>
      <c r="CP147" s="21">
        <v>3206.36</v>
      </c>
      <c r="CQ147">
        <v>8</v>
      </c>
      <c r="CR147" s="146">
        <f t="shared" si="47"/>
        <v>10347.34</v>
      </c>
      <c r="CS147" s="28" t="s">
        <v>168</v>
      </c>
      <c r="CT147" s="9">
        <v>98367</v>
      </c>
      <c r="CU147" s="28">
        <v>26</v>
      </c>
      <c r="CV147" s="137">
        <v>0</v>
      </c>
      <c r="CW147" s="28">
        <v>15.09</v>
      </c>
      <c r="CX147" s="137">
        <v>1</v>
      </c>
      <c r="CY147" s="28">
        <v>309.43</v>
      </c>
      <c r="CZ147" s="137">
        <v>1</v>
      </c>
      <c r="DA147" s="146">
        <f t="shared" si="44"/>
        <v>350.52</v>
      </c>
      <c r="DB147" s="28" t="s">
        <v>168</v>
      </c>
      <c r="DC147" s="9">
        <v>98229</v>
      </c>
      <c r="DD147" s="28">
        <v>5626.19</v>
      </c>
      <c r="DE147">
        <v>16</v>
      </c>
      <c r="DF147" s="28">
        <v>389.54</v>
      </c>
      <c r="DG147">
        <v>0</v>
      </c>
      <c r="DH147" s="28">
        <v>2457.31</v>
      </c>
      <c r="DI147">
        <v>7</v>
      </c>
      <c r="DJ147" s="146">
        <f t="shared" si="45"/>
        <v>8473.0399999999991</v>
      </c>
      <c r="DK147" s="28" t="s">
        <v>168</v>
      </c>
      <c r="DL147" s="9">
        <v>98274</v>
      </c>
      <c r="DM147" s="28">
        <v>1196.8699999999999</v>
      </c>
      <c r="DN147">
        <v>5</v>
      </c>
      <c r="DO147" s="28">
        <v>0</v>
      </c>
      <c r="DP147">
        <v>0</v>
      </c>
      <c r="DQ147" s="21">
        <v>0</v>
      </c>
      <c r="DR147">
        <v>0</v>
      </c>
      <c r="DS147" s="146">
        <f t="shared" si="46"/>
        <v>1196.8699999999999</v>
      </c>
    </row>
    <row r="148" spans="1:123" x14ac:dyDescent="0.2">
      <c r="A148" s="9">
        <v>98524</v>
      </c>
      <c r="B148" t="s">
        <v>120</v>
      </c>
      <c r="C148">
        <v>7</v>
      </c>
      <c r="D148">
        <v>7</v>
      </c>
      <c r="E148">
        <v>4</v>
      </c>
      <c r="F148">
        <v>5</v>
      </c>
      <c r="G148">
        <v>8</v>
      </c>
      <c r="H148">
        <v>6</v>
      </c>
      <c r="I148">
        <v>5</v>
      </c>
      <c r="J148">
        <v>4</v>
      </c>
      <c r="K148">
        <v>3</v>
      </c>
      <c r="L148">
        <v>3</v>
      </c>
      <c r="M148">
        <v>3</v>
      </c>
      <c r="N148">
        <v>5</v>
      </c>
      <c r="P148" t="s">
        <v>168</v>
      </c>
      <c r="Q148">
        <v>98271</v>
      </c>
      <c r="R148" s="21">
        <v>1675.89</v>
      </c>
      <c r="S148">
        <v>0</v>
      </c>
      <c r="T148" s="21">
        <v>1403.79</v>
      </c>
      <c r="U148">
        <v>1</v>
      </c>
      <c r="V148" s="21">
        <v>0</v>
      </c>
      <c r="W148">
        <v>0</v>
      </c>
      <c r="X148" s="21">
        <f t="shared" si="36"/>
        <v>3079.6800000000003</v>
      </c>
      <c r="Y148" s="20" t="s">
        <v>168</v>
      </c>
      <c r="Z148">
        <v>98292</v>
      </c>
      <c r="AA148" s="21">
        <v>4149.55</v>
      </c>
      <c r="AB148">
        <v>16</v>
      </c>
      <c r="AC148" s="21">
        <v>132.88</v>
      </c>
      <c r="AD148">
        <v>0</v>
      </c>
      <c r="AE148" s="21">
        <v>69.42</v>
      </c>
      <c r="AF148">
        <v>1</v>
      </c>
      <c r="AG148" s="21">
        <f t="shared" si="37"/>
        <v>4351.8500000000004</v>
      </c>
      <c r="AH148" s="20" t="s">
        <v>168</v>
      </c>
      <c r="AI148">
        <v>98264</v>
      </c>
      <c r="AJ148" s="142">
        <v>6748.23</v>
      </c>
      <c r="AK148" s="143">
        <v>11</v>
      </c>
      <c r="AL148" s="142">
        <v>7223.93</v>
      </c>
      <c r="AM148" s="143">
        <v>14</v>
      </c>
      <c r="AN148" s="21">
        <v>1495.02</v>
      </c>
      <c r="AO148">
        <v>9</v>
      </c>
      <c r="AP148" s="21">
        <f t="shared" si="38"/>
        <v>15467.18</v>
      </c>
      <c r="AQ148" s="130" t="s">
        <v>168</v>
      </c>
      <c r="AR148" s="9">
        <v>98311</v>
      </c>
      <c r="AS148" s="28">
        <v>18599.04</v>
      </c>
      <c r="AT148">
        <v>13</v>
      </c>
      <c r="AU148" s="28">
        <v>667.43</v>
      </c>
      <c r="AV148">
        <v>4</v>
      </c>
      <c r="AW148" s="28">
        <v>684.89</v>
      </c>
      <c r="AX148">
        <v>2</v>
      </c>
      <c r="AY148" s="21">
        <f t="shared" si="39"/>
        <v>19951.36</v>
      </c>
      <c r="AZ148" s="130" t="s">
        <v>168</v>
      </c>
      <c r="BA148">
        <v>98292</v>
      </c>
      <c r="BB148" s="28">
        <v>3652.88</v>
      </c>
      <c r="BC148">
        <v>15</v>
      </c>
      <c r="BD148" s="28">
        <v>889.64</v>
      </c>
      <c r="BE148">
        <v>1</v>
      </c>
      <c r="BF148" s="28">
        <v>497.94</v>
      </c>
      <c r="BG148">
        <v>4</v>
      </c>
      <c r="BH148" s="21">
        <f t="shared" si="40"/>
        <v>5040.46</v>
      </c>
      <c r="BI148" s="28" t="s">
        <v>168</v>
      </c>
      <c r="BJ148" s="9">
        <v>98282</v>
      </c>
      <c r="BK148" s="28">
        <v>257.20999999999998</v>
      </c>
      <c r="BL148" s="9">
        <v>6</v>
      </c>
      <c r="BM148" s="28">
        <v>71.36</v>
      </c>
      <c r="BN148" s="9">
        <v>1</v>
      </c>
      <c r="BO148" s="21">
        <v>543.56999999999994</v>
      </c>
      <c r="BP148">
        <v>2</v>
      </c>
      <c r="BQ148" s="146">
        <f t="shared" si="41"/>
        <v>872.13999999999987</v>
      </c>
      <c r="BR148" s="28" t="s">
        <v>168</v>
      </c>
      <c r="BS148">
        <v>98295</v>
      </c>
      <c r="BT148" s="28">
        <v>244.08</v>
      </c>
      <c r="BU148">
        <v>1</v>
      </c>
      <c r="BV148" s="28">
        <v>310.10000000000002</v>
      </c>
      <c r="BW148">
        <v>1</v>
      </c>
      <c r="BX148" s="28">
        <v>1767.13</v>
      </c>
      <c r="BY148">
        <v>4</v>
      </c>
      <c r="BZ148" s="146">
        <f t="shared" si="42"/>
        <v>2321.3100000000004</v>
      </c>
      <c r="CA148" s="28" t="s">
        <v>168</v>
      </c>
      <c r="CB148">
        <v>98295</v>
      </c>
      <c r="CC148" s="28">
        <v>136.11000000000001</v>
      </c>
      <c r="CD148">
        <v>0</v>
      </c>
      <c r="CE148" s="28">
        <v>222.12</v>
      </c>
      <c r="CF148">
        <v>0</v>
      </c>
      <c r="CG148" s="28">
        <v>2064.1</v>
      </c>
      <c r="CH148">
        <v>5</v>
      </c>
      <c r="CI148" s="146">
        <f t="shared" si="43"/>
        <v>2422.33</v>
      </c>
      <c r="CJ148" s="28" t="s">
        <v>168</v>
      </c>
      <c r="CK148">
        <v>98367</v>
      </c>
      <c r="CL148" s="28">
        <v>26</v>
      </c>
      <c r="CM148">
        <v>0</v>
      </c>
      <c r="CN148" s="28">
        <v>26</v>
      </c>
      <c r="CO148">
        <v>0</v>
      </c>
      <c r="CP148" s="21">
        <v>372.52</v>
      </c>
      <c r="CQ148">
        <v>2</v>
      </c>
      <c r="CR148" s="146">
        <f t="shared" si="47"/>
        <v>424.52</v>
      </c>
      <c r="CS148" s="28" t="s">
        <v>168</v>
      </c>
      <c r="CT148" s="9">
        <v>98370</v>
      </c>
      <c r="CU148" s="28">
        <v>2563.04</v>
      </c>
      <c r="CV148" s="137">
        <v>3</v>
      </c>
      <c r="CW148" s="28">
        <v>1894.85</v>
      </c>
      <c r="CX148" s="137">
        <v>3</v>
      </c>
      <c r="CY148" s="28">
        <v>17063.419999999998</v>
      </c>
      <c r="CZ148" s="137">
        <v>2</v>
      </c>
      <c r="DA148" s="146">
        <f t="shared" si="44"/>
        <v>21521.309999999998</v>
      </c>
      <c r="DB148" s="28" t="s">
        <v>168</v>
      </c>
      <c r="DC148" s="9">
        <v>98230</v>
      </c>
      <c r="DD148" s="28">
        <v>8334.83</v>
      </c>
      <c r="DE148">
        <v>16</v>
      </c>
      <c r="DF148" s="28">
        <v>373.28</v>
      </c>
      <c r="DG148">
        <v>4</v>
      </c>
      <c r="DH148" s="28">
        <v>1127.79</v>
      </c>
      <c r="DI148">
        <v>12</v>
      </c>
      <c r="DJ148" s="146">
        <f t="shared" si="45"/>
        <v>9835.9000000000015</v>
      </c>
      <c r="DK148" s="28" t="s">
        <v>168</v>
      </c>
      <c r="DL148" s="9">
        <v>98277</v>
      </c>
      <c r="DM148" s="28">
        <v>3825.02</v>
      </c>
      <c r="DN148">
        <v>12</v>
      </c>
      <c r="DO148" s="28">
        <v>6191.18</v>
      </c>
      <c r="DP148">
        <v>9</v>
      </c>
      <c r="DQ148" s="21">
        <v>11396.33</v>
      </c>
      <c r="DR148">
        <v>13</v>
      </c>
      <c r="DS148" s="146">
        <f t="shared" si="46"/>
        <v>21412.53</v>
      </c>
    </row>
    <row r="149" spans="1:123" x14ac:dyDescent="0.2">
      <c r="A149" s="9">
        <v>98528</v>
      </c>
      <c r="B149" t="s">
        <v>120</v>
      </c>
      <c r="C149">
        <v>18</v>
      </c>
      <c r="D149">
        <v>17</v>
      </c>
      <c r="E149">
        <v>17</v>
      </c>
      <c r="F149">
        <v>17</v>
      </c>
      <c r="G149">
        <v>14</v>
      </c>
      <c r="H149">
        <v>20</v>
      </c>
      <c r="I149">
        <v>13</v>
      </c>
      <c r="J149">
        <v>11</v>
      </c>
      <c r="K149">
        <v>18</v>
      </c>
      <c r="L149">
        <v>18</v>
      </c>
      <c r="M149">
        <v>21</v>
      </c>
      <c r="N149">
        <v>19</v>
      </c>
      <c r="P149" t="s">
        <v>168</v>
      </c>
      <c r="Q149">
        <v>98273</v>
      </c>
      <c r="R149" s="21">
        <v>6033.82</v>
      </c>
      <c r="S149">
        <v>16</v>
      </c>
      <c r="T149" s="21">
        <v>2436.85</v>
      </c>
      <c r="U149">
        <v>9</v>
      </c>
      <c r="V149" s="21">
        <v>421.49</v>
      </c>
      <c r="W149">
        <v>5</v>
      </c>
      <c r="X149" s="21">
        <f t="shared" si="36"/>
        <v>8892.16</v>
      </c>
      <c r="Y149" s="20" t="s">
        <v>168</v>
      </c>
      <c r="Z149">
        <v>98295</v>
      </c>
      <c r="AA149" s="21">
        <v>741.7</v>
      </c>
      <c r="AB149">
        <v>6</v>
      </c>
      <c r="AC149" s="21">
        <v>13.13</v>
      </c>
      <c r="AD149">
        <v>0</v>
      </c>
      <c r="AE149" s="21">
        <v>26.26</v>
      </c>
      <c r="AF149">
        <v>1</v>
      </c>
      <c r="AG149" s="21">
        <f t="shared" si="37"/>
        <v>781.09</v>
      </c>
      <c r="AH149" s="20" t="s">
        <v>168</v>
      </c>
      <c r="AI149">
        <v>98271</v>
      </c>
      <c r="AJ149" s="142">
        <v>355.94</v>
      </c>
      <c r="AK149" s="143">
        <v>1</v>
      </c>
      <c r="AL149" s="142">
        <v>0</v>
      </c>
      <c r="AM149" s="143">
        <v>0</v>
      </c>
      <c r="AN149" s="21">
        <v>0</v>
      </c>
      <c r="AO149">
        <v>0</v>
      </c>
      <c r="AP149" s="21">
        <f t="shared" si="38"/>
        <v>355.94</v>
      </c>
      <c r="AQ149" s="130" t="s">
        <v>168</v>
      </c>
      <c r="AR149" s="9">
        <v>98312</v>
      </c>
      <c r="AS149" s="28">
        <v>9489.73</v>
      </c>
      <c r="AT149">
        <v>14</v>
      </c>
      <c r="AU149" s="28">
        <v>4949.82</v>
      </c>
      <c r="AV149">
        <v>9</v>
      </c>
      <c r="AW149" s="28">
        <v>6239.21</v>
      </c>
      <c r="AX149">
        <v>14</v>
      </c>
      <c r="AY149" s="21">
        <f t="shared" si="39"/>
        <v>20678.759999999998</v>
      </c>
      <c r="AZ149" s="130" t="s">
        <v>168</v>
      </c>
      <c r="BA149">
        <v>98295</v>
      </c>
      <c r="BB149" s="28">
        <v>543.41</v>
      </c>
      <c r="BC149">
        <v>5</v>
      </c>
      <c r="BD149" s="28">
        <v>537.02</v>
      </c>
      <c r="BE149">
        <v>0</v>
      </c>
      <c r="BF149" s="28">
        <v>914.42000000000007</v>
      </c>
      <c r="BG149">
        <v>3</v>
      </c>
      <c r="BH149" s="21">
        <f t="shared" si="40"/>
        <v>1994.85</v>
      </c>
      <c r="BI149" s="28" t="s">
        <v>168</v>
      </c>
      <c r="BJ149" s="9">
        <v>98284</v>
      </c>
      <c r="BK149" s="28">
        <v>3486.93</v>
      </c>
      <c r="BL149" s="9">
        <v>9</v>
      </c>
      <c r="BM149" s="28">
        <v>4236.12</v>
      </c>
      <c r="BN149" s="9">
        <v>3</v>
      </c>
      <c r="BO149" s="21">
        <v>7994.9800000000005</v>
      </c>
      <c r="BP149">
        <v>12</v>
      </c>
      <c r="BQ149" s="146">
        <f t="shared" si="41"/>
        <v>15718.029999999999</v>
      </c>
      <c r="BR149" s="28" t="s">
        <v>168</v>
      </c>
      <c r="BS149">
        <v>98310</v>
      </c>
      <c r="BT149" s="28">
        <v>6925.25</v>
      </c>
      <c r="BU149">
        <v>18</v>
      </c>
      <c r="BV149" s="28">
        <v>3181.92</v>
      </c>
      <c r="BW149">
        <v>8</v>
      </c>
      <c r="BX149" s="28">
        <v>5362.9400000000005</v>
      </c>
      <c r="BY149">
        <v>9</v>
      </c>
      <c r="BZ149" s="146">
        <f t="shared" si="42"/>
        <v>15470.11</v>
      </c>
      <c r="CA149" s="28" t="s">
        <v>168</v>
      </c>
      <c r="CB149">
        <v>98310</v>
      </c>
      <c r="CC149" s="28">
        <v>4502.21</v>
      </c>
      <c r="CD149">
        <v>13</v>
      </c>
      <c r="CE149" s="28">
        <v>4842.96</v>
      </c>
      <c r="CF149">
        <v>8</v>
      </c>
      <c r="CG149" s="28">
        <v>6094.8899999999994</v>
      </c>
      <c r="CH149">
        <v>10</v>
      </c>
      <c r="CI149" s="146">
        <f t="shared" si="43"/>
        <v>15440.06</v>
      </c>
      <c r="CJ149" s="28" t="s">
        <v>168</v>
      </c>
      <c r="CK149">
        <v>98370</v>
      </c>
      <c r="CL149" s="28">
        <v>2068.3000000000002</v>
      </c>
      <c r="CM149">
        <v>6</v>
      </c>
      <c r="CN149" s="28">
        <v>1762.52</v>
      </c>
      <c r="CO149">
        <v>3</v>
      </c>
      <c r="CP149" s="21">
        <v>16579.77</v>
      </c>
      <c r="CQ149">
        <v>2</v>
      </c>
      <c r="CR149" s="146">
        <f t="shared" si="47"/>
        <v>20410.59</v>
      </c>
      <c r="CS149" s="28" t="s">
        <v>168</v>
      </c>
      <c r="CT149" s="9">
        <v>98383</v>
      </c>
      <c r="CU149" s="28">
        <v>2437.9299999999998</v>
      </c>
      <c r="CV149" s="137">
        <v>8</v>
      </c>
      <c r="CW149" s="28">
        <v>1572.24</v>
      </c>
      <c r="CX149" s="137">
        <v>3</v>
      </c>
      <c r="CY149" s="28">
        <v>8255.119999999999</v>
      </c>
      <c r="CZ149" s="137">
        <v>2</v>
      </c>
      <c r="DA149" s="146">
        <f t="shared" si="44"/>
        <v>12265.289999999999</v>
      </c>
      <c r="DB149" s="28" t="s">
        <v>168</v>
      </c>
      <c r="DC149" s="9">
        <v>98233</v>
      </c>
      <c r="DD149" s="28">
        <v>8462.35</v>
      </c>
      <c r="DE149">
        <v>41</v>
      </c>
      <c r="DF149" s="28">
        <v>2432.5300000000002</v>
      </c>
      <c r="DG149">
        <v>7</v>
      </c>
      <c r="DH149" s="28">
        <v>6987.64</v>
      </c>
      <c r="DI149">
        <v>18</v>
      </c>
      <c r="DJ149" s="146">
        <f t="shared" si="45"/>
        <v>17882.52</v>
      </c>
      <c r="DK149" s="28" t="s">
        <v>168</v>
      </c>
      <c r="DL149" s="9">
        <v>98282</v>
      </c>
      <c r="DM149" s="28">
        <v>718.98</v>
      </c>
      <c r="DN149">
        <v>3</v>
      </c>
      <c r="DO149" s="28">
        <v>0.9</v>
      </c>
      <c r="DP149">
        <v>1</v>
      </c>
      <c r="DQ149" s="21">
        <v>0</v>
      </c>
      <c r="DR149">
        <v>0</v>
      </c>
      <c r="DS149" s="146">
        <f t="shared" si="46"/>
        <v>719.88</v>
      </c>
    </row>
    <row r="150" spans="1:123" x14ac:dyDescent="0.2">
      <c r="A150" s="9">
        <v>98541</v>
      </c>
      <c r="B150" t="s">
        <v>120</v>
      </c>
      <c r="C150">
        <v>22</v>
      </c>
      <c r="D150">
        <v>28</v>
      </c>
      <c r="E150">
        <v>32</v>
      </c>
      <c r="F150">
        <v>28</v>
      </c>
      <c r="G150">
        <v>32</v>
      </c>
      <c r="H150">
        <v>35</v>
      </c>
      <c r="I150">
        <v>26</v>
      </c>
      <c r="J150">
        <v>22</v>
      </c>
      <c r="K150">
        <v>25</v>
      </c>
      <c r="L150">
        <v>22</v>
      </c>
      <c r="M150">
        <v>32</v>
      </c>
      <c r="N150">
        <v>27</v>
      </c>
      <c r="P150" t="s">
        <v>168</v>
      </c>
      <c r="Q150">
        <v>98274</v>
      </c>
      <c r="R150" s="21">
        <v>650.45000000000005</v>
      </c>
      <c r="S150">
        <v>4</v>
      </c>
      <c r="T150" s="21">
        <v>27.56</v>
      </c>
      <c r="U150">
        <v>1</v>
      </c>
      <c r="V150" s="21">
        <v>0</v>
      </c>
      <c r="W150">
        <v>0</v>
      </c>
      <c r="X150" s="21">
        <f t="shared" si="36"/>
        <v>678.01</v>
      </c>
      <c r="Y150" s="20" t="s">
        <v>168</v>
      </c>
      <c r="Z150">
        <v>98310</v>
      </c>
      <c r="AA150" s="21">
        <v>21655.07</v>
      </c>
      <c r="AB150">
        <v>30</v>
      </c>
      <c r="AC150" s="21">
        <v>3434.69</v>
      </c>
      <c r="AD150">
        <v>11</v>
      </c>
      <c r="AE150" s="21">
        <v>824.2</v>
      </c>
      <c r="AF150">
        <v>6</v>
      </c>
      <c r="AG150" s="21">
        <f t="shared" si="37"/>
        <v>25913.96</v>
      </c>
      <c r="AH150" s="20" t="s">
        <v>168</v>
      </c>
      <c r="AI150">
        <v>98273</v>
      </c>
      <c r="AJ150" s="142">
        <v>24749.94</v>
      </c>
      <c r="AK150" s="143">
        <v>61</v>
      </c>
      <c r="AL150" s="142">
        <v>3084.52</v>
      </c>
      <c r="AM150" s="143">
        <v>11</v>
      </c>
      <c r="AN150" s="21">
        <v>5791.65</v>
      </c>
      <c r="AO150">
        <v>9</v>
      </c>
      <c r="AP150" s="21">
        <f t="shared" si="38"/>
        <v>33626.11</v>
      </c>
      <c r="AQ150" s="130" t="s">
        <v>168</v>
      </c>
      <c r="AR150" s="9">
        <v>98337</v>
      </c>
      <c r="AS150" s="28">
        <v>5547.16</v>
      </c>
      <c r="AT150">
        <v>4</v>
      </c>
      <c r="AU150" s="28">
        <v>3518.63</v>
      </c>
      <c r="AV150">
        <v>3</v>
      </c>
      <c r="AW150" s="28">
        <v>0</v>
      </c>
      <c r="AX150">
        <v>0</v>
      </c>
      <c r="AY150" s="21">
        <f t="shared" si="39"/>
        <v>9065.7900000000009</v>
      </c>
      <c r="AZ150" s="130" t="s">
        <v>168</v>
      </c>
      <c r="BA150">
        <v>98310</v>
      </c>
      <c r="BB150" s="28">
        <v>11147.75</v>
      </c>
      <c r="BC150">
        <v>15</v>
      </c>
      <c r="BD150" s="28">
        <v>4283.75</v>
      </c>
      <c r="BE150">
        <v>7</v>
      </c>
      <c r="BF150" s="28">
        <v>3237.92</v>
      </c>
      <c r="BG150">
        <v>7</v>
      </c>
      <c r="BH150" s="21">
        <f t="shared" si="40"/>
        <v>18669.419999999998</v>
      </c>
      <c r="BI150" s="28" t="s">
        <v>168</v>
      </c>
      <c r="BJ150" s="9">
        <v>98292</v>
      </c>
      <c r="BK150" s="28">
        <v>1910.68</v>
      </c>
      <c r="BL150" s="9">
        <v>8</v>
      </c>
      <c r="BM150" s="28">
        <v>2645.72</v>
      </c>
      <c r="BN150" s="9">
        <v>7</v>
      </c>
      <c r="BO150" s="21">
        <v>283.46999999999997</v>
      </c>
      <c r="BP150">
        <v>3</v>
      </c>
      <c r="BQ150" s="146">
        <f t="shared" si="41"/>
        <v>4839.87</v>
      </c>
      <c r="BR150" s="28" t="s">
        <v>168</v>
      </c>
      <c r="BS150">
        <v>98311</v>
      </c>
      <c r="BT150" s="28">
        <v>2861.4</v>
      </c>
      <c r="BU150">
        <v>2</v>
      </c>
      <c r="BV150" s="28">
        <v>1741.93</v>
      </c>
      <c r="BW150">
        <v>7</v>
      </c>
      <c r="BX150" s="28">
        <v>1127.05</v>
      </c>
      <c r="BY150">
        <v>2</v>
      </c>
      <c r="BZ150" s="146">
        <f t="shared" si="42"/>
        <v>5730.38</v>
      </c>
      <c r="CA150" s="28" t="s">
        <v>168</v>
      </c>
      <c r="CB150">
        <v>98311</v>
      </c>
      <c r="CC150" s="28">
        <v>2015.67</v>
      </c>
      <c r="CD150">
        <v>5</v>
      </c>
      <c r="CE150" s="28">
        <v>1706.31</v>
      </c>
      <c r="CF150">
        <v>1</v>
      </c>
      <c r="CG150" s="28">
        <v>2371.8999999999996</v>
      </c>
      <c r="CH150">
        <v>6</v>
      </c>
      <c r="CI150" s="146">
        <f t="shared" si="43"/>
        <v>6093.8799999999992</v>
      </c>
      <c r="CJ150" s="28" t="s">
        <v>168</v>
      </c>
      <c r="CK150">
        <v>98383</v>
      </c>
      <c r="CL150" s="28">
        <v>3370.43</v>
      </c>
      <c r="CM150">
        <v>15</v>
      </c>
      <c r="CN150" s="28">
        <v>2785.29</v>
      </c>
      <c r="CO150">
        <v>7</v>
      </c>
      <c r="CP150" s="21">
        <v>6844.18</v>
      </c>
      <c r="CQ150">
        <v>2</v>
      </c>
      <c r="CR150" s="146">
        <f t="shared" si="47"/>
        <v>12999.9</v>
      </c>
      <c r="CS150" s="28" t="s">
        <v>168</v>
      </c>
      <c r="CT150" s="9">
        <v>98520</v>
      </c>
      <c r="CU150" s="28">
        <v>463.27</v>
      </c>
      <c r="CV150" s="137">
        <v>3</v>
      </c>
      <c r="CW150" s="28">
        <v>215.96</v>
      </c>
      <c r="CX150" s="137">
        <v>1</v>
      </c>
      <c r="CY150" s="28">
        <v>336.51</v>
      </c>
      <c r="CZ150" s="137">
        <v>4</v>
      </c>
      <c r="DA150" s="146">
        <f t="shared" si="44"/>
        <v>1015.74</v>
      </c>
      <c r="DB150" s="28" t="s">
        <v>168</v>
      </c>
      <c r="DC150" s="9">
        <v>98240</v>
      </c>
      <c r="DD150" s="28">
        <v>125.56</v>
      </c>
      <c r="DE150">
        <v>1</v>
      </c>
      <c r="DF150" s="28">
        <v>34.67</v>
      </c>
      <c r="DG150">
        <v>1</v>
      </c>
      <c r="DH150" s="28">
        <v>0</v>
      </c>
      <c r="DI150">
        <v>0</v>
      </c>
      <c r="DJ150" s="146">
        <f t="shared" si="45"/>
        <v>160.23000000000002</v>
      </c>
      <c r="DK150" s="28" t="s">
        <v>168</v>
      </c>
      <c r="DL150" s="9">
        <v>98284</v>
      </c>
      <c r="DM150" s="28">
        <v>1610.88</v>
      </c>
      <c r="DN150">
        <v>6</v>
      </c>
      <c r="DO150" s="28">
        <v>784.51</v>
      </c>
      <c r="DP150">
        <v>4</v>
      </c>
      <c r="DQ150" s="21">
        <v>5290.8</v>
      </c>
      <c r="DR150">
        <v>5</v>
      </c>
      <c r="DS150" s="146">
        <f t="shared" si="46"/>
        <v>7686.1900000000005</v>
      </c>
    </row>
    <row r="151" spans="1:123" x14ac:dyDescent="0.2">
      <c r="A151" s="9">
        <v>98550</v>
      </c>
      <c r="B151" t="s">
        <v>120</v>
      </c>
      <c r="C151">
        <v>114</v>
      </c>
      <c r="D151">
        <v>133</v>
      </c>
      <c r="E151">
        <v>136</v>
      </c>
      <c r="F151">
        <v>150</v>
      </c>
      <c r="G151">
        <v>146</v>
      </c>
      <c r="H151">
        <v>151</v>
      </c>
      <c r="I151">
        <v>151</v>
      </c>
      <c r="J151">
        <v>145</v>
      </c>
      <c r="K151">
        <v>145</v>
      </c>
      <c r="L151">
        <v>134</v>
      </c>
      <c r="M151">
        <v>132</v>
      </c>
      <c r="N151">
        <v>144</v>
      </c>
      <c r="P151" t="s">
        <v>168</v>
      </c>
      <c r="Q151">
        <v>98276</v>
      </c>
      <c r="R151" s="21">
        <v>24.24</v>
      </c>
      <c r="S151">
        <v>0</v>
      </c>
      <c r="T151" s="21">
        <v>23.16</v>
      </c>
      <c r="U151">
        <v>0</v>
      </c>
      <c r="V151" s="21">
        <v>46.239999999999995</v>
      </c>
      <c r="W151">
        <v>1</v>
      </c>
      <c r="X151" s="21">
        <f t="shared" si="36"/>
        <v>93.639999999999986</v>
      </c>
      <c r="Y151" s="20" t="s">
        <v>168</v>
      </c>
      <c r="Z151">
        <v>98311</v>
      </c>
      <c r="AA151" s="21">
        <v>4629.97</v>
      </c>
      <c r="AB151">
        <v>8</v>
      </c>
      <c r="AC151" s="21">
        <v>966.96</v>
      </c>
      <c r="AD151">
        <v>3</v>
      </c>
      <c r="AE151" s="21">
        <v>5844.76</v>
      </c>
      <c r="AF151">
        <v>2</v>
      </c>
      <c r="AG151" s="21">
        <f t="shared" si="37"/>
        <v>11441.69</v>
      </c>
      <c r="AH151" s="20" t="s">
        <v>168</v>
      </c>
      <c r="AI151">
        <v>98274</v>
      </c>
      <c r="AJ151" s="142">
        <v>1111.3699999999999</v>
      </c>
      <c r="AK151" s="143">
        <v>3</v>
      </c>
      <c r="AL151" s="142">
        <v>37.35</v>
      </c>
      <c r="AM151" s="143">
        <v>0</v>
      </c>
      <c r="AN151" s="21">
        <v>13.78</v>
      </c>
      <c r="AO151">
        <v>1</v>
      </c>
      <c r="AP151" s="21">
        <f t="shared" si="38"/>
        <v>1162.4999999999998</v>
      </c>
      <c r="AQ151" s="130" t="s">
        <v>168</v>
      </c>
      <c r="AR151" s="9">
        <v>98366</v>
      </c>
      <c r="AS151" s="28">
        <v>6643.85</v>
      </c>
      <c r="AT151">
        <v>9</v>
      </c>
      <c r="AU151" s="28">
        <v>4142.1099999999997</v>
      </c>
      <c r="AV151">
        <v>7</v>
      </c>
      <c r="AW151" s="28">
        <v>4032.7799999999997</v>
      </c>
      <c r="AX151">
        <v>7</v>
      </c>
      <c r="AY151" s="21">
        <f t="shared" si="39"/>
        <v>14818.739999999998</v>
      </c>
      <c r="AZ151" s="130" t="s">
        <v>168</v>
      </c>
      <c r="BA151">
        <v>98311</v>
      </c>
      <c r="BB151" s="28">
        <v>3196.73</v>
      </c>
      <c r="BC151">
        <v>5</v>
      </c>
      <c r="BD151" s="28">
        <v>2701.06</v>
      </c>
      <c r="BE151">
        <v>4</v>
      </c>
      <c r="BF151" s="28">
        <v>466.90999999999997</v>
      </c>
      <c r="BG151">
        <v>1</v>
      </c>
      <c r="BH151" s="21">
        <f t="shared" si="40"/>
        <v>6364.7</v>
      </c>
      <c r="BI151" s="28" t="s">
        <v>168</v>
      </c>
      <c r="BJ151" s="9">
        <v>98295</v>
      </c>
      <c r="BK151" s="28">
        <v>712.73</v>
      </c>
      <c r="BL151" s="9">
        <v>4</v>
      </c>
      <c r="BM151" s="28">
        <v>391.83</v>
      </c>
      <c r="BN151" s="9">
        <v>3</v>
      </c>
      <c r="BO151" s="21">
        <v>1433.3899999999999</v>
      </c>
      <c r="BP151">
        <v>3</v>
      </c>
      <c r="BQ151" s="146">
        <f t="shared" si="41"/>
        <v>2537.9499999999998</v>
      </c>
      <c r="BR151" s="28" t="s">
        <v>168</v>
      </c>
      <c r="BS151">
        <v>98312</v>
      </c>
      <c r="BT151" s="28">
        <v>7195.14</v>
      </c>
      <c r="BU151">
        <v>15</v>
      </c>
      <c r="BV151" s="28">
        <v>4095.45</v>
      </c>
      <c r="BW151">
        <v>11</v>
      </c>
      <c r="BX151" s="28">
        <v>10676.060000000001</v>
      </c>
      <c r="BY151">
        <v>15</v>
      </c>
      <c r="BZ151" s="146">
        <f t="shared" si="42"/>
        <v>21966.65</v>
      </c>
      <c r="CA151" s="28" t="s">
        <v>168</v>
      </c>
      <c r="CB151">
        <v>98312</v>
      </c>
      <c r="CC151" s="28">
        <v>6507.46</v>
      </c>
      <c r="CD151">
        <v>15</v>
      </c>
      <c r="CE151" s="28">
        <v>3093.24</v>
      </c>
      <c r="CF151">
        <v>7</v>
      </c>
      <c r="CG151" s="28">
        <v>7900.72</v>
      </c>
      <c r="CH151">
        <v>17</v>
      </c>
      <c r="CI151" s="146">
        <f t="shared" si="43"/>
        <v>17501.420000000002</v>
      </c>
      <c r="CJ151" s="28" t="s">
        <v>168</v>
      </c>
      <c r="CK151">
        <v>98520</v>
      </c>
      <c r="CL151" s="28">
        <v>306.8</v>
      </c>
      <c r="CM151">
        <v>4</v>
      </c>
      <c r="CN151" s="28">
        <v>145.93</v>
      </c>
      <c r="CO151">
        <v>3</v>
      </c>
      <c r="CP151" s="21">
        <v>2737.59</v>
      </c>
      <c r="CQ151">
        <v>4</v>
      </c>
      <c r="CR151" s="146">
        <f t="shared" si="47"/>
        <v>3190.32</v>
      </c>
      <c r="CS151" s="28" t="s">
        <v>168</v>
      </c>
      <c r="CT151" s="9">
        <v>98528</v>
      </c>
      <c r="CU151" s="28">
        <v>3312.9</v>
      </c>
      <c r="CV151" s="137">
        <v>8</v>
      </c>
      <c r="CW151" s="28">
        <v>913.96</v>
      </c>
      <c r="CX151" s="137">
        <v>4</v>
      </c>
      <c r="CY151" s="28">
        <v>15.6</v>
      </c>
      <c r="CZ151" s="137">
        <v>1</v>
      </c>
      <c r="DA151" s="146">
        <f t="shared" si="44"/>
        <v>4242.4600000000009</v>
      </c>
      <c r="DB151" s="28" t="s">
        <v>168</v>
      </c>
      <c r="DC151" s="9">
        <v>98247</v>
      </c>
      <c r="DD151" s="28">
        <v>282.45</v>
      </c>
      <c r="DE151">
        <v>3</v>
      </c>
      <c r="DF151" s="28">
        <v>112.15</v>
      </c>
      <c r="DG151">
        <v>1</v>
      </c>
      <c r="DH151" s="28">
        <v>239.54999999999998</v>
      </c>
      <c r="DI151">
        <v>1</v>
      </c>
      <c r="DJ151" s="146">
        <f t="shared" si="45"/>
        <v>634.15</v>
      </c>
      <c r="DK151" s="28" t="s">
        <v>168</v>
      </c>
      <c r="DL151" s="9">
        <v>98292</v>
      </c>
      <c r="DM151" s="28">
        <v>4677.05</v>
      </c>
      <c r="DN151">
        <v>10</v>
      </c>
      <c r="DO151" s="28">
        <v>1846.64</v>
      </c>
      <c r="DP151">
        <v>5</v>
      </c>
      <c r="DQ151" s="21">
        <v>275.07</v>
      </c>
      <c r="DR151">
        <v>5</v>
      </c>
      <c r="DS151" s="146">
        <f t="shared" si="46"/>
        <v>6798.76</v>
      </c>
    </row>
    <row r="152" spans="1:123" x14ac:dyDescent="0.2">
      <c r="A152" s="9">
        <v>98557</v>
      </c>
      <c r="B152" t="s">
        <v>120</v>
      </c>
      <c r="C152">
        <v>8</v>
      </c>
      <c r="D152">
        <v>9</v>
      </c>
      <c r="E152">
        <v>14</v>
      </c>
      <c r="F152">
        <v>18</v>
      </c>
      <c r="G152">
        <v>18</v>
      </c>
      <c r="H152">
        <v>17</v>
      </c>
      <c r="I152">
        <v>10</v>
      </c>
      <c r="J152">
        <v>17</v>
      </c>
      <c r="K152">
        <v>16</v>
      </c>
      <c r="L152">
        <v>15</v>
      </c>
      <c r="M152">
        <v>14</v>
      </c>
      <c r="N152">
        <v>19</v>
      </c>
      <c r="P152" t="s">
        <v>168</v>
      </c>
      <c r="Q152">
        <v>98277</v>
      </c>
      <c r="R152" s="21">
        <v>6561.48</v>
      </c>
      <c r="S152">
        <v>17</v>
      </c>
      <c r="T152" s="21">
        <v>377.46</v>
      </c>
      <c r="U152">
        <v>4</v>
      </c>
      <c r="V152" s="21">
        <v>5452.56</v>
      </c>
      <c r="W152">
        <v>5</v>
      </c>
      <c r="X152" s="21">
        <f t="shared" si="36"/>
        <v>12391.5</v>
      </c>
      <c r="Y152" s="20" t="s">
        <v>168</v>
      </c>
      <c r="Z152">
        <v>98312</v>
      </c>
      <c r="AA152" s="21">
        <v>17509.02</v>
      </c>
      <c r="AB152">
        <v>24</v>
      </c>
      <c r="AC152" s="21">
        <v>5115.87</v>
      </c>
      <c r="AD152">
        <v>12</v>
      </c>
      <c r="AE152" s="21">
        <v>5433.47</v>
      </c>
      <c r="AF152">
        <v>13</v>
      </c>
      <c r="AG152" s="21">
        <f t="shared" si="37"/>
        <v>28058.36</v>
      </c>
      <c r="AH152" s="20" t="s">
        <v>168</v>
      </c>
      <c r="AI152">
        <v>98276</v>
      </c>
      <c r="AJ152" s="142">
        <v>805.14</v>
      </c>
      <c r="AK152" s="143">
        <v>1</v>
      </c>
      <c r="AL152" s="142">
        <v>244.14</v>
      </c>
      <c r="AM152" s="143">
        <v>1</v>
      </c>
      <c r="AN152" s="21">
        <v>0</v>
      </c>
      <c r="AO152">
        <v>0</v>
      </c>
      <c r="AP152" s="21">
        <f t="shared" si="38"/>
        <v>1049.28</v>
      </c>
      <c r="AQ152" s="130" t="s">
        <v>168</v>
      </c>
      <c r="AR152" s="9">
        <v>98367</v>
      </c>
      <c r="AS152" s="28">
        <v>154.99</v>
      </c>
      <c r="AT152">
        <v>0</v>
      </c>
      <c r="AU152" s="28">
        <v>191.3</v>
      </c>
      <c r="AV152">
        <v>1</v>
      </c>
      <c r="AW152" s="28">
        <v>0</v>
      </c>
      <c r="AX152">
        <v>0</v>
      </c>
      <c r="AY152" s="21">
        <f t="shared" si="39"/>
        <v>346.29</v>
      </c>
      <c r="AZ152" s="130" t="s">
        <v>168</v>
      </c>
      <c r="BA152">
        <v>98312</v>
      </c>
      <c r="BB152" s="28">
        <v>6677</v>
      </c>
      <c r="BC152">
        <v>15</v>
      </c>
      <c r="BD152" s="28">
        <v>3424.64</v>
      </c>
      <c r="BE152">
        <v>9</v>
      </c>
      <c r="BF152" s="28">
        <v>6828.66</v>
      </c>
      <c r="BG152">
        <v>10</v>
      </c>
      <c r="BH152" s="21">
        <f t="shared" si="40"/>
        <v>16930.3</v>
      </c>
      <c r="BI152" s="28" t="s">
        <v>168</v>
      </c>
      <c r="BJ152" s="9">
        <v>98310</v>
      </c>
      <c r="BK152" s="28">
        <v>9167.7900000000009</v>
      </c>
      <c r="BL152" s="9">
        <v>20</v>
      </c>
      <c r="BM152" s="28">
        <v>7302.42</v>
      </c>
      <c r="BN152" s="9">
        <v>7</v>
      </c>
      <c r="BO152" s="21">
        <v>4782.7299999999996</v>
      </c>
      <c r="BP152">
        <v>9</v>
      </c>
      <c r="BQ152" s="146">
        <f t="shared" si="41"/>
        <v>21252.94</v>
      </c>
      <c r="BR152" s="28" t="s">
        <v>168</v>
      </c>
      <c r="BS152">
        <v>98337</v>
      </c>
      <c r="BT152" s="28">
        <v>2631.39</v>
      </c>
      <c r="BU152">
        <v>4</v>
      </c>
      <c r="BV152" s="28">
        <v>1628.49</v>
      </c>
      <c r="BW152">
        <v>3</v>
      </c>
      <c r="BX152" s="28">
        <v>5464.97</v>
      </c>
      <c r="BY152">
        <v>2</v>
      </c>
      <c r="BZ152" s="146">
        <f t="shared" si="42"/>
        <v>9724.85</v>
      </c>
      <c r="CA152" s="28" t="s">
        <v>168</v>
      </c>
      <c r="CB152">
        <v>98337</v>
      </c>
      <c r="CC152" s="28">
        <v>1417.33</v>
      </c>
      <c r="CD152">
        <v>5</v>
      </c>
      <c r="CE152" s="28">
        <v>311.56</v>
      </c>
      <c r="CF152">
        <v>0</v>
      </c>
      <c r="CG152" s="28">
        <v>5052.4400000000005</v>
      </c>
      <c r="CH152">
        <v>1</v>
      </c>
      <c r="CI152" s="146">
        <f t="shared" si="43"/>
        <v>6781.33</v>
      </c>
      <c r="CJ152" s="28" t="s">
        <v>168</v>
      </c>
      <c r="CK152">
        <v>98528</v>
      </c>
      <c r="CL152" s="28">
        <v>1965.25</v>
      </c>
      <c r="CM152">
        <v>9</v>
      </c>
      <c r="CN152" s="28">
        <v>1189.3</v>
      </c>
      <c r="CO152">
        <v>2</v>
      </c>
      <c r="CP152" s="21">
        <v>270.65999999999997</v>
      </c>
      <c r="CQ152">
        <v>2</v>
      </c>
      <c r="CR152" s="146">
        <f t="shared" si="47"/>
        <v>3425.21</v>
      </c>
      <c r="CS152" s="28" t="s">
        <v>168</v>
      </c>
      <c r="CT152" s="9">
        <v>98541</v>
      </c>
      <c r="CU152" s="28">
        <v>2108.88</v>
      </c>
      <c r="CV152" s="137">
        <v>5</v>
      </c>
      <c r="CW152" s="28">
        <v>523.28</v>
      </c>
      <c r="CX152" s="137">
        <v>2</v>
      </c>
      <c r="CY152" s="28">
        <v>244.78</v>
      </c>
      <c r="CZ152" s="137">
        <v>2</v>
      </c>
      <c r="DA152" s="146">
        <f t="shared" si="44"/>
        <v>2876.94</v>
      </c>
      <c r="DB152" s="28" t="s">
        <v>168</v>
      </c>
      <c r="DC152" s="9">
        <v>98248</v>
      </c>
      <c r="DD152" s="28">
        <v>7582.74</v>
      </c>
      <c r="DE152">
        <v>41</v>
      </c>
      <c r="DF152" s="28">
        <v>793.55</v>
      </c>
      <c r="DG152">
        <v>17</v>
      </c>
      <c r="DH152" s="28">
        <v>3635.74</v>
      </c>
      <c r="DI152">
        <v>15</v>
      </c>
      <c r="DJ152" s="146">
        <f t="shared" si="45"/>
        <v>12012.029999999999</v>
      </c>
      <c r="DK152" s="28" t="s">
        <v>168</v>
      </c>
      <c r="DL152" s="9">
        <v>98295</v>
      </c>
      <c r="DM152" s="28">
        <v>594.98</v>
      </c>
      <c r="DN152">
        <v>4</v>
      </c>
      <c r="DO152" s="28">
        <v>39.39</v>
      </c>
      <c r="DP152">
        <v>0</v>
      </c>
      <c r="DQ152" s="21">
        <v>60.730000000000004</v>
      </c>
      <c r="DR152">
        <v>3</v>
      </c>
      <c r="DS152" s="146">
        <f t="shared" si="46"/>
        <v>695.1</v>
      </c>
    </row>
    <row r="153" spans="1:123" x14ac:dyDescent="0.2">
      <c r="A153" s="9">
        <v>98563</v>
      </c>
      <c r="B153" t="s">
        <v>120</v>
      </c>
      <c r="C153">
        <v>33</v>
      </c>
      <c r="D153">
        <v>29</v>
      </c>
      <c r="E153">
        <v>44</v>
      </c>
      <c r="F153">
        <v>47</v>
      </c>
      <c r="G153">
        <v>38</v>
      </c>
      <c r="H153">
        <v>35</v>
      </c>
      <c r="I153">
        <v>35</v>
      </c>
      <c r="J153">
        <v>35</v>
      </c>
      <c r="K153">
        <v>40</v>
      </c>
      <c r="L153">
        <v>33</v>
      </c>
      <c r="M153">
        <v>37</v>
      </c>
      <c r="N153">
        <v>32</v>
      </c>
      <c r="P153" t="s">
        <v>168</v>
      </c>
      <c r="Q153">
        <v>98282</v>
      </c>
      <c r="R153" s="21">
        <v>823.2</v>
      </c>
      <c r="S153">
        <v>6</v>
      </c>
      <c r="T153" s="21">
        <v>155.81</v>
      </c>
      <c r="U153">
        <v>1</v>
      </c>
      <c r="V153" s="21">
        <v>151.82999999999998</v>
      </c>
      <c r="W153">
        <v>3</v>
      </c>
      <c r="X153" s="21">
        <f t="shared" si="36"/>
        <v>1130.8399999999999</v>
      </c>
      <c r="Y153" s="20" t="s">
        <v>168</v>
      </c>
      <c r="Z153">
        <v>98337</v>
      </c>
      <c r="AA153" s="21">
        <v>12097.6</v>
      </c>
      <c r="AB153">
        <v>9</v>
      </c>
      <c r="AC153" s="21">
        <v>1904.96</v>
      </c>
      <c r="AD153">
        <v>1</v>
      </c>
      <c r="AE153" s="21">
        <v>1325.69</v>
      </c>
      <c r="AF153">
        <v>3</v>
      </c>
      <c r="AG153" s="21">
        <f t="shared" si="37"/>
        <v>15328.250000000002</v>
      </c>
      <c r="AH153" s="20" t="s">
        <v>168</v>
      </c>
      <c r="AI153">
        <v>98277</v>
      </c>
      <c r="AJ153" s="142">
        <v>6779.42</v>
      </c>
      <c r="AK153" s="143">
        <v>14</v>
      </c>
      <c r="AL153" s="142">
        <v>12971.88</v>
      </c>
      <c r="AM153" s="143">
        <v>9</v>
      </c>
      <c r="AN153" s="21">
        <v>5535.6799999999994</v>
      </c>
      <c r="AO153">
        <v>9</v>
      </c>
      <c r="AP153" s="21">
        <f t="shared" si="38"/>
        <v>25286.98</v>
      </c>
      <c r="AQ153" s="130" t="s">
        <v>168</v>
      </c>
      <c r="AR153" s="9">
        <v>98370</v>
      </c>
      <c r="AS153" s="28">
        <v>6901.24</v>
      </c>
      <c r="AT153">
        <v>7</v>
      </c>
      <c r="AU153" s="28">
        <v>1318.27</v>
      </c>
      <c r="AV153">
        <v>3</v>
      </c>
      <c r="AW153" s="28">
        <v>191.48</v>
      </c>
      <c r="AX153">
        <v>1</v>
      </c>
      <c r="AY153" s="21">
        <f t="shared" si="39"/>
        <v>8410.99</v>
      </c>
      <c r="AZ153" s="130" t="s">
        <v>168</v>
      </c>
      <c r="BA153">
        <v>98337</v>
      </c>
      <c r="BB153" s="28">
        <v>2361.61</v>
      </c>
      <c r="BC153">
        <v>6</v>
      </c>
      <c r="BD153" s="28">
        <v>1454.32</v>
      </c>
      <c r="BE153">
        <v>1</v>
      </c>
      <c r="BF153" s="28">
        <v>71.45</v>
      </c>
      <c r="BG153">
        <v>1</v>
      </c>
      <c r="BH153" s="21">
        <f t="shared" si="40"/>
        <v>3887.38</v>
      </c>
      <c r="BI153" s="28" t="s">
        <v>168</v>
      </c>
      <c r="BJ153" s="9">
        <v>98311</v>
      </c>
      <c r="BK153" s="28">
        <v>3879.73</v>
      </c>
      <c r="BL153" s="9">
        <v>11</v>
      </c>
      <c r="BM153" s="28">
        <v>509.45</v>
      </c>
      <c r="BN153" s="9">
        <v>2</v>
      </c>
      <c r="BO153" s="21">
        <v>796.04</v>
      </c>
      <c r="BP153">
        <v>1</v>
      </c>
      <c r="BQ153" s="146">
        <f t="shared" si="41"/>
        <v>5185.22</v>
      </c>
      <c r="BR153" s="28" t="s">
        <v>168</v>
      </c>
      <c r="BS153">
        <v>98366</v>
      </c>
      <c r="BT153" s="28">
        <v>6058.34</v>
      </c>
      <c r="BU153">
        <v>20</v>
      </c>
      <c r="BV153" s="28">
        <v>3442.47</v>
      </c>
      <c r="BW153">
        <v>6</v>
      </c>
      <c r="BX153" s="28">
        <v>12528.25</v>
      </c>
      <c r="BY153">
        <v>12</v>
      </c>
      <c r="BZ153" s="146">
        <f t="shared" si="42"/>
        <v>22029.059999999998</v>
      </c>
      <c r="CA153" s="28" t="s">
        <v>168</v>
      </c>
      <c r="CB153">
        <v>98366</v>
      </c>
      <c r="CC153" s="28">
        <v>5641.63</v>
      </c>
      <c r="CD153">
        <v>14</v>
      </c>
      <c r="CE153" s="28">
        <v>2560.39</v>
      </c>
      <c r="CF153">
        <v>7</v>
      </c>
      <c r="CG153" s="28">
        <v>2663.16</v>
      </c>
      <c r="CH153">
        <v>7</v>
      </c>
      <c r="CI153" s="146">
        <f t="shared" si="43"/>
        <v>10865.18</v>
      </c>
      <c r="CJ153" s="28" t="s">
        <v>168</v>
      </c>
      <c r="CK153">
        <v>98541</v>
      </c>
      <c r="CL153" s="28">
        <v>1173.48</v>
      </c>
      <c r="CM153">
        <v>6</v>
      </c>
      <c r="CN153" s="28">
        <v>27.56</v>
      </c>
      <c r="CO153">
        <v>0</v>
      </c>
      <c r="CP153" s="21">
        <v>217.22000000000003</v>
      </c>
      <c r="CQ153">
        <v>2</v>
      </c>
      <c r="CR153" s="146">
        <f t="shared" si="47"/>
        <v>1418.26</v>
      </c>
      <c r="CS153" s="28" t="s">
        <v>168</v>
      </c>
      <c r="CT153" s="9">
        <v>98550</v>
      </c>
      <c r="CU153" s="28">
        <v>2960.58</v>
      </c>
      <c r="CV153" s="137">
        <v>4</v>
      </c>
      <c r="CW153" s="28">
        <v>374.75</v>
      </c>
      <c r="CX153" s="137">
        <v>3</v>
      </c>
      <c r="CY153" s="28">
        <v>141.13</v>
      </c>
      <c r="CZ153" s="137">
        <v>2</v>
      </c>
      <c r="DA153" s="146">
        <f t="shared" si="44"/>
        <v>3476.46</v>
      </c>
      <c r="DB153" s="28" t="s">
        <v>168</v>
      </c>
      <c r="DC153" s="9">
        <v>98257</v>
      </c>
      <c r="DD153" s="28">
        <v>470.28</v>
      </c>
      <c r="DE153">
        <v>8</v>
      </c>
      <c r="DF153" s="28">
        <v>64.33</v>
      </c>
      <c r="DG153">
        <v>1</v>
      </c>
      <c r="DH153" s="28">
        <v>417.15</v>
      </c>
      <c r="DI153">
        <v>4</v>
      </c>
      <c r="DJ153" s="146">
        <f t="shared" si="45"/>
        <v>951.76</v>
      </c>
      <c r="DK153" s="28" t="s">
        <v>168</v>
      </c>
      <c r="DL153" s="9">
        <v>98310</v>
      </c>
      <c r="DM153" s="28">
        <v>10048.27</v>
      </c>
      <c r="DN153">
        <v>22</v>
      </c>
      <c r="DO153" s="28">
        <v>3968.38</v>
      </c>
      <c r="DP153">
        <v>8</v>
      </c>
      <c r="DQ153" s="21">
        <v>3311.31</v>
      </c>
      <c r="DR153">
        <v>6</v>
      </c>
      <c r="DS153" s="146">
        <f t="shared" si="46"/>
        <v>17327.960000000003</v>
      </c>
    </row>
    <row r="154" spans="1:123" x14ac:dyDescent="0.2">
      <c r="A154" s="9">
        <v>98584</v>
      </c>
      <c r="B154" t="s">
        <v>120</v>
      </c>
      <c r="C154">
        <v>150</v>
      </c>
      <c r="D154">
        <v>157</v>
      </c>
      <c r="E154">
        <v>166</v>
      </c>
      <c r="F154">
        <v>178</v>
      </c>
      <c r="G154">
        <v>193</v>
      </c>
      <c r="H154">
        <v>186</v>
      </c>
      <c r="I154">
        <v>173</v>
      </c>
      <c r="J154">
        <v>157</v>
      </c>
      <c r="K154">
        <v>159</v>
      </c>
      <c r="L154">
        <v>163</v>
      </c>
      <c r="M154">
        <v>175</v>
      </c>
      <c r="N154">
        <v>168</v>
      </c>
      <c r="P154" t="s">
        <v>168</v>
      </c>
      <c r="Q154">
        <v>98284</v>
      </c>
      <c r="R154" s="21">
        <v>3479.48</v>
      </c>
      <c r="S154">
        <v>11</v>
      </c>
      <c r="T154" s="21">
        <v>0</v>
      </c>
      <c r="U154">
        <v>0</v>
      </c>
      <c r="V154" s="21">
        <v>3521.4199999999996</v>
      </c>
      <c r="W154">
        <v>4</v>
      </c>
      <c r="X154" s="21">
        <f t="shared" si="36"/>
        <v>7000.9</v>
      </c>
      <c r="Y154" s="20" t="s">
        <v>168</v>
      </c>
      <c r="Z154">
        <v>98366</v>
      </c>
      <c r="AA154" s="21">
        <v>10669.19</v>
      </c>
      <c r="AB154">
        <v>19</v>
      </c>
      <c r="AC154" s="21">
        <v>4406.67</v>
      </c>
      <c r="AD154">
        <v>4</v>
      </c>
      <c r="AE154" s="21">
        <v>4640.8899999999994</v>
      </c>
      <c r="AF154">
        <v>9</v>
      </c>
      <c r="AG154" s="21">
        <f t="shared" si="37"/>
        <v>19716.75</v>
      </c>
      <c r="AH154" s="20" t="s">
        <v>168</v>
      </c>
      <c r="AI154">
        <v>98282</v>
      </c>
      <c r="AJ154" s="142">
        <v>1021.78</v>
      </c>
      <c r="AK154" s="143">
        <v>6</v>
      </c>
      <c r="AL154" s="142">
        <v>300.77999999999997</v>
      </c>
      <c r="AM154" s="143">
        <v>1</v>
      </c>
      <c r="AN154" s="21">
        <v>172.96</v>
      </c>
      <c r="AO154">
        <v>1</v>
      </c>
      <c r="AP154" s="21">
        <f t="shared" si="38"/>
        <v>1495.52</v>
      </c>
      <c r="AQ154" s="130" t="s">
        <v>168</v>
      </c>
      <c r="AR154" s="9">
        <v>98383</v>
      </c>
      <c r="AS154" s="28">
        <v>5716.14</v>
      </c>
      <c r="AT154">
        <v>5</v>
      </c>
      <c r="AU154" s="28">
        <v>3997.98</v>
      </c>
      <c r="AV154">
        <v>5</v>
      </c>
      <c r="AW154" s="28">
        <v>25647.239999999998</v>
      </c>
      <c r="AX154">
        <v>8</v>
      </c>
      <c r="AY154" s="21">
        <f t="shared" si="39"/>
        <v>35361.360000000001</v>
      </c>
      <c r="AZ154" s="130" t="s">
        <v>168</v>
      </c>
      <c r="BA154">
        <v>98366</v>
      </c>
      <c r="BB154" s="28">
        <v>7670.45</v>
      </c>
      <c r="BC154">
        <v>22</v>
      </c>
      <c r="BD154" s="28">
        <v>3827.29</v>
      </c>
      <c r="BE154">
        <v>4</v>
      </c>
      <c r="BF154" s="28">
        <v>7311.59</v>
      </c>
      <c r="BG154">
        <v>9</v>
      </c>
      <c r="BH154" s="21">
        <f t="shared" si="40"/>
        <v>18809.330000000002</v>
      </c>
      <c r="BI154" s="28" t="s">
        <v>168</v>
      </c>
      <c r="BJ154" s="9">
        <v>98312</v>
      </c>
      <c r="BK154" s="28">
        <v>5810.89</v>
      </c>
      <c r="BL154" s="9">
        <v>18</v>
      </c>
      <c r="BM154" s="28">
        <v>5380.78</v>
      </c>
      <c r="BN154" s="9">
        <v>13</v>
      </c>
      <c r="BO154" s="21">
        <v>7844.1</v>
      </c>
      <c r="BP154">
        <v>12</v>
      </c>
      <c r="BQ154" s="146">
        <f t="shared" si="41"/>
        <v>19035.77</v>
      </c>
      <c r="BR154" s="28" t="s">
        <v>168</v>
      </c>
      <c r="BS154">
        <v>98367</v>
      </c>
      <c r="BT154" s="28">
        <v>26</v>
      </c>
      <c r="BU154">
        <v>0</v>
      </c>
      <c r="BV154" s="28">
        <v>76.09</v>
      </c>
      <c r="BW154">
        <v>1</v>
      </c>
      <c r="BX154" s="28">
        <v>395.43</v>
      </c>
      <c r="BY154">
        <v>1</v>
      </c>
      <c r="BZ154" s="146">
        <f t="shared" si="42"/>
        <v>497.52</v>
      </c>
      <c r="CA154" s="28" t="s">
        <v>168</v>
      </c>
      <c r="CB154">
        <v>98367</v>
      </c>
      <c r="CC154" s="28">
        <v>26</v>
      </c>
      <c r="CD154">
        <v>0</v>
      </c>
      <c r="CE154" s="28">
        <v>26</v>
      </c>
      <c r="CF154">
        <v>0</v>
      </c>
      <c r="CG154" s="28">
        <v>421.52</v>
      </c>
      <c r="CH154">
        <v>2</v>
      </c>
      <c r="CI154" s="146">
        <f t="shared" si="43"/>
        <v>473.52</v>
      </c>
      <c r="CJ154" s="28" t="s">
        <v>168</v>
      </c>
      <c r="CK154">
        <v>98550</v>
      </c>
      <c r="CL154" s="28">
        <v>420.18</v>
      </c>
      <c r="CM154">
        <v>4</v>
      </c>
      <c r="CN154" s="28">
        <v>219.81</v>
      </c>
      <c r="CO154">
        <v>3</v>
      </c>
      <c r="CP154" s="21">
        <v>98.5</v>
      </c>
      <c r="CQ154">
        <v>3</v>
      </c>
      <c r="CR154" s="146">
        <f t="shared" si="47"/>
        <v>738.49</v>
      </c>
      <c r="CS154" s="28" t="s">
        <v>168</v>
      </c>
      <c r="CT154" s="9">
        <v>98557</v>
      </c>
      <c r="CU154" s="28">
        <v>461.05</v>
      </c>
      <c r="CV154" s="137">
        <v>1</v>
      </c>
      <c r="CW154" s="28">
        <v>0</v>
      </c>
      <c r="CX154" s="137">
        <v>0</v>
      </c>
      <c r="CY154" s="28">
        <v>0</v>
      </c>
      <c r="CZ154" s="137">
        <v>0</v>
      </c>
      <c r="DA154" s="146">
        <f t="shared" si="44"/>
        <v>461.05</v>
      </c>
      <c r="DB154" s="28" t="s">
        <v>168</v>
      </c>
      <c r="DC154" s="9">
        <v>98264</v>
      </c>
      <c r="DD154" s="28">
        <v>6595.08</v>
      </c>
      <c r="DE154">
        <v>20</v>
      </c>
      <c r="DF154" s="28">
        <v>301.60000000000002</v>
      </c>
      <c r="DG154">
        <v>4</v>
      </c>
      <c r="DH154" s="28">
        <v>1855.91</v>
      </c>
      <c r="DI154">
        <v>7</v>
      </c>
      <c r="DJ154" s="146">
        <f t="shared" si="45"/>
        <v>8752.59</v>
      </c>
      <c r="DK154" s="28" t="s">
        <v>168</v>
      </c>
      <c r="DL154" s="9">
        <v>98311</v>
      </c>
      <c r="DM154" s="28">
        <v>2416.96</v>
      </c>
      <c r="DN154">
        <v>4</v>
      </c>
      <c r="DO154" s="28">
        <v>1146.98</v>
      </c>
      <c r="DP154">
        <v>5</v>
      </c>
      <c r="DQ154" s="21">
        <v>334.78</v>
      </c>
      <c r="DR154">
        <v>2</v>
      </c>
      <c r="DS154" s="146">
        <f t="shared" si="46"/>
        <v>3898.7200000000003</v>
      </c>
    </row>
    <row r="155" spans="1:123" x14ac:dyDescent="0.2">
      <c r="A155" s="9">
        <v>98611</v>
      </c>
      <c r="B155" t="s">
        <v>120</v>
      </c>
      <c r="C155">
        <v>11</v>
      </c>
      <c r="D155">
        <v>5</v>
      </c>
      <c r="E155">
        <v>14</v>
      </c>
      <c r="F155">
        <v>15</v>
      </c>
      <c r="G155">
        <v>14</v>
      </c>
      <c r="H155">
        <v>12</v>
      </c>
      <c r="I155">
        <v>15</v>
      </c>
      <c r="J155">
        <v>15</v>
      </c>
      <c r="K155">
        <v>7</v>
      </c>
      <c r="L155">
        <v>6</v>
      </c>
      <c r="M155">
        <v>12</v>
      </c>
      <c r="N155">
        <v>16</v>
      </c>
      <c r="P155" t="s">
        <v>168</v>
      </c>
      <c r="Q155">
        <v>98292</v>
      </c>
      <c r="R155" s="21">
        <v>1745.1</v>
      </c>
      <c r="S155">
        <v>10</v>
      </c>
      <c r="T155" s="21">
        <v>307.14</v>
      </c>
      <c r="U155">
        <v>4</v>
      </c>
      <c r="V155" s="21">
        <v>41.339999999999996</v>
      </c>
      <c r="W155">
        <v>1</v>
      </c>
      <c r="X155" s="21">
        <f t="shared" si="36"/>
        <v>2093.58</v>
      </c>
      <c r="Y155" s="20" t="s">
        <v>168</v>
      </c>
      <c r="Z155">
        <v>98367</v>
      </c>
      <c r="AA155" s="21">
        <v>324.08</v>
      </c>
      <c r="AB155">
        <v>2</v>
      </c>
      <c r="AC155" s="21">
        <v>0</v>
      </c>
      <c r="AD155">
        <v>0</v>
      </c>
      <c r="AE155" s="21">
        <v>0</v>
      </c>
      <c r="AF155">
        <v>0</v>
      </c>
      <c r="AG155" s="21">
        <f t="shared" si="37"/>
        <v>324.08</v>
      </c>
      <c r="AH155" s="20" t="s">
        <v>168</v>
      </c>
      <c r="AI155">
        <v>98284</v>
      </c>
      <c r="AJ155" s="142">
        <v>7361.67</v>
      </c>
      <c r="AK155" s="143">
        <v>14</v>
      </c>
      <c r="AL155" s="142">
        <v>311.41000000000003</v>
      </c>
      <c r="AM155" s="143">
        <v>5</v>
      </c>
      <c r="AN155" s="21">
        <v>0</v>
      </c>
      <c r="AO155">
        <v>0</v>
      </c>
      <c r="AP155" s="21">
        <f t="shared" si="38"/>
        <v>7673.08</v>
      </c>
      <c r="AQ155" s="130" t="s">
        <v>168</v>
      </c>
      <c r="AR155" s="9">
        <v>98520</v>
      </c>
      <c r="AS155" s="28">
        <v>9552.33</v>
      </c>
      <c r="AT155">
        <v>10</v>
      </c>
      <c r="AU155" s="28">
        <v>1544.68</v>
      </c>
      <c r="AV155">
        <v>4</v>
      </c>
      <c r="AW155" s="28">
        <v>1869.3899999999999</v>
      </c>
      <c r="AX155">
        <v>6</v>
      </c>
      <c r="AY155" s="21">
        <f t="shared" si="39"/>
        <v>12966.4</v>
      </c>
      <c r="AZ155" s="130" t="s">
        <v>168</v>
      </c>
      <c r="BA155">
        <v>98367</v>
      </c>
      <c r="BB155" s="28">
        <v>197.35</v>
      </c>
      <c r="BC155">
        <v>1</v>
      </c>
      <c r="BD155" s="28">
        <v>154.99</v>
      </c>
      <c r="BE155">
        <v>0</v>
      </c>
      <c r="BF155" s="28">
        <v>191.3</v>
      </c>
      <c r="BG155">
        <v>1</v>
      </c>
      <c r="BH155" s="21">
        <f t="shared" si="40"/>
        <v>543.6400000000001</v>
      </c>
      <c r="BI155" s="28" t="s">
        <v>168</v>
      </c>
      <c r="BJ155" s="9">
        <v>98337</v>
      </c>
      <c r="BK155" s="28">
        <v>5032.76</v>
      </c>
      <c r="BL155" s="9">
        <v>5</v>
      </c>
      <c r="BM155" s="28">
        <v>1642.96</v>
      </c>
      <c r="BN155" s="9">
        <v>5</v>
      </c>
      <c r="BO155" s="21">
        <v>1380.05</v>
      </c>
      <c r="BP155">
        <v>1</v>
      </c>
      <c r="BQ155" s="146">
        <f t="shared" si="41"/>
        <v>8055.77</v>
      </c>
      <c r="BR155" s="28" t="s">
        <v>168</v>
      </c>
      <c r="BS155">
        <v>98370</v>
      </c>
      <c r="BT155" s="28">
        <v>2288.83</v>
      </c>
      <c r="BU155">
        <v>6</v>
      </c>
      <c r="BV155" s="28">
        <v>1672.9</v>
      </c>
      <c r="BW155">
        <v>0</v>
      </c>
      <c r="BX155" s="28">
        <v>14239.78</v>
      </c>
      <c r="BY155">
        <v>2</v>
      </c>
      <c r="BZ155" s="146">
        <f t="shared" si="42"/>
        <v>18201.510000000002</v>
      </c>
      <c r="CA155" s="28" t="s">
        <v>168</v>
      </c>
      <c r="CB155">
        <v>98370</v>
      </c>
      <c r="CC155" s="28">
        <v>3000.61</v>
      </c>
      <c r="CD155">
        <v>12</v>
      </c>
      <c r="CE155" s="28">
        <v>1765.27</v>
      </c>
      <c r="CF155">
        <v>1</v>
      </c>
      <c r="CG155" s="28">
        <v>14912.68</v>
      </c>
      <c r="CH155">
        <v>2</v>
      </c>
      <c r="CI155" s="146">
        <f t="shared" si="43"/>
        <v>19678.560000000001</v>
      </c>
      <c r="CJ155" s="28" t="s">
        <v>168</v>
      </c>
      <c r="CK155">
        <v>98557</v>
      </c>
      <c r="CL155" s="28">
        <v>26.12</v>
      </c>
      <c r="CM155">
        <v>1</v>
      </c>
      <c r="CN155" s="28">
        <v>0</v>
      </c>
      <c r="CO155">
        <v>0</v>
      </c>
      <c r="CP155" s="21">
        <v>0</v>
      </c>
      <c r="CQ155">
        <v>0</v>
      </c>
      <c r="CR155" s="146">
        <f t="shared" si="47"/>
        <v>26.12</v>
      </c>
      <c r="CS155" s="28" t="s">
        <v>168</v>
      </c>
      <c r="CT155" s="9">
        <v>98563</v>
      </c>
      <c r="CU155" s="28">
        <v>533.29</v>
      </c>
      <c r="CV155" s="137">
        <v>1</v>
      </c>
      <c r="CW155" s="28">
        <v>414.22</v>
      </c>
      <c r="CX155" s="137">
        <v>1</v>
      </c>
      <c r="CY155" s="28">
        <v>974.47</v>
      </c>
      <c r="CZ155" s="137">
        <v>1</v>
      </c>
      <c r="DA155" s="146">
        <f t="shared" si="44"/>
        <v>1921.98</v>
      </c>
      <c r="DB155" s="28" t="s">
        <v>168</v>
      </c>
      <c r="DC155" s="9">
        <v>98271</v>
      </c>
      <c r="DD155" s="28">
        <v>1183.31</v>
      </c>
      <c r="DE155">
        <v>2</v>
      </c>
      <c r="DF155" s="28">
        <v>0</v>
      </c>
      <c r="DG155">
        <v>0</v>
      </c>
      <c r="DH155" s="28">
        <v>0</v>
      </c>
      <c r="DI155">
        <v>0</v>
      </c>
      <c r="DJ155" s="146">
        <f t="shared" si="45"/>
        <v>1183.31</v>
      </c>
      <c r="DK155" s="28" t="s">
        <v>168</v>
      </c>
      <c r="DL155" s="9">
        <v>98312</v>
      </c>
      <c r="DM155" s="28">
        <v>15068.25</v>
      </c>
      <c r="DN155">
        <v>27</v>
      </c>
      <c r="DO155" s="28">
        <v>3722.11</v>
      </c>
      <c r="DP155">
        <v>5</v>
      </c>
      <c r="DQ155" s="21">
        <v>5569.87</v>
      </c>
      <c r="DR155">
        <v>15</v>
      </c>
      <c r="DS155" s="146">
        <f t="shared" si="46"/>
        <v>24360.23</v>
      </c>
    </row>
    <row r="156" spans="1:123" x14ac:dyDescent="0.2">
      <c r="A156" s="9">
        <v>98625</v>
      </c>
      <c r="B156" t="s">
        <v>120</v>
      </c>
      <c r="C156">
        <v>21</v>
      </c>
      <c r="D156">
        <v>11</v>
      </c>
      <c r="E156">
        <v>28</v>
      </c>
      <c r="F156">
        <v>24</v>
      </c>
      <c r="G156">
        <v>25</v>
      </c>
      <c r="H156">
        <v>24</v>
      </c>
      <c r="I156">
        <v>13</v>
      </c>
      <c r="J156">
        <v>22</v>
      </c>
      <c r="K156">
        <v>20</v>
      </c>
      <c r="L156">
        <v>9</v>
      </c>
      <c r="M156">
        <v>21</v>
      </c>
      <c r="N156">
        <v>21</v>
      </c>
      <c r="P156" t="s">
        <v>168</v>
      </c>
      <c r="Q156">
        <v>98295</v>
      </c>
      <c r="R156" s="21">
        <v>433.58</v>
      </c>
      <c r="S156">
        <v>2</v>
      </c>
      <c r="T156" s="21">
        <v>202.97</v>
      </c>
      <c r="U156">
        <v>1</v>
      </c>
      <c r="V156" s="21">
        <v>198.22</v>
      </c>
      <c r="W156">
        <v>2</v>
      </c>
      <c r="X156" s="21">
        <f t="shared" si="36"/>
        <v>834.77</v>
      </c>
      <c r="Y156" s="20" t="s">
        <v>168</v>
      </c>
      <c r="Z156">
        <v>98370</v>
      </c>
      <c r="AA156" s="21">
        <v>2802.87</v>
      </c>
      <c r="AB156">
        <v>7</v>
      </c>
      <c r="AC156" s="21">
        <v>592.41</v>
      </c>
      <c r="AD156">
        <v>1</v>
      </c>
      <c r="AE156" s="21">
        <v>13.45</v>
      </c>
      <c r="AF156">
        <v>2</v>
      </c>
      <c r="AG156" s="21">
        <f t="shared" si="37"/>
        <v>3408.7299999999996</v>
      </c>
      <c r="AH156" s="20" t="s">
        <v>168</v>
      </c>
      <c r="AI156">
        <v>98292</v>
      </c>
      <c r="AJ156" s="142">
        <v>2445.37</v>
      </c>
      <c r="AK156" s="143">
        <v>10</v>
      </c>
      <c r="AL156" s="142">
        <v>631.23</v>
      </c>
      <c r="AM156" s="143">
        <v>2</v>
      </c>
      <c r="AN156" s="21">
        <v>202.3</v>
      </c>
      <c r="AO156">
        <v>1</v>
      </c>
      <c r="AP156" s="21">
        <f t="shared" si="38"/>
        <v>3278.9</v>
      </c>
      <c r="AQ156" s="130" t="s">
        <v>168</v>
      </c>
      <c r="AR156" s="9">
        <v>98528</v>
      </c>
      <c r="AS156" s="28">
        <v>2442.16</v>
      </c>
      <c r="AT156">
        <v>1</v>
      </c>
      <c r="AU156" s="28">
        <v>2082.1</v>
      </c>
      <c r="AV156">
        <v>3</v>
      </c>
      <c r="AW156" s="28">
        <v>712.52</v>
      </c>
      <c r="AX156">
        <v>3</v>
      </c>
      <c r="AY156" s="21">
        <f t="shared" si="39"/>
        <v>5236.7800000000007</v>
      </c>
      <c r="AZ156" s="130" t="s">
        <v>168</v>
      </c>
      <c r="BA156">
        <v>98370</v>
      </c>
      <c r="BB156" s="28">
        <v>3117.42</v>
      </c>
      <c r="BC156">
        <v>4</v>
      </c>
      <c r="BD156" s="28">
        <v>3041.03</v>
      </c>
      <c r="BE156">
        <v>2</v>
      </c>
      <c r="BF156" s="28">
        <v>13128.01</v>
      </c>
      <c r="BG156">
        <v>2</v>
      </c>
      <c r="BH156" s="21">
        <f t="shared" si="40"/>
        <v>19286.46</v>
      </c>
      <c r="BI156" s="28" t="s">
        <v>168</v>
      </c>
      <c r="BJ156" s="9">
        <v>98366</v>
      </c>
      <c r="BK156" s="28">
        <v>7554.55</v>
      </c>
      <c r="BL156" s="9">
        <v>15</v>
      </c>
      <c r="BM156" s="28">
        <v>3485.29</v>
      </c>
      <c r="BN156" s="9">
        <v>10</v>
      </c>
      <c r="BO156" s="21">
        <v>10060.720000000001</v>
      </c>
      <c r="BP156">
        <v>9</v>
      </c>
      <c r="BQ156" s="146">
        <f t="shared" si="41"/>
        <v>21100.560000000001</v>
      </c>
      <c r="BR156" s="28" t="s">
        <v>168</v>
      </c>
      <c r="BS156">
        <v>98383</v>
      </c>
      <c r="BT156" s="28">
        <v>3234.85</v>
      </c>
      <c r="BU156">
        <v>10</v>
      </c>
      <c r="BV156" s="28">
        <v>18978.259999999998</v>
      </c>
      <c r="BW156">
        <v>2</v>
      </c>
      <c r="BX156" s="28">
        <v>20904.03</v>
      </c>
      <c r="BY156">
        <v>8</v>
      </c>
      <c r="BZ156" s="146">
        <f t="shared" si="42"/>
        <v>43117.14</v>
      </c>
      <c r="CA156" s="28" t="s">
        <v>168</v>
      </c>
      <c r="CB156">
        <v>98383</v>
      </c>
      <c r="CC156" s="28">
        <v>4334.28</v>
      </c>
      <c r="CD156">
        <v>12</v>
      </c>
      <c r="CE156" s="28">
        <v>2962.38</v>
      </c>
      <c r="CF156">
        <v>2</v>
      </c>
      <c r="CG156" s="28">
        <v>37922.199999999997</v>
      </c>
      <c r="CH156">
        <v>8</v>
      </c>
      <c r="CI156" s="146">
        <f t="shared" si="43"/>
        <v>45218.86</v>
      </c>
      <c r="CJ156" s="28" t="s">
        <v>168</v>
      </c>
      <c r="CK156">
        <v>98563</v>
      </c>
      <c r="CL156" s="28">
        <v>565.07000000000005</v>
      </c>
      <c r="CM156">
        <v>1</v>
      </c>
      <c r="CN156" s="28">
        <v>1012.69</v>
      </c>
      <c r="CO156">
        <v>0</v>
      </c>
      <c r="CP156" s="21">
        <v>214.92</v>
      </c>
      <c r="CQ156">
        <v>2</v>
      </c>
      <c r="CR156" s="146">
        <f t="shared" si="47"/>
        <v>1792.6800000000003</v>
      </c>
      <c r="CS156" s="28" t="s">
        <v>168</v>
      </c>
      <c r="CT156" s="9">
        <v>98584</v>
      </c>
      <c r="CU156" s="28">
        <v>1687.83</v>
      </c>
      <c r="CV156" s="137">
        <v>5</v>
      </c>
      <c r="CW156" s="28">
        <v>749.98</v>
      </c>
      <c r="CX156" s="137">
        <v>2</v>
      </c>
      <c r="CY156" s="28">
        <v>15.6</v>
      </c>
      <c r="CZ156" s="137">
        <v>1</v>
      </c>
      <c r="DA156" s="146">
        <f t="shared" si="44"/>
        <v>2453.41</v>
      </c>
      <c r="DB156" s="28" t="s">
        <v>168</v>
      </c>
      <c r="DC156" s="9">
        <v>98273</v>
      </c>
      <c r="DD156" s="28">
        <v>14612.38</v>
      </c>
      <c r="DE156">
        <v>58</v>
      </c>
      <c r="DF156" s="28">
        <v>1214.6199999999999</v>
      </c>
      <c r="DG156">
        <v>4</v>
      </c>
      <c r="DH156" s="28">
        <v>6179.54</v>
      </c>
      <c r="DI156">
        <v>21</v>
      </c>
      <c r="DJ156" s="146">
        <f t="shared" si="45"/>
        <v>22006.54</v>
      </c>
      <c r="DK156" s="28" t="s">
        <v>168</v>
      </c>
      <c r="DL156" s="9">
        <v>98337</v>
      </c>
      <c r="DM156" s="28">
        <v>4154.6400000000003</v>
      </c>
      <c r="DN156">
        <v>8</v>
      </c>
      <c r="DO156" s="28">
        <v>683.09</v>
      </c>
      <c r="DP156">
        <v>1</v>
      </c>
      <c r="DQ156" s="21">
        <v>567.91</v>
      </c>
      <c r="DR156">
        <v>2</v>
      </c>
      <c r="DS156" s="146">
        <f t="shared" si="46"/>
        <v>5405.64</v>
      </c>
    </row>
    <row r="157" spans="1:123" x14ac:dyDescent="0.2">
      <c r="A157" s="9">
        <v>98626</v>
      </c>
      <c r="B157" t="s">
        <v>120</v>
      </c>
      <c r="C157">
        <v>70</v>
      </c>
      <c r="D157">
        <v>36</v>
      </c>
      <c r="E157">
        <v>75</v>
      </c>
      <c r="F157">
        <v>71</v>
      </c>
      <c r="G157">
        <v>75</v>
      </c>
      <c r="H157">
        <v>67</v>
      </c>
      <c r="I157">
        <v>57</v>
      </c>
      <c r="J157">
        <v>60</v>
      </c>
      <c r="K157">
        <v>72</v>
      </c>
      <c r="L157">
        <v>36</v>
      </c>
      <c r="M157">
        <v>74</v>
      </c>
      <c r="N157">
        <v>63</v>
      </c>
      <c r="P157" t="s">
        <v>168</v>
      </c>
      <c r="Q157">
        <v>98310</v>
      </c>
      <c r="R157" s="21">
        <v>12647.77</v>
      </c>
      <c r="S157">
        <v>19</v>
      </c>
      <c r="T157" s="21">
        <v>4409.47</v>
      </c>
      <c r="U157">
        <v>9</v>
      </c>
      <c r="V157" s="21">
        <v>1373.93</v>
      </c>
      <c r="W157">
        <v>6</v>
      </c>
      <c r="X157" s="21">
        <f t="shared" si="36"/>
        <v>18431.170000000002</v>
      </c>
      <c r="Y157" s="20" t="s">
        <v>168</v>
      </c>
      <c r="Z157">
        <v>98383</v>
      </c>
      <c r="AA157" s="21">
        <v>17592.91</v>
      </c>
      <c r="AB157">
        <v>21</v>
      </c>
      <c r="AC157" s="21">
        <v>4094.41</v>
      </c>
      <c r="AD157">
        <v>1</v>
      </c>
      <c r="AE157" s="21">
        <v>15585.76</v>
      </c>
      <c r="AF157">
        <v>5</v>
      </c>
      <c r="AG157" s="21">
        <f t="shared" si="37"/>
        <v>37273.08</v>
      </c>
      <c r="AH157" s="20" t="s">
        <v>168</v>
      </c>
      <c r="AI157">
        <v>98295</v>
      </c>
      <c r="AJ157" s="142">
        <v>1947.51</v>
      </c>
      <c r="AK157" s="143">
        <v>5</v>
      </c>
      <c r="AL157" s="142">
        <v>564.41999999999996</v>
      </c>
      <c r="AM157" s="143">
        <v>2</v>
      </c>
      <c r="AN157" s="21">
        <v>39.39</v>
      </c>
      <c r="AO157">
        <v>1</v>
      </c>
      <c r="AP157" s="21">
        <f t="shared" si="38"/>
        <v>2551.3199999999997</v>
      </c>
      <c r="AQ157" s="130" t="s">
        <v>168</v>
      </c>
      <c r="AR157" s="9">
        <v>98541</v>
      </c>
      <c r="AS157" s="28">
        <v>1255.55</v>
      </c>
      <c r="AT157">
        <v>3</v>
      </c>
      <c r="AU157" s="28">
        <v>453.57</v>
      </c>
      <c r="AV157">
        <v>0</v>
      </c>
      <c r="AW157" s="28">
        <v>136.97999999999999</v>
      </c>
      <c r="AX157">
        <v>1</v>
      </c>
      <c r="AY157" s="21">
        <f t="shared" si="39"/>
        <v>1846.1</v>
      </c>
      <c r="AZ157" s="130" t="s">
        <v>168</v>
      </c>
      <c r="BA157">
        <v>98383</v>
      </c>
      <c r="BB157" s="28">
        <v>6412.31</v>
      </c>
      <c r="BC157">
        <v>11</v>
      </c>
      <c r="BD157" s="28">
        <v>4266.2</v>
      </c>
      <c r="BE157">
        <v>4</v>
      </c>
      <c r="BF157" s="28">
        <v>15132.33</v>
      </c>
      <c r="BG157">
        <v>7</v>
      </c>
      <c r="BH157" s="21">
        <f t="shared" si="40"/>
        <v>25810.84</v>
      </c>
      <c r="BI157" s="28" t="s">
        <v>168</v>
      </c>
      <c r="BJ157" s="9">
        <v>98367</v>
      </c>
      <c r="BK157" s="28">
        <v>77.88</v>
      </c>
      <c r="BL157" s="9">
        <v>0</v>
      </c>
      <c r="BM157" s="28">
        <v>147.35</v>
      </c>
      <c r="BN157" s="9">
        <v>1</v>
      </c>
      <c r="BO157" s="21">
        <v>321.29000000000002</v>
      </c>
      <c r="BP157">
        <v>1</v>
      </c>
      <c r="BQ157" s="146">
        <f t="shared" si="41"/>
        <v>546.52</v>
      </c>
      <c r="BR157" s="28" t="s">
        <v>168</v>
      </c>
      <c r="BS157">
        <v>98520</v>
      </c>
      <c r="BT157" s="28">
        <v>2431.34</v>
      </c>
      <c r="BU157">
        <v>10</v>
      </c>
      <c r="BV157" s="28">
        <v>1930.34</v>
      </c>
      <c r="BW157">
        <v>2</v>
      </c>
      <c r="BX157" s="28">
        <v>6057.38</v>
      </c>
      <c r="BY157">
        <v>4</v>
      </c>
      <c r="BZ157" s="146">
        <f t="shared" si="42"/>
        <v>10419.060000000001</v>
      </c>
      <c r="CA157" s="28" t="s">
        <v>168</v>
      </c>
      <c r="CB157">
        <v>98520</v>
      </c>
      <c r="CC157" s="28">
        <v>1613.08</v>
      </c>
      <c r="CD157">
        <v>5</v>
      </c>
      <c r="CE157" s="28">
        <v>1369.33</v>
      </c>
      <c r="CF157">
        <v>3</v>
      </c>
      <c r="CG157" s="28">
        <v>7839.1399999999994</v>
      </c>
      <c r="CH157">
        <v>5</v>
      </c>
      <c r="CI157" s="146">
        <f t="shared" si="43"/>
        <v>10821.55</v>
      </c>
      <c r="CJ157" s="28" t="s">
        <v>168</v>
      </c>
      <c r="CK157">
        <v>98584</v>
      </c>
      <c r="CL157" s="28">
        <v>827.52</v>
      </c>
      <c r="CM157">
        <v>5</v>
      </c>
      <c r="CN157" s="28">
        <v>127.45</v>
      </c>
      <c r="CO157">
        <v>2</v>
      </c>
      <c r="CP157" s="21">
        <v>820.82</v>
      </c>
      <c r="CQ157">
        <v>2</v>
      </c>
      <c r="CR157" s="146">
        <f t="shared" si="47"/>
        <v>1775.79</v>
      </c>
      <c r="CS157" s="28" t="s">
        <v>168</v>
      </c>
      <c r="CT157" s="9">
        <v>98625</v>
      </c>
      <c r="CU157" s="28">
        <v>0</v>
      </c>
      <c r="CV157" s="137">
        <v>0</v>
      </c>
      <c r="CW157" s="28">
        <v>90.93</v>
      </c>
      <c r="CX157" s="137">
        <v>1</v>
      </c>
      <c r="CY157" s="28">
        <v>261.56</v>
      </c>
      <c r="CZ157" s="137">
        <v>1</v>
      </c>
      <c r="DA157" s="146">
        <f t="shared" si="44"/>
        <v>352.49</v>
      </c>
      <c r="DB157" s="28" t="s">
        <v>168</v>
      </c>
      <c r="DC157" s="9">
        <v>98274</v>
      </c>
      <c r="DD157" s="28">
        <v>2844.89</v>
      </c>
      <c r="DE157">
        <v>4</v>
      </c>
      <c r="DF157" s="28">
        <v>0</v>
      </c>
      <c r="DG157">
        <v>0</v>
      </c>
      <c r="DH157" s="28">
        <v>0</v>
      </c>
      <c r="DI157">
        <v>0</v>
      </c>
      <c r="DJ157" s="146">
        <f t="shared" si="45"/>
        <v>2844.89</v>
      </c>
      <c r="DK157" s="28" t="s">
        <v>168</v>
      </c>
      <c r="DL157" s="9">
        <v>98366</v>
      </c>
      <c r="DM157" s="28">
        <v>3198.79</v>
      </c>
      <c r="DN157">
        <v>13</v>
      </c>
      <c r="DO157" s="28">
        <v>2152.73</v>
      </c>
      <c r="DP157">
        <v>5</v>
      </c>
      <c r="DQ157" s="21">
        <v>9108.39</v>
      </c>
      <c r="DR157">
        <v>8</v>
      </c>
      <c r="DS157" s="146">
        <f t="shared" si="46"/>
        <v>14459.91</v>
      </c>
    </row>
    <row r="158" spans="1:123" x14ac:dyDescent="0.2">
      <c r="A158" s="9">
        <v>98632</v>
      </c>
      <c r="B158" t="s">
        <v>120</v>
      </c>
      <c r="C158">
        <v>83</v>
      </c>
      <c r="D158">
        <v>99</v>
      </c>
      <c r="E158">
        <v>117</v>
      </c>
      <c r="F158">
        <v>123</v>
      </c>
      <c r="G158">
        <v>112</v>
      </c>
      <c r="H158">
        <v>118</v>
      </c>
      <c r="I158">
        <v>123</v>
      </c>
      <c r="J158">
        <v>111</v>
      </c>
      <c r="K158">
        <v>113</v>
      </c>
      <c r="L158">
        <v>97</v>
      </c>
      <c r="M158">
        <v>109</v>
      </c>
      <c r="N158">
        <v>108</v>
      </c>
      <c r="P158" t="s">
        <v>168</v>
      </c>
      <c r="Q158">
        <v>98311</v>
      </c>
      <c r="R158" s="21">
        <v>2639.98</v>
      </c>
      <c r="S158">
        <v>9</v>
      </c>
      <c r="T158" s="21">
        <v>577.69000000000005</v>
      </c>
      <c r="U158">
        <v>2</v>
      </c>
      <c r="V158" s="21">
        <v>5996.89</v>
      </c>
      <c r="W158">
        <v>5</v>
      </c>
      <c r="X158" s="21">
        <f t="shared" si="36"/>
        <v>9214.5600000000013</v>
      </c>
      <c r="Y158" s="20" t="s">
        <v>168</v>
      </c>
      <c r="Z158">
        <v>98520</v>
      </c>
      <c r="AA158" s="21">
        <v>5641.97</v>
      </c>
      <c r="AB158">
        <v>11</v>
      </c>
      <c r="AC158" s="21">
        <v>2161.86</v>
      </c>
      <c r="AD158">
        <v>1</v>
      </c>
      <c r="AE158" s="21">
        <v>1565.6000000000001</v>
      </c>
      <c r="AF158">
        <v>5</v>
      </c>
      <c r="AG158" s="21">
        <f t="shared" si="37"/>
        <v>9369.43</v>
      </c>
      <c r="AH158" s="20" t="s">
        <v>168</v>
      </c>
      <c r="AI158">
        <v>98310</v>
      </c>
      <c r="AJ158" s="142">
        <v>14183.2</v>
      </c>
      <c r="AK158" s="143">
        <v>19</v>
      </c>
      <c r="AL158" s="142">
        <v>8293.9500000000007</v>
      </c>
      <c r="AM158" s="143">
        <v>15</v>
      </c>
      <c r="AN158" s="21">
        <v>2947.2799999999997</v>
      </c>
      <c r="AO158">
        <v>10</v>
      </c>
      <c r="AP158" s="21">
        <f t="shared" si="38"/>
        <v>25424.43</v>
      </c>
      <c r="AQ158" s="130" t="s">
        <v>168</v>
      </c>
      <c r="AR158" s="9">
        <v>98550</v>
      </c>
      <c r="AS158" s="28">
        <v>1582.11</v>
      </c>
      <c r="AT158">
        <v>2</v>
      </c>
      <c r="AU158" s="28">
        <v>4501.59</v>
      </c>
      <c r="AV158">
        <v>2</v>
      </c>
      <c r="AW158" s="28">
        <v>2860.3199999999997</v>
      </c>
      <c r="AX158">
        <v>3</v>
      </c>
      <c r="AY158" s="21">
        <f t="shared" si="39"/>
        <v>8944.02</v>
      </c>
      <c r="AZ158" s="130" t="s">
        <v>168</v>
      </c>
      <c r="BA158">
        <v>98520</v>
      </c>
      <c r="BB158" s="28">
        <v>3489.41</v>
      </c>
      <c r="BC158">
        <v>4</v>
      </c>
      <c r="BD158" s="28">
        <v>4253.24</v>
      </c>
      <c r="BE158">
        <v>6</v>
      </c>
      <c r="BF158" s="28">
        <v>2268.6999999999998</v>
      </c>
      <c r="BG158">
        <v>7</v>
      </c>
      <c r="BH158" s="21">
        <f t="shared" si="40"/>
        <v>10011.349999999999</v>
      </c>
      <c r="BI158" s="28" t="s">
        <v>168</v>
      </c>
      <c r="BJ158" s="9">
        <v>98370</v>
      </c>
      <c r="BK158" s="28">
        <v>3737.53</v>
      </c>
      <c r="BL158" s="9">
        <v>5</v>
      </c>
      <c r="BM158" s="28">
        <v>1134.72</v>
      </c>
      <c r="BN158" s="9">
        <v>2</v>
      </c>
      <c r="BO158" s="21">
        <v>13217</v>
      </c>
      <c r="BP158">
        <v>1</v>
      </c>
      <c r="BQ158" s="146">
        <f t="shared" si="41"/>
        <v>18089.25</v>
      </c>
      <c r="BR158" s="28" t="s">
        <v>168</v>
      </c>
      <c r="BS158">
        <v>98528</v>
      </c>
      <c r="BT158" s="28">
        <v>1332.35</v>
      </c>
      <c r="BU158">
        <v>2</v>
      </c>
      <c r="BV158" s="28">
        <v>1121.9000000000001</v>
      </c>
      <c r="BW158">
        <v>1</v>
      </c>
      <c r="BX158" s="28">
        <v>1680.05</v>
      </c>
      <c r="BY158">
        <v>5</v>
      </c>
      <c r="BZ158" s="146">
        <f t="shared" si="42"/>
        <v>4134.3</v>
      </c>
      <c r="CA158" s="28" t="s">
        <v>168</v>
      </c>
      <c r="CB158">
        <v>98528</v>
      </c>
      <c r="CC158" s="28">
        <v>1269.81</v>
      </c>
      <c r="CD158">
        <v>5</v>
      </c>
      <c r="CE158" s="28">
        <v>283.66000000000003</v>
      </c>
      <c r="CF158">
        <v>1</v>
      </c>
      <c r="CG158" s="28">
        <v>1570.55</v>
      </c>
      <c r="CH158">
        <v>4</v>
      </c>
      <c r="CI158" s="146">
        <f t="shared" si="43"/>
        <v>3124.02</v>
      </c>
      <c r="CJ158" s="28" t="s">
        <v>168</v>
      </c>
      <c r="CK158">
        <v>98611</v>
      </c>
      <c r="CL158" s="28">
        <v>336.42</v>
      </c>
      <c r="CM158">
        <v>1</v>
      </c>
      <c r="CN158" s="28">
        <v>328.76</v>
      </c>
      <c r="CO158">
        <v>0</v>
      </c>
      <c r="CP158" s="21">
        <v>291.62</v>
      </c>
      <c r="CQ158">
        <v>2</v>
      </c>
      <c r="CR158" s="146">
        <f t="shared" si="47"/>
        <v>956.80000000000007</v>
      </c>
      <c r="CS158" s="28" t="s">
        <v>168</v>
      </c>
      <c r="CT158" s="9">
        <v>98626</v>
      </c>
      <c r="CU158" s="28">
        <v>71.94</v>
      </c>
      <c r="CV158" s="137">
        <v>1</v>
      </c>
      <c r="CW158" s="28">
        <v>2192.7800000000002</v>
      </c>
      <c r="CX158" s="137">
        <v>6</v>
      </c>
      <c r="CY158" s="28">
        <v>10362.539999999999</v>
      </c>
      <c r="CZ158" s="137">
        <v>2</v>
      </c>
      <c r="DA158" s="146">
        <f t="shared" si="44"/>
        <v>12627.259999999998</v>
      </c>
      <c r="DB158" s="28" t="s">
        <v>168</v>
      </c>
      <c r="DC158" s="9">
        <v>98277</v>
      </c>
      <c r="DD158" s="28">
        <v>5197.78</v>
      </c>
      <c r="DE158">
        <v>22</v>
      </c>
      <c r="DF158" s="28">
        <v>1905.29</v>
      </c>
      <c r="DG158">
        <v>10</v>
      </c>
      <c r="DH158" s="28">
        <v>14681.86</v>
      </c>
      <c r="DI158">
        <v>11</v>
      </c>
      <c r="DJ158" s="146">
        <f t="shared" si="45"/>
        <v>21784.93</v>
      </c>
      <c r="DK158" s="28" t="s">
        <v>168</v>
      </c>
      <c r="DL158" s="9">
        <v>98367</v>
      </c>
      <c r="DM158" s="28">
        <v>45.63</v>
      </c>
      <c r="DN158">
        <v>2</v>
      </c>
      <c r="DO158" s="28">
        <v>13</v>
      </c>
      <c r="DP158">
        <v>0</v>
      </c>
      <c r="DQ158" s="21">
        <v>245.43</v>
      </c>
      <c r="DR158">
        <v>1</v>
      </c>
      <c r="DS158" s="146">
        <f t="shared" si="46"/>
        <v>304.06</v>
      </c>
    </row>
    <row r="159" spans="1:123" x14ac:dyDescent="0.2">
      <c r="A159" s="9">
        <v>98674</v>
      </c>
      <c r="B159" t="s">
        <v>120</v>
      </c>
      <c r="C159">
        <v>97</v>
      </c>
      <c r="D159">
        <v>38</v>
      </c>
      <c r="E159">
        <v>113</v>
      </c>
      <c r="F159">
        <v>109</v>
      </c>
      <c r="G159">
        <v>109</v>
      </c>
      <c r="H159">
        <v>108</v>
      </c>
      <c r="I159">
        <v>83</v>
      </c>
      <c r="J159">
        <v>90</v>
      </c>
      <c r="K159">
        <v>97</v>
      </c>
      <c r="L159">
        <v>39</v>
      </c>
      <c r="M159">
        <v>105</v>
      </c>
      <c r="N159">
        <v>96</v>
      </c>
      <c r="P159" t="s">
        <v>168</v>
      </c>
      <c r="Q159">
        <v>98312</v>
      </c>
      <c r="R159" s="21">
        <v>19083.509999999998</v>
      </c>
      <c r="S159">
        <v>34</v>
      </c>
      <c r="T159" s="21">
        <v>1885.31</v>
      </c>
      <c r="U159">
        <v>6</v>
      </c>
      <c r="V159" s="21">
        <v>3875.78</v>
      </c>
      <c r="W159">
        <v>9</v>
      </c>
      <c r="X159" s="21">
        <f t="shared" si="36"/>
        <v>24844.6</v>
      </c>
      <c r="Y159" s="20" t="s">
        <v>168</v>
      </c>
      <c r="Z159">
        <v>98528</v>
      </c>
      <c r="AA159" s="21">
        <v>5555.54</v>
      </c>
      <c r="AB159">
        <v>16</v>
      </c>
      <c r="AC159" s="21">
        <v>877.86</v>
      </c>
      <c r="AD159">
        <v>3</v>
      </c>
      <c r="AE159" s="21">
        <v>108.89</v>
      </c>
      <c r="AF159">
        <v>1</v>
      </c>
      <c r="AG159" s="21">
        <f t="shared" si="37"/>
        <v>6542.29</v>
      </c>
      <c r="AH159" s="20" t="s">
        <v>168</v>
      </c>
      <c r="AI159">
        <v>98311</v>
      </c>
      <c r="AJ159" s="142">
        <v>1813.05</v>
      </c>
      <c r="AK159" s="143">
        <v>6</v>
      </c>
      <c r="AL159" s="142">
        <v>919.74</v>
      </c>
      <c r="AM159" s="143">
        <v>3</v>
      </c>
      <c r="AN159" s="21">
        <v>194.52</v>
      </c>
      <c r="AO159">
        <v>1</v>
      </c>
      <c r="AP159" s="21">
        <f t="shared" si="38"/>
        <v>2927.31</v>
      </c>
      <c r="AQ159" s="130" t="s">
        <v>168</v>
      </c>
      <c r="AR159" s="9">
        <v>98563</v>
      </c>
      <c r="AS159" s="28">
        <v>1301.2</v>
      </c>
      <c r="AT159">
        <v>1</v>
      </c>
      <c r="AU159" s="28">
        <v>925.87</v>
      </c>
      <c r="AV159">
        <v>1</v>
      </c>
      <c r="AW159" s="28">
        <v>495.37</v>
      </c>
      <c r="AX159">
        <v>1</v>
      </c>
      <c r="AY159" s="21">
        <f t="shared" si="39"/>
        <v>2722.44</v>
      </c>
      <c r="AZ159" s="130" t="s">
        <v>168</v>
      </c>
      <c r="BA159">
        <v>98528</v>
      </c>
      <c r="BB159" s="28">
        <v>2697.39</v>
      </c>
      <c r="BC159">
        <v>9</v>
      </c>
      <c r="BD159" s="28">
        <v>2371.34</v>
      </c>
      <c r="BE159">
        <v>2</v>
      </c>
      <c r="BF159" s="28">
        <v>1797.44</v>
      </c>
      <c r="BG159">
        <v>4</v>
      </c>
      <c r="BH159" s="21">
        <f t="shared" si="40"/>
        <v>6866.17</v>
      </c>
      <c r="BI159" s="28" t="s">
        <v>168</v>
      </c>
      <c r="BJ159" s="9">
        <v>98383</v>
      </c>
      <c r="BK159" s="28">
        <v>23082.63</v>
      </c>
      <c r="BL159" s="9">
        <v>10</v>
      </c>
      <c r="BM159" s="28">
        <v>4628.79</v>
      </c>
      <c r="BN159" s="9">
        <v>5</v>
      </c>
      <c r="BO159" s="21">
        <v>17481.59</v>
      </c>
      <c r="BP159">
        <v>6</v>
      </c>
      <c r="BQ159" s="146">
        <f t="shared" si="41"/>
        <v>45193.01</v>
      </c>
      <c r="BR159" s="28" t="s">
        <v>168</v>
      </c>
      <c r="BS159">
        <v>98541</v>
      </c>
      <c r="BT159" s="28">
        <v>574.46</v>
      </c>
      <c r="BU159">
        <v>5</v>
      </c>
      <c r="BV159" s="28">
        <v>163.69</v>
      </c>
      <c r="BW159">
        <v>0</v>
      </c>
      <c r="BX159" s="28">
        <v>267.03000000000003</v>
      </c>
      <c r="BY159">
        <v>2</v>
      </c>
      <c r="BZ159" s="146">
        <f t="shared" si="42"/>
        <v>1005.1800000000001</v>
      </c>
      <c r="CA159" s="28" t="s">
        <v>168</v>
      </c>
      <c r="CB159">
        <v>98541</v>
      </c>
      <c r="CC159" s="28">
        <v>344.92</v>
      </c>
      <c r="CD159">
        <v>2</v>
      </c>
      <c r="CE159" s="28">
        <v>76.900000000000006</v>
      </c>
      <c r="CF159">
        <v>0</v>
      </c>
      <c r="CG159" s="28">
        <v>472.84000000000003</v>
      </c>
      <c r="CH159">
        <v>3</v>
      </c>
      <c r="CI159" s="146">
        <f t="shared" si="43"/>
        <v>894.66000000000008</v>
      </c>
      <c r="CJ159" s="28" t="s">
        <v>168</v>
      </c>
      <c r="CK159">
        <v>98625</v>
      </c>
      <c r="CL159" s="28">
        <v>669.31</v>
      </c>
      <c r="CM159">
        <v>1</v>
      </c>
      <c r="CN159" s="28">
        <v>368.41</v>
      </c>
      <c r="CO159">
        <v>2</v>
      </c>
      <c r="CP159" s="21">
        <v>171.03</v>
      </c>
      <c r="CQ159">
        <v>1</v>
      </c>
      <c r="CR159" s="146">
        <f t="shared" si="47"/>
        <v>1208.75</v>
      </c>
      <c r="CS159" s="28" t="s">
        <v>168</v>
      </c>
      <c r="CT159" s="9">
        <v>98632</v>
      </c>
      <c r="CU159" s="28">
        <v>2016.86</v>
      </c>
      <c r="CV159" s="137">
        <v>12</v>
      </c>
      <c r="CW159" s="28">
        <v>4432.53</v>
      </c>
      <c r="CX159" s="137">
        <v>9</v>
      </c>
      <c r="CY159" s="28">
        <v>1441.25</v>
      </c>
      <c r="CZ159" s="137">
        <v>14</v>
      </c>
      <c r="DA159" s="146">
        <f t="shared" si="44"/>
        <v>7890.6399999999994</v>
      </c>
      <c r="DB159" s="28" t="s">
        <v>168</v>
      </c>
      <c r="DC159" s="9">
        <v>98278</v>
      </c>
      <c r="DD159" s="28">
        <v>87.09</v>
      </c>
      <c r="DE159">
        <v>1</v>
      </c>
      <c r="DF159" s="28">
        <v>0</v>
      </c>
      <c r="DG159">
        <v>0</v>
      </c>
      <c r="DH159" s="28">
        <v>0</v>
      </c>
      <c r="DI159">
        <v>0</v>
      </c>
      <c r="DJ159" s="146">
        <f t="shared" si="45"/>
        <v>87.09</v>
      </c>
      <c r="DK159" s="28" t="s">
        <v>168</v>
      </c>
      <c r="DL159" s="9">
        <v>98370</v>
      </c>
      <c r="DM159" s="28">
        <v>3111.65</v>
      </c>
      <c r="DN159">
        <v>8</v>
      </c>
      <c r="DO159" s="28">
        <v>727.99</v>
      </c>
      <c r="DP159">
        <v>0</v>
      </c>
      <c r="DQ159" s="21">
        <v>345.45</v>
      </c>
      <c r="DR159">
        <v>2</v>
      </c>
      <c r="DS159" s="146">
        <f t="shared" si="46"/>
        <v>4185.09</v>
      </c>
    </row>
    <row r="160" spans="1:123" x14ac:dyDescent="0.2">
      <c r="A160" s="9">
        <v>98801</v>
      </c>
      <c r="B160" t="s">
        <v>120</v>
      </c>
      <c r="C160">
        <v>76</v>
      </c>
      <c r="D160">
        <v>92</v>
      </c>
      <c r="E160">
        <v>93</v>
      </c>
      <c r="F160">
        <v>71</v>
      </c>
      <c r="G160">
        <v>87</v>
      </c>
      <c r="H160">
        <v>90</v>
      </c>
      <c r="I160">
        <v>76</v>
      </c>
      <c r="J160">
        <v>63</v>
      </c>
      <c r="K160">
        <v>87</v>
      </c>
      <c r="L160">
        <v>82</v>
      </c>
      <c r="M160">
        <v>84</v>
      </c>
      <c r="N160">
        <v>91</v>
      </c>
      <c r="P160" t="s">
        <v>168</v>
      </c>
      <c r="Q160">
        <v>98337</v>
      </c>
      <c r="R160" s="21">
        <v>3225.35</v>
      </c>
      <c r="S160">
        <v>5</v>
      </c>
      <c r="T160" s="21">
        <v>394.02</v>
      </c>
      <c r="U160">
        <v>1</v>
      </c>
      <c r="V160" s="21">
        <v>931.67000000000007</v>
      </c>
      <c r="W160">
        <v>2</v>
      </c>
      <c r="X160" s="21">
        <f t="shared" si="36"/>
        <v>4551.04</v>
      </c>
      <c r="Y160" s="20" t="s">
        <v>168</v>
      </c>
      <c r="Z160">
        <v>98541</v>
      </c>
      <c r="AA160" s="21">
        <v>1691.63</v>
      </c>
      <c r="AB160">
        <v>6</v>
      </c>
      <c r="AC160" s="21">
        <v>143.37</v>
      </c>
      <c r="AD160">
        <v>1</v>
      </c>
      <c r="AE160" s="21">
        <v>0</v>
      </c>
      <c r="AF160">
        <v>0</v>
      </c>
      <c r="AG160" s="21">
        <f t="shared" si="37"/>
        <v>1835</v>
      </c>
      <c r="AH160" s="20" t="s">
        <v>168</v>
      </c>
      <c r="AI160">
        <v>98312</v>
      </c>
      <c r="AJ160" s="142">
        <v>21092.84</v>
      </c>
      <c r="AK160" s="143">
        <v>27</v>
      </c>
      <c r="AL160" s="142">
        <v>7499.45</v>
      </c>
      <c r="AM160" s="143">
        <v>9</v>
      </c>
      <c r="AN160" s="21">
        <v>4313.7700000000004</v>
      </c>
      <c r="AO160">
        <v>15</v>
      </c>
      <c r="AP160" s="21">
        <f t="shared" si="38"/>
        <v>32906.06</v>
      </c>
      <c r="AQ160" s="130" t="s">
        <v>168</v>
      </c>
      <c r="AR160" s="9">
        <v>98584</v>
      </c>
      <c r="AS160" s="28">
        <v>2297.04</v>
      </c>
      <c r="AT160">
        <v>3</v>
      </c>
      <c r="AU160" s="28">
        <v>1783.34</v>
      </c>
      <c r="AV160">
        <v>2</v>
      </c>
      <c r="AW160" s="28">
        <v>4772.83</v>
      </c>
      <c r="AX160">
        <v>4</v>
      </c>
      <c r="AY160" s="21">
        <f t="shared" si="39"/>
        <v>8853.2099999999991</v>
      </c>
      <c r="AZ160" s="130" t="s">
        <v>168</v>
      </c>
      <c r="BA160">
        <v>98541</v>
      </c>
      <c r="BB160" s="28">
        <v>2061.12</v>
      </c>
      <c r="BC160">
        <v>2</v>
      </c>
      <c r="BD160" s="28">
        <v>226.63</v>
      </c>
      <c r="BE160">
        <v>3</v>
      </c>
      <c r="BF160" s="28">
        <v>0</v>
      </c>
      <c r="BG160">
        <v>0</v>
      </c>
      <c r="BH160" s="21">
        <f t="shared" si="40"/>
        <v>2287.75</v>
      </c>
      <c r="BI160" s="28" t="s">
        <v>168</v>
      </c>
      <c r="BJ160" s="9">
        <v>98520</v>
      </c>
      <c r="BK160" s="28">
        <v>3496.23</v>
      </c>
      <c r="BL160" s="9">
        <v>6</v>
      </c>
      <c r="BM160" s="28">
        <v>2349.5</v>
      </c>
      <c r="BN160" s="9">
        <v>1</v>
      </c>
      <c r="BO160" s="21">
        <v>5502.38</v>
      </c>
      <c r="BP160">
        <v>7</v>
      </c>
      <c r="BQ160" s="146">
        <f t="shared" si="41"/>
        <v>11348.11</v>
      </c>
      <c r="BR160" s="28" t="s">
        <v>168</v>
      </c>
      <c r="BS160">
        <v>98550</v>
      </c>
      <c r="BT160" s="28">
        <v>652.49</v>
      </c>
      <c r="BU160">
        <v>4</v>
      </c>
      <c r="BV160" s="28">
        <v>3468.52</v>
      </c>
      <c r="BW160">
        <v>2</v>
      </c>
      <c r="BX160" s="28">
        <v>4746.55</v>
      </c>
      <c r="BY160">
        <v>3</v>
      </c>
      <c r="BZ160" s="146">
        <f t="shared" si="42"/>
        <v>8867.5600000000013</v>
      </c>
      <c r="CA160" s="28" t="s">
        <v>168</v>
      </c>
      <c r="CB160">
        <v>98550</v>
      </c>
      <c r="CC160" s="28">
        <v>277.69</v>
      </c>
      <c r="CD160">
        <v>5</v>
      </c>
      <c r="CE160" s="28">
        <v>144.71</v>
      </c>
      <c r="CF160">
        <v>3</v>
      </c>
      <c r="CG160" s="28">
        <v>7154.48</v>
      </c>
      <c r="CH160">
        <v>3</v>
      </c>
      <c r="CI160" s="146">
        <f t="shared" si="43"/>
        <v>7576.8799999999992</v>
      </c>
      <c r="CJ160" s="28" t="s">
        <v>168</v>
      </c>
      <c r="CK160">
        <v>98626</v>
      </c>
      <c r="CL160" s="28">
        <v>5123.03</v>
      </c>
      <c r="CM160">
        <v>10</v>
      </c>
      <c r="CN160" s="28">
        <v>3449.13</v>
      </c>
      <c r="CO160">
        <v>3</v>
      </c>
      <c r="CP160" s="21">
        <v>10600.21</v>
      </c>
      <c r="CQ160">
        <v>4</v>
      </c>
      <c r="CR160" s="146">
        <f t="shared" si="47"/>
        <v>19172.37</v>
      </c>
      <c r="CS160" s="28" t="s">
        <v>168</v>
      </c>
      <c r="CT160" s="9">
        <v>98674</v>
      </c>
      <c r="CU160" s="28">
        <v>17.940000000000001</v>
      </c>
      <c r="CV160" s="137">
        <v>0</v>
      </c>
      <c r="CW160" s="28">
        <v>139.63999999999999</v>
      </c>
      <c r="CX160" s="137">
        <v>6</v>
      </c>
      <c r="CY160" s="28">
        <v>107.77000000000001</v>
      </c>
      <c r="CZ160" s="137">
        <v>3</v>
      </c>
      <c r="DA160" s="146">
        <f t="shared" si="44"/>
        <v>265.35000000000002</v>
      </c>
      <c r="DB160" s="28" t="s">
        <v>168</v>
      </c>
      <c r="DC160" s="9">
        <v>98282</v>
      </c>
      <c r="DD160" s="28">
        <v>52.9</v>
      </c>
      <c r="DE160">
        <v>4</v>
      </c>
      <c r="DF160" s="28">
        <v>13</v>
      </c>
      <c r="DG160">
        <v>0</v>
      </c>
      <c r="DH160" s="28">
        <v>377.86</v>
      </c>
      <c r="DI160">
        <v>2</v>
      </c>
      <c r="DJ160" s="146">
        <f t="shared" si="45"/>
        <v>443.76</v>
      </c>
      <c r="DK160" s="28" t="s">
        <v>168</v>
      </c>
      <c r="DL160" s="9">
        <v>98383</v>
      </c>
      <c r="DM160" s="28">
        <v>3442.41</v>
      </c>
      <c r="DN160">
        <v>13</v>
      </c>
      <c r="DO160" s="28">
        <v>3023.78</v>
      </c>
      <c r="DP160">
        <v>6</v>
      </c>
      <c r="DQ160" s="21">
        <v>26931.22</v>
      </c>
      <c r="DR160">
        <v>3</v>
      </c>
      <c r="DS160" s="146">
        <f t="shared" si="46"/>
        <v>33397.410000000003</v>
      </c>
    </row>
    <row r="161" spans="1:123" x14ac:dyDescent="0.2">
      <c r="A161" s="9">
        <v>98802</v>
      </c>
      <c r="B161" t="s">
        <v>120</v>
      </c>
      <c r="C161">
        <v>20</v>
      </c>
      <c r="D161">
        <v>24</v>
      </c>
      <c r="E161">
        <v>28</v>
      </c>
      <c r="F161">
        <v>24</v>
      </c>
      <c r="G161">
        <v>21</v>
      </c>
      <c r="H161">
        <v>17</v>
      </c>
      <c r="I161">
        <v>21</v>
      </c>
      <c r="J161">
        <v>21</v>
      </c>
      <c r="K161">
        <v>24</v>
      </c>
      <c r="L161">
        <v>24</v>
      </c>
      <c r="M161">
        <v>19</v>
      </c>
      <c r="N161">
        <v>22</v>
      </c>
      <c r="P161" t="s">
        <v>168</v>
      </c>
      <c r="Q161">
        <v>98345</v>
      </c>
      <c r="R161" s="21">
        <v>583.51</v>
      </c>
      <c r="S161">
        <v>1</v>
      </c>
      <c r="T161" s="21">
        <v>0</v>
      </c>
      <c r="U161">
        <v>0</v>
      </c>
      <c r="V161" s="21">
        <v>0</v>
      </c>
      <c r="W161">
        <v>0</v>
      </c>
      <c r="X161" s="21">
        <f t="shared" si="36"/>
        <v>583.51</v>
      </c>
      <c r="Y161" s="20" t="s">
        <v>168</v>
      </c>
      <c r="Z161">
        <v>98550</v>
      </c>
      <c r="AA161" s="21">
        <v>2866.59</v>
      </c>
      <c r="AB161">
        <v>4</v>
      </c>
      <c r="AC161" s="21">
        <v>66.87</v>
      </c>
      <c r="AD161">
        <v>1</v>
      </c>
      <c r="AE161" s="21">
        <v>129.29999999999998</v>
      </c>
      <c r="AF161">
        <v>1</v>
      </c>
      <c r="AG161" s="21">
        <f t="shared" si="37"/>
        <v>3062.76</v>
      </c>
      <c r="AH161" s="20" t="s">
        <v>168</v>
      </c>
      <c r="AI161">
        <v>98337</v>
      </c>
      <c r="AJ161" s="142">
        <v>5633.39</v>
      </c>
      <c r="AK161" s="143">
        <v>2</v>
      </c>
      <c r="AL161" s="142">
        <v>5123.68</v>
      </c>
      <c r="AM161" s="143">
        <v>3</v>
      </c>
      <c r="AN161" s="21">
        <v>3045.79</v>
      </c>
      <c r="AO161">
        <v>3</v>
      </c>
      <c r="AP161" s="21">
        <f t="shared" si="38"/>
        <v>13802.86</v>
      </c>
      <c r="AQ161" s="130" t="s">
        <v>168</v>
      </c>
      <c r="AR161" s="9">
        <v>98611</v>
      </c>
      <c r="AS161" s="28">
        <v>740.46</v>
      </c>
      <c r="AT161">
        <v>4</v>
      </c>
      <c r="AU161" s="28">
        <v>45.9</v>
      </c>
      <c r="AV161">
        <v>1</v>
      </c>
      <c r="AW161" s="28">
        <v>101.82000000000001</v>
      </c>
      <c r="AX161">
        <v>2</v>
      </c>
      <c r="AY161" s="21">
        <f t="shared" si="39"/>
        <v>888.18000000000006</v>
      </c>
      <c r="AZ161" s="130" t="s">
        <v>168</v>
      </c>
      <c r="BA161">
        <v>98550</v>
      </c>
      <c r="BB161" s="28">
        <v>1250.08</v>
      </c>
      <c r="BC161">
        <v>4</v>
      </c>
      <c r="BD161" s="28">
        <v>602.26</v>
      </c>
      <c r="BE161">
        <v>2</v>
      </c>
      <c r="BF161" s="28">
        <v>3938.04</v>
      </c>
      <c r="BG161">
        <v>2</v>
      </c>
      <c r="BH161" s="21">
        <f t="shared" si="40"/>
        <v>5790.38</v>
      </c>
      <c r="BI161" s="28" t="s">
        <v>168</v>
      </c>
      <c r="BJ161" s="9">
        <v>98528</v>
      </c>
      <c r="BK161" s="28">
        <v>2696.6</v>
      </c>
      <c r="BL161" s="9">
        <v>7</v>
      </c>
      <c r="BM161" s="28">
        <v>1481.68</v>
      </c>
      <c r="BN161" s="9">
        <v>5</v>
      </c>
      <c r="BO161" s="21">
        <v>1330.3899999999999</v>
      </c>
      <c r="BP161">
        <v>2</v>
      </c>
      <c r="BQ161" s="146">
        <f t="shared" si="41"/>
        <v>5508.67</v>
      </c>
      <c r="BR161" s="28" t="s">
        <v>168</v>
      </c>
      <c r="BS161">
        <v>98557</v>
      </c>
      <c r="BT161" s="28">
        <v>567.27</v>
      </c>
      <c r="BU161">
        <v>2</v>
      </c>
      <c r="BV161" s="28">
        <v>0</v>
      </c>
      <c r="BW161">
        <v>0</v>
      </c>
      <c r="BX161" s="28">
        <v>0</v>
      </c>
      <c r="BY161">
        <v>0</v>
      </c>
      <c r="BZ161" s="146">
        <f t="shared" si="42"/>
        <v>567.27</v>
      </c>
      <c r="CA161" s="28" t="s">
        <v>168</v>
      </c>
      <c r="CB161">
        <v>98557</v>
      </c>
      <c r="CC161" s="28">
        <v>26.12</v>
      </c>
      <c r="CD161">
        <v>0</v>
      </c>
      <c r="CE161" s="28">
        <v>62.52</v>
      </c>
      <c r="CF161">
        <v>1</v>
      </c>
      <c r="CG161" s="28">
        <v>0</v>
      </c>
      <c r="CH161">
        <v>0</v>
      </c>
      <c r="CI161" s="146">
        <f t="shared" si="43"/>
        <v>88.64</v>
      </c>
      <c r="CJ161" s="28" t="s">
        <v>168</v>
      </c>
      <c r="CK161">
        <v>98632</v>
      </c>
      <c r="CL161" s="28">
        <v>7959.64</v>
      </c>
      <c r="CM161">
        <v>23</v>
      </c>
      <c r="CN161" s="28">
        <v>1426.55</v>
      </c>
      <c r="CO161">
        <v>10</v>
      </c>
      <c r="CP161" s="21">
        <v>2369.5699999999997</v>
      </c>
      <c r="CQ161">
        <v>11</v>
      </c>
      <c r="CR161" s="146">
        <f t="shared" si="47"/>
        <v>11755.76</v>
      </c>
      <c r="CS161" s="28" t="s">
        <v>168</v>
      </c>
      <c r="CT161" s="9">
        <v>98801</v>
      </c>
      <c r="CU161" s="28">
        <v>3876.95</v>
      </c>
      <c r="CV161" s="137">
        <v>16</v>
      </c>
      <c r="CW161" s="28">
        <v>1555.86</v>
      </c>
      <c r="CX161" s="137">
        <v>8</v>
      </c>
      <c r="CY161" s="28">
        <v>3060.08</v>
      </c>
      <c r="CZ161" s="137">
        <v>7</v>
      </c>
      <c r="DA161" s="146">
        <f t="shared" si="44"/>
        <v>8492.89</v>
      </c>
      <c r="DB161" s="28" t="s">
        <v>168</v>
      </c>
      <c r="DC161" s="9">
        <v>98284</v>
      </c>
      <c r="DD161" s="28">
        <v>1391.99</v>
      </c>
      <c r="DE161">
        <v>8</v>
      </c>
      <c r="DF161" s="28">
        <v>4603.28</v>
      </c>
      <c r="DG161">
        <v>3</v>
      </c>
      <c r="DH161" s="28">
        <v>1862.6200000000001</v>
      </c>
      <c r="DI161">
        <v>6</v>
      </c>
      <c r="DJ161" s="146">
        <f t="shared" si="45"/>
        <v>7857.8899999999994</v>
      </c>
      <c r="DK161" s="28" t="s">
        <v>168</v>
      </c>
      <c r="DL161" s="9">
        <v>98520</v>
      </c>
      <c r="DM161" s="28">
        <v>3748.14</v>
      </c>
      <c r="DN161">
        <v>8</v>
      </c>
      <c r="DO161" s="28">
        <v>1151.82</v>
      </c>
      <c r="DP161">
        <v>3</v>
      </c>
      <c r="DQ161" s="21">
        <v>356.5</v>
      </c>
      <c r="DR161">
        <v>2</v>
      </c>
      <c r="DS161" s="146">
        <f t="shared" si="46"/>
        <v>5256.46</v>
      </c>
    </row>
    <row r="162" spans="1:123" x14ac:dyDescent="0.2">
      <c r="A162" s="9">
        <v>98837</v>
      </c>
      <c r="B162" t="s">
        <v>120</v>
      </c>
      <c r="C162">
        <v>59</v>
      </c>
      <c r="D162">
        <v>69</v>
      </c>
      <c r="E162">
        <v>94</v>
      </c>
      <c r="F162">
        <v>79</v>
      </c>
      <c r="G162">
        <v>79</v>
      </c>
      <c r="H162">
        <v>78</v>
      </c>
      <c r="I162">
        <v>78</v>
      </c>
      <c r="J162">
        <v>82</v>
      </c>
      <c r="K162">
        <v>80</v>
      </c>
      <c r="L162">
        <v>75</v>
      </c>
      <c r="M162">
        <v>86</v>
      </c>
      <c r="N162">
        <v>70</v>
      </c>
      <c r="P162" t="s">
        <v>168</v>
      </c>
      <c r="Q162">
        <v>98366</v>
      </c>
      <c r="R162" s="21">
        <v>7249.68</v>
      </c>
      <c r="S162">
        <v>11</v>
      </c>
      <c r="T162" s="21">
        <v>935.93</v>
      </c>
      <c r="U162">
        <v>5</v>
      </c>
      <c r="V162" s="21">
        <v>3967.46</v>
      </c>
      <c r="W162">
        <v>7</v>
      </c>
      <c r="X162" s="21">
        <f t="shared" si="36"/>
        <v>12153.07</v>
      </c>
      <c r="Y162" s="20" t="s">
        <v>168</v>
      </c>
      <c r="Z162">
        <v>98563</v>
      </c>
      <c r="AA162" s="21">
        <v>764.34</v>
      </c>
      <c r="AB162">
        <v>2</v>
      </c>
      <c r="AC162" s="21">
        <v>373.75</v>
      </c>
      <c r="AD162">
        <v>0</v>
      </c>
      <c r="AE162" s="21">
        <v>1267.51</v>
      </c>
      <c r="AF162">
        <v>1</v>
      </c>
      <c r="AG162" s="21">
        <f t="shared" si="37"/>
        <v>2405.6000000000004</v>
      </c>
      <c r="AH162" s="20" t="s">
        <v>168</v>
      </c>
      <c r="AI162">
        <v>98366</v>
      </c>
      <c r="AJ162" s="142">
        <v>9693.65</v>
      </c>
      <c r="AK162" s="143">
        <v>19</v>
      </c>
      <c r="AL162" s="142">
        <v>4136.25</v>
      </c>
      <c r="AM162" s="143">
        <v>5</v>
      </c>
      <c r="AN162" s="21">
        <v>3131.54</v>
      </c>
      <c r="AO162">
        <v>9</v>
      </c>
      <c r="AP162" s="21">
        <f t="shared" si="38"/>
        <v>16961.439999999999</v>
      </c>
      <c r="AQ162" s="130" t="s">
        <v>168</v>
      </c>
      <c r="AR162" s="9">
        <v>98625</v>
      </c>
      <c r="AS162" s="28">
        <v>301.77999999999997</v>
      </c>
      <c r="AT162">
        <v>2</v>
      </c>
      <c r="AU162" s="28">
        <v>265.08</v>
      </c>
      <c r="AV162">
        <v>1</v>
      </c>
      <c r="AW162" s="28">
        <v>0</v>
      </c>
      <c r="AX162">
        <v>0</v>
      </c>
      <c r="AY162" s="21">
        <f t="shared" si="39"/>
        <v>566.8599999999999</v>
      </c>
      <c r="AZ162" s="130" t="s">
        <v>168</v>
      </c>
      <c r="BA162">
        <v>98563</v>
      </c>
      <c r="BB162" s="28">
        <v>990.48</v>
      </c>
      <c r="BC162">
        <v>3</v>
      </c>
      <c r="BD162" s="28">
        <v>363.27</v>
      </c>
      <c r="BE162">
        <v>0</v>
      </c>
      <c r="BF162" s="28">
        <v>243.44</v>
      </c>
      <c r="BG162">
        <v>1</v>
      </c>
      <c r="BH162" s="21">
        <f t="shared" si="40"/>
        <v>1597.19</v>
      </c>
      <c r="BI162" s="28" t="s">
        <v>168</v>
      </c>
      <c r="BJ162" s="9">
        <v>98541</v>
      </c>
      <c r="BK162" s="28">
        <v>2232.9699999999998</v>
      </c>
      <c r="BL162" s="9">
        <v>4</v>
      </c>
      <c r="BM162" s="28">
        <v>241.46</v>
      </c>
      <c r="BN162" s="9">
        <v>1</v>
      </c>
      <c r="BO162" s="21">
        <v>25.57</v>
      </c>
      <c r="BP162">
        <v>1</v>
      </c>
      <c r="BQ162" s="146">
        <f t="shared" si="41"/>
        <v>2500</v>
      </c>
      <c r="BR162" s="28" t="s">
        <v>168</v>
      </c>
      <c r="BS162">
        <v>98563</v>
      </c>
      <c r="BT162" s="28">
        <v>618.24</v>
      </c>
      <c r="BU162">
        <v>3</v>
      </c>
      <c r="BV162" s="28">
        <v>687.36</v>
      </c>
      <c r="BW162">
        <v>2</v>
      </c>
      <c r="BX162" s="28">
        <v>0</v>
      </c>
      <c r="BY162">
        <v>0</v>
      </c>
      <c r="BZ162" s="146">
        <f t="shared" si="42"/>
        <v>1305.5999999999999</v>
      </c>
      <c r="CA162" s="28" t="s">
        <v>168</v>
      </c>
      <c r="CB162">
        <v>98563</v>
      </c>
      <c r="CC162" s="28">
        <v>1310.4100000000001</v>
      </c>
      <c r="CD162">
        <v>1</v>
      </c>
      <c r="CE162" s="28">
        <v>488.6</v>
      </c>
      <c r="CF162">
        <v>3</v>
      </c>
      <c r="CG162" s="28">
        <v>301.83999999999997</v>
      </c>
      <c r="CH162">
        <v>1</v>
      </c>
      <c r="CI162" s="146">
        <f t="shared" si="43"/>
        <v>2100.8500000000004</v>
      </c>
      <c r="CJ162" s="28" t="s">
        <v>168</v>
      </c>
      <c r="CK162">
        <v>98674</v>
      </c>
      <c r="CL162" s="28">
        <v>4401.63</v>
      </c>
      <c r="CM162">
        <v>14</v>
      </c>
      <c r="CN162" s="28">
        <v>676.77</v>
      </c>
      <c r="CO162">
        <v>2</v>
      </c>
      <c r="CP162" s="21">
        <v>722.32999999999993</v>
      </c>
      <c r="CQ162">
        <v>4</v>
      </c>
      <c r="CR162" s="146">
        <f t="shared" si="47"/>
        <v>5800.73</v>
      </c>
      <c r="CS162" s="28" t="s">
        <v>168</v>
      </c>
      <c r="CT162" s="9">
        <v>98802</v>
      </c>
      <c r="CU162" s="28">
        <v>1715.99</v>
      </c>
      <c r="CV162" s="137">
        <v>2</v>
      </c>
      <c r="CW162" s="28">
        <v>1096.27</v>
      </c>
      <c r="CX162" s="137">
        <v>1</v>
      </c>
      <c r="CY162" s="28">
        <v>377.35</v>
      </c>
      <c r="CZ162" s="137">
        <v>2</v>
      </c>
      <c r="DA162" s="146">
        <f t="shared" si="44"/>
        <v>3189.61</v>
      </c>
      <c r="DB162" s="28" t="s">
        <v>168</v>
      </c>
      <c r="DC162" s="9">
        <v>98292</v>
      </c>
      <c r="DD162" s="28">
        <v>4020.48</v>
      </c>
      <c r="DE162">
        <v>15</v>
      </c>
      <c r="DF162" s="28">
        <v>1352.94</v>
      </c>
      <c r="DG162">
        <v>8</v>
      </c>
      <c r="DH162" s="28">
        <v>240.54000000000002</v>
      </c>
      <c r="DI162">
        <v>3</v>
      </c>
      <c r="DJ162" s="146">
        <f t="shared" si="45"/>
        <v>5613.96</v>
      </c>
      <c r="DK162" s="28" t="s">
        <v>168</v>
      </c>
      <c r="DL162" s="9">
        <v>98528</v>
      </c>
      <c r="DM162" s="28">
        <v>6961.41</v>
      </c>
      <c r="DN162">
        <v>7</v>
      </c>
      <c r="DO162" s="28">
        <v>2105.42</v>
      </c>
      <c r="DP162">
        <v>3</v>
      </c>
      <c r="DQ162" s="21">
        <v>2322.59</v>
      </c>
      <c r="DR162">
        <v>5</v>
      </c>
      <c r="DS162" s="146">
        <f t="shared" si="46"/>
        <v>11389.42</v>
      </c>
    </row>
    <row r="163" spans="1:123" x14ac:dyDescent="0.2">
      <c r="A163" s="9">
        <v>98848</v>
      </c>
      <c r="B163" t="s">
        <v>120</v>
      </c>
      <c r="C163">
        <v>2</v>
      </c>
      <c r="D163">
        <v>3</v>
      </c>
      <c r="E163">
        <v>4</v>
      </c>
      <c r="F163">
        <v>4</v>
      </c>
      <c r="G163">
        <v>6</v>
      </c>
      <c r="H163">
        <v>12</v>
      </c>
      <c r="I163">
        <v>7</v>
      </c>
      <c r="J163">
        <v>2</v>
      </c>
      <c r="K163">
        <v>5</v>
      </c>
      <c r="L163">
        <v>3</v>
      </c>
      <c r="M163">
        <v>6</v>
      </c>
      <c r="N163">
        <v>6</v>
      </c>
      <c r="P163" t="s">
        <v>168</v>
      </c>
      <c r="Q163">
        <v>98367</v>
      </c>
      <c r="R163" s="21">
        <v>372.32</v>
      </c>
      <c r="S163">
        <v>3</v>
      </c>
      <c r="T163" s="21">
        <v>26</v>
      </c>
      <c r="U163">
        <v>0</v>
      </c>
      <c r="V163" s="21">
        <v>117</v>
      </c>
      <c r="W163">
        <v>1</v>
      </c>
      <c r="X163" s="21">
        <f t="shared" si="36"/>
        <v>515.31999999999994</v>
      </c>
      <c r="Y163" s="20" t="s">
        <v>168</v>
      </c>
      <c r="Z163">
        <v>98584</v>
      </c>
      <c r="AA163" s="21">
        <v>5416.18</v>
      </c>
      <c r="AB163">
        <v>16</v>
      </c>
      <c r="AC163" s="21">
        <v>3821.47</v>
      </c>
      <c r="AD163">
        <v>2</v>
      </c>
      <c r="AE163" s="21">
        <v>550.65</v>
      </c>
      <c r="AF163">
        <v>4</v>
      </c>
      <c r="AG163" s="21">
        <f t="shared" si="37"/>
        <v>9788.2999999999993</v>
      </c>
      <c r="AH163" s="20" t="s">
        <v>168</v>
      </c>
      <c r="AI163">
        <v>98367</v>
      </c>
      <c r="AJ163" s="142">
        <v>221.09</v>
      </c>
      <c r="AK163" s="143">
        <v>1</v>
      </c>
      <c r="AL163" s="142">
        <v>61.9</v>
      </c>
      <c r="AM163" s="143">
        <v>1</v>
      </c>
      <c r="AN163" s="21">
        <v>0</v>
      </c>
      <c r="AO163">
        <v>0</v>
      </c>
      <c r="AP163" s="21">
        <f t="shared" si="38"/>
        <v>282.99</v>
      </c>
      <c r="AQ163" s="130" t="s">
        <v>168</v>
      </c>
      <c r="AR163" s="9">
        <v>98626</v>
      </c>
      <c r="AS163" s="28">
        <v>7834.6</v>
      </c>
      <c r="AT163">
        <v>8</v>
      </c>
      <c r="AU163" s="28">
        <v>2816.23</v>
      </c>
      <c r="AV163">
        <v>4</v>
      </c>
      <c r="AW163" s="28">
        <v>5649.6</v>
      </c>
      <c r="AX163">
        <v>6</v>
      </c>
      <c r="AY163" s="21">
        <f t="shared" si="39"/>
        <v>16300.43</v>
      </c>
      <c r="AZ163" s="130" t="s">
        <v>168</v>
      </c>
      <c r="BA163">
        <v>98584</v>
      </c>
      <c r="BB163" s="28">
        <v>3225.89</v>
      </c>
      <c r="BC163">
        <v>6</v>
      </c>
      <c r="BD163" s="28">
        <v>9076.58</v>
      </c>
      <c r="BE163">
        <v>3</v>
      </c>
      <c r="BF163" s="28">
        <v>6093.17</v>
      </c>
      <c r="BG163">
        <v>5</v>
      </c>
      <c r="BH163" s="21">
        <f t="shared" si="40"/>
        <v>18395.64</v>
      </c>
      <c r="BI163" s="28" t="s">
        <v>168</v>
      </c>
      <c r="BJ163" s="9">
        <v>98550</v>
      </c>
      <c r="BK163" s="28">
        <v>4074.74</v>
      </c>
      <c r="BL163" s="9">
        <v>6</v>
      </c>
      <c r="BM163" s="28">
        <v>331.3</v>
      </c>
      <c r="BN163" s="9">
        <v>0</v>
      </c>
      <c r="BO163" s="21">
        <v>4415.25</v>
      </c>
      <c r="BP163">
        <v>3</v>
      </c>
      <c r="BQ163" s="146">
        <f t="shared" si="41"/>
        <v>8821.2900000000009</v>
      </c>
      <c r="BR163" s="28" t="s">
        <v>168</v>
      </c>
      <c r="BS163">
        <v>98584</v>
      </c>
      <c r="BT163" s="28">
        <v>1754.89</v>
      </c>
      <c r="BU163">
        <v>4</v>
      </c>
      <c r="BV163" s="28">
        <v>616.17999999999995</v>
      </c>
      <c r="BW163">
        <v>2</v>
      </c>
      <c r="BX163" s="28">
        <v>5325.0999999999995</v>
      </c>
      <c r="BY163">
        <v>5</v>
      </c>
      <c r="BZ163" s="146">
        <f t="shared" si="42"/>
        <v>7696.17</v>
      </c>
      <c r="CA163" s="28" t="s">
        <v>168</v>
      </c>
      <c r="CB163">
        <v>98584</v>
      </c>
      <c r="CC163" s="28">
        <v>414.15</v>
      </c>
      <c r="CD163">
        <v>4</v>
      </c>
      <c r="CE163" s="28">
        <v>375.78</v>
      </c>
      <c r="CF163">
        <v>0</v>
      </c>
      <c r="CG163" s="28">
        <v>2798.93</v>
      </c>
      <c r="CH163">
        <v>5</v>
      </c>
      <c r="CI163" s="146">
        <f t="shared" si="43"/>
        <v>3588.8599999999997</v>
      </c>
      <c r="CJ163" s="28" t="s">
        <v>168</v>
      </c>
      <c r="CK163">
        <v>98801</v>
      </c>
      <c r="CL163" s="28">
        <v>5230.17</v>
      </c>
      <c r="CM163">
        <v>16</v>
      </c>
      <c r="CN163" s="28">
        <v>3631.05</v>
      </c>
      <c r="CO163">
        <v>10</v>
      </c>
      <c r="CP163" s="21">
        <v>5410.76</v>
      </c>
      <c r="CQ163">
        <v>6</v>
      </c>
      <c r="CR163" s="146">
        <f t="shared" si="47"/>
        <v>14271.980000000001</v>
      </c>
      <c r="CS163" s="28" t="s">
        <v>168</v>
      </c>
      <c r="CT163" s="9">
        <v>98837</v>
      </c>
      <c r="CU163" s="28">
        <v>4865.1899999999996</v>
      </c>
      <c r="CV163" s="137">
        <v>5</v>
      </c>
      <c r="CW163" s="28">
        <v>2932.65</v>
      </c>
      <c r="CX163" s="137">
        <v>3</v>
      </c>
      <c r="CY163" s="28">
        <v>2463.36</v>
      </c>
      <c r="CZ163" s="137">
        <v>6</v>
      </c>
      <c r="DA163" s="146">
        <f t="shared" si="44"/>
        <v>10261.200000000001</v>
      </c>
      <c r="DB163" s="28" t="s">
        <v>168</v>
      </c>
      <c r="DC163" s="9">
        <v>98295</v>
      </c>
      <c r="DD163" s="28">
        <v>955.52</v>
      </c>
      <c r="DE163">
        <v>1</v>
      </c>
      <c r="DF163" s="28">
        <v>52.52</v>
      </c>
      <c r="DG163">
        <v>2</v>
      </c>
      <c r="DH163" s="28">
        <v>21.34</v>
      </c>
      <c r="DI163">
        <v>2</v>
      </c>
      <c r="DJ163" s="146">
        <f t="shared" si="45"/>
        <v>1029.3799999999999</v>
      </c>
      <c r="DK163" s="28" t="s">
        <v>168</v>
      </c>
      <c r="DL163" s="9">
        <v>98541</v>
      </c>
      <c r="DM163" s="28">
        <v>494.87</v>
      </c>
      <c r="DN163">
        <v>0</v>
      </c>
      <c r="DO163" s="28">
        <v>463.67</v>
      </c>
      <c r="DP163">
        <v>1</v>
      </c>
      <c r="DQ163" s="21">
        <v>105.43</v>
      </c>
      <c r="DR163">
        <v>1</v>
      </c>
      <c r="DS163" s="146">
        <f t="shared" si="46"/>
        <v>1063.97</v>
      </c>
    </row>
    <row r="164" spans="1:123" x14ac:dyDescent="0.2">
      <c r="A164" s="9">
        <v>98901</v>
      </c>
      <c r="B164" t="s">
        <v>120</v>
      </c>
      <c r="C164">
        <v>273</v>
      </c>
      <c r="D164">
        <v>321</v>
      </c>
      <c r="E164">
        <v>361</v>
      </c>
      <c r="F164">
        <v>381</v>
      </c>
      <c r="G164">
        <v>371</v>
      </c>
      <c r="H164">
        <v>364</v>
      </c>
      <c r="I164">
        <v>341</v>
      </c>
      <c r="J164">
        <v>333</v>
      </c>
      <c r="K164">
        <v>369</v>
      </c>
      <c r="L164">
        <v>331</v>
      </c>
      <c r="M164">
        <v>324</v>
      </c>
      <c r="N164">
        <v>316</v>
      </c>
      <c r="P164" t="s">
        <v>168</v>
      </c>
      <c r="Q164">
        <v>98370</v>
      </c>
      <c r="R164" s="21">
        <v>2725.54</v>
      </c>
      <c r="S164">
        <v>2</v>
      </c>
      <c r="T164" s="21">
        <v>1038.31</v>
      </c>
      <c r="U164">
        <v>1</v>
      </c>
      <c r="V164" s="21">
        <v>10565.92</v>
      </c>
      <c r="W164">
        <v>6</v>
      </c>
      <c r="X164" s="21">
        <f t="shared" si="36"/>
        <v>14329.77</v>
      </c>
      <c r="Y164" s="20" t="s">
        <v>168</v>
      </c>
      <c r="Z164">
        <v>98611</v>
      </c>
      <c r="AA164" s="21">
        <v>0</v>
      </c>
      <c r="AB164">
        <v>0</v>
      </c>
      <c r="AC164" s="21">
        <v>552.51</v>
      </c>
      <c r="AD164">
        <v>1</v>
      </c>
      <c r="AE164" s="21">
        <v>391.90999999999997</v>
      </c>
      <c r="AF164">
        <v>3</v>
      </c>
      <c r="AG164" s="21">
        <f t="shared" si="37"/>
        <v>944.42</v>
      </c>
      <c r="AH164" s="20" t="s">
        <v>168</v>
      </c>
      <c r="AI164">
        <v>98370</v>
      </c>
      <c r="AJ164" s="142">
        <v>2862.35</v>
      </c>
      <c r="AK164" s="143">
        <v>3</v>
      </c>
      <c r="AL164" s="142">
        <v>1354.13</v>
      </c>
      <c r="AM164" s="143">
        <v>4</v>
      </c>
      <c r="AN164" s="21">
        <v>504.32</v>
      </c>
      <c r="AO164">
        <v>2</v>
      </c>
      <c r="AP164" s="21">
        <f t="shared" si="38"/>
        <v>4720.7999999999993</v>
      </c>
      <c r="AQ164" s="130" t="s">
        <v>168</v>
      </c>
      <c r="AR164" s="9">
        <v>98632</v>
      </c>
      <c r="AS164" s="28">
        <v>11272.3</v>
      </c>
      <c r="AT164">
        <v>23</v>
      </c>
      <c r="AU164" s="28">
        <v>1283.47</v>
      </c>
      <c r="AV164">
        <v>7</v>
      </c>
      <c r="AW164" s="28">
        <v>810.45999999999992</v>
      </c>
      <c r="AX164">
        <v>4</v>
      </c>
      <c r="AY164" s="21">
        <f t="shared" si="39"/>
        <v>13366.229999999998</v>
      </c>
      <c r="AZ164" s="130" t="s">
        <v>168</v>
      </c>
      <c r="BA164">
        <v>98611</v>
      </c>
      <c r="BB164" s="28">
        <v>879.11</v>
      </c>
      <c r="BC164">
        <v>2</v>
      </c>
      <c r="BD164" s="28">
        <v>162.37</v>
      </c>
      <c r="BE164">
        <v>0</v>
      </c>
      <c r="BF164" s="28">
        <v>73.460000000000008</v>
      </c>
      <c r="BG164">
        <v>2</v>
      </c>
      <c r="BH164" s="21">
        <f t="shared" si="40"/>
        <v>1114.94</v>
      </c>
      <c r="BI164" s="28" t="s">
        <v>168</v>
      </c>
      <c r="BJ164" s="9">
        <v>98563</v>
      </c>
      <c r="BK164" s="28">
        <v>1005.4</v>
      </c>
      <c r="BL164" s="9">
        <v>3</v>
      </c>
      <c r="BM164" s="28">
        <v>384.38</v>
      </c>
      <c r="BN164" s="9">
        <v>1</v>
      </c>
      <c r="BO164" s="21">
        <v>606.71</v>
      </c>
      <c r="BP164">
        <v>1</v>
      </c>
      <c r="BQ164" s="146">
        <f t="shared" si="41"/>
        <v>1996.49</v>
      </c>
      <c r="BR164" s="28" t="s">
        <v>168</v>
      </c>
      <c r="BS164">
        <v>98611</v>
      </c>
      <c r="BT164" s="28">
        <v>1030.3800000000001</v>
      </c>
      <c r="BU164">
        <v>5</v>
      </c>
      <c r="BV164" s="28">
        <v>45.88</v>
      </c>
      <c r="BW164">
        <v>1</v>
      </c>
      <c r="BX164" s="28">
        <v>204.28</v>
      </c>
      <c r="BY164">
        <v>1</v>
      </c>
      <c r="BZ164" s="146">
        <f t="shared" si="42"/>
        <v>1280.5400000000002</v>
      </c>
      <c r="CA164" s="28" t="s">
        <v>168</v>
      </c>
      <c r="CB164">
        <v>98611</v>
      </c>
      <c r="CC164" s="28">
        <v>328.76</v>
      </c>
      <c r="CD164">
        <v>0</v>
      </c>
      <c r="CE164" s="28">
        <v>291.62</v>
      </c>
      <c r="CF164">
        <v>2</v>
      </c>
      <c r="CG164" s="28">
        <v>0</v>
      </c>
      <c r="CH164">
        <v>0</v>
      </c>
      <c r="CI164" s="146">
        <f t="shared" si="43"/>
        <v>620.38</v>
      </c>
      <c r="CJ164" s="28" t="s">
        <v>168</v>
      </c>
      <c r="CK164">
        <v>98802</v>
      </c>
      <c r="CL164" s="28">
        <v>3150.76</v>
      </c>
      <c r="CM164">
        <v>4</v>
      </c>
      <c r="CN164" s="28">
        <v>952.67</v>
      </c>
      <c r="CO164">
        <v>1</v>
      </c>
      <c r="CP164" s="21">
        <v>6392.27</v>
      </c>
      <c r="CQ164">
        <v>5</v>
      </c>
      <c r="CR164" s="146">
        <f t="shared" si="47"/>
        <v>10495.7</v>
      </c>
      <c r="CS164" s="28" t="s">
        <v>168</v>
      </c>
      <c r="CT164" s="9">
        <v>98848</v>
      </c>
      <c r="CU164" s="28">
        <v>3083.58</v>
      </c>
      <c r="CV164" s="137">
        <v>1</v>
      </c>
      <c r="CW164" s="28">
        <v>49.09</v>
      </c>
      <c r="CX164" s="137">
        <v>2</v>
      </c>
      <c r="CY164" s="28">
        <v>13.52</v>
      </c>
      <c r="CZ164" s="137">
        <v>1</v>
      </c>
      <c r="DA164" s="146">
        <f t="shared" si="44"/>
        <v>3146.19</v>
      </c>
      <c r="DB164" s="28" t="s">
        <v>168</v>
      </c>
      <c r="DC164" s="9">
        <v>98310</v>
      </c>
      <c r="DD164" s="28">
        <v>9214.24</v>
      </c>
      <c r="DE164">
        <v>17</v>
      </c>
      <c r="DF164" s="28">
        <v>2070.2399999999998</v>
      </c>
      <c r="DG164">
        <v>4</v>
      </c>
      <c r="DH164" s="28">
        <v>2774.13</v>
      </c>
      <c r="DI164">
        <v>8</v>
      </c>
      <c r="DJ164" s="146">
        <f t="shared" si="45"/>
        <v>14058.61</v>
      </c>
      <c r="DK164" s="28" t="s">
        <v>168</v>
      </c>
      <c r="DL164" s="9">
        <v>98550</v>
      </c>
      <c r="DM164" s="28">
        <v>413.99</v>
      </c>
      <c r="DN164">
        <v>1</v>
      </c>
      <c r="DO164" s="28">
        <v>125.03</v>
      </c>
      <c r="DP164">
        <v>1</v>
      </c>
      <c r="DQ164" s="21">
        <v>567.25</v>
      </c>
      <c r="DR164">
        <v>4</v>
      </c>
      <c r="DS164" s="146">
        <f t="shared" si="46"/>
        <v>1106.27</v>
      </c>
    </row>
    <row r="165" spans="1:123" x14ac:dyDescent="0.2">
      <c r="A165" s="9">
        <v>98902</v>
      </c>
      <c r="B165" t="s">
        <v>120</v>
      </c>
      <c r="C165">
        <v>1287</v>
      </c>
      <c r="D165">
        <v>1114</v>
      </c>
      <c r="E165">
        <v>1539</v>
      </c>
      <c r="F165">
        <v>1495</v>
      </c>
      <c r="G165">
        <v>1444</v>
      </c>
      <c r="H165">
        <v>1618</v>
      </c>
      <c r="I165">
        <v>1471</v>
      </c>
      <c r="J165">
        <v>1323</v>
      </c>
      <c r="K165">
        <v>1421</v>
      </c>
      <c r="L165">
        <v>998</v>
      </c>
      <c r="M165">
        <v>1308</v>
      </c>
      <c r="N165">
        <v>1335</v>
      </c>
      <c r="P165" t="s">
        <v>168</v>
      </c>
      <c r="Q165">
        <v>98383</v>
      </c>
      <c r="R165" s="21">
        <v>5502.84</v>
      </c>
      <c r="S165">
        <v>9</v>
      </c>
      <c r="T165" s="21">
        <v>3709.25</v>
      </c>
      <c r="U165">
        <v>0</v>
      </c>
      <c r="V165" s="21">
        <v>12369.09</v>
      </c>
      <c r="W165">
        <v>10</v>
      </c>
      <c r="X165" s="21">
        <f t="shared" si="36"/>
        <v>21581.18</v>
      </c>
      <c r="Y165" s="20" t="s">
        <v>168</v>
      </c>
      <c r="Z165">
        <v>98625</v>
      </c>
      <c r="AA165" s="21">
        <v>27.24</v>
      </c>
      <c r="AB165">
        <v>2</v>
      </c>
      <c r="AC165" s="21">
        <v>100.85</v>
      </c>
      <c r="AD165">
        <v>0</v>
      </c>
      <c r="AE165" s="21">
        <v>120.37</v>
      </c>
      <c r="AF165">
        <v>2</v>
      </c>
      <c r="AG165" s="21">
        <f t="shared" si="37"/>
        <v>248.46</v>
      </c>
      <c r="AH165" s="20" t="s">
        <v>168</v>
      </c>
      <c r="AI165">
        <v>98383</v>
      </c>
      <c r="AJ165" s="142">
        <v>9164.74</v>
      </c>
      <c r="AK165" s="143">
        <v>12</v>
      </c>
      <c r="AL165" s="142">
        <v>19709.560000000001</v>
      </c>
      <c r="AM165" s="143">
        <v>9</v>
      </c>
      <c r="AN165" s="21">
        <v>19559.73</v>
      </c>
      <c r="AO165">
        <v>5</v>
      </c>
      <c r="AP165" s="21">
        <f t="shared" si="38"/>
        <v>48434.03</v>
      </c>
      <c r="AQ165" s="130" t="s">
        <v>168</v>
      </c>
      <c r="AR165" s="9">
        <v>98674</v>
      </c>
      <c r="AS165" s="28">
        <v>3364.18</v>
      </c>
      <c r="AT165">
        <v>17</v>
      </c>
      <c r="AU165" s="28">
        <v>537.27</v>
      </c>
      <c r="AV165">
        <v>2</v>
      </c>
      <c r="AW165" s="28">
        <v>447.32</v>
      </c>
      <c r="AX165">
        <v>4</v>
      </c>
      <c r="AY165" s="21">
        <f t="shared" si="39"/>
        <v>4348.7699999999995</v>
      </c>
      <c r="AZ165" s="130" t="s">
        <v>168</v>
      </c>
      <c r="BA165">
        <v>98625</v>
      </c>
      <c r="BB165" s="28">
        <v>2101.63</v>
      </c>
      <c r="BC165">
        <v>4</v>
      </c>
      <c r="BD165" s="28">
        <v>0</v>
      </c>
      <c r="BE165">
        <v>0</v>
      </c>
      <c r="BF165" s="28">
        <v>0</v>
      </c>
      <c r="BG165">
        <v>0</v>
      </c>
      <c r="BH165" s="21">
        <f t="shared" si="40"/>
        <v>2101.63</v>
      </c>
      <c r="BI165" s="28" t="s">
        <v>168</v>
      </c>
      <c r="BJ165" s="9">
        <v>98584</v>
      </c>
      <c r="BK165" s="28">
        <v>2167.7399999999998</v>
      </c>
      <c r="BL165" s="9">
        <v>9</v>
      </c>
      <c r="BM165" s="28">
        <v>1874.56</v>
      </c>
      <c r="BN165" s="9">
        <v>1</v>
      </c>
      <c r="BO165" s="21">
        <v>12909.2</v>
      </c>
      <c r="BP165">
        <v>7</v>
      </c>
      <c r="BQ165" s="146">
        <f t="shared" si="41"/>
        <v>16951.5</v>
      </c>
      <c r="BR165" s="28" t="s">
        <v>168</v>
      </c>
      <c r="BS165">
        <v>98625</v>
      </c>
      <c r="BT165" s="28">
        <v>2286.5700000000002</v>
      </c>
      <c r="BU165">
        <v>4</v>
      </c>
      <c r="BV165" s="28">
        <v>148.15</v>
      </c>
      <c r="BW165">
        <v>1</v>
      </c>
      <c r="BX165" s="28">
        <v>91</v>
      </c>
      <c r="BY165">
        <v>1</v>
      </c>
      <c r="BZ165" s="146">
        <f t="shared" si="42"/>
        <v>2525.7200000000003</v>
      </c>
      <c r="CA165" s="28" t="s">
        <v>168</v>
      </c>
      <c r="CB165">
        <v>98625</v>
      </c>
      <c r="CC165" s="28">
        <v>382.19</v>
      </c>
      <c r="CD165">
        <v>3</v>
      </c>
      <c r="CE165" s="28">
        <v>84.8</v>
      </c>
      <c r="CF165">
        <v>0</v>
      </c>
      <c r="CG165" s="28">
        <v>86.23</v>
      </c>
      <c r="CH165">
        <v>1</v>
      </c>
      <c r="CI165" s="146">
        <f t="shared" si="43"/>
        <v>553.22</v>
      </c>
      <c r="CJ165" s="28" t="s">
        <v>168</v>
      </c>
      <c r="CK165">
        <v>98837</v>
      </c>
      <c r="CL165" s="28">
        <v>5073.59</v>
      </c>
      <c r="CM165">
        <v>4</v>
      </c>
      <c r="CN165" s="28">
        <v>4598.62</v>
      </c>
      <c r="CO165">
        <v>6</v>
      </c>
      <c r="CP165" s="21">
        <v>3368.2299999999996</v>
      </c>
      <c r="CQ165">
        <v>7</v>
      </c>
      <c r="CR165" s="146">
        <f t="shared" si="47"/>
        <v>13040.439999999999</v>
      </c>
      <c r="CS165" s="28" t="s">
        <v>168</v>
      </c>
      <c r="CT165" s="9">
        <v>98901</v>
      </c>
      <c r="CU165" s="28">
        <v>9377.2900000000009</v>
      </c>
      <c r="CV165" s="137">
        <v>30</v>
      </c>
      <c r="CW165" s="28">
        <v>2512.5300000000002</v>
      </c>
      <c r="CX165" s="137">
        <v>13</v>
      </c>
      <c r="CY165" s="28">
        <v>5504.43</v>
      </c>
      <c r="CZ165" s="137">
        <v>15</v>
      </c>
      <c r="DA165" s="146">
        <f t="shared" si="44"/>
        <v>17394.25</v>
      </c>
      <c r="DB165" s="28" t="s">
        <v>168</v>
      </c>
      <c r="DC165" s="9">
        <v>98311</v>
      </c>
      <c r="DD165" s="28">
        <v>1898.74</v>
      </c>
      <c r="DE165">
        <v>8</v>
      </c>
      <c r="DF165" s="28">
        <v>66.2</v>
      </c>
      <c r="DG165">
        <v>1</v>
      </c>
      <c r="DH165" s="28">
        <v>1482.9199999999998</v>
      </c>
      <c r="DI165">
        <v>3</v>
      </c>
      <c r="DJ165" s="146">
        <f t="shared" si="45"/>
        <v>3447.8599999999997</v>
      </c>
      <c r="DK165" s="28" t="s">
        <v>168</v>
      </c>
      <c r="DL165" s="9">
        <v>98557</v>
      </c>
      <c r="DM165" s="28">
        <v>21.79</v>
      </c>
      <c r="DN165">
        <v>1</v>
      </c>
      <c r="DO165" s="28">
        <v>0</v>
      </c>
      <c r="DP165">
        <v>0</v>
      </c>
      <c r="DQ165" s="21">
        <v>0</v>
      </c>
      <c r="DR165">
        <v>0</v>
      </c>
      <c r="DS165" s="146">
        <f t="shared" si="46"/>
        <v>21.79</v>
      </c>
    </row>
    <row r="166" spans="1:123" x14ac:dyDescent="0.2">
      <c r="A166" s="9">
        <v>98903</v>
      </c>
      <c r="B166" t="s">
        <v>120</v>
      </c>
      <c r="C166">
        <v>153</v>
      </c>
      <c r="D166">
        <v>105</v>
      </c>
      <c r="E166">
        <v>179</v>
      </c>
      <c r="F166">
        <v>175</v>
      </c>
      <c r="G166">
        <v>140</v>
      </c>
      <c r="H166">
        <v>173</v>
      </c>
      <c r="I166">
        <v>147</v>
      </c>
      <c r="J166">
        <v>169</v>
      </c>
      <c r="K166">
        <v>151</v>
      </c>
      <c r="L166">
        <v>107</v>
      </c>
      <c r="M166">
        <v>164</v>
      </c>
      <c r="N166">
        <v>164</v>
      </c>
      <c r="P166" t="s">
        <v>168</v>
      </c>
      <c r="Q166">
        <v>98520</v>
      </c>
      <c r="R166" s="21">
        <v>7467.25</v>
      </c>
      <c r="S166">
        <v>5</v>
      </c>
      <c r="T166" s="21">
        <v>1005.68</v>
      </c>
      <c r="U166">
        <v>1</v>
      </c>
      <c r="V166" s="21">
        <v>3724.57</v>
      </c>
      <c r="W166">
        <v>6</v>
      </c>
      <c r="X166" s="21">
        <f t="shared" si="36"/>
        <v>12197.5</v>
      </c>
      <c r="Y166" s="20" t="s">
        <v>168</v>
      </c>
      <c r="Z166">
        <v>98626</v>
      </c>
      <c r="AA166" s="21">
        <v>392.26</v>
      </c>
      <c r="AB166">
        <v>2</v>
      </c>
      <c r="AC166" s="21">
        <v>4811.84</v>
      </c>
      <c r="AD166">
        <v>6</v>
      </c>
      <c r="AE166" s="21">
        <v>1571.97</v>
      </c>
      <c r="AF166">
        <v>6</v>
      </c>
      <c r="AG166" s="21">
        <f t="shared" si="37"/>
        <v>6776.0700000000006</v>
      </c>
      <c r="AH166" s="20" t="s">
        <v>168</v>
      </c>
      <c r="AI166">
        <v>98520</v>
      </c>
      <c r="AJ166" s="142">
        <v>2979.8</v>
      </c>
      <c r="AK166" s="143">
        <v>7</v>
      </c>
      <c r="AL166" s="142">
        <v>1681.48</v>
      </c>
      <c r="AM166" s="143">
        <v>5</v>
      </c>
      <c r="AN166" s="21">
        <v>1824.64</v>
      </c>
      <c r="AO166">
        <v>5</v>
      </c>
      <c r="AP166" s="21">
        <f t="shared" si="38"/>
        <v>6485.920000000001</v>
      </c>
      <c r="AQ166" s="130" t="s">
        <v>168</v>
      </c>
      <c r="AR166" s="9">
        <v>98801</v>
      </c>
      <c r="AS166" s="28">
        <v>10048.23</v>
      </c>
      <c r="AT166">
        <v>15</v>
      </c>
      <c r="AU166" s="28">
        <v>2749.67</v>
      </c>
      <c r="AV166">
        <v>7</v>
      </c>
      <c r="AW166" s="28">
        <v>386.15999999999997</v>
      </c>
      <c r="AX166">
        <v>4</v>
      </c>
      <c r="AY166" s="21">
        <f t="shared" si="39"/>
        <v>13184.06</v>
      </c>
      <c r="AZ166" s="130" t="s">
        <v>168</v>
      </c>
      <c r="BA166">
        <v>98626</v>
      </c>
      <c r="BB166" s="28">
        <v>6487.74</v>
      </c>
      <c r="BC166">
        <v>16</v>
      </c>
      <c r="BD166" s="28">
        <v>574</v>
      </c>
      <c r="BE166">
        <v>1</v>
      </c>
      <c r="BF166" s="28">
        <v>536.1</v>
      </c>
      <c r="BG166">
        <v>3</v>
      </c>
      <c r="BH166" s="21">
        <f t="shared" si="40"/>
        <v>7597.84</v>
      </c>
      <c r="BI166" s="28" t="s">
        <v>168</v>
      </c>
      <c r="BJ166" s="9">
        <v>98611</v>
      </c>
      <c r="BK166" s="28">
        <v>1253.07</v>
      </c>
      <c r="BL166" s="9">
        <v>7</v>
      </c>
      <c r="BM166" s="28">
        <v>51.13</v>
      </c>
      <c r="BN166" s="9">
        <v>0</v>
      </c>
      <c r="BO166" s="21">
        <v>235.82999999999998</v>
      </c>
      <c r="BP166">
        <v>2</v>
      </c>
      <c r="BQ166" s="146">
        <f t="shared" si="41"/>
        <v>1540.03</v>
      </c>
      <c r="BR166" s="28" t="s">
        <v>168</v>
      </c>
      <c r="BS166">
        <v>98626</v>
      </c>
      <c r="BT166" s="28">
        <v>14037.71</v>
      </c>
      <c r="BU166">
        <v>12</v>
      </c>
      <c r="BV166" s="28">
        <v>3774.1</v>
      </c>
      <c r="BW166">
        <v>2</v>
      </c>
      <c r="BX166" s="28">
        <v>2474.86</v>
      </c>
      <c r="BY166">
        <v>4</v>
      </c>
      <c r="BZ166" s="146">
        <f t="shared" si="42"/>
        <v>20286.669999999998</v>
      </c>
      <c r="CA166" s="28" t="s">
        <v>168</v>
      </c>
      <c r="CB166">
        <v>98626</v>
      </c>
      <c r="CC166" s="28">
        <v>3704.36</v>
      </c>
      <c r="CD166">
        <v>9</v>
      </c>
      <c r="CE166" s="28">
        <v>7805.23</v>
      </c>
      <c r="CF166">
        <v>4</v>
      </c>
      <c r="CG166" s="28">
        <v>3425.16</v>
      </c>
      <c r="CH166">
        <v>2</v>
      </c>
      <c r="CI166" s="146">
        <f t="shared" si="43"/>
        <v>14934.75</v>
      </c>
      <c r="CJ166" s="28" t="s">
        <v>168</v>
      </c>
      <c r="CK166">
        <v>98848</v>
      </c>
      <c r="CL166" s="28">
        <v>408.49</v>
      </c>
      <c r="CM166">
        <v>4</v>
      </c>
      <c r="CN166" s="28">
        <v>27.04</v>
      </c>
      <c r="CO166">
        <v>2</v>
      </c>
      <c r="CP166" s="21">
        <v>0</v>
      </c>
      <c r="CQ166">
        <v>0</v>
      </c>
      <c r="CR166" s="146">
        <f t="shared" si="47"/>
        <v>435.53000000000003</v>
      </c>
      <c r="CS166" s="28" t="s">
        <v>168</v>
      </c>
      <c r="CT166" s="9">
        <v>98902</v>
      </c>
      <c r="CU166" s="28">
        <v>6854.24</v>
      </c>
      <c r="CV166" s="137">
        <v>38</v>
      </c>
      <c r="CW166" s="28">
        <v>5242.09</v>
      </c>
      <c r="CX166" s="137">
        <v>22</v>
      </c>
      <c r="CY166" s="28">
        <v>5586.02</v>
      </c>
      <c r="CZ166" s="137">
        <v>40</v>
      </c>
      <c r="DA166" s="146">
        <f t="shared" si="44"/>
        <v>17682.349999999999</v>
      </c>
      <c r="DB166" s="28" t="s">
        <v>168</v>
      </c>
      <c r="DC166" s="9">
        <v>98312</v>
      </c>
      <c r="DD166" s="28">
        <v>8904.9699999999993</v>
      </c>
      <c r="DE166">
        <v>16</v>
      </c>
      <c r="DF166" s="28">
        <v>4673.1000000000004</v>
      </c>
      <c r="DG166">
        <v>6</v>
      </c>
      <c r="DH166" s="28">
        <v>4313.55</v>
      </c>
      <c r="DI166">
        <v>16</v>
      </c>
      <c r="DJ166" s="146">
        <f t="shared" si="45"/>
        <v>17891.62</v>
      </c>
      <c r="DK166" s="28" t="s">
        <v>168</v>
      </c>
      <c r="DL166" s="9">
        <v>98563</v>
      </c>
      <c r="DM166" s="28">
        <v>712.84</v>
      </c>
      <c r="DN166">
        <v>2</v>
      </c>
      <c r="DO166" s="28">
        <v>552.41</v>
      </c>
      <c r="DP166">
        <v>0</v>
      </c>
      <c r="DQ166" s="21">
        <v>1391.6599999999999</v>
      </c>
      <c r="DR166">
        <v>2</v>
      </c>
      <c r="DS166" s="146">
        <f t="shared" si="46"/>
        <v>2656.91</v>
      </c>
    </row>
    <row r="167" spans="1:123" x14ac:dyDescent="0.2">
      <c r="A167" s="9">
        <v>98908</v>
      </c>
      <c r="B167" t="s">
        <v>120</v>
      </c>
      <c r="C167">
        <v>516</v>
      </c>
      <c r="D167">
        <v>597</v>
      </c>
      <c r="E167">
        <v>655</v>
      </c>
      <c r="F167">
        <v>655</v>
      </c>
      <c r="G167">
        <v>596</v>
      </c>
      <c r="H167">
        <v>598</v>
      </c>
      <c r="I167">
        <v>580</v>
      </c>
      <c r="J167">
        <v>530</v>
      </c>
      <c r="K167">
        <v>569</v>
      </c>
      <c r="L167">
        <v>547</v>
      </c>
      <c r="M167">
        <v>538</v>
      </c>
      <c r="N167">
        <v>557</v>
      </c>
      <c r="P167" t="s">
        <v>168</v>
      </c>
      <c r="Q167">
        <v>98528</v>
      </c>
      <c r="R167" s="21">
        <v>17697.23</v>
      </c>
      <c r="S167">
        <v>16</v>
      </c>
      <c r="T167" s="21">
        <v>1260.21</v>
      </c>
      <c r="U167">
        <v>2</v>
      </c>
      <c r="V167" s="21">
        <v>1466.76</v>
      </c>
      <c r="W167">
        <v>1</v>
      </c>
      <c r="X167" s="21">
        <f t="shared" si="36"/>
        <v>20424.199999999997</v>
      </c>
      <c r="Y167" s="20" t="s">
        <v>168</v>
      </c>
      <c r="Z167">
        <v>98632</v>
      </c>
      <c r="AA167" s="21">
        <v>10124.719999999999</v>
      </c>
      <c r="AB167">
        <v>21</v>
      </c>
      <c r="AC167" s="21">
        <v>1150.97</v>
      </c>
      <c r="AD167">
        <v>7</v>
      </c>
      <c r="AE167" s="21">
        <v>1368.64</v>
      </c>
      <c r="AF167">
        <v>3</v>
      </c>
      <c r="AG167" s="21">
        <f t="shared" si="37"/>
        <v>12644.329999999998</v>
      </c>
      <c r="AH167" s="20" t="s">
        <v>168</v>
      </c>
      <c r="AI167">
        <v>98528</v>
      </c>
      <c r="AJ167" s="142">
        <v>4311.8</v>
      </c>
      <c r="AK167" s="143">
        <v>8</v>
      </c>
      <c r="AL167" s="142">
        <v>2600.36</v>
      </c>
      <c r="AM167" s="143">
        <v>12</v>
      </c>
      <c r="AN167" s="21">
        <v>104.39</v>
      </c>
      <c r="AO167">
        <v>1</v>
      </c>
      <c r="AP167" s="21">
        <f t="shared" si="38"/>
        <v>7016.55</v>
      </c>
      <c r="AQ167" s="130" t="s">
        <v>168</v>
      </c>
      <c r="AR167" s="9">
        <v>98802</v>
      </c>
      <c r="AS167" s="28">
        <v>3437.83</v>
      </c>
      <c r="AT167">
        <v>4</v>
      </c>
      <c r="AU167" s="28">
        <v>3601.48</v>
      </c>
      <c r="AV167">
        <v>0</v>
      </c>
      <c r="AW167" s="28">
        <v>2905.05</v>
      </c>
      <c r="AX167">
        <v>5</v>
      </c>
      <c r="AY167" s="21">
        <f t="shared" si="39"/>
        <v>9944.36</v>
      </c>
      <c r="AZ167" s="130" t="s">
        <v>168</v>
      </c>
      <c r="BA167">
        <v>98632</v>
      </c>
      <c r="BB167" s="28">
        <v>7748.34</v>
      </c>
      <c r="BC167">
        <v>17</v>
      </c>
      <c r="BD167" s="28">
        <v>2483.35</v>
      </c>
      <c r="BE167">
        <v>8</v>
      </c>
      <c r="BF167" s="28">
        <v>1250.07</v>
      </c>
      <c r="BG167">
        <v>7</v>
      </c>
      <c r="BH167" s="21">
        <f t="shared" si="40"/>
        <v>11481.76</v>
      </c>
      <c r="BI167" s="28" t="s">
        <v>168</v>
      </c>
      <c r="BJ167" s="9">
        <v>98625</v>
      </c>
      <c r="BK167" s="28">
        <v>437.52</v>
      </c>
      <c r="BL167" s="9">
        <v>3</v>
      </c>
      <c r="BM167" s="28">
        <v>91</v>
      </c>
      <c r="BN167" s="9">
        <v>1</v>
      </c>
      <c r="BO167" s="21">
        <v>0</v>
      </c>
      <c r="BP167">
        <v>0</v>
      </c>
      <c r="BQ167" s="146">
        <f t="shared" si="41"/>
        <v>528.52</v>
      </c>
      <c r="BR167" s="28" t="s">
        <v>168</v>
      </c>
      <c r="BS167">
        <v>98632</v>
      </c>
      <c r="BT167" s="28">
        <v>5983.13</v>
      </c>
      <c r="BU167">
        <v>16</v>
      </c>
      <c r="BV167" s="28">
        <v>2006.76</v>
      </c>
      <c r="BW167">
        <v>4</v>
      </c>
      <c r="BX167" s="28">
        <v>6376.08</v>
      </c>
      <c r="BY167">
        <v>11</v>
      </c>
      <c r="BZ167" s="146">
        <f t="shared" si="42"/>
        <v>14365.970000000001</v>
      </c>
      <c r="CA167" s="28" t="s">
        <v>168</v>
      </c>
      <c r="CB167">
        <v>98632</v>
      </c>
      <c r="CC167" s="28">
        <v>4160.34</v>
      </c>
      <c r="CD167">
        <v>19</v>
      </c>
      <c r="CE167" s="28">
        <v>1273.9000000000001</v>
      </c>
      <c r="CF167">
        <v>8</v>
      </c>
      <c r="CG167" s="28">
        <v>4021.23</v>
      </c>
      <c r="CH167">
        <v>7</v>
      </c>
      <c r="CI167" s="146">
        <f t="shared" si="43"/>
        <v>9455.4699999999993</v>
      </c>
      <c r="CJ167" s="28" t="s">
        <v>168</v>
      </c>
      <c r="CK167">
        <v>98901</v>
      </c>
      <c r="CL167" s="28">
        <v>7011.91</v>
      </c>
      <c r="CM167">
        <v>26</v>
      </c>
      <c r="CN167" s="28">
        <v>3037.54</v>
      </c>
      <c r="CO167">
        <v>6</v>
      </c>
      <c r="CP167" s="21">
        <v>8146.57</v>
      </c>
      <c r="CQ167">
        <v>21</v>
      </c>
      <c r="CR167" s="146">
        <f t="shared" si="47"/>
        <v>18196.02</v>
      </c>
      <c r="CS167" s="28" t="s">
        <v>168</v>
      </c>
      <c r="CT167" s="9">
        <v>98903</v>
      </c>
      <c r="CU167" s="28">
        <v>2425.36</v>
      </c>
      <c r="CV167" s="137">
        <v>15</v>
      </c>
      <c r="CW167" s="28">
        <v>208.81</v>
      </c>
      <c r="CX167" s="137">
        <v>3</v>
      </c>
      <c r="CY167" s="28">
        <v>1741.47</v>
      </c>
      <c r="CZ167" s="137">
        <v>7</v>
      </c>
      <c r="DA167" s="146">
        <f t="shared" si="44"/>
        <v>4375.6400000000003</v>
      </c>
      <c r="DB167" s="28" t="s">
        <v>168</v>
      </c>
      <c r="DC167" s="9">
        <v>98337</v>
      </c>
      <c r="DD167" s="28">
        <v>2361.27</v>
      </c>
      <c r="DE167">
        <v>5</v>
      </c>
      <c r="DF167" s="28">
        <v>7455.95</v>
      </c>
      <c r="DG167">
        <v>5</v>
      </c>
      <c r="DH167" s="28">
        <v>125.24</v>
      </c>
      <c r="DI167">
        <v>1</v>
      </c>
      <c r="DJ167" s="146">
        <f t="shared" si="45"/>
        <v>9942.4599999999991</v>
      </c>
      <c r="DK167" s="28" t="s">
        <v>168</v>
      </c>
      <c r="DL167" s="9">
        <v>98584</v>
      </c>
      <c r="DM167" s="28">
        <v>3205.03</v>
      </c>
      <c r="DN167">
        <v>5</v>
      </c>
      <c r="DO167" s="28">
        <v>147.07</v>
      </c>
      <c r="DP167">
        <v>3</v>
      </c>
      <c r="DQ167" s="21">
        <v>93.52</v>
      </c>
      <c r="DR167">
        <v>2</v>
      </c>
      <c r="DS167" s="146">
        <f t="shared" si="46"/>
        <v>3445.6200000000003</v>
      </c>
    </row>
    <row r="168" spans="1:123" x14ac:dyDescent="0.2">
      <c r="A168" s="9">
        <v>98930</v>
      </c>
      <c r="B168" t="s">
        <v>120</v>
      </c>
      <c r="C168">
        <v>238</v>
      </c>
      <c r="D168">
        <v>166</v>
      </c>
      <c r="E168">
        <v>262</v>
      </c>
      <c r="F168">
        <v>232</v>
      </c>
      <c r="G168">
        <v>257</v>
      </c>
      <c r="H168">
        <v>298</v>
      </c>
      <c r="I168">
        <v>239</v>
      </c>
      <c r="J168">
        <v>248</v>
      </c>
      <c r="K168">
        <v>252</v>
      </c>
      <c r="L168">
        <v>155</v>
      </c>
      <c r="M168">
        <v>238</v>
      </c>
      <c r="N168">
        <v>234</v>
      </c>
      <c r="P168" t="s">
        <v>168</v>
      </c>
      <c r="Q168">
        <v>98541</v>
      </c>
      <c r="R168" s="21">
        <v>994.25</v>
      </c>
      <c r="S168">
        <v>3</v>
      </c>
      <c r="T168" s="21">
        <v>0</v>
      </c>
      <c r="U168">
        <v>0</v>
      </c>
      <c r="V168" s="21">
        <v>0</v>
      </c>
      <c r="W168">
        <v>0</v>
      </c>
      <c r="X168" s="21">
        <f t="shared" si="36"/>
        <v>994.25</v>
      </c>
      <c r="Y168" s="20" t="s">
        <v>168</v>
      </c>
      <c r="Z168">
        <v>98674</v>
      </c>
      <c r="AA168" s="21">
        <v>27.66</v>
      </c>
      <c r="AB168">
        <v>1</v>
      </c>
      <c r="AC168" s="21">
        <v>399.72</v>
      </c>
      <c r="AD168">
        <v>2</v>
      </c>
      <c r="AE168" s="21">
        <v>3168.6000000000004</v>
      </c>
      <c r="AF168">
        <v>3</v>
      </c>
      <c r="AG168" s="21">
        <f t="shared" si="37"/>
        <v>3595.9800000000005</v>
      </c>
      <c r="AH168" s="20" t="s">
        <v>168</v>
      </c>
      <c r="AI168">
        <v>98541</v>
      </c>
      <c r="AJ168" s="142">
        <v>858.28</v>
      </c>
      <c r="AK168" s="143">
        <v>4</v>
      </c>
      <c r="AL168" s="142">
        <v>534.96</v>
      </c>
      <c r="AM168" s="143">
        <v>1</v>
      </c>
      <c r="AN168" s="21">
        <v>143.37</v>
      </c>
      <c r="AO168">
        <v>1</v>
      </c>
      <c r="AP168" s="21">
        <f t="shared" si="38"/>
        <v>1536.6100000000001</v>
      </c>
      <c r="AQ168" s="130" t="s">
        <v>168</v>
      </c>
      <c r="AR168" s="9">
        <v>98837</v>
      </c>
      <c r="AS168" s="28">
        <v>10408.44</v>
      </c>
      <c r="AT168">
        <v>7</v>
      </c>
      <c r="AU168" s="28">
        <v>7218.9</v>
      </c>
      <c r="AV168">
        <v>6</v>
      </c>
      <c r="AW168" s="28">
        <v>3498.42</v>
      </c>
      <c r="AX168">
        <v>8</v>
      </c>
      <c r="AY168" s="21">
        <f t="shared" si="39"/>
        <v>21125.760000000002</v>
      </c>
      <c r="AZ168" s="130" t="s">
        <v>168</v>
      </c>
      <c r="BA168">
        <v>98674</v>
      </c>
      <c r="BB168" s="28">
        <v>1191.24</v>
      </c>
      <c r="BC168">
        <v>6</v>
      </c>
      <c r="BD168" s="28">
        <v>810.3</v>
      </c>
      <c r="BE168">
        <v>1</v>
      </c>
      <c r="BF168" s="28">
        <v>638.55999999999995</v>
      </c>
      <c r="BG168">
        <v>3</v>
      </c>
      <c r="BH168" s="21">
        <f t="shared" si="40"/>
        <v>2640.1</v>
      </c>
      <c r="BI168" s="28" t="s">
        <v>168</v>
      </c>
      <c r="BJ168" s="9">
        <v>98626</v>
      </c>
      <c r="BK168" s="28">
        <v>8502.64</v>
      </c>
      <c r="BL168" s="9">
        <v>7</v>
      </c>
      <c r="BM168" s="28">
        <v>3060.17</v>
      </c>
      <c r="BN168" s="9">
        <v>4</v>
      </c>
      <c r="BO168" s="21">
        <v>731.2</v>
      </c>
      <c r="BP168">
        <v>3</v>
      </c>
      <c r="BQ168" s="146">
        <f t="shared" si="41"/>
        <v>12294.01</v>
      </c>
      <c r="BR168" s="28" t="s">
        <v>168</v>
      </c>
      <c r="BS168">
        <v>98674</v>
      </c>
      <c r="BT168" s="28">
        <v>1969.36</v>
      </c>
      <c r="BU168">
        <v>8</v>
      </c>
      <c r="BV168" s="28">
        <v>480.5</v>
      </c>
      <c r="BW168">
        <v>9</v>
      </c>
      <c r="BX168" s="28">
        <v>84.33</v>
      </c>
      <c r="BY168">
        <v>1</v>
      </c>
      <c r="BZ168" s="146">
        <f t="shared" si="42"/>
        <v>2534.1899999999996</v>
      </c>
      <c r="CA168" s="28" t="s">
        <v>168</v>
      </c>
      <c r="CB168">
        <v>98674</v>
      </c>
      <c r="CC168" s="28">
        <v>1219.8399999999999</v>
      </c>
      <c r="CD168">
        <v>11</v>
      </c>
      <c r="CE168" s="28">
        <v>778.57</v>
      </c>
      <c r="CF168">
        <v>1</v>
      </c>
      <c r="CG168" s="28">
        <v>310.25</v>
      </c>
      <c r="CH168">
        <v>6</v>
      </c>
      <c r="CI168" s="146">
        <f t="shared" si="43"/>
        <v>2308.66</v>
      </c>
      <c r="CJ168" s="28" t="s">
        <v>168</v>
      </c>
      <c r="CK168">
        <v>98902</v>
      </c>
      <c r="CL168" s="28">
        <v>9077.42</v>
      </c>
      <c r="CM168">
        <v>67</v>
      </c>
      <c r="CN168" s="28">
        <v>3932.12</v>
      </c>
      <c r="CO168">
        <v>26</v>
      </c>
      <c r="CP168" s="21">
        <v>11304.14</v>
      </c>
      <c r="CQ168">
        <v>41</v>
      </c>
      <c r="CR168" s="146">
        <f t="shared" si="47"/>
        <v>24313.68</v>
      </c>
      <c r="CS168" s="28" t="s">
        <v>168</v>
      </c>
      <c r="CT168" s="9">
        <v>98908</v>
      </c>
      <c r="CU168" s="28">
        <v>5340.86</v>
      </c>
      <c r="CV168" s="137">
        <v>12</v>
      </c>
      <c r="CW168" s="28">
        <v>1182.79</v>
      </c>
      <c r="CX168" s="137">
        <v>6</v>
      </c>
      <c r="CY168" s="28">
        <v>1335.26</v>
      </c>
      <c r="CZ168" s="137">
        <v>7</v>
      </c>
      <c r="DA168" s="146">
        <f t="shared" si="44"/>
        <v>7858.91</v>
      </c>
      <c r="DB168" s="28" t="s">
        <v>168</v>
      </c>
      <c r="DC168" s="9">
        <v>98366</v>
      </c>
      <c r="DD168" s="28">
        <v>5131.49</v>
      </c>
      <c r="DE168">
        <v>22</v>
      </c>
      <c r="DF168" s="28">
        <v>2245.4299999999998</v>
      </c>
      <c r="DG168">
        <v>7</v>
      </c>
      <c r="DH168" s="28">
        <v>9477.6699999999983</v>
      </c>
      <c r="DI168">
        <v>13</v>
      </c>
      <c r="DJ168" s="146">
        <f t="shared" si="45"/>
        <v>16854.589999999997</v>
      </c>
      <c r="DK168" s="28" t="s">
        <v>168</v>
      </c>
      <c r="DL168" s="9">
        <v>98611</v>
      </c>
      <c r="DM168" s="28">
        <v>3074.47</v>
      </c>
      <c r="DN168">
        <v>5</v>
      </c>
      <c r="DO168" s="28">
        <v>227.94</v>
      </c>
      <c r="DP168">
        <v>1</v>
      </c>
      <c r="DQ168" s="21">
        <v>0</v>
      </c>
      <c r="DR168">
        <v>0</v>
      </c>
      <c r="DS168" s="146">
        <f t="shared" si="46"/>
        <v>3302.41</v>
      </c>
    </row>
    <row r="169" spans="1:123" x14ac:dyDescent="0.2">
      <c r="A169" s="9">
        <v>98932</v>
      </c>
      <c r="B169" t="s">
        <v>120</v>
      </c>
      <c r="C169">
        <v>52</v>
      </c>
      <c r="D169">
        <v>34</v>
      </c>
      <c r="E169">
        <v>54</v>
      </c>
      <c r="F169">
        <v>59</v>
      </c>
      <c r="G169">
        <v>61</v>
      </c>
      <c r="H169">
        <v>72</v>
      </c>
      <c r="I169">
        <v>48</v>
      </c>
      <c r="J169">
        <v>59</v>
      </c>
      <c r="K169">
        <v>53</v>
      </c>
      <c r="L169">
        <v>32</v>
      </c>
      <c r="M169">
        <v>63</v>
      </c>
      <c r="N169">
        <v>50</v>
      </c>
      <c r="P169" t="s">
        <v>168</v>
      </c>
      <c r="Q169">
        <v>98550</v>
      </c>
      <c r="R169" s="21">
        <v>928.36</v>
      </c>
      <c r="S169">
        <v>4</v>
      </c>
      <c r="T169" s="21">
        <v>256.08</v>
      </c>
      <c r="U169">
        <v>1</v>
      </c>
      <c r="V169" s="21">
        <v>1974.45</v>
      </c>
      <c r="W169">
        <v>2</v>
      </c>
      <c r="X169" s="21">
        <f t="shared" si="36"/>
        <v>3158.8900000000003</v>
      </c>
      <c r="Y169" s="20" t="s">
        <v>168</v>
      </c>
      <c r="Z169">
        <v>98801</v>
      </c>
      <c r="AA169" s="21">
        <v>18772.46</v>
      </c>
      <c r="AB169">
        <v>22</v>
      </c>
      <c r="AC169" s="21">
        <v>1390.15</v>
      </c>
      <c r="AD169">
        <v>4</v>
      </c>
      <c r="AE169" s="21">
        <v>444.71000000000004</v>
      </c>
      <c r="AF169">
        <v>2</v>
      </c>
      <c r="AG169" s="21">
        <f t="shared" si="37"/>
        <v>20607.32</v>
      </c>
      <c r="AH169" s="20" t="s">
        <v>168</v>
      </c>
      <c r="AI169">
        <v>98550</v>
      </c>
      <c r="AJ169" s="142">
        <v>7567.62</v>
      </c>
      <c r="AK169" s="143">
        <v>9</v>
      </c>
      <c r="AL169" s="142">
        <v>1341.83</v>
      </c>
      <c r="AM169" s="143">
        <v>1</v>
      </c>
      <c r="AN169" s="21">
        <v>2292.12</v>
      </c>
      <c r="AO169">
        <v>3</v>
      </c>
      <c r="AP169" s="21">
        <f t="shared" si="38"/>
        <v>11201.57</v>
      </c>
      <c r="AQ169" s="130" t="s">
        <v>168</v>
      </c>
      <c r="AR169" s="9">
        <v>98848</v>
      </c>
      <c r="AS169" s="28">
        <v>1177.3699999999999</v>
      </c>
      <c r="AT169">
        <v>2</v>
      </c>
      <c r="AU169" s="28">
        <v>1228.0999999999999</v>
      </c>
      <c r="AV169">
        <v>1</v>
      </c>
      <c r="AW169" s="28">
        <v>160.97999999999999</v>
      </c>
      <c r="AX169">
        <v>1</v>
      </c>
      <c r="AY169" s="21">
        <f t="shared" si="39"/>
        <v>2566.4499999999998</v>
      </c>
      <c r="AZ169" s="130" t="s">
        <v>168</v>
      </c>
      <c r="BA169">
        <v>98801</v>
      </c>
      <c r="BB169" s="28">
        <v>4403.8900000000003</v>
      </c>
      <c r="BC169">
        <v>15</v>
      </c>
      <c r="BD169" s="28">
        <v>5038.43</v>
      </c>
      <c r="BE169">
        <v>4</v>
      </c>
      <c r="BF169" s="28">
        <v>1346.57</v>
      </c>
      <c r="BG169">
        <v>6</v>
      </c>
      <c r="BH169" s="21">
        <f t="shared" si="40"/>
        <v>10788.89</v>
      </c>
      <c r="BI169" s="28" t="s">
        <v>168</v>
      </c>
      <c r="BJ169" s="9">
        <v>98632</v>
      </c>
      <c r="BK169" s="28">
        <v>10338.15</v>
      </c>
      <c r="BL169" s="9">
        <v>16</v>
      </c>
      <c r="BM169" s="28">
        <v>3520.38</v>
      </c>
      <c r="BN169" s="9">
        <v>11</v>
      </c>
      <c r="BO169" s="21">
        <v>2095.54</v>
      </c>
      <c r="BP169">
        <v>9</v>
      </c>
      <c r="BQ169" s="146">
        <f t="shared" si="41"/>
        <v>15954.07</v>
      </c>
      <c r="BR169" s="28" t="s">
        <v>168</v>
      </c>
      <c r="BS169">
        <v>98801</v>
      </c>
      <c r="BT169" s="28">
        <v>4603.2299999999996</v>
      </c>
      <c r="BU169">
        <v>15</v>
      </c>
      <c r="BV169" s="28">
        <v>1813.41</v>
      </c>
      <c r="BW169">
        <v>10</v>
      </c>
      <c r="BX169" s="28">
        <v>1574.2800000000002</v>
      </c>
      <c r="BY169">
        <v>4</v>
      </c>
      <c r="BZ169" s="146">
        <f t="shared" si="42"/>
        <v>7990.92</v>
      </c>
      <c r="CA169" s="28" t="s">
        <v>168</v>
      </c>
      <c r="CB169">
        <v>98801</v>
      </c>
      <c r="CC169" s="28">
        <v>3959.66</v>
      </c>
      <c r="CD169">
        <v>19</v>
      </c>
      <c r="CE169" s="28">
        <v>3750.17</v>
      </c>
      <c r="CF169">
        <v>3</v>
      </c>
      <c r="CG169" s="28">
        <v>1837.88</v>
      </c>
      <c r="CH169">
        <v>5</v>
      </c>
      <c r="CI169" s="146">
        <f t="shared" si="43"/>
        <v>9547.7099999999991</v>
      </c>
      <c r="CJ169" s="28" t="s">
        <v>168</v>
      </c>
      <c r="CK169">
        <v>98903</v>
      </c>
      <c r="CL169" s="28">
        <v>4105.17</v>
      </c>
      <c r="CM169">
        <v>13</v>
      </c>
      <c r="CN169" s="28">
        <v>144.76</v>
      </c>
      <c r="CO169">
        <v>3</v>
      </c>
      <c r="CP169" s="21">
        <v>3301.8700000000003</v>
      </c>
      <c r="CQ169">
        <v>6</v>
      </c>
      <c r="CR169" s="146">
        <f t="shared" si="47"/>
        <v>7551.8000000000011</v>
      </c>
      <c r="CS169" s="28" t="s">
        <v>168</v>
      </c>
      <c r="CT169" s="9">
        <v>98930</v>
      </c>
      <c r="CU169" s="28">
        <v>296.33999999999997</v>
      </c>
      <c r="CV169" s="137">
        <v>0</v>
      </c>
      <c r="CW169" s="28">
        <v>973.48</v>
      </c>
      <c r="CX169" s="137">
        <v>5</v>
      </c>
      <c r="CY169" s="28">
        <v>550.43000000000006</v>
      </c>
      <c r="CZ169" s="137">
        <v>7</v>
      </c>
      <c r="DA169" s="146">
        <f t="shared" si="44"/>
        <v>1820.25</v>
      </c>
      <c r="DB169" s="28" t="s">
        <v>168</v>
      </c>
      <c r="DC169" s="9">
        <v>98367</v>
      </c>
      <c r="DD169" s="28">
        <v>26</v>
      </c>
      <c r="DE169">
        <v>0</v>
      </c>
      <c r="DF169" s="28">
        <v>13.09</v>
      </c>
      <c r="DG169">
        <v>1</v>
      </c>
      <c r="DH169" s="28">
        <v>272.43</v>
      </c>
      <c r="DI169">
        <v>1</v>
      </c>
      <c r="DJ169" s="146">
        <f t="shared" si="45"/>
        <v>311.52</v>
      </c>
      <c r="DK169" s="28" t="s">
        <v>168</v>
      </c>
      <c r="DL169" s="9">
        <v>98625</v>
      </c>
      <c r="DM169" s="28">
        <v>4034.09</v>
      </c>
      <c r="DN169">
        <v>2</v>
      </c>
      <c r="DO169" s="28">
        <v>74.19</v>
      </c>
      <c r="DP169">
        <v>2</v>
      </c>
      <c r="DQ169" s="21">
        <v>0</v>
      </c>
      <c r="DR169">
        <v>0</v>
      </c>
      <c r="DS169" s="146">
        <f t="shared" si="46"/>
        <v>4108.28</v>
      </c>
    </row>
    <row r="170" spans="1:123" x14ac:dyDescent="0.2">
      <c r="A170" s="9">
        <v>98936</v>
      </c>
      <c r="B170" t="s">
        <v>120</v>
      </c>
      <c r="C170">
        <v>94</v>
      </c>
      <c r="D170">
        <v>105</v>
      </c>
      <c r="E170">
        <v>117</v>
      </c>
      <c r="F170">
        <v>125</v>
      </c>
      <c r="G170">
        <v>117</v>
      </c>
      <c r="H170">
        <v>113</v>
      </c>
      <c r="I170">
        <v>116</v>
      </c>
      <c r="J170">
        <v>115</v>
      </c>
      <c r="K170">
        <v>120</v>
      </c>
      <c r="L170">
        <v>89</v>
      </c>
      <c r="M170">
        <v>115</v>
      </c>
      <c r="N170">
        <v>103</v>
      </c>
      <c r="P170" t="s">
        <v>168</v>
      </c>
      <c r="Q170">
        <v>98557</v>
      </c>
      <c r="R170" s="21">
        <v>2161.77</v>
      </c>
      <c r="S170">
        <v>1</v>
      </c>
      <c r="T170" s="21">
        <v>0</v>
      </c>
      <c r="U170">
        <v>0</v>
      </c>
      <c r="V170" s="21">
        <v>0</v>
      </c>
      <c r="W170">
        <v>0</v>
      </c>
      <c r="X170" s="21">
        <f t="shared" si="36"/>
        <v>2161.77</v>
      </c>
      <c r="Y170" s="20" t="s">
        <v>168</v>
      </c>
      <c r="Z170">
        <v>98802</v>
      </c>
      <c r="AA170" s="21">
        <v>5275.25</v>
      </c>
      <c r="AB170">
        <v>5</v>
      </c>
      <c r="AC170" s="21">
        <v>2773.19</v>
      </c>
      <c r="AD170">
        <v>3</v>
      </c>
      <c r="AE170" s="21">
        <v>1497.88</v>
      </c>
      <c r="AF170">
        <v>4</v>
      </c>
      <c r="AG170" s="21">
        <f t="shared" si="37"/>
        <v>9546.32</v>
      </c>
      <c r="AH170" s="20" t="s">
        <v>168</v>
      </c>
      <c r="AI170">
        <v>98563</v>
      </c>
      <c r="AJ170" s="142">
        <v>1091.79</v>
      </c>
      <c r="AK170" s="143">
        <v>2</v>
      </c>
      <c r="AL170" s="142">
        <v>367.89</v>
      </c>
      <c r="AM170" s="143">
        <v>1</v>
      </c>
      <c r="AN170" s="21">
        <v>1141.26</v>
      </c>
      <c r="AO170">
        <v>1</v>
      </c>
      <c r="AP170" s="21">
        <f t="shared" si="38"/>
        <v>2600.9399999999996</v>
      </c>
      <c r="AQ170" s="130" t="s">
        <v>168</v>
      </c>
      <c r="AR170" s="9">
        <v>98901</v>
      </c>
      <c r="AS170" s="28">
        <v>29934.44</v>
      </c>
      <c r="AT170">
        <v>35</v>
      </c>
      <c r="AU170" s="28">
        <v>15881.52</v>
      </c>
      <c r="AV170">
        <v>24</v>
      </c>
      <c r="AW170" s="28">
        <v>13630.68</v>
      </c>
      <c r="AX170">
        <v>19</v>
      </c>
      <c r="AY170" s="21">
        <f t="shared" si="39"/>
        <v>59446.64</v>
      </c>
      <c r="AZ170" s="130" t="s">
        <v>168</v>
      </c>
      <c r="BA170">
        <v>98802</v>
      </c>
      <c r="BB170" s="28">
        <v>2307.1</v>
      </c>
      <c r="BC170">
        <v>4</v>
      </c>
      <c r="BD170" s="28">
        <v>2375.6</v>
      </c>
      <c r="BE170">
        <v>2</v>
      </c>
      <c r="BF170" s="28">
        <v>6325.17</v>
      </c>
      <c r="BG170">
        <v>4</v>
      </c>
      <c r="BH170" s="21">
        <f t="shared" si="40"/>
        <v>11007.869999999999</v>
      </c>
      <c r="BI170" s="28" t="s">
        <v>168</v>
      </c>
      <c r="BJ170" s="9">
        <v>98674</v>
      </c>
      <c r="BK170" s="28">
        <v>2477.9499999999998</v>
      </c>
      <c r="BL170" s="9">
        <v>15</v>
      </c>
      <c r="BM170" s="28">
        <v>429.43</v>
      </c>
      <c r="BN170" s="9">
        <v>1</v>
      </c>
      <c r="BO170" s="21">
        <v>722.29</v>
      </c>
      <c r="BP170">
        <v>2</v>
      </c>
      <c r="BQ170" s="146">
        <f t="shared" si="41"/>
        <v>3629.6699999999996</v>
      </c>
      <c r="BR170" s="28" t="s">
        <v>168</v>
      </c>
      <c r="BS170">
        <v>98802</v>
      </c>
      <c r="BT170" s="28">
        <v>1014.68</v>
      </c>
      <c r="BU170">
        <v>3</v>
      </c>
      <c r="BV170" s="28">
        <v>748.35</v>
      </c>
      <c r="BW170">
        <v>1</v>
      </c>
      <c r="BX170" s="28">
        <v>4776.07</v>
      </c>
      <c r="BY170">
        <v>5</v>
      </c>
      <c r="BZ170" s="146">
        <f t="shared" si="42"/>
        <v>6539.0999999999995</v>
      </c>
      <c r="CA170" s="28" t="s">
        <v>168</v>
      </c>
      <c r="CB170">
        <v>98802</v>
      </c>
      <c r="CC170" s="28">
        <v>3160.44</v>
      </c>
      <c r="CD170">
        <v>5</v>
      </c>
      <c r="CE170" s="28">
        <v>983.81</v>
      </c>
      <c r="CF170">
        <v>1</v>
      </c>
      <c r="CG170" s="28">
        <v>5495.3799999999992</v>
      </c>
      <c r="CH170">
        <v>6</v>
      </c>
      <c r="CI170" s="146">
        <f t="shared" si="43"/>
        <v>9639.6299999999992</v>
      </c>
      <c r="CJ170" s="28" t="s">
        <v>168</v>
      </c>
      <c r="CK170">
        <v>98908</v>
      </c>
      <c r="CL170" s="28">
        <v>4931.28</v>
      </c>
      <c r="CM170">
        <v>14</v>
      </c>
      <c r="CN170" s="28">
        <v>2423.89</v>
      </c>
      <c r="CO170">
        <v>6</v>
      </c>
      <c r="CP170" s="21">
        <v>686.74</v>
      </c>
      <c r="CQ170">
        <v>6</v>
      </c>
      <c r="CR170" s="146">
        <f t="shared" si="47"/>
        <v>8041.91</v>
      </c>
      <c r="CS170" s="28" t="s">
        <v>168</v>
      </c>
      <c r="CT170" s="9">
        <v>98932</v>
      </c>
      <c r="CU170" s="28">
        <v>0</v>
      </c>
      <c r="CV170" s="137">
        <v>0</v>
      </c>
      <c r="CW170" s="28">
        <v>230.72</v>
      </c>
      <c r="CX170" s="137">
        <v>0</v>
      </c>
      <c r="CY170" s="28">
        <v>334.72</v>
      </c>
      <c r="CZ170" s="137">
        <v>3</v>
      </c>
      <c r="DA170" s="146">
        <f t="shared" si="44"/>
        <v>565.44000000000005</v>
      </c>
      <c r="DB170" s="28" t="s">
        <v>168</v>
      </c>
      <c r="DC170" s="9">
        <v>98370</v>
      </c>
      <c r="DD170" s="28">
        <v>2645.77</v>
      </c>
      <c r="DE170">
        <v>4</v>
      </c>
      <c r="DF170" s="28">
        <v>1579.81</v>
      </c>
      <c r="DG170">
        <v>0</v>
      </c>
      <c r="DH170" s="28">
        <v>17448.079999999998</v>
      </c>
      <c r="DI170">
        <v>3</v>
      </c>
      <c r="DJ170" s="146">
        <f t="shared" si="45"/>
        <v>21673.659999999996</v>
      </c>
      <c r="DK170" s="28" t="s">
        <v>168</v>
      </c>
      <c r="DL170" s="9">
        <v>98626</v>
      </c>
      <c r="DM170" s="28">
        <v>3465.35</v>
      </c>
      <c r="DN170">
        <v>5</v>
      </c>
      <c r="DO170" s="28">
        <v>1524.91</v>
      </c>
      <c r="DP170">
        <v>3</v>
      </c>
      <c r="DQ170" s="21">
        <v>13371.279999999999</v>
      </c>
      <c r="DR170">
        <v>6</v>
      </c>
      <c r="DS170" s="146">
        <f t="shared" si="46"/>
        <v>18361.54</v>
      </c>
    </row>
    <row r="171" spans="1:123" x14ac:dyDescent="0.2">
      <c r="A171" s="9">
        <v>98942</v>
      </c>
      <c r="B171" t="s">
        <v>120</v>
      </c>
      <c r="C171">
        <v>148</v>
      </c>
      <c r="D171">
        <v>159</v>
      </c>
      <c r="E171">
        <v>180</v>
      </c>
      <c r="F171">
        <v>188</v>
      </c>
      <c r="G171">
        <v>180</v>
      </c>
      <c r="H171">
        <v>198</v>
      </c>
      <c r="I171">
        <v>170</v>
      </c>
      <c r="J171">
        <v>157</v>
      </c>
      <c r="K171">
        <v>163</v>
      </c>
      <c r="L171">
        <v>162</v>
      </c>
      <c r="M171">
        <v>164</v>
      </c>
      <c r="N171">
        <v>155</v>
      </c>
      <c r="P171" t="s">
        <v>168</v>
      </c>
      <c r="Q171">
        <v>98563</v>
      </c>
      <c r="R171" s="21">
        <v>1081.17</v>
      </c>
      <c r="S171">
        <v>2</v>
      </c>
      <c r="T171" s="21">
        <v>389.48</v>
      </c>
      <c r="U171">
        <v>0</v>
      </c>
      <c r="V171" s="21">
        <v>904.66</v>
      </c>
      <c r="W171">
        <v>2</v>
      </c>
      <c r="X171" s="21">
        <f t="shared" si="36"/>
        <v>2375.31</v>
      </c>
      <c r="Y171" s="20" t="s">
        <v>168</v>
      </c>
      <c r="Z171">
        <v>98837</v>
      </c>
      <c r="AA171" s="21">
        <v>8191.74</v>
      </c>
      <c r="AB171">
        <v>11</v>
      </c>
      <c r="AC171" s="21">
        <v>959.36</v>
      </c>
      <c r="AD171">
        <v>4</v>
      </c>
      <c r="AE171" s="21">
        <v>522.43000000000006</v>
      </c>
      <c r="AF171">
        <v>6</v>
      </c>
      <c r="AG171" s="21">
        <f t="shared" si="37"/>
        <v>9673.5300000000007</v>
      </c>
      <c r="AH171" s="20" t="s">
        <v>168</v>
      </c>
      <c r="AI171">
        <v>98584</v>
      </c>
      <c r="AJ171" s="142">
        <v>4705.37</v>
      </c>
      <c r="AK171" s="143">
        <v>9</v>
      </c>
      <c r="AL171" s="142">
        <v>2077.77</v>
      </c>
      <c r="AM171" s="143">
        <v>4</v>
      </c>
      <c r="AN171" s="21">
        <v>4290.28</v>
      </c>
      <c r="AO171">
        <v>5</v>
      </c>
      <c r="AP171" s="21">
        <f t="shared" si="38"/>
        <v>11073.419999999998</v>
      </c>
      <c r="AQ171" s="130" t="s">
        <v>168</v>
      </c>
      <c r="AR171" s="9">
        <v>98902</v>
      </c>
      <c r="AS171" s="28">
        <v>27587.33</v>
      </c>
      <c r="AT171">
        <v>73</v>
      </c>
      <c r="AU171" s="28">
        <v>18418.22</v>
      </c>
      <c r="AV171">
        <v>36</v>
      </c>
      <c r="AW171" s="28">
        <v>16200.57</v>
      </c>
      <c r="AX171">
        <v>42</v>
      </c>
      <c r="AY171" s="21">
        <f t="shared" si="39"/>
        <v>62206.12</v>
      </c>
      <c r="AZ171" s="130" t="s">
        <v>168</v>
      </c>
      <c r="BA171">
        <v>98837</v>
      </c>
      <c r="BB171" s="28">
        <v>5608.41</v>
      </c>
      <c r="BC171">
        <v>3</v>
      </c>
      <c r="BD171" s="28">
        <v>3971.24</v>
      </c>
      <c r="BE171">
        <v>6</v>
      </c>
      <c r="BF171" s="28">
        <v>1762.9699999999998</v>
      </c>
      <c r="BG171">
        <v>7</v>
      </c>
      <c r="BH171" s="21">
        <f t="shared" si="40"/>
        <v>11342.619999999999</v>
      </c>
      <c r="BI171" s="28" t="s">
        <v>168</v>
      </c>
      <c r="BJ171" s="9">
        <v>98801</v>
      </c>
      <c r="BK171" s="28">
        <v>10073.780000000001</v>
      </c>
      <c r="BL171" s="9">
        <v>31</v>
      </c>
      <c r="BM171" s="28">
        <v>702.94</v>
      </c>
      <c r="BN171" s="9">
        <v>5</v>
      </c>
      <c r="BO171" s="21">
        <v>1227.98</v>
      </c>
      <c r="BP171">
        <v>5</v>
      </c>
      <c r="BQ171" s="146">
        <f t="shared" si="41"/>
        <v>12004.7</v>
      </c>
      <c r="BR171" s="28" t="s">
        <v>168</v>
      </c>
      <c r="BS171">
        <v>98837</v>
      </c>
      <c r="BT171" s="28">
        <v>4379.97</v>
      </c>
      <c r="BU171">
        <v>4</v>
      </c>
      <c r="BV171" s="28">
        <v>5791.09</v>
      </c>
      <c r="BW171">
        <v>8</v>
      </c>
      <c r="BX171" s="28">
        <v>6276.7999999999993</v>
      </c>
      <c r="BY171">
        <v>7</v>
      </c>
      <c r="BZ171" s="146">
        <f t="shared" si="42"/>
        <v>16447.86</v>
      </c>
      <c r="CA171" s="28" t="s">
        <v>168</v>
      </c>
      <c r="CB171">
        <v>98837</v>
      </c>
      <c r="CC171" s="28">
        <v>7276.85</v>
      </c>
      <c r="CD171">
        <v>8</v>
      </c>
      <c r="CE171" s="28">
        <v>2950.15</v>
      </c>
      <c r="CF171">
        <v>3</v>
      </c>
      <c r="CG171" s="28">
        <v>3631.08</v>
      </c>
      <c r="CH171">
        <v>9</v>
      </c>
      <c r="CI171" s="146">
        <f t="shared" si="43"/>
        <v>13858.08</v>
      </c>
      <c r="CJ171" s="28" t="s">
        <v>168</v>
      </c>
      <c r="CK171">
        <v>98930</v>
      </c>
      <c r="CL171" s="28">
        <v>1985.29</v>
      </c>
      <c r="CM171">
        <v>14</v>
      </c>
      <c r="CN171" s="28">
        <v>1119.74</v>
      </c>
      <c r="CO171">
        <v>9</v>
      </c>
      <c r="CP171" s="21">
        <v>66.91</v>
      </c>
      <c r="CQ171">
        <v>3</v>
      </c>
      <c r="CR171" s="146">
        <f t="shared" si="47"/>
        <v>3171.9399999999996</v>
      </c>
      <c r="CS171" s="28" t="s">
        <v>168</v>
      </c>
      <c r="CT171" s="9">
        <v>98936</v>
      </c>
      <c r="CU171" s="28">
        <v>1084.49</v>
      </c>
      <c r="CV171" s="137">
        <v>4</v>
      </c>
      <c r="CW171" s="28">
        <v>70.37</v>
      </c>
      <c r="CX171" s="137">
        <v>3</v>
      </c>
      <c r="CY171" s="28">
        <v>15.66</v>
      </c>
      <c r="CZ171" s="137">
        <v>1</v>
      </c>
      <c r="DA171" s="146">
        <f t="shared" si="44"/>
        <v>1170.5200000000002</v>
      </c>
      <c r="DB171" s="28" t="s">
        <v>168</v>
      </c>
      <c r="DC171" s="9">
        <v>98383</v>
      </c>
      <c r="DD171" s="28">
        <v>4951.18</v>
      </c>
      <c r="DE171">
        <v>20</v>
      </c>
      <c r="DF171" s="28">
        <v>17403.599999999999</v>
      </c>
      <c r="DG171">
        <v>4</v>
      </c>
      <c r="DH171" s="28">
        <v>9801.36</v>
      </c>
      <c r="DI171">
        <v>3</v>
      </c>
      <c r="DJ171" s="146">
        <f t="shared" si="45"/>
        <v>32156.14</v>
      </c>
      <c r="DK171" s="28" t="s">
        <v>168</v>
      </c>
      <c r="DL171" s="9">
        <v>98632</v>
      </c>
      <c r="DM171" s="28">
        <v>7335.23</v>
      </c>
      <c r="DN171">
        <v>19</v>
      </c>
      <c r="DO171" s="28">
        <v>3041.6</v>
      </c>
      <c r="DP171">
        <v>7</v>
      </c>
      <c r="DQ171" s="21">
        <v>2550.9300000000003</v>
      </c>
      <c r="DR171">
        <v>12</v>
      </c>
      <c r="DS171" s="146">
        <f t="shared" si="46"/>
        <v>12927.76</v>
      </c>
    </row>
    <row r="172" spans="1:123" x14ac:dyDescent="0.2">
      <c r="A172" s="9">
        <v>98944</v>
      </c>
      <c r="B172" t="s">
        <v>120</v>
      </c>
      <c r="C172">
        <v>239</v>
      </c>
      <c r="D172">
        <v>295</v>
      </c>
      <c r="E172">
        <v>325</v>
      </c>
      <c r="F172">
        <v>320</v>
      </c>
      <c r="G172">
        <v>327</v>
      </c>
      <c r="H172">
        <v>354</v>
      </c>
      <c r="I172">
        <v>308</v>
      </c>
      <c r="J172">
        <v>304</v>
      </c>
      <c r="K172">
        <v>307</v>
      </c>
      <c r="L172">
        <v>266</v>
      </c>
      <c r="M172">
        <v>267</v>
      </c>
      <c r="N172">
        <v>243</v>
      </c>
      <c r="P172" t="s">
        <v>168</v>
      </c>
      <c r="Q172">
        <v>98584</v>
      </c>
      <c r="R172" s="21">
        <v>5006.16</v>
      </c>
      <c r="S172">
        <v>6</v>
      </c>
      <c r="T172" s="21">
        <v>394.59</v>
      </c>
      <c r="U172">
        <v>1</v>
      </c>
      <c r="V172" s="21">
        <v>156.06</v>
      </c>
      <c r="W172">
        <v>3</v>
      </c>
      <c r="X172" s="21">
        <f t="shared" si="36"/>
        <v>5556.81</v>
      </c>
      <c r="Y172" s="20" t="s">
        <v>168</v>
      </c>
      <c r="Z172">
        <v>98848</v>
      </c>
      <c r="AA172" s="21">
        <v>397.88</v>
      </c>
      <c r="AB172">
        <v>2</v>
      </c>
      <c r="AC172" s="21">
        <v>196.58</v>
      </c>
      <c r="AD172">
        <v>1</v>
      </c>
      <c r="AE172" s="21">
        <v>0</v>
      </c>
      <c r="AF172">
        <v>0</v>
      </c>
      <c r="AG172" s="21">
        <f t="shared" si="37"/>
        <v>594.46</v>
      </c>
      <c r="AH172" s="20" t="s">
        <v>168</v>
      </c>
      <c r="AI172">
        <v>98611</v>
      </c>
      <c r="AJ172" s="142">
        <v>1237.19</v>
      </c>
      <c r="AK172" s="143">
        <v>3</v>
      </c>
      <c r="AL172" s="142">
        <v>333.21</v>
      </c>
      <c r="AM172" s="143">
        <v>0</v>
      </c>
      <c r="AN172" s="21">
        <v>135.60000000000002</v>
      </c>
      <c r="AO172">
        <v>3</v>
      </c>
      <c r="AP172" s="21">
        <f t="shared" si="38"/>
        <v>1706</v>
      </c>
      <c r="AQ172" s="130" t="s">
        <v>168</v>
      </c>
      <c r="AR172" s="9">
        <v>98903</v>
      </c>
      <c r="AS172" s="28">
        <v>13840.67</v>
      </c>
      <c r="AT172">
        <v>18</v>
      </c>
      <c r="AU172" s="28">
        <v>7388.29</v>
      </c>
      <c r="AV172">
        <v>13</v>
      </c>
      <c r="AW172" s="28">
        <v>3829.8</v>
      </c>
      <c r="AX172">
        <v>9</v>
      </c>
      <c r="AY172" s="21">
        <f t="shared" si="39"/>
        <v>25058.76</v>
      </c>
      <c r="AZ172" s="130" t="s">
        <v>168</v>
      </c>
      <c r="BA172">
        <v>98848</v>
      </c>
      <c r="BB172" s="28">
        <v>402.77</v>
      </c>
      <c r="BC172">
        <v>5</v>
      </c>
      <c r="BD172" s="28">
        <v>639.66999999999996</v>
      </c>
      <c r="BE172">
        <v>0</v>
      </c>
      <c r="BF172" s="28">
        <v>1389.08</v>
      </c>
      <c r="BG172">
        <v>2</v>
      </c>
      <c r="BH172" s="21">
        <f t="shared" si="40"/>
        <v>2431.52</v>
      </c>
      <c r="BI172" s="28" t="s">
        <v>168</v>
      </c>
      <c r="BJ172" s="9">
        <v>98802</v>
      </c>
      <c r="BK172" s="28">
        <v>2194.85</v>
      </c>
      <c r="BL172" s="9">
        <v>4</v>
      </c>
      <c r="BM172" s="28">
        <v>811.99</v>
      </c>
      <c r="BN172" s="9">
        <v>3</v>
      </c>
      <c r="BO172" s="21">
        <v>4044.8999999999996</v>
      </c>
      <c r="BP172">
        <v>3</v>
      </c>
      <c r="BQ172" s="146">
        <f t="shared" si="41"/>
        <v>7051.74</v>
      </c>
      <c r="BR172" s="28" t="s">
        <v>168</v>
      </c>
      <c r="BS172">
        <v>98848</v>
      </c>
      <c r="BT172" s="28">
        <v>220.73</v>
      </c>
      <c r="BU172">
        <v>1</v>
      </c>
      <c r="BV172" s="28">
        <v>63</v>
      </c>
      <c r="BW172">
        <v>1</v>
      </c>
      <c r="BX172" s="28">
        <v>1411.84</v>
      </c>
      <c r="BY172">
        <v>2</v>
      </c>
      <c r="BZ172" s="146">
        <f t="shared" si="42"/>
        <v>1695.57</v>
      </c>
      <c r="CA172" s="28" t="s">
        <v>168</v>
      </c>
      <c r="CB172">
        <v>98848</v>
      </c>
      <c r="CC172" s="28">
        <v>2246.6999999999998</v>
      </c>
      <c r="CD172">
        <v>5</v>
      </c>
      <c r="CE172" s="28">
        <v>0</v>
      </c>
      <c r="CF172">
        <v>0</v>
      </c>
      <c r="CG172" s="28">
        <v>0</v>
      </c>
      <c r="CH172">
        <v>0</v>
      </c>
      <c r="CI172" s="146">
        <f t="shared" si="43"/>
        <v>2246.6999999999998</v>
      </c>
      <c r="CJ172" s="28" t="s">
        <v>168</v>
      </c>
      <c r="CK172">
        <v>98932</v>
      </c>
      <c r="CL172" s="28">
        <v>244.5</v>
      </c>
      <c r="CM172">
        <v>1</v>
      </c>
      <c r="CN172" s="28">
        <v>272.70999999999998</v>
      </c>
      <c r="CO172">
        <v>0</v>
      </c>
      <c r="CP172" s="21">
        <v>762.01</v>
      </c>
      <c r="CQ172">
        <v>3</v>
      </c>
      <c r="CR172" s="146">
        <f t="shared" si="47"/>
        <v>1279.22</v>
      </c>
      <c r="CS172" s="28" t="s">
        <v>168</v>
      </c>
      <c r="CT172" s="9">
        <v>98942</v>
      </c>
      <c r="CU172" s="28">
        <v>1370.04</v>
      </c>
      <c r="CV172" s="137">
        <v>10</v>
      </c>
      <c r="CW172" s="28">
        <v>462.89</v>
      </c>
      <c r="CX172" s="137">
        <v>2</v>
      </c>
      <c r="CY172" s="28">
        <v>397.32</v>
      </c>
      <c r="CZ172" s="137">
        <v>4</v>
      </c>
      <c r="DA172" s="146">
        <f t="shared" si="44"/>
        <v>2230.25</v>
      </c>
      <c r="DB172" s="28" t="s">
        <v>168</v>
      </c>
      <c r="DC172" s="9">
        <v>98520</v>
      </c>
      <c r="DD172" s="28">
        <v>2292.85</v>
      </c>
      <c r="DE172">
        <v>9</v>
      </c>
      <c r="DF172" s="28">
        <v>405.19</v>
      </c>
      <c r="DG172">
        <v>2</v>
      </c>
      <c r="DH172" s="28">
        <v>517.37</v>
      </c>
      <c r="DI172">
        <v>4</v>
      </c>
      <c r="DJ172" s="146">
        <f t="shared" si="45"/>
        <v>3215.41</v>
      </c>
      <c r="DK172" s="28" t="s">
        <v>168</v>
      </c>
      <c r="DL172" s="9">
        <v>98674</v>
      </c>
      <c r="DM172" s="28">
        <v>6957.72</v>
      </c>
      <c r="DN172">
        <v>16</v>
      </c>
      <c r="DO172" s="28">
        <v>128.38</v>
      </c>
      <c r="DP172">
        <v>3</v>
      </c>
      <c r="DQ172" s="21">
        <v>84.66</v>
      </c>
      <c r="DR172">
        <v>3</v>
      </c>
      <c r="DS172" s="146">
        <f t="shared" si="46"/>
        <v>7170.76</v>
      </c>
    </row>
    <row r="173" spans="1:123" x14ac:dyDescent="0.2">
      <c r="A173" s="9">
        <v>98948</v>
      </c>
      <c r="B173" t="s">
        <v>120</v>
      </c>
      <c r="C173">
        <v>178</v>
      </c>
      <c r="D173">
        <v>221</v>
      </c>
      <c r="E173">
        <v>231</v>
      </c>
      <c r="F173">
        <v>226</v>
      </c>
      <c r="G173">
        <v>224</v>
      </c>
      <c r="H173">
        <v>215</v>
      </c>
      <c r="I173">
        <v>210</v>
      </c>
      <c r="J173">
        <v>195</v>
      </c>
      <c r="K173">
        <v>201</v>
      </c>
      <c r="L173">
        <v>175</v>
      </c>
      <c r="M173">
        <v>173</v>
      </c>
      <c r="N173">
        <v>167</v>
      </c>
      <c r="P173" t="s">
        <v>168</v>
      </c>
      <c r="Q173">
        <v>98611</v>
      </c>
      <c r="R173" s="21">
        <v>2910.87</v>
      </c>
      <c r="S173">
        <v>3</v>
      </c>
      <c r="T173" s="21">
        <v>409.06</v>
      </c>
      <c r="U173">
        <v>3</v>
      </c>
      <c r="V173" s="21">
        <v>19.14</v>
      </c>
      <c r="W173">
        <v>1</v>
      </c>
      <c r="X173" s="21">
        <f t="shared" si="36"/>
        <v>3339.0699999999997</v>
      </c>
      <c r="Y173" s="20" t="s">
        <v>168</v>
      </c>
      <c r="Z173">
        <v>98901</v>
      </c>
      <c r="AA173" s="21">
        <v>34407.79</v>
      </c>
      <c r="AB173">
        <v>35</v>
      </c>
      <c r="AC173" s="21">
        <v>4247.99</v>
      </c>
      <c r="AD173">
        <v>10</v>
      </c>
      <c r="AE173" s="21">
        <v>10710.949999999999</v>
      </c>
      <c r="AF173">
        <v>12</v>
      </c>
      <c r="AG173" s="21">
        <f t="shared" si="37"/>
        <v>49366.729999999996</v>
      </c>
      <c r="AH173" s="20" t="s">
        <v>168</v>
      </c>
      <c r="AI173">
        <v>98625</v>
      </c>
      <c r="AJ173" s="142">
        <v>2181.5700000000002</v>
      </c>
      <c r="AK173" s="143">
        <v>4</v>
      </c>
      <c r="AL173" s="142">
        <v>91.7</v>
      </c>
      <c r="AM173" s="143">
        <v>0</v>
      </c>
      <c r="AN173" s="21">
        <v>221.22</v>
      </c>
      <c r="AO173">
        <v>2</v>
      </c>
      <c r="AP173" s="21">
        <f t="shared" si="38"/>
        <v>2494.4899999999998</v>
      </c>
      <c r="AQ173" s="130" t="s">
        <v>168</v>
      </c>
      <c r="AR173" s="9">
        <v>98908</v>
      </c>
      <c r="AS173" s="28">
        <v>6964.6</v>
      </c>
      <c r="AT173">
        <v>18</v>
      </c>
      <c r="AU173" s="28">
        <v>4021.05</v>
      </c>
      <c r="AV173">
        <v>6</v>
      </c>
      <c r="AW173" s="28">
        <v>12829.48</v>
      </c>
      <c r="AX173">
        <v>6</v>
      </c>
      <c r="AY173" s="21">
        <f t="shared" si="39"/>
        <v>23815.13</v>
      </c>
      <c r="AZ173" s="130" t="s">
        <v>168</v>
      </c>
      <c r="BA173">
        <v>98901</v>
      </c>
      <c r="BB173" s="28">
        <v>20742.84</v>
      </c>
      <c r="BC173">
        <v>24</v>
      </c>
      <c r="BD173" s="28">
        <v>9420.25</v>
      </c>
      <c r="BE173">
        <v>19</v>
      </c>
      <c r="BF173" s="28">
        <v>10267.84</v>
      </c>
      <c r="BG173">
        <v>25</v>
      </c>
      <c r="BH173" s="21">
        <f t="shared" si="40"/>
        <v>40430.93</v>
      </c>
      <c r="BI173" s="28" t="s">
        <v>168</v>
      </c>
      <c r="BJ173" s="9">
        <v>98837</v>
      </c>
      <c r="BK173" s="28">
        <v>8762.44</v>
      </c>
      <c r="BL173" s="9">
        <v>16</v>
      </c>
      <c r="BM173" s="28">
        <v>3544.76</v>
      </c>
      <c r="BN173" s="9">
        <v>3</v>
      </c>
      <c r="BO173" s="21">
        <v>2943.33</v>
      </c>
      <c r="BP173">
        <v>6</v>
      </c>
      <c r="BQ173" s="146">
        <f t="shared" si="41"/>
        <v>15250.53</v>
      </c>
      <c r="BR173" s="28" t="s">
        <v>168</v>
      </c>
      <c r="BS173">
        <v>98901</v>
      </c>
      <c r="BT173" s="28">
        <v>8576.0400000000009</v>
      </c>
      <c r="BU173">
        <v>25</v>
      </c>
      <c r="BV173" s="28">
        <v>12212.16</v>
      </c>
      <c r="BW173">
        <v>11</v>
      </c>
      <c r="BX173" s="28">
        <v>15569.49</v>
      </c>
      <c r="BY173">
        <v>29</v>
      </c>
      <c r="BZ173" s="146">
        <f t="shared" si="42"/>
        <v>36357.69</v>
      </c>
      <c r="CA173" s="28" t="s">
        <v>168</v>
      </c>
      <c r="CB173">
        <v>98901</v>
      </c>
      <c r="CC173" s="28">
        <v>7201.54</v>
      </c>
      <c r="CD173">
        <v>21</v>
      </c>
      <c r="CE173" s="28">
        <v>3605.11</v>
      </c>
      <c r="CF173">
        <v>9</v>
      </c>
      <c r="CG173" s="28">
        <v>14770.23</v>
      </c>
      <c r="CH173">
        <v>22</v>
      </c>
      <c r="CI173" s="146">
        <f t="shared" si="43"/>
        <v>25576.879999999997</v>
      </c>
      <c r="CJ173" s="28" t="s">
        <v>168</v>
      </c>
      <c r="CK173">
        <v>98936</v>
      </c>
      <c r="CL173" s="28">
        <v>1078.5999999999999</v>
      </c>
      <c r="CM173">
        <v>5</v>
      </c>
      <c r="CN173" s="28">
        <v>17.04</v>
      </c>
      <c r="CO173">
        <v>2</v>
      </c>
      <c r="CP173" s="21">
        <v>0</v>
      </c>
      <c r="CQ173">
        <v>0</v>
      </c>
      <c r="CR173" s="146">
        <f t="shared" si="47"/>
        <v>1095.6399999999999</v>
      </c>
      <c r="CS173" s="28" t="s">
        <v>168</v>
      </c>
      <c r="CT173" s="9">
        <v>98944</v>
      </c>
      <c r="CU173" s="28">
        <v>3311.1</v>
      </c>
      <c r="CV173" s="137">
        <v>19</v>
      </c>
      <c r="CW173" s="28">
        <v>1619.99</v>
      </c>
      <c r="CX173" s="137">
        <v>12</v>
      </c>
      <c r="CY173" s="28">
        <v>2608.5500000000002</v>
      </c>
      <c r="CZ173" s="137">
        <v>4</v>
      </c>
      <c r="DA173" s="146">
        <f t="shared" si="44"/>
        <v>7539.64</v>
      </c>
      <c r="DB173" s="28" t="s">
        <v>168</v>
      </c>
      <c r="DC173" s="9">
        <v>98528</v>
      </c>
      <c r="DD173" s="28">
        <v>2611.61</v>
      </c>
      <c r="DE173">
        <v>4</v>
      </c>
      <c r="DF173" s="28">
        <v>3080.81</v>
      </c>
      <c r="DG173">
        <v>7</v>
      </c>
      <c r="DH173" s="28">
        <v>543.63</v>
      </c>
      <c r="DI173">
        <v>3</v>
      </c>
      <c r="DJ173" s="146">
        <f t="shared" si="45"/>
        <v>6236.05</v>
      </c>
      <c r="DK173" s="28" t="s">
        <v>168</v>
      </c>
      <c r="DL173" s="9">
        <v>98801</v>
      </c>
      <c r="DM173" s="28">
        <v>10980.79</v>
      </c>
      <c r="DN173">
        <v>18</v>
      </c>
      <c r="DO173" s="28">
        <v>7060.32</v>
      </c>
      <c r="DP173">
        <v>11</v>
      </c>
      <c r="DQ173" s="21">
        <v>2170.92</v>
      </c>
      <c r="DR173">
        <v>9</v>
      </c>
      <c r="DS173" s="146">
        <f t="shared" si="46"/>
        <v>20212.03</v>
      </c>
    </row>
    <row r="174" spans="1:123" x14ac:dyDescent="0.2">
      <c r="A174" s="9">
        <v>98951</v>
      </c>
      <c r="B174" t="s">
        <v>120</v>
      </c>
      <c r="C174">
        <v>54</v>
      </c>
      <c r="D174">
        <v>74</v>
      </c>
      <c r="E174">
        <v>71</v>
      </c>
      <c r="F174">
        <v>67</v>
      </c>
      <c r="G174">
        <v>72</v>
      </c>
      <c r="H174">
        <v>79</v>
      </c>
      <c r="I174">
        <v>64</v>
      </c>
      <c r="J174">
        <v>69</v>
      </c>
      <c r="K174">
        <v>77</v>
      </c>
      <c r="L174">
        <v>64</v>
      </c>
      <c r="M174">
        <v>69</v>
      </c>
      <c r="N174">
        <v>67</v>
      </c>
      <c r="P174" t="s">
        <v>168</v>
      </c>
      <c r="Q174">
        <v>98625</v>
      </c>
      <c r="R174" s="21">
        <v>2737.04</v>
      </c>
      <c r="S174">
        <v>3</v>
      </c>
      <c r="T174" s="21">
        <v>120.37</v>
      </c>
      <c r="U174">
        <v>2</v>
      </c>
      <c r="V174" s="21">
        <v>0</v>
      </c>
      <c r="W174">
        <v>0</v>
      </c>
      <c r="X174" s="21">
        <f t="shared" si="36"/>
        <v>2857.41</v>
      </c>
      <c r="Y174" s="20" t="s">
        <v>168</v>
      </c>
      <c r="Z174">
        <v>98902</v>
      </c>
      <c r="AA174" s="21">
        <v>39819.760000000002</v>
      </c>
      <c r="AB174">
        <v>74</v>
      </c>
      <c r="AC174" s="21">
        <v>7007.28</v>
      </c>
      <c r="AD174">
        <v>34</v>
      </c>
      <c r="AE174" s="21">
        <v>2096.14</v>
      </c>
      <c r="AF174">
        <v>16</v>
      </c>
      <c r="AG174" s="21">
        <f t="shared" si="37"/>
        <v>48923.18</v>
      </c>
      <c r="AH174" s="20" t="s">
        <v>168</v>
      </c>
      <c r="AI174">
        <v>98626</v>
      </c>
      <c r="AJ174" s="142">
        <v>8215.2099999999991</v>
      </c>
      <c r="AK174" s="143">
        <v>12</v>
      </c>
      <c r="AL174" s="142">
        <v>4609.1499999999996</v>
      </c>
      <c r="AM174" s="143">
        <v>4</v>
      </c>
      <c r="AN174" s="21">
        <v>4741.92</v>
      </c>
      <c r="AO174">
        <v>6</v>
      </c>
      <c r="AP174" s="21">
        <f t="shared" si="38"/>
        <v>17566.28</v>
      </c>
      <c r="AQ174" s="130" t="s">
        <v>168</v>
      </c>
      <c r="AR174" s="9">
        <v>98930</v>
      </c>
      <c r="AS174" s="28">
        <v>2353.27</v>
      </c>
      <c r="AT174">
        <v>9</v>
      </c>
      <c r="AU174" s="28">
        <v>4135.6000000000004</v>
      </c>
      <c r="AV174">
        <v>2</v>
      </c>
      <c r="AW174" s="28">
        <v>2179.9</v>
      </c>
      <c r="AX174">
        <v>9</v>
      </c>
      <c r="AY174" s="21">
        <f t="shared" si="39"/>
        <v>8668.77</v>
      </c>
      <c r="AZ174" s="130" t="s">
        <v>168</v>
      </c>
      <c r="BA174">
        <v>98902</v>
      </c>
      <c r="BB174" s="28">
        <v>15581.94</v>
      </c>
      <c r="BC174">
        <v>81</v>
      </c>
      <c r="BD174" s="28">
        <v>8143.17</v>
      </c>
      <c r="BE174">
        <v>25</v>
      </c>
      <c r="BF174" s="28">
        <v>13715.93</v>
      </c>
      <c r="BG174">
        <v>39</v>
      </c>
      <c r="BH174" s="21">
        <f t="shared" si="40"/>
        <v>37441.040000000001</v>
      </c>
      <c r="BI174" s="28" t="s">
        <v>168</v>
      </c>
      <c r="BJ174" s="9">
        <v>98848</v>
      </c>
      <c r="BK174" s="28">
        <v>63</v>
      </c>
      <c r="BL174" s="9">
        <v>1</v>
      </c>
      <c r="BM174" s="28">
        <v>39.22</v>
      </c>
      <c r="BN174" s="9">
        <v>1</v>
      </c>
      <c r="BO174" s="21">
        <v>2028.75</v>
      </c>
      <c r="BP174">
        <v>2</v>
      </c>
      <c r="BQ174" s="146">
        <f t="shared" si="41"/>
        <v>2130.9699999999998</v>
      </c>
      <c r="BR174" s="28" t="s">
        <v>168</v>
      </c>
      <c r="BS174">
        <v>98902</v>
      </c>
      <c r="BT174" s="28">
        <v>8491.56</v>
      </c>
      <c r="BU174">
        <v>54</v>
      </c>
      <c r="BV174" s="28">
        <v>5043.6099999999997</v>
      </c>
      <c r="BW174">
        <v>35</v>
      </c>
      <c r="BX174" s="28">
        <v>14953.810000000001</v>
      </c>
      <c r="BY174">
        <v>42</v>
      </c>
      <c r="BZ174" s="146">
        <f t="shared" si="42"/>
        <v>28488.98</v>
      </c>
      <c r="CA174" s="28" t="s">
        <v>168</v>
      </c>
      <c r="CB174">
        <v>98902</v>
      </c>
      <c r="CC174" s="28">
        <v>9147.91</v>
      </c>
      <c r="CD174">
        <v>57</v>
      </c>
      <c r="CE174" s="28">
        <v>5214</v>
      </c>
      <c r="CF174">
        <v>19</v>
      </c>
      <c r="CG174" s="28">
        <v>13527.34</v>
      </c>
      <c r="CH174">
        <v>45</v>
      </c>
      <c r="CI174" s="146">
        <f t="shared" si="43"/>
        <v>27889.25</v>
      </c>
      <c r="CJ174" s="28" t="s">
        <v>168</v>
      </c>
      <c r="CK174">
        <v>98942</v>
      </c>
      <c r="CL174" s="28">
        <v>535.88</v>
      </c>
      <c r="CM174">
        <v>4</v>
      </c>
      <c r="CN174" s="28">
        <v>428.97</v>
      </c>
      <c r="CO174">
        <v>3</v>
      </c>
      <c r="CP174" s="21">
        <v>126.05</v>
      </c>
      <c r="CQ174">
        <v>4</v>
      </c>
      <c r="CR174" s="146">
        <f t="shared" si="47"/>
        <v>1090.9000000000001</v>
      </c>
      <c r="CS174" s="28" t="s">
        <v>168</v>
      </c>
      <c r="CT174" s="9">
        <v>98948</v>
      </c>
      <c r="CU174" s="28">
        <v>1613.94</v>
      </c>
      <c r="CV174" s="137">
        <v>8</v>
      </c>
      <c r="CW174" s="28">
        <v>1700.33</v>
      </c>
      <c r="CX174" s="137">
        <v>11</v>
      </c>
      <c r="CY174" s="28">
        <v>518.81999999999994</v>
      </c>
      <c r="CZ174" s="137">
        <v>6</v>
      </c>
      <c r="DA174" s="146">
        <f t="shared" si="44"/>
        <v>3833.09</v>
      </c>
      <c r="DB174" s="28" t="s">
        <v>168</v>
      </c>
      <c r="DC174" s="9">
        <v>98541</v>
      </c>
      <c r="DD174" s="28">
        <v>1229.04</v>
      </c>
      <c r="DE174">
        <v>3</v>
      </c>
      <c r="DF174" s="28">
        <v>119.99</v>
      </c>
      <c r="DG174">
        <v>1</v>
      </c>
      <c r="DH174" s="28">
        <v>186.12</v>
      </c>
      <c r="DI174">
        <v>2</v>
      </c>
      <c r="DJ174" s="146">
        <f t="shared" si="45"/>
        <v>1535.15</v>
      </c>
      <c r="DK174" s="28" t="s">
        <v>168</v>
      </c>
      <c r="DL174" s="9">
        <v>98802</v>
      </c>
      <c r="DM174" s="28">
        <v>2788.1</v>
      </c>
      <c r="DN174">
        <v>3</v>
      </c>
      <c r="DO174" s="28">
        <v>1260.3499999999999</v>
      </c>
      <c r="DP174">
        <v>1</v>
      </c>
      <c r="DQ174" s="21">
        <v>2426.64</v>
      </c>
      <c r="DR174">
        <v>3</v>
      </c>
      <c r="DS174" s="146">
        <f t="shared" si="46"/>
        <v>6475.09</v>
      </c>
    </row>
    <row r="175" spans="1:123" x14ac:dyDescent="0.2">
      <c r="A175" s="9">
        <v>98953</v>
      </c>
      <c r="B175" t="s">
        <v>120</v>
      </c>
      <c r="C175">
        <v>77</v>
      </c>
      <c r="D175">
        <v>34</v>
      </c>
      <c r="E175">
        <v>92</v>
      </c>
      <c r="F175">
        <v>90</v>
      </c>
      <c r="G175">
        <v>85</v>
      </c>
      <c r="H175">
        <v>97</v>
      </c>
      <c r="I175">
        <v>81</v>
      </c>
      <c r="J175">
        <v>84</v>
      </c>
      <c r="K175">
        <v>70</v>
      </c>
      <c r="L175">
        <v>48</v>
      </c>
      <c r="M175">
        <v>68</v>
      </c>
      <c r="N175">
        <v>76</v>
      </c>
      <c r="P175" t="s">
        <v>168</v>
      </c>
      <c r="Q175">
        <v>98626</v>
      </c>
      <c r="R175" s="21">
        <v>15678.71</v>
      </c>
      <c r="S175">
        <v>19</v>
      </c>
      <c r="T175" s="21">
        <v>1518.86</v>
      </c>
      <c r="U175">
        <v>2</v>
      </c>
      <c r="V175" s="21">
        <v>1137.52</v>
      </c>
      <c r="W175">
        <v>6</v>
      </c>
      <c r="X175" s="21">
        <f t="shared" si="36"/>
        <v>18335.09</v>
      </c>
      <c r="Y175" s="20" t="s">
        <v>168</v>
      </c>
      <c r="Z175">
        <v>98903</v>
      </c>
      <c r="AA175" s="21">
        <v>10072.33</v>
      </c>
      <c r="AB175">
        <v>21</v>
      </c>
      <c r="AC175" s="21">
        <v>1436.88</v>
      </c>
      <c r="AD175">
        <v>3</v>
      </c>
      <c r="AE175" s="21">
        <v>356.39</v>
      </c>
      <c r="AF175">
        <v>5</v>
      </c>
      <c r="AG175" s="21">
        <f t="shared" si="37"/>
        <v>11865.599999999999</v>
      </c>
      <c r="AH175" s="20" t="s">
        <v>168</v>
      </c>
      <c r="AI175">
        <v>98632</v>
      </c>
      <c r="AJ175" s="142">
        <v>9986.91</v>
      </c>
      <c r="AK175" s="143">
        <v>17</v>
      </c>
      <c r="AL175" s="142">
        <v>4813.78</v>
      </c>
      <c r="AM175" s="143">
        <v>10</v>
      </c>
      <c r="AN175" s="21">
        <v>522.57000000000005</v>
      </c>
      <c r="AO175">
        <v>7</v>
      </c>
      <c r="AP175" s="21">
        <f t="shared" si="38"/>
        <v>15323.259999999998</v>
      </c>
      <c r="AQ175" s="130" t="s">
        <v>168</v>
      </c>
      <c r="AR175" s="9">
        <v>98932</v>
      </c>
      <c r="AS175" s="28">
        <v>324.07</v>
      </c>
      <c r="AT175">
        <v>1</v>
      </c>
      <c r="AU175" s="28">
        <v>278.87</v>
      </c>
      <c r="AV175">
        <v>0</v>
      </c>
      <c r="AW175" s="28">
        <v>1021.1</v>
      </c>
      <c r="AX175">
        <v>2</v>
      </c>
      <c r="AY175" s="21">
        <f t="shared" si="39"/>
        <v>1624.04</v>
      </c>
      <c r="AZ175" s="130" t="s">
        <v>168</v>
      </c>
      <c r="BA175">
        <v>98903</v>
      </c>
      <c r="BB175" s="28">
        <v>5019.78</v>
      </c>
      <c r="BC175">
        <v>9</v>
      </c>
      <c r="BD175" s="28">
        <v>4899.16</v>
      </c>
      <c r="BE175">
        <v>7</v>
      </c>
      <c r="BF175" s="28">
        <v>8788.82</v>
      </c>
      <c r="BG175">
        <v>14</v>
      </c>
      <c r="BH175" s="21">
        <f t="shared" si="40"/>
        <v>18707.759999999998</v>
      </c>
      <c r="BI175" s="28" t="s">
        <v>168</v>
      </c>
      <c r="BJ175" s="9">
        <v>98901</v>
      </c>
      <c r="BK175" s="28">
        <v>24908.35</v>
      </c>
      <c r="BL175" s="9">
        <v>30</v>
      </c>
      <c r="BM175" s="28">
        <v>8388.9</v>
      </c>
      <c r="BN175" s="9">
        <v>11</v>
      </c>
      <c r="BO175" s="21">
        <v>13595.86</v>
      </c>
      <c r="BP175">
        <v>29</v>
      </c>
      <c r="BQ175" s="146">
        <f t="shared" si="41"/>
        <v>46893.11</v>
      </c>
      <c r="BR175" s="28" t="s">
        <v>168</v>
      </c>
      <c r="BS175">
        <v>98903</v>
      </c>
      <c r="BT175" s="28">
        <v>3950.51</v>
      </c>
      <c r="BU175">
        <v>14</v>
      </c>
      <c r="BV175" s="28">
        <v>2114.34</v>
      </c>
      <c r="BW175">
        <v>5</v>
      </c>
      <c r="BX175" s="28">
        <v>9805.75</v>
      </c>
      <c r="BY175">
        <v>12</v>
      </c>
      <c r="BZ175" s="146">
        <f t="shared" si="42"/>
        <v>15870.6</v>
      </c>
      <c r="CA175" s="28" t="s">
        <v>168</v>
      </c>
      <c r="CB175">
        <v>98903</v>
      </c>
      <c r="CC175" s="28">
        <v>2968.06</v>
      </c>
      <c r="CD175">
        <v>20</v>
      </c>
      <c r="CE175" s="28">
        <v>593</v>
      </c>
      <c r="CF175">
        <v>5</v>
      </c>
      <c r="CG175" s="28">
        <v>7349.2300000000005</v>
      </c>
      <c r="CH175">
        <v>9</v>
      </c>
      <c r="CI175" s="146">
        <f t="shared" si="43"/>
        <v>10910.29</v>
      </c>
      <c r="CJ175" s="28" t="s">
        <v>168</v>
      </c>
      <c r="CK175">
        <v>98944</v>
      </c>
      <c r="CL175" s="28">
        <v>3316.3</v>
      </c>
      <c r="CM175">
        <v>20</v>
      </c>
      <c r="CN175" s="28">
        <v>1119.95</v>
      </c>
      <c r="CO175">
        <v>8</v>
      </c>
      <c r="CP175" s="21">
        <v>3074.51</v>
      </c>
      <c r="CQ175">
        <v>8</v>
      </c>
      <c r="CR175" s="146">
        <f t="shared" si="47"/>
        <v>7510.76</v>
      </c>
      <c r="CS175" s="28" t="s">
        <v>168</v>
      </c>
      <c r="CT175" s="9">
        <v>98951</v>
      </c>
      <c r="CU175" s="28">
        <v>914.84</v>
      </c>
      <c r="CV175" s="137">
        <v>4</v>
      </c>
      <c r="CW175" s="28">
        <v>2623.37</v>
      </c>
      <c r="CX175" s="137">
        <v>3</v>
      </c>
      <c r="CY175" s="28">
        <v>2910.42</v>
      </c>
      <c r="CZ175" s="137">
        <v>5</v>
      </c>
      <c r="DA175" s="146">
        <f t="shared" si="44"/>
        <v>6448.63</v>
      </c>
      <c r="DB175" s="28" t="s">
        <v>168</v>
      </c>
      <c r="DC175" s="9">
        <v>98550</v>
      </c>
      <c r="DD175" s="28">
        <v>861.91</v>
      </c>
      <c r="DE175">
        <v>6</v>
      </c>
      <c r="DF175" s="28">
        <v>2909.69</v>
      </c>
      <c r="DG175">
        <v>2</v>
      </c>
      <c r="DH175" s="28">
        <v>515.88</v>
      </c>
      <c r="DI175">
        <v>5</v>
      </c>
      <c r="DJ175" s="146">
        <f t="shared" si="45"/>
        <v>4287.4799999999996</v>
      </c>
      <c r="DK175" s="28" t="s">
        <v>168</v>
      </c>
      <c r="DL175" s="9">
        <v>98837</v>
      </c>
      <c r="DM175" s="28">
        <v>5080.79</v>
      </c>
      <c r="DN175">
        <v>10</v>
      </c>
      <c r="DO175" s="28">
        <v>3844.44</v>
      </c>
      <c r="DP175">
        <v>2</v>
      </c>
      <c r="DQ175" s="21">
        <v>4351.3100000000004</v>
      </c>
      <c r="DR175">
        <v>5</v>
      </c>
      <c r="DS175" s="146">
        <f t="shared" si="46"/>
        <v>13276.54</v>
      </c>
    </row>
    <row r="176" spans="1:123" x14ac:dyDescent="0.2">
      <c r="A176" s="9">
        <v>99301</v>
      </c>
      <c r="B176" t="s">
        <v>120</v>
      </c>
      <c r="C176">
        <v>1720</v>
      </c>
      <c r="D176">
        <v>878</v>
      </c>
      <c r="E176">
        <v>1997</v>
      </c>
      <c r="F176">
        <v>1848</v>
      </c>
      <c r="G176">
        <v>1902</v>
      </c>
      <c r="H176">
        <v>1929</v>
      </c>
      <c r="I176">
        <v>1702</v>
      </c>
      <c r="J176">
        <v>1803</v>
      </c>
      <c r="K176">
        <v>1842</v>
      </c>
      <c r="L176">
        <v>935</v>
      </c>
      <c r="M176">
        <v>1921</v>
      </c>
      <c r="N176">
        <v>1770</v>
      </c>
      <c r="P176" t="s">
        <v>168</v>
      </c>
      <c r="Q176">
        <v>98632</v>
      </c>
      <c r="R176" s="21">
        <v>6040.58</v>
      </c>
      <c r="S176">
        <v>18</v>
      </c>
      <c r="T176" s="21">
        <v>924.33</v>
      </c>
      <c r="U176">
        <v>3</v>
      </c>
      <c r="V176" s="21">
        <v>2432.84</v>
      </c>
      <c r="W176">
        <v>4</v>
      </c>
      <c r="X176" s="21">
        <f t="shared" si="36"/>
        <v>9397.75</v>
      </c>
      <c r="Y176" s="20" t="s">
        <v>168</v>
      </c>
      <c r="Z176">
        <v>98908</v>
      </c>
      <c r="AA176" s="21">
        <v>6274.4</v>
      </c>
      <c r="AB176">
        <v>18</v>
      </c>
      <c r="AC176" s="21">
        <v>1442.01</v>
      </c>
      <c r="AD176">
        <v>3</v>
      </c>
      <c r="AE176" s="21">
        <v>286.5</v>
      </c>
      <c r="AF176">
        <v>4</v>
      </c>
      <c r="AG176" s="21">
        <f t="shared" si="37"/>
        <v>8002.91</v>
      </c>
      <c r="AH176" s="20" t="s">
        <v>168</v>
      </c>
      <c r="AI176">
        <v>98674</v>
      </c>
      <c r="AJ176" s="142">
        <v>9455.68</v>
      </c>
      <c r="AK176" s="143">
        <v>17</v>
      </c>
      <c r="AL176" s="142">
        <v>1032.05</v>
      </c>
      <c r="AM176" s="143">
        <v>4</v>
      </c>
      <c r="AN176" s="21">
        <v>467.71000000000004</v>
      </c>
      <c r="AO176">
        <v>3</v>
      </c>
      <c r="AP176" s="21">
        <f t="shared" si="38"/>
        <v>10955.439999999999</v>
      </c>
      <c r="AQ176" s="130" t="s">
        <v>168</v>
      </c>
      <c r="AR176" s="9">
        <v>98936</v>
      </c>
      <c r="AS176" s="28">
        <v>3947.78</v>
      </c>
      <c r="AT176">
        <v>9</v>
      </c>
      <c r="AU176" s="28">
        <v>243.92</v>
      </c>
      <c r="AV176">
        <v>0</v>
      </c>
      <c r="AW176" s="28">
        <v>488.99</v>
      </c>
      <c r="AX176">
        <v>2</v>
      </c>
      <c r="AY176" s="21">
        <f t="shared" si="39"/>
        <v>4680.6899999999996</v>
      </c>
      <c r="AZ176" s="130" t="s">
        <v>168</v>
      </c>
      <c r="BA176">
        <v>98908</v>
      </c>
      <c r="BB176" s="28">
        <v>7055.22</v>
      </c>
      <c r="BC176">
        <v>18</v>
      </c>
      <c r="BD176" s="28">
        <v>2462.84</v>
      </c>
      <c r="BE176">
        <v>2</v>
      </c>
      <c r="BF176" s="28">
        <v>5576.73</v>
      </c>
      <c r="BG176">
        <v>6</v>
      </c>
      <c r="BH176" s="21">
        <f t="shared" si="40"/>
        <v>15094.79</v>
      </c>
      <c r="BI176" s="28" t="s">
        <v>168</v>
      </c>
      <c r="BJ176" s="9">
        <v>98902</v>
      </c>
      <c r="BK176" s="28">
        <v>16622.45</v>
      </c>
      <c r="BL176" s="9">
        <v>85</v>
      </c>
      <c r="BM176" s="28">
        <v>9231.0400000000009</v>
      </c>
      <c r="BN176" s="9">
        <v>45</v>
      </c>
      <c r="BO176" s="21">
        <v>16081.18</v>
      </c>
      <c r="BP176">
        <v>42</v>
      </c>
      <c r="BQ176" s="146">
        <f t="shared" si="41"/>
        <v>41934.67</v>
      </c>
      <c r="BR176" s="28" t="s">
        <v>168</v>
      </c>
      <c r="BS176">
        <v>98908</v>
      </c>
      <c r="BT176" s="28">
        <v>6171.37</v>
      </c>
      <c r="BU176">
        <v>10</v>
      </c>
      <c r="BV176" s="28">
        <v>301.08999999999997</v>
      </c>
      <c r="BW176">
        <v>4</v>
      </c>
      <c r="BX176" s="28">
        <v>2085.2200000000003</v>
      </c>
      <c r="BY176">
        <v>6</v>
      </c>
      <c r="BZ176" s="146">
        <f t="shared" si="42"/>
        <v>8557.68</v>
      </c>
      <c r="CA176" s="28" t="s">
        <v>168</v>
      </c>
      <c r="CB176">
        <v>98908</v>
      </c>
      <c r="CC176" s="28">
        <v>4850.66</v>
      </c>
      <c r="CD176">
        <v>11</v>
      </c>
      <c r="CE176" s="28">
        <v>2358.62</v>
      </c>
      <c r="CF176">
        <v>5</v>
      </c>
      <c r="CG176" s="28">
        <v>575.93000000000006</v>
      </c>
      <c r="CH176">
        <v>4</v>
      </c>
      <c r="CI176" s="146">
        <f t="shared" si="43"/>
        <v>7785.21</v>
      </c>
      <c r="CJ176" s="28" t="s">
        <v>168</v>
      </c>
      <c r="CK176">
        <v>98948</v>
      </c>
      <c r="CL176" s="28">
        <v>3475.52</v>
      </c>
      <c r="CM176">
        <v>17</v>
      </c>
      <c r="CN176" s="28">
        <v>701.13</v>
      </c>
      <c r="CO176">
        <v>6</v>
      </c>
      <c r="CP176" s="21">
        <v>1527.25</v>
      </c>
      <c r="CQ176">
        <v>8</v>
      </c>
      <c r="CR176" s="146">
        <f t="shared" si="47"/>
        <v>5703.9</v>
      </c>
      <c r="CS176" s="28" t="s">
        <v>168</v>
      </c>
      <c r="CT176" s="9">
        <v>98953</v>
      </c>
      <c r="CU176" s="28">
        <v>135.26</v>
      </c>
      <c r="CV176" s="137">
        <v>4</v>
      </c>
      <c r="CW176" s="28">
        <v>113.12</v>
      </c>
      <c r="CX176" s="137">
        <v>4</v>
      </c>
      <c r="CY176" s="28">
        <v>0</v>
      </c>
      <c r="CZ176" s="137">
        <v>0</v>
      </c>
      <c r="DA176" s="146">
        <f t="shared" si="44"/>
        <v>248.38</v>
      </c>
      <c r="DB176" s="28" t="s">
        <v>168</v>
      </c>
      <c r="DC176" s="9">
        <v>98557</v>
      </c>
      <c r="DD176" s="28">
        <v>28.3</v>
      </c>
      <c r="DE176">
        <v>2</v>
      </c>
      <c r="DF176" s="28">
        <v>0</v>
      </c>
      <c r="DG176">
        <v>0</v>
      </c>
      <c r="DH176" s="28">
        <v>0</v>
      </c>
      <c r="DI176">
        <v>0</v>
      </c>
      <c r="DJ176" s="146">
        <f t="shared" si="45"/>
        <v>28.3</v>
      </c>
      <c r="DK176" s="28" t="s">
        <v>168</v>
      </c>
      <c r="DL176" s="9">
        <v>98848</v>
      </c>
      <c r="DM176" s="28">
        <v>128.08000000000001</v>
      </c>
      <c r="DN176">
        <v>1</v>
      </c>
      <c r="DO176" s="28">
        <v>27.04</v>
      </c>
      <c r="DP176">
        <v>0</v>
      </c>
      <c r="DQ176" s="21">
        <v>68.95</v>
      </c>
      <c r="DR176">
        <v>2</v>
      </c>
      <c r="DS176" s="146">
        <f t="shared" si="46"/>
        <v>224.07</v>
      </c>
    </row>
    <row r="177" spans="1:123" x14ac:dyDescent="0.2">
      <c r="A177" s="9">
        <v>99323</v>
      </c>
      <c r="B177" t="s">
        <v>120</v>
      </c>
      <c r="C177">
        <v>11</v>
      </c>
      <c r="D177">
        <v>19</v>
      </c>
      <c r="E177">
        <v>20</v>
      </c>
      <c r="F177">
        <v>15</v>
      </c>
      <c r="G177">
        <v>14</v>
      </c>
      <c r="H177">
        <v>15</v>
      </c>
      <c r="I177">
        <v>15</v>
      </c>
      <c r="J177">
        <v>13</v>
      </c>
      <c r="K177">
        <v>18</v>
      </c>
      <c r="L177">
        <v>14</v>
      </c>
      <c r="M177">
        <v>16</v>
      </c>
      <c r="N177">
        <v>19</v>
      </c>
      <c r="P177" t="s">
        <v>168</v>
      </c>
      <c r="Q177">
        <v>98674</v>
      </c>
      <c r="R177" s="21">
        <v>10753.38</v>
      </c>
      <c r="S177">
        <v>23</v>
      </c>
      <c r="T177" s="21">
        <v>1086.19</v>
      </c>
      <c r="U177">
        <v>1</v>
      </c>
      <c r="V177" s="21">
        <v>3254.3599999999997</v>
      </c>
      <c r="W177">
        <v>4</v>
      </c>
      <c r="X177" s="21">
        <f t="shared" si="36"/>
        <v>15093.93</v>
      </c>
      <c r="Y177" s="20" t="s">
        <v>168</v>
      </c>
      <c r="Z177">
        <v>98930</v>
      </c>
      <c r="AA177" s="21">
        <v>2292.88</v>
      </c>
      <c r="AB177">
        <v>4</v>
      </c>
      <c r="AC177" s="21">
        <v>2135</v>
      </c>
      <c r="AD177">
        <v>10</v>
      </c>
      <c r="AE177" s="21">
        <v>80.16</v>
      </c>
      <c r="AF177">
        <v>2</v>
      </c>
      <c r="AG177" s="21">
        <f t="shared" si="37"/>
        <v>4508.04</v>
      </c>
      <c r="AH177" s="20" t="s">
        <v>168</v>
      </c>
      <c r="AI177">
        <v>98801</v>
      </c>
      <c r="AJ177" s="142">
        <v>11427.52</v>
      </c>
      <c r="AK177" s="143">
        <v>24</v>
      </c>
      <c r="AL177" s="142">
        <v>5841.53</v>
      </c>
      <c r="AM177" s="143">
        <v>9</v>
      </c>
      <c r="AN177" s="21">
        <v>40.64</v>
      </c>
      <c r="AO177">
        <v>2</v>
      </c>
      <c r="AP177" s="21">
        <f t="shared" si="38"/>
        <v>17309.689999999999</v>
      </c>
      <c r="AQ177" s="130" t="s">
        <v>168</v>
      </c>
      <c r="AR177" s="9">
        <v>98942</v>
      </c>
      <c r="AS177" s="28">
        <v>2630.15</v>
      </c>
      <c r="AT177">
        <v>5</v>
      </c>
      <c r="AU177" s="28">
        <v>2058.5500000000002</v>
      </c>
      <c r="AV177">
        <v>5</v>
      </c>
      <c r="AW177" s="28">
        <v>570.38</v>
      </c>
      <c r="AX177">
        <v>3</v>
      </c>
      <c r="AY177" s="21">
        <f t="shared" si="39"/>
        <v>5259.0800000000008</v>
      </c>
      <c r="AZ177" s="130" t="s">
        <v>168</v>
      </c>
      <c r="BA177">
        <v>98930</v>
      </c>
      <c r="BB177" s="28">
        <v>8604.42</v>
      </c>
      <c r="BC177">
        <v>18</v>
      </c>
      <c r="BD177" s="28">
        <v>1663.31</v>
      </c>
      <c r="BE177">
        <v>6</v>
      </c>
      <c r="BF177" s="28">
        <v>4406.46</v>
      </c>
      <c r="BG177">
        <v>8</v>
      </c>
      <c r="BH177" s="21">
        <f t="shared" si="40"/>
        <v>14674.189999999999</v>
      </c>
      <c r="BI177" s="28" t="s">
        <v>168</v>
      </c>
      <c r="BJ177" s="9">
        <v>98903</v>
      </c>
      <c r="BK177" s="28">
        <v>6864.55</v>
      </c>
      <c r="BL177" s="9">
        <v>17</v>
      </c>
      <c r="BM177" s="28">
        <v>2233.42</v>
      </c>
      <c r="BN177" s="9">
        <v>3</v>
      </c>
      <c r="BO177" s="21">
        <v>9718.2000000000007</v>
      </c>
      <c r="BP177">
        <v>15</v>
      </c>
      <c r="BQ177" s="146">
        <f t="shared" si="41"/>
        <v>18816.170000000002</v>
      </c>
      <c r="BR177" s="28" t="s">
        <v>168</v>
      </c>
      <c r="BS177">
        <v>98930</v>
      </c>
      <c r="BT177" s="28">
        <v>2078.29</v>
      </c>
      <c r="BU177">
        <v>11</v>
      </c>
      <c r="BV177" s="28">
        <v>1085.53</v>
      </c>
      <c r="BW177">
        <v>4</v>
      </c>
      <c r="BX177" s="28">
        <v>4380.83</v>
      </c>
      <c r="BY177">
        <v>2</v>
      </c>
      <c r="BZ177" s="146">
        <f t="shared" si="42"/>
        <v>7544.65</v>
      </c>
      <c r="CA177" s="28" t="s">
        <v>168</v>
      </c>
      <c r="CB177">
        <v>98930</v>
      </c>
      <c r="CC177" s="28">
        <v>2680.62</v>
      </c>
      <c r="CD177">
        <v>16</v>
      </c>
      <c r="CE177" s="28">
        <v>950.74</v>
      </c>
      <c r="CF177">
        <v>5</v>
      </c>
      <c r="CG177" s="28">
        <v>4440.2699999999995</v>
      </c>
      <c r="CH177">
        <v>3</v>
      </c>
      <c r="CI177" s="146">
        <f t="shared" si="43"/>
        <v>8071.6299999999992</v>
      </c>
      <c r="CJ177" s="28" t="s">
        <v>168</v>
      </c>
      <c r="CK177">
        <v>98951</v>
      </c>
      <c r="CL177" s="28">
        <v>2895.93</v>
      </c>
      <c r="CM177">
        <v>5</v>
      </c>
      <c r="CN177" s="28">
        <v>246.25</v>
      </c>
      <c r="CO177">
        <v>1</v>
      </c>
      <c r="CP177" s="21">
        <v>2678.34</v>
      </c>
      <c r="CQ177">
        <v>4</v>
      </c>
      <c r="CR177" s="146">
        <f t="shared" si="47"/>
        <v>5820.52</v>
      </c>
      <c r="CS177" s="28" t="s">
        <v>168</v>
      </c>
      <c r="CT177" s="9">
        <v>99301</v>
      </c>
      <c r="CU177" s="28">
        <v>89.34</v>
      </c>
      <c r="CV177" s="137">
        <v>4</v>
      </c>
      <c r="CW177" s="28">
        <v>2734.2</v>
      </c>
      <c r="CX177" s="137">
        <v>13</v>
      </c>
      <c r="CY177" s="28">
        <v>9209.9500000000007</v>
      </c>
      <c r="CZ177" s="137">
        <v>26</v>
      </c>
      <c r="DA177" s="146">
        <f t="shared" si="44"/>
        <v>12033.490000000002</v>
      </c>
      <c r="DB177" s="28" t="s">
        <v>168</v>
      </c>
      <c r="DC177" s="9">
        <v>98563</v>
      </c>
      <c r="DD177" s="28">
        <v>592.30999999999995</v>
      </c>
      <c r="DE177">
        <v>1</v>
      </c>
      <c r="DF177" s="28">
        <v>533.29</v>
      </c>
      <c r="DG177">
        <v>1</v>
      </c>
      <c r="DH177" s="28">
        <v>1388.69</v>
      </c>
      <c r="DI177">
        <v>2</v>
      </c>
      <c r="DJ177" s="146">
        <f t="shared" si="45"/>
        <v>2514.29</v>
      </c>
      <c r="DK177" s="28" t="s">
        <v>168</v>
      </c>
      <c r="DL177" s="9">
        <v>98901</v>
      </c>
      <c r="DM177" s="28">
        <v>8169.86</v>
      </c>
      <c r="DN177">
        <v>17</v>
      </c>
      <c r="DO177" s="28">
        <v>5317.2</v>
      </c>
      <c r="DP177">
        <v>9</v>
      </c>
      <c r="DQ177" s="21">
        <v>9177.1299999999992</v>
      </c>
      <c r="DR177">
        <v>17</v>
      </c>
      <c r="DS177" s="146">
        <f t="shared" si="46"/>
        <v>22664.19</v>
      </c>
    </row>
    <row r="178" spans="1:123" x14ac:dyDescent="0.2">
      <c r="A178" s="9">
        <v>99324</v>
      </c>
      <c r="B178" t="s">
        <v>120</v>
      </c>
      <c r="C178">
        <v>132</v>
      </c>
      <c r="D178">
        <v>159</v>
      </c>
      <c r="E178">
        <v>178</v>
      </c>
      <c r="F178">
        <v>156</v>
      </c>
      <c r="G178">
        <v>173</v>
      </c>
      <c r="H178">
        <v>184</v>
      </c>
      <c r="I178">
        <v>160</v>
      </c>
      <c r="J178">
        <v>169</v>
      </c>
      <c r="K178">
        <v>178</v>
      </c>
      <c r="L178">
        <v>160</v>
      </c>
      <c r="M178">
        <v>165</v>
      </c>
      <c r="N178">
        <v>153</v>
      </c>
      <c r="P178" t="s">
        <v>168</v>
      </c>
      <c r="Q178">
        <v>98801</v>
      </c>
      <c r="R178" s="21">
        <v>13543.57</v>
      </c>
      <c r="S178">
        <v>22</v>
      </c>
      <c r="T178" s="21">
        <v>1923.95</v>
      </c>
      <c r="U178">
        <v>7</v>
      </c>
      <c r="V178" s="21">
        <v>189.41</v>
      </c>
      <c r="W178">
        <v>2</v>
      </c>
      <c r="X178" s="21">
        <f t="shared" si="36"/>
        <v>15656.93</v>
      </c>
      <c r="Y178" s="20" t="s">
        <v>168</v>
      </c>
      <c r="Z178">
        <v>98932</v>
      </c>
      <c r="AA178" s="21">
        <v>0</v>
      </c>
      <c r="AB178">
        <v>0</v>
      </c>
      <c r="AC178" s="21">
        <v>240.23</v>
      </c>
      <c r="AD178">
        <v>1</v>
      </c>
      <c r="AE178" s="21">
        <v>53.42</v>
      </c>
      <c r="AF178">
        <v>1</v>
      </c>
      <c r="AG178" s="21">
        <f t="shared" si="37"/>
        <v>293.64999999999998</v>
      </c>
      <c r="AH178" s="20" t="s">
        <v>168</v>
      </c>
      <c r="AI178">
        <v>98802</v>
      </c>
      <c r="AJ178" s="142">
        <v>5569.47</v>
      </c>
      <c r="AK178" s="143">
        <v>1</v>
      </c>
      <c r="AL178" s="142">
        <v>836.11</v>
      </c>
      <c r="AM178" s="143">
        <v>3</v>
      </c>
      <c r="AN178" s="21">
        <v>2078.94</v>
      </c>
      <c r="AO178">
        <v>3</v>
      </c>
      <c r="AP178" s="21">
        <f t="shared" si="38"/>
        <v>8484.52</v>
      </c>
      <c r="AQ178" s="130" t="s">
        <v>168</v>
      </c>
      <c r="AR178" s="9">
        <v>98944</v>
      </c>
      <c r="AS178" s="28">
        <v>58288.639999999999</v>
      </c>
      <c r="AT178">
        <v>17</v>
      </c>
      <c r="AU178" s="28">
        <v>8887.64</v>
      </c>
      <c r="AV178">
        <v>17</v>
      </c>
      <c r="AW178" s="28">
        <v>19487.3</v>
      </c>
      <c r="AX178">
        <v>10</v>
      </c>
      <c r="AY178" s="21">
        <f t="shared" si="39"/>
        <v>86663.58</v>
      </c>
      <c r="AZ178" s="130" t="s">
        <v>168</v>
      </c>
      <c r="BA178">
        <v>98932</v>
      </c>
      <c r="BB178" s="28">
        <v>659.89</v>
      </c>
      <c r="BC178">
        <v>2</v>
      </c>
      <c r="BD178" s="28">
        <v>324.07</v>
      </c>
      <c r="BE178">
        <v>1</v>
      </c>
      <c r="BF178" s="28">
        <v>699.37</v>
      </c>
      <c r="BG178">
        <v>2</v>
      </c>
      <c r="BH178" s="21">
        <f t="shared" si="40"/>
        <v>1683.33</v>
      </c>
      <c r="BI178" s="28" t="s">
        <v>168</v>
      </c>
      <c r="BJ178" s="9">
        <v>98908</v>
      </c>
      <c r="BK178" s="28">
        <v>4848.17</v>
      </c>
      <c r="BL178" s="9">
        <v>13</v>
      </c>
      <c r="BM178" s="28">
        <v>769.74</v>
      </c>
      <c r="BN178" s="9">
        <v>4</v>
      </c>
      <c r="BO178" s="21">
        <v>1644.1599999999999</v>
      </c>
      <c r="BP178">
        <v>5</v>
      </c>
      <c r="BQ178" s="146">
        <f t="shared" si="41"/>
        <v>7262.07</v>
      </c>
      <c r="BR178" s="28" t="s">
        <v>168</v>
      </c>
      <c r="BS178">
        <v>98932</v>
      </c>
      <c r="BT178" s="28">
        <v>270.42</v>
      </c>
      <c r="BU178">
        <v>0</v>
      </c>
      <c r="BV178" s="28">
        <v>290.83999999999997</v>
      </c>
      <c r="BW178">
        <v>2</v>
      </c>
      <c r="BX178" s="28">
        <v>1066.98</v>
      </c>
      <c r="BY178">
        <v>3</v>
      </c>
      <c r="BZ178" s="146">
        <f t="shared" si="42"/>
        <v>1628.24</v>
      </c>
      <c r="CA178" s="28" t="s">
        <v>168</v>
      </c>
      <c r="CB178">
        <v>98932</v>
      </c>
      <c r="CC178" s="28">
        <v>272.70999999999998</v>
      </c>
      <c r="CD178">
        <v>0</v>
      </c>
      <c r="CE178" s="28">
        <v>238.77</v>
      </c>
      <c r="CF178">
        <v>0</v>
      </c>
      <c r="CG178" s="28">
        <v>523.24</v>
      </c>
      <c r="CH178">
        <v>3</v>
      </c>
      <c r="CI178" s="146">
        <f t="shared" si="43"/>
        <v>1034.72</v>
      </c>
      <c r="CJ178" s="28" t="s">
        <v>168</v>
      </c>
      <c r="CK178">
        <v>98953</v>
      </c>
      <c r="CL178" s="28">
        <v>870.22</v>
      </c>
      <c r="CM178">
        <v>10</v>
      </c>
      <c r="CN178" s="28">
        <v>775.68</v>
      </c>
      <c r="CO178">
        <v>1</v>
      </c>
      <c r="CP178" s="21">
        <v>0</v>
      </c>
      <c r="CQ178">
        <v>0</v>
      </c>
      <c r="CR178" s="146">
        <f t="shared" si="47"/>
        <v>1645.9</v>
      </c>
      <c r="CS178" s="28" t="s">
        <v>168</v>
      </c>
      <c r="CT178" s="9">
        <v>99323</v>
      </c>
      <c r="CU178" s="28">
        <v>41.51</v>
      </c>
      <c r="CV178" s="137">
        <v>2</v>
      </c>
      <c r="CW178" s="28">
        <v>0</v>
      </c>
      <c r="CX178" s="137">
        <v>0</v>
      </c>
      <c r="CY178" s="28">
        <v>0</v>
      </c>
      <c r="CZ178" s="137">
        <v>0</v>
      </c>
      <c r="DA178" s="146">
        <f t="shared" si="44"/>
        <v>41.51</v>
      </c>
      <c r="DB178" s="28" t="s">
        <v>168</v>
      </c>
      <c r="DC178" s="9">
        <v>98584</v>
      </c>
      <c r="DD178" s="28">
        <v>225.97</v>
      </c>
      <c r="DE178">
        <v>7</v>
      </c>
      <c r="DF178" s="28">
        <v>65.959999999999994</v>
      </c>
      <c r="DG178">
        <v>1</v>
      </c>
      <c r="DH178" s="28">
        <v>27.56</v>
      </c>
      <c r="DI178">
        <v>1</v>
      </c>
      <c r="DJ178" s="146">
        <f t="shared" si="45"/>
        <v>319.49</v>
      </c>
      <c r="DK178" s="28" t="s">
        <v>168</v>
      </c>
      <c r="DL178" s="9">
        <v>98902</v>
      </c>
      <c r="DM178" s="28">
        <v>30586.639999999999</v>
      </c>
      <c r="DN178">
        <v>83</v>
      </c>
      <c r="DO178" s="28">
        <v>7112.57</v>
      </c>
      <c r="DP178">
        <v>26</v>
      </c>
      <c r="DQ178" s="21">
        <v>6833.58</v>
      </c>
      <c r="DR178">
        <v>35</v>
      </c>
      <c r="DS178" s="146">
        <f t="shared" si="46"/>
        <v>44532.79</v>
      </c>
    </row>
    <row r="179" spans="1:123" x14ac:dyDescent="0.2">
      <c r="A179" s="9">
        <v>99336</v>
      </c>
      <c r="B179" t="s">
        <v>120</v>
      </c>
      <c r="C179">
        <v>319</v>
      </c>
      <c r="D179">
        <v>356</v>
      </c>
      <c r="E179">
        <v>403</v>
      </c>
      <c r="F179">
        <v>397</v>
      </c>
      <c r="G179">
        <v>401</v>
      </c>
      <c r="H179">
        <v>393</v>
      </c>
      <c r="I179">
        <v>388</v>
      </c>
      <c r="J179">
        <v>371</v>
      </c>
      <c r="K179">
        <v>419</v>
      </c>
      <c r="L179">
        <v>377</v>
      </c>
      <c r="M179">
        <v>404</v>
      </c>
      <c r="N179">
        <v>372</v>
      </c>
      <c r="P179" t="s">
        <v>168</v>
      </c>
      <c r="Q179">
        <v>98802</v>
      </c>
      <c r="R179" s="21">
        <v>4209.13</v>
      </c>
      <c r="S179">
        <v>4</v>
      </c>
      <c r="T179" s="21">
        <v>1556.81</v>
      </c>
      <c r="U179">
        <v>1</v>
      </c>
      <c r="V179" s="21">
        <v>2240.71</v>
      </c>
      <c r="W179">
        <v>4</v>
      </c>
      <c r="X179" s="21">
        <f t="shared" si="36"/>
        <v>8006.6500000000005</v>
      </c>
      <c r="Y179" s="20" t="s">
        <v>168</v>
      </c>
      <c r="Z179">
        <v>98936</v>
      </c>
      <c r="AA179" s="21">
        <v>2956.22</v>
      </c>
      <c r="AB179">
        <v>8</v>
      </c>
      <c r="AC179" s="21">
        <v>0</v>
      </c>
      <c r="AD179">
        <v>0</v>
      </c>
      <c r="AE179" s="21">
        <v>0</v>
      </c>
      <c r="AF179">
        <v>0</v>
      </c>
      <c r="AG179" s="21">
        <f t="shared" si="37"/>
        <v>2956.22</v>
      </c>
      <c r="AH179" s="20" t="s">
        <v>168</v>
      </c>
      <c r="AI179">
        <v>98837</v>
      </c>
      <c r="AJ179" s="142">
        <v>10673.6</v>
      </c>
      <c r="AK179" s="143">
        <v>9</v>
      </c>
      <c r="AL179" s="142">
        <v>5515.31</v>
      </c>
      <c r="AM179" s="143">
        <v>7</v>
      </c>
      <c r="AN179" s="21">
        <v>1089.8499999999999</v>
      </c>
      <c r="AO179">
        <v>6</v>
      </c>
      <c r="AP179" s="21">
        <f t="shared" si="38"/>
        <v>17278.759999999998</v>
      </c>
      <c r="AQ179" s="130" t="s">
        <v>168</v>
      </c>
      <c r="AR179" s="9">
        <v>98948</v>
      </c>
      <c r="AS179" s="28">
        <v>10601.83</v>
      </c>
      <c r="AT179">
        <v>16</v>
      </c>
      <c r="AU179" s="28">
        <v>5806.89</v>
      </c>
      <c r="AV179">
        <v>10</v>
      </c>
      <c r="AW179" s="28">
        <v>7435.0499999999993</v>
      </c>
      <c r="AX179">
        <v>11</v>
      </c>
      <c r="AY179" s="21">
        <f t="shared" si="39"/>
        <v>23843.77</v>
      </c>
      <c r="AZ179" s="130" t="s">
        <v>168</v>
      </c>
      <c r="BA179">
        <v>98936</v>
      </c>
      <c r="BB179" s="28">
        <v>2454.0500000000002</v>
      </c>
      <c r="BC179">
        <v>5</v>
      </c>
      <c r="BD179" s="28">
        <v>615.53</v>
      </c>
      <c r="BE179">
        <v>3</v>
      </c>
      <c r="BF179" s="28">
        <v>418.67999999999995</v>
      </c>
      <c r="BG179">
        <v>1</v>
      </c>
      <c r="BH179" s="21">
        <f t="shared" si="40"/>
        <v>3488.2599999999998</v>
      </c>
      <c r="BI179" s="28" t="s">
        <v>168</v>
      </c>
      <c r="BJ179" s="9">
        <v>98930</v>
      </c>
      <c r="BK179" s="28">
        <v>2893.68</v>
      </c>
      <c r="BL179" s="9">
        <v>8</v>
      </c>
      <c r="BM179" s="28">
        <v>1198.5899999999999</v>
      </c>
      <c r="BN179" s="9">
        <v>3</v>
      </c>
      <c r="BO179" s="21">
        <v>5292.2699999999995</v>
      </c>
      <c r="BP179">
        <v>10</v>
      </c>
      <c r="BQ179" s="146">
        <f t="shared" si="41"/>
        <v>9384.5399999999991</v>
      </c>
      <c r="BR179" s="28" t="s">
        <v>168</v>
      </c>
      <c r="BS179">
        <v>98936</v>
      </c>
      <c r="BT179" s="28">
        <v>94.88</v>
      </c>
      <c r="BU179">
        <v>2</v>
      </c>
      <c r="BV179" s="28">
        <v>0</v>
      </c>
      <c r="BW179">
        <v>0</v>
      </c>
      <c r="BX179" s="28">
        <v>0</v>
      </c>
      <c r="BY179">
        <v>0</v>
      </c>
      <c r="BZ179" s="146">
        <f t="shared" si="42"/>
        <v>94.88</v>
      </c>
      <c r="CA179" s="28" t="s">
        <v>168</v>
      </c>
      <c r="CB179">
        <v>98936</v>
      </c>
      <c r="CC179" s="28">
        <v>2775.91</v>
      </c>
      <c r="CD179">
        <v>10</v>
      </c>
      <c r="CE179" s="28">
        <v>0</v>
      </c>
      <c r="CF179">
        <v>0</v>
      </c>
      <c r="CG179" s="28">
        <v>0</v>
      </c>
      <c r="CH179">
        <v>0</v>
      </c>
      <c r="CI179" s="146">
        <f t="shared" si="43"/>
        <v>2775.91</v>
      </c>
      <c r="CJ179" s="28" t="s">
        <v>168</v>
      </c>
      <c r="CK179">
        <v>99301</v>
      </c>
      <c r="CL179" s="28">
        <v>18566.87</v>
      </c>
      <c r="CM179">
        <v>51</v>
      </c>
      <c r="CN179" s="28">
        <v>5466.46</v>
      </c>
      <c r="CO179">
        <v>27</v>
      </c>
      <c r="CP179" s="21">
        <v>22059.760000000002</v>
      </c>
      <c r="CQ179">
        <v>31</v>
      </c>
      <c r="CR179" s="146">
        <f t="shared" si="47"/>
        <v>46093.09</v>
      </c>
      <c r="CS179" s="28" t="s">
        <v>168</v>
      </c>
      <c r="CT179" s="9">
        <v>99324</v>
      </c>
      <c r="CU179" s="28">
        <v>103.19</v>
      </c>
      <c r="CV179" s="137">
        <v>3</v>
      </c>
      <c r="CW179" s="28">
        <v>38.520000000000003</v>
      </c>
      <c r="CX179" s="137">
        <v>1</v>
      </c>
      <c r="CY179" s="28">
        <v>569.70000000000005</v>
      </c>
      <c r="CZ179" s="137">
        <v>1</v>
      </c>
      <c r="DA179" s="146">
        <f t="shared" si="44"/>
        <v>711.41000000000008</v>
      </c>
      <c r="DB179" s="28" t="s">
        <v>168</v>
      </c>
      <c r="DC179" s="9">
        <v>98611</v>
      </c>
      <c r="DD179" s="28">
        <v>1893.26</v>
      </c>
      <c r="DE179">
        <v>5</v>
      </c>
      <c r="DF179" s="28">
        <v>0</v>
      </c>
      <c r="DG179">
        <v>0</v>
      </c>
      <c r="DH179" s="28">
        <v>0</v>
      </c>
      <c r="DI179">
        <v>0</v>
      </c>
      <c r="DJ179" s="146">
        <f t="shared" si="45"/>
        <v>1893.26</v>
      </c>
      <c r="DK179" s="28" t="s">
        <v>168</v>
      </c>
      <c r="DL179" s="9">
        <v>98903</v>
      </c>
      <c r="DM179" s="28">
        <v>13345.48</v>
      </c>
      <c r="DN179">
        <v>16</v>
      </c>
      <c r="DO179" s="28">
        <v>3435.83</v>
      </c>
      <c r="DP179">
        <v>13</v>
      </c>
      <c r="DQ179" s="21">
        <v>721.45999999999992</v>
      </c>
      <c r="DR179">
        <v>9</v>
      </c>
      <c r="DS179" s="146">
        <f t="shared" si="46"/>
        <v>17502.769999999997</v>
      </c>
    </row>
    <row r="180" spans="1:123" x14ac:dyDescent="0.2">
      <c r="A180" s="9">
        <v>99337</v>
      </c>
      <c r="B180" t="s">
        <v>120</v>
      </c>
      <c r="C180">
        <v>120</v>
      </c>
      <c r="D180">
        <v>141</v>
      </c>
      <c r="E180">
        <v>178</v>
      </c>
      <c r="F180">
        <v>169</v>
      </c>
      <c r="G180">
        <v>154</v>
      </c>
      <c r="H180">
        <v>169</v>
      </c>
      <c r="I180">
        <v>158</v>
      </c>
      <c r="J180">
        <v>166</v>
      </c>
      <c r="K180">
        <v>172</v>
      </c>
      <c r="L180">
        <v>154</v>
      </c>
      <c r="M180">
        <v>180</v>
      </c>
      <c r="N180">
        <v>158</v>
      </c>
      <c r="P180" t="s">
        <v>168</v>
      </c>
      <c r="Q180">
        <v>98837</v>
      </c>
      <c r="R180" s="21">
        <v>3824.17</v>
      </c>
      <c r="S180">
        <v>10</v>
      </c>
      <c r="T180" s="21">
        <v>432.98</v>
      </c>
      <c r="U180">
        <v>4</v>
      </c>
      <c r="V180" s="21">
        <v>596.75</v>
      </c>
      <c r="W180">
        <v>4</v>
      </c>
      <c r="X180" s="21">
        <f t="shared" si="36"/>
        <v>4853.8999999999996</v>
      </c>
      <c r="Y180" s="20" t="s">
        <v>168</v>
      </c>
      <c r="Z180">
        <v>98942</v>
      </c>
      <c r="AA180" s="21">
        <v>5128.1899999999996</v>
      </c>
      <c r="AB180">
        <v>11</v>
      </c>
      <c r="AC180" s="21">
        <v>2349.87</v>
      </c>
      <c r="AD180">
        <v>1</v>
      </c>
      <c r="AE180" s="21">
        <v>16254.04</v>
      </c>
      <c r="AF180">
        <v>2</v>
      </c>
      <c r="AG180" s="21">
        <f t="shared" si="37"/>
        <v>23732.1</v>
      </c>
      <c r="AH180" s="20" t="s">
        <v>168</v>
      </c>
      <c r="AI180">
        <v>98848</v>
      </c>
      <c r="AJ180" s="142">
        <v>3152.87</v>
      </c>
      <c r="AK180" s="143">
        <v>3</v>
      </c>
      <c r="AL180" s="142">
        <v>160.97999999999999</v>
      </c>
      <c r="AM180" s="143">
        <v>1</v>
      </c>
      <c r="AN180" s="21">
        <v>0</v>
      </c>
      <c r="AO180">
        <v>0</v>
      </c>
      <c r="AP180" s="21">
        <f t="shared" si="38"/>
        <v>3313.85</v>
      </c>
      <c r="AQ180" s="130" t="s">
        <v>168</v>
      </c>
      <c r="AR180" s="9">
        <v>98951</v>
      </c>
      <c r="AS180" s="28">
        <v>5655.46</v>
      </c>
      <c r="AT180">
        <v>6</v>
      </c>
      <c r="AU180" s="28">
        <v>4574.43</v>
      </c>
      <c r="AV180">
        <v>6</v>
      </c>
      <c r="AW180" s="28">
        <v>3072.7200000000003</v>
      </c>
      <c r="AX180">
        <v>6</v>
      </c>
      <c r="AY180" s="21">
        <f t="shared" si="39"/>
        <v>13302.61</v>
      </c>
      <c r="AZ180" s="130" t="s">
        <v>168</v>
      </c>
      <c r="BA180">
        <v>98942</v>
      </c>
      <c r="BB180" s="28">
        <v>2176.2600000000002</v>
      </c>
      <c r="BC180">
        <v>8</v>
      </c>
      <c r="BD180" s="28">
        <v>986.53</v>
      </c>
      <c r="BE180">
        <v>1</v>
      </c>
      <c r="BF180" s="28">
        <v>1716.4899999999998</v>
      </c>
      <c r="BG180">
        <v>3</v>
      </c>
      <c r="BH180" s="21">
        <f t="shared" si="40"/>
        <v>4879.28</v>
      </c>
      <c r="BI180" s="28" t="s">
        <v>168</v>
      </c>
      <c r="BJ180" s="9">
        <v>98932</v>
      </c>
      <c r="BK180" s="28">
        <v>9489.48</v>
      </c>
      <c r="BL180" s="9">
        <v>4</v>
      </c>
      <c r="BM180" s="28">
        <v>388.89</v>
      </c>
      <c r="BN180" s="9">
        <v>1</v>
      </c>
      <c r="BO180" s="21">
        <v>1023.44</v>
      </c>
      <c r="BP180">
        <v>3</v>
      </c>
      <c r="BQ180" s="146">
        <f t="shared" si="41"/>
        <v>10901.81</v>
      </c>
      <c r="BR180" s="28" t="s">
        <v>168</v>
      </c>
      <c r="BS180">
        <v>98942</v>
      </c>
      <c r="BT180" s="28">
        <v>728.66</v>
      </c>
      <c r="BU180">
        <v>4</v>
      </c>
      <c r="BV180" s="28">
        <v>85.94</v>
      </c>
      <c r="BW180">
        <v>3</v>
      </c>
      <c r="BX180" s="28">
        <v>557.28</v>
      </c>
      <c r="BY180">
        <v>3</v>
      </c>
      <c r="BZ180" s="146">
        <f t="shared" si="42"/>
        <v>1371.8799999999999</v>
      </c>
      <c r="CA180" s="28" t="s">
        <v>168</v>
      </c>
      <c r="CB180">
        <v>98942</v>
      </c>
      <c r="CC180" s="28">
        <v>1247.8900000000001</v>
      </c>
      <c r="CD180">
        <v>8</v>
      </c>
      <c r="CE180" s="28">
        <v>695.81</v>
      </c>
      <c r="CF180">
        <v>2</v>
      </c>
      <c r="CG180" s="28">
        <v>336.09000000000003</v>
      </c>
      <c r="CH180">
        <v>5</v>
      </c>
      <c r="CI180" s="146">
        <f t="shared" si="43"/>
        <v>2279.79</v>
      </c>
      <c r="CJ180" s="28" t="s">
        <v>168</v>
      </c>
      <c r="CK180">
        <v>99323</v>
      </c>
      <c r="CL180" s="28">
        <v>27.3</v>
      </c>
      <c r="CM180">
        <v>2</v>
      </c>
      <c r="CN180" s="28">
        <v>0</v>
      </c>
      <c r="CO180">
        <v>0</v>
      </c>
      <c r="CP180" s="21">
        <v>0</v>
      </c>
      <c r="CQ180">
        <v>0</v>
      </c>
      <c r="CR180" s="146">
        <f t="shared" si="47"/>
        <v>27.3</v>
      </c>
      <c r="CS180" s="28" t="s">
        <v>168</v>
      </c>
      <c r="CT180" s="9">
        <v>99336</v>
      </c>
      <c r="CU180" s="28">
        <v>9471.4500000000007</v>
      </c>
      <c r="CV180" s="137">
        <v>38</v>
      </c>
      <c r="CW180" s="28">
        <v>4043.65</v>
      </c>
      <c r="CX180" s="137">
        <v>25</v>
      </c>
      <c r="CY180" s="28">
        <v>2368.7399999999998</v>
      </c>
      <c r="CZ180" s="137">
        <v>19</v>
      </c>
      <c r="DA180" s="146">
        <f t="shared" si="44"/>
        <v>15883.84</v>
      </c>
      <c r="DB180" s="28" t="s">
        <v>168</v>
      </c>
      <c r="DC180" s="9">
        <v>98625</v>
      </c>
      <c r="DD180" s="28">
        <v>1675.19</v>
      </c>
      <c r="DE180">
        <v>8</v>
      </c>
      <c r="DF180" s="28">
        <v>0</v>
      </c>
      <c r="DG180">
        <v>0</v>
      </c>
      <c r="DH180" s="28">
        <v>0</v>
      </c>
      <c r="DI180">
        <v>0</v>
      </c>
      <c r="DJ180" s="146">
        <f t="shared" si="45"/>
        <v>1675.19</v>
      </c>
      <c r="DK180" s="28" t="s">
        <v>168</v>
      </c>
      <c r="DL180" s="9">
        <v>98908</v>
      </c>
      <c r="DM180" s="28">
        <v>8679.8799999999992</v>
      </c>
      <c r="DN180">
        <v>18</v>
      </c>
      <c r="DO180" s="28">
        <v>1127.69</v>
      </c>
      <c r="DP180">
        <v>5</v>
      </c>
      <c r="DQ180" s="21">
        <v>294.95</v>
      </c>
      <c r="DR180">
        <v>4</v>
      </c>
      <c r="DS180" s="146">
        <f t="shared" si="46"/>
        <v>10102.52</v>
      </c>
    </row>
    <row r="181" spans="1:123" x14ac:dyDescent="0.2">
      <c r="A181" s="9">
        <v>99338</v>
      </c>
      <c r="B181" t="s">
        <v>120</v>
      </c>
      <c r="C181">
        <v>80</v>
      </c>
      <c r="D181">
        <v>110</v>
      </c>
      <c r="E181">
        <v>101</v>
      </c>
      <c r="F181">
        <v>95</v>
      </c>
      <c r="G181">
        <v>108</v>
      </c>
      <c r="H181">
        <v>112</v>
      </c>
      <c r="I181">
        <v>110</v>
      </c>
      <c r="J181">
        <v>97</v>
      </c>
      <c r="K181">
        <v>127</v>
      </c>
      <c r="L181">
        <v>109</v>
      </c>
      <c r="M181">
        <v>123</v>
      </c>
      <c r="N181">
        <v>131</v>
      </c>
      <c r="P181" t="s">
        <v>168</v>
      </c>
      <c r="Q181">
        <v>98848</v>
      </c>
      <c r="R181" s="21">
        <v>949.87</v>
      </c>
      <c r="S181">
        <v>3</v>
      </c>
      <c r="T181" s="21">
        <v>434.56</v>
      </c>
      <c r="U181">
        <v>1</v>
      </c>
      <c r="V181" s="21">
        <v>29.66</v>
      </c>
      <c r="W181">
        <v>1</v>
      </c>
      <c r="X181" s="21">
        <f t="shared" si="36"/>
        <v>1414.0900000000001</v>
      </c>
      <c r="Y181" s="20" t="s">
        <v>168</v>
      </c>
      <c r="Z181">
        <v>98944</v>
      </c>
      <c r="AA181" s="21">
        <v>75120.259999999995</v>
      </c>
      <c r="AB181">
        <v>36</v>
      </c>
      <c r="AC181" s="21">
        <v>2966.07</v>
      </c>
      <c r="AD181">
        <v>6</v>
      </c>
      <c r="AE181" s="21">
        <v>15564.210000000001</v>
      </c>
      <c r="AF181">
        <v>6</v>
      </c>
      <c r="AG181" s="21">
        <f t="shared" si="37"/>
        <v>93650.540000000008</v>
      </c>
      <c r="AH181" s="20" t="s">
        <v>168</v>
      </c>
      <c r="AI181">
        <v>98901</v>
      </c>
      <c r="AJ181" s="142">
        <v>44886.54</v>
      </c>
      <c r="AK181" s="143">
        <v>41</v>
      </c>
      <c r="AL181" s="142">
        <v>11545.38</v>
      </c>
      <c r="AM181" s="143">
        <v>18</v>
      </c>
      <c r="AN181" s="21">
        <v>10540.8</v>
      </c>
      <c r="AO181">
        <v>14</v>
      </c>
      <c r="AP181" s="21">
        <f t="shared" si="38"/>
        <v>66972.72</v>
      </c>
      <c r="AQ181" s="130" t="s">
        <v>168</v>
      </c>
      <c r="AR181" s="9">
        <v>98953</v>
      </c>
      <c r="AS181" s="28">
        <v>2178.8000000000002</v>
      </c>
      <c r="AT181">
        <v>4</v>
      </c>
      <c r="AU181" s="28">
        <v>1376.63</v>
      </c>
      <c r="AV181">
        <v>3</v>
      </c>
      <c r="AW181" s="28">
        <v>338.89</v>
      </c>
      <c r="AX181">
        <v>3</v>
      </c>
      <c r="AY181" s="21">
        <f t="shared" si="39"/>
        <v>3894.32</v>
      </c>
      <c r="AZ181" s="130" t="s">
        <v>168</v>
      </c>
      <c r="BA181">
        <v>98944</v>
      </c>
      <c r="BB181" s="28">
        <v>5533.44</v>
      </c>
      <c r="BC181">
        <v>14</v>
      </c>
      <c r="BD181" s="28">
        <v>4895.47</v>
      </c>
      <c r="BE181">
        <v>12</v>
      </c>
      <c r="BF181" s="28">
        <v>5583.8</v>
      </c>
      <c r="BG181">
        <v>16</v>
      </c>
      <c r="BH181" s="21">
        <f t="shared" si="40"/>
        <v>16012.71</v>
      </c>
      <c r="BI181" s="28" t="s">
        <v>168</v>
      </c>
      <c r="BJ181" s="9">
        <v>98936</v>
      </c>
      <c r="BK181" s="28">
        <v>1055.3800000000001</v>
      </c>
      <c r="BL181" s="9">
        <v>4</v>
      </c>
      <c r="BM181" s="28">
        <v>144.15</v>
      </c>
      <c r="BN181" s="9">
        <v>1</v>
      </c>
      <c r="BO181" s="21">
        <v>168.95</v>
      </c>
      <c r="BP181">
        <v>2</v>
      </c>
      <c r="BQ181" s="146">
        <f t="shared" si="41"/>
        <v>1368.4800000000002</v>
      </c>
      <c r="BR181" s="28" t="s">
        <v>168</v>
      </c>
      <c r="BS181">
        <v>98944</v>
      </c>
      <c r="BT181" s="28">
        <v>2087.11</v>
      </c>
      <c r="BU181">
        <v>12</v>
      </c>
      <c r="BV181" s="28">
        <v>1972.63</v>
      </c>
      <c r="BW181">
        <v>9</v>
      </c>
      <c r="BX181" s="28">
        <v>8230.1899999999987</v>
      </c>
      <c r="BY181">
        <v>19</v>
      </c>
      <c r="BZ181" s="146">
        <f t="shared" si="42"/>
        <v>12289.929999999998</v>
      </c>
      <c r="CA181" s="28" t="s">
        <v>168</v>
      </c>
      <c r="CB181">
        <v>98944</v>
      </c>
      <c r="CC181" s="28">
        <v>3584.14</v>
      </c>
      <c r="CD181">
        <v>16</v>
      </c>
      <c r="CE181" s="28">
        <v>634.58000000000004</v>
      </c>
      <c r="CF181">
        <v>5</v>
      </c>
      <c r="CG181" s="28">
        <v>5614.76</v>
      </c>
      <c r="CH181">
        <v>13</v>
      </c>
      <c r="CI181" s="146">
        <f t="shared" si="43"/>
        <v>9833.48</v>
      </c>
      <c r="CJ181" s="28" t="s">
        <v>168</v>
      </c>
      <c r="CK181">
        <v>99324</v>
      </c>
      <c r="CL181" s="28">
        <v>453.52</v>
      </c>
      <c r="CM181">
        <v>4</v>
      </c>
      <c r="CN181" s="28">
        <v>24.74</v>
      </c>
      <c r="CO181">
        <v>0</v>
      </c>
      <c r="CP181" s="21">
        <v>653.39</v>
      </c>
      <c r="CQ181">
        <v>1</v>
      </c>
      <c r="CR181" s="146">
        <f t="shared" si="47"/>
        <v>1131.6500000000001</v>
      </c>
      <c r="CS181" s="28" t="s">
        <v>168</v>
      </c>
      <c r="CT181" s="9">
        <v>99337</v>
      </c>
      <c r="CU181" s="28">
        <v>2140.7600000000002</v>
      </c>
      <c r="CV181" s="137">
        <v>4</v>
      </c>
      <c r="CW181" s="28">
        <v>569.86</v>
      </c>
      <c r="CX181" s="137">
        <v>2</v>
      </c>
      <c r="CY181" s="28">
        <v>4283.18</v>
      </c>
      <c r="CZ181" s="137">
        <v>1</v>
      </c>
      <c r="DA181" s="146">
        <f t="shared" si="44"/>
        <v>6993.8000000000011</v>
      </c>
      <c r="DB181" s="28" t="s">
        <v>168</v>
      </c>
      <c r="DC181" s="9">
        <v>98626</v>
      </c>
      <c r="DD181" s="28">
        <v>9394.1200000000008</v>
      </c>
      <c r="DE181">
        <v>17</v>
      </c>
      <c r="DF181" s="28">
        <v>71.94</v>
      </c>
      <c r="DG181">
        <v>1</v>
      </c>
      <c r="DH181" s="28">
        <v>11913.369999999999</v>
      </c>
      <c r="DI181">
        <v>3</v>
      </c>
      <c r="DJ181" s="146">
        <f t="shared" si="45"/>
        <v>21379.43</v>
      </c>
      <c r="DK181" s="28" t="s">
        <v>168</v>
      </c>
      <c r="DL181" s="9">
        <v>98930</v>
      </c>
      <c r="DM181" s="28">
        <v>5556.93</v>
      </c>
      <c r="DN181">
        <v>17</v>
      </c>
      <c r="DO181" s="28">
        <v>1340.19</v>
      </c>
      <c r="DP181">
        <v>6</v>
      </c>
      <c r="DQ181" s="21">
        <v>447.99</v>
      </c>
      <c r="DR181">
        <v>4</v>
      </c>
      <c r="DS181" s="146">
        <f t="shared" si="46"/>
        <v>7345.1100000000006</v>
      </c>
    </row>
    <row r="182" spans="1:123" x14ac:dyDescent="0.2">
      <c r="A182" s="9">
        <v>99344</v>
      </c>
      <c r="B182" t="s">
        <v>120</v>
      </c>
      <c r="C182">
        <v>153</v>
      </c>
      <c r="D182">
        <v>168</v>
      </c>
      <c r="E182">
        <v>167</v>
      </c>
      <c r="F182">
        <v>167</v>
      </c>
      <c r="G182">
        <v>177</v>
      </c>
      <c r="H182">
        <v>188</v>
      </c>
      <c r="I182">
        <v>158</v>
      </c>
      <c r="J182">
        <v>156</v>
      </c>
      <c r="K182">
        <v>168</v>
      </c>
      <c r="L182">
        <v>166</v>
      </c>
      <c r="M182">
        <v>158</v>
      </c>
      <c r="N182">
        <v>137</v>
      </c>
      <c r="P182" t="s">
        <v>168</v>
      </c>
      <c r="Q182">
        <v>98901</v>
      </c>
      <c r="R182" s="21">
        <v>23436.45</v>
      </c>
      <c r="S182">
        <v>35</v>
      </c>
      <c r="T182" s="21">
        <v>1926.79</v>
      </c>
      <c r="U182">
        <v>5</v>
      </c>
      <c r="V182" s="21">
        <v>13586.66</v>
      </c>
      <c r="W182">
        <v>16</v>
      </c>
      <c r="X182" s="21">
        <f t="shared" si="36"/>
        <v>38949.9</v>
      </c>
      <c r="Y182" s="20" t="s">
        <v>168</v>
      </c>
      <c r="Z182">
        <v>98948</v>
      </c>
      <c r="AA182" s="21">
        <v>23177.759999999998</v>
      </c>
      <c r="AB182">
        <v>15</v>
      </c>
      <c r="AC182" s="21">
        <v>3136.53</v>
      </c>
      <c r="AD182">
        <v>6</v>
      </c>
      <c r="AE182" s="21">
        <v>1543.64</v>
      </c>
      <c r="AF182">
        <v>8</v>
      </c>
      <c r="AG182" s="21">
        <f t="shared" si="37"/>
        <v>27857.929999999997</v>
      </c>
      <c r="AH182" s="20" t="s">
        <v>168</v>
      </c>
      <c r="AI182">
        <v>98902</v>
      </c>
      <c r="AJ182" s="142">
        <v>50679.91</v>
      </c>
      <c r="AK182" s="143">
        <v>91</v>
      </c>
      <c r="AL182" s="142">
        <v>26225.3</v>
      </c>
      <c r="AM182" s="143">
        <v>46</v>
      </c>
      <c r="AN182" s="21">
        <v>7129.31</v>
      </c>
      <c r="AO182">
        <v>31</v>
      </c>
      <c r="AP182" s="21">
        <f t="shared" si="38"/>
        <v>84034.52</v>
      </c>
      <c r="AQ182" s="130" t="s">
        <v>168</v>
      </c>
      <c r="AR182" s="9">
        <v>99301</v>
      </c>
      <c r="AS182" s="28">
        <v>44185.87</v>
      </c>
      <c r="AT182">
        <v>53</v>
      </c>
      <c r="AU182" s="28">
        <v>23728.29</v>
      </c>
      <c r="AV182">
        <v>20</v>
      </c>
      <c r="AW182" s="28">
        <v>41861.74</v>
      </c>
      <c r="AX182">
        <v>32</v>
      </c>
      <c r="AY182" s="21">
        <f t="shared" si="39"/>
        <v>109775.9</v>
      </c>
      <c r="AZ182" s="130" t="s">
        <v>168</v>
      </c>
      <c r="BA182">
        <v>98948</v>
      </c>
      <c r="BB182" s="28">
        <v>5828.28</v>
      </c>
      <c r="BC182">
        <v>8</v>
      </c>
      <c r="BD182" s="28">
        <v>3882.8</v>
      </c>
      <c r="BE182">
        <v>8</v>
      </c>
      <c r="BF182" s="28">
        <v>4279.09</v>
      </c>
      <c r="BG182">
        <v>9</v>
      </c>
      <c r="BH182" s="21">
        <f t="shared" si="40"/>
        <v>13990.17</v>
      </c>
      <c r="BI182" s="28" t="s">
        <v>168</v>
      </c>
      <c r="BJ182" s="9">
        <v>98942</v>
      </c>
      <c r="BK182" s="28">
        <v>314.57</v>
      </c>
      <c r="BL182" s="9">
        <v>6</v>
      </c>
      <c r="BM182" s="28">
        <v>398.68</v>
      </c>
      <c r="BN182" s="9">
        <v>4</v>
      </c>
      <c r="BO182" s="21">
        <v>457.64</v>
      </c>
      <c r="BP182">
        <v>2</v>
      </c>
      <c r="BQ182" s="146">
        <f t="shared" si="41"/>
        <v>1170.8899999999999</v>
      </c>
      <c r="BR182" s="28" t="s">
        <v>168</v>
      </c>
      <c r="BS182">
        <v>98948</v>
      </c>
      <c r="BT182" s="28">
        <v>1401.48</v>
      </c>
      <c r="BU182">
        <v>9</v>
      </c>
      <c r="BV182" s="28">
        <v>3623.59</v>
      </c>
      <c r="BW182">
        <v>12</v>
      </c>
      <c r="BX182" s="28">
        <v>915.96</v>
      </c>
      <c r="BY182">
        <v>6</v>
      </c>
      <c r="BZ182" s="146">
        <f t="shared" si="42"/>
        <v>5941.03</v>
      </c>
      <c r="CA182" s="28" t="s">
        <v>168</v>
      </c>
      <c r="CB182">
        <v>98948</v>
      </c>
      <c r="CC182" s="28">
        <v>1722.25</v>
      </c>
      <c r="CD182">
        <v>5</v>
      </c>
      <c r="CE182" s="28">
        <v>592.61</v>
      </c>
      <c r="CF182">
        <v>4</v>
      </c>
      <c r="CG182" s="28">
        <v>1122.81</v>
      </c>
      <c r="CH182">
        <v>9</v>
      </c>
      <c r="CI182" s="146">
        <f t="shared" si="43"/>
        <v>3437.67</v>
      </c>
      <c r="CJ182" s="28" t="s">
        <v>168</v>
      </c>
      <c r="CK182">
        <v>99336</v>
      </c>
      <c r="CL182" s="28">
        <v>11274.14</v>
      </c>
      <c r="CM182">
        <v>40</v>
      </c>
      <c r="CN182" s="28">
        <v>5984.3</v>
      </c>
      <c r="CO182">
        <v>12</v>
      </c>
      <c r="CP182" s="21">
        <v>3476.34</v>
      </c>
      <c r="CQ182">
        <v>25</v>
      </c>
      <c r="CR182" s="146">
        <f t="shared" si="47"/>
        <v>20734.78</v>
      </c>
      <c r="CS182" s="28" t="s">
        <v>168</v>
      </c>
      <c r="CT182" s="9">
        <v>99338</v>
      </c>
      <c r="CU182" s="28">
        <v>96.25</v>
      </c>
      <c r="CV182" s="137">
        <v>2</v>
      </c>
      <c r="CW182" s="28">
        <v>28.42</v>
      </c>
      <c r="CX182" s="137">
        <v>1</v>
      </c>
      <c r="CY182" s="28">
        <v>29.840000000000003</v>
      </c>
      <c r="CZ182" s="137">
        <v>1</v>
      </c>
      <c r="DA182" s="146">
        <f t="shared" si="44"/>
        <v>154.51</v>
      </c>
      <c r="DB182" s="28" t="s">
        <v>168</v>
      </c>
      <c r="DC182" s="9">
        <v>98632</v>
      </c>
      <c r="DD182" s="28">
        <v>6076.65</v>
      </c>
      <c r="DE182">
        <v>20</v>
      </c>
      <c r="DF182" s="28">
        <v>1574.25</v>
      </c>
      <c r="DG182">
        <v>5</v>
      </c>
      <c r="DH182" s="28">
        <v>5164.71</v>
      </c>
      <c r="DI182">
        <v>14</v>
      </c>
      <c r="DJ182" s="146">
        <f t="shared" si="45"/>
        <v>12815.61</v>
      </c>
      <c r="DK182" s="28" t="s">
        <v>168</v>
      </c>
      <c r="DL182" s="9">
        <v>98932</v>
      </c>
      <c r="DM182" s="28">
        <v>1152.43</v>
      </c>
      <c r="DN182">
        <v>2</v>
      </c>
      <c r="DO182" s="28">
        <v>183.83</v>
      </c>
      <c r="DP182">
        <v>0</v>
      </c>
      <c r="DQ182" s="21">
        <v>463.09000000000003</v>
      </c>
      <c r="DR182">
        <v>2</v>
      </c>
      <c r="DS182" s="146">
        <f t="shared" si="46"/>
        <v>1799.35</v>
      </c>
    </row>
    <row r="183" spans="1:123" x14ac:dyDescent="0.2">
      <c r="A183" s="9">
        <v>99350</v>
      </c>
      <c r="B183" t="s">
        <v>120</v>
      </c>
      <c r="C183">
        <v>56</v>
      </c>
      <c r="D183">
        <v>24</v>
      </c>
      <c r="E183">
        <v>64</v>
      </c>
      <c r="F183">
        <v>55</v>
      </c>
      <c r="G183">
        <v>64</v>
      </c>
      <c r="H183">
        <v>67</v>
      </c>
      <c r="I183">
        <v>50</v>
      </c>
      <c r="J183">
        <v>56</v>
      </c>
      <c r="K183">
        <v>45</v>
      </c>
      <c r="L183">
        <v>26</v>
      </c>
      <c r="M183">
        <v>51</v>
      </c>
      <c r="N183">
        <v>49</v>
      </c>
      <c r="P183" t="s">
        <v>168</v>
      </c>
      <c r="Q183">
        <v>98902</v>
      </c>
      <c r="R183" s="21">
        <v>34600.51</v>
      </c>
      <c r="S183">
        <v>96</v>
      </c>
      <c r="T183" s="21">
        <v>4429.93</v>
      </c>
      <c r="U183">
        <v>19</v>
      </c>
      <c r="V183" s="21">
        <v>6257.31</v>
      </c>
      <c r="W183">
        <v>18</v>
      </c>
      <c r="X183" s="21">
        <f t="shared" si="36"/>
        <v>45287.75</v>
      </c>
      <c r="Y183" s="20" t="s">
        <v>168</v>
      </c>
      <c r="Z183">
        <v>98951</v>
      </c>
      <c r="AA183" s="21">
        <v>5278.76</v>
      </c>
      <c r="AB183">
        <v>7</v>
      </c>
      <c r="AC183" s="21">
        <v>1649.56</v>
      </c>
      <c r="AD183">
        <v>5</v>
      </c>
      <c r="AE183" s="21">
        <v>2035.63</v>
      </c>
      <c r="AF183">
        <v>4</v>
      </c>
      <c r="AG183" s="21">
        <f t="shared" si="37"/>
        <v>8963.9500000000007</v>
      </c>
      <c r="AH183" s="20" t="s">
        <v>168</v>
      </c>
      <c r="AI183">
        <v>98903</v>
      </c>
      <c r="AJ183" s="142">
        <v>26802.01</v>
      </c>
      <c r="AK183" s="143">
        <v>22</v>
      </c>
      <c r="AL183" s="142">
        <v>5099.41</v>
      </c>
      <c r="AM183" s="143">
        <v>15</v>
      </c>
      <c r="AN183" s="21">
        <v>1521.31</v>
      </c>
      <c r="AO183">
        <v>6</v>
      </c>
      <c r="AP183" s="21">
        <f t="shared" si="38"/>
        <v>33422.729999999996</v>
      </c>
      <c r="AQ183" s="130" t="s">
        <v>168</v>
      </c>
      <c r="AR183" s="9">
        <v>99323</v>
      </c>
      <c r="AS183" s="28">
        <v>282.14</v>
      </c>
      <c r="AT183">
        <v>1</v>
      </c>
      <c r="AU183" s="28">
        <v>0</v>
      </c>
      <c r="AV183">
        <v>0</v>
      </c>
      <c r="AW183" s="28">
        <v>0</v>
      </c>
      <c r="AX183">
        <v>0</v>
      </c>
      <c r="AY183" s="21">
        <f t="shared" si="39"/>
        <v>282.14</v>
      </c>
      <c r="AZ183" s="130" t="s">
        <v>168</v>
      </c>
      <c r="BA183">
        <v>98951</v>
      </c>
      <c r="BB183" s="28">
        <v>1613.05</v>
      </c>
      <c r="BC183">
        <v>3</v>
      </c>
      <c r="BD183" s="28">
        <v>2456.98</v>
      </c>
      <c r="BE183">
        <v>1</v>
      </c>
      <c r="BF183" s="28">
        <v>6245.19</v>
      </c>
      <c r="BG183">
        <v>10</v>
      </c>
      <c r="BH183" s="21">
        <f t="shared" si="40"/>
        <v>10315.219999999999</v>
      </c>
      <c r="BI183" s="28" t="s">
        <v>168</v>
      </c>
      <c r="BJ183" s="9">
        <v>98944</v>
      </c>
      <c r="BK183" s="28">
        <v>4941.05</v>
      </c>
      <c r="BL183" s="9">
        <v>23</v>
      </c>
      <c r="BM183" s="28">
        <v>2876.34</v>
      </c>
      <c r="BN183" s="9">
        <v>7</v>
      </c>
      <c r="BO183" s="21">
        <v>7624.37</v>
      </c>
      <c r="BP183">
        <v>20</v>
      </c>
      <c r="BQ183" s="146">
        <f t="shared" si="41"/>
        <v>15441.76</v>
      </c>
      <c r="BR183" s="28" t="s">
        <v>168</v>
      </c>
      <c r="BS183">
        <v>98951</v>
      </c>
      <c r="BT183" s="28">
        <v>298.52</v>
      </c>
      <c r="BU183">
        <v>4</v>
      </c>
      <c r="BV183" s="28">
        <v>500.3</v>
      </c>
      <c r="BW183">
        <v>0</v>
      </c>
      <c r="BX183" s="28">
        <v>4681.4800000000005</v>
      </c>
      <c r="BY183">
        <v>6</v>
      </c>
      <c r="BZ183" s="146">
        <f t="shared" si="42"/>
        <v>5480.3</v>
      </c>
      <c r="CA183" s="28" t="s">
        <v>168</v>
      </c>
      <c r="CB183">
        <v>98951</v>
      </c>
      <c r="CC183" s="28">
        <v>1712.82</v>
      </c>
      <c r="CD183">
        <v>4</v>
      </c>
      <c r="CE183" s="28">
        <v>59.58</v>
      </c>
      <c r="CF183">
        <v>2</v>
      </c>
      <c r="CG183" s="28">
        <v>4413.5600000000004</v>
      </c>
      <c r="CH183">
        <v>5</v>
      </c>
      <c r="CI183" s="146">
        <f t="shared" si="43"/>
        <v>6185.96</v>
      </c>
      <c r="CJ183" s="28" t="s">
        <v>168</v>
      </c>
      <c r="CK183">
        <v>99337</v>
      </c>
      <c r="CL183" s="28">
        <v>586.72</v>
      </c>
      <c r="CM183">
        <v>3</v>
      </c>
      <c r="CN183" s="28">
        <v>15.6</v>
      </c>
      <c r="CO183">
        <v>0</v>
      </c>
      <c r="CP183" s="21">
        <v>4.76</v>
      </c>
      <c r="CQ183">
        <v>1</v>
      </c>
      <c r="CR183" s="146">
        <f t="shared" si="47"/>
        <v>607.08000000000004</v>
      </c>
      <c r="CS183" s="28" t="s">
        <v>168</v>
      </c>
      <c r="CT183" s="9">
        <v>99344</v>
      </c>
      <c r="CU183" s="28">
        <v>852.34</v>
      </c>
      <c r="CV183" s="137">
        <v>2</v>
      </c>
      <c r="CW183" s="28">
        <v>821.51</v>
      </c>
      <c r="CX183" s="137">
        <v>1</v>
      </c>
      <c r="CY183" s="28">
        <v>4254.43</v>
      </c>
      <c r="CZ183" s="137">
        <v>5</v>
      </c>
      <c r="DA183" s="146">
        <f t="shared" si="44"/>
        <v>5928.2800000000007</v>
      </c>
      <c r="DB183" s="28" t="s">
        <v>168</v>
      </c>
      <c r="DC183" s="9">
        <v>98674</v>
      </c>
      <c r="DD183" s="28">
        <v>6931.36</v>
      </c>
      <c r="DE183">
        <v>20</v>
      </c>
      <c r="DF183" s="28">
        <v>17.940000000000001</v>
      </c>
      <c r="DG183">
        <v>0</v>
      </c>
      <c r="DH183" s="28">
        <v>130.54</v>
      </c>
      <c r="DI183">
        <v>6</v>
      </c>
      <c r="DJ183" s="146">
        <f t="shared" si="45"/>
        <v>7079.8399999999992</v>
      </c>
      <c r="DK183" s="28" t="s">
        <v>168</v>
      </c>
      <c r="DL183" s="9">
        <v>98936</v>
      </c>
      <c r="DM183" s="28">
        <v>1813.41</v>
      </c>
      <c r="DN183">
        <v>3</v>
      </c>
      <c r="DO183" s="28">
        <v>256.74</v>
      </c>
      <c r="DP183">
        <v>3</v>
      </c>
      <c r="DQ183" s="21">
        <v>70.78</v>
      </c>
      <c r="DR183">
        <v>2</v>
      </c>
      <c r="DS183" s="146">
        <f t="shared" si="46"/>
        <v>2140.9300000000003</v>
      </c>
    </row>
    <row r="184" spans="1:123" x14ac:dyDescent="0.2">
      <c r="A184" s="9">
        <v>99352</v>
      </c>
      <c r="B184" t="s">
        <v>120</v>
      </c>
      <c r="C184">
        <v>308</v>
      </c>
      <c r="D184">
        <v>394</v>
      </c>
      <c r="E184">
        <v>445</v>
      </c>
      <c r="F184">
        <v>397</v>
      </c>
      <c r="G184">
        <v>398</v>
      </c>
      <c r="H184">
        <v>423</v>
      </c>
      <c r="I184">
        <v>356</v>
      </c>
      <c r="J184">
        <v>368</v>
      </c>
      <c r="K184">
        <v>425</v>
      </c>
      <c r="L184">
        <v>391</v>
      </c>
      <c r="M184">
        <v>411</v>
      </c>
      <c r="N184">
        <v>403</v>
      </c>
      <c r="P184" t="s">
        <v>168</v>
      </c>
      <c r="Q184">
        <v>98903</v>
      </c>
      <c r="R184" s="21">
        <v>11122.09</v>
      </c>
      <c r="S184">
        <v>15</v>
      </c>
      <c r="T184" s="21">
        <v>720.55</v>
      </c>
      <c r="U184">
        <v>11</v>
      </c>
      <c r="V184" s="21">
        <v>75.509999999999991</v>
      </c>
      <c r="W184">
        <v>2</v>
      </c>
      <c r="X184" s="21">
        <f t="shared" si="36"/>
        <v>11918.15</v>
      </c>
      <c r="Y184" s="20" t="s">
        <v>168</v>
      </c>
      <c r="Z184">
        <v>98953</v>
      </c>
      <c r="AA184" s="21">
        <v>0</v>
      </c>
      <c r="AB184">
        <v>0</v>
      </c>
      <c r="AC184" s="21">
        <v>1558.21</v>
      </c>
      <c r="AD184">
        <v>5</v>
      </c>
      <c r="AE184" s="21">
        <v>0</v>
      </c>
      <c r="AF184">
        <v>0</v>
      </c>
      <c r="AG184" s="21">
        <f t="shared" si="37"/>
        <v>1558.21</v>
      </c>
      <c r="AH184" s="20" t="s">
        <v>168</v>
      </c>
      <c r="AI184">
        <v>98908</v>
      </c>
      <c r="AJ184" s="142">
        <v>15963.13</v>
      </c>
      <c r="AK184" s="143">
        <v>22</v>
      </c>
      <c r="AL184" s="142">
        <v>2512.61</v>
      </c>
      <c r="AM184" s="143">
        <v>5</v>
      </c>
      <c r="AN184" s="21">
        <v>528.06000000000006</v>
      </c>
      <c r="AO184">
        <v>3</v>
      </c>
      <c r="AP184" s="21">
        <f t="shared" si="38"/>
        <v>19003.8</v>
      </c>
      <c r="AQ184" s="130" t="s">
        <v>168</v>
      </c>
      <c r="AR184" s="9">
        <v>99324</v>
      </c>
      <c r="AS184" s="28">
        <v>806.63</v>
      </c>
      <c r="AT184">
        <v>2</v>
      </c>
      <c r="AU184" s="28">
        <v>604.82000000000005</v>
      </c>
      <c r="AV184">
        <v>1</v>
      </c>
      <c r="AW184" s="28">
        <v>598.89</v>
      </c>
      <c r="AX184">
        <v>1</v>
      </c>
      <c r="AY184" s="21">
        <f t="shared" si="39"/>
        <v>2010.3400000000001</v>
      </c>
      <c r="AZ184" s="130" t="s">
        <v>168</v>
      </c>
      <c r="BA184">
        <v>98953</v>
      </c>
      <c r="BB184" s="28">
        <v>1500.81</v>
      </c>
      <c r="BC184">
        <v>7</v>
      </c>
      <c r="BD184" s="28">
        <v>47.88</v>
      </c>
      <c r="BE184">
        <v>0</v>
      </c>
      <c r="BF184" s="28">
        <v>445.59000000000003</v>
      </c>
      <c r="BG184">
        <v>3</v>
      </c>
      <c r="BH184" s="21">
        <f t="shared" si="40"/>
        <v>1994.2800000000002</v>
      </c>
      <c r="BI184" s="28" t="s">
        <v>168</v>
      </c>
      <c r="BJ184" s="9">
        <v>98948</v>
      </c>
      <c r="BK184" s="28">
        <v>3771.75</v>
      </c>
      <c r="BL184" s="9">
        <v>13</v>
      </c>
      <c r="BM184" s="28">
        <v>858.96</v>
      </c>
      <c r="BN184" s="9">
        <v>4</v>
      </c>
      <c r="BO184" s="21">
        <v>3398.99</v>
      </c>
      <c r="BP184">
        <v>9</v>
      </c>
      <c r="BQ184" s="146">
        <f t="shared" si="41"/>
        <v>8029.7</v>
      </c>
      <c r="BR184" s="28" t="s">
        <v>168</v>
      </c>
      <c r="BS184">
        <v>98953</v>
      </c>
      <c r="BT184" s="28">
        <v>447.3</v>
      </c>
      <c r="BU184">
        <v>5</v>
      </c>
      <c r="BV184" s="28">
        <v>31.47</v>
      </c>
      <c r="BW184">
        <v>0</v>
      </c>
      <c r="BX184" s="28">
        <v>219.79000000000002</v>
      </c>
      <c r="BY184">
        <v>2</v>
      </c>
      <c r="BZ184" s="146">
        <f t="shared" si="42"/>
        <v>698.56</v>
      </c>
      <c r="CA184" s="28" t="s">
        <v>168</v>
      </c>
      <c r="CB184">
        <v>98953</v>
      </c>
      <c r="CC184" s="28">
        <v>907.49</v>
      </c>
      <c r="CD184">
        <v>4</v>
      </c>
      <c r="CE184" s="28">
        <v>0</v>
      </c>
      <c r="CF184">
        <v>0</v>
      </c>
      <c r="CG184" s="28">
        <v>0</v>
      </c>
      <c r="CH184">
        <v>0</v>
      </c>
      <c r="CI184" s="146">
        <f t="shared" si="43"/>
        <v>907.49</v>
      </c>
      <c r="CJ184" s="28" t="s">
        <v>168</v>
      </c>
      <c r="CK184">
        <v>99338</v>
      </c>
      <c r="CL184" s="28">
        <v>267.22000000000003</v>
      </c>
      <c r="CM184">
        <v>3</v>
      </c>
      <c r="CN184" s="28">
        <v>282.43</v>
      </c>
      <c r="CO184">
        <v>1</v>
      </c>
      <c r="CP184" s="21">
        <v>159.53</v>
      </c>
      <c r="CQ184">
        <v>3</v>
      </c>
      <c r="CR184" s="146">
        <f t="shared" si="47"/>
        <v>709.18000000000006</v>
      </c>
      <c r="CS184" s="28" t="s">
        <v>168</v>
      </c>
      <c r="CT184" s="9">
        <v>99350</v>
      </c>
      <c r="CU184" s="28">
        <v>33.159999999999997</v>
      </c>
      <c r="CV184" s="137">
        <v>2</v>
      </c>
      <c r="CW184" s="28">
        <v>3311.71</v>
      </c>
      <c r="CX184" s="137">
        <v>1</v>
      </c>
      <c r="CY184" s="28">
        <v>106.18</v>
      </c>
      <c r="CZ184" s="137">
        <v>2</v>
      </c>
      <c r="DA184" s="146">
        <f t="shared" si="44"/>
        <v>3451.0499999999997</v>
      </c>
      <c r="DB184" s="28" t="s">
        <v>168</v>
      </c>
      <c r="DC184" s="9">
        <v>98801</v>
      </c>
      <c r="DD184" s="28">
        <v>10031.790000000001</v>
      </c>
      <c r="DE184">
        <v>26</v>
      </c>
      <c r="DF184" s="28">
        <v>385.32</v>
      </c>
      <c r="DG184">
        <v>4</v>
      </c>
      <c r="DH184" s="28">
        <v>2239.71</v>
      </c>
      <c r="DI184">
        <v>9</v>
      </c>
      <c r="DJ184" s="146">
        <f t="shared" si="45"/>
        <v>12656.82</v>
      </c>
      <c r="DK184" s="28" t="s">
        <v>168</v>
      </c>
      <c r="DL184" s="9">
        <v>98942</v>
      </c>
      <c r="DM184" s="28">
        <v>1827.11</v>
      </c>
      <c r="DN184">
        <v>11</v>
      </c>
      <c r="DO184" s="28">
        <v>89.3</v>
      </c>
      <c r="DP184">
        <v>0</v>
      </c>
      <c r="DQ184" s="21">
        <v>82.68</v>
      </c>
      <c r="DR184">
        <v>3</v>
      </c>
      <c r="DS184" s="146">
        <f t="shared" si="46"/>
        <v>1999.09</v>
      </c>
    </row>
    <row r="185" spans="1:123" x14ac:dyDescent="0.2">
      <c r="A185" s="9">
        <v>99353</v>
      </c>
      <c r="B185" t="s">
        <v>120</v>
      </c>
      <c r="C185">
        <v>36</v>
      </c>
      <c r="D185">
        <v>47</v>
      </c>
      <c r="E185">
        <v>42</v>
      </c>
      <c r="F185">
        <v>39</v>
      </c>
      <c r="G185">
        <v>36</v>
      </c>
      <c r="H185">
        <v>45</v>
      </c>
      <c r="I185">
        <v>49</v>
      </c>
      <c r="J185">
        <v>33</v>
      </c>
      <c r="K185">
        <v>41</v>
      </c>
      <c r="L185">
        <v>49</v>
      </c>
      <c r="M185">
        <v>48</v>
      </c>
      <c r="N185">
        <v>59</v>
      </c>
      <c r="P185" t="s">
        <v>168</v>
      </c>
      <c r="Q185">
        <v>98908</v>
      </c>
      <c r="R185" s="21">
        <v>5482.74</v>
      </c>
      <c r="S185">
        <v>11</v>
      </c>
      <c r="T185" s="21">
        <v>596.12</v>
      </c>
      <c r="U185">
        <v>4</v>
      </c>
      <c r="V185" s="21">
        <v>174.95999999999998</v>
      </c>
      <c r="W185">
        <v>4</v>
      </c>
      <c r="X185" s="21">
        <f t="shared" si="36"/>
        <v>6253.82</v>
      </c>
      <c r="Y185" s="20" t="s">
        <v>168</v>
      </c>
      <c r="Z185">
        <v>99301</v>
      </c>
      <c r="AA185" s="21">
        <v>124044.39</v>
      </c>
      <c r="AB185">
        <v>56</v>
      </c>
      <c r="AC185" s="21">
        <v>17333.36</v>
      </c>
      <c r="AD185">
        <v>24</v>
      </c>
      <c r="AE185" s="21">
        <v>25164.03</v>
      </c>
      <c r="AF185">
        <v>23</v>
      </c>
      <c r="AG185" s="21">
        <f t="shared" si="37"/>
        <v>166541.78</v>
      </c>
      <c r="AH185" s="20" t="s">
        <v>168</v>
      </c>
      <c r="AI185">
        <v>98930</v>
      </c>
      <c r="AJ185" s="142">
        <v>17065.62</v>
      </c>
      <c r="AK185" s="143">
        <v>19</v>
      </c>
      <c r="AL185" s="142">
        <v>3657.27</v>
      </c>
      <c r="AM185" s="143">
        <v>9</v>
      </c>
      <c r="AN185" s="21">
        <v>499.21999999999997</v>
      </c>
      <c r="AO185">
        <v>4</v>
      </c>
      <c r="AP185" s="21">
        <f t="shared" si="38"/>
        <v>21222.11</v>
      </c>
      <c r="AQ185" s="130" t="s">
        <v>168</v>
      </c>
      <c r="AR185" s="9">
        <v>99336</v>
      </c>
      <c r="AS185" s="28">
        <v>20949.41</v>
      </c>
      <c r="AT185">
        <v>43</v>
      </c>
      <c r="AU185" s="28">
        <v>14930.69</v>
      </c>
      <c r="AV185">
        <v>21</v>
      </c>
      <c r="AW185" s="28">
        <v>87595.78</v>
      </c>
      <c r="AX185">
        <v>25</v>
      </c>
      <c r="AY185" s="21">
        <f t="shared" si="39"/>
        <v>123475.88</v>
      </c>
      <c r="AZ185" s="130" t="s">
        <v>168</v>
      </c>
      <c r="BA185">
        <v>99301</v>
      </c>
      <c r="BB185" s="28">
        <v>20785.87</v>
      </c>
      <c r="BC185">
        <v>52</v>
      </c>
      <c r="BD185" s="28">
        <v>10182.08</v>
      </c>
      <c r="BE185">
        <v>22</v>
      </c>
      <c r="BF185" s="28">
        <v>44563.41</v>
      </c>
      <c r="BG185">
        <v>26</v>
      </c>
      <c r="BH185" s="21">
        <f t="shared" si="40"/>
        <v>75531.360000000001</v>
      </c>
      <c r="BI185" s="28" t="s">
        <v>168</v>
      </c>
      <c r="BJ185" s="9">
        <v>98951</v>
      </c>
      <c r="BK185" s="28">
        <v>1354.5</v>
      </c>
      <c r="BL185" s="9">
        <v>6</v>
      </c>
      <c r="BM185" s="28">
        <v>906.86</v>
      </c>
      <c r="BN185" s="9">
        <v>1</v>
      </c>
      <c r="BO185" s="21">
        <v>7259.57</v>
      </c>
      <c r="BP185">
        <v>9</v>
      </c>
      <c r="BQ185" s="146">
        <f t="shared" si="41"/>
        <v>9520.93</v>
      </c>
      <c r="BR185" s="28" t="s">
        <v>168</v>
      </c>
      <c r="BS185">
        <v>99301</v>
      </c>
      <c r="BT185" s="28">
        <v>11018.53</v>
      </c>
      <c r="BU185">
        <v>41</v>
      </c>
      <c r="BV185" s="28">
        <v>3951.14</v>
      </c>
      <c r="BW185">
        <v>20</v>
      </c>
      <c r="BX185" s="28">
        <v>21752.27</v>
      </c>
      <c r="BY185">
        <v>28</v>
      </c>
      <c r="BZ185" s="146">
        <f t="shared" si="42"/>
        <v>36721.94</v>
      </c>
      <c r="CA185" s="28" t="s">
        <v>168</v>
      </c>
      <c r="CB185">
        <v>99301</v>
      </c>
      <c r="CC185" s="28">
        <v>12860.42</v>
      </c>
      <c r="CD185">
        <v>64</v>
      </c>
      <c r="CE185" s="28">
        <v>9283.83</v>
      </c>
      <c r="CF185">
        <v>20</v>
      </c>
      <c r="CG185" s="28">
        <v>21817.739999999998</v>
      </c>
      <c r="CH185">
        <v>29</v>
      </c>
      <c r="CI185" s="146">
        <f t="shared" si="43"/>
        <v>43961.99</v>
      </c>
      <c r="CJ185" s="28" t="s">
        <v>168</v>
      </c>
      <c r="CK185">
        <v>99344</v>
      </c>
      <c r="CL185" s="28">
        <v>932.96</v>
      </c>
      <c r="CM185">
        <v>3</v>
      </c>
      <c r="CN185" s="28">
        <v>872.29</v>
      </c>
      <c r="CO185">
        <v>3</v>
      </c>
      <c r="CP185" s="21">
        <v>3593.11</v>
      </c>
      <c r="CQ185">
        <v>6</v>
      </c>
      <c r="CR185" s="146">
        <f t="shared" si="47"/>
        <v>5398.3600000000006</v>
      </c>
      <c r="CS185" s="28" t="s">
        <v>168</v>
      </c>
      <c r="CT185" s="9">
        <v>99352</v>
      </c>
      <c r="CU185" s="28">
        <v>4809.91</v>
      </c>
      <c r="CV185" s="137">
        <v>15</v>
      </c>
      <c r="CW185" s="28">
        <v>3213.7</v>
      </c>
      <c r="CX185" s="137">
        <v>10</v>
      </c>
      <c r="CY185" s="28">
        <v>11387.35</v>
      </c>
      <c r="CZ185" s="137">
        <v>8</v>
      </c>
      <c r="DA185" s="146">
        <f t="shared" si="44"/>
        <v>19410.96</v>
      </c>
      <c r="DB185" s="28" t="s">
        <v>168</v>
      </c>
      <c r="DC185" s="9">
        <v>98802</v>
      </c>
      <c r="DD185" s="28">
        <v>2539.06</v>
      </c>
      <c r="DE185">
        <v>8</v>
      </c>
      <c r="DF185" s="28">
        <v>953.02</v>
      </c>
      <c r="DG185">
        <v>0</v>
      </c>
      <c r="DH185" s="28">
        <v>1473.62</v>
      </c>
      <c r="DI185">
        <v>3</v>
      </c>
      <c r="DJ185" s="146">
        <f t="shared" si="45"/>
        <v>4965.7</v>
      </c>
      <c r="DK185" s="28" t="s">
        <v>168</v>
      </c>
      <c r="DL185" s="9">
        <v>98944</v>
      </c>
      <c r="DM185" s="28">
        <v>6581.89</v>
      </c>
      <c r="DN185">
        <v>14</v>
      </c>
      <c r="DO185" s="28">
        <v>835.23</v>
      </c>
      <c r="DP185">
        <v>8</v>
      </c>
      <c r="DQ185" s="21">
        <v>771.5</v>
      </c>
      <c r="DR185">
        <v>8</v>
      </c>
      <c r="DS185" s="146">
        <f t="shared" si="46"/>
        <v>8188.6200000000008</v>
      </c>
    </row>
    <row r="186" spans="1:123" x14ac:dyDescent="0.2">
      <c r="A186" s="9">
        <v>99354</v>
      </c>
      <c r="B186" t="s">
        <v>120</v>
      </c>
      <c r="C186">
        <v>160</v>
      </c>
      <c r="D186">
        <v>182</v>
      </c>
      <c r="E186">
        <v>190</v>
      </c>
      <c r="F186">
        <v>166</v>
      </c>
      <c r="G186">
        <v>190</v>
      </c>
      <c r="H186">
        <v>218</v>
      </c>
      <c r="I186">
        <v>199</v>
      </c>
      <c r="J186">
        <v>177</v>
      </c>
      <c r="K186">
        <v>189</v>
      </c>
      <c r="L186">
        <v>172</v>
      </c>
      <c r="M186">
        <v>191</v>
      </c>
      <c r="N186">
        <v>181</v>
      </c>
      <c r="P186" t="s">
        <v>168</v>
      </c>
      <c r="Q186">
        <v>98930</v>
      </c>
      <c r="R186" s="21">
        <v>6347.03</v>
      </c>
      <c r="S186">
        <v>17</v>
      </c>
      <c r="T186" s="21">
        <v>1181.68</v>
      </c>
      <c r="U186">
        <v>6</v>
      </c>
      <c r="V186" s="21">
        <v>56.47</v>
      </c>
      <c r="W186">
        <v>2</v>
      </c>
      <c r="X186" s="21">
        <f t="shared" si="36"/>
        <v>7585.18</v>
      </c>
      <c r="Y186" s="20" t="s">
        <v>168</v>
      </c>
      <c r="Z186">
        <v>99323</v>
      </c>
      <c r="AA186" s="21">
        <v>13</v>
      </c>
      <c r="AB186">
        <v>1</v>
      </c>
      <c r="AC186" s="21">
        <v>0</v>
      </c>
      <c r="AD186">
        <v>0</v>
      </c>
      <c r="AE186" s="21">
        <v>0</v>
      </c>
      <c r="AF186">
        <v>0</v>
      </c>
      <c r="AG186" s="21">
        <f t="shared" si="37"/>
        <v>13</v>
      </c>
      <c r="AH186" s="20" t="s">
        <v>168</v>
      </c>
      <c r="AI186">
        <v>98932</v>
      </c>
      <c r="AJ186" s="142">
        <v>454.71</v>
      </c>
      <c r="AK186" s="143">
        <v>1</v>
      </c>
      <c r="AL186" s="142">
        <v>476.27</v>
      </c>
      <c r="AM186" s="143">
        <v>1</v>
      </c>
      <c r="AN186" s="21">
        <v>222.95999999999998</v>
      </c>
      <c r="AO186">
        <v>1</v>
      </c>
      <c r="AP186" s="21">
        <f t="shared" si="38"/>
        <v>1153.94</v>
      </c>
      <c r="AQ186" s="130" t="s">
        <v>168</v>
      </c>
      <c r="AR186" s="9">
        <v>99337</v>
      </c>
      <c r="AS186" s="28">
        <v>2219</v>
      </c>
      <c r="AT186">
        <v>4</v>
      </c>
      <c r="AU186" s="28">
        <v>730.2</v>
      </c>
      <c r="AV186">
        <v>0</v>
      </c>
      <c r="AW186" s="28">
        <v>293.17</v>
      </c>
      <c r="AX186">
        <v>1</v>
      </c>
      <c r="AY186" s="21">
        <f t="shared" si="39"/>
        <v>3242.37</v>
      </c>
      <c r="AZ186" s="130" t="s">
        <v>168</v>
      </c>
      <c r="BA186">
        <v>99324</v>
      </c>
      <c r="BB186" s="28">
        <v>695.58</v>
      </c>
      <c r="BC186">
        <v>2</v>
      </c>
      <c r="BD186" s="28">
        <v>692.07</v>
      </c>
      <c r="BE186">
        <v>1</v>
      </c>
      <c r="BF186" s="28">
        <v>1203.71</v>
      </c>
      <c r="BG186">
        <v>2</v>
      </c>
      <c r="BH186" s="21">
        <f t="shared" si="40"/>
        <v>2591.36</v>
      </c>
      <c r="BI186" s="28" t="s">
        <v>168</v>
      </c>
      <c r="BJ186" s="9">
        <v>98953</v>
      </c>
      <c r="BK186" s="28">
        <v>1127.57</v>
      </c>
      <c r="BL186" s="9">
        <v>3</v>
      </c>
      <c r="BM186" s="28">
        <v>460.73</v>
      </c>
      <c r="BN186" s="9">
        <v>3</v>
      </c>
      <c r="BO186" s="21">
        <v>179.15</v>
      </c>
      <c r="BP186">
        <v>2</v>
      </c>
      <c r="BQ186" s="146">
        <f t="shared" si="41"/>
        <v>1767.45</v>
      </c>
      <c r="BR186" s="28" t="s">
        <v>168</v>
      </c>
      <c r="BS186">
        <v>99323</v>
      </c>
      <c r="BT186" s="28">
        <v>30.81</v>
      </c>
      <c r="BU186">
        <v>0</v>
      </c>
      <c r="BV186" s="28">
        <v>47.58</v>
      </c>
      <c r="BW186">
        <v>1</v>
      </c>
      <c r="BX186" s="28">
        <v>0</v>
      </c>
      <c r="BY186">
        <v>0</v>
      </c>
      <c r="BZ186" s="146">
        <f t="shared" si="42"/>
        <v>78.39</v>
      </c>
      <c r="CA186" s="28" t="s">
        <v>168</v>
      </c>
      <c r="CB186">
        <v>99324</v>
      </c>
      <c r="CC186" s="28">
        <v>342.07</v>
      </c>
      <c r="CD186">
        <v>1</v>
      </c>
      <c r="CE186" s="28">
        <v>1524.43</v>
      </c>
      <c r="CF186">
        <v>2</v>
      </c>
      <c r="CG186" s="28">
        <v>0</v>
      </c>
      <c r="CH186">
        <v>0</v>
      </c>
      <c r="CI186" s="146">
        <f t="shared" si="43"/>
        <v>1866.5</v>
      </c>
      <c r="CJ186" s="28" t="s">
        <v>168</v>
      </c>
      <c r="CK186">
        <v>99350</v>
      </c>
      <c r="CL186" s="28">
        <v>3488.26</v>
      </c>
      <c r="CM186">
        <v>6</v>
      </c>
      <c r="CN186" s="28">
        <v>59.36</v>
      </c>
      <c r="CO186">
        <v>1</v>
      </c>
      <c r="CP186" s="21">
        <v>266.95000000000005</v>
      </c>
      <c r="CQ186">
        <v>2</v>
      </c>
      <c r="CR186" s="146">
        <f t="shared" si="47"/>
        <v>3814.5700000000006</v>
      </c>
      <c r="CS186" s="28" t="s">
        <v>168</v>
      </c>
      <c r="CT186" s="9">
        <v>99353</v>
      </c>
      <c r="CU186" s="28">
        <v>106.1</v>
      </c>
      <c r="CV186" s="137">
        <v>0</v>
      </c>
      <c r="CW186" s="28">
        <v>102.86</v>
      </c>
      <c r="CX186" s="137">
        <v>4</v>
      </c>
      <c r="CY186" s="28">
        <v>46.58</v>
      </c>
      <c r="CZ186" s="137">
        <v>1</v>
      </c>
      <c r="DA186" s="146">
        <f t="shared" si="44"/>
        <v>255.53999999999996</v>
      </c>
      <c r="DB186" s="28" t="s">
        <v>168</v>
      </c>
      <c r="DC186" s="9">
        <v>98837</v>
      </c>
      <c r="DD186" s="28">
        <v>8197.8700000000008</v>
      </c>
      <c r="DE186">
        <v>9</v>
      </c>
      <c r="DF186" s="28">
        <v>3961.46</v>
      </c>
      <c r="DG186">
        <v>4</v>
      </c>
      <c r="DH186" s="28">
        <v>1479.77</v>
      </c>
      <c r="DI186">
        <v>5</v>
      </c>
      <c r="DJ186" s="146">
        <f t="shared" si="45"/>
        <v>13639.100000000002</v>
      </c>
      <c r="DK186" s="28" t="s">
        <v>168</v>
      </c>
      <c r="DL186" s="9">
        <v>98948</v>
      </c>
      <c r="DM186" s="28">
        <v>18454.25</v>
      </c>
      <c r="DN186">
        <v>36</v>
      </c>
      <c r="DO186" s="28">
        <v>551.88</v>
      </c>
      <c r="DP186">
        <v>5</v>
      </c>
      <c r="DQ186" s="21">
        <v>1309.67</v>
      </c>
      <c r="DR186">
        <v>11</v>
      </c>
      <c r="DS186" s="146">
        <f t="shared" si="46"/>
        <v>20315.800000000003</v>
      </c>
    </row>
    <row r="187" spans="1:123" x14ac:dyDescent="0.2">
      <c r="A187" s="9">
        <v>99362</v>
      </c>
      <c r="B187" t="s">
        <v>120</v>
      </c>
      <c r="C187">
        <v>659</v>
      </c>
      <c r="D187">
        <v>812</v>
      </c>
      <c r="E187">
        <v>879</v>
      </c>
      <c r="F187">
        <v>839</v>
      </c>
      <c r="G187">
        <v>793</v>
      </c>
      <c r="H187">
        <v>914</v>
      </c>
      <c r="I187">
        <v>791</v>
      </c>
      <c r="J187">
        <v>777</v>
      </c>
      <c r="K187">
        <v>834</v>
      </c>
      <c r="L187">
        <v>749</v>
      </c>
      <c r="M187">
        <v>808</v>
      </c>
      <c r="N187">
        <v>823</v>
      </c>
      <c r="P187" t="s">
        <v>168</v>
      </c>
      <c r="Q187">
        <v>98932</v>
      </c>
      <c r="R187" s="21">
        <v>1800.58</v>
      </c>
      <c r="S187">
        <v>1</v>
      </c>
      <c r="T187" s="21">
        <v>1448.36</v>
      </c>
      <c r="U187">
        <v>3</v>
      </c>
      <c r="V187" s="21">
        <v>0</v>
      </c>
      <c r="W187">
        <v>0</v>
      </c>
      <c r="X187" s="21">
        <f t="shared" si="36"/>
        <v>3248.9399999999996</v>
      </c>
      <c r="Y187" s="20" t="s">
        <v>168</v>
      </c>
      <c r="Z187">
        <v>99324</v>
      </c>
      <c r="AA187" s="21">
        <v>3196.41</v>
      </c>
      <c r="AB187">
        <v>5</v>
      </c>
      <c r="AC187" s="21">
        <v>0</v>
      </c>
      <c r="AD187">
        <v>0</v>
      </c>
      <c r="AE187" s="21">
        <v>0</v>
      </c>
      <c r="AF187">
        <v>0</v>
      </c>
      <c r="AG187" s="21">
        <f t="shared" si="37"/>
        <v>3196.41</v>
      </c>
      <c r="AH187" s="20" t="s">
        <v>168</v>
      </c>
      <c r="AI187">
        <v>98936</v>
      </c>
      <c r="AJ187" s="142">
        <v>3101.13</v>
      </c>
      <c r="AK187" s="143">
        <v>4</v>
      </c>
      <c r="AL187" s="142">
        <v>625.05999999999995</v>
      </c>
      <c r="AM187" s="143">
        <v>3</v>
      </c>
      <c r="AN187" s="21">
        <v>0</v>
      </c>
      <c r="AO187">
        <v>0</v>
      </c>
      <c r="AP187" s="21">
        <f t="shared" si="38"/>
        <v>3726.19</v>
      </c>
      <c r="AQ187" s="130" t="s">
        <v>168</v>
      </c>
      <c r="AR187" s="9">
        <v>99338</v>
      </c>
      <c r="AS187" s="28">
        <v>288.88</v>
      </c>
      <c r="AT187">
        <v>1</v>
      </c>
      <c r="AU187" s="28">
        <v>141.07</v>
      </c>
      <c r="AV187">
        <v>0</v>
      </c>
      <c r="AW187" s="28">
        <v>70.05</v>
      </c>
      <c r="AX187">
        <v>1</v>
      </c>
      <c r="AY187" s="21">
        <f t="shared" si="39"/>
        <v>500</v>
      </c>
      <c r="AZ187" s="130" t="s">
        <v>168</v>
      </c>
      <c r="BA187">
        <v>99336</v>
      </c>
      <c r="BB187" s="28">
        <v>15689.59</v>
      </c>
      <c r="BC187">
        <v>41</v>
      </c>
      <c r="BD187" s="28">
        <v>10544.54</v>
      </c>
      <c r="BE187">
        <v>18</v>
      </c>
      <c r="BF187" s="28">
        <v>15048.52</v>
      </c>
      <c r="BG187">
        <v>26</v>
      </c>
      <c r="BH187" s="21">
        <f t="shared" si="40"/>
        <v>41282.65</v>
      </c>
      <c r="BI187" s="28" t="s">
        <v>168</v>
      </c>
      <c r="BJ187" s="9">
        <v>99301</v>
      </c>
      <c r="BK187" s="28">
        <v>14027.33</v>
      </c>
      <c r="BL187" s="9">
        <v>57</v>
      </c>
      <c r="BM187" s="28">
        <v>5793.82</v>
      </c>
      <c r="BN187" s="9">
        <v>15</v>
      </c>
      <c r="BO187" s="21">
        <v>41521.019999999997</v>
      </c>
      <c r="BP187">
        <v>34</v>
      </c>
      <c r="BQ187" s="146">
        <f t="shared" si="41"/>
        <v>61342.17</v>
      </c>
      <c r="BR187" s="28" t="s">
        <v>168</v>
      </c>
      <c r="BS187">
        <v>99324</v>
      </c>
      <c r="BT187" s="28">
        <v>2804.5</v>
      </c>
      <c r="BU187">
        <v>4</v>
      </c>
      <c r="BV187" s="28">
        <v>469.72</v>
      </c>
      <c r="BW187">
        <v>2</v>
      </c>
      <c r="BX187" s="28">
        <v>897.38999999999987</v>
      </c>
      <c r="BY187">
        <v>1</v>
      </c>
      <c r="BZ187" s="146">
        <f t="shared" si="42"/>
        <v>4171.6100000000006</v>
      </c>
      <c r="CA187" s="28" t="s">
        <v>168</v>
      </c>
      <c r="CB187">
        <v>99336</v>
      </c>
      <c r="CC187" s="28">
        <v>16995.48</v>
      </c>
      <c r="CD187">
        <v>28</v>
      </c>
      <c r="CE187" s="28">
        <v>5398.38</v>
      </c>
      <c r="CF187">
        <v>16</v>
      </c>
      <c r="CG187" s="28">
        <v>10090.5</v>
      </c>
      <c r="CH187">
        <v>22</v>
      </c>
      <c r="CI187" s="146">
        <f t="shared" si="43"/>
        <v>32484.36</v>
      </c>
      <c r="CJ187" s="28" t="s">
        <v>168</v>
      </c>
      <c r="CK187">
        <v>99352</v>
      </c>
      <c r="CL187" s="28">
        <v>6035.34</v>
      </c>
      <c r="CM187">
        <v>26</v>
      </c>
      <c r="CN187" s="28">
        <v>2927.17</v>
      </c>
      <c r="CO187">
        <v>1</v>
      </c>
      <c r="CP187" s="21">
        <v>11215.82</v>
      </c>
      <c r="CQ187">
        <v>12</v>
      </c>
      <c r="CR187" s="146">
        <f t="shared" si="47"/>
        <v>20178.330000000002</v>
      </c>
      <c r="CS187" s="28" t="s">
        <v>168</v>
      </c>
      <c r="CT187" s="9">
        <v>99354</v>
      </c>
      <c r="CU187" s="28">
        <v>2251.4699999999998</v>
      </c>
      <c r="CV187" s="137">
        <v>6</v>
      </c>
      <c r="CW187" s="28">
        <v>1394.18</v>
      </c>
      <c r="CX187" s="137">
        <v>4</v>
      </c>
      <c r="CY187" s="28">
        <v>298.77000000000004</v>
      </c>
      <c r="CZ187" s="137">
        <v>1</v>
      </c>
      <c r="DA187" s="146">
        <f t="shared" si="44"/>
        <v>3944.4199999999996</v>
      </c>
      <c r="DB187" s="28" t="s">
        <v>168</v>
      </c>
      <c r="DC187" s="9">
        <v>98848</v>
      </c>
      <c r="DD187" s="28">
        <v>834.31</v>
      </c>
      <c r="DE187">
        <v>4</v>
      </c>
      <c r="DF187" s="28">
        <v>28.39</v>
      </c>
      <c r="DG187">
        <v>0</v>
      </c>
      <c r="DH187" s="28">
        <v>40.56</v>
      </c>
      <c r="DI187">
        <v>2</v>
      </c>
      <c r="DJ187" s="146">
        <f t="shared" si="45"/>
        <v>903.26</v>
      </c>
      <c r="DK187" s="28" t="s">
        <v>168</v>
      </c>
      <c r="DL187" s="9">
        <v>98951</v>
      </c>
      <c r="DM187" s="28">
        <v>27289.89</v>
      </c>
      <c r="DN187">
        <v>11</v>
      </c>
      <c r="DO187" s="28">
        <v>225.32</v>
      </c>
      <c r="DP187">
        <v>0</v>
      </c>
      <c r="DQ187" s="21">
        <v>642.02</v>
      </c>
      <c r="DR187">
        <v>4</v>
      </c>
      <c r="DS187" s="146">
        <f t="shared" si="46"/>
        <v>28157.23</v>
      </c>
    </row>
    <row r="188" spans="1:123" x14ac:dyDescent="0.2">
      <c r="A188" s="9">
        <v>98220</v>
      </c>
      <c r="B188" t="s">
        <v>168</v>
      </c>
      <c r="C188">
        <v>1</v>
      </c>
      <c r="D188">
        <v>2</v>
      </c>
      <c r="E188">
        <v>2</v>
      </c>
      <c r="H188">
        <v>1</v>
      </c>
      <c r="I188">
        <v>1</v>
      </c>
      <c r="J188">
        <v>2</v>
      </c>
      <c r="K188">
        <v>2</v>
      </c>
      <c r="L188">
        <v>2</v>
      </c>
      <c r="M188">
        <v>1</v>
      </c>
      <c r="N188">
        <v>1</v>
      </c>
      <c r="P188" t="s">
        <v>168</v>
      </c>
      <c r="Q188">
        <v>98936</v>
      </c>
      <c r="R188" s="21">
        <v>537.41</v>
      </c>
      <c r="S188">
        <v>5</v>
      </c>
      <c r="T188" s="21">
        <v>0</v>
      </c>
      <c r="U188">
        <v>0</v>
      </c>
      <c r="V188" s="21">
        <v>0</v>
      </c>
      <c r="W188">
        <v>0</v>
      </c>
      <c r="X188" s="21">
        <f t="shared" si="36"/>
        <v>537.41</v>
      </c>
      <c r="Y188" s="20" t="s">
        <v>168</v>
      </c>
      <c r="Z188">
        <v>99336</v>
      </c>
      <c r="AA188" s="21">
        <v>52148.74</v>
      </c>
      <c r="AB188">
        <v>59</v>
      </c>
      <c r="AC188" s="21">
        <v>6948.61</v>
      </c>
      <c r="AD188">
        <v>12</v>
      </c>
      <c r="AE188" s="21">
        <v>2985.92</v>
      </c>
      <c r="AF188">
        <v>17</v>
      </c>
      <c r="AG188" s="21">
        <f t="shared" si="37"/>
        <v>62083.27</v>
      </c>
      <c r="AH188" s="20" t="s">
        <v>168</v>
      </c>
      <c r="AI188">
        <v>98942</v>
      </c>
      <c r="AJ188" s="142">
        <v>6815.12</v>
      </c>
      <c r="AK188" s="143">
        <v>13</v>
      </c>
      <c r="AL188" s="142">
        <v>3448.18</v>
      </c>
      <c r="AM188" s="143">
        <v>8</v>
      </c>
      <c r="AN188" s="21">
        <v>16547.330000000002</v>
      </c>
      <c r="AO188">
        <v>1</v>
      </c>
      <c r="AP188" s="21">
        <f t="shared" si="38"/>
        <v>26810.63</v>
      </c>
      <c r="AQ188" s="130" t="s">
        <v>168</v>
      </c>
      <c r="AR188" s="9">
        <v>99344</v>
      </c>
      <c r="AS188" s="28">
        <v>6378.7</v>
      </c>
      <c r="AT188">
        <v>10</v>
      </c>
      <c r="AU188" s="28">
        <v>2445.36</v>
      </c>
      <c r="AV188">
        <v>2</v>
      </c>
      <c r="AW188" s="28">
        <v>1807</v>
      </c>
      <c r="AX188">
        <v>8</v>
      </c>
      <c r="AY188" s="21">
        <f t="shared" si="39"/>
        <v>10631.06</v>
      </c>
      <c r="AZ188" s="130" t="s">
        <v>168</v>
      </c>
      <c r="BA188">
        <v>99337</v>
      </c>
      <c r="BB188" s="28">
        <v>1590.88</v>
      </c>
      <c r="BC188">
        <v>6</v>
      </c>
      <c r="BD188" s="28">
        <v>510.4</v>
      </c>
      <c r="BE188">
        <v>1</v>
      </c>
      <c r="BF188" s="28">
        <v>3402.9300000000003</v>
      </c>
      <c r="BG188">
        <v>2</v>
      </c>
      <c r="BH188" s="21">
        <f t="shared" si="40"/>
        <v>5504.2100000000009</v>
      </c>
      <c r="BI188" s="28" t="s">
        <v>168</v>
      </c>
      <c r="BJ188" s="9">
        <v>99323</v>
      </c>
      <c r="BK188" s="28">
        <v>47.58</v>
      </c>
      <c r="BL188" s="9">
        <v>1</v>
      </c>
      <c r="BM188" s="28">
        <v>0</v>
      </c>
      <c r="BN188" s="9">
        <v>0</v>
      </c>
      <c r="BO188" s="21">
        <v>0</v>
      </c>
      <c r="BP188">
        <v>0</v>
      </c>
      <c r="BQ188" s="146">
        <f t="shared" si="41"/>
        <v>47.58</v>
      </c>
      <c r="BR188" s="28" t="s">
        <v>168</v>
      </c>
      <c r="BS188">
        <v>99336</v>
      </c>
      <c r="BT188" s="28">
        <v>90080.91</v>
      </c>
      <c r="BU188">
        <v>28</v>
      </c>
      <c r="BV188" s="28">
        <v>6274.71</v>
      </c>
      <c r="BW188">
        <v>12</v>
      </c>
      <c r="BX188" s="28">
        <v>8693.51</v>
      </c>
      <c r="BY188">
        <v>27</v>
      </c>
      <c r="BZ188" s="146">
        <f t="shared" si="42"/>
        <v>105049.13</v>
      </c>
      <c r="CA188" s="28" t="s">
        <v>168</v>
      </c>
      <c r="CB188">
        <v>99337</v>
      </c>
      <c r="CC188" s="28">
        <v>29.81</v>
      </c>
      <c r="CD188">
        <v>0</v>
      </c>
      <c r="CE188" s="28">
        <v>30.99</v>
      </c>
      <c r="CF188">
        <v>0</v>
      </c>
      <c r="CG188" s="28">
        <v>60.72</v>
      </c>
      <c r="CH188">
        <v>2</v>
      </c>
      <c r="CI188" s="146">
        <f t="shared" si="43"/>
        <v>121.52</v>
      </c>
      <c r="CJ188" s="28" t="s">
        <v>168</v>
      </c>
      <c r="CK188">
        <v>99353</v>
      </c>
      <c r="CL188" s="28">
        <v>189.13</v>
      </c>
      <c r="CM188">
        <v>7</v>
      </c>
      <c r="CN188" s="28">
        <v>38.89</v>
      </c>
      <c r="CO188">
        <v>0</v>
      </c>
      <c r="CP188" s="21">
        <v>56.650000000000006</v>
      </c>
      <c r="CQ188">
        <v>2</v>
      </c>
      <c r="CR188" s="146">
        <f t="shared" si="47"/>
        <v>284.66999999999996</v>
      </c>
      <c r="CS188" s="28" t="s">
        <v>168</v>
      </c>
      <c r="CT188" s="9">
        <v>99362</v>
      </c>
      <c r="CU188" s="28">
        <v>2894.83</v>
      </c>
      <c r="CV188" s="137">
        <v>24</v>
      </c>
      <c r="CW188" s="28">
        <v>1714.82</v>
      </c>
      <c r="CX188" s="137">
        <v>14</v>
      </c>
      <c r="CY188" s="28">
        <v>5558.99</v>
      </c>
      <c r="CZ188" s="137">
        <v>14</v>
      </c>
      <c r="DA188" s="146">
        <f t="shared" si="44"/>
        <v>10168.64</v>
      </c>
      <c r="DB188" s="28" t="s">
        <v>168</v>
      </c>
      <c r="DC188" s="9">
        <v>98901</v>
      </c>
      <c r="DD188" s="28">
        <v>20389.099999999999</v>
      </c>
      <c r="DE188">
        <v>40</v>
      </c>
      <c r="DF188" s="28">
        <v>2576</v>
      </c>
      <c r="DG188">
        <v>9</v>
      </c>
      <c r="DH188" s="28">
        <v>8087.65</v>
      </c>
      <c r="DI188">
        <v>18</v>
      </c>
      <c r="DJ188" s="146">
        <f t="shared" si="45"/>
        <v>31052.75</v>
      </c>
      <c r="DK188" s="28" t="s">
        <v>168</v>
      </c>
      <c r="DL188" s="9">
        <v>98953</v>
      </c>
      <c r="DM188" s="28">
        <v>75.290000000000006</v>
      </c>
      <c r="DN188">
        <v>4</v>
      </c>
      <c r="DO188" s="28">
        <v>16.54</v>
      </c>
      <c r="DP188">
        <v>0</v>
      </c>
      <c r="DQ188" s="21">
        <v>13.78</v>
      </c>
      <c r="DR188">
        <v>1</v>
      </c>
      <c r="DS188" s="146">
        <f t="shared" si="46"/>
        <v>105.61000000000001</v>
      </c>
    </row>
    <row r="189" spans="1:123" x14ac:dyDescent="0.2">
      <c r="A189" s="9">
        <v>98221</v>
      </c>
      <c r="B189" t="s">
        <v>168</v>
      </c>
      <c r="C189">
        <v>39</v>
      </c>
      <c r="D189">
        <v>52</v>
      </c>
      <c r="E189">
        <v>51</v>
      </c>
      <c r="F189">
        <v>44</v>
      </c>
      <c r="G189">
        <v>41</v>
      </c>
      <c r="H189">
        <v>60</v>
      </c>
      <c r="I189">
        <v>45</v>
      </c>
      <c r="J189">
        <v>35</v>
      </c>
      <c r="K189">
        <v>39</v>
      </c>
      <c r="L189">
        <v>40</v>
      </c>
      <c r="M189">
        <v>47</v>
      </c>
      <c r="N189">
        <v>43</v>
      </c>
      <c r="P189" t="s">
        <v>168</v>
      </c>
      <c r="Q189">
        <v>98942</v>
      </c>
      <c r="R189" s="21">
        <v>3106.55</v>
      </c>
      <c r="S189">
        <v>4</v>
      </c>
      <c r="T189" s="21">
        <v>1614.85</v>
      </c>
      <c r="U189">
        <v>2</v>
      </c>
      <c r="V189" s="21">
        <v>14712.09</v>
      </c>
      <c r="W189">
        <v>2</v>
      </c>
      <c r="X189" s="21">
        <f t="shared" si="36"/>
        <v>19433.489999999998</v>
      </c>
      <c r="Y189" s="20" t="s">
        <v>168</v>
      </c>
      <c r="Z189">
        <v>99337</v>
      </c>
      <c r="AA189" s="21">
        <v>341.12</v>
      </c>
      <c r="AB189">
        <v>1</v>
      </c>
      <c r="AC189" s="21">
        <v>33.090000000000003</v>
      </c>
      <c r="AD189">
        <v>0</v>
      </c>
      <c r="AE189" s="21">
        <v>15.6</v>
      </c>
      <c r="AF189">
        <v>1</v>
      </c>
      <c r="AG189" s="21">
        <f t="shared" si="37"/>
        <v>389.81000000000006</v>
      </c>
      <c r="AH189" s="20" t="s">
        <v>168</v>
      </c>
      <c r="AI189">
        <v>98944</v>
      </c>
      <c r="AJ189" s="142">
        <v>70922.2</v>
      </c>
      <c r="AK189" s="143">
        <v>32</v>
      </c>
      <c r="AL189" s="142">
        <v>5946.79</v>
      </c>
      <c r="AM189" s="143">
        <v>15</v>
      </c>
      <c r="AN189" s="21">
        <v>17222.420000000002</v>
      </c>
      <c r="AO189">
        <v>4</v>
      </c>
      <c r="AP189" s="21">
        <f t="shared" si="38"/>
        <v>94091.409999999989</v>
      </c>
      <c r="AQ189" s="130" t="s">
        <v>168</v>
      </c>
      <c r="AR189" s="9">
        <v>99350</v>
      </c>
      <c r="AS189" s="28">
        <v>3137.46</v>
      </c>
      <c r="AT189">
        <v>7</v>
      </c>
      <c r="AU189" s="28">
        <v>2162.5700000000002</v>
      </c>
      <c r="AV189">
        <v>1</v>
      </c>
      <c r="AW189" s="28">
        <v>5863.4</v>
      </c>
      <c r="AX189">
        <v>7</v>
      </c>
      <c r="AY189" s="21">
        <f t="shared" si="39"/>
        <v>11163.43</v>
      </c>
      <c r="AZ189" s="130" t="s">
        <v>168</v>
      </c>
      <c r="BA189">
        <v>99338</v>
      </c>
      <c r="BB189" s="28">
        <v>547.32000000000005</v>
      </c>
      <c r="BC189">
        <v>2</v>
      </c>
      <c r="BD189" s="28">
        <v>288.88</v>
      </c>
      <c r="BE189">
        <v>1</v>
      </c>
      <c r="BF189" s="28">
        <v>211.12</v>
      </c>
      <c r="BG189">
        <v>1</v>
      </c>
      <c r="BH189" s="21">
        <f t="shared" si="40"/>
        <v>1047.3200000000002</v>
      </c>
      <c r="BI189" s="28" t="s">
        <v>168</v>
      </c>
      <c r="BJ189" s="9">
        <v>99324</v>
      </c>
      <c r="BK189" s="28">
        <v>526.30999999999995</v>
      </c>
      <c r="BL189" s="9">
        <v>2</v>
      </c>
      <c r="BM189" s="28">
        <v>424.5</v>
      </c>
      <c r="BN189" s="9">
        <v>1</v>
      </c>
      <c r="BO189" s="21">
        <v>538.05999999999995</v>
      </c>
      <c r="BP189">
        <v>1</v>
      </c>
      <c r="BQ189" s="146">
        <f t="shared" si="41"/>
        <v>1488.87</v>
      </c>
      <c r="BR189" s="28" t="s">
        <v>168</v>
      </c>
      <c r="BS189">
        <v>99337</v>
      </c>
      <c r="BT189" s="28">
        <v>797.06</v>
      </c>
      <c r="BU189">
        <v>1</v>
      </c>
      <c r="BV189" s="28">
        <v>40.28</v>
      </c>
      <c r="BW189">
        <v>1</v>
      </c>
      <c r="BX189" s="28">
        <v>20.440000000000001</v>
      </c>
      <c r="BY189">
        <v>1</v>
      </c>
      <c r="BZ189" s="146">
        <f t="shared" si="42"/>
        <v>857.78</v>
      </c>
      <c r="CA189" s="28" t="s">
        <v>168</v>
      </c>
      <c r="CB189">
        <v>99338</v>
      </c>
      <c r="CC189" s="28">
        <v>282.43</v>
      </c>
      <c r="CD189">
        <v>1</v>
      </c>
      <c r="CE189" s="28">
        <v>53.63</v>
      </c>
      <c r="CF189">
        <v>2</v>
      </c>
      <c r="CG189" s="28">
        <v>105.89999999999999</v>
      </c>
      <c r="CH189">
        <v>1</v>
      </c>
      <c r="CI189" s="146">
        <f t="shared" si="43"/>
        <v>441.96</v>
      </c>
      <c r="CJ189" s="28" t="s">
        <v>168</v>
      </c>
      <c r="CK189">
        <v>99354</v>
      </c>
      <c r="CL189" s="28">
        <v>2662.84</v>
      </c>
      <c r="CM189">
        <v>7</v>
      </c>
      <c r="CN189" s="28">
        <v>1466.11</v>
      </c>
      <c r="CO189">
        <v>3</v>
      </c>
      <c r="CP189" s="21">
        <v>773.31</v>
      </c>
      <c r="CQ189">
        <v>3</v>
      </c>
      <c r="CR189" s="146">
        <f t="shared" si="47"/>
        <v>4902.26</v>
      </c>
      <c r="CS189" s="28"/>
      <c r="CU189" s="28"/>
      <c r="CV189" s="137"/>
      <c r="CW189" s="28"/>
      <c r="CX189" s="137"/>
      <c r="CY189" s="28"/>
      <c r="CZ189" s="137"/>
      <c r="DA189" s="146">
        <f t="shared" si="44"/>
        <v>0</v>
      </c>
      <c r="DB189" s="28" t="s">
        <v>168</v>
      </c>
      <c r="DC189" s="9">
        <v>98902</v>
      </c>
      <c r="DD189" s="28">
        <v>26821.29</v>
      </c>
      <c r="DE189">
        <v>121</v>
      </c>
      <c r="DF189" s="28">
        <v>2459.77</v>
      </c>
      <c r="DG189">
        <v>14</v>
      </c>
      <c r="DH189" s="28">
        <v>6231.24</v>
      </c>
      <c r="DI189">
        <v>37</v>
      </c>
      <c r="DJ189" s="146">
        <f t="shared" si="45"/>
        <v>35512.300000000003</v>
      </c>
      <c r="DK189" s="28" t="s">
        <v>168</v>
      </c>
      <c r="DL189" s="9">
        <v>99301</v>
      </c>
      <c r="DM189" s="28">
        <v>46510.38</v>
      </c>
      <c r="DN189">
        <v>75</v>
      </c>
      <c r="DO189" s="28">
        <v>3295.63</v>
      </c>
      <c r="DP189">
        <v>19</v>
      </c>
      <c r="DQ189" s="21">
        <v>8423.82</v>
      </c>
      <c r="DR189">
        <v>20</v>
      </c>
      <c r="DS189" s="146">
        <f t="shared" si="46"/>
        <v>58229.829999999994</v>
      </c>
    </row>
    <row r="190" spans="1:123" x14ac:dyDescent="0.2">
      <c r="A190" s="9">
        <v>98223</v>
      </c>
      <c r="B190" t="s">
        <v>168</v>
      </c>
      <c r="C190">
        <v>47</v>
      </c>
      <c r="D190">
        <v>61</v>
      </c>
      <c r="E190">
        <v>46</v>
      </c>
      <c r="F190">
        <v>57</v>
      </c>
      <c r="G190">
        <v>56</v>
      </c>
      <c r="H190">
        <v>55</v>
      </c>
      <c r="I190">
        <v>48</v>
      </c>
      <c r="J190">
        <v>50</v>
      </c>
      <c r="K190">
        <v>61</v>
      </c>
      <c r="L190">
        <v>67</v>
      </c>
      <c r="M190">
        <v>60</v>
      </c>
      <c r="N190">
        <v>73</v>
      </c>
      <c r="P190" t="s">
        <v>168</v>
      </c>
      <c r="Q190">
        <v>98944</v>
      </c>
      <c r="R190" s="21">
        <v>4675.9399999999996</v>
      </c>
      <c r="S190">
        <v>13</v>
      </c>
      <c r="T190" s="21">
        <v>1294.5899999999999</v>
      </c>
      <c r="U190">
        <v>0</v>
      </c>
      <c r="V190" s="21">
        <v>16875.240000000002</v>
      </c>
      <c r="W190">
        <v>9</v>
      </c>
      <c r="X190" s="21">
        <f t="shared" si="36"/>
        <v>22845.77</v>
      </c>
      <c r="Y190" s="20" t="s">
        <v>168</v>
      </c>
      <c r="Z190">
        <v>99338</v>
      </c>
      <c r="AA190" s="21">
        <v>517.48</v>
      </c>
      <c r="AB190">
        <v>1</v>
      </c>
      <c r="AC190" s="21">
        <v>96.53</v>
      </c>
      <c r="AD190">
        <v>1</v>
      </c>
      <c r="AE190" s="21">
        <v>0</v>
      </c>
      <c r="AF190">
        <v>0</v>
      </c>
      <c r="AG190" s="21">
        <f t="shared" si="37"/>
        <v>614.01</v>
      </c>
      <c r="AH190" s="20" t="s">
        <v>168</v>
      </c>
      <c r="AI190">
        <v>98948</v>
      </c>
      <c r="AJ190" s="142">
        <v>13559.2</v>
      </c>
      <c r="AK190" s="143">
        <v>15</v>
      </c>
      <c r="AL190" s="142">
        <v>6905.43</v>
      </c>
      <c r="AM190" s="143">
        <v>10</v>
      </c>
      <c r="AN190" s="21">
        <v>3548.07</v>
      </c>
      <c r="AO190">
        <v>8</v>
      </c>
      <c r="AP190" s="21">
        <f t="shared" si="38"/>
        <v>24012.7</v>
      </c>
      <c r="AQ190" s="130" t="s">
        <v>168</v>
      </c>
      <c r="AR190" s="9">
        <v>99352</v>
      </c>
      <c r="AS190" s="28">
        <v>11150.28</v>
      </c>
      <c r="AT190">
        <v>15</v>
      </c>
      <c r="AU190" s="28">
        <v>2658.64</v>
      </c>
      <c r="AV190">
        <v>14</v>
      </c>
      <c r="AW190" s="28">
        <v>15451.64</v>
      </c>
      <c r="AX190">
        <v>11</v>
      </c>
      <c r="AY190" s="21">
        <f t="shared" si="39"/>
        <v>29260.559999999998</v>
      </c>
      <c r="AZ190" s="130" t="s">
        <v>168</v>
      </c>
      <c r="BA190">
        <v>99344</v>
      </c>
      <c r="BB190" s="28">
        <v>2181.4299999999998</v>
      </c>
      <c r="BC190">
        <v>4</v>
      </c>
      <c r="BD190" s="28">
        <v>3424.75</v>
      </c>
      <c r="BE190">
        <v>3</v>
      </c>
      <c r="BF190" s="28">
        <v>3767.62</v>
      </c>
      <c r="BG190">
        <v>7</v>
      </c>
      <c r="BH190" s="21">
        <f t="shared" si="40"/>
        <v>9373.7999999999993</v>
      </c>
      <c r="BI190" s="28" t="s">
        <v>168</v>
      </c>
      <c r="BJ190" s="9">
        <v>99336</v>
      </c>
      <c r="BK190" s="28">
        <v>15844.4</v>
      </c>
      <c r="BL190" s="9">
        <v>36</v>
      </c>
      <c r="BM190" s="28">
        <v>8540.23</v>
      </c>
      <c r="BN190" s="9">
        <v>13</v>
      </c>
      <c r="BO190" s="21">
        <v>14092.9</v>
      </c>
      <c r="BP190">
        <v>29</v>
      </c>
      <c r="BQ190" s="146">
        <f t="shared" si="41"/>
        <v>38477.53</v>
      </c>
      <c r="BR190" s="28" t="s">
        <v>168</v>
      </c>
      <c r="BS190">
        <v>99338</v>
      </c>
      <c r="BT190" s="28">
        <v>53.63</v>
      </c>
      <c r="BU190">
        <v>2</v>
      </c>
      <c r="BV190" s="28">
        <v>24.99</v>
      </c>
      <c r="BW190">
        <v>0</v>
      </c>
      <c r="BX190" s="28">
        <v>80.91</v>
      </c>
      <c r="BY190">
        <v>1</v>
      </c>
      <c r="BZ190" s="146">
        <f t="shared" si="42"/>
        <v>159.53</v>
      </c>
      <c r="CA190" s="28" t="s">
        <v>168</v>
      </c>
      <c r="CB190">
        <v>99344</v>
      </c>
      <c r="CC190" s="28">
        <v>978.39</v>
      </c>
      <c r="CD190">
        <v>8</v>
      </c>
      <c r="CE190" s="28">
        <v>343.21</v>
      </c>
      <c r="CF190">
        <v>2</v>
      </c>
      <c r="CG190" s="28">
        <v>3721.32</v>
      </c>
      <c r="CH190">
        <v>8</v>
      </c>
      <c r="CI190" s="146">
        <f t="shared" si="43"/>
        <v>5042.92</v>
      </c>
      <c r="CJ190" s="28" t="s">
        <v>168</v>
      </c>
      <c r="CK190">
        <v>99362</v>
      </c>
      <c r="CL190" s="28">
        <v>4480.92</v>
      </c>
      <c r="CM190">
        <v>37</v>
      </c>
      <c r="CN190" s="28">
        <v>10624.05</v>
      </c>
      <c r="CO190">
        <v>11</v>
      </c>
      <c r="CP190" s="21">
        <v>9431.1999999999989</v>
      </c>
      <c r="CQ190">
        <v>18</v>
      </c>
      <c r="CR190" s="146">
        <f t="shared" si="47"/>
        <v>24536.17</v>
      </c>
      <c r="CS190" s="28"/>
      <c r="CU190" s="28"/>
      <c r="CV190" s="137"/>
      <c r="CW190" s="28"/>
      <c r="CX190" s="137"/>
      <c r="CY190" s="28"/>
      <c r="CZ190" s="137"/>
      <c r="DA190" s="146">
        <f t="shared" si="44"/>
        <v>0</v>
      </c>
      <c r="DB190" s="28" t="s">
        <v>168</v>
      </c>
      <c r="DC190" s="9">
        <v>98903</v>
      </c>
      <c r="DD190" s="28">
        <v>6945.13</v>
      </c>
      <c r="DE190">
        <v>24</v>
      </c>
      <c r="DF190" s="28">
        <v>778.13</v>
      </c>
      <c r="DG190">
        <v>7</v>
      </c>
      <c r="DH190" s="28">
        <v>231.54</v>
      </c>
      <c r="DI190">
        <v>5</v>
      </c>
      <c r="DJ190" s="146">
        <f t="shared" si="45"/>
        <v>7954.8</v>
      </c>
      <c r="DK190" s="28" t="s">
        <v>168</v>
      </c>
      <c r="DL190" s="9">
        <v>99323</v>
      </c>
      <c r="DM190" s="28">
        <v>176.5</v>
      </c>
      <c r="DN190">
        <v>1</v>
      </c>
      <c r="DO190" s="28">
        <v>54.38</v>
      </c>
      <c r="DP190">
        <v>0</v>
      </c>
      <c r="DQ190" s="21">
        <v>28.51</v>
      </c>
      <c r="DR190">
        <v>1</v>
      </c>
      <c r="DS190" s="146">
        <f t="shared" si="46"/>
        <v>259.39</v>
      </c>
    </row>
    <row r="191" spans="1:123" x14ac:dyDescent="0.2">
      <c r="A191" s="9">
        <v>98225</v>
      </c>
      <c r="B191" t="s">
        <v>168</v>
      </c>
      <c r="C191">
        <v>105</v>
      </c>
      <c r="D191">
        <v>68</v>
      </c>
      <c r="E191">
        <v>119</v>
      </c>
      <c r="F191">
        <v>104</v>
      </c>
      <c r="G191">
        <v>103</v>
      </c>
      <c r="H191">
        <v>114</v>
      </c>
      <c r="I191">
        <v>97</v>
      </c>
      <c r="J191">
        <v>93</v>
      </c>
      <c r="K191">
        <v>105</v>
      </c>
      <c r="L191">
        <v>62</v>
      </c>
      <c r="M191">
        <v>126</v>
      </c>
      <c r="N191">
        <v>94</v>
      </c>
      <c r="P191" t="s">
        <v>168</v>
      </c>
      <c r="Q191">
        <v>98948</v>
      </c>
      <c r="R191" s="21">
        <v>21436.25</v>
      </c>
      <c r="S191">
        <v>32</v>
      </c>
      <c r="T191" s="21">
        <v>3104.47</v>
      </c>
      <c r="U191">
        <v>10</v>
      </c>
      <c r="V191" s="21">
        <v>4198.95</v>
      </c>
      <c r="W191">
        <v>7</v>
      </c>
      <c r="X191" s="21">
        <f t="shared" si="36"/>
        <v>28739.670000000002</v>
      </c>
      <c r="Y191" s="20" t="s">
        <v>168</v>
      </c>
      <c r="Z191">
        <v>99344</v>
      </c>
      <c r="AA191" s="21">
        <v>6442.82</v>
      </c>
      <c r="AB191">
        <v>14</v>
      </c>
      <c r="AC191" s="21">
        <v>2938.86</v>
      </c>
      <c r="AD191">
        <v>7</v>
      </c>
      <c r="AE191" s="21">
        <v>13.78</v>
      </c>
      <c r="AF191">
        <v>1</v>
      </c>
      <c r="AG191" s="21">
        <f t="shared" si="37"/>
        <v>9395.4600000000009</v>
      </c>
      <c r="AH191" s="20" t="s">
        <v>168</v>
      </c>
      <c r="AI191">
        <v>98951</v>
      </c>
      <c r="AJ191" s="142">
        <v>3899.4</v>
      </c>
      <c r="AK191" s="143">
        <v>6</v>
      </c>
      <c r="AL191" s="142">
        <v>3026.64</v>
      </c>
      <c r="AM191" s="143">
        <v>3</v>
      </c>
      <c r="AN191" s="21">
        <v>2565.23</v>
      </c>
      <c r="AO191">
        <v>6</v>
      </c>
      <c r="AP191" s="21">
        <f t="shared" si="38"/>
        <v>9491.27</v>
      </c>
      <c r="AQ191" s="130" t="s">
        <v>168</v>
      </c>
      <c r="AR191" s="9">
        <v>99353</v>
      </c>
      <c r="AS191" s="28">
        <v>212.1</v>
      </c>
      <c r="AT191">
        <v>0</v>
      </c>
      <c r="AU191" s="28">
        <v>280.18</v>
      </c>
      <c r="AV191">
        <v>1</v>
      </c>
      <c r="AW191" s="28">
        <v>10.65</v>
      </c>
      <c r="AX191">
        <v>1</v>
      </c>
      <c r="AY191" s="21">
        <f t="shared" si="39"/>
        <v>502.92999999999995</v>
      </c>
      <c r="AZ191" s="130" t="s">
        <v>168</v>
      </c>
      <c r="BA191">
        <v>99350</v>
      </c>
      <c r="BB191" s="28">
        <v>3121.22</v>
      </c>
      <c r="BC191">
        <v>14</v>
      </c>
      <c r="BD191" s="28">
        <v>970.65</v>
      </c>
      <c r="BE191">
        <v>2</v>
      </c>
      <c r="BF191" s="28">
        <v>3814</v>
      </c>
      <c r="BG191">
        <v>4</v>
      </c>
      <c r="BH191" s="21">
        <f t="shared" si="40"/>
        <v>7905.87</v>
      </c>
      <c r="BI191" s="28" t="s">
        <v>168</v>
      </c>
      <c r="BJ191" s="9">
        <v>99337</v>
      </c>
      <c r="BK191" s="28">
        <v>1450.12</v>
      </c>
      <c r="BL191" s="9">
        <v>2</v>
      </c>
      <c r="BM191" s="28">
        <v>1290.49</v>
      </c>
      <c r="BN191" s="9">
        <v>3</v>
      </c>
      <c r="BO191" s="21">
        <v>2889.96</v>
      </c>
      <c r="BP191">
        <v>2</v>
      </c>
      <c r="BQ191" s="146">
        <f t="shared" si="41"/>
        <v>5630.57</v>
      </c>
      <c r="BR191" s="28" t="s">
        <v>168</v>
      </c>
      <c r="BS191">
        <v>99344</v>
      </c>
      <c r="BT191" s="28">
        <v>1584.8</v>
      </c>
      <c r="BU191">
        <v>6</v>
      </c>
      <c r="BV191" s="28">
        <v>1097.9100000000001</v>
      </c>
      <c r="BW191">
        <v>3</v>
      </c>
      <c r="BX191" s="28">
        <v>7667.7199999999993</v>
      </c>
      <c r="BY191">
        <v>7</v>
      </c>
      <c r="BZ191" s="146">
        <f t="shared" si="42"/>
        <v>10350.43</v>
      </c>
      <c r="CA191" s="28" t="s">
        <v>168</v>
      </c>
      <c r="CB191">
        <v>99350</v>
      </c>
      <c r="CC191" s="28">
        <v>392.11</v>
      </c>
      <c r="CD191">
        <v>7</v>
      </c>
      <c r="CE191" s="28">
        <v>946.67</v>
      </c>
      <c r="CF191">
        <v>1</v>
      </c>
      <c r="CG191" s="28">
        <v>1708.88</v>
      </c>
      <c r="CH191">
        <v>5</v>
      </c>
      <c r="CI191" s="146">
        <f t="shared" si="43"/>
        <v>3047.66</v>
      </c>
      <c r="CJ191" s="28"/>
      <c r="CL191" s="28"/>
      <c r="CN191" s="28"/>
      <c r="CP191" s="21"/>
      <c r="CR191" s="91"/>
      <c r="CS191" s="28"/>
      <c r="CU191" s="28"/>
      <c r="CV191" s="137"/>
      <c r="CW191" s="28"/>
      <c r="CX191" s="137"/>
      <c r="CY191" s="28"/>
      <c r="CZ191" s="137"/>
      <c r="DA191" s="146">
        <f t="shared" si="44"/>
        <v>0</v>
      </c>
      <c r="DB191" s="28" t="s">
        <v>168</v>
      </c>
      <c r="DC191" s="9">
        <v>98908</v>
      </c>
      <c r="DD191" s="28">
        <v>3058.79</v>
      </c>
      <c r="DE191">
        <v>14</v>
      </c>
      <c r="DF191" s="28">
        <v>1163.08</v>
      </c>
      <c r="DG191">
        <v>1</v>
      </c>
      <c r="DH191" s="28">
        <v>2090.58</v>
      </c>
      <c r="DI191">
        <v>7</v>
      </c>
      <c r="DJ191" s="146">
        <f t="shared" si="45"/>
        <v>6312.45</v>
      </c>
      <c r="DK191" s="28" t="s">
        <v>168</v>
      </c>
      <c r="DL191" s="9">
        <v>99324</v>
      </c>
      <c r="DM191" s="28">
        <v>358.61</v>
      </c>
      <c r="DN191">
        <v>0</v>
      </c>
      <c r="DO191" s="28">
        <v>301.68</v>
      </c>
      <c r="DP191">
        <v>1</v>
      </c>
      <c r="DQ191" s="21">
        <v>27.56</v>
      </c>
      <c r="DR191">
        <v>1</v>
      </c>
      <c r="DS191" s="146">
        <f t="shared" si="46"/>
        <v>687.84999999999991</v>
      </c>
    </row>
    <row r="192" spans="1:123" x14ac:dyDescent="0.2">
      <c r="A192" s="9">
        <v>98226</v>
      </c>
      <c r="B192" t="s">
        <v>168</v>
      </c>
      <c r="C192">
        <v>73</v>
      </c>
      <c r="D192">
        <v>57</v>
      </c>
      <c r="E192">
        <v>140</v>
      </c>
      <c r="F192">
        <v>117</v>
      </c>
      <c r="G192">
        <v>87</v>
      </c>
      <c r="H192">
        <v>73</v>
      </c>
      <c r="I192">
        <v>62</v>
      </c>
      <c r="J192">
        <v>76</v>
      </c>
      <c r="K192">
        <v>102</v>
      </c>
      <c r="L192">
        <v>75</v>
      </c>
      <c r="M192">
        <v>103</v>
      </c>
      <c r="N192">
        <v>94</v>
      </c>
      <c r="P192" t="s">
        <v>168</v>
      </c>
      <c r="Q192">
        <v>98951</v>
      </c>
      <c r="R192" s="21">
        <v>4229.34</v>
      </c>
      <c r="S192">
        <v>9</v>
      </c>
      <c r="T192" s="21">
        <v>608.49</v>
      </c>
      <c r="U192">
        <v>4</v>
      </c>
      <c r="V192" s="21">
        <v>1708.43</v>
      </c>
      <c r="W192">
        <v>2</v>
      </c>
      <c r="X192" s="21">
        <f t="shared" si="36"/>
        <v>6546.26</v>
      </c>
      <c r="Y192" s="20" t="s">
        <v>168</v>
      </c>
      <c r="Z192">
        <v>99345</v>
      </c>
      <c r="AA192" s="21">
        <v>917.56</v>
      </c>
      <c r="AB192">
        <v>2</v>
      </c>
      <c r="AC192" s="21">
        <v>0</v>
      </c>
      <c r="AD192">
        <v>0</v>
      </c>
      <c r="AE192" s="21">
        <v>0</v>
      </c>
      <c r="AF192">
        <v>0</v>
      </c>
      <c r="AG192" s="21">
        <f t="shared" si="37"/>
        <v>917.56</v>
      </c>
      <c r="AH192" s="20" t="s">
        <v>168</v>
      </c>
      <c r="AI192">
        <v>98953</v>
      </c>
      <c r="AJ192" s="142">
        <v>8977.02</v>
      </c>
      <c r="AK192" s="143">
        <v>13</v>
      </c>
      <c r="AL192" s="142">
        <v>5025.1400000000003</v>
      </c>
      <c r="AM192" s="143">
        <v>4</v>
      </c>
      <c r="AN192" s="21">
        <v>1151.99</v>
      </c>
      <c r="AO192">
        <v>3</v>
      </c>
      <c r="AP192" s="21">
        <f t="shared" si="38"/>
        <v>15154.15</v>
      </c>
      <c r="AQ192" s="130" t="s">
        <v>168</v>
      </c>
      <c r="AR192" s="9">
        <v>99354</v>
      </c>
      <c r="AS192" s="28">
        <v>13821.2</v>
      </c>
      <c r="AT192">
        <v>3</v>
      </c>
      <c r="AU192" s="28">
        <v>510.8</v>
      </c>
      <c r="AV192">
        <v>6</v>
      </c>
      <c r="AW192" s="28">
        <v>59.129999999999995</v>
      </c>
      <c r="AX192">
        <v>2</v>
      </c>
      <c r="AY192" s="21">
        <f t="shared" si="39"/>
        <v>14391.13</v>
      </c>
      <c r="AZ192" s="130" t="s">
        <v>168</v>
      </c>
      <c r="BA192">
        <v>99352</v>
      </c>
      <c r="BB192" s="28">
        <v>8921.7199999999993</v>
      </c>
      <c r="BC192">
        <v>22</v>
      </c>
      <c r="BD192" s="28">
        <v>5803.96</v>
      </c>
      <c r="BE192">
        <v>5</v>
      </c>
      <c r="BF192" s="28">
        <v>16326.83</v>
      </c>
      <c r="BG192">
        <v>16</v>
      </c>
      <c r="BH192" s="21">
        <f t="shared" si="40"/>
        <v>31052.510000000002</v>
      </c>
      <c r="BI192" s="28" t="s">
        <v>168</v>
      </c>
      <c r="BJ192" s="9">
        <v>99338</v>
      </c>
      <c r="BK192" s="28">
        <v>193.08</v>
      </c>
      <c r="BL192" s="9">
        <v>2</v>
      </c>
      <c r="BM192" s="28">
        <v>268.60000000000002</v>
      </c>
      <c r="BN192" s="9">
        <v>1</v>
      </c>
      <c r="BO192" s="21">
        <v>500</v>
      </c>
      <c r="BP192">
        <v>2</v>
      </c>
      <c r="BQ192" s="146">
        <f t="shared" si="41"/>
        <v>961.68000000000006</v>
      </c>
      <c r="BR192" s="28" t="s">
        <v>168</v>
      </c>
      <c r="BS192">
        <v>99350</v>
      </c>
      <c r="BT192" s="28">
        <v>1558.49</v>
      </c>
      <c r="BU192">
        <v>3</v>
      </c>
      <c r="BV192" s="28">
        <v>1983.17</v>
      </c>
      <c r="BW192">
        <v>4</v>
      </c>
      <c r="BX192" s="28">
        <v>2589.09</v>
      </c>
      <c r="BY192">
        <v>6</v>
      </c>
      <c r="BZ192" s="146">
        <f t="shared" si="42"/>
        <v>6130.75</v>
      </c>
      <c r="CA192" s="28" t="s">
        <v>168</v>
      </c>
      <c r="CB192" s="28">
        <v>99352</v>
      </c>
      <c r="CC192" s="28">
        <v>7628.85</v>
      </c>
      <c r="CD192" s="28">
        <v>13</v>
      </c>
      <c r="CE192" s="28">
        <v>2537.23</v>
      </c>
      <c r="CF192" s="28">
        <v>7</v>
      </c>
      <c r="CG192" s="28">
        <v>10913.54</v>
      </c>
      <c r="CH192" s="28">
        <v>10</v>
      </c>
      <c r="CI192" s="146">
        <f t="shared" si="43"/>
        <v>21079.620000000003</v>
      </c>
      <c r="CJ192" s="28"/>
      <c r="CL192" s="28"/>
      <c r="CN192" s="28"/>
      <c r="CP192" s="21"/>
      <c r="CR192" s="91"/>
      <c r="CS192" s="28"/>
      <c r="CU192" s="28"/>
      <c r="CV192" s="137"/>
      <c r="CW192" s="28"/>
      <c r="CX192" s="137"/>
      <c r="CY192" s="28"/>
      <c r="CZ192" s="137"/>
      <c r="DA192" s="146">
        <f t="shared" si="44"/>
        <v>0</v>
      </c>
      <c r="DB192" s="28" t="s">
        <v>168</v>
      </c>
      <c r="DC192" s="9">
        <v>98930</v>
      </c>
      <c r="DD192" s="28">
        <v>3381.34</v>
      </c>
      <c r="DE192">
        <v>13</v>
      </c>
      <c r="DF192" s="28">
        <v>296.33999999999997</v>
      </c>
      <c r="DG192">
        <v>0</v>
      </c>
      <c r="DH192" s="28">
        <v>675.76</v>
      </c>
      <c r="DI192">
        <v>8</v>
      </c>
      <c r="DJ192" s="146">
        <f t="shared" si="45"/>
        <v>4353.4400000000005</v>
      </c>
      <c r="DK192" s="28" t="s">
        <v>168</v>
      </c>
      <c r="DL192" s="9">
        <v>99336</v>
      </c>
      <c r="DM192" s="28">
        <v>21542.43</v>
      </c>
      <c r="DN192">
        <v>36</v>
      </c>
      <c r="DO192" s="28">
        <v>8581.0400000000009</v>
      </c>
      <c r="DP192">
        <v>15</v>
      </c>
      <c r="DQ192" s="21">
        <v>10583.07</v>
      </c>
      <c r="DR192">
        <v>33</v>
      </c>
      <c r="DS192" s="146">
        <f t="shared" si="46"/>
        <v>40706.54</v>
      </c>
    </row>
    <row r="193" spans="1:123" x14ac:dyDescent="0.2">
      <c r="A193" s="9">
        <v>98229</v>
      </c>
      <c r="B193" t="s">
        <v>168</v>
      </c>
      <c r="C193">
        <v>15</v>
      </c>
      <c r="D193">
        <v>8</v>
      </c>
      <c r="E193">
        <v>22</v>
      </c>
      <c r="F193">
        <v>26</v>
      </c>
      <c r="G193">
        <v>16</v>
      </c>
      <c r="H193">
        <v>16</v>
      </c>
      <c r="I193">
        <v>20</v>
      </c>
      <c r="J193">
        <v>26</v>
      </c>
      <c r="K193">
        <v>22</v>
      </c>
      <c r="L193">
        <v>17</v>
      </c>
      <c r="M193">
        <v>23</v>
      </c>
      <c r="N193">
        <v>17</v>
      </c>
      <c r="P193" t="s">
        <v>168</v>
      </c>
      <c r="Q193">
        <v>98953</v>
      </c>
      <c r="R193" s="21">
        <v>2908.98</v>
      </c>
      <c r="S193">
        <v>9</v>
      </c>
      <c r="T193" s="21">
        <v>1.38</v>
      </c>
      <c r="U193">
        <v>1</v>
      </c>
      <c r="V193" s="21">
        <v>0</v>
      </c>
      <c r="W193">
        <v>0</v>
      </c>
      <c r="X193" s="21">
        <f t="shared" si="36"/>
        <v>2910.36</v>
      </c>
      <c r="Y193" s="20" t="s">
        <v>168</v>
      </c>
      <c r="Z193">
        <v>99350</v>
      </c>
      <c r="AA193" s="21">
        <v>0</v>
      </c>
      <c r="AB193">
        <v>0</v>
      </c>
      <c r="AC193" s="21">
        <v>1484.5</v>
      </c>
      <c r="AD193">
        <v>5</v>
      </c>
      <c r="AE193" s="21">
        <v>326.40999999999997</v>
      </c>
      <c r="AF193">
        <v>1</v>
      </c>
      <c r="AG193" s="21">
        <f t="shared" si="37"/>
        <v>1810.9099999999999</v>
      </c>
      <c r="AH193" s="20" t="s">
        <v>168</v>
      </c>
      <c r="AI193">
        <v>99301</v>
      </c>
      <c r="AJ193" s="142">
        <v>54511.14</v>
      </c>
      <c r="AK193" s="143">
        <v>69</v>
      </c>
      <c r="AL193" s="142">
        <v>26006.15</v>
      </c>
      <c r="AM193" s="143">
        <v>35</v>
      </c>
      <c r="AN193" s="21">
        <v>29465.31</v>
      </c>
      <c r="AO193">
        <v>24</v>
      </c>
      <c r="AP193" s="21">
        <f t="shared" si="38"/>
        <v>109982.6</v>
      </c>
      <c r="AQ193" s="130" t="s">
        <v>168</v>
      </c>
      <c r="AR193" s="9">
        <v>99362</v>
      </c>
      <c r="AS193" s="28">
        <v>9993.06</v>
      </c>
      <c r="AT193">
        <v>23</v>
      </c>
      <c r="AU193" s="28">
        <v>15620.99</v>
      </c>
      <c r="AV193">
        <v>17</v>
      </c>
      <c r="AW193" s="28">
        <v>917.98</v>
      </c>
      <c r="AX193">
        <v>8</v>
      </c>
      <c r="AY193" s="21">
        <f t="shared" si="39"/>
        <v>26532.03</v>
      </c>
      <c r="AZ193" s="130" t="s">
        <v>168</v>
      </c>
      <c r="BA193">
        <v>99353</v>
      </c>
      <c r="BB193" s="28">
        <v>68.86</v>
      </c>
      <c r="BC193">
        <v>2</v>
      </c>
      <c r="BD193" s="28">
        <v>35.07</v>
      </c>
      <c r="BE193">
        <v>1</v>
      </c>
      <c r="BF193" s="28">
        <v>0</v>
      </c>
      <c r="BG193">
        <v>0</v>
      </c>
      <c r="BH193" s="21">
        <f t="shared" si="40"/>
        <v>103.93</v>
      </c>
      <c r="BI193" s="28" t="s">
        <v>168</v>
      </c>
      <c r="BJ193" s="9">
        <v>99344</v>
      </c>
      <c r="BK193" s="28">
        <v>2076.64</v>
      </c>
      <c r="BL193" s="9">
        <v>10</v>
      </c>
      <c r="BM193" s="28">
        <v>1799.68</v>
      </c>
      <c r="BN193" s="9">
        <v>2</v>
      </c>
      <c r="BO193" s="21">
        <v>6100.4500000000007</v>
      </c>
      <c r="BP193">
        <v>8</v>
      </c>
      <c r="BQ193" s="146">
        <f t="shared" si="41"/>
        <v>9976.77</v>
      </c>
      <c r="BR193" s="28" t="s">
        <v>168</v>
      </c>
      <c r="BS193">
        <v>99352</v>
      </c>
      <c r="BT193" s="28">
        <v>19503.189999999999</v>
      </c>
      <c r="BU193">
        <v>23</v>
      </c>
      <c r="BV193" s="28">
        <v>2974.53</v>
      </c>
      <c r="BW193">
        <v>3</v>
      </c>
      <c r="BX193" s="28">
        <v>13571</v>
      </c>
      <c r="BY193">
        <v>17</v>
      </c>
      <c r="BZ193" s="146">
        <f t="shared" si="42"/>
        <v>36048.720000000001</v>
      </c>
      <c r="CA193" s="28" t="s">
        <v>168</v>
      </c>
      <c r="CB193" s="28">
        <v>99353</v>
      </c>
      <c r="CC193" s="28">
        <v>85.76</v>
      </c>
      <c r="CD193" s="28">
        <v>1</v>
      </c>
      <c r="CE193" s="28">
        <v>37.630000000000003</v>
      </c>
      <c r="CF193" s="28">
        <v>1</v>
      </c>
      <c r="CG193" s="28">
        <v>19.02</v>
      </c>
      <c r="CH193" s="28">
        <v>1</v>
      </c>
      <c r="CI193" s="146">
        <f t="shared" si="43"/>
        <v>142.41000000000003</v>
      </c>
      <c r="CJ193" s="28"/>
      <c r="CL193" s="28"/>
      <c r="CN193" s="28"/>
      <c r="CP193" s="21"/>
      <c r="CR193" s="91"/>
      <c r="CS193" s="28"/>
      <c r="CU193" s="28"/>
      <c r="CV193" s="137"/>
      <c r="CW193" s="28"/>
      <c r="CX193" s="137"/>
      <c r="CY193" s="28"/>
      <c r="CZ193" s="137"/>
      <c r="DA193" s="146">
        <f t="shared" si="44"/>
        <v>0</v>
      </c>
      <c r="DB193" s="28" t="s">
        <v>168</v>
      </c>
      <c r="DC193" s="9">
        <v>98932</v>
      </c>
      <c r="DD193" s="28">
        <v>456.32</v>
      </c>
      <c r="DE193">
        <v>2</v>
      </c>
      <c r="DF193" s="28">
        <v>0</v>
      </c>
      <c r="DG193">
        <v>0</v>
      </c>
      <c r="DH193" s="28">
        <v>496.54</v>
      </c>
      <c r="DI193">
        <v>2</v>
      </c>
      <c r="DJ193" s="146">
        <f t="shared" si="45"/>
        <v>952.86</v>
      </c>
      <c r="DK193" s="28" t="s">
        <v>168</v>
      </c>
      <c r="DL193" s="9">
        <v>99337</v>
      </c>
      <c r="DM193" s="28">
        <v>39.22</v>
      </c>
      <c r="DN193">
        <v>1</v>
      </c>
      <c r="DO193" s="28">
        <v>26</v>
      </c>
      <c r="DP193">
        <v>1</v>
      </c>
      <c r="DQ193" s="21">
        <v>0</v>
      </c>
      <c r="DR193">
        <v>0</v>
      </c>
      <c r="DS193" s="146">
        <f t="shared" si="46"/>
        <v>65.22</v>
      </c>
    </row>
    <row r="194" spans="1:123" x14ac:dyDescent="0.2">
      <c r="A194" s="9">
        <v>98230</v>
      </c>
      <c r="B194" t="s">
        <v>168</v>
      </c>
      <c r="C194">
        <v>22</v>
      </c>
      <c r="D194">
        <v>26</v>
      </c>
      <c r="E194">
        <v>23</v>
      </c>
      <c r="F194">
        <v>19</v>
      </c>
      <c r="G194">
        <v>26</v>
      </c>
      <c r="H194">
        <v>27</v>
      </c>
      <c r="I194">
        <v>17</v>
      </c>
      <c r="J194">
        <v>28</v>
      </c>
      <c r="K194">
        <v>37</v>
      </c>
      <c r="L194">
        <v>24</v>
      </c>
      <c r="M194">
        <v>32</v>
      </c>
      <c r="N194">
        <v>43</v>
      </c>
      <c r="P194" t="s">
        <v>168</v>
      </c>
      <c r="Q194">
        <v>99301</v>
      </c>
      <c r="R194" s="21">
        <v>34922.82</v>
      </c>
      <c r="S194">
        <v>53</v>
      </c>
      <c r="T194" s="21">
        <v>13870.82</v>
      </c>
      <c r="U194">
        <v>19</v>
      </c>
      <c r="V194" s="21">
        <v>24847.030000000002</v>
      </c>
      <c r="W194">
        <v>24</v>
      </c>
      <c r="X194" s="21">
        <f t="shared" si="36"/>
        <v>73640.67</v>
      </c>
      <c r="Y194" s="20" t="s">
        <v>168</v>
      </c>
      <c r="Z194">
        <v>99352</v>
      </c>
      <c r="AA194" s="21">
        <v>40505.449999999997</v>
      </c>
      <c r="AB194">
        <v>27</v>
      </c>
      <c r="AC194" s="21">
        <v>7695.33</v>
      </c>
      <c r="AD194">
        <v>6</v>
      </c>
      <c r="AE194" s="21">
        <v>4245.84</v>
      </c>
      <c r="AF194">
        <v>13</v>
      </c>
      <c r="AG194" s="21">
        <f t="shared" si="37"/>
        <v>52446.619999999995</v>
      </c>
      <c r="AH194" s="20" t="s">
        <v>168</v>
      </c>
      <c r="AI194">
        <v>99323</v>
      </c>
      <c r="AJ194" s="142">
        <v>1749.8</v>
      </c>
      <c r="AK194" s="143">
        <v>2</v>
      </c>
      <c r="AL194" s="142">
        <v>0</v>
      </c>
      <c r="AM194" s="143">
        <v>0</v>
      </c>
      <c r="AN194" s="21">
        <v>0</v>
      </c>
      <c r="AO194">
        <v>0</v>
      </c>
      <c r="AP194" s="21">
        <f t="shared" si="38"/>
        <v>1749.8</v>
      </c>
      <c r="AQ194" s="130"/>
      <c r="AS194" s="28"/>
      <c r="AU194" s="28"/>
      <c r="AW194" s="28"/>
      <c r="AY194" s="21"/>
      <c r="AZ194" s="130" t="s">
        <v>168</v>
      </c>
      <c r="BA194">
        <v>99354</v>
      </c>
      <c r="BB194" s="28">
        <v>4038.73</v>
      </c>
      <c r="BC194">
        <v>7</v>
      </c>
      <c r="BD194" s="28">
        <v>13482.7</v>
      </c>
      <c r="BE194">
        <v>2</v>
      </c>
      <c r="BF194" s="28">
        <v>454.36</v>
      </c>
      <c r="BG194">
        <v>4</v>
      </c>
      <c r="BH194" s="21">
        <f t="shared" si="40"/>
        <v>17975.79</v>
      </c>
      <c r="BI194" s="28" t="s">
        <v>168</v>
      </c>
      <c r="BJ194" s="9">
        <v>99350</v>
      </c>
      <c r="BK194" s="28">
        <v>959.73</v>
      </c>
      <c r="BL194" s="9">
        <v>9</v>
      </c>
      <c r="BM194" s="28">
        <v>949.27</v>
      </c>
      <c r="BN194" s="9">
        <v>6</v>
      </c>
      <c r="BO194" s="21">
        <v>2509.79</v>
      </c>
      <c r="BP194">
        <v>4</v>
      </c>
      <c r="BQ194" s="146">
        <f t="shared" si="41"/>
        <v>4418.79</v>
      </c>
      <c r="BR194" s="28" t="s">
        <v>168</v>
      </c>
      <c r="BS194">
        <v>99353</v>
      </c>
      <c r="BT194" s="28">
        <v>1317.79</v>
      </c>
      <c r="BU194">
        <v>6</v>
      </c>
      <c r="BV194" s="28">
        <v>19.02</v>
      </c>
      <c r="BW194">
        <v>1</v>
      </c>
      <c r="BX194" s="28">
        <v>0</v>
      </c>
      <c r="BY194">
        <v>0</v>
      </c>
      <c r="BZ194" s="146">
        <f t="shared" si="42"/>
        <v>1336.81</v>
      </c>
      <c r="CA194" s="28" t="s">
        <v>168</v>
      </c>
      <c r="CB194" s="28">
        <v>99354</v>
      </c>
      <c r="CC194" s="28">
        <v>4638.3599999999997</v>
      </c>
      <c r="CD194" s="28">
        <v>10</v>
      </c>
      <c r="CE194" s="28">
        <v>1137.3699999999999</v>
      </c>
      <c r="CF194" s="28">
        <v>5</v>
      </c>
      <c r="CG194" s="28">
        <v>286.01</v>
      </c>
      <c r="CH194" s="28">
        <v>2</v>
      </c>
      <c r="CI194" s="146">
        <f t="shared" si="43"/>
        <v>6061.74</v>
      </c>
      <c r="CJ194" s="28"/>
      <c r="CL194" s="28"/>
      <c r="CN194" s="28"/>
      <c r="CP194" s="21"/>
      <c r="CR194" s="91"/>
      <c r="CS194" s="28"/>
      <c r="CU194" s="28"/>
      <c r="CV194" s="137"/>
      <c r="CW194" s="28"/>
      <c r="CX194" s="137"/>
      <c r="CY194" s="28"/>
      <c r="CZ194" s="137"/>
      <c r="DA194" s="146">
        <f t="shared" si="44"/>
        <v>0</v>
      </c>
      <c r="DB194" s="28" t="s">
        <v>168</v>
      </c>
      <c r="DC194" s="9">
        <v>98936</v>
      </c>
      <c r="DD194" s="28">
        <v>1103.19</v>
      </c>
      <c r="DE194">
        <v>5</v>
      </c>
      <c r="DF194" s="28">
        <v>44.42</v>
      </c>
      <c r="DG194">
        <v>0</v>
      </c>
      <c r="DH194" s="28">
        <v>56.22</v>
      </c>
      <c r="DI194">
        <v>3</v>
      </c>
      <c r="DJ194" s="146">
        <f t="shared" si="45"/>
        <v>1203.8300000000002</v>
      </c>
      <c r="DK194" s="28" t="s">
        <v>168</v>
      </c>
      <c r="DL194" s="9">
        <v>99338</v>
      </c>
      <c r="DM194" s="28">
        <v>5422.95</v>
      </c>
      <c r="DN194">
        <v>5</v>
      </c>
      <c r="DO194" s="28">
        <v>0</v>
      </c>
      <c r="DP194">
        <v>0</v>
      </c>
      <c r="DQ194" s="21">
        <v>0</v>
      </c>
      <c r="DR194">
        <v>0</v>
      </c>
      <c r="DS194" s="146">
        <f t="shared" si="46"/>
        <v>5422.95</v>
      </c>
    </row>
    <row r="195" spans="1:123" x14ac:dyDescent="0.2">
      <c r="A195" s="9">
        <v>98232</v>
      </c>
      <c r="B195" t="s">
        <v>168</v>
      </c>
      <c r="C195">
        <v>1</v>
      </c>
      <c r="N195">
        <v>1</v>
      </c>
      <c r="P195" t="s">
        <v>168</v>
      </c>
      <c r="Q195">
        <v>99323</v>
      </c>
      <c r="R195" s="21">
        <v>983.61</v>
      </c>
      <c r="S195">
        <v>1</v>
      </c>
      <c r="T195" s="21">
        <v>0</v>
      </c>
      <c r="U195">
        <v>0</v>
      </c>
      <c r="V195" s="21">
        <v>291.39999999999998</v>
      </c>
      <c r="W195">
        <v>2</v>
      </c>
      <c r="X195" s="21">
        <f t="shared" si="36"/>
        <v>1275.01</v>
      </c>
      <c r="Y195" s="20" t="s">
        <v>168</v>
      </c>
      <c r="Z195">
        <v>99353</v>
      </c>
      <c r="AA195" s="21">
        <v>110.65</v>
      </c>
      <c r="AB195">
        <v>1</v>
      </c>
      <c r="AC195" s="21">
        <v>0</v>
      </c>
      <c r="AD195">
        <v>0</v>
      </c>
      <c r="AE195" s="21">
        <v>0</v>
      </c>
      <c r="AF195">
        <v>0</v>
      </c>
      <c r="AG195" s="21">
        <f t="shared" si="37"/>
        <v>110.65</v>
      </c>
      <c r="AH195" s="20" t="s">
        <v>168</v>
      </c>
      <c r="AI195">
        <v>99324</v>
      </c>
      <c r="AJ195" s="142">
        <v>758.66</v>
      </c>
      <c r="AK195" s="143">
        <v>1</v>
      </c>
      <c r="AL195" s="142">
        <v>812.27</v>
      </c>
      <c r="AM195" s="143">
        <v>2</v>
      </c>
      <c r="AN195" s="21">
        <v>0</v>
      </c>
      <c r="AO195">
        <v>0</v>
      </c>
      <c r="AP195" s="21">
        <f t="shared" si="38"/>
        <v>1570.9299999999998</v>
      </c>
      <c r="AQ195" s="130"/>
      <c r="AS195" s="28"/>
      <c r="AU195" s="28"/>
      <c r="AW195" s="28"/>
      <c r="AY195" s="21"/>
      <c r="AZ195" s="130" t="s">
        <v>168</v>
      </c>
      <c r="BA195">
        <v>99362</v>
      </c>
      <c r="BB195" s="28">
        <v>11452.63</v>
      </c>
      <c r="BC195">
        <v>29</v>
      </c>
      <c r="BD195" s="28">
        <v>11659.75</v>
      </c>
      <c r="BE195">
        <v>16</v>
      </c>
      <c r="BF195" s="28">
        <v>12824.05</v>
      </c>
      <c r="BG195">
        <v>16</v>
      </c>
      <c r="BH195" s="21">
        <f t="shared" si="40"/>
        <v>35936.429999999993</v>
      </c>
      <c r="BI195" s="28" t="s">
        <v>168</v>
      </c>
      <c r="BJ195" s="9">
        <v>99352</v>
      </c>
      <c r="BK195" s="28">
        <v>6024.24</v>
      </c>
      <c r="BL195" s="9">
        <v>13</v>
      </c>
      <c r="BM195" s="28">
        <v>3591.18</v>
      </c>
      <c r="BN195" s="9">
        <v>9</v>
      </c>
      <c r="BO195" s="21">
        <v>12760.439999999999</v>
      </c>
      <c r="BP195">
        <v>11</v>
      </c>
      <c r="BQ195" s="146">
        <f t="shared" si="41"/>
        <v>22375.86</v>
      </c>
      <c r="BR195" s="28" t="s">
        <v>168</v>
      </c>
      <c r="BS195">
        <v>99354</v>
      </c>
      <c r="BT195" s="28">
        <v>1996.43</v>
      </c>
      <c r="BU195">
        <v>9</v>
      </c>
      <c r="BV195" s="28">
        <v>4641.3999999999996</v>
      </c>
      <c r="BW195">
        <v>4</v>
      </c>
      <c r="BX195" s="28">
        <v>16291.79</v>
      </c>
      <c r="BY195">
        <v>2</v>
      </c>
      <c r="BZ195" s="146">
        <f t="shared" si="42"/>
        <v>22929.620000000003</v>
      </c>
      <c r="CA195" s="28" t="s">
        <v>168</v>
      </c>
      <c r="CB195" s="28">
        <v>99362</v>
      </c>
      <c r="CC195" s="28">
        <v>3442.72</v>
      </c>
      <c r="CD195" s="28">
        <v>29</v>
      </c>
      <c r="CE195" s="28">
        <v>1082.3900000000001</v>
      </c>
      <c r="CF195" s="28">
        <v>5</v>
      </c>
      <c r="CG195" s="28">
        <v>9295.35</v>
      </c>
      <c r="CH195" s="28">
        <v>16</v>
      </c>
      <c r="CI195" s="146">
        <f t="shared" si="43"/>
        <v>13820.46</v>
      </c>
      <c r="CJ195" s="28"/>
      <c r="CL195" s="28"/>
      <c r="CN195" s="28"/>
      <c r="CP195" s="21"/>
      <c r="CR195" s="91"/>
      <c r="CS195" s="28"/>
      <c r="CT195" s="138"/>
      <c r="CU195" s="28"/>
      <c r="CV195" s="28"/>
      <c r="CW195" s="28"/>
      <c r="CX195" s="28"/>
      <c r="CY195" s="28"/>
      <c r="CZ195" s="28"/>
      <c r="DA195" s="146">
        <f t="shared" si="44"/>
        <v>0</v>
      </c>
      <c r="DB195" s="28" t="s">
        <v>168</v>
      </c>
      <c r="DC195" s="9">
        <v>98942</v>
      </c>
      <c r="DD195" s="28">
        <v>695.28</v>
      </c>
      <c r="DE195">
        <v>5</v>
      </c>
      <c r="DF195" s="28">
        <v>396.55</v>
      </c>
      <c r="DG195">
        <v>3</v>
      </c>
      <c r="DH195" s="28">
        <v>96.460000000000008</v>
      </c>
      <c r="DI195">
        <v>4</v>
      </c>
      <c r="DJ195" s="146">
        <f t="shared" si="45"/>
        <v>1188.29</v>
      </c>
      <c r="DK195" s="28" t="s">
        <v>168</v>
      </c>
      <c r="DL195" s="9">
        <v>99344</v>
      </c>
      <c r="DM195" s="28">
        <v>1958.08</v>
      </c>
      <c r="DN195">
        <v>12</v>
      </c>
      <c r="DO195" s="28">
        <v>238.8</v>
      </c>
      <c r="DP195">
        <v>2</v>
      </c>
      <c r="DQ195" s="21">
        <v>392.75</v>
      </c>
      <c r="DR195">
        <v>2</v>
      </c>
      <c r="DS195" s="146">
        <f t="shared" si="46"/>
        <v>2589.63</v>
      </c>
    </row>
    <row r="196" spans="1:123" x14ac:dyDescent="0.2">
      <c r="A196" s="9">
        <v>98233</v>
      </c>
      <c r="B196" t="s">
        <v>168</v>
      </c>
      <c r="C196">
        <v>71</v>
      </c>
      <c r="D196">
        <v>74</v>
      </c>
      <c r="E196">
        <v>72</v>
      </c>
      <c r="F196">
        <v>64</v>
      </c>
      <c r="G196">
        <v>70</v>
      </c>
      <c r="H196">
        <v>131</v>
      </c>
      <c r="I196">
        <v>57</v>
      </c>
      <c r="J196">
        <v>52</v>
      </c>
      <c r="K196">
        <v>75</v>
      </c>
      <c r="L196">
        <v>62</v>
      </c>
      <c r="M196">
        <v>66</v>
      </c>
      <c r="N196">
        <v>56</v>
      </c>
      <c r="P196" t="s">
        <v>168</v>
      </c>
      <c r="Q196">
        <v>99324</v>
      </c>
      <c r="R196" s="21">
        <v>2890.81</v>
      </c>
      <c r="S196">
        <v>4</v>
      </c>
      <c r="T196" s="21">
        <v>475.79</v>
      </c>
      <c r="U196">
        <v>0</v>
      </c>
      <c r="V196" s="21">
        <v>2032.84</v>
      </c>
      <c r="W196">
        <v>2</v>
      </c>
      <c r="X196" s="21">
        <f t="shared" si="36"/>
        <v>5399.44</v>
      </c>
      <c r="Y196" s="20" t="s">
        <v>168</v>
      </c>
      <c r="Z196">
        <v>99354</v>
      </c>
      <c r="AA196" s="21">
        <v>35001.93</v>
      </c>
      <c r="AB196">
        <v>6</v>
      </c>
      <c r="AC196" s="21">
        <v>1011.73</v>
      </c>
      <c r="AD196">
        <v>4</v>
      </c>
      <c r="AE196" s="21">
        <v>0</v>
      </c>
      <c r="AF196">
        <v>0</v>
      </c>
      <c r="AG196" s="21">
        <f t="shared" si="37"/>
        <v>36013.660000000003</v>
      </c>
      <c r="AH196" s="20" t="s">
        <v>168</v>
      </c>
      <c r="AI196">
        <v>99336</v>
      </c>
      <c r="AJ196" s="142">
        <v>29662.21</v>
      </c>
      <c r="AK196" s="143">
        <v>53</v>
      </c>
      <c r="AL196" s="142">
        <v>13932.43</v>
      </c>
      <c r="AM196" s="143">
        <v>19</v>
      </c>
      <c r="AN196" s="21">
        <v>8260.2999999999993</v>
      </c>
      <c r="AO196">
        <v>24</v>
      </c>
      <c r="AP196" s="21">
        <f t="shared" si="38"/>
        <v>51854.94</v>
      </c>
      <c r="AQ196" s="130"/>
      <c r="AS196" s="28"/>
      <c r="AU196" s="28"/>
      <c r="AW196" s="28"/>
      <c r="AY196" s="21"/>
      <c r="AZ196" s="130"/>
      <c r="BB196" s="28"/>
      <c r="BD196" s="28"/>
      <c r="BF196" s="28"/>
      <c r="BH196" s="21">
        <f t="shared" si="40"/>
        <v>0</v>
      </c>
      <c r="BI196" s="28" t="s">
        <v>168</v>
      </c>
      <c r="BJ196" s="9">
        <v>99353</v>
      </c>
      <c r="BK196" s="28">
        <v>82.55</v>
      </c>
      <c r="BL196" s="9">
        <v>2</v>
      </c>
      <c r="BM196" s="28">
        <v>0</v>
      </c>
      <c r="BN196" s="9">
        <v>0</v>
      </c>
      <c r="BO196" s="21">
        <v>0</v>
      </c>
      <c r="BP196">
        <v>0</v>
      </c>
      <c r="BQ196" s="146">
        <f t="shared" si="41"/>
        <v>82.55</v>
      </c>
      <c r="BR196" s="28" t="s">
        <v>168</v>
      </c>
      <c r="BS196">
        <v>99362</v>
      </c>
      <c r="BT196" s="28">
        <v>9075.81</v>
      </c>
      <c r="BU196">
        <v>36</v>
      </c>
      <c r="BV196" s="28">
        <v>4512.2299999999996</v>
      </c>
      <c r="BW196">
        <v>12</v>
      </c>
      <c r="BX196" s="28">
        <v>10576.32</v>
      </c>
      <c r="BY196">
        <v>17</v>
      </c>
      <c r="BZ196" s="146">
        <f t="shared" si="42"/>
        <v>24164.36</v>
      </c>
      <c r="CA196" s="28"/>
      <c r="CB196" s="28"/>
      <c r="CC196" s="28"/>
      <c r="CD196" s="28"/>
      <c r="CE196" s="28"/>
      <c r="CF196" s="28"/>
      <c r="CG196" s="28"/>
      <c r="CH196" s="28"/>
      <c r="CI196" s="91"/>
      <c r="CJ196" s="28"/>
      <c r="CL196" s="28"/>
      <c r="CN196" s="28"/>
      <c r="CP196" s="21"/>
      <c r="CR196" s="91"/>
      <c r="CS196" s="28"/>
      <c r="CT196" s="138"/>
      <c r="CU196" s="28"/>
      <c r="CV196" s="28"/>
      <c r="CW196" s="28"/>
      <c r="CX196" s="28"/>
      <c r="CY196" s="28"/>
      <c r="CZ196" s="28"/>
      <c r="DA196" s="146">
        <f t="shared" si="44"/>
        <v>0</v>
      </c>
      <c r="DB196" s="28" t="s">
        <v>168</v>
      </c>
      <c r="DC196" s="9">
        <v>98944</v>
      </c>
      <c r="DD196" s="28">
        <v>3980.08</v>
      </c>
      <c r="DE196">
        <v>18</v>
      </c>
      <c r="DF196" s="28">
        <v>1120.17</v>
      </c>
      <c r="DG196">
        <v>6</v>
      </c>
      <c r="DH196" s="28">
        <v>647.1</v>
      </c>
      <c r="DI196">
        <v>11</v>
      </c>
      <c r="DJ196" s="146">
        <f t="shared" si="45"/>
        <v>5747.35</v>
      </c>
      <c r="DK196" s="28" t="s">
        <v>168</v>
      </c>
      <c r="DL196" s="9">
        <v>99350</v>
      </c>
      <c r="DM196" s="28">
        <v>1496.11</v>
      </c>
      <c r="DN196">
        <v>8</v>
      </c>
      <c r="DO196" s="28">
        <v>66.13</v>
      </c>
      <c r="DP196">
        <v>3</v>
      </c>
      <c r="DQ196" s="21">
        <v>0</v>
      </c>
      <c r="DR196">
        <v>0</v>
      </c>
      <c r="DS196" s="146">
        <f t="shared" si="46"/>
        <v>1562.2399999999998</v>
      </c>
    </row>
    <row r="197" spans="1:123" x14ac:dyDescent="0.2">
      <c r="A197" s="9">
        <v>98240</v>
      </c>
      <c r="B197" t="s">
        <v>168</v>
      </c>
      <c r="C197">
        <v>1</v>
      </c>
      <c r="D197">
        <v>1</v>
      </c>
      <c r="E197">
        <v>1</v>
      </c>
      <c r="G197">
        <v>1</v>
      </c>
      <c r="H197">
        <v>2</v>
      </c>
      <c r="I197">
        <v>2</v>
      </c>
      <c r="J197">
        <v>2</v>
      </c>
      <c r="K197">
        <v>2</v>
      </c>
      <c r="L197">
        <v>1</v>
      </c>
      <c r="M197">
        <v>2</v>
      </c>
      <c r="N197">
        <v>2</v>
      </c>
      <c r="P197" t="s">
        <v>168</v>
      </c>
      <c r="Q197">
        <v>99336</v>
      </c>
      <c r="R197" s="21">
        <v>16223.1</v>
      </c>
      <c r="S197">
        <v>36</v>
      </c>
      <c r="T197" s="21">
        <v>3344.27</v>
      </c>
      <c r="U197">
        <v>17</v>
      </c>
      <c r="V197" s="21">
        <v>1233.1099999999999</v>
      </c>
      <c r="W197">
        <v>15</v>
      </c>
      <c r="X197" s="21">
        <f t="shared" ref="X197:X205" si="48">+R197+T197+V197</f>
        <v>20800.48</v>
      </c>
      <c r="Y197" s="20" t="s">
        <v>168</v>
      </c>
      <c r="Z197">
        <v>99362</v>
      </c>
      <c r="AA197" s="21">
        <v>28915.93</v>
      </c>
      <c r="AB197">
        <v>46</v>
      </c>
      <c r="AC197" s="21">
        <v>6614.91</v>
      </c>
      <c r="AD197">
        <v>9</v>
      </c>
      <c r="AE197" s="21">
        <v>3384.32</v>
      </c>
      <c r="AF197">
        <v>4</v>
      </c>
      <c r="AG197" s="21">
        <f t="shared" ref="AG197:AG205" si="49">+AA197+AC197+AE197</f>
        <v>38915.159999999996</v>
      </c>
      <c r="AH197" s="20" t="s">
        <v>168</v>
      </c>
      <c r="AI197">
        <v>99337</v>
      </c>
      <c r="AJ197" s="142">
        <v>1214.6199999999999</v>
      </c>
      <c r="AK197" s="143">
        <v>3</v>
      </c>
      <c r="AL197" s="142">
        <v>293.17</v>
      </c>
      <c r="AM197" s="143">
        <v>1</v>
      </c>
      <c r="AN197" s="21">
        <v>0</v>
      </c>
      <c r="AO197">
        <v>0</v>
      </c>
      <c r="AP197" s="21">
        <f t="shared" ref="AP197:AP205" si="50">+AJ197+AL197+AN197</f>
        <v>1507.79</v>
      </c>
      <c r="AQ197" s="130"/>
      <c r="AS197" s="28"/>
      <c r="AU197" s="28"/>
      <c r="AW197" s="28"/>
      <c r="AY197" s="21"/>
      <c r="AZ197" s="130"/>
      <c r="BB197" s="28"/>
      <c r="BD197" s="28"/>
      <c r="BF197" s="28"/>
      <c r="BH197" s="21">
        <f t="shared" ref="BH197:BH205" si="51">+BB197+BD197+BF197</f>
        <v>0</v>
      </c>
      <c r="BI197" s="28" t="s">
        <v>168</v>
      </c>
      <c r="BJ197" s="9">
        <v>99354</v>
      </c>
      <c r="BK197" s="28">
        <v>6337.18</v>
      </c>
      <c r="BL197" s="9">
        <v>7</v>
      </c>
      <c r="BM197" s="28">
        <v>3570.18</v>
      </c>
      <c r="BN197" s="9">
        <v>3</v>
      </c>
      <c r="BO197" s="21">
        <v>13499.6</v>
      </c>
      <c r="BP197">
        <v>3</v>
      </c>
      <c r="BQ197" s="146">
        <f t="shared" ref="BQ197:BQ205" si="52">+BK197+BM197+BO197</f>
        <v>23406.959999999999</v>
      </c>
      <c r="BR197" s="28"/>
      <c r="BT197" s="28"/>
      <c r="BV197" s="28"/>
      <c r="BX197" s="28"/>
      <c r="BZ197" s="91"/>
      <c r="CA197" s="28"/>
      <c r="CB197" s="28"/>
      <c r="CC197" s="28"/>
      <c r="CD197" s="28"/>
      <c r="CE197" s="28"/>
      <c r="CF197" s="28"/>
      <c r="CG197" s="28"/>
      <c r="CH197" s="28"/>
      <c r="CI197" s="91"/>
      <c r="CJ197" s="28"/>
      <c r="CL197" s="28"/>
      <c r="CN197" s="28"/>
      <c r="CP197" s="21"/>
      <c r="CR197" s="91"/>
      <c r="CS197" s="28"/>
      <c r="CT197" s="138"/>
      <c r="CU197" s="28"/>
      <c r="CV197" s="28"/>
      <c r="CW197" s="28"/>
      <c r="CX197" s="28"/>
      <c r="CY197" s="28"/>
      <c r="CZ197" s="28"/>
      <c r="DA197" s="146">
        <f t="shared" ref="DA197:DA205" si="53">+CU197+CW197+CY197</f>
        <v>0</v>
      </c>
      <c r="DB197" s="28" t="s">
        <v>168</v>
      </c>
      <c r="DC197" s="9">
        <v>98948</v>
      </c>
      <c r="DD197" s="28">
        <v>1117</v>
      </c>
      <c r="DE197">
        <v>7</v>
      </c>
      <c r="DF197" s="28">
        <v>404.91</v>
      </c>
      <c r="DG197">
        <v>4</v>
      </c>
      <c r="DH197" s="28">
        <v>1358.18</v>
      </c>
      <c r="DI197">
        <v>12</v>
      </c>
      <c r="DJ197" s="146">
        <f t="shared" ref="DJ197:DJ211" si="54">+DD197+DF197+DH197</f>
        <v>2880.09</v>
      </c>
      <c r="DK197" s="28" t="s">
        <v>168</v>
      </c>
      <c r="DL197" s="9">
        <v>99352</v>
      </c>
      <c r="DM197" s="28">
        <v>9012.9599999999991</v>
      </c>
      <c r="DN197">
        <v>20</v>
      </c>
      <c r="DO197" s="28">
        <v>953.03</v>
      </c>
      <c r="DP197">
        <v>7</v>
      </c>
      <c r="DQ197" s="21">
        <v>8632.7900000000009</v>
      </c>
      <c r="DR197">
        <v>6</v>
      </c>
      <c r="DS197" s="146">
        <f t="shared" ref="DS197:DS211" si="55">+DM197+DO197+DQ197</f>
        <v>18598.78</v>
      </c>
    </row>
    <row r="198" spans="1:123" x14ac:dyDescent="0.2">
      <c r="A198" s="9">
        <v>98247</v>
      </c>
      <c r="B198" t="s">
        <v>168</v>
      </c>
      <c r="C198">
        <v>1</v>
      </c>
      <c r="E198">
        <v>5</v>
      </c>
      <c r="F198">
        <v>4</v>
      </c>
      <c r="G198">
        <v>5</v>
      </c>
      <c r="H198">
        <v>5</v>
      </c>
      <c r="I198">
        <v>5</v>
      </c>
      <c r="J198">
        <v>7</v>
      </c>
      <c r="K198">
        <v>4</v>
      </c>
      <c r="L198">
        <v>3</v>
      </c>
      <c r="M198">
        <v>5</v>
      </c>
      <c r="N198">
        <v>2</v>
      </c>
      <c r="P198" t="s">
        <v>168</v>
      </c>
      <c r="Q198">
        <v>99337</v>
      </c>
      <c r="R198" s="21">
        <v>744.8</v>
      </c>
      <c r="S198">
        <v>0</v>
      </c>
      <c r="T198" s="21">
        <v>1001.8</v>
      </c>
      <c r="U198">
        <v>2</v>
      </c>
      <c r="V198" s="21">
        <v>98.259999999999991</v>
      </c>
      <c r="W198">
        <v>2</v>
      </c>
      <c r="X198" s="21">
        <f t="shared" si="48"/>
        <v>1844.86</v>
      </c>
      <c r="AA198" s="21"/>
      <c r="AC198" s="21"/>
      <c r="AE198" s="21"/>
      <c r="AG198" s="21">
        <f t="shared" si="49"/>
        <v>0</v>
      </c>
      <c r="AH198" s="20" t="s">
        <v>168</v>
      </c>
      <c r="AI198">
        <v>99338</v>
      </c>
      <c r="AJ198" s="142">
        <v>469.72</v>
      </c>
      <c r="AK198" s="143">
        <v>0</v>
      </c>
      <c r="AL198" s="142">
        <v>517.48</v>
      </c>
      <c r="AM198" s="143">
        <v>1</v>
      </c>
      <c r="AN198" s="21">
        <v>96.53</v>
      </c>
      <c r="AO198">
        <v>1</v>
      </c>
      <c r="AP198" s="21">
        <f t="shared" si="50"/>
        <v>1083.73</v>
      </c>
      <c r="AQ198" s="130"/>
      <c r="AS198" s="28"/>
      <c r="AU198" s="28"/>
      <c r="AW198" s="28"/>
      <c r="AY198" s="21"/>
      <c r="AZ198" s="130"/>
      <c r="BB198" s="28"/>
      <c r="BD198" s="28"/>
      <c r="BF198" s="28"/>
      <c r="BH198" s="21">
        <f t="shared" si="51"/>
        <v>0</v>
      </c>
      <c r="BI198" s="28" t="s">
        <v>168</v>
      </c>
      <c r="BJ198" s="9">
        <v>99362</v>
      </c>
      <c r="BK198" s="28">
        <v>11937.93</v>
      </c>
      <c r="BL198" s="9">
        <v>35</v>
      </c>
      <c r="BM198" s="28">
        <v>7044.76</v>
      </c>
      <c r="BN198" s="9">
        <v>11</v>
      </c>
      <c r="BO198" s="21">
        <v>14243.28</v>
      </c>
      <c r="BP198">
        <v>21</v>
      </c>
      <c r="BQ198" s="146">
        <f t="shared" si="52"/>
        <v>33225.97</v>
      </c>
      <c r="BR198" s="28"/>
      <c r="BT198" s="28"/>
      <c r="BV198" s="28"/>
      <c r="BX198" s="28"/>
      <c r="BZ198" s="91"/>
      <c r="CA198" s="28"/>
      <c r="CB198" s="28"/>
      <c r="CC198" s="28"/>
      <c r="CD198" s="28"/>
      <c r="CE198" s="28"/>
      <c r="CF198" s="28"/>
      <c r="CG198" s="28"/>
      <c r="CH198" s="28"/>
      <c r="CI198" s="91"/>
      <c r="CJ198" s="28"/>
      <c r="CL198" s="28"/>
      <c r="CN198" s="28"/>
      <c r="CP198" s="21"/>
      <c r="CR198" s="91"/>
      <c r="CS198" s="28"/>
      <c r="CT198" s="138"/>
      <c r="CU198" s="28"/>
      <c r="CV198" s="28"/>
      <c r="CW198" s="28"/>
      <c r="CX198" s="28"/>
      <c r="CY198" s="28"/>
      <c r="CZ198" s="28"/>
      <c r="DA198" s="146">
        <f t="shared" si="53"/>
        <v>0</v>
      </c>
      <c r="DB198" s="28" t="s">
        <v>168</v>
      </c>
      <c r="DC198" s="9">
        <v>98951</v>
      </c>
      <c r="DD198" s="28">
        <v>712.02</v>
      </c>
      <c r="DE198">
        <v>2</v>
      </c>
      <c r="DF198" s="28">
        <v>232.46</v>
      </c>
      <c r="DG198">
        <v>1</v>
      </c>
      <c r="DH198" s="28">
        <v>897.36</v>
      </c>
      <c r="DI198">
        <v>4</v>
      </c>
      <c r="DJ198" s="146">
        <f t="shared" si="54"/>
        <v>1841.8400000000001</v>
      </c>
      <c r="DK198" s="28" t="s">
        <v>168</v>
      </c>
      <c r="DL198" s="9">
        <v>99353</v>
      </c>
      <c r="DM198" s="28">
        <v>63.43</v>
      </c>
      <c r="DN198">
        <v>1</v>
      </c>
      <c r="DO198" s="28">
        <v>27.56</v>
      </c>
      <c r="DP198">
        <v>0</v>
      </c>
      <c r="DQ198" s="21">
        <v>53.86</v>
      </c>
      <c r="DR198">
        <v>2</v>
      </c>
      <c r="DS198" s="146">
        <f t="shared" si="55"/>
        <v>144.85</v>
      </c>
    </row>
    <row r="199" spans="1:123" x14ac:dyDescent="0.2">
      <c r="A199" s="9">
        <v>98248</v>
      </c>
      <c r="B199" t="s">
        <v>168</v>
      </c>
      <c r="C199">
        <v>56</v>
      </c>
      <c r="D199">
        <v>56</v>
      </c>
      <c r="E199">
        <v>62</v>
      </c>
      <c r="F199">
        <v>49</v>
      </c>
      <c r="G199">
        <v>77</v>
      </c>
      <c r="H199">
        <v>57</v>
      </c>
      <c r="I199">
        <v>49</v>
      </c>
      <c r="J199">
        <v>46</v>
      </c>
      <c r="K199">
        <v>52</v>
      </c>
      <c r="L199">
        <v>58</v>
      </c>
      <c r="M199">
        <v>73</v>
      </c>
      <c r="N199">
        <v>60</v>
      </c>
      <c r="P199" t="s">
        <v>168</v>
      </c>
      <c r="Q199">
        <v>99338</v>
      </c>
      <c r="R199" s="21">
        <v>464.33</v>
      </c>
      <c r="S199">
        <v>2</v>
      </c>
      <c r="T199" s="21">
        <v>0</v>
      </c>
      <c r="U199">
        <v>0</v>
      </c>
      <c r="V199" s="21">
        <v>0</v>
      </c>
      <c r="W199">
        <v>0</v>
      </c>
      <c r="X199" s="21">
        <f t="shared" si="48"/>
        <v>464.33</v>
      </c>
      <c r="AA199" s="21"/>
      <c r="AC199" s="21"/>
      <c r="AE199" s="21"/>
      <c r="AG199" s="21">
        <f t="shared" si="49"/>
        <v>0</v>
      </c>
      <c r="AH199" s="20" t="s">
        <v>168</v>
      </c>
      <c r="AI199">
        <v>99344</v>
      </c>
      <c r="AJ199" s="142">
        <v>8357.48</v>
      </c>
      <c r="AK199" s="143">
        <v>7</v>
      </c>
      <c r="AL199" s="142">
        <v>4599.37</v>
      </c>
      <c r="AM199" s="143">
        <v>5</v>
      </c>
      <c r="AN199" s="21">
        <v>2952.6400000000003</v>
      </c>
      <c r="AO199">
        <v>8</v>
      </c>
      <c r="AP199" s="21">
        <f t="shared" si="50"/>
        <v>15909.489999999998</v>
      </c>
      <c r="AQ199" s="130"/>
      <c r="AS199" s="28"/>
      <c r="AU199" s="28"/>
      <c r="AW199" s="28"/>
      <c r="AY199" s="21"/>
      <c r="AZ199" s="130"/>
      <c r="BB199" s="28"/>
      <c r="BD199" s="28"/>
      <c r="BF199" s="28"/>
      <c r="BH199" s="21">
        <f t="shared" si="51"/>
        <v>0</v>
      </c>
      <c r="BI199" s="28"/>
      <c r="BK199" s="28"/>
      <c r="BM199" s="28"/>
      <c r="BO199" s="28"/>
      <c r="BQ199" s="146">
        <f t="shared" si="52"/>
        <v>0</v>
      </c>
      <c r="BR199" s="28"/>
      <c r="BT199" s="28"/>
      <c r="BV199" s="28"/>
      <c r="BX199" s="28"/>
      <c r="BZ199" s="91"/>
      <c r="CA199" s="28"/>
      <c r="CB199" s="28"/>
      <c r="CC199" s="28"/>
      <c r="CD199" s="28"/>
      <c r="CE199" s="28"/>
      <c r="CF199" s="28"/>
      <c r="CG199" s="28"/>
      <c r="CH199" s="28"/>
      <c r="CI199" s="91"/>
      <c r="CJ199" s="28"/>
      <c r="CL199" s="28"/>
      <c r="CN199" s="28"/>
      <c r="CP199" s="21"/>
      <c r="CR199" s="91"/>
      <c r="CS199" s="28"/>
      <c r="CT199" s="138"/>
      <c r="CU199" s="28"/>
      <c r="CV199" s="28"/>
      <c r="CW199" s="28"/>
      <c r="CX199" s="28"/>
      <c r="CY199" s="28"/>
      <c r="CZ199" s="28"/>
      <c r="DA199" s="146">
        <f t="shared" si="53"/>
        <v>0</v>
      </c>
      <c r="DB199" s="28" t="s">
        <v>168</v>
      </c>
      <c r="DC199" s="138">
        <v>98953</v>
      </c>
      <c r="DD199" s="28">
        <v>569.37</v>
      </c>
      <c r="DE199" s="28">
        <v>2</v>
      </c>
      <c r="DF199" s="28">
        <v>41.34</v>
      </c>
      <c r="DG199" s="28">
        <v>2</v>
      </c>
      <c r="DH199" s="28">
        <v>85.56</v>
      </c>
      <c r="DI199" s="28">
        <v>2</v>
      </c>
      <c r="DJ199" s="146">
        <f t="shared" si="54"/>
        <v>696.27</v>
      </c>
      <c r="DK199" s="28" t="s">
        <v>168</v>
      </c>
      <c r="DL199" s="138">
        <v>99354</v>
      </c>
      <c r="DM199" s="28">
        <v>6952.97</v>
      </c>
      <c r="DN199" s="28">
        <v>9</v>
      </c>
      <c r="DO199" s="28">
        <v>1211.17</v>
      </c>
      <c r="DP199" s="28">
        <v>3</v>
      </c>
      <c r="DQ199" s="21">
        <v>113.67</v>
      </c>
      <c r="DR199" s="28">
        <v>4</v>
      </c>
      <c r="DS199" s="146">
        <f t="shared" si="55"/>
        <v>8277.81</v>
      </c>
    </row>
    <row r="200" spans="1:123" x14ac:dyDescent="0.2">
      <c r="A200" s="9">
        <v>98257</v>
      </c>
      <c r="B200" t="s">
        <v>168</v>
      </c>
      <c r="C200">
        <v>11</v>
      </c>
      <c r="D200">
        <v>12</v>
      </c>
      <c r="E200">
        <v>14</v>
      </c>
      <c r="F200">
        <v>13</v>
      </c>
      <c r="G200">
        <v>12</v>
      </c>
      <c r="H200">
        <v>8</v>
      </c>
      <c r="I200">
        <v>9</v>
      </c>
      <c r="J200">
        <v>13</v>
      </c>
      <c r="K200">
        <v>12</v>
      </c>
      <c r="L200">
        <v>8</v>
      </c>
      <c r="M200">
        <v>13</v>
      </c>
      <c r="N200">
        <v>12</v>
      </c>
      <c r="P200" t="s">
        <v>168</v>
      </c>
      <c r="Q200">
        <v>99344</v>
      </c>
      <c r="R200" s="21">
        <v>7013.67</v>
      </c>
      <c r="S200">
        <v>11</v>
      </c>
      <c r="T200" s="21">
        <v>86.89</v>
      </c>
      <c r="U200">
        <v>1</v>
      </c>
      <c r="V200" s="21">
        <v>754.67</v>
      </c>
      <c r="W200">
        <v>2</v>
      </c>
      <c r="X200" s="21">
        <f t="shared" si="48"/>
        <v>7855.2300000000005</v>
      </c>
      <c r="AA200" s="21"/>
      <c r="AC200" s="21"/>
      <c r="AE200" s="21"/>
      <c r="AG200" s="21">
        <f t="shared" si="49"/>
        <v>0</v>
      </c>
      <c r="AH200" s="20" t="s">
        <v>168</v>
      </c>
      <c r="AI200">
        <v>99350</v>
      </c>
      <c r="AJ200" s="142">
        <v>4355.6499999999996</v>
      </c>
      <c r="AK200" s="143">
        <v>11</v>
      </c>
      <c r="AL200" s="142">
        <v>3698.64</v>
      </c>
      <c r="AM200" s="143">
        <v>4</v>
      </c>
      <c r="AN200" s="21">
        <v>1992.66</v>
      </c>
      <c r="AO200">
        <v>5</v>
      </c>
      <c r="AP200" s="21">
        <f t="shared" si="50"/>
        <v>10046.949999999999</v>
      </c>
      <c r="AQ200" s="130"/>
      <c r="AS200" s="28"/>
      <c r="AU200" s="28"/>
      <c r="AW200" s="28"/>
      <c r="AY200" s="21"/>
      <c r="AZ200" s="130"/>
      <c r="BB200" s="28"/>
      <c r="BD200" s="28"/>
      <c r="BF200" s="28"/>
      <c r="BH200" s="21">
        <f t="shared" si="51"/>
        <v>0</v>
      </c>
      <c r="BI200" s="28"/>
      <c r="BK200" s="28"/>
      <c r="BM200" s="28"/>
      <c r="BO200" s="28"/>
      <c r="BQ200" s="146">
        <f t="shared" si="52"/>
        <v>0</v>
      </c>
      <c r="BR200" s="28"/>
      <c r="BT200" s="28"/>
      <c r="BV200" s="28"/>
      <c r="BX200" s="28"/>
      <c r="BZ200" s="91"/>
      <c r="CA200" s="28"/>
      <c r="CB200" s="28"/>
      <c r="CC200" s="28"/>
      <c r="CD200" s="28"/>
      <c r="CE200" s="28"/>
      <c r="CF200" s="28"/>
      <c r="CG200" s="28"/>
      <c r="CH200" s="28"/>
      <c r="CI200" s="91"/>
      <c r="CJ200" s="28"/>
      <c r="CL200" s="28"/>
      <c r="CN200" s="28"/>
      <c r="CP200" s="21"/>
      <c r="CR200" s="91"/>
      <c r="CS200" s="28"/>
      <c r="CT200" s="138"/>
      <c r="CU200" s="28"/>
      <c r="CV200" s="28"/>
      <c r="CW200" s="28"/>
      <c r="CX200" s="28"/>
      <c r="CY200" s="28"/>
      <c r="CZ200" s="28"/>
      <c r="DA200" s="146">
        <f t="shared" si="53"/>
        <v>0</v>
      </c>
      <c r="DB200" s="28" t="s">
        <v>168</v>
      </c>
      <c r="DC200" s="138">
        <v>99301</v>
      </c>
      <c r="DD200" s="28">
        <v>25033.15</v>
      </c>
      <c r="DE200" s="28">
        <v>92</v>
      </c>
      <c r="DF200" s="28">
        <v>34.53</v>
      </c>
      <c r="DG200" s="28">
        <v>3</v>
      </c>
      <c r="DH200" s="28">
        <v>9032.7000000000007</v>
      </c>
      <c r="DI200" s="28">
        <v>26</v>
      </c>
      <c r="DJ200" s="146">
        <f t="shared" si="54"/>
        <v>34100.380000000005</v>
      </c>
      <c r="DK200" s="28" t="s">
        <v>168</v>
      </c>
      <c r="DL200" s="138">
        <v>99362</v>
      </c>
      <c r="DM200" s="28">
        <v>6031.65</v>
      </c>
      <c r="DN200" s="28">
        <v>25</v>
      </c>
      <c r="DO200" s="28">
        <v>10750.96</v>
      </c>
      <c r="DP200" s="28">
        <v>11</v>
      </c>
      <c r="DQ200" s="21">
        <v>1934.56</v>
      </c>
      <c r="DR200" s="28">
        <v>16</v>
      </c>
      <c r="DS200" s="146">
        <f t="shared" si="55"/>
        <v>18717.170000000002</v>
      </c>
    </row>
    <row r="201" spans="1:123" x14ac:dyDescent="0.2">
      <c r="A201" s="9">
        <v>98264</v>
      </c>
      <c r="B201" t="s">
        <v>168</v>
      </c>
      <c r="C201">
        <v>35</v>
      </c>
      <c r="D201">
        <v>44</v>
      </c>
      <c r="E201">
        <v>34</v>
      </c>
      <c r="F201">
        <v>33</v>
      </c>
      <c r="G201">
        <v>43</v>
      </c>
      <c r="H201">
        <v>38</v>
      </c>
      <c r="I201">
        <v>36</v>
      </c>
      <c r="J201">
        <v>36</v>
      </c>
      <c r="K201">
        <v>40</v>
      </c>
      <c r="L201">
        <v>33</v>
      </c>
      <c r="M201">
        <v>31</v>
      </c>
      <c r="N201">
        <v>31</v>
      </c>
      <c r="P201" t="s">
        <v>168</v>
      </c>
      <c r="Q201">
        <v>99350</v>
      </c>
      <c r="R201" s="21">
        <v>4289.32</v>
      </c>
      <c r="S201">
        <v>14</v>
      </c>
      <c r="T201" s="21">
        <v>597.86</v>
      </c>
      <c r="U201">
        <v>0</v>
      </c>
      <c r="V201" s="21">
        <v>132.78</v>
      </c>
      <c r="W201">
        <v>2</v>
      </c>
      <c r="X201" s="21">
        <f t="shared" si="48"/>
        <v>5019.9599999999991</v>
      </c>
      <c r="AA201" s="21"/>
      <c r="AC201" s="21"/>
      <c r="AE201" s="21"/>
      <c r="AG201" s="21">
        <f t="shared" si="49"/>
        <v>0</v>
      </c>
      <c r="AH201" s="20" t="s">
        <v>168</v>
      </c>
      <c r="AI201">
        <v>99352</v>
      </c>
      <c r="AJ201" s="142">
        <v>14215.13</v>
      </c>
      <c r="AK201" s="143">
        <v>20</v>
      </c>
      <c r="AL201" s="142">
        <v>15475.77</v>
      </c>
      <c r="AM201" s="143">
        <v>13</v>
      </c>
      <c r="AN201" s="21">
        <v>9470.41</v>
      </c>
      <c r="AO201">
        <v>12</v>
      </c>
      <c r="AP201" s="21">
        <f t="shared" si="50"/>
        <v>39161.31</v>
      </c>
      <c r="AQ201" s="130"/>
      <c r="AS201" s="28"/>
      <c r="AU201" s="28"/>
      <c r="AW201" s="28"/>
      <c r="AY201" s="21"/>
      <c r="AZ201" s="130"/>
      <c r="BB201" s="28"/>
      <c r="BD201" s="28"/>
      <c r="BF201" s="28"/>
      <c r="BH201" s="21">
        <f t="shared" si="51"/>
        <v>0</v>
      </c>
      <c r="BI201" s="28"/>
      <c r="BK201" s="28"/>
      <c r="BM201" s="28"/>
      <c r="BO201" s="28"/>
      <c r="BQ201" s="146">
        <f t="shared" si="52"/>
        <v>0</v>
      </c>
      <c r="BR201" s="28"/>
      <c r="BT201" s="28"/>
      <c r="BV201" s="28"/>
      <c r="BX201" s="28"/>
      <c r="BZ201" s="91"/>
      <c r="CA201" s="28"/>
      <c r="CB201" s="28"/>
      <c r="CC201" s="28"/>
      <c r="CD201" s="28"/>
      <c r="CE201" s="28"/>
      <c r="CF201" s="28"/>
      <c r="CG201" s="28"/>
      <c r="CH201" s="28"/>
      <c r="CI201" s="91"/>
      <c r="CJ201" s="28"/>
      <c r="CL201" s="28"/>
      <c r="CN201" s="28"/>
      <c r="CP201" s="21"/>
      <c r="CR201" s="91"/>
      <c r="CS201" s="28"/>
      <c r="CT201" s="138"/>
      <c r="CU201" s="28"/>
      <c r="CV201" s="28"/>
      <c r="CW201" s="28"/>
      <c r="CX201" s="28"/>
      <c r="CY201" s="28"/>
      <c r="CZ201" s="28"/>
      <c r="DA201" s="146">
        <f t="shared" si="53"/>
        <v>0</v>
      </c>
      <c r="DB201" s="28" t="s">
        <v>168</v>
      </c>
      <c r="DC201" s="138">
        <v>99323</v>
      </c>
      <c r="DD201" s="28">
        <v>67.38</v>
      </c>
      <c r="DE201" s="28">
        <v>1</v>
      </c>
      <c r="DF201" s="28">
        <v>28.51</v>
      </c>
      <c r="DG201" s="28">
        <v>1</v>
      </c>
      <c r="DH201" s="28">
        <v>0</v>
      </c>
      <c r="DI201" s="28">
        <v>0</v>
      </c>
      <c r="DJ201" s="146">
        <f t="shared" si="54"/>
        <v>95.89</v>
      </c>
      <c r="DK201" s="28"/>
      <c r="DL201" s="138"/>
      <c r="DM201" s="28"/>
      <c r="DN201" s="28"/>
      <c r="DO201" s="28"/>
      <c r="DP201" s="28"/>
      <c r="DQ201" s="28"/>
      <c r="DR201" s="28"/>
      <c r="DS201" s="146">
        <f t="shared" si="55"/>
        <v>0</v>
      </c>
    </row>
    <row r="202" spans="1:123" x14ac:dyDescent="0.2">
      <c r="A202" s="9">
        <v>98271</v>
      </c>
      <c r="B202" t="s">
        <v>168</v>
      </c>
      <c r="C202">
        <v>1</v>
      </c>
      <c r="E202">
        <v>1</v>
      </c>
      <c r="F202">
        <v>1</v>
      </c>
      <c r="G202">
        <v>3</v>
      </c>
      <c r="L202">
        <v>1</v>
      </c>
      <c r="M202">
        <v>2</v>
      </c>
      <c r="P202" t="s">
        <v>168</v>
      </c>
      <c r="Q202">
        <v>99352</v>
      </c>
      <c r="R202" s="21">
        <v>15214.16</v>
      </c>
      <c r="S202">
        <v>17</v>
      </c>
      <c r="T202" s="21">
        <v>5404.51</v>
      </c>
      <c r="U202">
        <v>9</v>
      </c>
      <c r="V202" s="21">
        <v>685.88</v>
      </c>
      <c r="W202">
        <v>13</v>
      </c>
      <c r="X202" s="21">
        <f t="shared" si="48"/>
        <v>21304.55</v>
      </c>
      <c r="AA202" s="21"/>
      <c r="AC202" s="21"/>
      <c r="AE202" s="21"/>
      <c r="AG202" s="21">
        <f t="shared" si="49"/>
        <v>0</v>
      </c>
      <c r="AH202" s="20" t="s">
        <v>168</v>
      </c>
      <c r="AI202">
        <v>99353</v>
      </c>
      <c r="AJ202" s="142">
        <v>280.18</v>
      </c>
      <c r="AK202" s="143">
        <v>1</v>
      </c>
      <c r="AL202" s="142">
        <v>10.65</v>
      </c>
      <c r="AM202" s="143">
        <v>1</v>
      </c>
      <c r="AN202">
        <v>0</v>
      </c>
      <c r="AO202">
        <v>0</v>
      </c>
      <c r="AP202" s="21">
        <f t="shared" si="50"/>
        <v>290.83</v>
      </c>
      <c r="AQ202" s="130"/>
      <c r="AS202" s="28"/>
      <c r="AU202" s="28"/>
      <c r="AW202" s="28"/>
      <c r="AY202" s="21"/>
      <c r="AZ202" s="130"/>
      <c r="BB202" s="28"/>
      <c r="BD202" s="28"/>
      <c r="BF202" s="28"/>
      <c r="BH202" s="21">
        <f t="shared" si="51"/>
        <v>0</v>
      </c>
      <c r="BI202" s="28"/>
      <c r="BK202" s="28"/>
      <c r="BM202" s="28"/>
      <c r="BO202" s="28"/>
      <c r="BQ202" s="146">
        <f t="shared" si="52"/>
        <v>0</v>
      </c>
      <c r="BR202" s="28"/>
      <c r="BT202" s="28"/>
      <c r="BV202" s="28"/>
      <c r="BX202" s="28"/>
      <c r="BZ202" s="91"/>
      <c r="CA202" s="28"/>
      <c r="CB202" s="28"/>
      <c r="CC202" s="28"/>
      <c r="CD202" s="28"/>
      <c r="CE202" s="28"/>
      <c r="CF202" s="28"/>
      <c r="CG202" s="28"/>
      <c r="CH202" s="28"/>
      <c r="CI202" s="91"/>
      <c r="CJ202" s="28"/>
      <c r="CL202" s="28"/>
      <c r="CN202" s="28"/>
      <c r="CP202" s="21"/>
      <c r="CR202" s="91"/>
      <c r="CS202" s="28"/>
      <c r="CT202" s="138"/>
      <c r="CU202" s="28"/>
      <c r="CV202" s="28"/>
      <c r="CW202" s="28"/>
      <c r="CX202" s="28"/>
      <c r="CY202" s="28"/>
      <c r="CZ202" s="28"/>
      <c r="DA202" s="146">
        <f t="shared" si="53"/>
        <v>0</v>
      </c>
      <c r="DB202" s="28" t="s">
        <v>168</v>
      </c>
      <c r="DC202" s="138">
        <v>99324</v>
      </c>
      <c r="DD202" s="28">
        <v>371.71</v>
      </c>
      <c r="DE202" s="28">
        <v>1</v>
      </c>
      <c r="DF202" s="28">
        <v>66.03</v>
      </c>
      <c r="DG202" s="28">
        <v>2</v>
      </c>
      <c r="DH202" s="28">
        <v>13.78</v>
      </c>
      <c r="DI202" s="28">
        <v>1</v>
      </c>
      <c r="DJ202" s="146">
        <f t="shared" si="54"/>
        <v>451.52</v>
      </c>
      <c r="DK202" s="28"/>
      <c r="DL202" s="138"/>
      <c r="DM202" s="28"/>
      <c r="DN202" s="28"/>
      <c r="DO202" s="28"/>
      <c r="DP202" s="28"/>
      <c r="DQ202" s="28"/>
      <c r="DR202" s="28"/>
      <c r="DS202" s="146">
        <f t="shared" si="55"/>
        <v>0</v>
      </c>
    </row>
    <row r="203" spans="1:123" x14ac:dyDescent="0.2">
      <c r="A203" s="9">
        <v>98273</v>
      </c>
      <c r="B203" t="s">
        <v>168</v>
      </c>
      <c r="C203">
        <v>30</v>
      </c>
      <c r="D203">
        <v>47</v>
      </c>
      <c r="E203">
        <v>81</v>
      </c>
      <c r="F203">
        <v>36</v>
      </c>
      <c r="G203">
        <v>49</v>
      </c>
      <c r="H203">
        <v>49</v>
      </c>
      <c r="I203">
        <v>42</v>
      </c>
      <c r="J203">
        <v>41</v>
      </c>
      <c r="K203">
        <v>77</v>
      </c>
      <c r="L203">
        <v>36</v>
      </c>
      <c r="M203">
        <v>83</v>
      </c>
      <c r="N203">
        <v>70</v>
      </c>
      <c r="P203" t="s">
        <v>168</v>
      </c>
      <c r="Q203">
        <v>99353</v>
      </c>
      <c r="R203" s="21">
        <v>559.67999999999995</v>
      </c>
      <c r="S203">
        <v>2</v>
      </c>
      <c r="T203" s="21">
        <v>45.19</v>
      </c>
      <c r="U203">
        <v>1</v>
      </c>
      <c r="V203" s="21">
        <v>0</v>
      </c>
      <c r="W203">
        <v>0</v>
      </c>
      <c r="X203" s="21">
        <f t="shared" si="48"/>
        <v>604.86999999999989</v>
      </c>
      <c r="AA203" s="21"/>
      <c r="AC203" s="21"/>
      <c r="AE203" s="21"/>
      <c r="AG203" s="21">
        <f t="shared" si="49"/>
        <v>0</v>
      </c>
      <c r="AH203" s="20" t="s">
        <v>168</v>
      </c>
      <c r="AI203">
        <v>99354</v>
      </c>
      <c r="AJ203" s="142">
        <v>16407.43</v>
      </c>
      <c r="AK203" s="143">
        <v>12</v>
      </c>
      <c r="AL203" s="142">
        <v>26390.03</v>
      </c>
      <c r="AM203" s="143">
        <v>2</v>
      </c>
      <c r="AN203">
        <v>345.14</v>
      </c>
      <c r="AO203">
        <v>3</v>
      </c>
      <c r="AP203" s="21">
        <f t="shared" si="50"/>
        <v>43142.6</v>
      </c>
      <c r="AQ203" s="130"/>
      <c r="AS203" s="28"/>
      <c r="AU203" s="28"/>
      <c r="AW203" s="28"/>
      <c r="AY203" s="21"/>
      <c r="AZ203" s="130"/>
      <c r="BB203" s="28"/>
      <c r="BD203" s="28"/>
      <c r="BF203" s="28"/>
      <c r="BH203" s="21">
        <f t="shared" si="51"/>
        <v>0</v>
      </c>
      <c r="BI203" s="28"/>
      <c r="BK203" s="28"/>
      <c r="BM203" s="28"/>
      <c r="BO203" s="28"/>
      <c r="BQ203" s="146">
        <f t="shared" si="52"/>
        <v>0</v>
      </c>
      <c r="BR203" s="28"/>
      <c r="BT203" s="28"/>
      <c r="BV203" s="28"/>
      <c r="BX203" s="28"/>
      <c r="BZ203" s="91"/>
      <c r="CA203" s="28"/>
      <c r="CB203" s="28"/>
      <c r="CC203" s="28"/>
      <c r="CD203" s="28"/>
      <c r="CE203" s="28"/>
      <c r="CF203" s="28"/>
      <c r="CG203" s="28"/>
      <c r="CH203" s="28"/>
      <c r="CI203" s="91"/>
      <c r="CJ203" s="28"/>
      <c r="CK203" s="28"/>
      <c r="CL203" s="28"/>
      <c r="CM203" s="28"/>
      <c r="CN203" s="28"/>
      <c r="CO203" s="28"/>
      <c r="CP203" s="28"/>
      <c r="CQ203" s="28"/>
      <c r="CR203" s="91"/>
      <c r="CS203" s="28"/>
      <c r="CT203" s="138"/>
      <c r="CU203" s="28"/>
      <c r="CV203" s="28"/>
      <c r="CW203" s="28"/>
      <c r="CX203" s="28"/>
      <c r="CY203" s="28"/>
      <c r="CZ203" s="28"/>
      <c r="DA203" s="146">
        <f t="shared" si="53"/>
        <v>0</v>
      </c>
      <c r="DB203" s="28" t="s">
        <v>168</v>
      </c>
      <c r="DC203" s="138">
        <v>99336</v>
      </c>
      <c r="DD203" s="28">
        <v>10309.86</v>
      </c>
      <c r="DE203" s="28">
        <v>32</v>
      </c>
      <c r="DF203" s="28">
        <v>5640.96</v>
      </c>
      <c r="DG203" s="28">
        <v>14</v>
      </c>
      <c r="DH203" s="28">
        <v>4202.22</v>
      </c>
      <c r="DI203" s="28">
        <v>27</v>
      </c>
      <c r="DJ203" s="146">
        <f t="shared" si="54"/>
        <v>20153.04</v>
      </c>
      <c r="DK203" s="28"/>
      <c r="DL203" s="138"/>
      <c r="DM203" s="28"/>
      <c r="DN203" s="28"/>
      <c r="DO203" s="28"/>
      <c r="DP203" s="28"/>
      <c r="DQ203" s="28"/>
      <c r="DR203" s="28"/>
      <c r="DS203" s="146">
        <f t="shared" si="55"/>
        <v>0</v>
      </c>
    </row>
    <row r="204" spans="1:123" x14ac:dyDescent="0.2">
      <c r="A204" s="9">
        <v>98274</v>
      </c>
      <c r="B204" t="s">
        <v>168</v>
      </c>
      <c r="C204">
        <v>5</v>
      </c>
      <c r="D204">
        <v>8</v>
      </c>
      <c r="E204">
        <v>4</v>
      </c>
      <c r="F204">
        <v>4</v>
      </c>
      <c r="G204">
        <v>4</v>
      </c>
      <c r="H204">
        <v>4</v>
      </c>
      <c r="I204">
        <v>6</v>
      </c>
      <c r="J204">
        <v>8</v>
      </c>
      <c r="K204">
        <v>5</v>
      </c>
      <c r="L204">
        <v>2</v>
      </c>
      <c r="M204">
        <v>4</v>
      </c>
      <c r="N204">
        <v>5</v>
      </c>
      <c r="P204" t="s">
        <v>168</v>
      </c>
      <c r="Q204">
        <v>99354</v>
      </c>
      <c r="R204" s="21">
        <v>39160.160000000003</v>
      </c>
      <c r="S204">
        <v>18</v>
      </c>
      <c r="T204" s="21">
        <v>14510.92</v>
      </c>
      <c r="U204">
        <v>3</v>
      </c>
      <c r="V204" s="21">
        <v>62.44</v>
      </c>
      <c r="W204">
        <v>2</v>
      </c>
      <c r="X204" s="21">
        <f t="shared" si="48"/>
        <v>53733.520000000004</v>
      </c>
      <c r="AA204" s="21"/>
      <c r="AC204" s="21"/>
      <c r="AE204" s="21"/>
      <c r="AG204" s="21">
        <f t="shared" si="49"/>
        <v>0</v>
      </c>
      <c r="AH204" s="20" t="s">
        <v>168</v>
      </c>
      <c r="AI204">
        <v>99362</v>
      </c>
      <c r="AJ204" s="142">
        <v>22233.99</v>
      </c>
      <c r="AK204" s="143">
        <v>31</v>
      </c>
      <c r="AL204" s="142">
        <v>10251.98</v>
      </c>
      <c r="AM204" s="143">
        <v>25</v>
      </c>
      <c r="AN204">
        <v>2267.77</v>
      </c>
      <c r="AO204">
        <v>4</v>
      </c>
      <c r="AP204" s="21">
        <f t="shared" si="50"/>
        <v>34753.74</v>
      </c>
      <c r="AQ204" s="130"/>
      <c r="AS204" s="28"/>
      <c r="AU204" s="28"/>
      <c r="AW204" s="28"/>
      <c r="AY204" s="21"/>
      <c r="AZ204" s="130"/>
      <c r="BB204" s="28"/>
      <c r="BD204" s="28"/>
      <c r="BF204" s="28"/>
      <c r="BH204" s="21">
        <f t="shared" si="51"/>
        <v>0</v>
      </c>
      <c r="BI204" s="28"/>
      <c r="BK204" s="28"/>
      <c r="BM204" s="28"/>
      <c r="BO204" s="28"/>
      <c r="BQ204" s="146">
        <f t="shared" si="52"/>
        <v>0</v>
      </c>
      <c r="BR204" s="28"/>
      <c r="BT204" s="28"/>
      <c r="BV204" s="28"/>
      <c r="BX204" s="28"/>
      <c r="BZ204" s="91"/>
      <c r="CA204" s="28"/>
      <c r="CB204" s="28"/>
      <c r="CC204" s="28"/>
      <c r="CD204" s="28"/>
      <c r="CE204" s="28"/>
      <c r="CF204" s="28"/>
      <c r="CG204" s="28"/>
      <c r="CH204" s="28"/>
      <c r="CI204" s="91"/>
      <c r="CJ204" s="28"/>
      <c r="CK204" s="28"/>
      <c r="CL204" s="28"/>
      <c r="CM204" s="28"/>
      <c r="CN204" s="28"/>
      <c r="CO204" s="28"/>
      <c r="CP204" s="28"/>
      <c r="CQ204" s="28"/>
      <c r="CR204" s="91"/>
      <c r="CS204" s="28"/>
      <c r="CT204" s="138"/>
      <c r="CU204" s="28"/>
      <c r="CV204" s="28"/>
      <c r="CW204" s="28"/>
      <c r="CX204" s="28"/>
      <c r="CY204" s="28"/>
      <c r="CZ204" s="28"/>
      <c r="DA204" s="146">
        <f t="shared" si="53"/>
        <v>0</v>
      </c>
      <c r="DB204" s="28" t="s">
        <v>168</v>
      </c>
      <c r="DC204" s="138">
        <v>99337</v>
      </c>
      <c r="DD204" s="28">
        <v>2233.5500000000002</v>
      </c>
      <c r="DE204" s="28">
        <v>3</v>
      </c>
      <c r="DF204" s="28">
        <v>6.34</v>
      </c>
      <c r="DG204" s="28">
        <v>1</v>
      </c>
      <c r="DH204" s="28">
        <v>0</v>
      </c>
      <c r="DI204" s="28">
        <v>0</v>
      </c>
      <c r="DJ204" s="146">
        <f t="shared" si="54"/>
        <v>2239.8900000000003</v>
      </c>
      <c r="DK204" s="28"/>
      <c r="DL204" s="138"/>
      <c r="DM204" s="28"/>
      <c r="DN204" s="28"/>
      <c r="DO204" s="28"/>
      <c r="DP204" s="28"/>
      <c r="DQ204" s="28"/>
      <c r="DR204" s="28"/>
      <c r="DS204" s="146">
        <f t="shared" si="55"/>
        <v>0</v>
      </c>
    </row>
    <row r="205" spans="1:123" x14ac:dyDescent="0.2">
      <c r="A205" s="9">
        <v>98276</v>
      </c>
      <c r="B205" t="s">
        <v>168</v>
      </c>
      <c r="C205">
        <v>1</v>
      </c>
      <c r="D205">
        <v>1</v>
      </c>
      <c r="E205">
        <v>2</v>
      </c>
      <c r="F205">
        <v>2</v>
      </c>
      <c r="G205">
        <v>2</v>
      </c>
      <c r="H205">
        <v>1</v>
      </c>
      <c r="P205" t="s">
        <v>168</v>
      </c>
      <c r="Q205">
        <v>99362</v>
      </c>
      <c r="R205" s="21">
        <v>20341.93</v>
      </c>
      <c r="S205">
        <v>35</v>
      </c>
      <c r="T205" s="21">
        <v>3922.22</v>
      </c>
      <c r="U205">
        <v>7</v>
      </c>
      <c r="V205" s="21">
        <v>8245.41</v>
      </c>
      <c r="W205">
        <v>6</v>
      </c>
      <c r="X205" s="21">
        <f t="shared" si="48"/>
        <v>32509.56</v>
      </c>
      <c r="AA205" s="21"/>
      <c r="AC205" s="21"/>
      <c r="AE205" s="21"/>
      <c r="AG205" s="21">
        <f t="shared" si="49"/>
        <v>0</v>
      </c>
      <c r="AP205" s="21">
        <f t="shared" si="50"/>
        <v>0</v>
      </c>
      <c r="AQ205" s="130"/>
      <c r="AS205" s="28"/>
      <c r="AU205" s="28"/>
      <c r="AW205" s="28"/>
      <c r="AY205" s="21"/>
      <c r="AZ205" s="130"/>
      <c r="BB205" s="28"/>
      <c r="BD205" s="28"/>
      <c r="BF205" s="28"/>
      <c r="BH205" s="21">
        <f t="shared" si="51"/>
        <v>0</v>
      </c>
      <c r="BI205" s="28"/>
      <c r="BK205" s="28"/>
      <c r="BM205" s="28"/>
      <c r="BO205" s="28"/>
      <c r="BQ205" s="146">
        <f t="shared" si="52"/>
        <v>0</v>
      </c>
      <c r="BR205" s="28"/>
      <c r="BT205" s="28"/>
      <c r="BV205" s="28"/>
      <c r="BX205" s="28"/>
      <c r="BZ205" s="91"/>
      <c r="CA205" s="28"/>
      <c r="CB205" s="28"/>
      <c r="CC205" s="28"/>
      <c r="CD205" s="28"/>
      <c r="CE205" s="28"/>
      <c r="CF205" s="28"/>
      <c r="CG205" s="28"/>
      <c r="CH205" s="28"/>
      <c r="CI205" s="91"/>
      <c r="CJ205" s="28"/>
      <c r="CK205" s="28"/>
      <c r="CL205" s="28"/>
      <c r="CM205" s="28"/>
      <c r="CN205" s="28"/>
      <c r="CO205" s="28"/>
      <c r="CP205" s="28"/>
      <c r="CQ205" s="28"/>
      <c r="CR205" s="91"/>
      <c r="CS205" s="28"/>
      <c r="CT205" s="138"/>
      <c r="CU205" s="28"/>
      <c r="CV205" s="28"/>
      <c r="CW205" s="28"/>
      <c r="CX205" s="28"/>
      <c r="CY205" s="28"/>
      <c r="CZ205" s="28"/>
      <c r="DA205" s="146">
        <f t="shared" si="53"/>
        <v>0</v>
      </c>
      <c r="DB205" s="28" t="s">
        <v>168</v>
      </c>
      <c r="DC205" s="138">
        <v>99338</v>
      </c>
      <c r="DD205" s="28">
        <v>75.430000000000007</v>
      </c>
      <c r="DE205" s="28">
        <v>3</v>
      </c>
      <c r="DF205" s="28">
        <v>0</v>
      </c>
      <c r="DG205" s="28">
        <v>0</v>
      </c>
      <c r="DH205" s="28">
        <v>0</v>
      </c>
      <c r="DI205" s="28">
        <v>0</v>
      </c>
      <c r="DJ205" s="146">
        <f t="shared" si="54"/>
        <v>75.430000000000007</v>
      </c>
      <c r="DK205" s="28"/>
      <c r="DL205" s="138"/>
      <c r="DM205" s="28"/>
      <c r="DN205" s="28"/>
      <c r="DO205" s="28"/>
      <c r="DP205" s="28"/>
      <c r="DQ205" s="28"/>
      <c r="DR205" s="28"/>
      <c r="DS205" s="146">
        <f t="shared" si="55"/>
        <v>0</v>
      </c>
    </row>
    <row r="206" spans="1:123" x14ac:dyDescent="0.2">
      <c r="A206" s="9">
        <v>98277</v>
      </c>
      <c r="B206" t="s">
        <v>168</v>
      </c>
      <c r="C206">
        <v>26</v>
      </c>
      <c r="D206">
        <v>37</v>
      </c>
      <c r="E206">
        <v>32</v>
      </c>
      <c r="F206">
        <v>30</v>
      </c>
      <c r="G206">
        <v>25</v>
      </c>
      <c r="H206">
        <v>27</v>
      </c>
      <c r="I206">
        <v>25</v>
      </c>
      <c r="J206">
        <v>25</v>
      </c>
      <c r="K206">
        <v>26</v>
      </c>
      <c r="L206">
        <v>31</v>
      </c>
      <c r="M206">
        <v>43</v>
      </c>
      <c r="N206">
        <v>34</v>
      </c>
      <c r="R206" s="21"/>
      <c r="T206" s="21"/>
      <c r="V206" s="21"/>
      <c r="X206" s="21"/>
      <c r="AA206" s="21"/>
      <c r="AC206" s="21"/>
      <c r="AE206" s="21"/>
      <c r="AG206" s="28"/>
      <c r="AP206" s="28"/>
      <c r="AQ206" s="130"/>
      <c r="AS206" s="28"/>
      <c r="AU206" s="28"/>
      <c r="AW206" s="28"/>
      <c r="AY206" s="28"/>
      <c r="AZ206" s="130"/>
      <c r="BB206" s="28"/>
      <c r="BD206" s="28"/>
      <c r="BF206" s="28"/>
      <c r="BH206" s="28"/>
      <c r="BI206" s="28"/>
      <c r="BK206" s="28"/>
      <c r="BM206" s="28"/>
      <c r="BO206" s="28"/>
      <c r="BQ206" s="28"/>
      <c r="BR206" s="28"/>
      <c r="BT206" s="28"/>
      <c r="BV206" s="28"/>
      <c r="BX206" s="28"/>
      <c r="BZ206" s="28"/>
      <c r="CA206" s="130"/>
      <c r="CB206" s="28"/>
      <c r="CC206" s="28"/>
      <c r="CD206" s="28"/>
      <c r="CE206" s="28"/>
      <c r="CF206" s="28"/>
      <c r="CG206" s="28"/>
      <c r="CH206" s="28"/>
      <c r="CI206" s="28"/>
      <c r="CJ206" s="130"/>
      <c r="CK206" s="28"/>
      <c r="CL206" s="28"/>
      <c r="CM206" s="28"/>
      <c r="CN206" s="28"/>
      <c r="CO206" s="28"/>
      <c r="CP206" s="28"/>
      <c r="CQ206" s="28"/>
      <c r="CR206" s="28"/>
      <c r="CS206" s="28"/>
      <c r="CT206" s="138"/>
      <c r="CU206" s="28"/>
      <c r="CV206" s="28"/>
      <c r="CW206" s="28"/>
      <c r="CX206" s="28"/>
      <c r="CY206" s="28"/>
      <c r="CZ206" s="28"/>
      <c r="DA206" s="28"/>
      <c r="DB206" s="28" t="s">
        <v>168</v>
      </c>
      <c r="DC206" s="138">
        <v>99344</v>
      </c>
      <c r="DD206" s="28">
        <v>840.27</v>
      </c>
      <c r="DE206" s="28">
        <v>10</v>
      </c>
      <c r="DF206" s="28">
        <v>204.37</v>
      </c>
      <c r="DG206" s="28">
        <v>0</v>
      </c>
      <c r="DH206" s="28">
        <v>188.38</v>
      </c>
      <c r="DI206" s="28">
        <v>2</v>
      </c>
      <c r="DJ206" s="146">
        <f t="shared" si="54"/>
        <v>1233.02</v>
      </c>
      <c r="DK206" s="28"/>
      <c r="DL206" s="138"/>
      <c r="DM206" s="28"/>
      <c r="DN206" s="28"/>
      <c r="DO206" s="28"/>
      <c r="DP206" s="28"/>
      <c r="DQ206" s="28"/>
      <c r="DR206" s="28"/>
      <c r="DS206" s="146">
        <f t="shared" si="55"/>
        <v>0</v>
      </c>
    </row>
    <row r="207" spans="1:123" x14ac:dyDescent="0.2">
      <c r="A207" s="9">
        <v>98278</v>
      </c>
      <c r="B207" t="s">
        <v>168</v>
      </c>
      <c r="M207">
        <v>1</v>
      </c>
      <c r="R207" s="21"/>
      <c r="T207" s="21"/>
      <c r="V207" s="21"/>
      <c r="X207" s="21"/>
      <c r="AA207" s="21"/>
      <c r="AC207" s="21"/>
      <c r="AE207" s="21"/>
      <c r="AG207" s="28"/>
      <c r="AP207" s="28"/>
      <c r="AQ207" s="130"/>
      <c r="AS207" s="28"/>
      <c r="AU207" s="28"/>
      <c r="AW207" s="28"/>
      <c r="AY207" s="28"/>
      <c r="AZ207" s="130"/>
      <c r="BB207" s="28"/>
      <c r="BD207" s="28"/>
      <c r="BF207" s="28"/>
      <c r="BH207" s="28"/>
      <c r="BI207" s="28"/>
      <c r="BK207" s="28"/>
      <c r="BM207" s="28"/>
      <c r="BO207" s="28"/>
      <c r="BQ207" s="28"/>
      <c r="BR207" s="28"/>
      <c r="BT207" s="28"/>
      <c r="BV207" s="28"/>
      <c r="BX207" s="28"/>
      <c r="BZ207" s="28"/>
      <c r="CA207" s="130"/>
      <c r="CB207" s="28"/>
      <c r="CC207" s="28"/>
      <c r="CD207" s="28"/>
      <c r="CE207" s="28"/>
      <c r="CF207" s="28"/>
      <c r="CG207" s="28"/>
      <c r="CH207" s="28"/>
      <c r="CI207" s="28"/>
      <c r="CJ207" s="130"/>
      <c r="CK207" s="28"/>
      <c r="CL207" s="28"/>
      <c r="CM207" s="28"/>
      <c r="CN207" s="28"/>
      <c r="CO207" s="28"/>
      <c r="CP207" s="28"/>
      <c r="CQ207" s="28"/>
      <c r="CR207" s="28"/>
      <c r="CS207" s="28"/>
      <c r="CT207" s="138"/>
      <c r="CU207" s="28"/>
      <c r="CV207" s="28"/>
      <c r="CW207" s="28"/>
      <c r="CX207" s="28"/>
      <c r="CY207" s="28"/>
      <c r="CZ207" s="28"/>
      <c r="DA207" s="28"/>
      <c r="DB207" s="28" t="s">
        <v>168</v>
      </c>
      <c r="DC207" s="138">
        <v>99350</v>
      </c>
      <c r="DD207" s="28">
        <v>12169.75</v>
      </c>
      <c r="DE207" s="28">
        <v>12</v>
      </c>
      <c r="DF207" s="28">
        <v>13.83</v>
      </c>
      <c r="DG207" s="28">
        <v>1</v>
      </c>
      <c r="DH207" s="28">
        <v>3325.54</v>
      </c>
      <c r="DI207" s="28">
        <v>2</v>
      </c>
      <c r="DJ207" s="146">
        <f t="shared" si="54"/>
        <v>15509.119999999999</v>
      </c>
      <c r="DK207" s="28"/>
      <c r="DL207" s="138"/>
      <c r="DM207" s="28"/>
      <c r="DN207" s="28"/>
      <c r="DO207" s="28"/>
      <c r="DP207" s="28"/>
      <c r="DQ207" s="28"/>
      <c r="DR207" s="28"/>
      <c r="DS207" s="146">
        <f t="shared" si="55"/>
        <v>0</v>
      </c>
    </row>
    <row r="208" spans="1:123" x14ac:dyDescent="0.2">
      <c r="A208" s="9">
        <v>98282</v>
      </c>
      <c r="B208" t="s">
        <v>168</v>
      </c>
      <c r="C208">
        <v>10</v>
      </c>
      <c r="D208">
        <v>8</v>
      </c>
      <c r="E208">
        <v>8</v>
      </c>
      <c r="F208">
        <v>6</v>
      </c>
      <c r="G208">
        <v>7</v>
      </c>
      <c r="H208">
        <v>9</v>
      </c>
      <c r="I208">
        <v>7</v>
      </c>
      <c r="J208">
        <v>8</v>
      </c>
      <c r="K208">
        <v>9</v>
      </c>
      <c r="L208">
        <v>7</v>
      </c>
      <c r="M208">
        <v>6</v>
      </c>
      <c r="N208">
        <v>4</v>
      </c>
      <c r="R208" s="21"/>
      <c r="T208" s="21"/>
      <c r="V208" s="21"/>
      <c r="X208" s="21"/>
      <c r="AA208" s="21"/>
      <c r="AC208" s="21"/>
      <c r="AE208" s="21"/>
      <c r="AG208" s="28"/>
      <c r="AP208" s="28"/>
      <c r="AQ208" s="130"/>
      <c r="AS208" s="28"/>
      <c r="AU208" s="28"/>
      <c r="AW208" s="28"/>
      <c r="AY208" s="28"/>
      <c r="AZ208" s="130"/>
      <c r="BB208" s="28"/>
      <c r="BD208" s="28"/>
      <c r="BF208" s="28"/>
      <c r="BH208" s="28"/>
      <c r="BI208" s="28"/>
      <c r="BK208" s="28"/>
      <c r="BM208" s="28"/>
      <c r="BO208" s="28"/>
      <c r="BQ208" s="28"/>
      <c r="BR208" s="28"/>
      <c r="BT208" s="28"/>
      <c r="BV208" s="28"/>
      <c r="BX208" s="28"/>
      <c r="BZ208" s="28"/>
      <c r="CA208" s="130"/>
      <c r="CB208" s="28"/>
      <c r="CC208" s="28"/>
      <c r="CD208" s="28"/>
      <c r="CE208" s="28"/>
      <c r="CF208" s="28"/>
      <c r="CG208" s="28"/>
      <c r="CH208" s="28"/>
      <c r="CI208" s="28"/>
      <c r="CJ208" s="130"/>
      <c r="CK208" s="28"/>
      <c r="CL208" s="28"/>
      <c r="CM208" s="28"/>
      <c r="CN208" s="28"/>
      <c r="CO208" s="28"/>
      <c r="CP208" s="28"/>
      <c r="CQ208" s="28"/>
      <c r="CR208" s="28"/>
      <c r="CS208" s="28"/>
      <c r="CT208" s="138"/>
      <c r="CU208" s="28"/>
      <c r="CV208" s="28"/>
      <c r="CW208" s="28"/>
      <c r="CX208" s="28"/>
      <c r="CY208" s="28"/>
      <c r="CZ208" s="28"/>
      <c r="DA208" s="28"/>
      <c r="DB208" s="28" t="s">
        <v>168</v>
      </c>
      <c r="DC208" s="138">
        <v>99352</v>
      </c>
      <c r="DD208" s="28">
        <v>7970.86</v>
      </c>
      <c r="DE208" s="28">
        <v>17</v>
      </c>
      <c r="DF208" s="28">
        <v>1535.65</v>
      </c>
      <c r="DG208" s="28">
        <v>9</v>
      </c>
      <c r="DH208" s="28">
        <v>10951.01</v>
      </c>
      <c r="DI208" s="28">
        <v>6</v>
      </c>
      <c r="DJ208" s="146">
        <f t="shared" si="54"/>
        <v>20457.52</v>
      </c>
      <c r="DK208" s="28"/>
      <c r="DL208" s="138"/>
      <c r="DM208" s="28"/>
      <c r="DN208" s="28"/>
      <c r="DO208" s="28"/>
      <c r="DP208" s="28"/>
      <c r="DQ208" s="28"/>
      <c r="DR208" s="28"/>
      <c r="DS208" s="146">
        <f t="shared" si="55"/>
        <v>0</v>
      </c>
    </row>
    <row r="209" spans="1:123" x14ac:dyDescent="0.2">
      <c r="A209" s="9">
        <v>98284</v>
      </c>
      <c r="B209" t="s">
        <v>168</v>
      </c>
      <c r="C209">
        <v>15</v>
      </c>
      <c r="D209">
        <v>18</v>
      </c>
      <c r="E209">
        <v>19</v>
      </c>
      <c r="F209">
        <v>25</v>
      </c>
      <c r="G209">
        <v>27</v>
      </c>
      <c r="H209">
        <v>24</v>
      </c>
      <c r="I209">
        <v>19</v>
      </c>
      <c r="J209">
        <v>14</v>
      </c>
      <c r="K209">
        <v>19</v>
      </c>
      <c r="L209">
        <v>22</v>
      </c>
      <c r="M209">
        <v>17</v>
      </c>
      <c r="N209">
        <v>15</v>
      </c>
      <c r="R209" s="21"/>
      <c r="T209" s="21"/>
      <c r="V209" s="21"/>
      <c r="X209" s="21"/>
      <c r="AA209" s="21"/>
      <c r="AC209" s="21"/>
      <c r="AE209" s="21"/>
      <c r="AG209" s="28"/>
      <c r="AP209" s="28"/>
      <c r="AQ209" s="130"/>
      <c r="AS209" s="28"/>
      <c r="AU209" s="28"/>
      <c r="AW209" s="28"/>
      <c r="AY209" s="28"/>
      <c r="AZ209" s="130"/>
      <c r="BB209" s="28"/>
      <c r="BD209" s="28"/>
      <c r="BF209" s="28"/>
      <c r="BH209" s="28"/>
      <c r="BI209" s="28"/>
      <c r="BK209" s="28"/>
      <c r="BM209" s="28"/>
      <c r="BO209" s="28"/>
      <c r="BQ209" s="28"/>
      <c r="BR209" s="28"/>
      <c r="BS209" s="28"/>
      <c r="BT209" s="28"/>
      <c r="BU209" s="28"/>
      <c r="BV209" s="28"/>
      <c r="BW209" s="28"/>
      <c r="BX209" s="28"/>
      <c r="BY209" s="28"/>
      <c r="BZ209" s="28"/>
      <c r="CA209" s="130"/>
      <c r="CB209" s="28"/>
      <c r="CC209" s="28"/>
      <c r="CD209" s="28"/>
      <c r="CE209" s="28"/>
      <c r="CF209" s="28"/>
      <c r="CG209" s="28"/>
      <c r="CH209" s="28"/>
      <c r="CI209" s="28"/>
      <c r="CJ209" s="130"/>
      <c r="CK209" s="28"/>
      <c r="CL209" s="28"/>
      <c r="CM209" s="28"/>
      <c r="CN209" s="28"/>
      <c r="CO209" s="28"/>
      <c r="CP209" s="28"/>
      <c r="CQ209" s="28"/>
      <c r="CR209" s="28"/>
      <c r="CS209" s="28"/>
      <c r="CT209" s="138"/>
      <c r="CU209" s="28"/>
      <c r="CV209" s="28"/>
      <c r="CW209" s="28"/>
      <c r="CX209" s="28"/>
      <c r="CY209" s="28"/>
      <c r="CZ209" s="28"/>
      <c r="DA209" s="28"/>
      <c r="DB209" s="28" t="s">
        <v>168</v>
      </c>
      <c r="DC209" s="138">
        <v>99353</v>
      </c>
      <c r="DD209" s="28">
        <v>78.64</v>
      </c>
      <c r="DE209" s="28">
        <v>2</v>
      </c>
      <c r="DF209" s="28">
        <v>42.96</v>
      </c>
      <c r="DG209" s="28">
        <v>0</v>
      </c>
      <c r="DH209" s="28">
        <v>40.08</v>
      </c>
      <c r="DI209" s="28">
        <v>3</v>
      </c>
      <c r="DJ209" s="146">
        <f t="shared" si="54"/>
        <v>161.68</v>
      </c>
      <c r="DK209" s="28"/>
      <c r="DL209" s="138"/>
      <c r="DM209" s="28"/>
      <c r="DN209" s="28"/>
      <c r="DO209" s="28"/>
      <c r="DP209" s="28"/>
      <c r="DQ209" s="28"/>
      <c r="DR209" s="28"/>
      <c r="DS209" s="146">
        <f t="shared" si="55"/>
        <v>0</v>
      </c>
    </row>
    <row r="210" spans="1:123" x14ac:dyDescent="0.2">
      <c r="A210" s="9">
        <v>98292</v>
      </c>
      <c r="B210" t="s">
        <v>168</v>
      </c>
      <c r="C210">
        <v>15</v>
      </c>
      <c r="D210">
        <v>17</v>
      </c>
      <c r="E210">
        <v>13</v>
      </c>
      <c r="F210">
        <v>16</v>
      </c>
      <c r="G210">
        <v>20</v>
      </c>
      <c r="H210">
        <v>18</v>
      </c>
      <c r="I210">
        <v>17</v>
      </c>
      <c r="J210">
        <v>15</v>
      </c>
      <c r="K210">
        <v>15</v>
      </c>
      <c r="L210">
        <v>19</v>
      </c>
      <c r="M210">
        <v>26</v>
      </c>
      <c r="N210">
        <v>20</v>
      </c>
      <c r="R210" s="21"/>
      <c r="T210" s="21"/>
      <c r="V210" s="21"/>
      <c r="X210" s="21"/>
      <c r="AA210" s="21"/>
      <c r="AC210" s="21"/>
      <c r="AE210" s="21"/>
      <c r="AG210" s="28"/>
      <c r="AP210" s="28"/>
      <c r="AQ210" s="130"/>
      <c r="AS210" s="28"/>
      <c r="AU210" s="28"/>
      <c r="AW210" s="28"/>
      <c r="AY210" s="28"/>
      <c r="AZ210" s="130"/>
      <c r="BB210" s="28"/>
      <c r="BD210" s="28"/>
      <c r="BF210" s="28"/>
      <c r="BH210" s="28"/>
      <c r="BI210" s="28"/>
      <c r="BK210" s="28"/>
      <c r="BM210" s="28"/>
      <c r="BO210" s="28"/>
      <c r="BQ210" s="28"/>
      <c r="BR210" s="28"/>
      <c r="BS210" s="28"/>
      <c r="BT210" s="28"/>
      <c r="BU210" s="28"/>
      <c r="BV210" s="28"/>
      <c r="BW210" s="28"/>
      <c r="BX210" s="28"/>
      <c r="BY210" s="28"/>
      <c r="BZ210" s="28"/>
      <c r="CA210" s="130"/>
      <c r="CB210" s="28"/>
      <c r="CC210" s="28"/>
      <c r="CD210" s="28"/>
      <c r="CE210" s="28"/>
      <c r="CF210" s="28"/>
      <c r="CG210" s="28"/>
      <c r="CH210" s="28"/>
      <c r="CI210" s="28"/>
      <c r="CJ210" s="130"/>
      <c r="CK210" s="28"/>
      <c r="CL210" s="28"/>
      <c r="CM210" s="28"/>
      <c r="CN210" s="28"/>
      <c r="CO210" s="28"/>
      <c r="CP210" s="28"/>
      <c r="CQ210" s="28"/>
      <c r="CR210" s="28"/>
      <c r="CS210" s="28"/>
      <c r="CT210" s="138"/>
      <c r="CU210" s="28"/>
      <c r="CV210" s="28"/>
      <c r="CW210" s="28"/>
      <c r="CX210" s="28"/>
      <c r="CY210" s="28"/>
      <c r="CZ210" s="28"/>
      <c r="DA210" s="28"/>
      <c r="DB210" s="28" t="s">
        <v>168</v>
      </c>
      <c r="DC210" s="138">
        <v>99354</v>
      </c>
      <c r="DD210" s="28">
        <v>7703.72</v>
      </c>
      <c r="DE210" s="28">
        <v>11</v>
      </c>
      <c r="DF210" s="28">
        <v>433.46</v>
      </c>
      <c r="DG210" s="28">
        <v>3</v>
      </c>
      <c r="DH210" s="28">
        <v>359.52</v>
      </c>
      <c r="DI210" s="28">
        <v>3</v>
      </c>
      <c r="DJ210" s="146">
        <f t="shared" si="54"/>
        <v>8496.7000000000007</v>
      </c>
      <c r="DK210" s="28"/>
      <c r="DL210" s="138"/>
      <c r="DM210" s="28"/>
      <c r="DN210" s="28"/>
      <c r="DO210" s="28"/>
      <c r="DP210" s="28"/>
      <c r="DQ210" s="28"/>
      <c r="DR210" s="28"/>
      <c r="DS210" s="146">
        <f t="shared" si="55"/>
        <v>0</v>
      </c>
    </row>
    <row r="211" spans="1:123" x14ac:dyDescent="0.2">
      <c r="A211" s="9">
        <v>98295</v>
      </c>
      <c r="B211" t="s">
        <v>168</v>
      </c>
      <c r="C211">
        <v>5</v>
      </c>
      <c r="D211">
        <v>7</v>
      </c>
      <c r="E211">
        <v>8</v>
      </c>
      <c r="F211">
        <v>5</v>
      </c>
      <c r="G211">
        <v>8</v>
      </c>
      <c r="H211">
        <v>10</v>
      </c>
      <c r="I211">
        <v>6</v>
      </c>
      <c r="J211">
        <v>5</v>
      </c>
      <c r="K211">
        <v>12</v>
      </c>
      <c r="L211">
        <v>7</v>
      </c>
      <c r="M211">
        <v>5</v>
      </c>
      <c r="N211">
        <v>7</v>
      </c>
      <c r="R211" s="21"/>
      <c r="T211" s="21"/>
      <c r="V211" s="21"/>
      <c r="X211" s="21"/>
      <c r="AA211" s="21"/>
      <c r="AC211" s="21"/>
      <c r="AE211" s="21"/>
      <c r="AG211" s="28"/>
      <c r="AP211" s="28"/>
      <c r="AQ211" s="130"/>
      <c r="AS211" s="28"/>
      <c r="AU211" s="28"/>
      <c r="AW211" s="28"/>
      <c r="AY211" s="28"/>
      <c r="AZ211" s="130"/>
      <c r="BB211" s="28"/>
      <c r="BD211" s="28"/>
      <c r="BF211" s="28"/>
      <c r="BH211" s="28"/>
      <c r="BI211" s="28"/>
      <c r="BK211" s="28"/>
      <c r="BM211" s="28"/>
      <c r="BO211" s="28"/>
      <c r="BQ211" s="28"/>
      <c r="BR211" s="28"/>
      <c r="BS211" s="28"/>
      <c r="BT211" s="28"/>
      <c r="BU211" s="28"/>
      <c r="BV211" s="28"/>
      <c r="BW211" s="28"/>
      <c r="BX211" s="28"/>
      <c r="BY211" s="28"/>
      <c r="BZ211" s="28"/>
      <c r="CA211" s="130"/>
      <c r="CB211" s="28"/>
      <c r="CC211" s="28"/>
      <c r="CD211" s="28"/>
      <c r="CE211" s="28"/>
      <c r="CF211" s="28"/>
      <c r="CG211" s="28"/>
      <c r="CH211" s="28"/>
      <c r="CI211" s="28"/>
      <c r="CJ211" s="130"/>
      <c r="CK211" s="28"/>
      <c r="CL211" s="28"/>
      <c r="CM211" s="28"/>
      <c r="CN211" s="28"/>
      <c r="CO211" s="28"/>
      <c r="CP211" s="28"/>
      <c r="CQ211" s="28"/>
      <c r="CR211" s="28"/>
      <c r="CS211" s="28"/>
      <c r="CT211" s="138"/>
      <c r="CU211" s="28"/>
      <c r="CV211" s="28"/>
      <c r="CW211" s="28"/>
      <c r="CX211" s="28"/>
      <c r="CY211" s="28"/>
      <c r="CZ211" s="28"/>
      <c r="DA211" s="28"/>
      <c r="DB211" s="28" t="s">
        <v>168</v>
      </c>
      <c r="DC211" s="138">
        <v>99362</v>
      </c>
      <c r="DD211" s="28">
        <v>5969.78</v>
      </c>
      <c r="DE211" s="28">
        <v>21</v>
      </c>
      <c r="DF211" s="28">
        <v>889.28</v>
      </c>
      <c r="DG211" s="28">
        <v>12</v>
      </c>
      <c r="DH211" s="28">
        <v>1602.12</v>
      </c>
      <c r="DI211" s="28">
        <v>18</v>
      </c>
      <c r="DJ211" s="146">
        <f t="shared" si="54"/>
        <v>8461.18</v>
      </c>
      <c r="DK211" s="28"/>
      <c r="DL211" s="138"/>
      <c r="DM211" s="28"/>
      <c r="DN211" s="28"/>
      <c r="DO211" s="28"/>
      <c r="DP211" s="28"/>
      <c r="DQ211" s="28"/>
      <c r="DR211" s="28"/>
      <c r="DS211" s="146">
        <f t="shared" si="55"/>
        <v>0</v>
      </c>
    </row>
    <row r="212" spans="1:123" x14ac:dyDescent="0.2">
      <c r="A212" s="9">
        <v>98310</v>
      </c>
      <c r="B212" t="s">
        <v>168</v>
      </c>
      <c r="C212">
        <v>34</v>
      </c>
      <c r="D212">
        <v>47</v>
      </c>
      <c r="E212">
        <v>44</v>
      </c>
      <c r="F212">
        <v>38</v>
      </c>
      <c r="G212">
        <v>29</v>
      </c>
      <c r="H212">
        <v>36</v>
      </c>
      <c r="I212">
        <v>35</v>
      </c>
      <c r="J212">
        <v>31</v>
      </c>
      <c r="K212">
        <v>32</v>
      </c>
      <c r="L212">
        <v>31</v>
      </c>
      <c r="M212">
        <v>29</v>
      </c>
      <c r="N212">
        <v>36</v>
      </c>
      <c r="R212" s="21"/>
      <c r="T212" s="21"/>
      <c r="V212" s="21"/>
      <c r="X212" s="21"/>
      <c r="AG212" s="28"/>
      <c r="AP212" s="28"/>
      <c r="AQ212" s="130"/>
      <c r="AS212" s="28"/>
      <c r="AU212" s="28"/>
      <c r="AW212" s="28"/>
      <c r="AY212" s="28"/>
      <c r="AZ212" s="130"/>
      <c r="BB212" s="28"/>
      <c r="BD212" s="28"/>
      <c r="BF212" s="28"/>
      <c r="BH212" s="28"/>
      <c r="BI212" s="28"/>
      <c r="BK212" s="28"/>
      <c r="BM212" s="28"/>
      <c r="BO212" s="28"/>
      <c r="BQ212" s="28"/>
      <c r="BR212" s="28"/>
      <c r="BS212" s="28"/>
      <c r="BT212" s="28"/>
      <c r="BU212" s="28"/>
      <c r="BV212" s="28"/>
      <c r="BW212" s="28"/>
      <c r="BX212" s="28"/>
      <c r="BY212" s="28"/>
      <c r="BZ212" s="28"/>
      <c r="CA212" s="130"/>
      <c r="CB212" s="28"/>
      <c r="CC212" s="28"/>
      <c r="CD212" s="28"/>
      <c r="CE212" s="28"/>
      <c r="CF212" s="28"/>
      <c r="CG212" s="28"/>
      <c r="CH212" s="28"/>
      <c r="CI212" s="28"/>
      <c r="CJ212" s="130"/>
      <c r="CK212" s="28"/>
      <c r="CL212" s="28"/>
      <c r="CM212" s="28"/>
      <c r="CN212" s="28"/>
      <c r="CO212" s="28"/>
      <c r="CP212" s="28"/>
      <c r="CQ212" s="28"/>
      <c r="CR212" s="28"/>
      <c r="CS212" s="28"/>
      <c r="CT212" s="138"/>
      <c r="CU212" s="28"/>
      <c r="CV212" s="28"/>
      <c r="CW212" s="28"/>
      <c r="CX212" s="28"/>
      <c r="CY212" s="28"/>
      <c r="CZ212" s="28"/>
      <c r="DA212" s="28"/>
      <c r="DB212" s="28"/>
      <c r="DC212" s="138"/>
      <c r="DD212" s="28"/>
      <c r="DE212" s="28"/>
      <c r="DF212" s="28"/>
      <c r="DG212" s="28"/>
      <c r="DH212" s="28"/>
      <c r="DI212" s="28"/>
      <c r="DJ212" s="28"/>
      <c r="DK212" s="28"/>
      <c r="DL212" s="138"/>
      <c r="DM212" s="28"/>
      <c r="DN212" s="28"/>
      <c r="DO212" s="28"/>
      <c r="DP212" s="28"/>
      <c r="DQ212" s="28"/>
      <c r="DR212" s="28"/>
      <c r="DS212" s="28"/>
    </row>
    <row r="213" spans="1:123" x14ac:dyDescent="0.2">
      <c r="A213" s="9">
        <v>98311</v>
      </c>
      <c r="B213" t="s">
        <v>168</v>
      </c>
      <c r="C213">
        <v>16</v>
      </c>
      <c r="D213">
        <v>13</v>
      </c>
      <c r="E213">
        <v>10</v>
      </c>
      <c r="F213">
        <v>19</v>
      </c>
      <c r="G213">
        <v>10</v>
      </c>
      <c r="H213">
        <v>14</v>
      </c>
      <c r="I213">
        <v>11</v>
      </c>
      <c r="J213">
        <v>12</v>
      </c>
      <c r="K213">
        <v>15</v>
      </c>
      <c r="L213">
        <v>13</v>
      </c>
      <c r="M213">
        <v>12</v>
      </c>
      <c r="N213">
        <v>11</v>
      </c>
    </row>
    <row r="214" spans="1:123" x14ac:dyDescent="0.2">
      <c r="A214" s="9">
        <v>98312</v>
      </c>
      <c r="B214" t="s">
        <v>168</v>
      </c>
      <c r="C214">
        <v>49</v>
      </c>
      <c r="D214">
        <v>49</v>
      </c>
      <c r="E214">
        <v>51</v>
      </c>
      <c r="F214">
        <v>37</v>
      </c>
      <c r="G214">
        <v>34</v>
      </c>
      <c r="H214">
        <v>43</v>
      </c>
      <c r="I214">
        <v>41</v>
      </c>
      <c r="J214">
        <v>39</v>
      </c>
      <c r="K214">
        <v>48</v>
      </c>
      <c r="L214">
        <v>31</v>
      </c>
      <c r="M214">
        <v>38</v>
      </c>
      <c r="N214">
        <v>47</v>
      </c>
    </row>
    <row r="215" spans="1:123" x14ac:dyDescent="0.2">
      <c r="A215" s="9">
        <v>98337</v>
      </c>
      <c r="B215" t="s">
        <v>168</v>
      </c>
      <c r="C215">
        <v>8</v>
      </c>
      <c r="D215">
        <v>13</v>
      </c>
      <c r="E215">
        <v>8</v>
      </c>
      <c r="F215">
        <v>7</v>
      </c>
      <c r="G215">
        <v>8</v>
      </c>
      <c r="H215">
        <v>11</v>
      </c>
      <c r="I215">
        <v>9</v>
      </c>
      <c r="J215">
        <v>6</v>
      </c>
      <c r="K215">
        <v>6</v>
      </c>
      <c r="L215">
        <v>10</v>
      </c>
      <c r="M215">
        <v>11</v>
      </c>
      <c r="N215">
        <v>11</v>
      </c>
    </row>
    <row r="216" spans="1:123" x14ac:dyDescent="0.2">
      <c r="A216" s="9">
        <v>98345</v>
      </c>
      <c r="B216" t="s">
        <v>168</v>
      </c>
      <c r="C216">
        <v>1</v>
      </c>
    </row>
    <row r="217" spans="1:123" x14ac:dyDescent="0.2">
      <c r="A217" s="9">
        <v>98366</v>
      </c>
      <c r="B217" t="s">
        <v>168</v>
      </c>
      <c r="C217">
        <v>23</v>
      </c>
      <c r="D217">
        <v>32</v>
      </c>
      <c r="E217">
        <v>33</v>
      </c>
      <c r="F217">
        <v>23</v>
      </c>
      <c r="G217">
        <v>35</v>
      </c>
      <c r="H217">
        <v>34</v>
      </c>
      <c r="I217">
        <v>38</v>
      </c>
      <c r="J217">
        <v>28</v>
      </c>
      <c r="K217">
        <v>31</v>
      </c>
      <c r="L217">
        <v>41</v>
      </c>
      <c r="M217">
        <v>42</v>
      </c>
      <c r="N217">
        <v>26</v>
      </c>
    </row>
    <row r="218" spans="1:123" x14ac:dyDescent="0.2">
      <c r="A218" s="9">
        <v>98367</v>
      </c>
      <c r="B218" t="s">
        <v>168</v>
      </c>
      <c r="C218">
        <v>4</v>
      </c>
      <c r="D218">
        <v>2</v>
      </c>
      <c r="E218">
        <v>2</v>
      </c>
      <c r="F218">
        <v>1</v>
      </c>
      <c r="G218">
        <v>2</v>
      </c>
      <c r="H218">
        <v>2</v>
      </c>
      <c r="I218">
        <v>2</v>
      </c>
      <c r="J218">
        <v>2</v>
      </c>
      <c r="K218">
        <v>2</v>
      </c>
      <c r="L218">
        <v>2</v>
      </c>
      <c r="M218">
        <v>2</v>
      </c>
      <c r="N218">
        <v>3</v>
      </c>
    </row>
    <row r="219" spans="1:123" x14ac:dyDescent="0.2">
      <c r="A219" s="9">
        <v>98370</v>
      </c>
      <c r="B219" t="s">
        <v>168</v>
      </c>
      <c r="C219">
        <v>9</v>
      </c>
      <c r="D219">
        <v>10</v>
      </c>
      <c r="E219">
        <v>9</v>
      </c>
      <c r="F219">
        <v>11</v>
      </c>
      <c r="G219">
        <v>8</v>
      </c>
      <c r="H219">
        <v>8</v>
      </c>
      <c r="I219">
        <v>8</v>
      </c>
      <c r="J219">
        <v>15</v>
      </c>
      <c r="K219">
        <v>11</v>
      </c>
      <c r="L219">
        <v>8</v>
      </c>
      <c r="M219">
        <v>7</v>
      </c>
      <c r="N219">
        <v>10</v>
      </c>
    </row>
    <row r="220" spans="1:123" x14ac:dyDescent="0.2">
      <c r="A220" s="9">
        <v>98383</v>
      </c>
      <c r="B220" t="s">
        <v>168</v>
      </c>
      <c r="C220">
        <v>19</v>
      </c>
      <c r="D220">
        <v>27</v>
      </c>
      <c r="E220">
        <v>26</v>
      </c>
      <c r="F220">
        <v>18</v>
      </c>
      <c r="G220">
        <v>22</v>
      </c>
      <c r="H220">
        <v>21</v>
      </c>
      <c r="I220">
        <v>20</v>
      </c>
      <c r="J220">
        <v>22</v>
      </c>
      <c r="K220">
        <v>24</v>
      </c>
      <c r="L220">
        <v>13</v>
      </c>
      <c r="M220">
        <v>27</v>
      </c>
      <c r="N220">
        <v>22</v>
      </c>
    </row>
    <row r="221" spans="1:123" x14ac:dyDescent="0.2">
      <c r="A221" s="9">
        <v>98520</v>
      </c>
      <c r="B221" t="s">
        <v>168</v>
      </c>
      <c r="C221">
        <v>12</v>
      </c>
      <c r="D221">
        <v>17</v>
      </c>
      <c r="E221">
        <v>17</v>
      </c>
      <c r="F221">
        <v>20</v>
      </c>
      <c r="G221">
        <v>17</v>
      </c>
      <c r="H221">
        <v>14</v>
      </c>
      <c r="I221">
        <v>16</v>
      </c>
      <c r="J221">
        <v>13</v>
      </c>
      <c r="K221">
        <v>11</v>
      </c>
      <c r="L221">
        <v>8</v>
      </c>
      <c r="M221">
        <v>15</v>
      </c>
      <c r="N221">
        <v>13</v>
      </c>
    </row>
    <row r="222" spans="1:123" x14ac:dyDescent="0.2">
      <c r="A222" s="9">
        <v>98528</v>
      </c>
      <c r="B222" t="s">
        <v>168</v>
      </c>
      <c r="C222">
        <v>19</v>
      </c>
      <c r="D222">
        <v>20</v>
      </c>
      <c r="E222">
        <v>21</v>
      </c>
      <c r="F222">
        <v>7</v>
      </c>
      <c r="G222">
        <v>15</v>
      </c>
      <c r="H222">
        <v>14</v>
      </c>
      <c r="I222">
        <v>8</v>
      </c>
      <c r="J222">
        <v>10</v>
      </c>
      <c r="K222">
        <v>13</v>
      </c>
      <c r="L222">
        <v>13</v>
      </c>
      <c r="M222">
        <v>14</v>
      </c>
      <c r="N222">
        <v>15</v>
      </c>
    </row>
    <row r="223" spans="1:123" x14ac:dyDescent="0.2">
      <c r="A223" s="9">
        <v>98541</v>
      </c>
      <c r="B223" t="s">
        <v>168</v>
      </c>
      <c r="C223">
        <v>3</v>
      </c>
      <c r="D223">
        <v>7</v>
      </c>
      <c r="E223">
        <v>6</v>
      </c>
      <c r="F223">
        <v>4</v>
      </c>
      <c r="G223">
        <v>5</v>
      </c>
      <c r="H223">
        <v>6</v>
      </c>
      <c r="I223">
        <v>7</v>
      </c>
      <c r="J223">
        <v>5</v>
      </c>
      <c r="K223">
        <v>8</v>
      </c>
      <c r="L223">
        <v>9</v>
      </c>
      <c r="M223">
        <v>6</v>
      </c>
      <c r="N223">
        <v>2</v>
      </c>
    </row>
    <row r="224" spans="1:123" x14ac:dyDescent="0.2">
      <c r="A224" s="9">
        <v>98550</v>
      </c>
      <c r="B224" t="s">
        <v>168</v>
      </c>
      <c r="C224">
        <v>7</v>
      </c>
      <c r="D224">
        <v>6</v>
      </c>
      <c r="E224">
        <v>13</v>
      </c>
      <c r="F224">
        <v>7</v>
      </c>
      <c r="G224">
        <v>8</v>
      </c>
      <c r="H224">
        <v>9</v>
      </c>
      <c r="I224">
        <v>9</v>
      </c>
      <c r="J224">
        <v>11</v>
      </c>
      <c r="K224">
        <v>10</v>
      </c>
      <c r="L224">
        <v>9</v>
      </c>
      <c r="M224">
        <v>13</v>
      </c>
      <c r="N224">
        <v>6</v>
      </c>
    </row>
    <row r="225" spans="1:14" x14ac:dyDescent="0.2">
      <c r="A225" s="9">
        <v>98557</v>
      </c>
      <c r="B225" t="s">
        <v>168</v>
      </c>
      <c r="C225">
        <v>1</v>
      </c>
      <c r="I225">
        <v>2</v>
      </c>
      <c r="J225">
        <v>1</v>
      </c>
      <c r="K225">
        <v>1</v>
      </c>
      <c r="L225">
        <v>1</v>
      </c>
      <c r="M225">
        <v>2</v>
      </c>
      <c r="N225">
        <v>1</v>
      </c>
    </row>
    <row r="226" spans="1:14" x14ac:dyDescent="0.2">
      <c r="A226" s="9">
        <v>98563</v>
      </c>
      <c r="B226" t="s">
        <v>168</v>
      </c>
      <c r="C226">
        <v>4</v>
      </c>
      <c r="D226">
        <v>3</v>
      </c>
      <c r="E226">
        <v>4</v>
      </c>
      <c r="F226">
        <v>3</v>
      </c>
      <c r="G226">
        <v>4</v>
      </c>
      <c r="H226">
        <v>5</v>
      </c>
      <c r="I226">
        <v>5</v>
      </c>
      <c r="J226">
        <v>5</v>
      </c>
      <c r="K226">
        <v>3</v>
      </c>
      <c r="L226">
        <v>3</v>
      </c>
      <c r="M226">
        <v>4</v>
      </c>
      <c r="N226">
        <v>4</v>
      </c>
    </row>
    <row r="227" spans="1:14" x14ac:dyDescent="0.2">
      <c r="A227" s="9">
        <v>98584</v>
      </c>
      <c r="B227" t="s">
        <v>168</v>
      </c>
      <c r="C227">
        <v>10</v>
      </c>
      <c r="D227">
        <v>22</v>
      </c>
      <c r="E227">
        <v>18</v>
      </c>
      <c r="F227">
        <v>9</v>
      </c>
      <c r="G227">
        <v>14</v>
      </c>
      <c r="H227">
        <v>17</v>
      </c>
      <c r="I227">
        <v>11</v>
      </c>
      <c r="J227">
        <v>9</v>
      </c>
      <c r="K227">
        <v>9</v>
      </c>
      <c r="L227">
        <v>8</v>
      </c>
      <c r="M227">
        <v>9</v>
      </c>
      <c r="N227">
        <v>10</v>
      </c>
    </row>
    <row r="228" spans="1:14" x14ac:dyDescent="0.2">
      <c r="A228" s="9">
        <v>98611</v>
      </c>
      <c r="B228" t="s">
        <v>168</v>
      </c>
      <c r="C228">
        <v>7</v>
      </c>
      <c r="D228">
        <v>4</v>
      </c>
      <c r="E228">
        <v>6</v>
      </c>
      <c r="F228">
        <v>7</v>
      </c>
      <c r="G228">
        <v>4</v>
      </c>
      <c r="H228">
        <v>9</v>
      </c>
      <c r="I228">
        <v>7</v>
      </c>
      <c r="J228">
        <v>2</v>
      </c>
      <c r="K228">
        <v>3</v>
      </c>
      <c r="M228">
        <v>5</v>
      </c>
      <c r="N228">
        <v>6</v>
      </c>
    </row>
    <row r="229" spans="1:14" x14ac:dyDescent="0.2">
      <c r="A229" s="9">
        <v>98625</v>
      </c>
      <c r="B229" t="s">
        <v>168</v>
      </c>
      <c r="C229">
        <v>5</v>
      </c>
      <c r="D229">
        <v>4</v>
      </c>
      <c r="E229">
        <v>6</v>
      </c>
      <c r="F229">
        <v>3</v>
      </c>
      <c r="G229">
        <v>4</v>
      </c>
      <c r="H229">
        <v>4</v>
      </c>
      <c r="I229">
        <v>6</v>
      </c>
      <c r="J229">
        <v>4</v>
      </c>
      <c r="K229">
        <v>4</v>
      </c>
      <c r="L229">
        <v>2</v>
      </c>
      <c r="M229">
        <v>8</v>
      </c>
      <c r="N229">
        <v>4</v>
      </c>
    </row>
    <row r="230" spans="1:14" x14ac:dyDescent="0.2">
      <c r="A230" s="9">
        <v>98626</v>
      </c>
      <c r="B230" t="s">
        <v>168</v>
      </c>
      <c r="C230">
        <v>27</v>
      </c>
      <c r="D230">
        <v>14</v>
      </c>
      <c r="E230">
        <v>22</v>
      </c>
      <c r="F230">
        <v>18</v>
      </c>
      <c r="G230">
        <v>20</v>
      </c>
      <c r="H230">
        <v>14</v>
      </c>
      <c r="I230">
        <v>18</v>
      </c>
      <c r="J230">
        <v>15</v>
      </c>
      <c r="K230">
        <v>17</v>
      </c>
      <c r="L230">
        <v>9</v>
      </c>
      <c r="M230">
        <v>21</v>
      </c>
      <c r="N230">
        <v>14</v>
      </c>
    </row>
    <row r="231" spans="1:14" x14ac:dyDescent="0.2">
      <c r="A231" s="9">
        <v>98632</v>
      </c>
      <c r="B231" t="s">
        <v>168</v>
      </c>
      <c r="C231">
        <v>25</v>
      </c>
      <c r="D231">
        <v>31</v>
      </c>
      <c r="E231">
        <v>34</v>
      </c>
      <c r="F231">
        <v>34</v>
      </c>
      <c r="G231">
        <v>32</v>
      </c>
      <c r="H231">
        <v>36</v>
      </c>
      <c r="I231">
        <v>31</v>
      </c>
      <c r="J231">
        <v>34</v>
      </c>
      <c r="K231">
        <v>44</v>
      </c>
      <c r="L231">
        <v>35</v>
      </c>
      <c r="M231">
        <v>39</v>
      </c>
      <c r="N231">
        <v>38</v>
      </c>
    </row>
    <row r="232" spans="1:14" x14ac:dyDescent="0.2">
      <c r="A232" s="9">
        <v>98674</v>
      </c>
      <c r="B232" t="s">
        <v>168</v>
      </c>
      <c r="C232">
        <v>28</v>
      </c>
      <c r="D232">
        <v>6</v>
      </c>
      <c r="E232">
        <v>24</v>
      </c>
      <c r="F232">
        <v>23</v>
      </c>
      <c r="G232">
        <v>10</v>
      </c>
      <c r="H232">
        <v>18</v>
      </c>
      <c r="I232">
        <v>18</v>
      </c>
      <c r="J232">
        <v>18</v>
      </c>
      <c r="K232">
        <v>20</v>
      </c>
      <c r="L232">
        <v>9</v>
      </c>
      <c r="M232">
        <v>26</v>
      </c>
      <c r="N232">
        <v>22</v>
      </c>
    </row>
    <row r="233" spans="1:14" x14ac:dyDescent="0.2">
      <c r="A233" s="9">
        <v>98801</v>
      </c>
      <c r="B233" t="s">
        <v>168</v>
      </c>
      <c r="C233">
        <v>31</v>
      </c>
      <c r="D233">
        <v>28</v>
      </c>
      <c r="E233">
        <v>35</v>
      </c>
      <c r="F233">
        <v>26</v>
      </c>
      <c r="G233">
        <v>25</v>
      </c>
      <c r="H233">
        <v>41</v>
      </c>
      <c r="I233">
        <v>29</v>
      </c>
      <c r="J233">
        <v>27</v>
      </c>
      <c r="K233">
        <v>32</v>
      </c>
      <c r="L233">
        <v>31</v>
      </c>
      <c r="M233">
        <v>39</v>
      </c>
      <c r="N233">
        <v>38</v>
      </c>
    </row>
    <row r="234" spans="1:14" x14ac:dyDescent="0.2">
      <c r="A234" s="9">
        <v>98802</v>
      </c>
      <c r="B234" t="s">
        <v>168</v>
      </c>
      <c r="C234">
        <v>9</v>
      </c>
      <c r="D234">
        <v>12</v>
      </c>
      <c r="E234">
        <v>7</v>
      </c>
      <c r="F234">
        <v>9</v>
      </c>
      <c r="G234">
        <v>10</v>
      </c>
      <c r="H234">
        <v>10</v>
      </c>
      <c r="I234">
        <v>9</v>
      </c>
      <c r="J234">
        <v>12</v>
      </c>
      <c r="K234">
        <v>10</v>
      </c>
      <c r="L234">
        <v>5</v>
      </c>
      <c r="M234">
        <v>11</v>
      </c>
      <c r="N234">
        <v>7</v>
      </c>
    </row>
    <row r="235" spans="1:14" x14ac:dyDescent="0.2">
      <c r="A235" s="9">
        <v>98837</v>
      </c>
      <c r="B235" t="s">
        <v>168</v>
      </c>
      <c r="C235">
        <v>18</v>
      </c>
      <c r="D235">
        <v>21</v>
      </c>
      <c r="E235">
        <v>22</v>
      </c>
      <c r="F235">
        <v>21</v>
      </c>
      <c r="G235">
        <v>16</v>
      </c>
      <c r="H235">
        <v>25</v>
      </c>
      <c r="I235">
        <v>19</v>
      </c>
      <c r="J235">
        <v>20</v>
      </c>
      <c r="K235">
        <v>17</v>
      </c>
      <c r="L235">
        <v>14</v>
      </c>
      <c r="M235">
        <v>18</v>
      </c>
      <c r="N235">
        <v>17</v>
      </c>
    </row>
    <row r="236" spans="1:14" x14ac:dyDescent="0.2">
      <c r="A236" s="9">
        <v>98848</v>
      </c>
      <c r="B236" t="s">
        <v>168</v>
      </c>
      <c r="C236">
        <v>5</v>
      </c>
      <c r="D236">
        <v>3</v>
      </c>
      <c r="E236">
        <v>4</v>
      </c>
      <c r="F236">
        <v>4</v>
      </c>
      <c r="G236">
        <v>7</v>
      </c>
      <c r="H236">
        <v>4</v>
      </c>
      <c r="I236">
        <v>4</v>
      </c>
      <c r="J236">
        <v>5</v>
      </c>
      <c r="K236">
        <v>6</v>
      </c>
      <c r="L236">
        <v>4</v>
      </c>
      <c r="M236">
        <v>6</v>
      </c>
      <c r="N236">
        <v>3</v>
      </c>
    </row>
    <row r="237" spans="1:14" x14ac:dyDescent="0.2">
      <c r="A237" s="9">
        <v>98901</v>
      </c>
      <c r="B237" t="s">
        <v>168</v>
      </c>
      <c r="C237">
        <v>56</v>
      </c>
      <c r="D237">
        <v>57</v>
      </c>
      <c r="E237">
        <v>73</v>
      </c>
      <c r="F237">
        <v>78</v>
      </c>
      <c r="G237">
        <v>68</v>
      </c>
      <c r="H237">
        <v>70</v>
      </c>
      <c r="I237">
        <v>65</v>
      </c>
      <c r="J237">
        <v>52</v>
      </c>
      <c r="K237">
        <v>53</v>
      </c>
      <c r="L237">
        <v>58</v>
      </c>
      <c r="M237">
        <v>67</v>
      </c>
      <c r="N237">
        <v>43</v>
      </c>
    </row>
    <row r="238" spans="1:14" x14ac:dyDescent="0.2">
      <c r="A238" s="9">
        <v>98902</v>
      </c>
      <c r="B238" t="s">
        <v>168</v>
      </c>
      <c r="C238">
        <v>133</v>
      </c>
      <c r="D238">
        <v>124</v>
      </c>
      <c r="E238">
        <v>168</v>
      </c>
      <c r="F238">
        <v>151</v>
      </c>
      <c r="G238">
        <v>145</v>
      </c>
      <c r="H238">
        <v>172</v>
      </c>
      <c r="I238">
        <v>131</v>
      </c>
      <c r="J238">
        <v>121</v>
      </c>
      <c r="K238">
        <v>134</v>
      </c>
      <c r="L238">
        <v>100</v>
      </c>
      <c r="M238">
        <v>172</v>
      </c>
      <c r="N238">
        <v>144</v>
      </c>
    </row>
    <row r="239" spans="1:14" x14ac:dyDescent="0.2">
      <c r="A239" s="9">
        <v>98903</v>
      </c>
      <c r="B239" t="s">
        <v>168</v>
      </c>
      <c r="C239">
        <v>28</v>
      </c>
      <c r="D239">
        <v>29</v>
      </c>
      <c r="E239">
        <v>43</v>
      </c>
      <c r="F239">
        <v>40</v>
      </c>
      <c r="G239">
        <v>30</v>
      </c>
      <c r="H239">
        <v>35</v>
      </c>
      <c r="I239">
        <v>31</v>
      </c>
      <c r="J239">
        <v>34</v>
      </c>
      <c r="K239">
        <v>22</v>
      </c>
      <c r="L239">
        <v>25</v>
      </c>
      <c r="M239">
        <v>36</v>
      </c>
      <c r="N239">
        <v>38</v>
      </c>
    </row>
    <row r="240" spans="1:14" x14ac:dyDescent="0.2">
      <c r="A240" s="9">
        <v>98908</v>
      </c>
      <c r="B240" t="s">
        <v>168</v>
      </c>
      <c r="C240">
        <v>19</v>
      </c>
      <c r="D240">
        <v>25</v>
      </c>
      <c r="E240">
        <v>30</v>
      </c>
      <c r="F240">
        <v>30</v>
      </c>
      <c r="G240">
        <v>26</v>
      </c>
      <c r="H240">
        <v>22</v>
      </c>
      <c r="I240">
        <v>20</v>
      </c>
      <c r="J240">
        <v>20</v>
      </c>
      <c r="K240">
        <v>26</v>
      </c>
      <c r="L240">
        <v>25</v>
      </c>
      <c r="M240">
        <v>22</v>
      </c>
      <c r="N240">
        <v>27</v>
      </c>
    </row>
    <row r="241" spans="1:14" x14ac:dyDescent="0.2">
      <c r="A241" s="9">
        <v>98930</v>
      </c>
      <c r="B241" t="s">
        <v>168</v>
      </c>
      <c r="C241">
        <v>25</v>
      </c>
      <c r="D241">
        <v>16</v>
      </c>
      <c r="E241">
        <v>32</v>
      </c>
      <c r="F241">
        <v>20</v>
      </c>
      <c r="G241">
        <v>32</v>
      </c>
      <c r="H241">
        <v>21</v>
      </c>
      <c r="I241">
        <v>17</v>
      </c>
      <c r="J241">
        <v>24</v>
      </c>
      <c r="K241">
        <v>26</v>
      </c>
      <c r="L241">
        <v>12</v>
      </c>
      <c r="M241">
        <v>21</v>
      </c>
      <c r="N241">
        <v>27</v>
      </c>
    </row>
    <row r="242" spans="1:14" x14ac:dyDescent="0.2">
      <c r="A242" s="9">
        <v>98932</v>
      </c>
      <c r="B242" t="s">
        <v>168</v>
      </c>
      <c r="C242">
        <v>4</v>
      </c>
      <c r="D242">
        <v>2</v>
      </c>
      <c r="E242">
        <v>3</v>
      </c>
      <c r="F242">
        <v>3</v>
      </c>
      <c r="G242">
        <v>5</v>
      </c>
      <c r="H242">
        <v>8</v>
      </c>
      <c r="I242">
        <v>5</v>
      </c>
      <c r="J242">
        <v>3</v>
      </c>
      <c r="K242">
        <v>4</v>
      </c>
      <c r="L242">
        <v>3</v>
      </c>
      <c r="M242">
        <v>4</v>
      </c>
      <c r="N242">
        <v>4</v>
      </c>
    </row>
    <row r="243" spans="1:14" x14ac:dyDescent="0.2">
      <c r="A243" s="9">
        <v>98936</v>
      </c>
      <c r="B243" t="s">
        <v>168</v>
      </c>
      <c r="C243">
        <v>5</v>
      </c>
      <c r="D243">
        <v>8</v>
      </c>
      <c r="E243">
        <v>7</v>
      </c>
      <c r="F243">
        <v>11</v>
      </c>
      <c r="G243">
        <v>9</v>
      </c>
      <c r="H243">
        <v>7</v>
      </c>
      <c r="I243">
        <v>2</v>
      </c>
      <c r="J243">
        <v>10</v>
      </c>
      <c r="K243">
        <v>7</v>
      </c>
      <c r="L243">
        <v>8</v>
      </c>
      <c r="M243">
        <v>8</v>
      </c>
      <c r="N243">
        <v>8</v>
      </c>
    </row>
    <row r="244" spans="1:14" x14ac:dyDescent="0.2">
      <c r="A244" s="9">
        <v>98942</v>
      </c>
      <c r="B244" t="s">
        <v>168</v>
      </c>
      <c r="C244">
        <v>8</v>
      </c>
      <c r="D244">
        <v>14</v>
      </c>
      <c r="E244">
        <v>22</v>
      </c>
      <c r="F244">
        <v>13</v>
      </c>
      <c r="G244">
        <v>12</v>
      </c>
      <c r="H244">
        <v>12</v>
      </c>
      <c r="I244">
        <v>10</v>
      </c>
      <c r="J244">
        <v>15</v>
      </c>
      <c r="K244">
        <v>11</v>
      </c>
      <c r="L244">
        <v>16</v>
      </c>
      <c r="M244">
        <v>12</v>
      </c>
      <c r="N244">
        <v>14</v>
      </c>
    </row>
    <row r="245" spans="1:14" x14ac:dyDescent="0.2">
      <c r="A245" s="9">
        <v>98944</v>
      </c>
      <c r="B245" t="s">
        <v>168</v>
      </c>
      <c r="C245">
        <v>22</v>
      </c>
      <c r="D245">
        <v>48</v>
      </c>
      <c r="E245">
        <v>51</v>
      </c>
      <c r="F245">
        <v>44</v>
      </c>
      <c r="G245">
        <v>42</v>
      </c>
      <c r="H245">
        <v>50</v>
      </c>
      <c r="I245">
        <v>40</v>
      </c>
      <c r="J245">
        <v>34</v>
      </c>
      <c r="K245">
        <v>36</v>
      </c>
      <c r="L245">
        <v>35</v>
      </c>
      <c r="M245">
        <v>35</v>
      </c>
      <c r="N245">
        <v>30</v>
      </c>
    </row>
    <row r="246" spans="1:14" x14ac:dyDescent="0.2">
      <c r="A246" s="9">
        <v>98948</v>
      </c>
      <c r="B246" t="s">
        <v>168</v>
      </c>
      <c r="C246">
        <v>49</v>
      </c>
      <c r="D246">
        <v>29</v>
      </c>
      <c r="E246">
        <v>33</v>
      </c>
      <c r="F246">
        <v>37</v>
      </c>
      <c r="G246">
        <v>25</v>
      </c>
      <c r="H246">
        <v>26</v>
      </c>
      <c r="I246">
        <v>27</v>
      </c>
      <c r="J246">
        <v>18</v>
      </c>
      <c r="K246">
        <v>31</v>
      </c>
      <c r="L246">
        <v>25</v>
      </c>
      <c r="M246">
        <v>23</v>
      </c>
      <c r="N246">
        <v>52</v>
      </c>
    </row>
    <row r="247" spans="1:14" x14ac:dyDescent="0.2">
      <c r="A247" s="9">
        <v>98951</v>
      </c>
      <c r="B247" t="s">
        <v>168</v>
      </c>
      <c r="C247">
        <v>15</v>
      </c>
      <c r="D247">
        <v>16</v>
      </c>
      <c r="E247">
        <v>15</v>
      </c>
      <c r="F247">
        <v>18</v>
      </c>
      <c r="G247">
        <v>14</v>
      </c>
      <c r="H247">
        <v>16</v>
      </c>
      <c r="I247">
        <v>10</v>
      </c>
      <c r="J247">
        <v>11</v>
      </c>
      <c r="K247">
        <v>10</v>
      </c>
      <c r="L247">
        <v>12</v>
      </c>
      <c r="M247">
        <v>7</v>
      </c>
      <c r="N247">
        <v>15</v>
      </c>
    </row>
    <row r="248" spans="1:14" x14ac:dyDescent="0.2">
      <c r="A248" s="9">
        <v>98953</v>
      </c>
      <c r="B248" t="s">
        <v>168</v>
      </c>
      <c r="C248">
        <v>10</v>
      </c>
      <c r="D248">
        <v>5</v>
      </c>
      <c r="E248">
        <v>20</v>
      </c>
      <c r="F248">
        <v>10</v>
      </c>
      <c r="G248">
        <v>10</v>
      </c>
      <c r="H248">
        <v>8</v>
      </c>
      <c r="I248">
        <v>7</v>
      </c>
      <c r="J248">
        <v>4</v>
      </c>
      <c r="K248">
        <v>11</v>
      </c>
      <c r="L248">
        <v>8</v>
      </c>
      <c r="M248">
        <v>6</v>
      </c>
      <c r="N248">
        <v>5</v>
      </c>
    </row>
    <row r="249" spans="1:14" x14ac:dyDescent="0.2">
      <c r="A249" s="9">
        <v>99301</v>
      </c>
      <c r="B249" t="s">
        <v>168</v>
      </c>
      <c r="C249">
        <v>96</v>
      </c>
      <c r="D249">
        <v>103</v>
      </c>
      <c r="E249">
        <v>128</v>
      </c>
      <c r="F249">
        <v>105</v>
      </c>
      <c r="G249">
        <v>100</v>
      </c>
      <c r="H249">
        <v>106</v>
      </c>
      <c r="I249">
        <v>89</v>
      </c>
      <c r="J249">
        <v>113</v>
      </c>
      <c r="K249">
        <v>109</v>
      </c>
      <c r="L249">
        <v>43</v>
      </c>
      <c r="M249">
        <v>121</v>
      </c>
      <c r="N249">
        <v>114</v>
      </c>
    </row>
    <row r="250" spans="1:14" x14ac:dyDescent="0.2">
      <c r="A250" s="9">
        <v>99323</v>
      </c>
      <c r="B250" t="s">
        <v>168</v>
      </c>
      <c r="C250">
        <v>3</v>
      </c>
      <c r="D250">
        <v>1</v>
      </c>
      <c r="E250">
        <v>2</v>
      </c>
      <c r="F250">
        <v>1</v>
      </c>
      <c r="H250">
        <v>1</v>
      </c>
      <c r="I250">
        <v>1</v>
      </c>
      <c r="K250">
        <v>2</v>
      </c>
      <c r="L250">
        <v>2</v>
      </c>
      <c r="M250">
        <v>2</v>
      </c>
      <c r="N250">
        <v>2</v>
      </c>
    </row>
    <row r="251" spans="1:14" x14ac:dyDescent="0.2">
      <c r="A251" s="9">
        <v>99324</v>
      </c>
      <c r="B251" t="s">
        <v>168</v>
      </c>
      <c r="C251">
        <v>6</v>
      </c>
      <c r="D251">
        <v>5</v>
      </c>
      <c r="E251">
        <v>3</v>
      </c>
      <c r="F251">
        <v>4</v>
      </c>
      <c r="G251">
        <v>5</v>
      </c>
      <c r="H251">
        <v>4</v>
      </c>
      <c r="I251">
        <v>7</v>
      </c>
      <c r="J251">
        <v>3</v>
      </c>
      <c r="K251">
        <v>5</v>
      </c>
      <c r="L251">
        <v>5</v>
      </c>
      <c r="M251">
        <v>4</v>
      </c>
      <c r="N251">
        <v>2</v>
      </c>
    </row>
    <row r="252" spans="1:14" x14ac:dyDescent="0.2">
      <c r="A252" s="9">
        <v>99336</v>
      </c>
      <c r="B252" t="s">
        <v>168</v>
      </c>
      <c r="C252">
        <v>68</v>
      </c>
      <c r="D252">
        <v>88</v>
      </c>
      <c r="E252">
        <v>96</v>
      </c>
      <c r="F252">
        <v>89</v>
      </c>
      <c r="G252">
        <v>85</v>
      </c>
      <c r="H252">
        <v>78</v>
      </c>
      <c r="I252">
        <v>67</v>
      </c>
      <c r="J252">
        <v>66</v>
      </c>
      <c r="K252">
        <v>77</v>
      </c>
      <c r="L252">
        <v>82</v>
      </c>
      <c r="M252">
        <v>73</v>
      </c>
      <c r="N252">
        <v>84</v>
      </c>
    </row>
    <row r="253" spans="1:14" x14ac:dyDescent="0.2">
      <c r="A253" s="9">
        <v>99337</v>
      </c>
      <c r="B253" t="s">
        <v>168</v>
      </c>
      <c r="C253">
        <v>4</v>
      </c>
      <c r="D253">
        <v>2</v>
      </c>
      <c r="E253">
        <v>4</v>
      </c>
      <c r="F253">
        <v>5</v>
      </c>
      <c r="G253">
        <v>9</v>
      </c>
      <c r="H253">
        <v>7</v>
      </c>
      <c r="I253">
        <v>3</v>
      </c>
      <c r="J253">
        <v>2</v>
      </c>
      <c r="K253">
        <v>4</v>
      </c>
      <c r="L253">
        <v>7</v>
      </c>
      <c r="M253">
        <v>4</v>
      </c>
      <c r="N253">
        <v>2</v>
      </c>
    </row>
    <row r="254" spans="1:14" x14ac:dyDescent="0.2">
      <c r="A254" s="9">
        <v>99338</v>
      </c>
      <c r="B254" t="s">
        <v>168</v>
      </c>
      <c r="C254">
        <v>2</v>
      </c>
      <c r="D254">
        <v>2</v>
      </c>
      <c r="E254">
        <v>2</v>
      </c>
      <c r="F254">
        <v>2</v>
      </c>
      <c r="G254">
        <v>4</v>
      </c>
      <c r="H254">
        <v>5</v>
      </c>
      <c r="I254">
        <v>3</v>
      </c>
      <c r="J254">
        <v>4</v>
      </c>
      <c r="K254">
        <v>7</v>
      </c>
      <c r="L254">
        <v>4</v>
      </c>
      <c r="M254">
        <v>3</v>
      </c>
      <c r="N254">
        <v>5</v>
      </c>
    </row>
    <row r="255" spans="1:14" x14ac:dyDescent="0.2">
      <c r="A255" s="9">
        <v>99344</v>
      </c>
      <c r="B255" t="s">
        <v>168</v>
      </c>
      <c r="C255">
        <v>14</v>
      </c>
      <c r="D255">
        <v>22</v>
      </c>
      <c r="E255">
        <v>20</v>
      </c>
      <c r="F255">
        <v>20</v>
      </c>
      <c r="G255">
        <v>14</v>
      </c>
      <c r="H255">
        <v>20</v>
      </c>
      <c r="I255">
        <v>16</v>
      </c>
      <c r="J255">
        <v>18</v>
      </c>
      <c r="K255">
        <v>12</v>
      </c>
      <c r="L255">
        <v>8</v>
      </c>
      <c r="M255">
        <v>12</v>
      </c>
      <c r="N255">
        <v>16</v>
      </c>
    </row>
    <row r="256" spans="1:14" x14ac:dyDescent="0.2">
      <c r="A256" s="9">
        <v>99345</v>
      </c>
      <c r="B256" t="s">
        <v>168</v>
      </c>
      <c r="D256">
        <v>2</v>
      </c>
    </row>
    <row r="257" spans="1:14" x14ac:dyDescent="0.2">
      <c r="A257" s="9">
        <v>99350</v>
      </c>
      <c r="B257" t="s">
        <v>168</v>
      </c>
      <c r="C257">
        <v>16</v>
      </c>
      <c r="D257">
        <v>6</v>
      </c>
      <c r="E257">
        <v>20</v>
      </c>
      <c r="F257">
        <v>15</v>
      </c>
      <c r="G257">
        <v>20</v>
      </c>
      <c r="H257">
        <v>19</v>
      </c>
      <c r="I257">
        <v>13</v>
      </c>
      <c r="J257">
        <v>13</v>
      </c>
      <c r="K257">
        <v>9</v>
      </c>
      <c r="L257">
        <v>5</v>
      </c>
      <c r="M257">
        <v>15</v>
      </c>
      <c r="N257">
        <v>11</v>
      </c>
    </row>
    <row r="258" spans="1:14" x14ac:dyDescent="0.2">
      <c r="A258" s="9">
        <v>99352</v>
      </c>
      <c r="B258" t="s">
        <v>168</v>
      </c>
      <c r="C258">
        <v>39</v>
      </c>
      <c r="D258">
        <v>46</v>
      </c>
      <c r="E258">
        <v>45</v>
      </c>
      <c r="F258">
        <v>40</v>
      </c>
      <c r="G258">
        <v>43</v>
      </c>
      <c r="H258">
        <v>33</v>
      </c>
      <c r="I258">
        <v>43</v>
      </c>
      <c r="J258">
        <v>30</v>
      </c>
      <c r="K258">
        <v>39</v>
      </c>
      <c r="L258">
        <v>33</v>
      </c>
      <c r="M258">
        <v>32</v>
      </c>
      <c r="N258">
        <v>33</v>
      </c>
    </row>
    <row r="259" spans="1:14" x14ac:dyDescent="0.2">
      <c r="A259" s="9">
        <v>99353</v>
      </c>
      <c r="B259" t="s">
        <v>168</v>
      </c>
      <c r="C259">
        <v>3</v>
      </c>
      <c r="D259">
        <v>1</v>
      </c>
      <c r="E259">
        <v>2</v>
      </c>
      <c r="F259">
        <v>2</v>
      </c>
      <c r="G259">
        <v>3</v>
      </c>
      <c r="H259">
        <v>2</v>
      </c>
      <c r="I259">
        <v>7</v>
      </c>
      <c r="J259">
        <v>3</v>
      </c>
      <c r="K259">
        <v>9</v>
      </c>
      <c r="L259">
        <v>5</v>
      </c>
      <c r="M259">
        <v>5</v>
      </c>
      <c r="N259">
        <v>3</v>
      </c>
    </row>
    <row r="260" spans="1:14" x14ac:dyDescent="0.2">
      <c r="A260" s="9">
        <v>99354</v>
      </c>
      <c r="B260" t="s">
        <v>168</v>
      </c>
      <c r="C260">
        <v>23</v>
      </c>
      <c r="D260">
        <v>10</v>
      </c>
      <c r="E260">
        <v>17</v>
      </c>
      <c r="F260">
        <v>11</v>
      </c>
      <c r="G260">
        <v>13</v>
      </c>
      <c r="H260">
        <v>13</v>
      </c>
      <c r="I260">
        <v>15</v>
      </c>
      <c r="J260">
        <v>17</v>
      </c>
      <c r="K260">
        <v>13</v>
      </c>
      <c r="L260">
        <v>11</v>
      </c>
      <c r="M260">
        <v>17</v>
      </c>
      <c r="N260">
        <v>16</v>
      </c>
    </row>
    <row r="261" spans="1:14" x14ac:dyDescent="0.2">
      <c r="A261" s="9">
        <v>99362</v>
      </c>
      <c r="B261" t="s">
        <v>168</v>
      </c>
      <c r="C261">
        <v>48</v>
      </c>
      <c r="D261">
        <v>59</v>
      </c>
      <c r="E261">
        <v>60</v>
      </c>
      <c r="F261">
        <v>48</v>
      </c>
      <c r="G261">
        <v>61</v>
      </c>
      <c r="H261">
        <v>67</v>
      </c>
      <c r="I261">
        <v>65</v>
      </c>
      <c r="J261">
        <v>50</v>
      </c>
      <c r="K261">
        <v>66</v>
      </c>
      <c r="L261">
        <v>52</v>
      </c>
      <c r="M261">
        <v>51</v>
      </c>
      <c r="N261">
        <v>52</v>
      </c>
    </row>
    <row r="262" spans="1:14" x14ac:dyDescent="0.2">
      <c r="A262" s="9"/>
    </row>
    <row r="263" spans="1:14" x14ac:dyDescent="0.2">
      <c r="A263" s="9"/>
    </row>
    <row r="264" spans="1:14" x14ac:dyDescent="0.2">
      <c r="A264" s="9"/>
    </row>
    <row r="265" spans="1:14" x14ac:dyDescent="0.2">
      <c r="A265" s="9"/>
    </row>
    <row r="266" spans="1:14" x14ac:dyDescent="0.2">
      <c r="A266" s="9"/>
    </row>
    <row r="267" spans="1:14" x14ac:dyDescent="0.2">
      <c r="A267" s="9"/>
    </row>
    <row r="268" spans="1:14" x14ac:dyDescent="0.2">
      <c r="A268" s="9"/>
    </row>
    <row r="269" spans="1:14" x14ac:dyDescent="0.2">
      <c r="A269" s="9"/>
    </row>
    <row r="270" spans="1:14" x14ac:dyDescent="0.2">
      <c r="A270" s="9"/>
    </row>
    <row r="271" spans="1:14" x14ac:dyDescent="0.2">
      <c r="A271" s="9"/>
    </row>
    <row r="272" spans="1:14" x14ac:dyDescent="0.2">
      <c r="A272" s="9"/>
    </row>
  </sheetData>
  <mergeCells count="32">
    <mergeCell ref="A1:F2"/>
    <mergeCell ref="P1:Z1"/>
    <mergeCell ref="DU1:EE1"/>
    <mergeCell ref="HZ1:IH2"/>
    <mergeCell ref="IM1:IX2"/>
    <mergeCell ref="CL2:CR2"/>
    <mergeCell ref="CU2:DA2"/>
    <mergeCell ref="DD2:DJ2"/>
    <mergeCell ref="DM2:DS2"/>
    <mergeCell ref="FG2:FM2"/>
    <mergeCell ref="FP2:FV2"/>
    <mergeCell ref="FY2:GE2"/>
    <mergeCell ref="GH2:GN2"/>
    <mergeCell ref="GQ2:GW2"/>
    <mergeCell ref="GZ2:HF2"/>
    <mergeCell ref="HI2:HO2"/>
    <mergeCell ref="JN1:JW2"/>
    <mergeCell ref="KB1:KJ2"/>
    <mergeCell ref="R2:X2"/>
    <mergeCell ref="AA2:AG2"/>
    <mergeCell ref="AJ2:AP2"/>
    <mergeCell ref="AS2:AY2"/>
    <mergeCell ref="BB2:BH2"/>
    <mergeCell ref="BK2:BQ2"/>
    <mergeCell ref="BT2:BZ2"/>
    <mergeCell ref="CC2:CI2"/>
    <mergeCell ref="IZ1:JI2"/>
    <mergeCell ref="HR2:HX2"/>
    <mergeCell ref="DW2:EC2"/>
    <mergeCell ref="EF2:EL2"/>
    <mergeCell ref="EO2:EU2"/>
    <mergeCell ref="EX2:FD2"/>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3EEB-F08E-4406-BF7B-4B9B0A2D23C8}">
  <sheetPr codeName="Sheet44"/>
  <dimension ref="A1:KM272"/>
  <sheetViews>
    <sheetView topLeftCell="JP1" workbookViewId="0">
      <selection activeCell="IL1" sqref="A1:XFD1048576"/>
    </sheetView>
  </sheetViews>
  <sheetFormatPr baseColWidth="10" defaultColWidth="8.83203125" defaultRowHeight="15" x14ac:dyDescent="0.2"/>
  <cols>
    <col min="15" max="15" width="9.1640625" style="127"/>
    <col min="16" max="16" width="14.5" bestFit="1" customWidth="1"/>
    <col min="18" max="18" width="16" bestFit="1" customWidth="1"/>
    <col min="20" max="20" width="16" bestFit="1" customWidth="1"/>
    <col min="22" max="22" width="11.5" bestFit="1" customWidth="1"/>
    <col min="24" max="24" width="15.5" bestFit="1" customWidth="1"/>
    <col min="25" max="25" width="14.5" style="20" bestFit="1" customWidth="1"/>
    <col min="27" max="27" width="12.5" bestFit="1" customWidth="1"/>
    <col min="29" max="29" width="12.5" bestFit="1" customWidth="1"/>
    <col min="31" max="31" width="11.5" bestFit="1" customWidth="1"/>
    <col min="33" max="33" width="15.5" bestFit="1" customWidth="1"/>
    <col min="34" max="34" width="14.5" style="20" bestFit="1" customWidth="1"/>
    <col min="36" max="36" width="11.5" bestFit="1" customWidth="1"/>
    <col min="38" max="38" width="11.5" bestFit="1" customWidth="1"/>
    <col min="40" max="40" width="11.5" bestFit="1" customWidth="1"/>
    <col min="42" max="42" width="15.5" bestFit="1" customWidth="1"/>
    <col min="43" max="43" width="15.5" style="20" customWidth="1"/>
    <col min="44" max="44" width="15.5" style="9" customWidth="1"/>
    <col min="45" max="51" width="15.5" customWidth="1"/>
    <col min="52" max="52" width="15.5" style="20" customWidth="1"/>
    <col min="53" max="61" width="15.5" customWidth="1"/>
    <col min="62" max="62" width="15.5" style="9" customWidth="1"/>
    <col min="63" max="63" width="15.5" customWidth="1"/>
    <col min="64" max="64" width="15.5" style="9" customWidth="1"/>
    <col min="65" max="65" width="15.5" customWidth="1"/>
    <col min="66" max="66" width="15.5" style="9" customWidth="1"/>
    <col min="67" max="67" width="15.5" customWidth="1"/>
    <col min="68" max="68" width="15.5" style="9" customWidth="1"/>
    <col min="69" max="78" width="15.5" customWidth="1"/>
    <col min="79" max="79" width="15.5" style="20" customWidth="1"/>
    <col min="80" max="87" width="15.5" customWidth="1"/>
    <col min="88" max="88" width="15.5" style="20" customWidth="1"/>
    <col min="89" max="95" width="15.5" customWidth="1"/>
    <col min="96" max="96" width="15.5" bestFit="1" customWidth="1"/>
    <col min="97" max="97" width="15.5" customWidth="1"/>
    <col min="98" max="98" width="8.6640625" style="9" bestFit="1" customWidth="1"/>
    <col min="99" max="106" width="15.5" customWidth="1"/>
    <col min="107" max="107" width="8.6640625" style="9" bestFit="1" customWidth="1"/>
    <col min="108" max="115" width="15.5" customWidth="1"/>
    <col min="116" max="116" width="8.6640625" style="9" bestFit="1" customWidth="1"/>
    <col min="117" max="123" width="15.5" customWidth="1"/>
    <col min="124" max="124" width="9.1640625" style="66"/>
    <col min="127" max="127" width="10.5" bestFit="1" customWidth="1"/>
    <col min="129" max="129" width="10.5" bestFit="1" customWidth="1"/>
    <col min="131" max="131" width="10.5" bestFit="1" customWidth="1"/>
    <col min="133" max="133" width="10.5" bestFit="1" customWidth="1"/>
    <col min="134" max="134" width="9.1640625" style="20"/>
    <col min="136" max="136" width="10.5" bestFit="1" customWidth="1"/>
    <col min="138" max="138" width="10.5" bestFit="1" customWidth="1"/>
    <col min="140" max="140" width="10.5" bestFit="1" customWidth="1"/>
    <col min="142" max="142" width="15.5" bestFit="1" customWidth="1"/>
    <col min="143" max="143" width="9.1640625" style="20"/>
    <col min="145" max="145" width="10.5" bestFit="1" customWidth="1"/>
    <col min="147" max="147" width="10.5" bestFit="1" customWidth="1"/>
    <col min="149" max="149" width="10.5" bestFit="1" customWidth="1"/>
    <col min="151" max="151" width="17" bestFit="1" customWidth="1"/>
    <col min="152" max="152" width="17" style="40" customWidth="1"/>
    <col min="153" max="160" width="17" customWidth="1"/>
    <col min="161" max="161" width="17" style="40" customWidth="1"/>
    <col min="162" max="169" width="17" customWidth="1"/>
    <col min="170" max="170" width="17" style="9" customWidth="1"/>
    <col min="171" max="172" width="17" customWidth="1"/>
    <col min="173" max="173" width="17" style="9" customWidth="1"/>
    <col min="174" max="174" width="17" customWidth="1"/>
    <col min="175" max="175" width="17" style="9" customWidth="1"/>
    <col min="176" max="176" width="17" customWidth="1"/>
    <col min="177" max="177" width="17" style="9" customWidth="1"/>
    <col min="178" max="205" width="17" customWidth="1"/>
    <col min="206" max="206" width="8.6640625" bestFit="1" customWidth="1"/>
    <col min="207" max="207" width="17" style="9" customWidth="1"/>
    <col min="208" max="232" width="17" customWidth="1"/>
    <col min="233" max="233" width="9.1640625" style="127"/>
    <col min="234" max="239" width="12.6640625" bestFit="1" customWidth="1"/>
    <col min="240" max="242" width="12.5" bestFit="1" customWidth="1"/>
    <col min="243" max="245" width="11.5" bestFit="1" customWidth="1"/>
    <col min="246" max="246" width="9.1640625" style="127"/>
    <col min="259" max="259" width="9.1640625" style="127"/>
    <col min="261" max="261" width="11.5" style="21" bestFit="1" customWidth="1"/>
    <col min="262" max="262" width="10.5" style="21" bestFit="1" customWidth="1"/>
    <col min="263" max="263" width="11.5" style="21" bestFit="1" customWidth="1"/>
    <col min="273" max="273" width="9.1640625" style="127"/>
    <col min="275" max="275" width="11.83203125" style="21" bestFit="1" customWidth="1"/>
    <col min="276" max="276" width="10.83203125" style="21" bestFit="1" customWidth="1"/>
    <col min="277" max="277" width="11.83203125" style="21" bestFit="1" customWidth="1"/>
    <col min="278" max="280" width="11.6640625" style="21" bestFit="1" customWidth="1"/>
    <col min="281" max="283" width="11.5" style="21" bestFit="1" customWidth="1"/>
    <col min="287" max="287" width="9.1640625" style="127"/>
    <col min="288" max="288" width="11.5" bestFit="1" customWidth="1"/>
    <col min="289" max="289" width="12.5" bestFit="1" customWidth="1"/>
    <col min="290" max="290" width="11.5" bestFit="1" customWidth="1"/>
    <col min="291" max="291" width="11.6640625" bestFit="1" customWidth="1"/>
    <col min="292" max="292" width="10.6640625" bestFit="1" customWidth="1"/>
    <col min="293" max="293" width="11.6640625" bestFit="1" customWidth="1"/>
    <col min="294" max="299" width="11.5" bestFit="1" customWidth="1"/>
  </cols>
  <sheetData>
    <row r="1" spans="1:299" ht="51" customHeight="1" x14ac:dyDescent="0.2">
      <c r="A1" s="187" t="s">
        <v>10</v>
      </c>
      <c r="B1" s="183"/>
      <c r="C1" s="183"/>
      <c r="D1" s="183"/>
      <c r="E1" s="183"/>
      <c r="F1" s="183"/>
      <c r="G1" s="46"/>
      <c r="H1" s="46"/>
      <c r="I1" s="46"/>
      <c r="J1" s="46"/>
      <c r="K1" s="46"/>
      <c r="L1" s="46"/>
      <c r="M1" s="46"/>
      <c r="N1" s="46"/>
      <c r="P1" s="183" t="s">
        <v>268</v>
      </c>
      <c r="Q1" s="183"/>
      <c r="R1" s="183"/>
      <c r="S1" s="183"/>
      <c r="T1" s="183"/>
      <c r="U1" s="183"/>
      <c r="V1" s="183"/>
      <c r="W1" s="183"/>
      <c r="X1" s="183"/>
      <c r="Y1" s="183"/>
      <c r="Z1" s="183"/>
      <c r="AA1" s="88"/>
      <c r="AB1" s="46"/>
      <c r="AC1" s="88"/>
      <c r="AD1" s="46"/>
      <c r="AE1" s="88"/>
      <c r="AF1" s="46"/>
      <c r="AG1" s="46"/>
      <c r="AH1" s="80"/>
      <c r="AI1" s="46"/>
      <c r="AJ1" s="88"/>
      <c r="AK1" s="46"/>
      <c r="AL1" s="88"/>
      <c r="AM1" s="46"/>
      <c r="AN1" s="88"/>
      <c r="AO1" s="46"/>
      <c r="AP1" s="46"/>
      <c r="AQ1" s="80"/>
      <c r="AR1" s="46"/>
      <c r="AS1" s="46"/>
      <c r="AT1" s="46"/>
      <c r="AU1" s="46"/>
      <c r="AV1" s="46"/>
      <c r="AW1" s="46"/>
      <c r="AX1" s="46"/>
      <c r="AY1" s="46"/>
      <c r="AZ1" s="80"/>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80"/>
      <c r="CB1" s="46"/>
      <c r="CC1" s="46"/>
      <c r="CD1" s="46"/>
      <c r="CE1" s="46"/>
      <c r="CF1" s="46"/>
      <c r="CG1" s="46"/>
      <c r="CH1" s="46"/>
      <c r="CI1" s="46"/>
      <c r="CJ1" s="80"/>
      <c r="CK1" s="46"/>
      <c r="CL1" s="46"/>
      <c r="CM1" s="46"/>
      <c r="CN1" s="46"/>
      <c r="CO1" s="46"/>
      <c r="CP1" s="46"/>
      <c r="CQ1" s="46"/>
      <c r="DU1" s="183" t="s">
        <v>269</v>
      </c>
      <c r="DV1" s="183"/>
      <c r="DW1" s="183"/>
      <c r="DX1" s="183"/>
      <c r="DY1" s="183"/>
      <c r="DZ1" s="183"/>
      <c r="EA1" s="183"/>
      <c r="EB1" s="183"/>
      <c r="EC1" s="183"/>
      <c r="ED1" s="183"/>
      <c r="EE1" s="183"/>
      <c r="EF1" s="88"/>
      <c r="EG1" s="46"/>
      <c r="EH1" s="88"/>
      <c r="EI1" s="46"/>
      <c r="EJ1" s="88"/>
      <c r="EK1" s="46"/>
      <c r="EL1" s="46"/>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8"/>
      <c r="FO1" s="88"/>
      <c r="FP1" s="88"/>
      <c r="FQ1" s="98"/>
      <c r="FR1" s="88"/>
      <c r="FS1" s="98"/>
      <c r="FT1" s="88"/>
      <c r="FU1" s="9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Z1" s="187" t="s">
        <v>188</v>
      </c>
      <c r="IA1" s="183"/>
      <c r="IB1" s="183"/>
      <c r="IC1" s="183"/>
      <c r="ID1" s="183"/>
      <c r="IE1" s="183"/>
      <c r="IF1" s="183"/>
      <c r="IG1" s="183"/>
      <c r="IH1" s="183"/>
      <c r="II1" s="46"/>
      <c r="IJ1" s="46"/>
      <c r="IK1" s="46"/>
      <c r="IM1" s="187" t="s">
        <v>270</v>
      </c>
      <c r="IN1" s="183"/>
      <c r="IO1" s="183"/>
      <c r="IP1" s="183"/>
      <c r="IQ1" s="183"/>
      <c r="IR1" s="183"/>
      <c r="IS1" s="183"/>
      <c r="IT1" s="183"/>
      <c r="IU1" s="183"/>
      <c r="IV1" s="183"/>
      <c r="IW1" s="183"/>
      <c r="IX1" s="183"/>
      <c r="IZ1" s="183" t="s">
        <v>13</v>
      </c>
      <c r="JA1" s="183"/>
      <c r="JB1" s="183"/>
      <c r="JC1" s="183"/>
      <c r="JD1" s="183"/>
      <c r="JE1" s="183"/>
      <c r="JF1" s="183"/>
      <c r="JG1" s="183"/>
      <c r="JH1" s="183"/>
      <c r="JI1" s="183"/>
      <c r="JJ1" s="50"/>
      <c r="JK1" s="50"/>
      <c r="JL1" s="50"/>
      <c r="JN1" s="183" t="s">
        <v>15</v>
      </c>
      <c r="JO1" s="183"/>
      <c r="JP1" s="183"/>
      <c r="JQ1" s="183"/>
      <c r="JR1" s="183"/>
      <c r="JS1" s="183"/>
      <c r="JT1" s="183"/>
      <c r="JU1" s="183"/>
      <c r="JV1" s="183"/>
      <c r="JW1" s="183"/>
      <c r="JX1" s="50"/>
      <c r="JY1" s="50"/>
      <c r="JZ1" s="50"/>
      <c r="KB1" s="183" t="s">
        <v>254</v>
      </c>
      <c r="KC1" s="183"/>
      <c r="KD1" s="183"/>
      <c r="KE1" s="183"/>
      <c r="KF1" s="183"/>
      <c r="KG1" s="183"/>
      <c r="KH1" s="183"/>
      <c r="KI1" s="183"/>
      <c r="KJ1" s="183"/>
    </row>
    <row r="2" spans="1:299" ht="12.75" customHeight="1" x14ac:dyDescent="0.2">
      <c r="A2" s="170"/>
      <c r="B2" s="171"/>
      <c r="C2" s="171"/>
      <c r="D2" s="171"/>
      <c r="E2" s="171"/>
      <c r="F2" s="171"/>
      <c r="P2" s="79"/>
      <c r="R2" s="193">
        <v>44927</v>
      </c>
      <c r="S2" s="194"/>
      <c r="T2" s="194"/>
      <c r="U2" s="194"/>
      <c r="V2" s="194"/>
      <c r="W2" s="194"/>
      <c r="X2" s="194"/>
      <c r="Y2" s="78"/>
      <c r="AA2" s="193">
        <v>44958</v>
      </c>
      <c r="AB2" s="194"/>
      <c r="AC2" s="194"/>
      <c r="AD2" s="194"/>
      <c r="AE2" s="194"/>
      <c r="AF2" s="194"/>
      <c r="AG2" s="194"/>
      <c r="AH2" s="78"/>
      <c r="AJ2" s="193">
        <v>44986</v>
      </c>
      <c r="AK2" s="194"/>
      <c r="AL2" s="194"/>
      <c r="AM2" s="194"/>
      <c r="AN2" s="194"/>
      <c r="AO2" s="194"/>
      <c r="AP2" s="194"/>
      <c r="AQ2" s="78"/>
      <c r="AS2" s="193">
        <v>45017</v>
      </c>
      <c r="AT2" s="194"/>
      <c r="AU2" s="194"/>
      <c r="AV2" s="194"/>
      <c r="AW2" s="194"/>
      <c r="AX2" s="194"/>
      <c r="AY2" s="194"/>
      <c r="AZ2" s="78"/>
      <c r="BA2" s="9"/>
      <c r="BB2" s="193">
        <v>45047</v>
      </c>
      <c r="BC2" s="194"/>
      <c r="BD2" s="194"/>
      <c r="BE2" s="194"/>
      <c r="BF2" s="194"/>
      <c r="BG2" s="194"/>
      <c r="BH2" s="194"/>
      <c r="BI2" s="78"/>
      <c r="BK2" s="193">
        <v>45078</v>
      </c>
      <c r="BL2" s="194"/>
      <c r="BM2" s="194"/>
      <c r="BN2" s="194"/>
      <c r="BO2" s="194"/>
      <c r="BP2" s="194"/>
      <c r="BQ2" s="194"/>
      <c r="BR2" s="95"/>
      <c r="BS2" s="9"/>
      <c r="BT2" s="193">
        <v>45108</v>
      </c>
      <c r="BU2" s="194"/>
      <c r="BV2" s="194"/>
      <c r="BW2" s="194"/>
      <c r="BX2" s="194"/>
      <c r="BY2" s="194"/>
      <c r="BZ2" s="194"/>
      <c r="CA2" s="132"/>
      <c r="CB2" s="9"/>
      <c r="CC2" s="193">
        <v>45139</v>
      </c>
      <c r="CD2" s="194"/>
      <c r="CE2" s="194"/>
      <c r="CF2" s="194"/>
      <c r="CG2" s="194"/>
      <c r="CH2" s="194"/>
      <c r="CI2" s="194"/>
      <c r="CJ2" s="132"/>
      <c r="CK2" s="9"/>
      <c r="CL2" s="193">
        <v>45170</v>
      </c>
      <c r="CM2" s="194"/>
      <c r="CN2" s="194"/>
      <c r="CO2" s="194"/>
      <c r="CP2" s="194"/>
      <c r="CQ2" s="194"/>
      <c r="CR2" s="194"/>
      <c r="CS2" s="132"/>
      <c r="CU2" s="193">
        <v>45200</v>
      </c>
      <c r="CV2" s="194"/>
      <c r="CW2" s="194"/>
      <c r="CX2" s="194"/>
      <c r="CY2" s="194"/>
      <c r="CZ2" s="194"/>
      <c r="DA2" s="194"/>
      <c r="DB2" s="132"/>
      <c r="DD2" s="193">
        <v>45231</v>
      </c>
      <c r="DE2" s="194"/>
      <c r="DF2" s="194"/>
      <c r="DG2" s="194"/>
      <c r="DH2" s="194"/>
      <c r="DI2" s="194"/>
      <c r="DJ2" s="194"/>
      <c r="DK2" s="132"/>
      <c r="DM2" s="193">
        <v>45261</v>
      </c>
      <c r="DN2" s="194"/>
      <c r="DO2" s="194"/>
      <c r="DP2" s="194"/>
      <c r="DQ2" s="194"/>
      <c r="DR2" s="194"/>
      <c r="DS2" s="194"/>
      <c r="DT2" s="133"/>
      <c r="DU2" s="79"/>
      <c r="DW2" s="193">
        <v>44927</v>
      </c>
      <c r="DX2" s="194"/>
      <c r="DY2" s="194"/>
      <c r="DZ2" s="194"/>
      <c r="EA2" s="194"/>
      <c r="EB2" s="194"/>
      <c r="EC2" s="194"/>
      <c r="ED2" s="78"/>
      <c r="EF2" s="193">
        <v>44958</v>
      </c>
      <c r="EG2" s="194"/>
      <c r="EH2" s="194"/>
      <c r="EI2" s="194"/>
      <c r="EJ2" s="194"/>
      <c r="EK2" s="194"/>
      <c r="EL2" s="194"/>
      <c r="EM2" s="78"/>
      <c r="EO2" s="193">
        <v>44986</v>
      </c>
      <c r="EP2" s="194"/>
      <c r="EQ2" s="194"/>
      <c r="ER2" s="194"/>
      <c r="ES2" s="194"/>
      <c r="ET2" s="194"/>
      <c r="EU2" s="194"/>
      <c r="EV2" s="78"/>
      <c r="EX2" s="193">
        <v>45017</v>
      </c>
      <c r="EY2" s="194"/>
      <c r="EZ2" s="194"/>
      <c r="FA2" s="194"/>
      <c r="FB2" s="194"/>
      <c r="FC2" s="194"/>
      <c r="FD2" s="194"/>
      <c r="FE2" s="78"/>
      <c r="FG2" s="193">
        <v>45047</v>
      </c>
      <c r="FH2" s="194"/>
      <c r="FI2" s="194"/>
      <c r="FJ2" s="194"/>
      <c r="FK2" s="194"/>
      <c r="FL2" s="194"/>
      <c r="FM2" s="194"/>
      <c r="FN2" s="78"/>
      <c r="FP2" s="193">
        <v>45078</v>
      </c>
      <c r="FQ2" s="194"/>
      <c r="FR2" s="194"/>
      <c r="FS2" s="194"/>
      <c r="FT2" s="194"/>
      <c r="FU2" s="194"/>
      <c r="FV2" s="194"/>
      <c r="FW2" s="78"/>
      <c r="FY2" s="193">
        <v>45108</v>
      </c>
      <c r="FZ2" s="194"/>
      <c r="GA2" s="194"/>
      <c r="GB2" s="194"/>
      <c r="GC2" s="194"/>
      <c r="GD2" s="194"/>
      <c r="GE2" s="194"/>
      <c r="GF2" s="78"/>
      <c r="GH2" s="193">
        <v>45139</v>
      </c>
      <c r="GI2" s="194"/>
      <c r="GJ2" s="194"/>
      <c r="GK2" s="194"/>
      <c r="GL2" s="194"/>
      <c r="GM2" s="194"/>
      <c r="GN2" s="194"/>
      <c r="GO2" s="78"/>
      <c r="GQ2" s="193">
        <v>45170</v>
      </c>
      <c r="GR2" s="194"/>
      <c r="GS2" s="194"/>
      <c r="GT2" s="194"/>
      <c r="GU2" s="194"/>
      <c r="GV2" s="194"/>
      <c r="GW2" s="194"/>
      <c r="GX2" s="78"/>
      <c r="GZ2" s="193">
        <v>45200</v>
      </c>
      <c r="HA2" s="194"/>
      <c r="HB2" s="194"/>
      <c r="HC2" s="194"/>
      <c r="HD2" s="194"/>
      <c r="HE2" s="194"/>
      <c r="HF2" s="194"/>
      <c r="HG2" s="78"/>
      <c r="HI2" s="193">
        <v>45231</v>
      </c>
      <c r="HJ2" s="194"/>
      <c r="HK2" s="194"/>
      <c r="HL2" s="194"/>
      <c r="HM2" s="194"/>
      <c r="HN2" s="194"/>
      <c r="HO2" s="194"/>
      <c r="HP2" s="78"/>
      <c r="HR2" s="193">
        <v>45261</v>
      </c>
      <c r="HS2" s="194"/>
      <c r="HT2" s="194"/>
      <c r="HU2" s="194"/>
      <c r="HV2" s="194"/>
      <c r="HW2" s="194"/>
      <c r="HX2" s="194"/>
      <c r="HZ2" s="170"/>
      <c r="IA2" s="171"/>
      <c r="IB2" s="171"/>
      <c r="IC2" s="171"/>
      <c r="ID2" s="171"/>
      <c r="IE2" s="171"/>
      <c r="IF2" s="171"/>
      <c r="IG2" s="171"/>
      <c r="IH2" s="171"/>
      <c r="II2" s="46"/>
      <c r="IJ2" s="46"/>
      <c r="IK2" s="46"/>
      <c r="IM2" s="170"/>
      <c r="IN2" s="171"/>
      <c r="IO2" s="171"/>
      <c r="IP2" s="171"/>
      <c r="IQ2" s="171"/>
      <c r="IR2" s="171"/>
      <c r="IS2" s="171"/>
      <c r="IT2" s="171"/>
      <c r="IU2" s="171"/>
      <c r="IV2" s="171"/>
      <c r="IW2" s="171"/>
      <c r="IX2" s="171"/>
      <c r="IZ2" s="183"/>
      <c r="JA2" s="183"/>
      <c r="JB2" s="183"/>
      <c r="JC2" s="183"/>
      <c r="JD2" s="183"/>
      <c r="JE2" s="183"/>
      <c r="JF2" s="183"/>
      <c r="JG2" s="183"/>
      <c r="JH2" s="183"/>
      <c r="JI2" s="183"/>
      <c r="JJ2" s="50"/>
      <c r="JK2" s="50"/>
      <c r="JL2" s="50"/>
      <c r="JN2" s="183"/>
      <c r="JO2" s="183"/>
      <c r="JP2" s="183"/>
      <c r="JQ2" s="183"/>
      <c r="JR2" s="183"/>
      <c r="JS2" s="183"/>
      <c r="JT2" s="183"/>
      <c r="JU2" s="183"/>
      <c r="JV2" s="183"/>
      <c r="JW2" s="183"/>
      <c r="JX2" s="50"/>
      <c r="JY2" s="50"/>
      <c r="JZ2" s="50"/>
      <c r="KB2" s="171"/>
      <c r="KC2" s="171"/>
      <c r="KD2" s="171"/>
      <c r="KE2" s="171"/>
      <c r="KF2" s="171"/>
      <c r="KG2" s="171"/>
      <c r="KH2" s="171"/>
      <c r="KI2" s="171"/>
      <c r="KJ2" s="171"/>
    </row>
    <row r="3" spans="1:299" x14ac:dyDescent="0.2">
      <c r="A3" s="18" t="s">
        <v>0</v>
      </c>
      <c r="B3" s="18" t="s">
        <v>1</v>
      </c>
      <c r="C3" s="4">
        <v>44957</v>
      </c>
      <c r="D3" s="4">
        <v>44985</v>
      </c>
      <c r="E3" s="4">
        <v>45016</v>
      </c>
      <c r="F3" s="39">
        <v>45046</v>
      </c>
      <c r="G3" s="39">
        <v>45077</v>
      </c>
      <c r="H3" s="39">
        <v>45107</v>
      </c>
      <c r="I3" s="39">
        <v>45138</v>
      </c>
      <c r="J3" s="39">
        <v>45169</v>
      </c>
      <c r="K3" s="39">
        <v>45199</v>
      </c>
      <c r="L3" s="39">
        <v>45230</v>
      </c>
      <c r="M3" s="39">
        <v>45260</v>
      </c>
      <c r="N3" s="39">
        <v>45291</v>
      </c>
      <c r="P3" s="82" t="s">
        <v>1</v>
      </c>
      <c r="Q3" s="18" t="s">
        <v>0</v>
      </c>
      <c r="R3" s="89" t="s">
        <v>257</v>
      </c>
      <c r="S3" s="2" t="s">
        <v>256</v>
      </c>
      <c r="T3" s="89" t="s">
        <v>259</v>
      </c>
      <c r="U3" s="2" t="s">
        <v>258</v>
      </c>
      <c r="V3" s="89" t="s">
        <v>261</v>
      </c>
      <c r="W3" s="2" t="s">
        <v>260</v>
      </c>
      <c r="X3" s="39" t="s">
        <v>7</v>
      </c>
      <c r="Y3" s="18"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18" t="s">
        <v>0</v>
      </c>
      <c r="BB3" s="89" t="s">
        <v>257</v>
      </c>
      <c r="BC3" s="2" t="s">
        <v>256</v>
      </c>
      <c r="BD3" s="89" t="s">
        <v>259</v>
      </c>
      <c r="BE3" s="2" t="s">
        <v>258</v>
      </c>
      <c r="BF3" s="89" t="s">
        <v>261</v>
      </c>
      <c r="BG3" s="2" t="s">
        <v>260</v>
      </c>
      <c r="BH3" s="39" t="s">
        <v>7</v>
      </c>
      <c r="BI3" s="18" t="s">
        <v>1</v>
      </c>
      <c r="BJ3" s="18" t="s">
        <v>0</v>
      </c>
      <c r="BK3" s="89" t="s">
        <v>257</v>
      </c>
      <c r="BL3" s="18" t="s">
        <v>256</v>
      </c>
      <c r="BM3" s="89" t="s">
        <v>259</v>
      </c>
      <c r="BN3" s="18" t="s">
        <v>258</v>
      </c>
      <c r="BO3" s="89" t="s">
        <v>261</v>
      </c>
      <c r="BP3" s="18" t="s">
        <v>260</v>
      </c>
      <c r="BQ3" s="39" t="s">
        <v>7</v>
      </c>
      <c r="BR3" s="18" t="s">
        <v>1</v>
      </c>
      <c r="BS3" s="18" t="s">
        <v>0</v>
      </c>
      <c r="BT3" s="131" t="s">
        <v>257</v>
      </c>
      <c r="BU3" s="18" t="s">
        <v>256</v>
      </c>
      <c r="BV3" s="89" t="s">
        <v>259</v>
      </c>
      <c r="BW3" s="18" t="s">
        <v>258</v>
      </c>
      <c r="BX3" s="89" t="s">
        <v>261</v>
      </c>
      <c r="BY3" s="18" t="s">
        <v>260</v>
      </c>
      <c r="BZ3" s="39" t="s">
        <v>7</v>
      </c>
      <c r="CA3" s="18" t="s">
        <v>1</v>
      </c>
      <c r="CB3" s="82" t="s">
        <v>0</v>
      </c>
      <c r="CC3" s="131" t="s">
        <v>257</v>
      </c>
      <c r="CD3" s="18" t="s">
        <v>256</v>
      </c>
      <c r="CE3" s="89" t="s">
        <v>259</v>
      </c>
      <c r="CF3" s="18" t="s">
        <v>258</v>
      </c>
      <c r="CG3" s="89" t="s">
        <v>261</v>
      </c>
      <c r="CH3" s="81" t="s">
        <v>260</v>
      </c>
      <c r="CI3" s="19" t="s">
        <v>7</v>
      </c>
      <c r="CJ3" s="18" t="s">
        <v>1</v>
      </c>
      <c r="CK3" s="82" t="s">
        <v>0</v>
      </c>
      <c r="CL3" s="131" t="s">
        <v>257</v>
      </c>
      <c r="CM3" s="18" t="s">
        <v>256</v>
      </c>
      <c r="CN3" s="89" t="s">
        <v>259</v>
      </c>
      <c r="CO3" s="18" t="s">
        <v>258</v>
      </c>
      <c r="CP3" s="89" t="s">
        <v>261</v>
      </c>
      <c r="CQ3" s="81" t="s">
        <v>260</v>
      </c>
      <c r="CR3" s="4" t="s">
        <v>7</v>
      </c>
      <c r="CS3" s="18" t="s">
        <v>1</v>
      </c>
      <c r="CT3" s="82" t="s">
        <v>0</v>
      </c>
      <c r="CU3" s="131" t="s">
        <v>257</v>
      </c>
      <c r="CV3" s="18" t="s">
        <v>256</v>
      </c>
      <c r="CW3" s="89" t="s">
        <v>259</v>
      </c>
      <c r="CX3" s="18" t="s">
        <v>258</v>
      </c>
      <c r="CY3" s="89" t="s">
        <v>261</v>
      </c>
      <c r="CZ3" s="81" t="s">
        <v>260</v>
      </c>
      <c r="DA3" s="4" t="s">
        <v>7</v>
      </c>
      <c r="DB3" s="18" t="s">
        <v>1</v>
      </c>
      <c r="DC3" s="82" t="s">
        <v>0</v>
      </c>
      <c r="DD3" s="131" t="s">
        <v>257</v>
      </c>
      <c r="DE3" s="18" t="s">
        <v>256</v>
      </c>
      <c r="DF3" s="89" t="s">
        <v>259</v>
      </c>
      <c r="DG3" s="18" t="s">
        <v>258</v>
      </c>
      <c r="DH3" s="89" t="s">
        <v>261</v>
      </c>
      <c r="DI3" s="81" t="s">
        <v>260</v>
      </c>
      <c r="DJ3" s="4" t="s">
        <v>7</v>
      </c>
      <c r="DK3" s="18" t="s">
        <v>1</v>
      </c>
      <c r="DL3" s="82" t="s">
        <v>0</v>
      </c>
      <c r="DM3" s="131" t="s">
        <v>257</v>
      </c>
      <c r="DN3" s="18" t="s">
        <v>256</v>
      </c>
      <c r="DO3" s="89" t="s">
        <v>259</v>
      </c>
      <c r="DP3" s="18" t="s">
        <v>258</v>
      </c>
      <c r="DQ3" s="89" t="s">
        <v>261</v>
      </c>
      <c r="DR3" s="81" t="s">
        <v>260</v>
      </c>
      <c r="DS3" s="4" t="s">
        <v>7</v>
      </c>
      <c r="DT3" s="134"/>
      <c r="DU3" s="18" t="s">
        <v>0</v>
      </c>
      <c r="DV3" s="82"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39" t="s">
        <v>7</v>
      </c>
      <c r="EM3" s="18" t="s">
        <v>0</v>
      </c>
      <c r="EN3" s="18" t="s">
        <v>1</v>
      </c>
      <c r="EO3" s="89" t="s">
        <v>257</v>
      </c>
      <c r="EP3" s="2" t="s">
        <v>256</v>
      </c>
      <c r="EQ3" s="89" t="s">
        <v>259</v>
      </c>
      <c r="ER3" s="2" t="s">
        <v>258</v>
      </c>
      <c r="ES3" s="89" t="s">
        <v>261</v>
      </c>
      <c r="ET3" s="2" t="s">
        <v>260</v>
      </c>
      <c r="EU3" s="92" t="s">
        <v>7</v>
      </c>
      <c r="EV3" s="18" t="s">
        <v>0</v>
      </c>
      <c r="EW3" s="18" t="s">
        <v>1</v>
      </c>
      <c r="EX3" s="89" t="s">
        <v>257</v>
      </c>
      <c r="EY3" s="2" t="s">
        <v>256</v>
      </c>
      <c r="EZ3" s="89" t="s">
        <v>259</v>
      </c>
      <c r="FA3" s="2" t="s">
        <v>258</v>
      </c>
      <c r="FB3" s="89" t="s">
        <v>261</v>
      </c>
      <c r="FC3" s="2" t="s">
        <v>260</v>
      </c>
      <c r="FD3" s="92" t="s">
        <v>7</v>
      </c>
      <c r="FE3" s="18" t="s">
        <v>0</v>
      </c>
      <c r="FF3" s="18" t="s">
        <v>1</v>
      </c>
      <c r="FG3" s="89" t="s">
        <v>257</v>
      </c>
      <c r="FH3" s="2" t="s">
        <v>256</v>
      </c>
      <c r="FI3" s="89" t="s">
        <v>259</v>
      </c>
      <c r="FJ3" s="2" t="s">
        <v>258</v>
      </c>
      <c r="FK3" s="89" t="s">
        <v>261</v>
      </c>
      <c r="FL3" s="2" t="s">
        <v>260</v>
      </c>
      <c r="FM3" s="92" t="s">
        <v>7</v>
      </c>
      <c r="FN3" s="18" t="s">
        <v>0</v>
      </c>
      <c r="FO3" s="18" t="s">
        <v>1</v>
      </c>
      <c r="FP3" s="89" t="s">
        <v>257</v>
      </c>
      <c r="FQ3" s="18" t="s">
        <v>256</v>
      </c>
      <c r="FR3" s="89" t="s">
        <v>259</v>
      </c>
      <c r="FS3" s="18" t="s">
        <v>258</v>
      </c>
      <c r="FT3" s="89" t="s">
        <v>261</v>
      </c>
      <c r="FU3" s="18" t="s">
        <v>260</v>
      </c>
      <c r="FV3" s="92" t="s">
        <v>7</v>
      </c>
      <c r="FW3" s="18" t="s">
        <v>0</v>
      </c>
      <c r="FX3" s="18" t="s">
        <v>1</v>
      </c>
      <c r="FY3" s="89" t="s">
        <v>257</v>
      </c>
      <c r="FZ3" s="18" t="s">
        <v>256</v>
      </c>
      <c r="GA3" s="89" t="s">
        <v>259</v>
      </c>
      <c r="GB3" s="18" t="s">
        <v>258</v>
      </c>
      <c r="GC3" s="89" t="s">
        <v>261</v>
      </c>
      <c r="GD3" s="18" t="s">
        <v>260</v>
      </c>
      <c r="GE3" s="92" t="s">
        <v>7</v>
      </c>
      <c r="GF3" s="18" t="s">
        <v>0</v>
      </c>
      <c r="GG3" s="18" t="s">
        <v>1</v>
      </c>
      <c r="GH3" s="89" t="s">
        <v>257</v>
      </c>
      <c r="GI3" s="18" t="s">
        <v>256</v>
      </c>
      <c r="GJ3" s="89" t="s">
        <v>259</v>
      </c>
      <c r="GK3" s="18" t="s">
        <v>258</v>
      </c>
      <c r="GL3" s="89" t="s">
        <v>261</v>
      </c>
      <c r="GM3" s="18" t="s">
        <v>260</v>
      </c>
      <c r="GN3" s="92" t="s">
        <v>7</v>
      </c>
      <c r="GO3" s="18" t="s">
        <v>0</v>
      </c>
      <c r="GP3" s="18" t="s">
        <v>1</v>
      </c>
      <c r="GQ3" s="89" t="s">
        <v>257</v>
      </c>
      <c r="GR3" s="18" t="s">
        <v>256</v>
      </c>
      <c r="GS3" s="89" t="s">
        <v>259</v>
      </c>
      <c r="GT3" s="18" t="s">
        <v>258</v>
      </c>
      <c r="GU3" s="89" t="s">
        <v>261</v>
      </c>
      <c r="GV3" s="18" t="s">
        <v>260</v>
      </c>
      <c r="GW3" s="92" t="s">
        <v>7</v>
      </c>
      <c r="GX3" s="18" t="s">
        <v>0</v>
      </c>
      <c r="GY3" s="18" t="s">
        <v>1</v>
      </c>
      <c r="GZ3" s="89" t="s">
        <v>257</v>
      </c>
      <c r="HA3" s="18" t="s">
        <v>256</v>
      </c>
      <c r="HB3" s="89" t="s">
        <v>259</v>
      </c>
      <c r="HC3" s="18" t="s">
        <v>258</v>
      </c>
      <c r="HD3" s="89" t="s">
        <v>261</v>
      </c>
      <c r="HE3" s="18" t="s">
        <v>260</v>
      </c>
      <c r="HF3" s="92" t="s">
        <v>7</v>
      </c>
      <c r="HG3" s="18" t="s">
        <v>0</v>
      </c>
      <c r="HH3" s="18" t="s">
        <v>1</v>
      </c>
      <c r="HI3" s="89" t="s">
        <v>257</v>
      </c>
      <c r="HJ3" s="18" t="s">
        <v>256</v>
      </c>
      <c r="HK3" s="89" t="s">
        <v>259</v>
      </c>
      <c r="HL3" s="18" t="s">
        <v>258</v>
      </c>
      <c r="HM3" s="89" t="s">
        <v>261</v>
      </c>
      <c r="HN3" s="18" t="s">
        <v>260</v>
      </c>
      <c r="HO3" s="92" t="s">
        <v>7</v>
      </c>
      <c r="HP3" s="18" t="s">
        <v>0</v>
      </c>
      <c r="HQ3" s="18" t="s">
        <v>1</v>
      </c>
      <c r="HR3" s="89" t="s">
        <v>257</v>
      </c>
      <c r="HS3" s="18" t="s">
        <v>256</v>
      </c>
      <c r="HT3" s="89" t="s">
        <v>259</v>
      </c>
      <c r="HU3" s="18" t="s">
        <v>258</v>
      </c>
      <c r="HV3" s="89" t="s">
        <v>261</v>
      </c>
      <c r="HW3" s="18" t="s">
        <v>260</v>
      </c>
      <c r="HX3" s="92" t="s">
        <v>7</v>
      </c>
      <c r="HZ3" s="4">
        <v>44927</v>
      </c>
      <c r="IA3" s="4">
        <v>44958</v>
      </c>
      <c r="IB3" s="4">
        <v>44986</v>
      </c>
      <c r="IC3" s="4">
        <v>45017</v>
      </c>
      <c r="ID3" s="4">
        <v>45047</v>
      </c>
      <c r="IE3" s="4">
        <v>45078</v>
      </c>
      <c r="IF3" s="4">
        <v>45108</v>
      </c>
      <c r="IG3" s="4">
        <v>45139</v>
      </c>
      <c r="IH3" s="4">
        <v>45170</v>
      </c>
      <c r="II3" s="4">
        <v>45200</v>
      </c>
      <c r="IJ3" s="4">
        <v>45231</v>
      </c>
      <c r="IK3" s="4">
        <v>45261</v>
      </c>
      <c r="IM3" s="4">
        <v>44927</v>
      </c>
      <c r="IN3" s="4">
        <v>44958</v>
      </c>
      <c r="IO3" s="4">
        <v>44986</v>
      </c>
      <c r="IP3" s="4">
        <v>45017</v>
      </c>
      <c r="IQ3" s="4">
        <v>45047</v>
      </c>
      <c r="IR3" s="4">
        <v>45078</v>
      </c>
      <c r="IS3" s="4">
        <v>45108</v>
      </c>
      <c r="IT3" s="4">
        <v>45139</v>
      </c>
      <c r="IU3" s="4">
        <v>45170</v>
      </c>
      <c r="IV3" s="4">
        <v>45200</v>
      </c>
      <c r="IW3" s="4">
        <v>45231</v>
      </c>
      <c r="IX3" s="4">
        <v>45261</v>
      </c>
      <c r="IZ3" t="s">
        <v>181</v>
      </c>
      <c r="JA3" s="4">
        <v>44927</v>
      </c>
      <c r="JB3" s="4">
        <v>44958</v>
      </c>
      <c r="JC3" s="4">
        <v>44986</v>
      </c>
      <c r="JD3" s="4">
        <v>45017</v>
      </c>
      <c r="JE3" s="4">
        <v>45047</v>
      </c>
      <c r="JF3" s="4">
        <v>45078</v>
      </c>
      <c r="JG3" s="4">
        <v>45108</v>
      </c>
      <c r="JH3" s="4">
        <v>45139</v>
      </c>
      <c r="JI3" s="4">
        <v>45170</v>
      </c>
      <c r="JJ3" s="4">
        <v>45200</v>
      </c>
      <c r="JK3" s="4">
        <v>45231</v>
      </c>
      <c r="JL3" s="4">
        <v>45261</v>
      </c>
      <c r="JN3" t="s">
        <v>181</v>
      </c>
      <c r="JO3" s="4">
        <v>44927</v>
      </c>
      <c r="JP3" s="4">
        <v>44958</v>
      </c>
      <c r="JQ3" s="4">
        <v>44986</v>
      </c>
      <c r="JR3" s="4">
        <v>45017</v>
      </c>
      <c r="JS3" s="4">
        <v>45047</v>
      </c>
      <c r="JT3" s="4">
        <v>45078</v>
      </c>
      <c r="JU3" s="4">
        <v>45108</v>
      </c>
      <c r="JV3" s="4">
        <v>45139</v>
      </c>
      <c r="JW3" s="4">
        <v>45170</v>
      </c>
      <c r="JX3" s="4">
        <v>45200</v>
      </c>
      <c r="JY3" s="4">
        <v>45231</v>
      </c>
      <c r="JZ3" s="4">
        <v>45261</v>
      </c>
      <c r="KB3" s="4">
        <v>44927</v>
      </c>
      <c r="KC3" s="4">
        <v>44958</v>
      </c>
      <c r="KD3" s="4">
        <v>44986</v>
      </c>
      <c r="KE3" s="4">
        <v>45017</v>
      </c>
      <c r="KF3" s="4">
        <v>45047</v>
      </c>
      <c r="KG3" s="4">
        <v>45078</v>
      </c>
      <c r="KH3" s="4">
        <v>45108</v>
      </c>
      <c r="KI3" s="4">
        <v>45139</v>
      </c>
      <c r="KJ3" s="4">
        <v>45170</v>
      </c>
      <c r="KK3" s="4">
        <v>45200</v>
      </c>
      <c r="KL3" s="4">
        <v>45231</v>
      </c>
      <c r="KM3" s="4">
        <v>45261</v>
      </c>
    </row>
    <row r="4" spans="1:299" x14ac:dyDescent="0.2">
      <c r="A4" s="9">
        <v>98220</v>
      </c>
      <c r="B4" t="s">
        <v>113</v>
      </c>
      <c r="I4">
        <v>2</v>
      </c>
      <c r="P4" t="s">
        <v>113</v>
      </c>
      <c r="Q4">
        <v>98223</v>
      </c>
      <c r="R4" s="21">
        <v>33969.040000000001</v>
      </c>
      <c r="S4">
        <v>19</v>
      </c>
      <c r="T4" s="21">
        <v>0</v>
      </c>
      <c r="U4">
        <v>0</v>
      </c>
      <c r="V4" s="21">
        <v>0</v>
      </c>
      <c r="W4">
        <v>0</v>
      </c>
      <c r="X4" s="21">
        <f>+R4+T4+V4</f>
        <v>33969.040000000001</v>
      </c>
      <c r="Y4" s="20" t="s">
        <v>168</v>
      </c>
      <c r="Z4">
        <v>98257</v>
      </c>
      <c r="AA4" s="21">
        <v>360.27</v>
      </c>
      <c r="AB4">
        <v>0</v>
      </c>
      <c r="AC4" s="21">
        <v>404.26</v>
      </c>
      <c r="AD4">
        <v>1</v>
      </c>
      <c r="AE4" s="21">
        <v>0</v>
      </c>
      <c r="AF4">
        <v>0</v>
      </c>
      <c r="AG4" s="28">
        <f>+AA4+AC4+AE4</f>
        <v>764.53</v>
      </c>
      <c r="AH4" s="20" t="s">
        <v>113</v>
      </c>
      <c r="AI4">
        <v>98223</v>
      </c>
      <c r="AJ4" s="21">
        <v>2299.38</v>
      </c>
      <c r="AK4">
        <v>0</v>
      </c>
      <c r="AL4" s="21">
        <v>2872.45</v>
      </c>
      <c r="AM4">
        <v>1</v>
      </c>
      <c r="AN4" s="21">
        <v>0</v>
      </c>
      <c r="AO4">
        <v>0</v>
      </c>
      <c r="AP4" s="28">
        <f>+AJ4+AL4+AN4</f>
        <v>5171.83</v>
      </c>
      <c r="AQ4" s="130" t="s">
        <v>113</v>
      </c>
      <c r="AR4" s="9">
        <v>98225</v>
      </c>
      <c r="AS4" s="28">
        <v>4126.05</v>
      </c>
      <c r="AT4">
        <v>2</v>
      </c>
      <c r="AU4" s="28">
        <v>92.78</v>
      </c>
      <c r="AV4">
        <v>2</v>
      </c>
      <c r="AW4" s="28">
        <v>0</v>
      </c>
      <c r="AX4">
        <v>0</v>
      </c>
      <c r="AY4" s="28">
        <f>+AS4+AU4+AW4</f>
        <v>4218.83</v>
      </c>
      <c r="AZ4" s="130" t="s">
        <v>113</v>
      </c>
      <c r="BA4">
        <v>98221</v>
      </c>
      <c r="BB4" s="28">
        <v>90.06</v>
      </c>
      <c r="BC4">
        <v>1</v>
      </c>
      <c r="BD4" s="28">
        <v>0</v>
      </c>
      <c r="BE4">
        <v>0</v>
      </c>
      <c r="BF4" s="28">
        <v>0</v>
      </c>
      <c r="BG4">
        <v>0</v>
      </c>
      <c r="BH4" s="28">
        <f>+BB4+BD4+BF4</f>
        <v>90.06</v>
      </c>
      <c r="BI4" s="28" t="s">
        <v>113</v>
      </c>
      <c r="BJ4" s="9">
        <v>98221</v>
      </c>
      <c r="BK4" s="28">
        <v>36.56</v>
      </c>
      <c r="BL4" s="9">
        <v>0</v>
      </c>
      <c r="BM4" s="28">
        <v>18.32</v>
      </c>
      <c r="BN4" s="9">
        <v>1</v>
      </c>
      <c r="BO4" s="28">
        <v>0</v>
      </c>
      <c r="BP4" s="9">
        <v>0</v>
      </c>
      <c r="BQ4" s="28">
        <f>+BK4+BM4+BO4</f>
        <v>54.88</v>
      </c>
      <c r="BR4" s="28" t="s">
        <v>113</v>
      </c>
      <c r="BS4">
        <v>98220</v>
      </c>
      <c r="BT4" s="28">
        <v>46.11</v>
      </c>
      <c r="BU4">
        <v>2</v>
      </c>
      <c r="BV4" s="28">
        <v>0</v>
      </c>
      <c r="BW4">
        <v>0</v>
      </c>
      <c r="BX4" s="28">
        <v>0</v>
      </c>
      <c r="BY4">
        <v>0</v>
      </c>
      <c r="BZ4" s="28">
        <f>+BT4+BV4+BX4</f>
        <v>46.11</v>
      </c>
      <c r="CA4" s="130" t="s">
        <v>113</v>
      </c>
      <c r="CB4">
        <v>98221</v>
      </c>
      <c r="CC4" s="28">
        <v>13.83</v>
      </c>
      <c r="CD4">
        <v>0</v>
      </c>
      <c r="CE4" s="28">
        <v>13.39</v>
      </c>
      <c r="CF4">
        <v>1</v>
      </c>
      <c r="CG4" s="28">
        <v>0</v>
      </c>
      <c r="CH4">
        <v>0</v>
      </c>
      <c r="CI4" s="28">
        <f>+CC4+CE4+CG4</f>
        <v>27.22</v>
      </c>
      <c r="CJ4" s="130" t="s">
        <v>113</v>
      </c>
      <c r="CK4">
        <v>98221</v>
      </c>
      <c r="CL4" s="28">
        <v>2618.02</v>
      </c>
      <c r="CM4">
        <v>2</v>
      </c>
      <c r="CN4" s="28">
        <v>0</v>
      </c>
      <c r="CO4">
        <v>0</v>
      </c>
      <c r="CP4" s="21">
        <f>+CL4+CN4</f>
        <v>2618.02</v>
      </c>
      <c r="CQ4">
        <f>+CM4+CO4</f>
        <v>2</v>
      </c>
      <c r="CR4" s="28">
        <f>+CL4+CN4+CP4</f>
        <v>5236.04</v>
      </c>
      <c r="CS4" s="28" t="s">
        <v>113</v>
      </c>
      <c r="CT4" s="9">
        <v>98221</v>
      </c>
      <c r="CU4" s="28">
        <v>16.77</v>
      </c>
      <c r="CV4" s="137">
        <v>1</v>
      </c>
      <c r="CW4" s="28">
        <v>0</v>
      </c>
      <c r="CX4" s="137">
        <v>0</v>
      </c>
      <c r="CY4" s="28">
        <v>0</v>
      </c>
      <c r="CZ4" s="137">
        <v>0</v>
      </c>
      <c r="DA4" s="28">
        <f>+CU4+CW4+CY4</f>
        <v>16.77</v>
      </c>
      <c r="DB4" s="28" t="s">
        <v>113</v>
      </c>
      <c r="DC4" s="9">
        <v>98223</v>
      </c>
      <c r="DD4" s="28">
        <v>99.53</v>
      </c>
      <c r="DE4">
        <v>2</v>
      </c>
      <c r="DF4" s="28">
        <v>0</v>
      </c>
      <c r="DG4">
        <v>0</v>
      </c>
      <c r="DH4" s="28">
        <v>0</v>
      </c>
      <c r="DI4">
        <v>0</v>
      </c>
      <c r="DJ4" s="28">
        <f>+DD4+DF4+DH4</f>
        <v>99.53</v>
      </c>
      <c r="DK4" s="28" t="s">
        <v>113</v>
      </c>
      <c r="DL4" s="9">
        <v>98223</v>
      </c>
      <c r="DM4" s="28">
        <v>99.53</v>
      </c>
      <c r="DN4">
        <v>2</v>
      </c>
      <c r="DO4" s="28">
        <v>0</v>
      </c>
      <c r="DP4">
        <v>0</v>
      </c>
      <c r="DQ4" s="28">
        <v>0</v>
      </c>
      <c r="DR4">
        <v>0</v>
      </c>
      <c r="DS4" s="28">
        <f>+DM4+DO4+DQ4</f>
        <v>99.53</v>
      </c>
      <c r="DU4">
        <v>98221</v>
      </c>
      <c r="DV4" t="s">
        <v>120</v>
      </c>
      <c r="DW4" s="21">
        <v>1132.45</v>
      </c>
      <c r="DX4">
        <v>5</v>
      </c>
      <c r="DY4" s="21">
        <v>302.74</v>
      </c>
      <c r="DZ4">
        <v>3</v>
      </c>
      <c r="EA4" s="21">
        <v>0</v>
      </c>
      <c r="EB4">
        <v>0</v>
      </c>
      <c r="EC4" s="28">
        <f>+DW4+DY4+EA4</f>
        <v>1435.19</v>
      </c>
      <c r="ED4" s="20">
        <v>98221</v>
      </c>
      <c r="EE4" t="s">
        <v>120</v>
      </c>
      <c r="EF4" s="21">
        <v>1488.02</v>
      </c>
      <c r="EG4">
        <v>4</v>
      </c>
      <c r="EH4" s="21">
        <v>898.65</v>
      </c>
      <c r="EI4">
        <v>3</v>
      </c>
      <c r="EJ4" s="21">
        <v>227.74</v>
      </c>
      <c r="EK4">
        <v>3</v>
      </c>
      <c r="EL4" s="28">
        <f>+EF4+EH4+EJ4</f>
        <v>2614.41</v>
      </c>
      <c r="EM4" s="20">
        <v>98221</v>
      </c>
      <c r="EN4" t="s">
        <v>120</v>
      </c>
      <c r="EO4" s="21">
        <v>1027.02</v>
      </c>
      <c r="EP4">
        <v>5</v>
      </c>
      <c r="EQ4" s="21">
        <v>832.1</v>
      </c>
      <c r="ER4">
        <v>4</v>
      </c>
      <c r="ES4" s="21">
        <v>261.75</v>
      </c>
      <c r="ET4">
        <v>2</v>
      </c>
      <c r="EU4" s="28">
        <f>+EO4+EQ4+ES4</f>
        <v>2120.87</v>
      </c>
      <c r="EV4" s="40">
        <v>98221</v>
      </c>
      <c r="EW4" s="28" t="s">
        <v>120</v>
      </c>
      <c r="EX4" s="28">
        <v>2343</v>
      </c>
      <c r="EY4">
        <v>6</v>
      </c>
      <c r="EZ4" s="28">
        <v>1360.95</v>
      </c>
      <c r="FA4">
        <v>5</v>
      </c>
      <c r="FB4" s="28">
        <v>1093.8499999999999</v>
      </c>
      <c r="FC4">
        <v>6</v>
      </c>
      <c r="FD4" s="28">
        <f>+EX4+EZ4+FB4</f>
        <v>4797.7999999999993</v>
      </c>
      <c r="FE4" s="40">
        <v>98221</v>
      </c>
      <c r="FF4" s="28" t="s">
        <v>120</v>
      </c>
      <c r="FG4" s="28">
        <v>882.59</v>
      </c>
      <c r="FH4">
        <v>2</v>
      </c>
      <c r="FI4" s="28">
        <v>1253.7</v>
      </c>
      <c r="FJ4">
        <v>4</v>
      </c>
      <c r="FK4" s="28">
        <v>1275.1400000000001</v>
      </c>
      <c r="FL4">
        <v>6</v>
      </c>
      <c r="FM4" s="28">
        <f>+FG4+FI4+FK4</f>
        <v>3411.4300000000003</v>
      </c>
      <c r="FN4" s="9">
        <v>98221</v>
      </c>
      <c r="FO4" s="28" t="s">
        <v>120</v>
      </c>
      <c r="FP4" s="28">
        <v>1157.8900000000001</v>
      </c>
      <c r="FQ4" s="9">
        <v>4</v>
      </c>
      <c r="FR4" s="28">
        <v>630.04</v>
      </c>
      <c r="FS4" s="9">
        <v>2</v>
      </c>
      <c r="FT4" s="28">
        <v>1640.97</v>
      </c>
      <c r="FU4" s="9">
        <v>6</v>
      </c>
      <c r="FV4" s="28">
        <f>+FP4+FR4+FT4</f>
        <v>3428.9</v>
      </c>
      <c r="FW4">
        <v>98220</v>
      </c>
      <c r="FX4" s="28" t="s">
        <v>120</v>
      </c>
      <c r="FY4" s="28">
        <v>34.909999999999997</v>
      </c>
      <c r="FZ4">
        <v>0</v>
      </c>
      <c r="GA4" s="28">
        <v>148.43</v>
      </c>
      <c r="GB4">
        <v>1</v>
      </c>
      <c r="GC4" s="28">
        <v>0</v>
      </c>
      <c r="GD4">
        <v>0</v>
      </c>
      <c r="GE4" s="28">
        <f>+FY4+GA4+GC4</f>
        <v>183.34</v>
      </c>
      <c r="GF4">
        <v>98220</v>
      </c>
      <c r="GG4" s="28" t="s">
        <v>120</v>
      </c>
      <c r="GH4" s="28">
        <v>19.29</v>
      </c>
      <c r="GI4">
        <v>0</v>
      </c>
      <c r="GJ4" s="28">
        <v>34.909999999999997</v>
      </c>
      <c r="GK4">
        <v>0</v>
      </c>
      <c r="GL4" s="28">
        <v>148.43</v>
      </c>
      <c r="GM4">
        <v>1</v>
      </c>
      <c r="GN4" s="28">
        <f>+GH4+GJ4+GL4</f>
        <v>202.63</v>
      </c>
      <c r="GO4">
        <v>98220</v>
      </c>
      <c r="GP4" s="28" t="s">
        <v>120</v>
      </c>
      <c r="GQ4" s="28">
        <v>6.3</v>
      </c>
      <c r="GR4">
        <v>0</v>
      </c>
      <c r="GS4" s="28">
        <v>19.29</v>
      </c>
      <c r="GT4">
        <v>0</v>
      </c>
      <c r="GU4" s="28">
        <v>183.34</v>
      </c>
      <c r="GV4">
        <v>1</v>
      </c>
      <c r="GW4" s="28">
        <f>+GQ4+GS4+GU4</f>
        <v>208.93</v>
      </c>
      <c r="GX4" s="9">
        <v>98220</v>
      </c>
      <c r="GY4" s="138" t="s">
        <v>120</v>
      </c>
      <c r="GZ4" s="28">
        <v>5</v>
      </c>
      <c r="HA4">
        <v>0</v>
      </c>
      <c r="HB4" s="28">
        <v>6.3</v>
      </c>
      <c r="HC4">
        <v>0</v>
      </c>
      <c r="HD4" s="28">
        <v>202.63</v>
      </c>
      <c r="HE4">
        <v>1</v>
      </c>
      <c r="HF4" s="28">
        <f>+GZ4+HB4+HD4</f>
        <v>213.93</v>
      </c>
      <c r="HG4">
        <v>98220</v>
      </c>
      <c r="HH4" s="28" t="s">
        <v>120</v>
      </c>
      <c r="HI4" s="28">
        <v>4.8499999999999996</v>
      </c>
      <c r="HJ4">
        <v>0</v>
      </c>
      <c r="HK4" s="28">
        <v>5</v>
      </c>
      <c r="HL4">
        <v>0</v>
      </c>
      <c r="HM4" s="28">
        <v>208.93</v>
      </c>
      <c r="HN4">
        <v>1</v>
      </c>
      <c r="HO4" s="28">
        <f>+HI4+HK4+HM4</f>
        <v>218.78</v>
      </c>
      <c r="HP4">
        <v>98220</v>
      </c>
      <c r="HQ4" s="28" t="s">
        <v>120</v>
      </c>
      <c r="HR4" s="28">
        <v>128.15</v>
      </c>
      <c r="HS4">
        <v>0</v>
      </c>
      <c r="HT4" s="28">
        <v>4.8499999999999996</v>
      </c>
      <c r="HU4">
        <v>0</v>
      </c>
      <c r="HV4" s="28">
        <v>213.93</v>
      </c>
      <c r="HW4">
        <v>1</v>
      </c>
      <c r="HX4" s="28">
        <f>+HR4+HT4+HV4</f>
        <v>346.93</v>
      </c>
      <c r="HZ4" s="91">
        <v>100244.94</v>
      </c>
      <c r="IA4" s="91">
        <v>123442.53</v>
      </c>
      <c r="IB4" s="91">
        <v>193749.71</v>
      </c>
      <c r="IC4" s="91">
        <v>113000.18</v>
      </c>
      <c r="ID4" s="91">
        <v>278967.28999999998</v>
      </c>
      <c r="IE4" s="91">
        <v>247162.1</v>
      </c>
      <c r="IF4" s="91">
        <v>275168.88</v>
      </c>
      <c r="IG4" s="91">
        <v>333247.90000000002</v>
      </c>
      <c r="IH4" s="91">
        <v>156559.6</v>
      </c>
      <c r="II4" s="61">
        <v>150787.71</v>
      </c>
      <c r="IJ4" s="61">
        <v>333493.63</v>
      </c>
      <c r="IK4" s="61">
        <v>360982.32</v>
      </c>
      <c r="IM4" t="s">
        <v>178</v>
      </c>
      <c r="IZ4" s="54" t="s">
        <v>43</v>
      </c>
      <c r="JA4"/>
      <c r="JB4"/>
      <c r="JC4"/>
      <c r="JH4">
        <v>1</v>
      </c>
      <c r="JK4">
        <v>1</v>
      </c>
      <c r="JL4">
        <v>2</v>
      </c>
      <c r="JN4" s="54" t="s">
        <v>43</v>
      </c>
      <c r="JV4" s="21">
        <v>86.7</v>
      </c>
      <c r="JY4">
        <v>1336.74</v>
      </c>
      <c r="JZ4">
        <v>994.87</v>
      </c>
      <c r="KB4" s="139">
        <v>-7868.61</v>
      </c>
      <c r="KC4" s="139">
        <v>-10287.65</v>
      </c>
      <c r="KD4" s="139">
        <v>-9547.86</v>
      </c>
      <c r="KE4" s="140">
        <v>-10285.49</v>
      </c>
      <c r="KF4" s="140">
        <v>-9690.1200000000008</v>
      </c>
      <c r="KG4" s="140">
        <v>-18034.86</v>
      </c>
      <c r="KH4" s="141">
        <v>-20208.490000000002</v>
      </c>
      <c r="KI4" s="141">
        <v>-16335.3</v>
      </c>
      <c r="KJ4" s="141">
        <v>-21356.639999999999</v>
      </c>
      <c r="KK4" s="140">
        <v>-26740.48</v>
      </c>
      <c r="KL4" s="140">
        <v>-20410.22</v>
      </c>
      <c r="KM4" s="140">
        <v>-20185.71</v>
      </c>
    </row>
    <row r="5" spans="1:299" x14ac:dyDescent="0.2">
      <c r="A5" s="9">
        <v>98221</v>
      </c>
      <c r="B5" t="s">
        <v>113</v>
      </c>
      <c r="G5">
        <v>1</v>
      </c>
      <c r="H5">
        <v>1</v>
      </c>
      <c r="I5">
        <v>1</v>
      </c>
      <c r="J5">
        <v>1</v>
      </c>
      <c r="K5">
        <v>2</v>
      </c>
      <c r="L5">
        <v>1</v>
      </c>
      <c r="P5" t="s">
        <v>113</v>
      </c>
      <c r="Q5">
        <v>98225</v>
      </c>
      <c r="R5" s="21">
        <v>1939.86</v>
      </c>
      <c r="S5">
        <v>3</v>
      </c>
      <c r="T5" s="21">
        <v>53.63</v>
      </c>
      <c r="U5">
        <v>1</v>
      </c>
      <c r="V5" s="21">
        <v>0</v>
      </c>
      <c r="W5">
        <v>0</v>
      </c>
      <c r="X5" s="21">
        <f t="shared" ref="X5:X68" si="0">+R5+T5+V5</f>
        <v>1993.49</v>
      </c>
      <c r="Y5" s="20" t="s">
        <v>168</v>
      </c>
      <c r="Z5">
        <v>98902</v>
      </c>
      <c r="AA5" s="21">
        <v>460.56</v>
      </c>
      <c r="AB5">
        <v>0</v>
      </c>
      <c r="AC5" s="21">
        <v>662.53</v>
      </c>
      <c r="AD5">
        <v>1</v>
      </c>
      <c r="AE5" s="21">
        <v>0</v>
      </c>
      <c r="AF5">
        <v>0</v>
      </c>
      <c r="AG5" s="28">
        <f t="shared" ref="AG5:AG68" si="1">+AA5+AC5+AE5</f>
        <v>1123.0899999999999</v>
      </c>
      <c r="AH5" s="20" t="s">
        <v>113</v>
      </c>
      <c r="AI5">
        <v>98225</v>
      </c>
      <c r="AJ5" s="21">
        <v>92.78</v>
      </c>
      <c r="AK5">
        <v>1</v>
      </c>
      <c r="AL5" s="21">
        <v>115.48</v>
      </c>
      <c r="AM5">
        <v>1</v>
      </c>
      <c r="AN5" s="21">
        <v>0</v>
      </c>
      <c r="AO5">
        <v>0</v>
      </c>
      <c r="AP5" s="28">
        <f t="shared" ref="AP5:AP68" si="2">+AJ5+AL5+AN5</f>
        <v>208.26</v>
      </c>
      <c r="AQ5" s="130" t="s">
        <v>113</v>
      </c>
      <c r="AR5" s="9">
        <v>98226</v>
      </c>
      <c r="AS5" s="28">
        <v>40.659999999999997</v>
      </c>
      <c r="AT5">
        <v>1</v>
      </c>
      <c r="AU5" s="28">
        <v>0</v>
      </c>
      <c r="AV5">
        <v>0</v>
      </c>
      <c r="AW5" s="28">
        <v>0</v>
      </c>
      <c r="AX5">
        <v>0</v>
      </c>
      <c r="AY5" s="28">
        <f t="shared" ref="AY5:AY68" si="3">+AS5+AU5+AW5</f>
        <v>40.659999999999997</v>
      </c>
      <c r="AZ5" s="130" t="s">
        <v>113</v>
      </c>
      <c r="BA5">
        <v>98223</v>
      </c>
      <c r="BB5" s="28">
        <v>415.41</v>
      </c>
      <c r="BC5">
        <v>2</v>
      </c>
      <c r="BD5" s="28">
        <v>0</v>
      </c>
      <c r="BE5">
        <v>0</v>
      </c>
      <c r="BF5" s="28">
        <v>0</v>
      </c>
      <c r="BG5">
        <v>0</v>
      </c>
      <c r="BH5" s="28">
        <f t="shared" ref="BH5:BH68" si="4">+BB5+BD5+BF5</f>
        <v>415.41</v>
      </c>
      <c r="BI5" s="28" t="s">
        <v>113</v>
      </c>
      <c r="BJ5" s="9">
        <v>98225</v>
      </c>
      <c r="BK5" s="28">
        <v>41.98</v>
      </c>
      <c r="BL5" s="9">
        <v>1</v>
      </c>
      <c r="BM5" s="28">
        <v>184.03</v>
      </c>
      <c r="BN5" s="9">
        <v>2</v>
      </c>
      <c r="BO5" s="28">
        <v>0</v>
      </c>
      <c r="BP5" s="9">
        <v>0</v>
      </c>
      <c r="BQ5" s="28">
        <f t="shared" ref="BQ5:BQ68" si="5">+BK5+BM5+BO5</f>
        <v>226.01</v>
      </c>
      <c r="BR5" s="28" t="s">
        <v>113</v>
      </c>
      <c r="BS5">
        <v>98221</v>
      </c>
      <c r="BT5" s="28">
        <v>13.83</v>
      </c>
      <c r="BU5">
        <v>0</v>
      </c>
      <c r="BV5" s="28">
        <v>27.22</v>
      </c>
      <c r="BW5">
        <v>1</v>
      </c>
      <c r="BX5" s="28">
        <v>0</v>
      </c>
      <c r="BY5">
        <v>0</v>
      </c>
      <c r="BZ5" s="28">
        <f t="shared" ref="BZ5:BZ68" si="6">+BT5+BV5+BX5</f>
        <v>41.05</v>
      </c>
      <c r="CA5" s="130" t="s">
        <v>113</v>
      </c>
      <c r="CB5">
        <v>98223</v>
      </c>
      <c r="CC5" s="28">
        <v>544.21</v>
      </c>
      <c r="CD5">
        <v>4</v>
      </c>
      <c r="CE5" s="28">
        <v>0</v>
      </c>
      <c r="CF5">
        <v>0</v>
      </c>
      <c r="CG5" s="28">
        <v>0</v>
      </c>
      <c r="CH5">
        <v>0</v>
      </c>
      <c r="CI5" s="28">
        <f t="shared" ref="CI5:CI68" si="7">+CC5+CE5+CG5</f>
        <v>544.21</v>
      </c>
      <c r="CJ5" s="130" t="s">
        <v>113</v>
      </c>
      <c r="CK5">
        <v>98223</v>
      </c>
      <c r="CL5" s="28">
        <v>256.33999999999997</v>
      </c>
      <c r="CM5">
        <v>2</v>
      </c>
      <c r="CN5" s="28">
        <v>287.87</v>
      </c>
      <c r="CO5">
        <v>2</v>
      </c>
      <c r="CP5" s="21">
        <f t="shared" ref="CP5:CQ68" si="8">+CL5+CN5</f>
        <v>544.21</v>
      </c>
      <c r="CQ5">
        <f t="shared" si="8"/>
        <v>4</v>
      </c>
      <c r="CR5" s="28">
        <f t="shared" ref="CR5:CR68" si="9">+CL5+CN5+CP5</f>
        <v>1088.42</v>
      </c>
      <c r="CS5" s="28" t="s">
        <v>113</v>
      </c>
      <c r="CT5" s="9">
        <v>98223</v>
      </c>
      <c r="CU5" s="28">
        <v>677.04</v>
      </c>
      <c r="CV5" s="137">
        <v>6</v>
      </c>
      <c r="CW5" s="28">
        <v>0</v>
      </c>
      <c r="CX5" s="137">
        <v>0</v>
      </c>
      <c r="CY5" s="28">
        <v>0</v>
      </c>
      <c r="CZ5" s="137">
        <v>0</v>
      </c>
      <c r="DA5" s="28">
        <f t="shared" ref="DA5:DA68" si="10">+CU5+CW5+CY5</f>
        <v>677.04</v>
      </c>
      <c r="DB5" s="28" t="s">
        <v>113</v>
      </c>
      <c r="DC5" s="9">
        <v>98225</v>
      </c>
      <c r="DD5" s="28">
        <v>1298.05</v>
      </c>
      <c r="DE5">
        <v>6</v>
      </c>
      <c r="DF5" s="28">
        <v>175.68</v>
      </c>
      <c r="DG5">
        <v>1</v>
      </c>
      <c r="DH5" s="28">
        <v>0</v>
      </c>
      <c r="DI5">
        <v>0</v>
      </c>
      <c r="DJ5" s="28">
        <f t="shared" ref="DJ5:DJ68" si="11">+DD5+DF5+DH5</f>
        <v>1473.73</v>
      </c>
      <c r="DK5" s="28" t="s">
        <v>113</v>
      </c>
      <c r="DL5" s="9">
        <v>98225</v>
      </c>
      <c r="DM5" s="28">
        <v>2372.6</v>
      </c>
      <c r="DN5">
        <v>3</v>
      </c>
      <c r="DO5" s="28">
        <v>17.91</v>
      </c>
      <c r="DP5">
        <v>2</v>
      </c>
      <c r="DQ5" s="28">
        <v>0</v>
      </c>
      <c r="DR5">
        <v>0</v>
      </c>
      <c r="DS5" s="28">
        <f t="shared" ref="DS5:DS68" si="12">+DM5+DO5+DQ5</f>
        <v>2390.5099999999998</v>
      </c>
      <c r="DU5">
        <v>98223</v>
      </c>
      <c r="DV5" t="s">
        <v>120</v>
      </c>
      <c r="DW5" s="21">
        <v>296.3</v>
      </c>
      <c r="DX5">
        <v>1</v>
      </c>
      <c r="DY5" s="21">
        <v>115.24</v>
      </c>
      <c r="DZ5">
        <v>2</v>
      </c>
      <c r="EA5" s="21">
        <v>0</v>
      </c>
      <c r="EB5">
        <v>0</v>
      </c>
      <c r="EC5" s="28">
        <f t="shared" ref="EC5:EC52" si="13">+DW5+DY5+EA5</f>
        <v>411.54</v>
      </c>
      <c r="ED5" s="20">
        <v>98223</v>
      </c>
      <c r="EE5" t="s">
        <v>120</v>
      </c>
      <c r="EF5" s="21">
        <v>379.9</v>
      </c>
      <c r="EG5">
        <v>0</v>
      </c>
      <c r="EH5" s="21">
        <v>161.47999999999999</v>
      </c>
      <c r="EI5">
        <v>1</v>
      </c>
      <c r="EJ5" s="21">
        <v>5.91</v>
      </c>
      <c r="EK5">
        <v>1</v>
      </c>
      <c r="EL5" s="28">
        <f t="shared" ref="EL5:EL52" si="14">+EF5+EH5+EJ5</f>
        <v>547.29</v>
      </c>
      <c r="EM5" s="20">
        <v>98223</v>
      </c>
      <c r="EN5" t="s">
        <v>120</v>
      </c>
      <c r="EO5" s="21">
        <v>600.84</v>
      </c>
      <c r="EP5">
        <v>4</v>
      </c>
      <c r="EQ5" s="21">
        <v>225.78</v>
      </c>
      <c r="ER5">
        <v>0</v>
      </c>
      <c r="ES5" s="21">
        <v>7.36</v>
      </c>
      <c r="ET5">
        <v>1</v>
      </c>
      <c r="EU5" s="28">
        <f t="shared" ref="EU5:EU53" si="15">+EO5+EQ5+ES5</f>
        <v>833.98</v>
      </c>
      <c r="EV5" s="40">
        <v>98223</v>
      </c>
      <c r="EW5" s="28" t="s">
        <v>120</v>
      </c>
      <c r="EX5" s="28">
        <v>962.81</v>
      </c>
      <c r="EY5">
        <v>4</v>
      </c>
      <c r="EZ5" s="28">
        <v>600.84</v>
      </c>
      <c r="FA5">
        <v>4</v>
      </c>
      <c r="FB5" s="28">
        <v>233.14</v>
      </c>
      <c r="FC5">
        <v>1</v>
      </c>
      <c r="FD5" s="28">
        <f t="shared" ref="FD5:FD55" si="16">+EX5+EZ5+FB5</f>
        <v>1796.79</v>
      </c>
      <c r="FE5" s="40">
        <v>98223</v>
      </c>
      <c r="FF5" s="28" t="s">
        <v>120</v>
      </c>
      <c r="FG5" s="28">
        <v>759.62</v>
      </c>
      <c r="FH5">
        <v>1</v>
      </c>
      <c r="FI5" s="28">
        <v>465.07</v>
      </c>
      <c r="FJ5">
        <v>5</v>
      </c>
      <c r="FK5" s="28">
        <v>111.11</v>
      </c>
      <c r="FL5">
        <v>1</v>
      </c>
      <c r="FM5" s="28">
        <f t="shared" ref="FM5:FM55" si="17">+FG5+FI5+FK5</f>
        <v>1335.8</v>
      </c>
      <c r="FN5" s="9">
        <v>98223</v>
      </c>
      <c r="FO5" s="28" t="s">
        <v>120</v>
      </c>
      <c r="FP5" s="28">
        <v>1401.55</v>
      </c>
      <c r="FQ5" s="9">
        <v>1</v>
      </c>
      <c r="FR5" s="28">
        <v>390.18</v>
      </c>
      <c r="FS5" s="9">
        <v>2</v>
      </c>
      <c r="FT5" s="28">
        <v>435.49</v>
      </c>
      <c r="FU5" s="9">
        <v>3</v>
      </c>
      <c r="FV5" s="28">
        <f t="shared" ref="FV5:FV55" si="18">+FP5+FR5+FT5</f>
        <v>2227.2200000000003</v>
      </c>
      <c r="FW5">
        <v>98221</v>
      </c>
      <c r="FX5" s="28" t="s">
        <v>120</v>
      </c>
      <c r="FY5" s="28">
        <v>230.21</v>
      </c>
      <c r="FZ5">
        <v>1</v>
      </c>
      <c r="GA5" s="28">
        <v>315.44</v>
      </c>
      <c r="GB5">
        <v>2</v>
      </c>
      <c r="GC5" s="28">
        <v>1842.58</v>
      </c>
      <c r="GD5">
        <v>6</v>
      </c>
      <c r="GE5" s="28">
        <f t="shared" ref="GE5:GE55" si="19">+FY5+GA5+GC5</f>
        <v>2388.23</v>
      </c>
      <c r="GF5">
        <v>98221</v>
      </c>
      <c r="GG5" s="28" t="s">
        <v>120</v>
      </c>
      <c r="GH5" s="28">
        <v>114.87</v>
      </c>
      <c r="GI5">
        <v>2</v>
      </c>
      <c r="GJ5" s="28">
        <v>123.64</v>
      </c>
      <c r="GK5">
        <v>0</v>
      </c>
      <c r="GL5" s="28">
        <v>397.95</v>
      </c>
      <c r="GM5">
        <v>4</v>
      </c>
      <c r="GN5" s="28">
        <f t="shared" ref="GN5:GN55" si="20">+GH5+GJ5+GL5</f>
        <v>636.46</v>
      </c>
      <c r="GO5">
        <v>98221</v>
      </c>
      <c r="GP5" s="28" t="s">
        <v>120</v>
      </c>
      <c r="GQ5" s="28">
        <v>99.89</v>
      </c>
      <c r="GR5">
        <v>2</v>
      </c>
      <c r="GS5" s="28">
        <v>95.7</v>
      </c>
      <c r="GT5">
        <v>1</v>
      </c>
      <c r="GU5" s="28">
        <v>302.33</v>
      </c>
      <c r="GV5">
        <v>4</v>
      </c>
      <c r="GW5" s="28">
        <f t="shared" ref="GW5:GW55" si="21">+GQ5+GS5+GU5</f>
        <v>497.91999999999996</v>
      </c>
      <c r="GX5" s="9">
        <v>98221</v>
      </c>
      <c r="GY5" s="138" t="s">
        <v>120</v>
      </c>
      <c r="GZ5" s="28">
        <v>72.63</v>
      </c>
      <c r="HA5">
        <v>1</v>
      </c>
      <c r="HB5" s="28">
        <v>59.35</v>
      </c>
      <c r="HC5">
        <v>0</v>
      </c>
      <c r="HD5" s="28">
        <v>164.87</v>
      </c>
      <c r="HE5">
        <v>2</v>
      </c>
      <c r="HF5" s="28">
        <f t="shared" ref="HF5:HF57" si="22">+GZ5+HB5+HD5</f>
        <v>296.85000000000002</v>
      </c>
      <c r="HG5">
        <v>98221</v>
      </c>
      <c r="HH5" s="28" t="s">
        <v>120</v>
      </c>
      <c r="HI5" s="28">
        <v>15.45</v>
      </c>
      <c r="HJ5">
        <v>0</v>
      </c>
      <c r="HK5" s="28">
        <v>20.52</v>
      </c>
      <c r="HL5">
        <v>0</v>
      </c>
      <c r="HM5" s="28">
        <v>71.45</v>
      </c>
      <c r="HN5">
        <v>1</v>
      </c>
      <c r="HO5" s="28">
        <f t="shared" ref="HO5:HO57" si="23">+HI5+HK5+HM5</f>
        <v>107.42</v>
      </c>
      <c r="HP5">
        <v>98221</v>
      </c>
      <c r="HQ5" s="28" t="s">
        <v>120</v>
      </c>
      <c r="HR5" s="28">
        <v>276.83</v>
      </c>
      <c r="HS5">
        <v>3</v>
      </c>
      <c r="HT5" s="28">
        <v>15.45</v>
      </c>
      <c r="HU5">
        <v>0</v>
      </c>
      <c r="HV5" s="28">
        <v>91.97</v>
      </c>
      <c r="HW5">
        <v>1</v>
      </c>
      <c r="HX5" s="28">
        <f t="shared" ref="HX5:HX57" si="24">+HR5+HT5+HV5</f>
        <v>384.25</v>
      </c>
      <c r="IZ5" s="54" t="s">
        <v>121</v>
      </c>
      <c r="JA5">
        <v>3</v>
      </c>
      <c r="JB5">
        <v>2</v>
      </c>
      <c r="JC5">
        <v>12</v>
      </c>
      <c r="JD5">
        <v>1</v>
      </c>
      <c r="JE5">
        <v>8</v>
      </c>
      <c r="JF5">
        <v>9</v>
      </c>
      <c r="JG5">
        <v>5</v>
      </c>
      <c r="JH5">
        <v>12</v>
      </c>
      <c r="JI5">
        <v>7</v>
      </c>
      <c r="JJ5">
        <v>2</v>
      </c>
      <c r="JK5">
        <v>12</v>
      </c>
      <c r="JL5">
        <v>8</v>
      </c>
      <c r="JN5" s="54" t="s">
        <v>121</v>
      </c>
      <c r="JO5" s="21">
        <v>101.21</v>
      </c>
      <c r="JP5" s="21">
        <v>1354.14</v>
      </c>
      <c r="JQ5" s="21">
        <v>7513.57</v>
      </c>
      <c r="JR5" s="21">
        <v>186</v>
      </c>
      <c r="JS5" s="21">
        <v>5108.38</v>
      </c>
      <c r="JT5" s="21">
        <v>5333.94</v>
      </c>
      <c r="JU5" s="21">
        <v>10902.7</v>
      </c>
      <c r="JV5" s="21">
        <v>6394.23</v>
      </c>
      <c r="JW5" s="21">
        <v>2375.3200000000002</v>
      </c>
      <c r="JX5">
        <v>2974.22</v>
      </c>
      <c r="JY5">
        <v>4678.9399999999996</v>
      </c>
      <c r="JZ5">
        <v>5850.68</v>
      </c>
    </row>
    <row r="6" spans="1:299" x14ac:dyDescent="0.2">
      <c r="A6" s="9">
        <v>98223</v>
      </c>
      <c r="B6" t="s">
        <v>113</v>
      </c>
      <c r="C6">
        <v>19</v>
      </c>
      <c r="D6">
        <v>1</v>
      </c>
      <c r="E6">
        <v>1</v>
      </c>
      <c r="G6">
        <v>2</v>
      </c>
      <c r="I6">
        <v>1</v>
      </c>
      <c r="J6">
        <v>4</v>
      </c>
      <c r="K6">
        <v>4</v>
      </c>
      <c r="L6">
        <v>6</v>
      </c>
      <c r="M6">
        <v>2</v>
      </c>
      <c r="N6">
        <v>2</v>
      </c>
      <c r="P6" t="s">
        <v>113</v>
      </c>
      <c r="Q6">
        <v>98226</v>
      </c>
      <c r="R6" s="21">
        <v>211.66</v>
      </c>
      <c r="S6">
        <v>1</v>
      </c>
      <c r="T6" s="21">
        <v>0</v>
      </c>
      <c r="U6">
        <v>0</v>
      </c>
      <c r="V6" s="21">
        <v>0</v>
      </c>
      <c r="W6">
        <v>0</v>
      </c>
      <c r="X6" s="21">
        <f t="shared" si="0"/>
        <v>211.66</v>
      </c>
      <c r="Y6" s="20" t="s">
        <v>113</v>
      </c>
      <c r="Z6">
        <v>98223</v>
      </c>
      <c r="AA6" s="21">
        <v>2872.45</v>
      </c>
      <c r="AB6">
        <v>1</v>
      </c>
      <c r="AC6" s="21">
        <v>0</v>
      </c>
      <c r="AD6">
        <v>0</v>
      </c>
      <c r="AE6" s="21">
        <v>0</v>
      </c>
      <c r="AF6">
        <v>0</v>
      </c>
      <c r="AG6" s="28">
        <f t="shared" si="1"/>
        <v>2872.45</v>
      </c>
      <c r="AH6" s="20" t="s">
        <v>113</v>
      </c>
      <c r="AI6">
        <v>98232</v>
      </c>
      <c r="AJ6" s="21">
        <v>332.35</v>
      </c>
      <c r="AK6">
        <v>0</v>
      </c>
      <c r="AL6" s="21">
        <v>18</v>
      </c>
      <c r="AM6">
        <v>1</v>
      </c>
      <c r="AN6" s="21">
        <v>0</v>
      </c>
      <c r="AO6">
        <v>0</v>
      </c>
      <c r="AP6" s="28">
        <f t="shared" si="2"/>
        <v>350.35</v>
      </c>
      <c r="AQ6" s="130" t="s">
        <v>113</v>
      </c>
      <c r="AR6" s="9">
        <v>98230</v>
      </c>
      <c r="AS6" s="28">
        <v>709.53</v>
      </c>
      <c r="AT6">
        <v>1</v>
      </c>
      <c r="AU6" s="28">
        <v>0</v>
      </c>
      <c r="AV6">
        <v>0</v>
      </c>
      <c r="AW6" s="28">
        <v>0</v>
      </c>
      <c r="AX6">
        <v>0</v>
      </c>
      <c r="AY6" s="28">
        <f t="shared" si="3"/>
        <v>709.53</v>
      </c>
      <c r="AZ6" s="130" t="s">
        <v>113</v>
      </c>
      <c r="BA6">
        <v>98225</v>
      </c>
      <c r="BB6" s="28">
        <v>1565.33</v>
      </c>
      <c r="BC6">
        <v>2</v>
      </c>
      <c r="BD6" s="28">
        <v>573.33000000000004</v>
      </c>
      <c r="BE6">
        <v>1</v>
      </c>
      <c r="BF6" s="28">
        <v>92.73</v>
      </c>
      <c r="BG6">
        <v>1</v>
      </c>
      <c r="BH6" s="28">
        <f t="shared" si="4"/>
        <v>2231.39</v>
      </c>
      <c r="BI6" s="28" t="s">
        <v>113</v>
      </c>
      <c r="BJ6" s="9">
        <v>98230</v>
      </c>
      <c r="BK6" s="28">
        <v>58.9</v>
      </c>
      <c r="BL6" s="9">
        <v>2</v>
      </c>
      <c r="BM6" s="28">
        <v>0</v>
      </c>
      <c r="BN6" s="9">
        <v>0</v>
      </c>
      <c r="BO6" s="28">
        <v>0</v>
      </c>
      <c r="BP6" s="9">
        <v>0</v>
      </c>
      <c r="BQ6" s="28">
        <f t="shared" si="5"/>
        <v>58.9</v>
      </c>
      <c r="BR6" s="28" t="s">
        <v>113</v>
      </c>
      <c r="BS6">
        <v>98223</v>
      </c>
      <c r="BT6" s="28">
        <v>13.78</v>
      </c>
      <c r="BU6">
        <v>1</v>
      </c>
      <c r="BV6" s="28">
        <v>0</v>
      </c>
      <c r="BW6">
        <v>0</v>
      </c>
      <c r="BX6" s="28">
        <v>0</v>
      </c>
      <c r="BY6">
        <v>0</v>
      </c>
      <c r="BZ6" s="28">
        <f t="shared" si="6"/>
        <v>13.78</v>
      </c>
      <c r="CA6" s="130" t="s">
        <v>113</v>
      </c>
      <c r="CB6">
        <v>98225</v>
      </c>
      <c r="CC6" s="28">
        <v>16.559999999999999</v>
      </c>
      <c r="CD6">
        <v>1</v>
      </c>
      <c r="CE6" s="28">
        <v>624.66</v>
      </c>
      <c r="CF6">
        <v>2</v>
      </c>
      <c r="CG6" s="28">
        <v>153.69</v>
      </c>
      <c r="CH6">
        <v>1</v>
      </c>
      <c r="CI6" s="28">
        <f t="shared" si="7"/>
        <v>794.90999999999985</v>
      </c>
      <c r="CJ6" s="130" t="s">
        <v>113</v>
      </c>
      <c r="CK6">
        <v>98225</v>
      </c>
      <c r="CL6" s="28">
        <v>893.67</v>
      </c>
      <c r="CM6">
        <v>1</v>
      </c>
      <c r="CN6" s="28">
        <v>16.559999999999999</v>
      </c>
      <c r="CO6">
        <v>1</v>
      </c>
      <c r="CP6" s="21">
        <f t="shared" si="8"/>
        <v>910.2299999999999</v>
      </c>
      <c r="CQ6">
        <f t="shared" si="8"/>
        <v>2</v>
      </c>
      <c r="CR6" s="28">
        <f t="shared" si="9"/>
        <v>1820.4599999999998</v>
      </c>
      <c r="CS6" s="28" t="s">
        <v>113</v>
      </c>
      <c r="CT6" s="9">
        <v>98225</v>
      </c>
      <c r="CU6" s="28">
        <v>374.14</v>
      </c>
      <c r="CV6" s="137">
        <v>3</v>
      </c>
      <c r="CW6" s="28">
        <v>0</v>
      </c>
      <c r="CX6" s="137">
        <v>0</v>
      </c>
      <c r="CY6" s="28">
        <v>0</v>
      </c>
      <c r="CZ6" s="137">
        <v>0</v>
      </c>
      <c r="DA6" s="28">
        <f t="shared" si="10"/>
        <v>374.14</v>
      </c>
      <c r="DB6" s="28" t="s">
        <v>113</v>
      </c>
      <c r="DC6" s="9">
        <v>98230</v>
      </c>
      <c r="DD6" s="28">
        <v>96.46</v>
      </c>
      <c r="DE6">
        <v>1</v>
      </c>
      <c r="DF6" s="28">
        <v>0</v>
      </c>
      <c r="DG6">
        <v>0</v>
      </c>
      <c r="DH6" s="28">
        <v>0</v>
      </c>
      <c r="DI6">
        <v>0</v>
      </c>
      <c r="DJ6" s="28">
        <f t="shared" si="11"/>
        <v>96.46</v>
      </c>
      <c r="DK6" s="28" t="s">
        <v>113</v>
      </c>
      <c r="DL6" s="9">
        <v>98226</v>
      </c>
      <c r="DM6" s="28">
        <v>9173.5400000000009</v>
      </c>
      <c r="DN6">
        <v>3</v>
      </c>
      <c r="DO6" s="28">
        <v>0</v>
      </c>
      <c r="DP6">
        <v>0</v>
      </c>
      <c r="DQ6" s="28">
        <v>0</v>
      </c>
      <c r="DR6">
        <v>0</v>
      </c>
      <c r="DS6" s="28">
        <f t="shared" si="12"/>
        <v>9173.5400000000009</v>
      </c>
      <c r="DU6">
        <v>98225</v>
      </c>
      <c r="DV6" t="s">
        <v>120</v>
      </c>
      <c r="DW6" s="21">
        <v>3897.7</v>
      </c>
      <c r="DX6">
        <v>13</v>
      </c>
      <c r="DY6" s="21">
        <v>838.34</v>
      </c>
      <c r="DZ6">
        <v>7</v>
      </c>
      <c r="EA6" s="21">
        <v>622.29999999999995</v>
      </c>
      <c r="EB6">
        <v>5</v>
      </c>
      <c r="EC6" s="28">
        <f t="shared" si="13"/>
        <v>5358.34</v>
      </c>
      <c r="ED6" s="20">
        <v>98225</v>
      </c>
      <c r="EE6" t="s">
        <v>120</v>
      </c>
      <c r="EF6" s="21">
        <v>4034.23</v>
      </c>
      <c r="EG6">
        <v>15</v>
      </c>
      <c r="EH6" s="21">
        <v>2982.01</v>
      </c>
      <c r="EI6">
        <v>11</v>
      </c>
      <c r="EJ6" s="21">
        <v>474.36</v>
      </c>
      <c r="EK6">
        <v>6</v>
      </c>
      <c r="EL6" s="28">
        <f t="shared" si="14"/>
        <v>7490.5999999999995</v>
      </c>
      <c r="EM6" s="20">
        <v>98225</v>
      </c>
      <c r="EN6" t="s">
        <v>120</v>
      </c>
      <c r="EO6" s="21">
        <v>2373.48</v>
      </c>
      <c r="EP6">
        <v>8</v>
      </c>
      <c r="EQ6" s="21">
        <v>2546.48</v>
      </c>
      <c r="ER6">
        <v>9</v>
      </c>
      <c r="ES6" s="21">
        <v>2720.5</v>
      </c>
      <c r="ET6">
        <v>12</v>
      </c>
      <c r="EU6" s="28">
        <f t="shared" si="15"/>
        <v>7640.46</v>
      </c>
      <c r="EV6" s="40">
        <v>98225</v>
      </c>
      <c r="EW6" s="28" t="s">
        <v>120</v>
      </c>
      <c r="EX6" s="28">
        <v>4723.7</v>
      </c>
      <c r="EY6">
        <v>16</v>
      </c>
      <c r="EZ6" s="28">
        <v>1698.7</v>
      </c>
      <c r="FA6">
        <v>4</v>
      </c>
      <c r="FB6" s="28">
        <v>5447.87</v>
      </c>
      <c r="FC6">
        <v>16</v>
      </c>
      <c r="FD6" s="28">
        <f t="shared" si="16"/>
        <v>11870.27</v>
      </c>
      <c r="FE6" s="40">
        <v>98225</v>
      </c>
      <c r="FF6" s="28" t="s">
        <v>120</v>
      </c>
      <c r="FG6" s="28">
        <v>2785.14</v>
      </c>
      <c r="FH6">
        <v>10</v>
      </c>
      <c r="FI6" s="28">
        <v>2729.36</v>
      </c>
      <c r="FJ6">
        <v>9</v>
      </c>
      <c r="FK6" s="28">
        <v>3605.36</v>
      </c>
      <c r="FL6">
        <v>12</v>
      </c>
      <c r="FM6" s="28">
        <f t="shared" si="17"/>
        <v>9119.86</v>
      </c>
      <c r="FN6" s="9">
        <v>98225</v>
      </c>
      <c r="FO6" s="28" t="s">
        <v>120</v>
      </c>
      <c r="FP6" s="28">
        <v>2055.9</v>
      </c>
      <c r="FQ6" s="9">
        <v>7</v>
      </c>
      <c r="FR6" s="28">
        <v>2192.52</v>
      </c>
      <c r="FS6" s="9">
        <v>10</v>
      </c>
      <c r="FT6" s="28">
        <v>3902.79</v>
      </c>
      <c r="FU6" s="9">
        <v>16</v>
      </c>
      <c r="FV6" s="28">
        <f t="shared" si="18"/>
        <v>8151.21</v>
      </c>
      <c r="FW6">
        <v>98223</v>
      </c>
      <c r="FX6" s="28" t="s">
        <v>120</v>
      </c>
      <c r="FY6" s="28">
        <v>163.89</v>
      </c>
      <c r="FZ6">
        <v>1</v>
      </c>
      <c r="GA6" s="28">
        <v>179.4</v>
      </c>
      <c r="GB6">
        <v>1</v>
      </c>
      <c r="GC6" s="28">
        <v>546.29</v>
      </c>
      <c r="GD6">
        <v>2</v>
      </c>
      <c r="GE6" s="28">
        <f t="shared" si="19"/>
        <v>889.57999999999993</v>
      </c>
      <c r="GF6">
        <v>98223</v>
      </c>
      <c r="GG6" s="28" t="s">
        <v>120</v>
      </c>
      <c r="GH6" s="28">
        <v>175.76</v>
      </c>
      <c r="GI6">
        <v>2</v>
      </c>
      <c r="GJ6" s="28">
        <v>115.84</v>
      </c>
      <c r="GK6">
        <v>1</v>
      </c>
      <c r="GL6" s="28">
        <v>232.02</v>
      </c>
      <c r="GM6">
        <v>2</v>
      </c>
      <c r="GN6" s="28">
        <f t="shared" si="20"/>
        <v>523.62</v>
      </c>
      <c r="GO6">
        <v>98223</v>
      </c>
      <c r="GP6" s="28" t="s">
        <v>120</v>
      </c>
      <c r="GQ6" s="28">
        <v>237.57</v>
      </c>
      <c r="GR6">
        <v>3</v>
      </c>
      <c r="GS6" s="28">
        <v>133.22</v>
      </c>
      <c r="GT6">
        <v>2</v>
      </c>
      <c r="GU6" s="28">
        <v>68.400000000000006</v>
      </c>
      <c r="GV6">
        <v>2</v>
      </c>
      <c r="GW6" s="28">
        <f t="shared" si="21"/>
        <v>439.18999999999994</v>
      </c>
      <c r="GX6" s="9">
        <v>98223</v>
      </c>
      <c r="GY6" s="138" t="s">
        <v>120</v>
      </c>
      <c r="GZ6" s="28">
        <v>316.81</v>
      </c>
      <c r="HA6">
        <v>2</v>
      </c>
      <c r="HB6" s="28">
        <v>104.12</v>
      </c>
      <c r="HC6">
        <v>1</v>
      </c>
      <c r="HD6" s="28">
        <v>120.24</v>
      </c>
      <c r="HE6">
        <v>2</v>
      </c>
      <c r="HF6" s="28">
        <f t="shared" si="22"/>
        <v>541.16999999999996</v>
      </c>
      <c r="HG6">
        <v>98223</v>
      </c>
      <c r="HH6" s="28" t="s">
        <v>120</v>
      </c>
      <c r="HI6" s="28">
        <v>320.93</v>
      </c>
      <c r="HJ6">
        <v>1</v>
      </c>
      <c r="HK6" s="28">
        <v>183.86</v>
      </c>
      <c r="HL6">
        <v>1</v>
      </c>
      <c r="HM6" s="28">
        <v>631.28</v>
      </c>
      <c r="HN6">
        <v>3</v>
      </c>
      <c r="HO6" s="28">
        <f t="shared" si="23"/>
        <v>1136.07</v>
      </c>
      <c r="HP6">
        <v>98223</v>
      </c>
      <c r="HQ6" s="28" t="s">
        <v>120</v>
      </c>
      <c r="HR6" s="28">
        <v>1163.8599999999999</v>
      </c>
      <c r="HS6">
        <v>3</v>
      </c>
      <c r="HT6" s="28">
        <v>135.91999999999999</v>
      </c>
      <c r="HU6">
        <v>0</v>
      </c>
      <c r="HV6" s="28">
        <v>301.20999999999998</v>
      </c>
      <c r="HW6">
        <v>2</v>
      </c>
      <c r="HX6" s="28">
        <f t="shared" si="24"/>
        <v>1600.99</v>
      </c>
      <c r="IZ6" s="54" t="s">
        <v>118</v>
      </c>
      <c r="JA6">
        <v>4</v>
      </c>
      <c r="JB6">
        <v>3</v>
      </c>
      <c r="JC6">
        <v>3</v>
      </c>
      <c r="JD6">
        <v>4</v>
      </c>
      <c r="JE6">
        <v>6</v>
      </c>
      <c r="JF6">
        <v>4</v>
      </c>
      <c r="JG6">
        <v>12</v>
      </c>
      <c r="JH6">
        <v>10</v>
      </c>
      <c r="JI6">
        <v>8</v>
      </c>
      <c r="JJ6">
        <v>2</v>
      </c>
      <c r="JK6">
        <v>15</v>
      </c>
      <c r="JL6">
        <v>8</v>
      </c>
      <c r="JN6" s="54" t="s">
        <v>118</v>
      </c>
      <c r="JO6" s="21">
        <v>274.31</v>
      </c>
      <c r="JP6" s="21">
        <v>1324.32</v>
      </c>
      <c r="JQ6" s="21">
        <v>776.97</v>
      </c>
      <c r="JR6" s="21">
        <v>1195.54</v>
      </c>
      <c r="JS6" s="21">
        <v>2647.31</v>
      </c>
      <c r="JT6" s="21">
        <v>1377.82</v>
      </c>
      <c r="JU6" s="21">
        <v>9473.17</v>
      </c>
      <c r="JV6" s="21">
        <v>2428.2600000000002</v>
      </c>
      <c r="JW6" s="21">
        <v>2967.15</v>
      </c>
      <c r="JX6">
        <v>612.49</v>
      </c>
      <c r="JY6">
        <v>10725.07</v>
      </c>
      <c r="JZ6">
        <v>3303.29</v>
      </c>
    </row>
    <row r="7" spans="1:299" x14ac:dyDescent="0.2">
      <c r="A7" s="9">
        <v>98225</v>
      </c>
      <c r="B7" t="s">
        <v>113</v>
      </c>
      <c r="C7">
        <v>4</v>
      </c>
      <c r="D7">
        <v>5</v>
      </c>
      <c r="E7">
        <v>2</v>
      </c>
      <c r="F7">
        <v>4</v>
      </c>
      <c r="G7">
        <v>4</v>
      </c>
      <c r="H7">
        <v>3</v>
      </c>
      <c r="I7">
        <v>5</v>
      </c>
      <c r="J7">
        <v>4</v>
      </c>
      <c r="K7">
        <v>3</v>
      </c>
      <c r="L7">
        <v>3</v>
      </c>
      <c r="M7">
        <v>7</v>
      </c>
      <c r="N7">
        <v>5</v>
      </c>
      <c r="P7" t="s">
        <v>113</v>
      </c>
      <c r="Q7">
        <v>98230</v>
      </c>
      <c r="R7" s="21">
        <v>1176.0999999999999</v>
      </c>
      <c r="S7">
        <v>1</v>
      </c>
      <c r="T7" s="21">
        <v>388.73</v>
      </c>
      <c r="U7">
        <v>1</v>
      </c>
      <c r="V7" s="21">
        <v>0</v>
      </c>
      <c r="W7">
        <v>0</v>
      </c>
      <c r="X7" s="21">
        <f t="shared" si="0"/>
        <v>1564.83</v>
      </c>
      <c r="Y7" s="20" t="s">
        <v>113</v>
      </c>
      <c r="Z7">
        <v>98225</v>
      </c>
      <c r="AA7" s="21">
        <v>1910.31</v>
      </c>
      <c r="AB7">
        <v>4</v>
      </c>
      <c r="AC7" s="21">
        <v>122.18</v>
      </c>
      <c r="AD7">
        <v>0</v>
      </c>
      <c r="AE7" s="21">
        <v>53.63</v>
      </c>
      <c r="AF7">
        <v>1</v>
      </c>
      <c r="AG7" s="28">
        <f t="shared" si="1"/>
        <v>2086.12</v>
      </c>
      <c r="AH7" s="20" t="s">
        <v>113</v>
      </c>
      <c r="AI7">
        <v>98233</v>
      </c>
      <c r="AJ7" s="21">
        <v>4833.43</v>
      </c>
      <c r="AK7">
        <v>4</v>
      </c>
      <c r="AL7" s="21">
        <v>10.3</v>
      </c>
      <c r="AM7">
        <v>1</v>
      </c>
      <c r="AN7" s="21">
        <v>0</v>
      </c>
      <c r="AO7">
        <v>0</v>
      </c>
      <c r="AP7" s="28">
        <f t="shared" si="2"/>
        <v>4843.7300000000005</v>
      </c>
      <c r="AQ7" s="130" t="s">
        <v>113</v>
      </c>
      <c r="AR7" s="9">
        <v>98233</v>
      </c>
      <c r="AS7" s="28">
        <v>794.12</v>
      </c>
      <c r="AT7">
        <v>4</v>
      </c>
      <c r="AU7" s="28">
        <v>0</v>
      </c>
      <c r="AV7">
        <v>0</v>
      </c>
      <c r="AW7" s="28">
        <v>0</v>
      </c>
      <c r="AX7">
        <v>0</v>
      </c>
      <c r="AY7" s="28">
        <f t="shared" si="3"/>
        <v>794.12</v>
      </c>
      <c r="AZ7" s="130" t="s">
        <v>113</v>
      </c>
      <c r="BA7">
        <v>98230</v>
      </c>
      <c r="BB7" s="28">
        <v>302.17</v>
      </c>
      <c r="BC7">
        <v>0</v>
      </c>
      <c r="BD7" s="28">
        <v>709.53</v>
      </c>
      <c r="BE7">
        <v>1</v>
      </c>
      <c r="BF7" s="28">
        <v>0</v>
      </c>
      <c r="BG7">
        <v>0</v>
      </c>
      <c r="BH7" s="28">
        <f t="shared" si="4"/>
        <v>1011.7</v>
      </c>
      <c r="BI7" s="28" t="s">
        <v>113</v>
      </c>
      <c r="BJ7" s="9">
        <v>98248</v>
      </c>
      <c r="BK7" s="28">
        <v>746.8</v>
      </c>
      <c r="BL7" s="9">
        <v>7</v>
      </c>
      <c r="BM7" s="28">
        <v>0</v>
      </c>
      <c r="BN7" s="9">
        <v>0</v>
      </c>
      <c r="BO7" s="28">
        <v>0</v>
      </c>
      <c r="BP7" s="9">
        <v>0</v>
      </c>
      <c r="BQ7" s="28">
        <f t="shared" si="5"/>
        <v>746.8</v>
      </c>
      <c r="BR7" s="28" t="s">
        <v>113</v>
      </c>
      <c r="BS7">
        <v>98225</v>
      </c>
      <c r="BT7" s="28">
        <v>1573.8</v>
      </c>
      <c r="BU7">
        <v>4</v>
      </c>
      <c r="BV7" s="28">
        <v>41.93</v>
      </c>
      <c r="BW7">
        <v>0</v>
      </c>
      <c r="BX7" s="28">
        <v>76.69</v>
      </c>
      <c r="BY7">
        <v>1</v>
      </c>
      <c r="BZ7" s="28">
        <f t="shared" si="6"/>
        <v>1692.42</v>
      </c>
      <c r="CA7" s="130" t="s">
        <v>113</v>
      </c>
      <c r="CB7">
        <v>98233</v>
      </c>
      <c r="CC7" s="28">
        <v>10.3</v>
      </c>
      <c r="CD7">
        <v>1</v>
      </c>
      <c r="CE7" s="28">
        <v>0</v>
      </c>
      <c r="CF7">
        <v>0</v>
      </c>
      <c r="CG7" s="28">
        <v>0</v>
      </c>
      <c r="CH7">
        <v>0</v>
      </c>
      <c r="CI7" s="28">
        <f t="shared" si="7"/>
        <v>10.3</v>
      </c>
      <c r="CJ7" s="130" t="s">
        <v>113</v>
      </c>
      <c r="CK7">
        <v>98226</v>
      </c>
      <c r="CL7" s="28">
        <v>19.29</v>
      </c>
      <c r="CM7">
        <v>1</v>
      </c>
      <c r="CN7" s="28">
        <v>0</v>
      </c>
      <c r="CO7">
        <v>0</v>
      </c>
      <c r="CP7" s="21">
        <f t="shared" si="8"/>
        <v>19.29</v>
      </c>
      <c r="CQ7">
        <f t="shared" si="8"/>
        <v>1</v>
      </c>
      <c r="CR7" s="28">
        <f t="shared" si="9"/>
        <v>38.58</v>
      </c>
      <c r="CS7" s="28" t="s">
        <v>113</v>
      </c>
      <c r="CT7" s="9">
        <v>98226</v>
      </c>
      <c r="CU7" s="28">
        <v>13.83</v>
      </c>
      <c r="CV7" s="137">
        <v>1</v>
      </c>
      <c r="CW7" s="28">
        <v>0</v>
      </c>
      <c r="CX7" s="137">
        <v>0</v>
      </c>
      <c r="CY7" s="28">
        <v>0</v>
      </c>
      <c r="CZ7" s="137">
        <v>0</v>
      </c>
      <c r="DA7" s="28">
        <f t="shared" si="10"/>
        <v>13.83</v>
      </c>
      <c r="DB7" s="28" t="s">
        <v>113</v>
      </c>
      <c r="DC7" s="9">
        <v>98233</v>
      </c>
      <c r="DD7" s="28">
        <v>24.13</v>
      </c>
      <c r="DE7">
        <v>2</v>
      </c>
      <c r="DF7" s="28">
        <v>0</v>
      </c>
      <c r="DG7">
        <v>0</v>
      </c>
      <c r="DH7" s="28">
        <v>0</v>
      </c>
      <c r="DI7">
        <v>0</v>
      </c>
      <c r="DJ7" s="28">
        <f t="shared" si="11"/>
        <v>24.13</v>
      </c>
      <c r="DK7" s="28" t="s">
        <v>113</v>
      </c>
      <c r="DL7" s="9">
        <v>98233</v>
      </c>
      <c r="DM7" s="28">
        <v>8862.7199999999993</v>
      </c>
      <c r="DN7">
        <v>25</v>
      </c>
      <c r="DO7" s="28">
        <v>24.13</v>
      </c>
      <c r="DP7">
        <v>2</v>
      </c>
      <c r="DQ7" s="28">
        <v>0</v>
      </c>
      <c r="DR7">
        <v>0</v>
      </c>
      <c r="DS7" s="28">
        <f t="shared" si="12"/>
        <v>8886.8499999999985</v>
      </c>
      <c r="DU7">
        <v>98226</v>
      </c>
      <c r="DV7" t="s">
        <v>120</v>
      </c>
      <c r="DW7" s="21">
        <v>3779.12</v>
      </c>
      <c r="DX7">
        <v>14</v>
      </c>
      <c r="DY7" s="21">
        <v>1681.77</v>
      </c>
      <c r="DZ7">
        <v>8</v>
      </c>
      <c r="EA7" s="21">
        <v>1842.78</v>
      </c>
      <c r="EB7">
        <v>8</v>
      </c>
      <c r="EC7" s="28">
        <f t="shared" si="13"/>
        <v>7303.6699999999992</v>
      </c>
      <c r="ED7" s="20">
        <v>98226</v>
      </c>
      <c r="EE7" t="s">
        <v>120</v>
      </c>
      <c r="EF7" s="21">
        <v>4526.38</v>
      </c>
      <c r="EG7">
        <v>18</v>
      </c>
      <c r="EH7" s="21">
        <v>3050.72</v>
      </c>
      <c r="EI7">
        <v>14</v>
      </c>
      <c r="EJ7" s="21">
        <v>1769.63</v>
      </c>
      <c r="EK7">
        <v>5</v>
      </c>
      <c r="EL7" s="28">
        <f t="shared" si="14"/>
        <v>9346.73</v>
      </c>
      <c r="EM7" s="20">
        <v>98226</v>
      </c>
      <c r="EN7" t="s">
        <v>120</v>
      </c>
      <c r="EO7" s="21">
        <v>1873.41</v>
      </c>
      <c r="EP7">
        <v>7</v>
      </c>
      <c r="EQ7" s="21">
        <v>3290.57</v>
      </c>
      <c r="ER7">
        <v>14</v>
      </c>
      <c r="ES7" s="21">
        <v>3679.81</v>
      </c>
      <c r="ET7">
        <v>14</v>
      </c>
      <c r="EU7" s="28">
        <f t="shared" si="15"/>
        <v>8843.7900000000009</v>
      </c>
      <c r="EV7" s="40">
        <v>98226</v>
      </c>
      <c r="EW7" s="28" t="s">
        <v>120</v>
      </c>
      <c r="EX7" s="28">
        <v>7485.22</v>
      </c>
      <c r="EY7">
        <v>18</v>
      </c>
      <c r="EZ7" s="28">
        <v>1438.19</v>
      </c>
      <c r="FA7">
        <v>5</v>
      </c>
      <c r="FB7" s="28">
        <v>5353.31</v>
      </c>
      <c r="FC7">
        <v>21</v>
      </c>
      <c r="FD7" s="28">
        <f t="shared" si="16"/>
        <v>14276.720000000001</v>
      </c>
      <c r="FE7" s="40">
        <v>98226</v>
      </c>
      <c r="FF7" s="28" t="s">
        <v>120</v>
      </c>
      <c r="FG7" s="28">
        <v>3625.7</v>
      </c>
      <c r="FH7">
        <v>7</v>
      </c>
      <c r="FI7" s="28">
        <v>4004.62</v>
      </c>
      <c r="FJ7">
        <v>9</v>
      </c>
      <c r="FK7" s="28">
        <v>5068.3900000000003</v>
      </c>
      <c r="FL7">
        <v>18</v>
      </c>
      <c r="FM7" s="28">
        <f t="shared" si="17"/>
        <v>12698.71</v>
      </c>
      <c r="FN7" s="9">
        <v>98226</v>
      </c>
      <c r="FO7" s="28" t="s">
        <v>120</v>
      </c>
      <c r="FP7" s="28">
        <v>1858.37</v>
      </c>
      <c r="FQ7" s="9">
        <v>6</v>
      </c>
      <c r="FR7" s="28">
        <v>2627.38</v>
      </c>
      <c r="FS7" s="9">
        <v>4</v>
      </c>
      <c r="FT7" s="28">
        <v>6599.08</v>
      </c>
      <c r="FU7" s="9">
        <v>18</v>
      </c>
      <c r="FV7" s="28">
        <f t="shared" si="18"/>
        <v>11084.83</v>
      </c>
      <c r="FW7">
        <v>98225</v>
      </c>
      <c r="FX7" s="28" t="s">
        <v>120</v>
      </c>
      <c r="FY7" s="28">
        <v>1121.8499999999999</v>
      </c>
      <c r="FZ7">
        <v>9</v>
      </c>
      <c r="GA7" s="28">
        <v>1632.25</v>
      </c>
      <c r="GB7">
        <v>5</v>
      </c>
      <c r="GC7" s="28">
        <v>3256.97</v>
      </c>
      <c r="GD7">
        <v>17</v>
      </c>
      <c r="GE7" s="28">
        <f t="shared" si="19"/>
        <v>6011.07</v>
      </c>
      <c r="GF7">
        <v>98225</v>
      </c>
      <c r="GG7" s="28" t="s">
        <v>120</v>
      </c>
      <c r="GH7" s="28">
        <v>291.51</v>
      </c>
      <c r="GI7">
        <v>4</v>
      </c>
      <c r="GJ7" s="28">
        <v>398.56</v>
      </c>
      <c r="GK7">
        <v>3</v>
      </c>
      <c r="GL7" s="28">
        <v>1458.78</v>
      </c>
      <c r="GM7">
        <v>10</v>
      </c>
      <c r="GN7" s="28">
        <f t="shared" si="20"/>
        <v>2148.85</v>
      </c>
      <c r="GO7">
        <v>98225</v>
      </c>
      <c r="GP7" s="28" t="s">
        <v>120</v>
      </c>
      <c r="GQ7" s="28">
        <v>341.1</v>
      </c>
      <c r="GR7">
        <v>0</v>
      </c>
      <c r="GS7" s="28">
        <v>304.87</v>
      </c>
      <c r="GT7">
        <v>0</v>
      </c>
      <c r="GU7" s="28">
        <v>2496.34</v>
      </c>
      <c r="GV7">
        <v>14</v>
      </c>
      <c r="GW7" s="28">
        <f t="shared" si="21"/>
        <v>3142.3100000000004</v>
      </c>
      <c r="GX7" s="9">
        <v>98225</v>
      </c>
      <c r="GY7" s="138" t="s">
        <v>120</v>
      </c>
      <c r="GZ7" s="28">
        <v>408.7</v>
      </c>
      <c r="HA7">
        <v>5</v>
      </c>
      <c r="HB7" s="28">
        <v>227.53</v>
      </c>
      <c r="HC7">
        <v>0</v>
      </c>
      <c r="HD7" s="28">
        <v>2471.4</v>
      </c>
      <c r="HE7">
        <v>12</v>
      </c>
      <c r="HF7" s="28">
        <f t="shared" si="22"/>
        <v>3107.63</v>
      </c>
      <c r="HG7">
        <v>98225</v>
      </c>
      <c r="HH7" s="28" t="s">
        <v>120</v>
      </c>
      <c r="HI7" s="28">
        <v>497.55</v>
      </c>
      <c r="HJ7">
        <v>2</v>
      </c>
      <c r="HK7" s="28">
        <v>255.28</v>
      </c>
      <c r="HL7">
        <v>2</v>
      </c>
      <c r="HM7" s="28">
        <v>2508.75</v>
      </c>
      <c r="HN7">
        <v>9</v>
      </c>
      <c r="HO7" s="28">
        <f t="shared" si="23"/>
        <v>3261.58</v>
      </c>
      <c r="HP7">
        <v>98225</v>
      </c>
      <c r="HQ7" s="28" t="s">
        <v>120</v>
      </c>
      <c r="HR7" s="28">
        <v>966.46</v>
      </c>
      <c r="HS7">
        <v>6</v>
      </c>
      <c r="HT7" s="28">
        <v>256.83999999999997</v>
      </c>
      <c r="HU7">
        <v>2</v>
      </c>
      <c r="HV7" s="28">
        <v>1163.75</v>
      </c>
      <c r="HW7">
        <v>7</v>
      </c>
      <c r="HX7" s="28">
        <f t="shared" si="24"/>
        <v>2387.0500000000002</v>
      </c>
      <c r="IZ7" s="54" t="s">
        <v>114</v>
      </c>
      <c r="JA7">
        <v>10</v>
      </c>
      <c r="JB7">
        <v>8</v>
      </c>
      <c r="JC7">
        <v>12</v>
      </c>
      <c r="JD7">
        <v>15</v>
      </c>
      <c r="JE7">
        <v>19</v>
      </c>
      <c r="JF7">
        <v>21</v>
      </c>
      <c r="JG7">
        <v>11</v>
      </c>
      <c r="JH7">
        <v>20</v>
      </c>
      <c r="JI7">
        <v>8</v>
      </c>
      <c r="JJ7">
        <v>5</v>
      </c>
      <c r="JK7">
        <v>33</v>
      </c>
      <c r="JL7">
        <v>49</v>
      </c>
      <c r="JN7" s="54" t="s">
        <v>114</v>
      </c>
      <c r="JO7" s="21">
        <v>1708.95</v>
      </c>
      <c r="JP7" s="21">
        <v>2665.12</v>
      </c>
      <c r="JQ7" s="21">
        <v>8175.59</v>
      </c>
      <c r="JR7" s="21">
        <v>11574.41</v>
      </c>
      <c r="JS7" s="21">
        <v>7481.37</v>
      </c>
      <c r="JT7" s="21">
        <v>10627.93</v>
      </c>
      <c r="JU7" s="21">
        <v>7577</v>
      </c>
      <c r="JV7" s="21">
        <v>10735.94</v>
      </c>
      <c r="JW7" s="21">
        <v>7759.04</v>
      </c>
      <c r="JX7">
        <v>4807.09</v>
      </c>
      <c r="JY7">
        <v>9783.2900000000009</v>
      </c>
      <c r="JZ7">
        <v>19306.55</v>
      </c>
    </row>
    <row r="8" spans="1:299" x14ac:dyDescent="0.2">
      <c r="A8" s="9">
        <v>98226</v>
      </c>
      <c r="B8" t="s">
        <v>113</v>
      </c>
      <c r="C8">
        <v>1</v>
      </c>
      <c r="D8">
        <v>3</v>
      </c>
      <c r="F8">
        <v>1</v>
      </c>
      <c r="K8">
        <v>1</v>
      </c>
      <c r="L8">
        <v>1</v>
      </c>
      <c r="N8">
        <v>3</v>
      </c>
      <c r="P8" t="s">
        <v>113</v>
      </c>
      <c r="Q8">
        <v>98233</v>
      </c>
      <c r="R8" s="21">
        <v>249.3</v>
      </c>
      <c r="S8">
        <v>2</v>
      </c>
      <c r="T8" s="21">
        <v>0</v>
      </c>
      <c r="U8">
        <v>0</v>
      </c>
      <c r="V8" s="21">
        <v>0</v>
      </c>
      <c r="W8">
        <v>0</v>
      </c>
      <c r="X8" s="21">
        <f t="shared" si="0"/>
        <v>249.3</v>
      </c>
      <c r="Y8" s="20" t="s">
        <v>113</v>
      </c>
      <c r="Z8">
        <v>98226</v>
      </c>
      <c r="AA8" s="21">
        <v>2409.0100000000002</v>
      </c>
      <c r="AB8">
        <v>3</v>
      </c>
      <c r="AC8" s="21">
        <v>0</v>
      </c>
      <c r="AD8">
        <v>0</v>
      </c>
      <c r="AE8" s="21">
        <v>0</v>
      </c>
      <c r="AF8">
        <v>0</v>
      </c>
      <c r="AG8" s="28">
        <f t="shared" si="1"/>
        <v>2409.0100000000002</v>
      </c>
      <c r="AH8" s="20" t="s">
        <v>113</v>
      </c>
      <c r="AI8">
        <v>98248</v>
      </c>
      <c r="AJ8" s="21">
        <v>49611.55</v>
      </c>
      <c r="AK8">
        <v>9</v>
      </c>
      <c r="AL8" s="21">
        <v>0</v>
      </c>
      <c r="AM8">
        <v>0</v>
      </c>
      <c r="AN8" s="21">
        <v>0</v>
      </c>
      <c r="AO8">
        <v>0</v>
      </c>
      <c r="AP8" s="28">
        <f t="shared" si="2"/>
        <v>49611.55</v>
      </c>
      <c r="AQ8" s="130" t="s">
        <v>113</v>
      </c>
      <c r="AR8" s="9">
        <v>98247</v>
      </c>
      <c r="AS8" s="28">
        <v>1733.64</v>
      </c>
      <c r="AT8">
        <v>2</v>
      </c>
      <c r="AU8" s="28">
        <v>0</v>
      </c>
      <c r="AV8">
        <v>0</v>
      </c>
      <c r="AW8" s="28">
        <v>0</v>
      </c>
      <c r="AX8">
        <v>0</v>
      </c>
      <c r="AY8" s="28">
        <f t="shared" si="3"/>
        <v>1733.64</v>
      </c>
      <c r="AZ8" s="130" t="s">
        <v>113</v>
      </c>
      <c r="BA8">
        <v>98233</v>
      </c>
      <c r="BB8" s="28">
        <v>10.3</v>
      </c>
      <c r="BC8">
        <v>1</v>
      </c>
      <c r="BD8" s="28">
        <v>0</v>
      </c>
      <c r="BE8">
        <v>0</v>
      </c>
      <c r="BF8" s="28">
        <v>0</v>
      </c>
      <c r="BG8">
        <v>0</v>
      </c>
      <c r="BH8" s="28">
        <f t="shared" si="4"/>
        <v>10.3</v>
      </c>
      <c r="BI8" s="28" t="s">
        <v>113</v>
      </c>
      <c r="BJ8" s="9">
        <v>98274</v>
      </c>
      <c r="BK8" s="28">
        <v>60.3</v>
      </c>
      <c r="BL8" s="9">
        <v>1</v>
      </c>
      <c r="BM8" s="28">
        <v>0</v>
      </c>
      <c r="BN8" s="9">
        <v>0</v>
      </c>
      <c r="BO8" s="28">
        <v>0</v>
      </c>
      <c r="BP8" s="9">
        <v>0</v>
      </c>
      <c r="BQ8" s="28">
        <f t="shared" si="5"/>
        <v>60.3</v>
      </c>
      <c r="BR8" s="28" t="s">
        <v>113</v>
      </c>
      <c r="BS8">
        <v>98230</v>
      </c>
      <c r="BT8" s="28">
        <v>93.23</v>
      </c>
      <c r="BU8">
        <v>2</v>
      </c>
      <c r="BV8" s="28">
        <v>0</v>
      </c>
      <c r="BW8">
        <v>0</v>
      </c>
      <c r="BX8" s="28">
        <v>0</v>
      </c>
      <c r="BY8">
        <v>0</v>
      </c>
      <c r="BZ8" s="28">
        <f t="shared" si="6"/>
        <v>93.23</v>
      </c>
      <c r="CA8" s="130" t="s">
        <v>113</v>
      </c>
      <c r="CB8">
        <v>98247</v>
      </c>
      <c r="CC8" s="28">
        <v>69.58</v>
      </c>
      <c r="CD8">
        <v>1</v>
      </c>
      <c r="CE8" s="28">
        <v>0</v>
      </c>
      <c r="CF8">
        <v>0</v>
      </c>
      <c r="CG8" s="28">
        <v>0</v>
      </c>
      <c r="CH8">
        <v>0</v>
      </c>
      <c r="CI8" s="28">
        <f t="shared" si="7"/>
        <v>69.58</v>
      </c>
      <c r="CJ8" s="130" t="s">
        <v>113</v>
      </c>
      <c r="CK8">
        <v>98230</v>
      </c>
      <c r="CL8" s="28">
        <v>59.31</v>
      </c>
      <c r="CM8">
        <v>1</v>
      </c>
      <c r="CN8" s="28">
        <v>0</v>
      </c>
      <c r="CO8">
        <v>0</v>
      </c>
      <c r="CP8" s="21">
        <f t="shared" si="8"/>
        <v>59.31</v>
      </c>
      <c r="CQ8">
        <f t="shared" si="8"/>
        <v>1</v>
      </c>
      <c r="CR8" s="28">
        <f t="shared" si="9"/>
        <v>118.62</v>
      </c>
      <c r="CS8" s="28" t="s">
        <v>113</v>
      </c>
      <c r="CT8" s="9">
        <v>98233</v>
      </c>
      <c r="CU8" s="28">
        <v>210.93</v>
      </c>
      <c r="CV8" s="137">
        <v>5</v>
      </c>
      <c r="CW8" s="28">
        <v>82.1</v>
      </c>
      <c r="CX8" s="137">
        <v>3</v>
      </c>
      <c r="CY8" s="28">
        <v>0</v>
      </c>
      <c r="CZ8" s="137">
        <v>0</v>
      </c>
      <c r="DA8" s="28">
        <f t="shared" si="10"/>
        <v>293.02999999999997</v>
      </c>
      <c r="DB8" s="28" t="s">
        <v>113</v>
      </c>
      <c r="DC8" s="9">
        <v>98247</v>
      </c>
      <c r="DD8" s="28">
        <v>93.76</v>
      </c>
      <c r="DE8">
        <v>2</v>
      </c>
      <c r="DF8" s="28">
        <v>0</v>
      </c>
      <c r="DG8">
        <v>0</v>
      </c>
      <c r="DH8" s="28">
        <v>0</v>
      </c>
      <c r="DI8">
        <v>0</v>
      </c>
      <c r="DJ8" s="28">
        <f t="shared" si="11"/>
        <v>93.76</v>
      </c>
      <c r="DK8" s="28" t="s">
        <v>113</v>
      </c>
      <c r="DL8" s="9">
        <v>98247</v>
      </c>
      <c r="DM8" s="28">
        <v>475.32</v>
      </c>
      <c r="DN8">
        <v>2</v>
      </c>
      <c r="DO8" s="28">
        <v>0</v>
      </c>
      <c r="DP8">
        <v>0</v>
      </c>
      <c r="DQ8" s="28">
        <v>0</v>
      </c>
      <c r="DR8">
        <v>0</v>
      </c>
      <c r="DS8" s="28">
        <f t="shared" si="12"/>
        <v>475.32</v>
      </c>
      <c r="DU8">
        <v>98229</v>
      </c>
      <c r="DV8" t="s">
        <v>120</v>
      </c>
      <c r="DW8" s="21">
        <v>1838.02</v>
      </c>
      <c r="DX8">
        <v>6</v>
      </c>
      <c r="DY8" s="21">
        <v>633.74</v>
      </c>
      <c r="DZ8">
        <v>4</v>
      </c>
      <c r="EA8" s="21">
        <v>55.77</v>
      </c>
      <c r="EB8">
        <v>3</v>
      </c>
      <c r="EC8" s="28">
        <f t="shared" si="13"/>
        <v>2527.5300000000002</v>
      </c>
      <c r="ED8" s="20">
        <v>98229</v>
      </c>
      <c r="EE8" t="s">
        <v>120</v>
      </c>
      <c r="EF8" s="21">
        <v>1790.36</v>
      </c>
      <c r="EG8">
        <v>4</v>
      </c>
      <c r="EH8" s="21">
        <v>1745.25</v>
      </c>
      <c r="EI8">
        <v>7</v>
      </c>
      <c r="EJ8" s="21">
        <v>56.15</v>
      </c>
      <c r="EK8">
        <v>3</v>
      </c>
      <c r="EL8" s="28">
        <f t="shared" si="14"/>
        <v>3591.7599999999998</v>
      </c>
      <c r="EM8" s="20">
        <v>98229</v>
      </c>
      <c r="EN8" t="s">
        <v>120</v>
      </c>
      <c r="EO8" s="21">
        <v>1183.23</v>
      </c>
      <c r="EP8">
        <v>4</v>
      </c>
      <c r="EQ8" s="21">
        <v>1327.53</v>
      </c>
      <c r="ER8">
        <v>3</v>
      </c>
      <c r="ES8" s="21">
        <v>1380.08</v>
      </c>
      <c r="ET8">
        <v>8</v>
      </c>
      <c r="EU8" s="28">
        <f t="shared" si="15"/>
        <v>3890.84</v>
      </c>
      <c r="EV8" s="40">
        <v>98229</v>
      </c>
      <c r="EW8" s="28" t="s">
        <v>120</v>
      </c>
      <c r="EX8" s="28">
        <v>3800.24</v>
      </c>
      <c r="EY8">
        <v>9</v>
      </c>
      <c r="EZ8" s="28">
        <v>1246.71</v>
      </c>
      <c r="FA8">
        <v>6</v>
      </c>
      <c r="FB8" s="28">
        <v>1125.8599999999999</v>
      </c>
      <c r="FC8">
        <v>6</v>
      </c>
      <c r="FD8" s="28">
        <f t="shared" si="16"/>
        <v>6172.8099999999995</v>
      </c>
      <c r="FE8" s="40">
        <v>98229</v>
      </c>
      <c r="FF8" s="28" t="s">
        <v>120</v>
      </c>
      <c r="FG8" s="28">
        <v>2111.8200000000002</v>
      </c>
      <c r="FH8">
        <v>7</v>
      </c>
      <c r="FI8" s="28">
        <v>1738.23</v>
      </c>
      <c r="FJ8">
        <v>7</v>
      </c>
      <c r="FK8" s="28">
        <v>1635.3</v>
      </c>
      <c r="FL8">
        <v>6</v>
      </c>
      <c r="FM8" s="28">
        <f t="shared" si="17"/>
        <v>5485.35</v>
      </c>
      <c r="FN8" s="9">
        <v>98229</v>
      </c>
      <c r="FO8" s="28" t="s">
        <v>120</v>
      </c>
      <c r="FP8" s="28">
        <v>875.38</v>
      </c>
      <c r="FQ8" s="9">
        <v>3</v>
      </c>
      <c r="FR8" s="28">
        <v>1201.6600000000001</v>
      </c>
      <c r="FS8" s="9">
        <v>8</v>
      </c>
      <c r="FT8" s="28">
        <v>849.91</v>
      </c>
      <c r="FU8" s="9">
        <v>5</v>
      </c>
      <c r="FV8" s="28">
        <f t="shared" si="18"/>
        <v>2926.95</v>
      </c>
      <c r="FW8">
        <v>98226</v>
      </c>
      <c r="FX8" s="28" t="s">
        <v>120</v>
      </c>
      <c r="FY8" s="28">
        <v>2214.4699999999998</v>
      </c>
      <c r="FZ8">
        <v>8</v>
      </c>
      <c r="GA8" s="28">
        <v>1423.52</v>
      </c>
      <c r="GB8">
        <v>6</v>
      </c>
      <c r="GC8" s="28">
        <v>7566.18</v>
      </c>
      <c r="GD8">
        <v>17</v>
      </c>
      <c r="GE8" s="28">
        <f t="shared" si="19"/>
        <v>11204.17</v>
      </c>
      <c r="GF8">
        <v>98226</v>
      </c>
      <c r="GG8" s="28" t="s">
        <v>120</v>
      </c>
      <c r="GH8" s="28">
        <v>453.33</v>
      </c>
      <c r="GI8">
        <v>4</v>
      </c>
      <c r="GJ8" s="28">
        <v>974.12</v>
      </c>
      <c r="GK8">
        <v>1</v>
      </c>
      <c r="GL8" s="28">
        <v>4813.03</v>
      </c>
      <c r="GM8">
        <v>14</v>
      </c>
      <c r="GN8" s="28">
        <f t="shared" si="20"/>
        <v>6240.48</v>
      </c>
      <c r="GO8">
        <v>98226</v>
      </c>
      <c r="GP8" s="28" t="s">
        <v>120</v>
      </c>
      <c r="GQ8" s="28">
        <v>777.91</v>
      </c>
      <c r="GR8">
        <v>4</v>
      </c>
      <c r="GS8" s="28">
        <v>854.01</v>
      </c>
      <c r="GT8">
        <v>5</v>
      </c>
      <c r="GU8" s="28">
        <v>5103.75</v>
      </c>
      <c r="GV8">
        <v>15</v>
      </c>
      <c r="GW8" s="28">
        <f t="shared" si="21"/>
        <v>6735.67</v>
      </c>
      <c r="GX8" s="9">
        <v>98226</v>
      </c>
      <c r="GY8" s="138" t="s">
        <v>120</v>
      </c>
      <c r="GZ8" s="28">
        <v>626.57000000000005</v>
      </c>
      <c r="HA8">
        <v>3</v>
      </c>
      <c r="HB8" s="28">
        <v>320.52999999999997</v>
      </c>
      <c r="HC8">
        <v>2</v>
      </c>
      <c r="HD8" s="28">
        <v>2927.57</v>
      </c>
      <c r="HE8">
        <v>11</v>
      </c>
      <c r="HF8" s="28">
        <f t="shared" si="22"/>
        <v>3874.67</v>
      </c>
      <c r="HG8">
        <v>98226</v>
      </c>
      <c r="HH8" s="28" t="s">
        <v>120</v>
      </c>
      <c r="HI8" s="28">
        <v>871.5</v>
      </c>
      <c r="HJ8">
        <v>2</v>
      </c>
      <c r="HK8" s="28">
        <v>401.07</v>
      </c>
      <c r="HL8">
        <v>2</v>
      </c>
      <c r="HM8" s="28">
        <v>1790.69</v>
      </c>
      <c r="HN8">
        <v>7</v>
      </c>
      <c r="HO8" s="28">
        <f t="shared" si="23"/>
        <v>3063.26</v>
      </c>
      <c r="HP8">
        <v>98226</v>
      </c>
      <c r="HQ8" s="28" t="s">
        <v>120</v>
      </c>
      <c r="HR8" s="28">
        <v>1191.8399999999999</v>
      </c>
      <c r="HS8">
        <v>5</v>
      </c>
      <c r="HT8" s="28">
        <v>681.02</v>
      </c>
      <c r="HU8">
        <v>1</v>
      </c>
      <c r="HV8" s="28">
        <v>2921.84</v>
      </c>
      <c r="HW8">
        <v>7</v>
      </c>
      <c r="HX8" s="28">
        <f t="shared" si="24"/>
        <v>4794.7</v>
      </c>
      <c r="IZ8" s="54" t="s">
        <v>122</v>
      </c>
      <c r="JA8">
        <v>5</v>
      </c>
      <c r="JB8">
        <v>6</v>
      </c>
      <c r="JC8">
        <v>7</v>
      </c>
      <c r="JD8">
        <v>8</v>
      </c>
      <c r="JE8">
        <v>14</v>
      </c>
      <c r="JF8">
        <v>11</v>
      </c>
      <c r="JG8">
        <v>6</v>
      </c>
      <c r="JH8">
        <v>13</v>
      </c>
      <c r="JI8">
        <v>7</v>
      </c>
      <c r="JJ8">
        <v>9</v>
      </c>
      <c r="JK8">
        <v>20</v>
      </c>
      <c r="JL8">
        <v>25</v>
      </c>
      <c r="JN8" s="54" t="s">
        <v>122</v>
      </c>
      <c r="JO8" s="21">
        <v>1236.6400000000001</v>
      </c>
      <c r="JP8" s="21">
        <v>1762.68</v>
      </c>
      <c r="JQ8" s="21">
        <v>5962.41</v>
      </c>
      <c r="JR8" s="21">
        <v>1429.61</v>
      </c>
      <c r="JS8" s="21">
        <v>7120.94</v>
      </c>
      <c r="JT8" s="21">
        <v>3848.04</v>
      </c>
      <c r="JU8" s="21">
        <v>3895.14</v>
      </c>
      <c r="JV8" s="21">
        <v>7697.8</v>
      </c>
      <c r="JW8" s="21">
        <v>1889.84</v>
      </c>
      <c r="JX8">
        <v>6155.78</v>
      </c>
      <c r="JY8">
        <v>8557.65</v>
      </c>
      <c r="JZ8">
        <v>7714.44</v>
      </c>
    </row>
    <row r="9" spans="1:299" x14ac:dyDescent="0.2">
      <c r="A9" s="9">
        <v>98230</v>
      </c>
      <c r="B9" t="s">
        <v>113</v>
      </c>
      <c r="C9">
        <v>2</v>
      </c>
      <c r="D9">
        <v>4</v>
      </c>
      <c r="F9">
        <v>1</v>
      </c>
      <c r="G9">
        <v>1</v>
      </c>
      <c r="H9">
        <v>2</v>
      </c>
      <c r="I9">
        <v>2</v>
      </c>
      <c r="K9">
        <v>1</v>
      </c>
      <c r="M9">
        <v>1</v>
      </c>
      <c r="P9" t="s">
        <v>113</v>
      </c>
      <c r="Q9">
        <v>98257</v>
      </c>
      <c r="R9" s="21">
        <v>406.5</v>
      </c>
      <c r="S9">
        <v>1</v>
      </c>
      <c r="T9" s="21">
        <v>0</v>
      </c>
      <c r="U9">
        <v>0</v>
      </c>
      <c r="V9" s="21">
        <v>0</v>
      </c>
      <c r="W9">
        <v>0</v>
      </c>
      <c r="X9" s="21">
        <f t="shared" si="0"/>
        <v>406.5</v>
      </c>
      <c r="Y9" s="20" t="s">
        <v>113</v>
      </c>
      <c r="Z9">
        <v>98230</v>
      </c>
      <c r="AA9" s="21">
        <v>2617.4699999999998</v>
      </c>
      <c r="AB9">
        <v>4</v>
      </c>
      <c r="AC9" s="21">
        <v>0</v>
      </c>
      <c r="AD9">
        <v>0</v>
      </c>
      <c r="AE9" s="21">
        <v>0</v>
      </c>
      <c r="AF9">
        <v>0</v>
      </c>
      <c r="AG9" s="28">
        <f t="shared" si="1"/>
        <v>2617.4699999999998</v>
      </c>
      <c r="AH9" s="20" t="s">
        <v>113</v>
      </c>
      <c r="AI9">
        <v>98264</v>
      </c>
      <c r="AJ9" s="21">
        <v>566.86</v>
      </c>
      <c r="AK9">
        <v>0</v>
      </c>
      <c r="AL9" s="21">
        <v>628.16999999999996</v>
      </c>
      <c r="AM9">
        <v>1</v>
      </c>
      <c r="AN9" s="21">
        <v>0</v>
      </c>
      <c r="AO9">
        <v>0</v>
      </c>
      <c r="AP9" s="28">
        <f t="shared" si="2"/>
        <v>1195.03</v>
      </c>
      <c r="AQ9" s="130" t="s">
        <v>113</v>
      </c>
      <c r="AR9" s="9">
        <v>98248</v>
      </c>
      <c r="AS9" s="28">
        <v>47950.62</v>
      </c>
      <c r="AT9">
        <v>0</v>
      </c>
      <c r="AU9" s="28">
        <v>45270.34</v>
      </c>
      <c r="AV9">
        <v>2</v>
      </c>
      <c r="AW9" s="28">
        <v>0</v>
      </c>
      <c r="AX9">
        <v>0</v>
      </c>
      <c r="AY9" s="28">
        <f t="shared" si="3"/>
        <v>93220.959999999992</v>
      </c>
      <c r="AZ9" s="130" t="s">
        <v>113</v>
      </c>
      <c r="BA9">
        <v>98248</v>
      </c>
      <c r="BB9" s="28">
        <v>224.35</v>
      </c>
      <c r="BC9">
        <v>1</v>
      </c>
      <c r="BD9" s="28">
        <v>0</v>
      </c>
      <c r="BE9">
        <v>0</v>
      </c>
      <c r="BF9" s="28">
        <v>0</v>
      </c>
      <c r="BG9">
        <v>0</v>
      </c>
      <c r="BH9" s="28">
        <f t="shared" si="4"/>
        <v>224.35</v>
      </c>
      <c r="BI9" s="28" t="s">
        <v>113</v>
      </c>
      <c r="BJ9" s="9">
        <v>98277</v>
      </c>
      <c r="BK9" s="28">
        <v>35933.370000000003</v>
      </c>
      <c r="BL9" s="9">
        <v>9</v>
      </c>
      <c r="BM9" s="28">
        <v>22677.98</v>
      </c>
      <c r="BN9" s="9">
        <v>4</v>
      </c>
      <c r="BO9" s="28">
        <v>58049.67</v>
      </c>
      <c r="BP9" s="9">
        <v>8</v>
      </c>
      <c r="BQ9" s="28">
        <f t="shared" si="5"/>
        <v>116661.02</v>
      </c>
      <c r="BR9" s="28" t="s">
        <v>113</v>
      </c>
      <c r="BS9">
        <v>98233</v>
      </c>
      <c r="BT9" s="28">
        <v>103.96</v>
      </c>
      <c r="BU9">
        <v>4</v>
      </c>
      <c r="BV9" s="28">
        <v>0</v>
      </c>
      <c r="BW9">
        <v>0</v>
      </c>
      <c r="BX9" s="28">
        <v>0</v>
      </c>
      <c r="BY9">
        <v>0</v>
      </c>
      <c r="BZ9" s="28">
        <f t="shared" si="6"/>
        <v>103.96</v>
      </c>
      <c r="CA9" s="130" t="s">
        <v>113</v>
      </c>
      <c r="CB9">
        <v>98248</v>
      </c>
      <c r="CC9" s="28">
        <v>21.31</v>
      </c>
      <c r="CD9">
        <v>1</v>
      </c>
      <c r="CE9" s="28">
        <v>0</v>
      </c>
      <c r="CF9">
        <v>0</v>
      </c>
      <c r="CG9" s="28">
        <v>0</v>
      </c>
      <c r="CH9">
        <v>0</v>
      </c>
      <c r="CI9" s="28">
        <f t="shared" si="7"/>
        <v>21.31</v>
      </c>
      <c r="CJ9" s="130" t="s">
        <v>113</v>
      </c>
      <c r="CK9">
        <v>98233</v>
      </c>
      <c r="CL9" s="28">
        <v>146.79</v>
      </c>
      <c r="CM9">
        <v>7</v>
      </c>
      <c r="CN9" s="28">
        <v>0</v>
      </c>
      <c r="CO9">
        <v>0</v>
      </c>
      <c r="CP9" s="21">
        <f t="shared" si="8"/>
        <v>146.79</v>
      </c>
      <c r="CQ9">
        <f t="shared" si="8"/>
        <v>7</v>
      </c>
      <c r="CR9" s="28">
        <f t="shared" si="9"/>
        <v>293.58</v>
      </c>
      <c r="CS9" s="28" t="s">
        <v>113</v>
      </c>
      <c r="CT9" s="9">
        <v>98248</v>
      </c>
      <c r="CU9" s="28">
        <v>2826.05</v>
      </c>
      <c r="CV9" s="137">
        <v>1</v>
      </c>
      <c r="CW9" s="28">
        <v>0</v>
      </c>
      <c r="CX9" s="137">
        <v>0</v>
      </c>
      <c r="CY9" s="28">
        <v>0</v>
      </c>
      <c r="CZ9" s="137">
        <v>0</v>
      </c>
      <c r="DA9" s="28">
        <f t="shared" si="10"/>
        <v>2826.05</v>
      </c>
      <c r="DB9" s="28" t="s">
        <v>113</v>
      </c>
      <c r="DC9" s="9">
        <v>98257</v>
      </c>
      <c r="DD9" s="28">
        <v>40.64</v>
      </c>
      <c r="DE9">
        <v>1</v>
      </c>
      <c r="DF9" s="28">
        <v>0</v>
      </c>
      <c r="DG9">
        <v>0</v>
      </c>
      <c r="DH9" s="28">
        <v>0</v>
      </c>
      <c r="DI9">
        <v>0</v>
      </c>
      <c r="DJ9" s="28">
        <f t="shared" si="11"/>
        <v>40.64</v>
      </c>
      <c r="DK9" s="28" t="s">
        <v>113</v>
      </c>
      <c r="DL9" s="9">
        <v>98257</v>
      </c>
      <c r="DM9" s="28">
        <v>100.17</v>
      </c>
      <c r="DN9">
        <v>0</v>
      </c>
      <c r="DO9" s="28">
        <v>40.64</v>
      </c>
      <c r="DP9">
        <v>1</v>
      </c>
      <c r="DQ9" s="28">
        <v>0</v>
      </c>
      <c r="DR9">
        <v>0</v>
      </c>
      <c r="DS9" s="28">
        <f t="shared" si="12"/>
        <v>140.81</v>
      </c>
      <c r="DU9">
        <v>98230</v>
      </c>
      <c r="DV9" t="s">
        <v>120</v>
      </c>
      <c r="DW9" s="21">
        <v>208.44</v>
      </c>
      <c r="DX9">
        <v>3</v>
      </c>
      <c r="DY9" s="21">
        <v>194.22</v>
      </c>
      <c r="DZ9">
        <v>0</v>
      </c>
      <c r="EA9" s="21">
        <v>412.18</v>
      </c>
      <c r="EB9">
        <v>2</v>
      </c>
      <c r="EC9" s="28">
        <f t="shared" si="13"/>
        <v>814.83999999999992</v>
      </c>
      <c r="ED9" s="20">
        <v>98230</v>
      </c>
      <c r="EE9" t="s">
        <v>120</v>
      </c>
      <c r="EF9" s="21">
        <v>596.62</v>
      </c>
      <c r="EG9">
        <v>3</v>
      </c>
      <c r="EH9" s="21">
        <v>105.94</v>
      </c>
      <c r="EI9">
        <v>1</v>
      </c>
      <c r="EJ9" s="21">
        <v>506.92</v>
      </c>
      <c r="EK9">
        <v>2</v>
      </c>
      <c r="EL9" s="28">
        <f t="shared" si="14"/>
        <v>1209.48</v>
      </c>
      <c r="EM9" s="20">
        <v>98230</v>
      </c>
      <c r="EN9" t="s">
        <v>120</v>
      </c>
      <c r="EO9" s="21">
        <v>740.82</v>
      </c>
      <c r="EP9">
        <v>4</v>
      </c>
      <c r="EQ9" s="21">
        <v>470.53</v>
      </c>
      <c r="ER9">
        <v>3</v>
      </c>
      <c r="ES9" s="21">
        <v>26.3</v>
      </c>
      <c r="ET9">
        <v>2</v>
      </c>
      <c r="EU9" s="28">
        <f t="shared" si="15"/>
        <v>1237.6499999999999</v>
      </c>
      <c r="EV9" s="40">
        <v>98230</v>
      </c>
      <c r="EW9" s="28" t="s">
        <v>120</v>
      </c>
      <c r="EX9" s="28">
        <v>1032.81</v>
      </c>
      <c r="EY9">
        <v>6</v>
      </c>
      <c r="EZ9" s="28">
        <v>392.99</v>
      </c>
      <c r="FA9">
        <v>2</v>
      </c>
      <c r="FB9" s="28">
        <v>307.89</v>
      </c>
      <c r="FC9">
        <v>4</v>
      </c>
      <c r="FD9" s="28">
        <f t="shared" si="16"/>
        <v>1733.69</v>
      </c>
      <c r="FE9" s="40">
        <v>98230</v>
      </c>
      <c r="FF9" s="28" t="s">
        <v>120</v>
      </c>
      <c r="FG9" s="28">
        <v>717.11</v>
      </c>
      <c r="FH9">
        <v>3</v>
      </c>
      <c r="FI9" s="28">
        <v>530.99</v>
      </c>
      <c r="FJ9">
        <v>3</v>
      </c>
      <c r="FK9" s="28">
        <v>267.27</v>
      </c>
      <c r="FL9">
        <v>3</v>
      </c>
      <c r="FM9" s="28">
        <f t="shared" si="17"/>
        <v>1515.37</v>
      </c>
      <c r="FN9" s="9">
        <v>98230</v>
      </c>
      <c r="FO9" s="28" t="s">
        <v>120</v>
      </c>
      <c r="FP9" s="28">
        <v>343.92</v>
      </c>
      <c r="FQ9" s="9">
        <v>3</v>
      </c>
      <c r="FR9" s="28">
        <v>445.72</v>
      </c>
      <c r="FS9" s="9">
        <v>1</v>
      </c>
      <c r="FT9" s="28">
        <v>748.53</v>
      </c>
      <c r="FU9" s="9">
        <v>5</v>
      </c>
      <c r="FV9" s="28">
        <f t="shared" si="18"/>
        <v>1538.17</v>
      </c>
      <c r="FW9">
        <v>98229</v>
      </c>
      <c r="FX9" s="28" t="s">
        <v>120</v>
      </c>
      <c r="FY9" s="28">
        <v>976.55</v>
      </c>
      <c r="FZ9">
        <v>4</v>
      </c>
      <c r="GA9" s="28">
        <v>801.74</v>
      </c>
      <c r="GB9">
        <v>4</v>
      </c>
      <c r="GC9" s="28">
        <v>1531.86</v>
      </c>
      <c r="GD9">
        <v>10</v>
      </c>
      <c r="GE9" s="28">
        <f t="shared" si="19"/>
        <v>3310.1499999999996</v>
      </c>
      <c r="GF9">
        <v>98229</v>
      </c>
      <c r="GG9" s="28" t="s">
        <v>120</v>
      </c>
      <c r="GH9" s="28">
        <v>209.2</v>
      </c>
      <c r="GI9">
        <v>0</v>
      </c>
      <c r="GJ9" s="28">
        <v>702.2</v>
      </c>
      <c r="GK9">
        <v>1</v>
      </c>
      <c r="GL9" s="28">
        <v>1835.29</v>
      </c>
      <c r="GM9">
        <v>9</v>
      </c>
      <c r="GN9" s="28">
        <f t="shared" si="20"/>
        <v>2746.69</v>
      </c>
      <c r="GO9">
        <v>98229</v>
      </c>
      <c r="GP9" s="28" t="s">
        <v>120</v>
      </c>
      <c r="GQ9" s="28">
        <v>587.82000000000005</v>
      </c>
      <c r="GR9">
        <v>2</v>
      </c>
      <c r="GS9" s="28">
        <v>112.4</v>
      </c>
      <c r="GT9">
        <v>0</v>
      </c>
      <c r="GU9" s="28">
        <v>1676.94</v>
      </c>
      <c r="GV9">
        <v>7</v>
      </c>
      <c r="GW9" s="28">
        <f t="shared" si="21"/>
        <v>2377.16</v>
      </c>
      <c r="GX9" s="9">
        <v>98229</v>
      </c>
      <c r="GY9" s="138" t="s">
        <v>120</v>
      </c>
      <c r="GZ9" s="28">
        <v>291.36</v>
      </c>
      <c r="HA9">
        <v>2</v>
      </c>
      <c r="HB9" s="28">
        <v>181.22</v>
      </c>
      <c r="HC9">
        <v>0</v>
      </c>
      <c r="HD9" s="28">
        <v>1890.31</v>
      </c>
      <c r="HE9">
        <v>6</v>
      </c>
      <c r="HF9" s="28">
        <f t="shared" si="22"/>
        <v>2362.89</v>
      </c>
      <c r="HG9">
        <v>98229</v>
      </c>
      <c r="HH9" s="28" t="s">
        <v>120</v>
      </c>
      <c r="HI9" s="28">
        <v>417.69</v>
      </c>
      <c r="HJ9">
        <v>6</v>
      </c>
      <c r="HK9" s="28">
        <v>237.81</v>
      </c>
      <c r="HL9">
        <v>0</v>
      </c>
      <c r="HM9" s="28">
        <v>2071.5300000000002</v>
      </c>
      <c r="HN9">
        <v>6</v>
      </c>
      <c r="HO9" s="28">
        <f t="shared" si="23"/>
        <v>2727.03</v>
      </c>
      <c r="HP9">
        <v>98229</v>
      </c>
      <c r="HQ9" s="28" t="s">
        <v>120</v>
      </c>
      <c r="HR9" s="28">
        <v>714.3</v>
      </c>
      <c r="HS9">
        <v>7</v>
      </c>
      <c r="HT9" s="28">
        <v>88.42</v>
      </c>
      <c r="HU9">
        <v>1</v>
      </c>
      <c r="HV9" s="28">
        <v>1063.76</v>
      </c>
      <c r="HW9">
        <v>3</v>
      </c>
      <c r="HX9" s="28">
        <f t="shared" si="24"/>
        <v>1866.48</v>
      </c>
      <c r="IZ9" s="54" t="s">
        <v>123</v>
      </c>
      <c r="JA9">
        <v>4</v>
      </c>
      <c r="JB9">
        <v>7</v>
      </c>
      <c r="JC9">
        <v>6</v>
      </c>
      <c r="JD9">
        <v>6</v>
      </c>
      <c r="JE9">
        <v>6</v>
      </c>
      <c r="JF9">
        <v>19</v>
      </c>
      <c r="JG9">
        <v>11</v>
      </c>
      <c r="JH9">
        <v>13</v>
      </c>
      <c r="JI9">
        <v>4</v>
      </c>
      <c r="JJ9">
        <v>4</v>
      </c>
      <c r="JK9">
        <v>16</v>
      </c>
      <c r="JL9">
        <v>12</v>
      </c>
      <c r="JN9" s="54" t="s">
        <v>123</v>
      </c>
      <c r="JO9" s="21">
        <v>1001.15</v>
      </c>
      <c r="JP9" s="21">
        <v>1031.73</v>
      </c>
      <c r="JQ9" s="21">
        <v>1936.98</v>
      </c>
      <c r="JR9" s="21">
        <v>1597.31</v>
      </c>
      <c r="JS9" s="21">
        <v>2526.91</v>
      </c>
      <c r="JT9" s="21">
        <v>7619.99</v>
      </c>
      <c r="JU9" s="21">
        <v>7252.58</v>
      </c>
      <c r="JV9" s="21">
        <v>3837.54</v>
      </c>
      <c r="JW9" s="21">
        <v>1158.97</v>
      </c>
      <c r="JX9">
        <v>318.23</v>
      </c>
      <c r="JY9">
        <v>6350.95</v>
      </c>
      <c r="JZ9">
        <v>2352.7399999999998</v>
      </c>
    </row>
    <row r="10" spans="1:299" x14ac:dyDescent="0.2">
      <c r="A10" s="9">
        <v>98232</v>
      </c>
      <c r="B10" t="s">
        <v>113</v>
      </c>
      <c r="D10">
        <v>1</v>
      </c>
      <c r="E10">
        <v>1</v>
      </c>
      <c r="P10" t="s">
        <v>113</v>
      </c>
      <c r="Q10">
        <v>98264</v>
      </c>
      <c r="R10" s="21">
        <v>354.8</v>
      </c>
      <c r="S10">
        <v>1</v>
      </c>
      <c r="T10" s="21">
        <v>0</v>
      </c>
      <c r="U10">
        <v>0</v>
      </c>
      <c r="V10" s="21">
        <v>0</v>
      </c>
      <c r="W10">
        <v>0</v>
      </c>
      <c r="X10" s="21">
        <f t="shared" si="0"/>
        <v>354.8</v>
      </c>
      <c r="Y10" s="20" t="s">
        <v>113</v>
      </c>
      <c r="Z10">
        <v>98232</v>
      </c>
      <c r="AA10" s="21">
        <v>18</v>
      </c>
      <c r="AB10">
        <v>1</v>
      </c>
      <c r="AC10" s="21">
        <v>0</v>
      </c>
      <c r="AD10">
        <v>0</v>
      </c>
      <c r="AE10" s="21">
        <v>0</v>
      </c>
      <c r="AF10">
        <v>0</v>
      </c>
      <c r="AG10" s="28">
        <f t="shared" si="1"/>
        <v>18</v>
      </c>
      <c r="AH10" s="20" t="s">
        <v>113</v>
      </c>
      <c r="AI10">
        <v>98274</v>
      </c>
      <c r="AJ10" s="21">
        <v>60.3</v>
      </c>
      <c r="AK10">
        <v>1</v>
      </c>
      <c r="AL10" s="21">
        <v>0</v>
      </c>
      <c r="AM10">
        <v>0</v>
      </c>
      <c r="AN10" s="21">
        <v>0</v>
      </c>
      <c r="AO10">
        <v>0</v>
      </c>
      <c r="AP10" s="28">
        <f t="shared" si="2"/>
        <v>60.3</v>
      </c>
      <c r="AQ10" s="130" t="s">
        <v>113</v>
      </c>
      <c r="AR10" s="9">
        <v>98274</v>
      </c>
      <c r="AS10" s="28">
        <v>60.3</v>
      </c>
      <c r="AT10">
        <v>1</v>
      </c>
      <c r="AU10" s="28">
        <v>0</v>
      </c>
      <c r="AV10">
        <v>0</v>
      </c>
      <c r="AW10" s="28">
        <v>0</v>
      </c>
      <c r="AX10">
        <v>0</v>
      </c>
      <c r="AY10" s="28">
        <f t="shared" si="3"/>
        <v>60.3</v>
      </c>
      <c r="AZ10" s="130" t="s">
        <v>113</v>
      </c>
      <c r="BA10">
        <v>98264</v>
      </c>
      <c r="BB10" s="28">
        <v>526.85</v>
      </c>
      <c r="BC10">
        <v>1</v>
      </c>
      <c r="BD10" s="28">
        <v>0</v>
      </c>
      <c r="BE10">
        <v>0</v>
      </c>
      <c r="BF10" s="28">
        <v>0</v>
      </c>
      <c r="BG10">
        <v>0</v>
      </c>
      <c r="BH10" s="28">
        <f t="shared" si="4"/>
        <v>526.85</v>
      </c>
      <c r="BI10" s="28" t="s">
        <v>113</v>
      </c>
      <c r="BJ10" s="9">
        <v>98278</v>
      </c>
      <c r="BK10" s="28">
        <v>16675.28</v>
      </c>
      <c r="BL10" s="9">
        <v>4</v>
      </c>
      <c r="BM10" s="28">
        <v>2113.91</v>
      </c>
      <c r="BN10" s="9">
        <v>0</v>
      </c>
      <c r="BO10" s="28">
        <v>2990.93</v>
      </c>
      <c r="BP10" s="9">
        <v>1</v>
      </c>
      <c r="BQ10" s="28">
        <f t="shared" si="5"/>
        <v>21780.12</v>
      </c>
      <c r="BR10" s="28" t="s">
        <v>113</v>
      </c>
      <c r="BS10">
        <v>98247</v>
      </c>
      <c r="BT10" s="28">
        <v>121.09</v>
      </c>
      <c r="BU10">
        <v>2</v>
      </c>
      <c r="BV10" s="28">
        <v>0</v>
      </c>
      <c r="BW10">
        <v>0</v>
      </c>
      <c r="BX10" s="28">
        <v>0</v>
      </c>
      <c r="BY10">
        <v>0</v>
      </c>
      <c r="BZ10" s="28">
        <f t="shared" si="6"/>
        <v>121.09</v>
      </c>
      <c r="CA10" s="130" t="s">
        <v>113</v>
      </c>
      <c r="CB10">
        <v>98257</v>
      </c>
      <c r="CC10" s="28">
        <v>7.76</v>
      </c>
      <c r="CD10">
        <v>1</v>
      </c>
      <c r="CE10" s="28">
        <v>0</v>
      </c>
      <c r="CF10">
        <v>0</v>
      </c>
      <c r="CG10" s="28">
        <v>0</v>
      </c>
      <c r="CH10">
        <v>0</v>
      </c>
      <c r="CI10" s="28">
        <f t="shared" si="7"/>
        <v>7.76</v>
      </c>
      <c r="CJ10" s="130" t="s">
        <v>113</v>
      </c>
      <c r="CK10">
        <v>98247</v>
      </c>
      <c r="CL10" s="28">
        <v>74.56</v>
      </c>
      <c r="CM10">
        <v>2</v>
      </c>
      <c r="CN10" s="28">
        <v>0</v>
      </c>
      <c r="CO10">
        <v>0</v>
      </c>
      <c r="CP10" s="21">
        <f t="shared" si="8"/>
        <v>74.56</v>
      </c>
      <c r="CQ10">
        <f t="shared" si="8"/>
        <v>2</v>
      </c>
      <c r="CR10" s="28">
        <f t="shared" si="9"/>
        <v>149.12</v>
      </c>
      <c r="CS10" s="28" t="s">
        <v>113</v>
      </c>
      <c r="CT10" s="9">
        <v>98274</v>
      </c>
      <c r="CU10" s="28">
        <v>15.23</v>
      </c>
      <c r="CV10" s="137">
        <v>1</v>
      </c>
      <c r="CW10" s="28">
        <v>0</v>
      </c>
      <c r="CX10" s="137">
        <v>0</v>
      </c>
      <c r="CY10" s="28">
        <v>0</v>
      </c>
      <c r="CZ10" s="137">
        <v>0</v>
      </c>
      <c r="DA10" s="28">
        <f t="shared" si="10"/>
        <v>15.23</v>
      </c>
      <c r="DB10" s="28" t="s">
        <v>113</v>
      </c>
      <c r="DC10" s="9">
        <v>98264</v>
      </c>
      <c r="DD10" s="28">
        <v>438.35</v>
      </c>
      <c r="DE10">
        <v>1</v>
      </c>
      <c r="DF10" s="28">
        <v>0</v>
      </c>
      <c r="DG10">
        <v>0</v>
      </c>
      <c r="DH10" s="28">
        <v>0</v>
      </c>
      <c r="DI10">
        <v>0</v>
      </c>
      <c r="DJ10" s="28">
        <f t="shared" si="11"/>
        <v>438.35</v>
      </c>
      <c r="DK10" s="28" t="s">
        <v>113</v>
      </c>
      <c r="DL10" s="9">
        <v>98273</v>
      </c>
      <c r="DM10" s="28">
        <v>2756.98</v>
      </c>
      <c r="DN10">
        <v>5</v>
      </c>
      <c r="DO10" s="28">
        <v>0</v>
      </c>
      <c r="DP10">
        <v>0</v>
      </c>
      <c r="DQ10" s="28">
        <v>0</v>
      </c>
      <c r="DR10">
        <v>0</v>
      </c>
      <c r="DS10" s="28">
        <f t="shared" si="12"/>
        <v>2756.98</v>
      </c>
      <c r="DU10">
        <v>98233</v>
      </c>
      <c r="DV10" t="s">
        <v>120</v>
      </c>
      <c r="DW10" s="21">
        <v>2199.91</v>
      </c>
      <c r="DX10">
        <v>10</v>
      </c>
      <c r="DY10" s="21">
        <v>520.80999999999995</v>
      </c>
      <c r="DZ10">
        <v>3</v>
      </c>
      <c r="EA10" s="21">
        <v>163.27000000000001</v>
      </c>
      <c r="EB10">
        <v>4</v>
      </c>
      <c r="EC10" s="28">
        <f t="shared" si="13"/>
        <v>2883.99</v>
      </c>
      <c r="ED10" s="20">
        <v>98233</v>
      </c>
      <c r="EE10" t="s">
        <v>120</v>
      </c>
      <c r="EF10" s="21">
        <v>2388.5100000000002</v>
      </c>
      <c r="EG10">
        <v>11</v>
      </c>
      <c r="EH10" s="21">
        <v>804.21</v>
      </c>
      <c r="EI10">
        <v>5</v>
      </c>
      <c r="EJ10" s="21">
        <v>209.33</v>
      </c>
      <c r="EK10">
        <v>3</v>
      </c>
      <c r="EL10" s="28">
        <f t="shared" si="14"/>
        <v>3402.05</v>
      </c>
      <c r="EM10" s="20">
        <v>98233</v>
      </c>
      <c r="EN10" t="s">
        <v>120</v>
      </c>
      <c r="EO10" s="21">
        <v>3173.62</v>
      </c>
      <c r="EP10">
        <v>8</v>
      </c>
      <c r="EQ10" s="21">
        <v>1198.1099999999999</v>
      </c>
      <c r="ER10">
        <v>10</v>
      </c>
      <c r="ES10" s="21">
        <v>129.38999999999999</v>
      </c>
      <c r="ET10">
        <v>3</v>
      </c>
      <c r="EU10" s="28">
        <f t="shared" si="15"/>
        <v>4501.12</v>
      </c>
      <c r="EV10" s="40">
        <v>98232</v>
      </c>
      <c r="EW10" s="28" t="s">
        <v>120</v>
      </c>
      <c r="EX10" s="28">
        <v>5.33</v>
      </c>
      <c r="EY10">
        <v>1</v>
      </c>
      <c r="EZ10" s="28">
        <v>0</v>
      </c>
      <c r="FA10">
        <v>0</v>
      </c>
      <c r="FB10" s="28">
        <v>0</v>
      </c>
      <c r="FC10">
        <v>0</v>
      </c>
      <c r="FD10" s="28">
        <f t="shared" si="16"/>
        <v>5.33</v>
      </c>
      <c r="FE10" s="40">
        <v>98232</v>
      </c>
      <c r="FF10" s="28" t="s">
        <v>120</v>
      </c>
      <c r="FG10" s="28">
        <v>116.86</v>
      </c>
      <c r="FH10">
        <v>0</v>
      </c>
      <c r="FI10" s="28">
        <v>5.33</v>
      </c>
      <c r="FJ10">
        <v>1</v>
      </c>
      <c r="FK10" s="28">
        <v>0</v>
      </c>
      <c r="FL10">
        <v>0</v>
      </c>
      <c r="FM10" s="28">
        <f t="shared" si="17"/>
        <v>122.19</v>
      </c>
      <c r="FN10" s="9">
        <v>98233</v>
      </c>
      <c r="FO10" s="28" t="s">
        <v>120</v>
      </c>
      <c r="FP10" s="28">
        <v>0</v>
      </c>
      <c r="FQ10" s="9">
        <v>0</v>
      </c>
      <c r="FR10" s="28">
        <v>794.01</v>
      </c>
      <c r="FS10" s="9">
        <v>4</v>
      </c>
      <c r="FT10" s="28">
        <v>719.05</v>
      </c>
      <c r="FU10" s="9">
        <v>4</v>
      </c>
      <c r="FV10" s="28">
        <f t="shared" si="18"/>
        <v>1513.06</v>
      </c>
      <c r="FW10">
        <v>98230</v>
      </c>
      <c r="FX10" s="28" t="s">
        <v>120</v>
      </c>
      <c r="FY10" s="28">
        <v>101.79</v>
      </c>
      <c r="FZ10">
        <v>3</v>
      </c>
      <c r="GA10" s="28">
        <v>77.64</v>
      </c>
      <c r="GB10">
        <v>1</v>
      </c>
      <c r="GC10" s="28">
        <v>926.26</v>
      </c>
      <c r="GD10">
        <v>3</v>
      </c>
      <c r="GE10" s="28">
        <f t="shared" si="19"/>
        <v>1105.69</v>
      </c>
      <c r="GF10">
        <v>98230</v>
      </c>
      <c r="GG10" s="28" t="s">
        <v>120</v>
      </c>
      <c r="GH10" s="28">
        <v>251.78</v>
      </c>
      <c r="GI10">
        <v>5</v>
      </c>
      <c r="GJ10" s="28">
        <v>90.84</v>
      </c>
      <c r="GK10">
        <v>2</v>
      </c>
      <c r="GL10" s="28">
        <v>580.64</v>
      </c>
      <c r="GM10">
        <v>3</v>
      </c>
      <c r="GN10" s="28">
        <f t="shared" si="20"/>
        <v>923.26</v>
      </c>
      <c r="GO10">
        <v>98230</v>
      </c>
      <c r="GP10" s="28" t="s">
        <v>120</v>
      </c>
      <c r="GQ10" s="28">
        <v>1599.53</v>
      </c>
      <c r="GR10">
        <v>1</v>
      </c>
      <c r="GS10" s="28">
        <v>219.77</v>
      </c>
      <c r="GT10">
        <v>3</v>
      </c>
      <c r="GU10" s="28">
        <v>1157.24</v>
      </c>
      <c r="GV10">
        <v>5</v>
      </c>
      <c r="GW10" s="28">
        <f t="shared" si="21"/>
        <v>2976.54</v>
      </c>
      <c r="GX10" s="9">
        <v>98230</v>
      </c>
      <c r="GY10" s="138" t="s">
        <v>120</v>
      </c>
      <c r="GZ10" s="28">
        <v>777.16</v>
      </c>
      <c r="HA10">
        <v>5</v>
      </c>
      <c r="HB10" s="28">
        <v>1599.53</v>
      </c>
      <c r="HC10">
        <v>1</v>
      </c>
      <c r="HD10" s="28">
        <v>1377.01</v>
      </c>
      <c r="HE10">
        <v>8</v>
      </c>
      <c r="HF10" s="28">
        <f t="shared" si="22"/>
        <v>3753.7</v>
      </c>
      <c r="HG10">
        <v>98230</v>
      </c>
      <c r="HH10" s="28" t="s">
        <v>120</v>
      </c>
      <c r="HI10" s="28">
        <v>517.25</v>
      </c>
      <c r="HJ10">
        <v>0</v>
      </c>
      <c r="HK10" s="28">
        <v>417.6</v>
      </c>
      <c r="HL10">
        <v>1</v>
      </c>
      <c r="HM10" s="28">
        <v>1069.83</v>
      </c>
      <c r="HN10">
        <v>5</v>
      </c>
      <c r="HO10" s="28">
        <f t="shared" si="23"/>
        <v>2004.6799999999998</v>
      </c>
      <c r="HP10">
        <v>98230</v>
      </c>
      <c r="HQ10" s="28" t="s">
        <v>120</v>
      </c>
      <c r="HR10" s="28">
        <v>542.29999999999995</v>
      </c>
      <c r="HS10">
        <v>0</v>
      </c>
      <c r="HT10" s="28">
        <v>476.68</v>
      </c>
      <c r="HU10">
        <v>0</v>
      </c>
      <c r="HV10" s="28">
        <v>1395.65</v>
      </c>
      <c r="HW10">
        <v>5</v>
      </c>
      <c r="HX10" s="28">
        <f t="shared" si="24"/>
        <v>2414.63</v>
      </c>
      <c r="IZ10" s="54" t="s">
        <v>124</v>
      </c>
      <c r="JA10">
        <v>4</v>
      </c>
      <c r="JB10">
        <v>5</v>
      </c>
      <c r="JC10">
        <v>4</v>
      </c>
      <c r="JD10">
        <v>3</v>
      </c>
      <c r="JE10">
        <v>8</v>
      </c>
      <c r="JF10">
        <v>5</v>
      </c>
      <c r="JG10">
        <v>16</v>
      </c>
      <c r="JH10">
        <v>16</v>
      </c>
      <c r="JI10">
        <v>2</v>
      </c>
      <c r="JJ10">
        <v>1</v>
      </c>
      <c r="JK10">
        <v>17</v>
      </c>
      <c r="JL10">
        <v>10</v>
      </c>
      <c r="JN10" s="54" t="s">
        <v>124</v>
      </c>
      <c r="JO10" s="21">
        <v>340.94</v>
      </c>
      <c r="JP10" s="21">
        <v>911.1</v>
      </c>
      <c r="JQ10" s="21">
        <v>2066.92</v>
      </c>
      <c r="JR10" s="21">
        <v>245.34</v>
      </c>
      <c r="JS10" s="21">
        <v>2651.56</v>
      </c>
      <c r="JT10" s="21">
        <v>1497.04</v>
      </c>
      <c r="JU10" s="21">
        <v>9730.99</v>
      </c>
      <c r="JV10" s="21">
        <v>11109.02</v>
      </c>
      <c r="JW10" s="21">
        <v>1266.02</v>
      </c>
      <c r="JX10">
        <v>207.13</v>
      </c>
      <c r="JY10">
        <v>3879.06</v>
      </c>
      <c r="JZ10">
        <v>3023.62</v>
      </c>
    </row>
    <row r="11" spans="1:299" x14ac:dyDescent="0.2">
      <c r="A11" s="9">
        <v>98233</v>
      </c>
      <c r="B11" t="s">
        <v>113</v>
      </c>
      <c r="C11">
        <v>2</v>
      </c>
      <c r="D11">
        <v>3</v>
      </c>
      <c r="E11">
        <v>5</v>
      </c>
      <c r="F11">
        <v>4</v>
      </c>
      <c r="G11">
        <v>1</v>
      </c>
      <c r="I11">
        <v>4</v>
      </c>
      <c r="J11">
        <v>1</v>
      </c>
      <c r="K11">
        <v>7</v>
      </c>
      <c r="L11">
        <v>8</v>
      </c>
      <c r="M11">
        <v>2</v>
      </c>
      <c r="N11">
        <v>27</v>
      </c>
      <c r="P11" t="s">
        <v>113</v>
      </c>
      <c r="Q11">
        <v>98273</v>
      </c>
      <c r="R11" s="21">
        <v>5111.9399999999996</v>
      </c>
      <c r="S11">
        <v>5</v>
      </c>
      <c r="T11" s="21">
        <v>0</v>
      </c>
      <c r="U11">
        <v>0</v>
      </c>
      <c r="V11" s="21">
        <v>0</v>
      </c>
      <c r="W11">
        <v>0</v>
      </c>
      <c r="X11" s="21">
        <f t="shared" si="0"/>
        <v>5111.9399999999996</v>
      </c>
      <c r="Y11" s="20" t="s">
        <v>113</v>
      </c>
      <c r="Z11">
        <v>98233</v>
      </c>
      <c r="AA11" s="21">
        <v>477.13</v>
      </c>
      <c r="AB11">
        <v>2</v>
      </c>
      <c r="AC11" s="21">
        <v>239</v>
      </c>
      <c r="AD11">
        <v>1</v>
      </c>
      <c r="AE11" s="21">
        <v>0</v>
      </c>
      <c r="AF11">
        <v>0</v>
      </c>
      <c r="AG11" s="28">
        <f t="shared" si="1"/>
        <v>716.13</v>
      </c>
      <c r="AH11" s="20" t="s">
        <v>113</v>
      </c>
      <c r="AI11">
        <v>98277</v>
      </c>
      <c r="AJ11" s="21">
        <v>54877.440000000002</v>
      </c>
      <c r="AK11">
        <v>8</v>
      </c>
      <c r="AL11" s="21">
        <v>54305.47</v>
      </c>
      <c r="AM11">
        <v>5</v>
      </c>
      <c r="AN11" s="21">
        <v>42454.77</v>
      </c>
      <c r="AO11">
        <v>10</v>
      </c>
      <c r="AP11" s="28">
        <f t="shared" si="2"/>
        <v>151637.68</v>
      </c>
      <c r="AQ11" s="130" t="s">
        <v>113</v>
      </c>
      <c r="AR11" s="9">
        <v>98277</v>
      </c>
      <c r="AS11" s="28">
        <v>55643.45</v>
      </c>
      <c r="AT11">
        <v>9</v>
      </c>
      <c r="AU11" s="28">
        <v>27747.51</v>
      </c>
      <c r="AV11">
        <v>5</v>
      </c>
      <c r="AW11" s="28">
        <v>42721.039999999994</v>
      </c>
      <c r="AX11">
        <v>9</v>
      </c>
      <c r="AY11" s="28">
        <f t="shared" si="3"/>
        <v>126111.99999999999</v>
      </c>
      <c r="AZ11" s="130" t="s">
        <v>113</v>
      </c>
      <c r="BA11">
        <v>98274</v>
      </c>
      <c r="BB11" s="28">
        <v>60.3</v>
      </c>
      <c r="BC11">
        <v>1</v>
      </c>
      <c r="BD11" s="28">
        <v>0</v>
      </c>
      <c r="BE11">
        <v>0</v>
      </c>
      <c r="BF11" s="28">
        <v>0</v>
      </c>
      <c r="BG11">
        <v>0</v>
      </c>
      <c r="BH11" s="28">
        <f t="shared" si="4"/>
        <v>60.3</v>
      </c>
      <c r="BI11" s="28" t="s">
        <v>113</v>
      </c>
      <c r="BJ11" s="9">
        <v>98310</v>
      </c>
      <c r="BK11" s="28">
        <v>496.01</v>
      </c>
      <c r="BL11" s="9">
        <v>1</v>
      </c>
      <c r="BM11" s="28">
        <v>275.67</v>
      </c>
      <c r="BN11" s="9">
        <v>1</v>
      </c>
      <c r="BO11" s="28">
        <v>0</v>
      </c>
      <c r="BP11" s="9">
        <v>0</v>
      </c>
      <c r="BQ11" s="28">
        <f t="shared" si="5"/>
        <v>771.68000000000006</v>
      </c>
      <c r="BR11" s="28" t="s">
        <v>113</v>
      </c>
      <c r="BS11">
        <v>98264</v>
      </c>
      <c r="BT11" s="28">
        <v>37.770000000000003</v>
      </c>
      <c r="BU11">
        <v>1</v>
      </c>
      <c r="BV11" s="28">
        <v>0</v>
      </c>
      <c r="BW11">
        <v>0</v>
      </c>
      <c r="BX11" s="28">
        <v>0</v>
      </c>
      <c r="BY11">
        <v>0</v>
      </c>
      <c r="BZ11" s="28">
        <f t="shared" si="6"/>
        <v>37.770000000000003</v>
      </c>
      <c r="CA11" s="130" t="s">
        <v>113</v>
      </c>
      <c r="CB11">
        <v>98264</v>
      </c>
      <c r="CC11" s="28">
        <v>13.78</v>
      </c>
      <c r="CD11">
        <v>1</v>
      </c>
      <c r="CE11" s="28">
        <v>0</v>
      </c>
      <c r="CF11">
        <v>0</v>
      </c>
      <c r="CG11" s="28">
        <v>0</v>
      </c>
      <c r="CH11">
        <v>0</v>
      </c>
      <c r="CI11" s="28">
        <f t="shared" si="7"/>
        <v>13.78</v>
      </c>
      <c r="CJ11" s="130" t="s">
        <v>113</v>
      </c>
      <c r="CK11">
        <v>98248</v>
      </c>
      <c r="CL11" s="28">
        <v>975.18</v>
      </c>
      <c r="CM11">
        <v>1</v>
      </c>
      <c r="CN11" s="28">
        <v>0</v>
      </c>
      <c r="CO11">
        <v>0</v>
      </c>
      <c r="CP11" s="21">
        <f t="shared" si="8"/>
        <v>975.18</v>
      </c>
      <c r="CQ11">
        <f t="shared" si="8"/>
        <v>1</v>
      </c>
      <c r="CR11" s="28">
        <f t="shared" si="9"/>
        <v>1950.36</v>
      </c>
      <c r="CS11" s="28" t="s">
        <v>113</v>
      </c>
      <c r="CT11" s="9">
        <v>98277</v>
      </c>
      <c r="CU11" s="28">
        <v>4615.49</v>
      </c>
      <c r="CV11" s="137">
        <v>3</v>
      </c>
      <c r="CW11" s="28">
        <v>4332.1400000000003</v>
      </c>
      <c r="CX11" s="137">
        <v>3</v>
      </c>
      <c r="CY11" s="28">
        <v>103620.33</v>
      </c>
      <c r="CZ11" s="137">
        <v>16</v>
      </c>
      <c r="DA11" s="28">
        <f t="shared" si="10"/>
        <v>112567.96</v>
      </c>
      <c r="DB11" s="28" t="s">
        <v>113</v>
      </c>
      <c r="DC11" s="9">
        <v>98273</v>
      </c>
      <c r="DD11" s="28">
        <v>1478.47</v>
      </c>
      <c r="DE11">
        <v>5</v>
      </c>
      <c r="DF11" s="28">
        <v>0</v>
      </c>
      <c r="DG11">
        <v>0</v>
      </c>
      <c r="DH11" s="28">
        <v>0</v>
      </c>
      <c r="DI11">
        <v>0</v>
      </c>
      <c r="DJ11" s="28">
        <f t="shared" si="11"/>
        <v>1478.47</v>
      </c>
      <c r="DK11" s="28" t="s">
        <v>113</v>
      </c>
      <c r="DL11" s="9">
        <v>98274</v>
      </c>
      <c r="DM11" s="28">
        <v>15.23</v>
      </c>
      <c r="DN11">
        <v>1</v>
      </c>
      <c r="DO11" s="28">
        <v>0</v>
      </c>
      <c r="DP11">
        <v>0</v>
      </c>
      <c r="DQ11" s="28">
        <v>0</v>
      </c>
      <c r="DR11">
        <v>0</v>
      </c>
      <c r="DS11" s="28">
        <f t="shared" si="12"/>
        <v>15.23</v>
      </c>
      <c r="DU11">
        <v>98240</v>
      </c>
      <c r="DV11" t="s">
        <v>120</v>
      </c>
      <c r="DW11" s="21">
        <v>396.28</v>
      </c>
      <c r="DX11">
        <v>0</v>
      </c>
      <c r="DY11" s="21">
        <v>193.46</v>
      </c>
      <c r="DZ11">
        <v>1</v>
      </c>
      <c r="EA11" s="21">
        <v>0</v>
      </c>
      <c r="EB11">
        <v>0</v>
      </c>
      <c r="EC11" s="28">
        <f t="shared" si="13"/>
        <v>589.74</v>
      </c>
      <c r="ED11" s="20">
        <v>98240</v>
      </c>
      <c r="EE11" t="s">
        <v>120</v>
      </c>
      <c r="EF11" s="21">
        <v>318.29000000000002</v>
      </c>
      <c r="EG11">
        <v>0</v>
      </c>
      <c r="EH11" s="21">
        <v>396.28</v>
      </c>
      <c r="EI11">
        <v>0</v>
      </c>
      <c r="EJ11" s="21">
        <v>193.46</v>
      </c>
      <c r="EK11">
        <v>1</v>
      </c>
      <c r="EL11" s="28">
        <f t="shared" si="14"/>
        <v>908.03</v>
      </c>
      <c r="EM11" s="20">
        <v>98240</v>
      </c>
      <c r="EN11" t="s">
        <v>120</v>
      </c>
      <c r="EO11" s="21">
        <v>281.89999999999998</v>
      </c>
      <c r="EP11">
        <v>0</v>
      </c>
      <c r="EQ11" s="21">
        <v>318.29000000000002</v>
      </c>
      <c r="ER11">
        <v>0</v>
      </c>
      <c r="ES11" s="21">
        <v>589.74</v>
      </c>
      <c r="ET11">
        <v>1</v>
      </c>
      <c r="EU11" s="28">
        <f t="shared" si="15"/>
        <v>1189.93</v>
      </c>
      <c r="EV11" s="40">
        <v>98233</v>
      </c>
      <c r="EW11" s="28" t="s">
        <v>120</v>
      </c>
      <c r="EX11" s="28">
        <v>2298.44</v>
      </c>
      <c r="EY11">
        <v>7</v>
      </c>
      <c r="EZ11" s="28">
        <v>1537.45</v>
      </c>
      <c r="FA11">
        <v>9</v>
      </c>
      <c r="FB11" s="28">
        <v>581.46</v>
      </c>
      <c r="FC11">
        <v>3</v>
      </c>
      <c r="FD11" s="28">
        <f t="shared" si="16"/>
        <v>4417.3500000000004</v>
      </c>
      <c r="FE11" s="40">
        <v>98233</v>
      </c>
      <c r="FF11" s="28" t="s">
        <v>120</v>
      </c>
      <c r="FG11" s="28">
        <v>1924.26</v>
      </c>
      <c r="FH11">
        <v>8</v>
      </c>
      <c r="FI11" s="28">
        <v>1186.31</v>
      </c>
      <c r="FJ11">
        <v>4</v>
      </c>
      <c r="FK11" s="28">
        <v>909.79</v>
      </c>
      <c r="FL11">
        <v>5</v>
      </c>
      <c r="FM11" s="28">
        <f t="shared" si="17"/>
        <v>4020.3599999999997</v>
      </c>
      <c r="FN11" s="9">
        <v>98240</v>
      </c>
      <c r="FO11" s="28" t="s">
        <v>120</v>
      </c>
      <c r="FP11" s="28">
        <v>36.229999999999997</v>
      </c>
      <c r="FQ11" s="9">
        <v>0</v>
      </c>
      <c r="FR11" s="28">
        <v>296.33</v>
      </c>
      <c r="FS11" s="9">
        <v>0</v>
      </c>
      <c r="FT11" s="28">
        <v>1539.53</v>
      </c>
      <c r="FU11" s="9">
        <v>1</v>
      </c>
      <c r="FV11" s="28">
        <f t="shared" si="18"/>
        <v>1872.09</v>
      </c>
      <c r="FW11">
        <v>98233</v>
      </c>
      <c r="FX11" s="28" t="s">
        <v>120</v>
      </c>
      <c r="FY11" s="28">
        <v>187.61</v>
      </c>
      <c r="FZ11">
        <v>4</v>
      </c>
      <c r="GA11" s="28">
        <v>180.34</v>
      </c>
      <c r="GB11">
        <v>0</v>
      </c>
      <c r="GC11" s="28">
        <v>790.72</v>
      </c>
      <c r="GD11">
        <v>4</v>
      </c>
      <c r="GE11" s="28">
        <f t="shared" si="19"/>
        <v>1158.67</v>
      </c>
      <c r="GF11">
        <v>98233</v>
      </c>
      <c r="GG11" s="28" t="s">
        <v>120</v>
      </c>
      <c r="GH11" s="28">
        <v>22.57</v>
      </c>
      <c r="GI11">
        <v>0</v>
      </c>
      <c r="GJ11" s="28">
        <v>52.51</v>
      </c>
      <c r="GK11">
        <v>2</v>
      </c>
      <c r="GL11" s="28">
        <v>434.88</v>
      </c>
      <c r="GM11">
        <v>1</v>
      </c>
      <c r="GN11" s="28">
        <f t="shared" si="20"/>
        <v>509.96</v>
      </c>
      <c r="GO11">
        <v>98233</v>
      </c>
      <c r="GP11" s="28" t="s">
        <v>120</v>
      </c>
      <c r="GQ11" s="28">
        <v>172.71</v>
      </c>
      <c r="GR11">
        <v>4</v>
      </c>
      <c r="GS11" s="28">
        <v>191.74</v>
      </c>
      <c r="GT11">
        <v>2</v>
      </c>
      <c r="GU11" s="28">
        <v>549.86</v>
      </c>
      <c r="GV11">
        <v>5</v>
      </c>
      <c r="GW11" s="28">
        <f t="shared" si="21"/>
        <v>914.31000000000006</v>
      </c>
      <c r="GX11" s="9">
        <v>98233</v>
      </c>
      <c r="GY11" s="138" t="s">
        <v>120</v>
      </c>
      <c r="GZ11" s="28">
        <v>230.13</v>
      </c>
      <c r="HA11">
        <v>3</v>
      </c>
      <c r="HB11" s="28">
        <v>84.51</v>
      </c>
      <c r="HC11">
        <v>2</v>
      </c>
      <c r="HD11" s="28">
        <v>156.56</v>
      </c>
      <c r="HE11">
        <v>3</v>
      </c>
      <c r="HF11" s="28">
        <f t="shared" si="22"/>
        <v>471.2</v>
      </c>
      <c r="HG11">
        <v>98233</v>
      </c>
      <c r="HH11" s="28" t="s">
        <v>120</v>
      </c>
      <c r="HI11" s="28">
        <v>331.43</v>
      </c>
      <c r="HJ11">
        <v>4</v>
      </c>
      <c r="HK11" s="28">
        <v>175.06</v>
      </c>
      <c r="HL11">
        <v>2</v>
      </c>
      <c r="HM11" s="28">
        <v>235.75</v>
      </c>
      <c r="HN11">
        <v>4</v>
      </c>
      <c r="HO11" s="28">
        <f t="shared" si="23"/>
        <v>742.24</v>
      </c>
      <c r="HP11">
        <v>98233</v>
      </c>
      <c r="HQ11" s="28" t="s">
        <v>120</v>
      </c>
      <c r="HR11" s="28">
        <v>1268.4000000000001</v>
      </c>
      <c r="HS11">
        <v>8</v>
      </c>
      <c r="HT11" s="28">
        <v>238.31</v>
      </c>
      <c r="HU11">
        <v>1</v>
      </c>
      <c r="HV11" s="28">
        <v>395.81</v>
      </c>
      <c r="HW11">
        <v>5</v>
      </c>
      <c r="HX11" s="28">
        <f t="shared" si="24"/>
        <v>1902.52</v>
      </c>
      <c r="IZ11" s="54" t="s">
        <v>170</v>
      </c>
      <c r="JA11"/>
      <c r="JB11"/>
      <c r="JC11"/>
      <c r="JN11" s="54" t="s">
        <v>170</v>
      </c>
    </row>
    <row r="12" spans="1:299" x14ac:dyDescent="0.2">
      <c r="A12" s="9">
        <v>98247</v>
      </c>
      <c r="B12" t="s">
        <v>113</v>
      </c>
      <c r="F12">
        <v>2</v>
      </c>
      <c r="I12">
        <v>2</v>
      </c>
      <c r="J12">
        <v>1</v>
      </c>
      <c r="K12">
        <v>2</v>
      </c>
      <c r="M12">
        <v>2</v>
      </c>
      <c r="N12">
        <v>2</v>
      </c>
      <c r="P12" t="s">
        <v>113</v>
      </c>
      <c r="Q12">
        <v>98274</v>
      </c>
      <c r="R12" s="21">
        <v>60.3</v>
      </c>
      <c r="S12">
        <v>1</v>
      </c>
      <c r="T12" s="21">
        <v>0</v>
      </c>
      <c r="U12">
        <v>0</v>
      </c>
      <c r="V12" s="21">
        <v>0</v>
      </c>
      <c r="W12">
        <v>0</v>
      </c>
      <c r="X12" s="21">
        <f t="shared" si="0"/>
        <v>60.3</v>
      </c>
      <c r="Y12" s="20" t="s">
        <v>113</v>
      </c>
      <c r="Z12">
        <v>98257</v>
      </c>
      <c r="AA12" s="21">
        <v>268.5</v>
      </c>
      <c r="AB12">
        <v>1</v>
      </c>
      <c r="AC12" s="21">
        <v>0</v>
      </c>
      <c r="AD12">
        <v>0</v>
      </c>
      <c r="AE12" s="21">
        <v>0</v>
      </c>
      <c r="AF12">
        <v>0</v>
      </c>
      <c r="AG12" s="28">
        <f t="shared" si="1"/>
        <v>268.5</v>
      </c>
      <c r="AH12" s="20" t="s">
        <v>113</v>
      </c>
      <c r="AI12">
        <v>98278</v>
      </c>
      <c r="AJ12" s="21">
        <v>18662.98</v>
      </c>
      <c r="AK12">
        <v>4</v>
      </c>
      <c r="AL12" s="21">
        <v>17573.48</v>
      </c>
      <c r="AM12">
        <v>1</v>
      </c>
      <c r="AN12" s="21">
        <v>310.2</v>
      </c>
      <c r="AO12">
        <v>1</v>
      </c>
      <c r="AP12" s="28">
        <f t="shared" si="2"/>
        <v>36546.659999999996</v>
      </c>
      <c r="AQ12" s="130" t="s">
        <v>113</v>
      </c>
      <c r="AR12" s="9">
        <v>98278</v>
      </c>
      <c r="AS12" s="28">
        <v>22651.16</v>
      </c>
      <c r="AT12">
        <v>4</v>
      </c>
      <c r="AU12" s="28">
        <v>13728.63</v>
      </c>
      <c r="AV12">
        <v>2</v>
      </c>
      <c r="AW12" s="28">
        <v>291.33999999999997</v>
      </c>
      <c r="AX12">
        <v>1</v>
      </c>
      <c r="AY12" s="28">
        <f t="shared" si="3"/>
        <v>36671.129999999997</v>
      </c>
      <c r="AZ12" s="130" t="s">
        <v>113</v>
      </c>
      <c r="BA12">
        <v>98277</v>
      </c>
      <c r="BB12" s="28">
        <v>35111.25</v>
      </c>
      <c r="BC12">
        <v>10</v>
      </c>
      <c r="BD12" s="28">
        <v>36811.61</v>
      </c>
      <c r="BE12">
        <v>5</v>
      </c>
      <c r="BF12" s="28">
        <v>44845.15</v>
      </c>
      <c r="BG12">
        <v>8</v>
      </c>
      <c r="BH12" s="28">
        <f t="shared" si="4"/>
        <v>116768.01000000001</v>
      </c>
      <c r="BI12" s="28" t="s">
        <v>113</v>
      </c>
      <c r="BJ12" s="9">
        <v>98312</v>
      </c>
      <c r="BK12" s="28">
        <v>6112.77</v>
      </c>
      <c r="BL12" s="9">
        <v>4</v>
      </c>
      <c r="BM12" s="28">
        <v>6131.56</v>
      </c>
      <c r="BN12" s="9">
        <v>2</v>
      </c>
      <c r="BO12" s="28">
        <v>1096.76</v>
      </c>
      <c r="BP12" s="9">
        <v>3</v>
      </c>
      <c r="BQ12" s="28">
        <f t="shared" si="5"/>
        <v>13341.090000000002</v>
      </c>
      <c r="BR12" s="28" t="s">
        <v>113</v>
      </c>
      <c r="BS12">
        <v>98273</v>
      </c>
      <c r="BT12" s="28">
        <v>4965.1099999999997</v>
      </c>
      <c r="BU12">
        <v>15</v>
      </c>
      <c r="BV12" s="28">
        <v>0</v>
      </c>
      <c r="BW12">
        <v>0</v>
      </c>
      <c r="BX12" s="28">
        <v>0</v>
      </c>
      <c r="BY12">
        <v>0</v>
      </c>
      <c r="BZ12" s="28">
        <f t="shared" si="6"/>
        <v>4965.1099999999997</v>
      </c>
      <c r="CA12" s="130" t="s">
        <v>113</v>
      </c>
      <c r="CB12">
        <v>98274</v>
      </c>
      <c r="CC12" s="28">
        <v>25.57</v>
      </c>
      <c r="CD12">
        <v>0</v>
      </c>
      <c r="CE12" s="28">
        <v>28.08</v>
      </c>
      <c r="CF12">
        <v>0</v>
      </c>
      <c r="CG12" s="28">
        <v>6.65</v>
      </c>
      <c r="CH12">
        <v>1</v>
      </c>
      <c r="CI12" s="28">
        <f t="shared" si="7"/>
        <v>60.3</v>
      </c>
      <c r="CJ12" s="130" t="s">
        <v>113</v>
      </c>
      <c r="CK12">
        <v>98273</v>
      </c>
      <c r="CL12" s="28">
        <v>427.4</v>
      </c>
      <c r="CM12">
        <v>5</v>
      </c>
      <c r="CN12" s="28">
        <v>0</v>
      </c>
      <c r="CO12">
        <v>0</v>
      </c>
      <c r="CP12" s="21">
        <f t="shared" si="8"/>
        <v>427.4</v>
      </c>
      <c r="CQ12">
        <f t="shared" si="8"/>
        <v>5</v>
      </c>
      <c r="CR12" s="28">
        <f t="shared" si="9"/>
        <v>854.8</v>
      </c>
      <c r="CS12" s="28" t="s">
        <v>113</v>
      </c>
      <c r="CT12" s="9">
        <v>98278</v>
      </c>
      <c r="CU12" s="28">
        <v>2877.85</v>
      </c>
      <c r="CV12" s="137">
        <v>3</v>
      </c>
      <c r="CW12" s="28">
        <v>152.99</v>
      </c>
      <c r="CX12" s="137">
        <v>0</v>
      </c>
      <c r="CY12" s="28">
        <v>9773.9600000000009</v>
      </c>
      <c r="CZ12" s="137">
        <v>2</v>
      </c>
      <c r="DA12" s="28">
        <f t="shared" si="10"/>
        <v>12804.800000000001</v>
      </c>
      <c r="DB12" s="28" t="s">
        <v>113</v>
      </c>
      <c r="DC12" s="9">
        <v>98274</v>
      </c>
      <c r="DD12" s="28">
        <v>34.42</v>
      </c>
      <c r="DE12">
        <v>0</v>
      </c>
      <c r="DF12" s="28">
        <v>15.23</v>
      </c>
      <c r="DG12">
        <v>1</v>
      </c>
      <c r="DH12" s="28">
        <v>0</v>
      </c>
      <c r="DI12">
        <v>0</v>
      </c>
      <c r="DJ12" s="28">
        <f t="shared" si="11"/>
        <v>49.650000000000006</v>
      </c>
      <c r="DK12" s="28" t="s">
        <v>113</v>
      </c>
      <c r="DL12" s="9">
        <v>98277</v>
      </c>
      <c r="DM12" s="28">
        <v>22276.62</v>
      </c>
      <c r="DN12">
        <v>7</v>
      </c>
      <c r="DO12" s="28">
        <v>7028.08</v>
      </c>
      <c r="DP12">
        <v>2</v>
      </c>
      <c r="DQ12" s="28">
        <v>71578.680000000008</v>
      </c>
      <c r="DR12">
        <v>10</v>
      </c>
      <c r="DS12" s="28">
        <f t="shared" si="12"/>
        <v>100883.38</v>
      </c>
      <c r="DU12">
        <v>98247</v>
      </c>
      <c r="DV12" t="s">
        <v>120</v>
      </c>
      <c r="DW12" s="21">
        <v>1477.76</v>
      </c>
      <c r="DX12">
        <v>4</v>
      </c>
      <c r="DY12" s="21">
        <v>231.49</v>
      </c>
      <c r="DZ12">
        <v>3</v>
      </c>
      <c r="EA12" s="21">
        <v>591.30999999999995</v>
      </c>
      <c r="EB12">
        <v>3</v>
      </c>
      <c r="EC12" s="28">
        <f t="shared" si="13"/>
        <v>2300.56</v>
      </c>
      <c r="ED12" s="20">
        <v>98247</v>
      </c>
      <c r="EE12" t="s">
        <v>120</v>
      </c>
      <c r="EF12" s="21">
        <v>1458.94</v>
      </c>
      <c r="EG12">
        <v>3</v>
      </c>
      <c r="EH12" s="21">
        <v>1262.23</v>
      </c>
      <c r="EI12">
        <v>3</v>
      </c>
      <c r="EJ12" s="21">
        <v>210.71</v>
      </c>
      <c r="EK12">
        <v>4</v>
      </c>
      <c r="EL12" s="28">
        <f t="shared" si="14"/>
        <v>2931.88</v>
      </c>
      <c r="EM12" s="20">
        <v>98247</v>
      </c>
      <c r="EN12" t="s">
        <v>120</v>
      </c>
      <c r="EO12" s="21">
        <v>1443.22</v>
      </c>
      <c r="EP12">
        <v>5</v>
      </c>
      <c r="EQ12" s="21">
        <v>1301.23</v>
      </c>
      <c r="ER12">
        <v>2</v>
      </c>
      <c r="ES12" s="21">
        <v>1108.5</v>
      </c>
      <c r="ET12">
        <v>6</v>
      </c>
      <c r="EU12" s="28">
        <f t="shared" si="15"/>
        <v>3852.95</v>
      </c>
      <c r="EV12" s="40">
        <v>98240</v>
      </c>
      <c r="EW12" s="28" t="s">
        <v>120</v>
      </c>
      <c r="EX12" s="28">
        <v>397.01</v>
      </c>
      <c r="EY12">
        <v>1</v>
      </c>
      <c r="EZ12" s="28">
        <v>281.89999999999998</v>
      </c>
      <c r="FA12">
        <v>0</v>
      </c>
      <c r="FB12" s="28">
        <v>908.03</v>
      </c>
      <c r="FC12">
        <v>1</v>
      </c>
      <c r="FD12" s="28">
        <f t="shared" si="16"/>
        <v>1586.94</v>
      </c>
      <c r="FE12" s="40">
        <v>98240</v>
      </c>
      <c r="FF12" s="28" t="s">
        <v>120</v>
      </c>
      <c r="FG12" s="28">
        <v>362.47</v>
      </c>
      <c r="FH12">
        <v>0</v>
      </c>
      <c r="FI12" s="28">
        <v>397.01</v>
      </c>
      <c r="FJ12">
        <v>1</v>
      </c>
      <c r="FK12" s="28">
        <v>1189.93</v>
      </c>
      <c r="FL12">
        <v>1</v>
      </c>
      <c r="FM12" s="28">
        <f t="shared" si="17"/>
        <v>1949.41</v>
      </c>
      <c r="FN12" s="9">
        <v>98247</v>
      </c>
      <c r="FO12" s="28" t="s">
        <v>120</v>
      </c>
      <c r="FP12" s="28">
        <v>1048.03</v>
      </c>
      <c r="FQ12" s="9">
        <v>3</v>
      </c>
      <c r="FR12" s="28">
        <v>1281.1300000000001</v>
      </c>
      <c r="FS12" s="9">
        <v>4</v>
      </c>
      <c r="FT12" s="28">
        <v>2752.93</v>
      </c>
      <c r="FU12" s="9">
        <v>7</v>
      </c>
      <c r="FV12" s="28">
        <f t="shared" si="18"/>
        <v>5082.09</v>
      </c>
      <c r="FW12">
        <v>98240</v>
      </c>
      <c r="FX12" s="28" t="s">
        <v>120</v>
      </c>
      <c r="FY12" s="28">
        <v>44.02</v>
      </c>
      <c r="FZ12">
        <v>1</v>
      </c>
      <c r="GA12" s="28">
        <v>36.229999999999997</v>
      </c>
      <c r="GB12">
        <v>0</v>
      </c>
      <c r="GC12" s="28">
        <v>1835.86</v>
      </c>
      <c r="GD12">
        <v>1</v>
      </c>
      <c r="GE12" s="28">
        <f t="shared" si="19"/>
        <v>1916.11</v>
      </c>
      <c r="GF12">
        <v>98247</v>
      </c>
      <c r="GG12" s="28" t="s">
        <v>120</v>
      </c>
      <c r="GH12" s="28">
        <v>255.12</v>
      </c>
      <c r="GI12">
        <v>1</v>
      </c>
      <c r="GJ12" s="28">
        <v>242.41</v>
      </c>
      <c r="GK12">
        <v>1</v>
      </c>
      <c r="GL12" s="28">
        <v>983.7</v>
      </c>
      <c r="GM12">
        <v>5</v>
      </c>
      <c r="GN12" s="28">
        <f t="shared" si="20"/>
        <v>1481.23</v>
      </c>
      <c r="GO12">
        <v>98247</v>
      </c>
      <c r="GP12" s="28" t="s">
        <v>120</v>
      </c>
      <c r="GQ12" s="28">
        <v>338.65</v>
      </c>
      <c r="GR12">
        <v>3</v>
      </c>
      <c r="GS12" s="28">
        <v>243.51</v>
      </c>
      <c r="GT12">
        <v>1</v>
      </c>
      <c r="GU12" s="28">
        <v>1979.47</v>
      </c>
      <c r="GV12">
        <v>7</v>
      </c>
      <c r="GW12" s="28">
        <f t="shared" si="21"/>
        <v>2561.63</v>
      </c>
      <c r="GX12" s="9">
        <v>98247</v>
      </c>
      <c r="GY12" s="138" t="s">
        <v>120</v>
      </c>
      <c r="GZ12" s="28">
        <v>211.16</v>
      </c>
      <c r="HA12">
        <v>1</v>
      </c>
      <c r="HB12" s="28">
        <v>187.51</v>
      </c>
      <c r="HC12">
        <v>1</v>
      </c>
      <c r="HD12" s="28">
        <v>1478.03</v>
      </c>
      <c r="HE12">
        <v>5</v>
      </c>
      <c r="HF12" s="28">
        <f t="shared" si="22"/>
        <v>1876.6999999999998</v>
      </c>
      <c r="HG12">
        <v>98247</v>
      </c>
      <c r="HH12" s="28" t="s">
        <v>120</v>
      </c>
      <c r="HI12" s="28">
        <v>138.37</v>
      </c>
      <c r="HJ12">
        <v>1</v>
      </c>
      <c r="HK12" s="28">
        <v>135.58000000000001</v>
      </c>
      <c r="HL12">
        <v>0</v>
      </c>
      <c r="HM12" s="28">
        <v>996.84</v>
      </c>
      <c r="HN12">
        <v>3</v>
      </c>
      <c r="HO12" s="28">
        <f t="shared" si="23"/>
        <v>1270.79</v>
      </c>
      <c r="HP12">
        <v>98247</v>
      </c>
      <c r="HQ12" s="28" t="s">
        <v>120</v>
      </c>
      <c r="HR12" s="28">
        <v>320.51</v>
      </c>
      <c r="HS12">
        <v>3</v>
      </c>
      <c r="HT12" s="28">
        <v>54.42</v>
      </c>
      <c r="HU12">
        <v>0</v>
      </c>
      <c r="HV12" s="28">
        <v>963.95</v>
      </c>
      <c r="HW12">
        <v>2</v>
      </c>
      <c r="HX12" s="28">
        <f t="shared" si="24"/>
        <v>1338.88</v>
      </c>
      <c r="IZ12" s="54" t="s">
        <v>125</v>
      </c>
      <c r="JA12">
        <v>2</v>
      </c>
      <c r="JB12">
        <v>1</v>
      </c>
      <c r="JC12">
        <v>6</v>
      </c>
      <c r="JD12">
        <v>3</v>
      </c>
      <c r="JE12">
        <v>6</v>
      </c>
      <c r="JF12">
        <v>6</v>
      </c>
      <c r="JG12">
        <v>2</v>
      </c>
      <c r="JH12">
        <v>10</v>
      </c>
      <c r="JI12">
        <v>2</v>
      </c>
      <c r="JJ12">
        <v>5</v>
      </c>
      <c r="JK12">
        <v>8</v>
      </c>
      <c r="JL12">
        <v>14</v>
      </c>
      <c r="JN12" s="54" t="s">
        <v>125</v>
      </c>
      <c r="JO12" s="21">
        <v>7784.23</v>
      </c>
      <c r="JP12" s="21">
        <v>1850.29</v>
      </c>
      <c r="JQ12" s="21">
        <v>4549.84</v>
      </c>
      <c r="JR12" s="21">
        <v>1772.49</v>
      </c>
      <c r="JS12" s="21">
        <v>2753.91</v>
      </c>
      <c r="JT12" s="21">
        <v>2896.92</v>
      </c>
      <c r="JU12" s="21">
        <v>223.27</v>
      </c>
      <c r="JV12" s="21">
        <v>4152.6499999999996</v>
      </c>
      <c r="JW12" s="21">
        <v>583.95000000000005</v>
      </c>
      <c r="JX12">
        <v>1082.07</v>
      </c>
      <c r="JY12">
        <v>3720.87</v>
      </c>
      <c r="JZ12">
        <v>7017.07</v>
      </c>
    </row>
    <row r="13" spans="1:299" x14ac:dyDescent="0.2">
      <c r="A13" s="9">
        <v>98248</v>
      </c>
      <c r="B13" t="s">
        <v>113</v>
      </c>
      <c r="E13">
        <v>9</v>
      </c>
      <c r="F13">
        <v>2</v>
      </c>
      <c r="G13">
        <v>1</v>
      </c>
      <c r="H13">
        <v>7</v>
      </c>
      <c r="J13">
        <v>1</v>
      </c>
      <c r="K13">
        <v>1</v>
      </c>
      <c r="L13">
        <v>1</v>
      </c>
      <c r="P13" t="s">
        <v>113</v>
      </c>
      <c r="Q13">
        <v>98277</v>
      </c>
      <c r="R13" s="21">
        <v>70427.53</v>
      </c>
      <c r="S13">
        <v>5</v>
      </c>
      <c r="T13" s="21">
        <v>22334.26</v>
      </c>
      <c r="U13">
        <v>6</v>
      </c>
      <c r="V13" s="21">
        <v>64590.229999999996</v>
      </c>
      <c r="W13">
        <v>13</v>
      </c>
      <c r="X13" s="21">
        <f t="shared" si="0"/>
        <v>157352.01999999999</v>
      </c>
      <c r="Y13" s="20" t="s">
        <v>113</v>
      </c>
      <c r="Z13">
        <v>98264</v>
      </c>
      <c r="AA13" s="21">
        <v>1253.69</v>
      </c>
      <c r="AB13">
        <v>2</v>
      </c>
      <c r="AC13" s="21">
        <v>0</v>
      </c>
      <c r="AD13">
        <v>0</v>
      </c>
      <c r="AE13" s="21">
        <v>0</v>
      </c>
      <c r="AF13">
        <v>0</v>
      </c>
      <c r="AG13" s="28">
        <f t="shared" si="1"/>
        <v>1253.69</v>
      </c>
      <c r="AH13" s="20" t="s">
        <v>113</v>
      </c>
      <c r="AI13">
        <v>98310</v>
      </c>
      <c r="AJ13" s="21">
        <v>3733.46</v>
      </c>
      <c r="AK13">
        <v>3</v>
      </c>
      <c r="AL13" s="21">
        <v>0</v>
      </c>
      <c r="AM13">
        <v>0</v>
      </c>
      <c r="AN13" s="21">
        <v>0</v>
      </c>
      <c r="AO13">
        <v>0</v>
      </c>
      <c r="AP13" s="28">
        <f t="shared" si="2"/>
        <v>3733.46</v>
      </c>
      <c r="AQ13" s="130" t="s">
        <v>113</v>
      </c>
      <c r="AR13" s="9">
        <v>98310</v>
      </c>
      <c r="AS13" s="28">
        <v>2396.5500000000002</v>
      </c>
      <c r="AT13">
        <v>3</v>
      </c>
      <c r="AU13" s="28">
        <v>0</v>
      </c>
      <c r="AV13">
        <v>0</v>
      </c>
      <c r="AW13" s="28">
        <v>0</v>
      </c>
      <c r="AX13">
        <v>0</v>
      </c>
      <c r="AY13" s="28">
        <f t="shared" si="3"/>
        <v>2396.5500000000002</v>
      </c>
      <c r="AZ13" s="130" t="s">
        <v>113</v>
      </c>
      <c r="BA13">
        <v>98278</v>
      </c>
      <c r="BB13" s="28">
        <v>18839.78</v>
      </c>
      <c r="BC13">
        <v>5</v>
      </c>
      <c r="BD13" s="28">
        <v>3372.45</v>
      </c>
      <c r="BE13">
        <v>0</v>
      </c>
      <c r="BF13" s="28">
        <v>755.49</v>
      </c>
      <c r="BG13">
        <v>1</v>
      </c>
      <c r="BH13" s="28">
        <f t="shared" si="4"/>
        <v>22967.72</v>
      </c>
      <c r="BI13" s="28" t="s">
        <v>113</v>
      </c>
      <c r="BJ13" s="9">
        <v>98337</v>
      </c>
      <c r="BK13" s="28">
        <v>397.71</v>
      </c>
      <c r="BL13" s="9">
        <v>1</v>
      </c>
      <c r="BM13" s="28">
        <v>0</v>
      </c>
      <c r="BN13" s="9">
        <v>0</v>
      </c>
      <c r="BO13" s="28">
        <v>0</v>
      </c>
      <c r="BP13" s="9">
        <v>0</v>
      </c>
      <c r="BQ13" s="28">
        <f t="shared" si="5"/>
        <v>397.71</v>
      </c>
      <c r="BR13" s="28" t="s">
        <v>113</v>
      </c>
      <c r="BS13">
        <v>98274</v>
      </c>
      <c r="BT13" s="28">
        <v>28.08</v>
      </c>
      <c r="BU13">
        <v>0</v>
      </c>
      <c r="BV13" s="28">
        <v>32.22</v>
      </c>
      <c r="BW13">
        <v>1</v>
      </c>
      <c r="BX13" s="28">
        <v>0</v>
      </c>
      <c r="BY13">
        <v>0</v>
      </c>
      <c r="BZ13" s="28">
        <f t="shared" si="6"/>
        <v>60.3</v>
      </c>
      <c r="CA13" s="130" t="s">
        <v>113</v>
      </c>
      <c r="CB13">
        <v>98277</v>
      </c>
      <c r="CC13" s="28">
        <v>5307.15</v>
      </c>
      <c r="CD13">
        <v>4</v>
      </c>
      <c r="CE13" s="28">
        <v>14648</v>
      </c>
      <c r="CF13">
        <v>5</v>
      </c>
      <c r="CG13" s="28">
        <v>99953.95</v>
      </c>
      <c r="CH13">
        <v>13</v>
      </c>
      <c r="CI13" s="28">
        <f t="shared" si="7"/>
        <v>119909.1</v>
      </c>
      <c r="CJ13" s="130" t="s">
        <v>113</v>
      </c>
      <c r="CK13">
        <v>98274</v>
      </c>
      <c r="CL13" s="28">
        <v>15.23</v>
      </c>
      <c r="CM13">
        <v>1</v>
      </c>
      <c r="CN13" s="28">
        <v>0</v>
      </c>
      <c r="CO13">
        <v>0</v>
      </c>
      <c r="CP13" s="21">
        <f t="shared" si="8"/>
        <v>15.23</v>
      </c>
      <c r="CQ13">
        <f t="shared" si="8"/>
        <v>1</v>
      </c>
      <c r="CR13" s="28">
        <f t="shared" si="9"/>
        <v>30.46</v>
      </c>
      <c r="CS13" s="28" t="s">
        <v>113</v>
      </c>
      <c r="CT13" s="9">
        <v>98310</v>
      </c>
      <c r="CU13" s="28">
        <v>148.38999999999999</v>
      </c>
      <c r="CV13" s="137">
        <v>2</v>
      </c>
      <c r="CW13" s="28">
        <v>40.57</v>
      </c>
      <c r="CX13" s="137">
        <v>0</v>
      </c>
      <c r="CY13" s="28">
        <v>378.2</v>
      </c>
      <c r="CZ13" s="137">
        <v>1</v>
      </c>
      <c r="DA13" s="28">
        <f t="shared" si="10"/>
        <v>567.16</v>
      </c>
      <c r="DB13" s="28" t="s">
        <v>113</v>
      </c>
      <c r="DC13" s="9">
        <v>98277</v>
      </c>
      <c r="DD13" s="28">
        <v>16847.47</v>
      </c>
      <c r="DE13">
        <v>7</v>
      </c>
      <c r="DF13" s="28">
        <v>3589.26</v>
      </c>
      <c r="DG13">
        <v>3</v>
      </c>
      <c r="DH13" s="28">
        <v>105150.57</v>
      </c>
      <c r="DI13">
        <v>15</v>
      </c>
      <c r="DJ13" s="28">
        <f t="shared" si="11"/>
        <v>125587.30000000002</v>
      </c>
      <c r="DK13" s="28" t="s">
        <v>113</v>
      </c>
      <c r="DL13" s="9">
        <v>98278</v>
      </c>
      <c r="DM13" s="28">
        <v>10634.35</v>
      </c>
      <c r="DN13">
        <v>0</v>
      </c>
      <c r="DO13" s="28">
        <v>1347.98</v>
      </c>
      <c r="DP13">
        <v>1</v>
      </c>
      <c r="DQ13" s="28">
        <v>5218.38</v>
      </c>
      <c r="DR13">
        <v>1</v>
      </c>
      <c r="DS13" s="28">
        <f t="shared" si="12"/>
        <v>17200.71</v>
      </c>
      <c r="DU13">
        <v>98248</v>
      </c>
      <c r="DV13" t="s">
        <v>120</v>
      </c>
      <c r="DW13" s="21">
        <v>3176.79</v>
      </c>
      <c r="DX13">
        <v>10</v>
      </c>
      <c r="DY13" s="21">
        <v>843.15</v>
      </c>
      <c r="DZ13">
        <v>10</v>
      </c>
      <c r="EA13" s="21">
        <v>572.65</v>
      </c>
      <c r="EB13">
        <v>4</v>
      </c>
      <c r="EC13" s="28">
        <f t="shared" si="13"/>
        <v>4592.59</v>
      </c>
      <c r="ED13" s="20">
        <v>98248</v>
      </c>
      <c r="EE13" t="s">
        <v>120</v>
      </c>
      <c r="EF13" s="21">
        <v>3334.5</v>
      </c>
      <c r="EG13">
        <v>11</v>
      </c>
      <c r="EH13" s="21">
        <v>1106.04</v>
      </c>
      <c r="EI13">
        <v>7</v>
      </c>
      <c r="EJ13" s="21">
        <v>842.54</v>
      </c>
      <c r="EK13">
        <v>6</v>
      </c>
      <c r="EL13" s="28">
        <f t="shared" si="14"/>
        <v>5283.08</v>
      </c>
      <c r="EM13" s="20">
        <v>98248</v>
      </c>
      <c r="EN13" t="s">
        <v>120</v>
      </c>
      <c r="EO13" s="21">
        <v>3189.92</v>
      </c>
      <c r="EP13">
        <v>15</v>
      </c>
      <c r="EQ13" s="21">
        <v>2082.0700000000002</v>
      </c>
      <c r="ER13">
        <v>7</v>
      </c>
      <c r="ES13" s="21">
        <v>1492.46</v>
      </c>
      <c r="ET13">
        <v>8</v>
      </c>
      <c r="EU13" s="28">
        <f t="shared" si="15"/>
        <v>6764.45</v>
      </c>
      <c r="EV13" s="40">
        <v>98247</v>
      </c>
      <c r="EW13" s="28" t="s">
        <v>120</v>
      </c>
      <c r="EX13" s="28">
        <v>2005.37</v>
      </c>
      <c r="EY13">
        <v>4</v>
      </c>
      <c r="EZ13" s="28">
        <v>1063.3</v>
      </c>
      <c r="FA13">
        <v>5</v>
      </c>
      <c r="FB13" s="28">
        <v>1515.82</v>
      </c>
      <c r="FC13">
        <v>5</v>
      </c>
      <c r="FD13" s="28">
        <f t="shared" si="16"/>
        <v>4584.49</v>
      </c>
      <c r="FE13" s="40">
        <v>98247</v>
      </c>
      <c r="FF13" s="28" t="s">
        <v>120</v>
      </c>
      <c r="FG13" s="28">
        <v>1279.8399999999999</v>
      </c>
      <c r="FH13">
        <v>4</v>
      </c>
      <c r="FI13" s="28">
        <v>1331.09</v>
      </c>
      <c r="FJ13">
        <v>1</v>
      </c>
      <c r="FK13" s="28">
        <v>2111.9899999999998</v>
      </c>
      <c r="FL13">
        <v>7</v>
      </c>
      <c r="FM13" s="28">
        <f t="shared" si="17"/>
        <v>4722.92</v>
      </c>
      <c r="FN13" s="9">
        <v>98248</v>
      </c>
      <c r="FO13" s="28" t="s">
        <v>120</v>
      </c>
      <c r="FP13" s="28">
        <v>2240.7600000000002</v>
      </c>
      <c r="FQ13" s="9">
        <v>8</v>
      </c>
      <c r="FR13" s="28">
        <v>1478.71</v>
      </c>
      <c r="FS13" s="9">
        <v>4</v>
      </c>
      <c r="FT13" s="28">
        <v>2151.14</v>
      </c>
      <c r="FU13" s="9">
        <v>15</v>
      </c>
      <c r="FV13" s="28">
        <f t="shared" si="18"/>
        <v>5870.6100000000006</v>
      </c>
      <c r="FW13">
        <v>98247</v>
      </c>
      <c r="FX13" s="28" t="s">
        <v>120</v>
      </c>
      <c r="FY13" s="28">
        <v>467.09</v>
      </c>
      <c r="FZ13">
        <v>1</v>
      </c>
      <c r="GA13" s="28">
        <v>1187.5899999999999</v>
      </c>
      <c r="GB13">
        <v>3</v>
      </c>
      <c r="GC13" s="28">
        <v>1187.04</v>
      </c>
      <c r="GD13">
        <v>7</v>
      </c>
      <c r="GE13" s="28">
        <f t="shared" si="19"/>
        <v>2841.72</v>
      </c>
      <c r="GF13">
        <v>98248</v>
      </c>
      <c r="GG13" s="28" t="s">
        <v>120</v>
      </c>
      <c r="GH13" s="28">
        <v>772.67</v>
      </c>
      <c r="GI13">
        <v>3</v>
      </c>
      <c r="GJ13" s="28">
        <v>1594.03</v>
      </c>
      <c r="GK13">
        <v>2</v>
      </c>
      <c r="GL13" s="28">
        <v>2206.52</v>
      </c>
      <c r="GM13">
        <v>11</v>
      </c>
      <c r="GN13" s="28">
        <f t="shared" si="20"/>
        <v>4573.2199999999993</v>
      </c>
      <c r="GO13">
        <v>98248</v>
      </c>
      <c r="GP13" s="28" t="s">
        <v>120</v>
      </c>
      <c r="GQ13" s="28">
        <v>913.18</v>
      </c>
      <c r="GR13">
        <v>6</v>
      </c>
      <c r="GS13" s="28">
        <v>583.94000000000005</v>
      </c>
      <c r="GT13">
        <v>2</v>
      </c>
      <c r="GU13" s="28">
        <v>3656.11</v>
      </c>
      <c r="GV13">
        <v>11</v>
      </c>
      <c r="GW13" s="28">
        <f t="shared" si="21"/>
        <v>5153.2299999999996</v>
      </c>
      <c r="GX13" s="9">
        <v>98248</v>
      </c>
      <c r="GY13" s="138" t="s">
        <v>120</v>
      </c>
      <c r="GZ13" s="28">
        <v>828.9</v>
      </c>
      <c r="HA13">
        <v>2</v>
      </c>
      <c r="HB13" s="28">
        <v>798.08</v>
      </c>
      <c r="HC13">
        <v>4</v>
      </c>
      <c r="HD13" s="28">
        <v>3291.35</v>
      </c>
      <c r="HE13">
        <v>9</v>
      </c>
      <c r="HF13" s="28">
        <f t="shared" si="22"/>
        <v>4918.33</v>
      </c>
      <c r="HG13">
        <v>98248</v>
      </c>
      <c r="HH13" s="28" t="s">
        <v>120</v>
      </c>
      <c r="HI13" s="28">
        <v>535.64</v>
      </c>
      <c r="HJ13">
        <v>2</v>
      </c>
      <c r="HK13" s="28">
        <v>741.43</v>
      </c>
      <c r="HL13">
        <v>2</v>
      </c>
      <c r="HM13" s="28">
        <v>2668.53</v>
      </c>
      <c r="HN13">
        <v>9</v>
      </c>
      <c r="HO13" s="28">
        <f t="shared" si="23"/>
        <v>3945.6000000000004</v>
      </c>
      <c r="HP13">
        <v>98248</v>
      </c>
      <c r="HQ13" s="28" t="s">
        <v>120</v>
      </c>
      <c r="HR13" s="28">
        <v>542.5</v>
      </c>
      <c r="HS13">
        <v>3</v>
      </c>
      <c r="HT13" s="28">
        <v>290.05</v>
      </c>
      <c r="HU13">
        <v>0</v>
      </c>
      <c r="HV13" s="28">
        <v>1777.8</v>
      </c>
      <c r="HW13">
        <v>7</v>
      </c>
      <c r="HX13" s="28">
        <f t="shared" si="24"/>
        <v>2610.35</v>
      </c>
      <c r="IZ13" s="54" t="s">
        <v>126</v>
      </c>
      <c r="JA13"/>
      <c r="JB13"/>
      <c r="JC13">
        <v>1</v>
      </c>
      <c r="JF13">
        <v>1</v>
      </c>
      <c r="JH13">
        <v>2</v>
      </c>
      <c r="JK13">
        <v>1</v>
      </c>
      <c r="JL13">
        <v>1</v>
      </c>
      <c r="JN13" s="54" t="s">
        <v>126</v>
      </c>
      <c r="JQ13" s="21">
        <v>899.34</v>
      </c>
      <c r="JT13" s="21">
        <v>709.42</v>
      </c>
      <c r="JV13" s="21">
        <v>2608.9299999999998</v>
      </c>
      <c r="JY13">
        <v>286.16000000000003</v>
      </c>
      <c r="JZ13">
        <v>189.94</v>
      </c>
    </row>
    <row r="14" spans="1:299" x14ac:dyDescent="0.2">
      <c r="A14" s="9">
        <v>98257</v>
      </c>
      <c r="B14" t="s">
        <v>113</v>
      </c>
      <c r="C14">
        <v>1</v>
      </c>
      <c r="D14">
        <v>1</v>
      </c>
      <c r="J14">
        <v>1</v>
      </c>
      <c r="M14">
        <v>1</v>
      </c>
      <c r="N14">
        <v>1</v>
      </c>
      <c r="P14" t="s">
        <v>113</v>
      </c>
      <c r="Q14">
        <v>98278</v>
      </c>
      <c r="R14" s="21">
        <v>35169</v>
      </c>
      <c r="S14">
        <v>2</v>
      </c>
      <c r="T14" s="21">
        <v>14778.29</v>
      </c>
      <c r="U14">
        <v>2</v>
      </c>
      <c r="V14" s="21">
        <v>13869.010000000002</v>
      </c>
      <c r="W14">
        <v>3</v>
      </c>
      <c r="X14" s="21">
        <f t="shared" si="0"/>
        <v>63816.3</v>
      </c>
      <c r="Y14" s="20" t="s">
        <v>113</v>
      </c>
      <c r="Z14">
        <v>98277</v>
      </c>
      <c r="AA14" s="21">
        <v>77018.820000000007</v>
      </c>
      <c r="AB14">
        <v>11</v>
      </c>
      <c r="AC14" s="21">
        <v>41773.800000000003</v>
      </c>
      <c r="AD14">
        <v>4</v>
      </c>
      <c r="AE14" s="21">
        <v>39903.629999999997</v>
      </c>
      <c r="AF14">
        <v>11</v>
      </c>
      <c r="AG14" s="28">
        <f t="shared" si="1"/>
        <v>158696.25</v>
      </c>
      <c r="AH14" s="20" t="s">
        <v>113</v>
      </c>
      <c r="AI14">
        <v>98312</v>
      </c>
      <c r="AJ14" s="21">
        <v>18671.97</v>
      </c>
      <c r="AK14">
        <v>11</v>
      </c>
      <c r="AL14" s="21">
        <v>2582.14</v>
      </c>
      <c r="AM14">
        <v>2</v>
      </c>
      <c r="AN14" s="21">
        <v>590.73</v>
      </c>
      <c r="AO14">
        <v>2</v>
      </c>
      <c r="AP14" s="28">
        <f t="shared" si="2"/>
        <v>21844.84</v>
      </c>
      <c r="AQ14" s="130" t="s">
        <v>113</v>
      </c>
      <c r="AR14" s="9">
        <v>98312</v>
      </c>
      <c r="AS14" s="28">
        <v>8235.93</v>
      </c>
      <c r="AT14">
        <v>3</v>
      </c>
      <c r="AU14" s="28">
        <v>3326.4</v>
      </c>
      <c r="AV14">
        <v>4</v>
      </c>
      <c r="AW14" s="28">
        <v>103.78</v>
      </c>
      <c r="AX14">
        <v>1</v>
      </c>
      <c r="AY14" s="28">
        <f t="shared" si="3"/>
        <v>11666.11</v>
      </c>
      <c r="AZ14" s="130" t="s">
        <v>113</v>
      </c>
      <c r="BA14">
        <v>98310</v>
      </c>
      <c r="BB14" s="28">
        <v>1068.3900000000001</v>
      </c>
      <c r="BC14">
        <v>2</v>
      </c>
      <c r="BD14" s="28">
        <v>0</v>
      </c>
      <c r="BE14">
        <v>0</v>
      </c>
      <c r="BF14" s="28">
        <v>0</v>
      </c>
      <c r="BG14">
        <v>0</v>
      </c>
      <c r="BH14" s="28">
        <f t="shared" si="4"/>
        <v>1068.3900000000001</v>
      </c>
      <c r="BI14" s="28" t="s">
        <v>113</v>
      </c>
      <c r="BJ14" s="9">
        <v>98383</v>
      </c>
      <c r="BK14" s="28">
        <v>297.57</v>
      </c>
      <c r="BL14" s="9">
        <v>2</v>
      </c>
      <c r="BM14" s="28">
        <v>0</v>
      </c>
      <c r="BN14" s="9">
        <v>0</v>
      </c>
      <c r="BO14" s="28">
        <v>0</v>
      </c>
      <c r="BP14" s="9">
        <v>0</v>
      </c>
      <c r="BQ14" s="28">
        <f t="shared" si="5"/>
        <v>297.57</v>
      </c>
      <c r="BR14" s="28" t="s">
        <v>113</v>
      </c>
      <c r="BS14">
        <v>98277</v>
      </c>
      <c r="BT14" s="28">
        <v>15353.82</v>
      </c>
      <c r="BU14">
        <v>6</v>
      </c>
      <c r="BV14" s="28">
        <v>27328.39</v>
      </c>
      <c r="BW14">
        <v>5</v>
      </c>
      <c r="BX14" s="28">
        <v>73865.03</v>
      </c>
      <c r="BY14">
        <v>10</v>
      </c>
      <c r="BZ14" s="28">
        <f t="shared" si="6"/>
        <v>116547.23999999999</v>
      </c>
      <c r="CA14" s="130" t="s">
        <v>113</v>
      </c>
      <c r="CB14">
        <v>98278</v>
      </c>
      <c r="CC14" s="28">
        <v>7936.76</v>
      </c>
      <c r="CD14">
        <v>1</v>
      </c>
      <c r="CE14" s="28">
        <v>4554.1099999999997</v>
      </c>
      <c r="CF14">
        <v>2</v>
      </c>
      <c r="CG14" s="28">
        <v>9289.25</v>
      </c>
      <c r="CH14">
        <v>2</v>
      </c>
      <c r="CI14" s="28">
        <f t="shared" si="7"/>
        <v>21780.12</v>
      </c>
      <c r="CJ14" s="130" t="s">
        <v>113</v>
      </c>
      <c r="CK14">
        <v>98277</v>
      </c>
      <c r="CL14" s="28">
        <v>9627.94</v>
      </c>
      <c r="CM14">
        <v>5</v>
      </c>
      <c r="CN14" s="28">
        <v>2989.97</v>
      </c>
      <c r="CO14">
        <v>2</v>
      </c>
      <c r="CP14" s="21">
        <f t="shared" si="8"/>
        <v>12617.91</v>
      </c>
      <c r="CQ14">
        <f t="shared" si="8"/>
        <v>7</v>
      </c>
      <c r="CR14" s="28">
        <f t="shared" si="9"/>
        <v>25235.82</v>
      </c>
      <c r="CS14" s="28" t="s">
        <v>113</v>
      </c>
      <c r="CT14" s="9">
        <v>98312</v>
      </c>
      <c r="CU14" s="28">
        <v>926.83</v>
      </c>
      <c r="CV14" s="137">
        <v>1</v>
      </c>
      <c r="CW14" s="28">
        <v>782.32</v>
      </c>
      <c r="CX14" s="137">
        <v>0</v>
      </c>
      <c r="CY14" s="28">
        <v>11139.18</v>
      </c>
      <c r="CZ14" s="137">
        <v>5</v>
      </c>
      <c r="DA14" s="28">
        <f t="shared" si="10"/>
        <v>12848.33</v>
      </c>
      <c r="DB14" s="28" t="s">
        <v>113</v>
      </c>
      <c r="DC14" s="9">
        <v>98278</v>
      </c>
      <c r="DD14" s="28">
        <v>9090.74</v>
      </c>
      <c r="DE14">
        <v>1</v>
      </c>
      <c r="DF14" s="28">
        <v>2847.32</v>
      </c>
      <c r="DG14">
        <v>2</v>
      </c>
      <c r="DH14" s="28">
        <v>9926.9499999999989</v>
      </c>
      <c r="DI14">
        <v>2</v>
      </c>
      <c r="DJ14" s="28">
        <f t="shared" si="11"/>
        <v>21865.01</v>
      </c>
      <c r="DK14" s="28" t="s">
        <v>113</v>
      </c>
      <c r="DL14" s="9">
        <v>98310</v>
      </c>
      <c r="DM14" s="28">
        <v>774.61</v>
      </c>
      <c r="DN14">
        <v>2</v>
      </c>
      <c r="DO14" s="28">
        <v>0</v>
      </c>
      <c r="DP14">
        <v>0</v>
      </c>
      <c r="DQ14" s="28">
        <v>0</v>
      </c>
      <c r="DR14">
        <v>0</v>
      </c>
      <c r="DS14" s="28">
        <f t="shared" si="12"/>
        <v>774.61</v>
      </c>
      <c r="DU14">
        <v>98264</v>
      </c>
      <c r="DV14" t="s">
        <v>120</v>
      </c>
      <c r="DW14" s="21">
        <v>3087.54</v>
      </c>
      <c r="DX14">
        <v>12</v>
      </c>
      <c r="DY14" s="21">
        <v>848.69</v>
      </c>
      <c r="DZ14">
        <v>8</v>
      </c>
      <c r="EA14" s="21">
        <v>267.7</v>
      </c>
      <c r="EB14">
        <v>5</v>
      </c>
      <c r="EC14" s="28">
        <f t="shared" si="13"/>
        <v>4203.93</v>
      </c>
      <c r="ED14" s="20">
        <v>98264</v>
      </c>
      <c r="EE14" t="s">
        <v>120</v>
      </c>
      <c r="EF14" s="21">
        <v>3698</v>
      </c>
      <c r="EG14">
        <v>7</v>
      </c>
      <c r="EH14" s="21">
        <v>2708.95</v>
      </c>
      <c r="EI14">
        <v>11</v>
      </c>
      <c r="EJ14" s="21">
        <v>1125.55</v>
      </c>
      <c r="EK14">
        <v>12</v>
      </c>
      <c r="EL14" s="28">
        <f t="shared" si="14"/>
        <v>7532.5</v>
      </c>
      <c r="EM14" s="20">
        <v>98264</v>
      </c>
      <c r="EN14" t="s">
        <v>120</v>
      </c>
      <c r="EO14" s="21">
        <v>3244.47</v>
      </c>
      <c r="EP14">
        <v>5</v>
      </c>
      <c r="EQ14" s="21">
        <v>3113.08</v>
      </c>
      <c r="ER14">
        <v>7</v>
      </c>
      <c r="ES14" s="21">
        <v>2995.3</v>
      </c>
      <c r="ET14">
        <v>18</v>
      </c>
      <c r="EU14" s="28">
        <f t="shared" si="15"/>
        <v>9352.8499999999985</v>
      </c>
      <c r="EV14" s="40">
        <v>98248</v>
      </c>
      <c r="EW14" s="28" t="s">
        <v>120</v>
      </c>
      <c r="EX14" s="28">
        <v>4065.72</v>
      </c>
      <c r="EY14">
        <v>10</v>
      </c>
      <c r="EZ14" s="28">
        <v>2603.37</v>
      </c>
      <c r="FA14">
        <v>13</v>
      </c>
      <c r="FB14" s="28">
        <v>3087.54</v>
      </c>
      <c r="FC14">
        <v>12</v>
      </c>
      <c r="FD14" s="28">
        <f t="shared" si="16"/>
        <v>9756.630000000001</v>
      </c>
      <c r="FE14" s="40">
        <v>98248</v>
      </c>
      <c r="FF14" s="28" t="s">
        <v>120</v>
      </c>
      <c r="FG14" s="28">
        <v>2376.7399999999998</v>
      </c>
      <c r="FH14">
        <v>7</v>
      </c>
      <c r="FI14" s="28">
        <v>2578.62</v>
      </c>
      <c r="FJ14">
        <v>8</v>
      </c>
      <c r="FK14" s="28">
        <v>3903.42</v>
      </c>
      <c r="FL14">
        <v>14</v>
      </c>
      <c r="FM14" s="28">
        <f t="shared" si="17"/>
        <v>8858.7799999999988</v>
      </c>
      <c r="FN14" s="9">
        <v>98257</v>
      </c>
      <c r="FO14" s="28" t="s">
        <v>120</v>
      </c>
      <c r="FP14" s="28">
        <v>9.73</v>
      </c>
      <c r="FQ14" s="9">
        <v>1</v>
      </c>
      <c r="FR14" s="28">
        <v>0</v>
      </c>
      <c r="FS14" s="9">
        <v>0</v>
      </c>
      <c r="FT14" s="28">
        <v>0</v>
      </c>
      <c r="FU14" s="9">
        <v>0</v>
      </c>
      <c r="FV14" s="28">
        <f t="shared" si="18"/>
        <v>9.73</v>
      </c>
      <c r="FW14">
        <v>98248</v>
      </c>
      <c r="FX14" s="28" t="s">
        <v>120</v>
      </c>
      <c r="FY14" s="28">
        <v>2126.9</v>
      </c>
      <c r="FZ14">
        <v>3</v>
      </c>
      <c r="GA14" s="28">
        <v>1996.74</v>
      </c>
      <c r="GB14">
        <v>3</v>
      </c>
      <c r="GC14" s="28">
        <v>2660.6</v>
      </c>
      <c r="GD14">
        <v>17</v>
      </c>
      <c r="GE14" s="28">
        <f t="shared" si="19"/>
        <v>6784.24</v>
      </c>
      <c r="GF14">
        <v>98257</v>
      </c>
      <c r="GG14" s="28" t="s">
        <v>120</v>
      </c>
      <c r="GH14" s="28">
        <v>13.56</v>
      </c>
      <c r="GI14">
        <v>0</v>
      </c>
      <c r="GJ14" s="28">
        <v>13.56</v>
      </c>
      <c r="GK14">
        <v>0</v>
      </c>
      <c r="GL14" s="28">
        <v>9.73</v>
      </c>
      <c r="GM14">
        <v>1</v>
      </c>
      <c r="GN14" s="28">
        <f t="shared" si="20"/>
        <v>36.85</v>
      </c>
      <c r="GO14">
        <v>98257</v>
      </c>
      <c r="GP14" s="28" t="s">
        <v>120</v>
      </c>
      <c r="GQ14" s="28">
        <v>13.56</v>
      </c>
      <c r="GR14">
        <v>0</v>
      </c>
      <c r="GS14" s="28">
        <v>13.56</v>
      </c>
      <c r="GT14">
        <v>0</v>
      </c>
      <c r="GU14" s="28">
        <v>23.29</v>
      </c>
      <c r="GV14">
        <v>1</v>
      </c>
      <c r="GW14" s="28">
        <f t="shared" si="21"/>
        <v>50.41</v>
      </c>
      <c r="GX14" s="9">
        <v>98257</v>
      </c>
      <c r="GY14" s="138" t="s">
        <v>120</v>
      </c>
      <c r="GZ14" s="28">
        <v>10.82</v>
      </c>
      <c r="HA14">
        <v>0</v>
      </c>
      <c r="HB14" s="28">
        <v>13.56</v>
      </c>
      <c r="HC14">
        <v>0</v>
      </c>
      <c r="HD14" s="28">
        <v>36.85</v>
      </c>
      <c r="HE14">
        <v>1</v>
      </c>
      <c r="HF14" s="28">
        <f t="shared" si="22"/>
        <v>61.230000000000004</v>
      </c>
      <c r="HG14">
        <v>98257</v>
      </c>
      <c r="HH14" s="28" t="s">
        <v>120</v>
      </c>
      <c r="HI14" s="28">
        <v>15.43</v>
      </c>
      <c r="HJ14">
        <v>0</v>
      </c>
      <c r="HK14" s="28">
        <v>10.82</v>
      </c>
      <c r="HL14">
        <v>0</v>
      </c>
      <c r="HM14" s="28">
        <v>50.41</v>
      </c>
      <c r="HN14">
        <v>1</v>
      </c>
      <c r="HO14" s="28">
        <f t="shared" si="23"/>
        <v>76.66</v>
      </c>
      <c r="HP14">
        <v>98257</v>
      </c>
      <c r="HQ14" s="28" t="s">
        <v>120</v>
      </c>
      <c r="HR14" s="28">
        <v>122.4</v>
      </c>
      <c r="HS14">
        <v>1</v>
      </c>
      <c r="HT14" s="28">
        <v>15.43</v>
      </c>
      <c r="HU14">
        <v>0</v>
      </c>
      <c r="HV14" s="28">
        <v>61.23</v>
      </c>
      <c r="HW14">
        <v>1</v>
      </c>
      <c r="HX14" s="28">
        <f t="shared" si="24"/>
        <v>199.06</v>
      </c>
      <c r="IZ14" s="54" t="s">
        <v>57</v>
      </c>
      <c r="JA14"/>
      <c r="JB14"/>
      <c r="JC14"/>
      <c r="JN14" s="54" t="s">
        <v>57</v>
      </c>
    </row>
    <row r="15" spans="1:299" x14ac:dyDescent="0.2">
      <c r="A15" s="9">
        <v>98264</v>
      </c>
      <c r="B15" t="s">
        <v>113</v>
      </c>
      <c r="C15">
        <v>1</v>
      </c>
      <c r="D15">
        <v>2</v>
      </c>
      <c r="E15">
        <v>1</v>
      </c>
      <c r="G15">
        <v>1</v>
      </c>
      <c r="I15">
        <v>1</v>
      </c>
      <c r="J15">
        <v>1</v>
      </c>
      <c r="M15">
        <v>1</v>
      </c>
      <c r="P15" t="s">
        <v>113</v>
      </c>
      <c r="Q15">
        <v>98310</v>
      </c>
      <c r="R15" s="21">
        <v>2018.49</v>
      </c>
      <c r="S15">
        <v>3</v>
      </c>
      <c r="T15" s="21">
        <v>0</v>
      </c>
      <c r="U15">
        <v>0</v>
      </c>
      <c r="V15" s="21">
        <v>0</v>
      </c>
      <c r="W15">
        <v>0</v>
      </c>
      <c r="X15" s="21">
        <f t="shared" si="0"/>
        <v>2018.49</v>
      </c>
      <c r="Y15" s="20" t="s">
        <v>113</v>
      </c>
      <c r="Z15">
        <v>98278</v>
      </c>
      <c r="AA15" s="21">
        <v>24671.66</v>
      </c>
      <c r="AB15">
        <v>2</v>
      </c>
      <c r="AC15" s="21">
        <v>15710.17</v>
      </c>
      <c r="AD15">
        <v>2</v>
      </c>
      <c r="AE15" s="21">
        <v>5949.42</v>
      </c>
      <c r="AF15">
        <v>1</v>
      </c>
      <c r="AG15" s="28">
        <f t="shared" si="1"/>
        <v>46331.25</v>
      </c>
      <c r="AH15" s="20" t="s">
        <v>113</v>
      </c>
      <c r="AI15">
        <v>98345</v>
      </c>
      <c r="AJ15" s="21">
        <v>207.88</v>
      </c>
      <c r="AK15">
        <v>1</v>
      </c>
      <c r="AL15" s="21">
        <v>0</v>
      </c>
      <c r="AM15">
        <v>0</v>
      </c>
      <c r="AN15" s="21">
        <v>0</v>
      </c>
      <c r="AO15">
        <v>0</v>
      </c>
      <c r="AP15" s="28">
        <f t="shared" si="2"/>
        <v>207.88</v>
      </c>
      <c r="AQ15" s="130" t="s">
        <v>113</v>
      </c>
      <c r="AR15" s="9">
        <v>98337</v>
      </c>
      <c r="AS15" s="28">
        <v>727.2</v>
      </c>
      <c r="AT15">
        <v>2</v>
      </c>
      <c r="AU15" s="28">
        <v>0</v>
      </c>
      <c r="AV15">
        <v>0</v>
      </c>
      <c r="AW15" s="28">
        <v>0</v>
      </c>
      <c r="AX15">
        <v>0</v>
      </c>
      <c r="AY15" s="28">
        <f t="shared" si="3"/>
        <v>727.2</v>
      </c>
      <c r="AZ15" s="130" t="s">
        <v>113</v>
      </c>
      <c r="BA15">
        <v>98312</v>
      </c>
      <c r="BB15" s="28">
        <v>9987.94</v>
      </c>
      <c r="BC15">
        <v>5</v>
      </c>
      <c r="BD15" s="28">
        <v>3146.06</v>
      </c>
      <c r="BE15">
        <v>2</v>
      </c>
      <c r="BF15" s="28">
        <v>759.16</v>
      </c>
      <c r="BG15">
        <v>2</v>
      </c>
      <c r="BH15" s="28">
        <f t="shared" si="4"/>
        <v>13893.16</v>
      </c>
      <c r="BI15" s="28" t="s">
        <v>113</v>
      </c>
      <c r="BJ15" s="9">
        <v>98541</v>
      </c>
      <c r="BK15" s="28">
        <v>44.45</v>
      </c>
      <c r="BL15" s="9">
        <v>0</v>
      </c>
      <c r="BM15" s="28">
        <v>11.52</v>
      </c>
      <c r="BN15" s="9">
        <v>1</v>
      </c>
      <c r="BO15" s="28">
        <v>0</v>
      </c>
      <c r="BP15" s="9">
        <v>0</v>
      </c>
      <c r="BQ15" s="28">
        <f t="shared" si="5"/>
        <v>55.97</v>
      </c>
      <c r="BR15" s="28" t="s">
        <v>113</v>
      </c>
      <c r="BS15">
        <v>98278</v>
      </c>
      <c r="BT15" s="28">
        <v>4584.6400000000003</v>
      </c>
      <c r="BU15">
        <v>3</v>
      </c>
      <c r="BV15" s="28">
        <v>4604.37</v>
      </c>
      <c r="BW15">
        <v>1</v>
      </c>
      <c r="BX15" s="28">
        <v>4769.54</v>
      </c>
      <c r="BY15">
        <v>1</v>
      </c>
      <c r="BZ15" s="28">
        <f t="shared" si="6"/>
        <v>13958.55</v>
      </c>
      <c r="CA15" s="130" t="s">
        <v>113</v>
      </c>
      <c r="CB15">
        <v>98310</v>
      </c>
      <c r="CC15" s="28">
        <v>583.66999999999996</v>
      </c>
      <c r="CD15">
        <v>1</v>
      </c>
      <c r="CE15" s="28">
        <v>178.3</v>
      </c>
      <c r="CF15">
        <v>1</v>
      </c>
      <c r="CG15" s="28">
        <v>375.52</v>
      </c>
      <c r="CH15">
        <v>1</v>
      </c>
      <c r="CI15" s="28">
        <f t="shared" si="7"/>
        <v>1137.49</v>
      </c>
      <c r="CJ15" s="130" t="s">
        <v>113</v>
      </c>
      <c r="CK15">
        <v>98278</v>
      </c>
      <c r="CL15" s="28">
        <v>5334.62</v>
      </c>
      <c r="CM15">
        <v>1</v>
      </c>
      <c r="CN15" s="28">
        <v>385.82</v>
      </c>
      <c r="CO15">
        <v>1</v>
      </c>
      <c r="CP15" s="21">
        <f t="shared" si="8"/>
        <v>5720.44</v>
      </c>
      <c r="CQ15">
        <f t="shared" si="8"/>
        <v>2</v>
      </c>
      <c r="CR15" s="28">
        <f t="shared" si="9"/>
        <v>11440.88</v>
      </c>
      <c r="CS15" s="28" t="s">
        <v>113</v>
      </c>
      <c r="CT15" s="9">
        <v>98337</v>
      </c>
      <c r="CU15" s="28">
        <v>242.54</v>
      </c>
      <c r="CV15" s="137">
        <v>1</v>
      </c>
      <c r="CW15" s="28">
        <v>0</v>
      </c>
      <c r="CX15" s="137">
        <v>0</v>
      </c>
      <c r="CY15" s="28">
        <v>0</v>
      </c>
      <c r="CZ15" s="137">
        <v>0</v>
      </c>
      <c r="DA15" s="28">
        <f t="shared" si="10"/>
        <v>242.54</v>
      </c>
      <c r="DB15" s="28" t="s">
        <v>113</v>
      </c>
      <c r="DC15" s="9">
        <v>98310</v>
      </c>
      <c r="DD15" s="28">
        <v>1282.25</v>
      </c>
      <c r="DE15">
        <v>4</v>
      </c>
      <c r="DF15" s="28">
        <v>41.93</v>
      </c>
      <c r="DG15">
        <v>0</v>
      </c>
      <c r="DH15" s="28">
        <v>418.77</v>
      </c>
      <c r="DI15">
        <v>1</v>
      </c>
      <c r="DJ15" s="28">
        <f t="shared" si="11"/>
        <v>1742.95</v>
      </c>
      <c r="DK15" s="28" t="s">
        <v>113</v>
      </c>
      <c r="DL15" s="9">
        <v>98311</v>
      </c>
      <c r="DM15" s="28">
        <v>1669.6</v>
      </c>
      <c r="DN15">
        <v>0</v>
      </c>
      <c r="DO15" s="28">
        <v>477.8</v>
      </c>
      <c r="DP15">
        <v>1</v>
      </c>
      <c r="DQ15" s="28">
        <v>0</v>
      </c>
      <c r="DR15">
        <v>0</v>
      </c>
      <c r="DS15" s="28">
        <f t="shared" si="12"/>
        <v>2147.4</v>
      </c>
      <c r="DU15">
        <v>98273</v>
      </c>
      <c r="DV15" t="s">
        <v>120</v>
      </c>
      <c r="DW15" s="21">
        <v>2549.6999999999998</v>
      </c>
      <c r="DX15">
        <v>8</v>
      </c>
      <c r="DY15" s="21">
        <v>535.14</v>
      </c>
      <c r="DZ15">
        <v>6</v>
      </c>
      <c r="EA15" s="21">
        <v>131.43</v>
      </c>
      <c r="EB15">
        <v>4</v>
      </c>
      <c r="EC15" s="28">
        <f t="shared" si="13"/>
        <v>3216.2699999999995</v>
      </c>
      <c r="ED15" s="20">
        <v>98273</v>
      </c>
      <c r="EE15" t="s">
        <v>120</v>
      </c>
      <c r="EF15" s="21">
        <v>1358.74</v>
      </c>
      <c r="EG15">
        <v>7</v>
      </c>
      <c r="EH15" s="21">
        <v>762.27</v>
      </c>
      <c r="EI15">
        <v>3</v>
      </c>
      <c r="EJ15" s="21">
        <v>73.5</v>
      </c>
      <c r="EK15">
        <v>1</v>
      </c>
      <c r="EL15" s="28">
        <f t="shared" si="14"/>
        <v>2194.5100000000002</v>
      </c>
      <c r="EM15" s="20">
        <v>98273</v>
      </c>
      <c r="EN15" t="s">
        <v>120</v>
      </c>
      <c r="EO15" s="21">
        <v>1225.6600000000001</v>
      </c>
      <c r="EP15">
        <v>3</v>
      </c>
      <c r="EQ15" s="21">
        <v>799.07</v>
      </c>
      <c r="ER15">
        <v>2</v>
      </c>
      <c r="ES15" s="21">
        <v>624.55999999999995</v>
      </c>
      <c r="ET15">
        <v>4</v>
      </c>
      <c r="EU15" s="28">
        <f t="shared" si="15"/>
        <v>2649.29</v>
      </c>
      <c r="EV15" s="40">
        <v>98264</v>
      </c>
      <c r="EW15" s="28" t="s">
        <v>120</v>
      </c>
      <c r="EX15" s="28">
        <v>4293.3599999999997</v>
      </c>
      <c r="EY15">
        <v>13</v>
      </c>
      <c r="EZ15" s="28">
        <v>2800.73</v>
      </c>
      <c r="FA15">
        <v>8</v>
      </c>
      <c r="FB15" s="28">
        <v>3079.26</v>
      </c>
      <c r="FC15">
        <v>16</v>
      </c>
      <c r="FD15" s="28">
        <f t="shared" si="16"/>
        <v>10173.35</v>
      </c>
      <c r="FE15" s="40">
        <v>98264</v>
      </c>
      <c r="FF15" s="28" t="s">
        <v>120</v>
      </c>
      <c r="FG15" s="28">
        <v>2031.48</v>
      </c>
      <c r="FH15">
        <v>2</v>
      </c>
      <c r="FI15" s="28">
        <v>2859.8</v>
      </c>
      <c r="FJ15">
        <v>9</v>
      </c>
      <c r="FK15" s="28">
        <v>4613.91</v>
      </c>
      <c r="FL15">
        <v>18</v>
      </c>
      <c r="FM15" s="28">
        <f t="shared" si="17"/>
        <v>9505.19</v>
      </c>
      <c r="FN15" s="9">
        <v>98264</v>
      </c>
      <c r="FO15" s="28" t="s">
        <v>120</v>
      </c>
      <c r="FP15" s="28">
        <v>1310.72</v>
      </c>
      <c r="FQ15" s="9">
        <v>5</v>
      </c>
      <c r="FR15" s="28">
        <v>2005.51</v>
      </c>
      <c r="FS15" s="9">
        <v>3</v>
      </c>
      <c r="FT15" s="28">
        <v>6179.66</v>
      </c>
      <c r="FU15" s="9">
        <v>23</v>
      </c>
      <c r="FV15" s="28">
        <f t="shared" si="18"/>
        <v>9495.89</v>
      </c>
      <c r="FW15">
        <v>98257</v>
      </c>
      <c r="FX15" s="28" t="s">
        <v>120</v>
      </c>
      <c r="FY15" s="28">
        <v>13.56</v>
      </c>
      <c r="FZ15">
        <v>0</v>
      </c>
      <c r="GA15" s="28">
        <v>9.73</v>
      </c>
      <c r="GB15">
        <v>1</v>
      </c>
      <c r="GC15" s="28">
        <v>0</v>
      </c>
      <c r="GD15">
        <v>0</v>
      </c>
      <c r="GE15" s="28">
        <f t="shared" si="19"/>
        <v>23.29</v>
      </c>
      <c r="GF15">
        <v>98264</v>
      </c>
      <c r="GG15" s="28" t="s">
        <v>120</v>
      </c>
      <c r="GH15" s="28">
        <v>519</v>
      </c>
      <c r="GI15">
        <v>3</v>
      </c>
      <c r="GJ15" s="28">
        <v>637.70000000000005</v>
      </c>
      <c r="GK15">
        <v>2</v>
      </c>
      <c r="GL15" s="28">
        <v>4974.29</v>
      </c>
      <c r="GM15">
        <v>19</v>
      </c>
      <c r="GN15" s="28">
        <f t="shared" si="20"/>
        <v>6130.99</v>
      </c>
      <c r="GO15">
        <v>98264</v>
      </c>
      <c r="GP15" s="28" t="s">
        <v>120</v>
      </c>
      <c r="GQ15" s="28">
        <v>550.66</v>
      </c>
      <c r="GR15">
        <v>3</v>
      </c>
      <c r="GS15" s="28">
        <v>434.2</v>
      </c>
      <c r="GT15">
        <v>1</v>
      </c>
      <c r="GU15" s="28">
        <v>4496.1099999999997</v>
      </c>
      <c r="GV15">
        <v>16</v>
      </c>
      <c r="GW15" s="28">
        <f t="shared" si="21"/>
        <v>5480.9699999999993</v>
      </c>
      <c r="GX15" s="9">
        <v>98264</v>
      </c>
      <c r="GY15" s="138" t="s">
        <v>120</v>
      </c>
      <c r="GZ15" s="28">
        <v>449.67</v>
      </c>
      <c r="HA15">
        <v>2</v>
      </c>
      <c r="HB15" s="28">
        <v>438.5</v>
      </c>
      <c r="HC15">
        <v>3</v>
      </c>
      <c r="HD15" s="28">
        <v>3269.39</v>
      </c>
      <c r="HE15">
        <v>11</v>
      </c>
      <c r="HF15" s="28">
        <f t="shared" si="22"/>
        <v>4157.5599999999995</v>
      </c>
      <c r="HG15">
        <v>98264</v>
      </c>
      <c r="HH15" s="28" t="s">
        <v>120</v>
      </c>
      <c r="HI15" s="28">
        <v>446.43</v>
      </c>
      <c r="HJ15">
        <v>2</v>
      </c>
      <c r="HK15" s="28">
        <v>403.05</v>
      </c>
      <c r="HL15">
        <v>2</v>
      </c>
      <c r="HM15" s="28">
        <v>2319.9299999999998</v>
      </c>
      <c r="HN15">
        <v>11</v>
      </c>
      <c r="HO15" s="28">
        <f t="shared" si="23"/>
        <v>3169.41</v>
      </c>
      <c r="HP15">
        <v>98264</v>
      </c>
      <c r="HQ15" s="28" t="s">
        <v>120</v>
      </c>
      <c r="HR15" s="28">
        <v>611.85</v>
      </c>
      <c r="HS15">
        <v>2</v>
      </c>
      <c r="HT15" s="28">
        <v>341.56</v>
      </c>
      <c r="HU15">
        <v>3</v>
      </c>
      <c r="HV15" s="28">
        <v>1622.02</v>
      </c>
      <c r="HW15">
        <v>8</v>
      </c>
      <c r="HX15" s="28">
        <f t="shared" si="24"/>
        <v>2575.4300000000003</v>
      </c>
      <c r="IZ15" s="54">
        <v>98247</v>
      </c>
      <c r="JA15">
        <v>1</v>
      </c>
      <c r="JB15"/>
      <c r="JC15">
        <v>5</v>
      </c>
      <c r="JD15">
        <v>2</v>
      </c>
      <c r="JE15">
        <v>3</v>
      </c>
      <c r="JF15">
        <v>7</v>
      </c>
      <c r="JG15">
        <v>2</v>
      </c>
      <c r="JH15">
        <v>10</v>
      </c>
      <c r="JI15">
        <v>1</v>
      </c>
      <c r="JJ15">
        <v>1</v>
      </c>
      <c r="JK15">
        <v>7</v>
      </c>
      <c r="JL15">
        <v>5</v>
      </c>
      <c r="JN15" s="54">
        <v>98247</v>
      </c>
      <c r="JO15" s="21">
        <v>61.01</v>
      </c>
      <c r="JQ15" s="21">
        <v>1928.4</v>
      </c>
      <c r="JR15" s="21">
        <v>425.58</v>
      </c>
      <c r="JS15" s="21">
        <v>876.83</v>
      </c>
      <c r="JT15" s="21">
        <v>3090.44</v>
      </c>
      <c r="JU15" s="21">
        <v>1580.01</v>
      </c>
      <c r="JV15" s="21">
        <v>3111.36</v>
      </c>
      <c r="JW15" s="21">
        <v>559.44000000000005</v>
      </c>
      <c r="JX15">
        <v>200.43</v>
      </c>
      <c r="JY15">
        <v>3500.95</v>
      </c>
      <c r="JZ15">
        <v>1451.91</v>
      </c>
    </row>
    <row r="16" spans="1:299" x14ac:dyDescent="0.2">
      <c r="A16" s="9">
        <v>98273</v>
      </c>
      <c r="B16" t="s">
        <v>113</v>
      </c>
      <c r="C16">
        <v>5</v>
      </c>
      <c r="I16">
        <v>15</v>
      </c>
      <c r="K16">
        <v>5</v>
      </c>
      <c r="M16">
        <v>5</v>
      </c>
      <c r="N16">
        <v>5</v>
      </c>
      <c r="P16" t="s">
        <v>113</v>
      </c>
      <c r="Q16">
        <v>98312</v>
      </c>
      <c r="R16" s="21">
        <v>13379.56</v>
      </c>
      <c r="S16">
        <v>7</v>
      </c>
      <c r="T16" s="21">
        <v>5173.0600000000004</v>
      </c>
      <c r="U16">
        <v>2</v>
      </c>
      <c r="V16" s="21">
        <v>4083.0200000000004</v>
      </c>
      <c r="W16">
        <v>3</v>
      </c>
      <c r="X16" s="21">
        <f t="shared" si="0"/>
        <v>22635.64</v>
      </c>
      <c r="Y16" s="20" t="s">
        <v>113</v>
      </c>
      <c r="Z16">
        <v>98292</v>
      </c>
      <c r="AA16" s="21">
        <v>205.68</v>
      </c>
      <c r="AB16">
        <v>1</v>
      </c>
      <c r="AC16" s="21">
        <v>0</v>
      </c>
      <c r="AD16">
        <v>0</v>
      </c>
      <c r="AE16" s="21">
        <v>0</v>
      </c>
      <c r="AF16">
        <v>0</v>
      </c>
      <c r="AG16" s="28">
        <f t="shared" si="1"/>
        <v>205.68</v>
      </c>
      <c r="AH16" s="20" t="s">
        <v>113</v>
      </c>
      <c r="AI16">
        <v>98367</v>
      </c>
      <c r="AJ16" s="21">
        <v>3427.21</v>
      </c>
      <c r="AK16">
        <v>1</v>
      </c>
      <c r="AL16" s="21">
        <v>0</v>
      </c>
      <c r="AM16">
        <v>0</v>
      </c>
      <c r="AN16" s="21">
        <v>0</v>
      </c>
      <c r="AO16">
        <v>0</v>
      </c>
      <c r="AP16" s="28">
        <f t="shared" si="2"/>
        <v>3427.21</v>
      </c>
      <c r="AQ16" s="130" t="s">
        <v>113</v>
      </c>
      <c r="AR16" s="9">
        <v>98370</v>
      </c>
      <c r="AS16" s="28">
        <v>284.56</v>
      </c>
      <c r="AT16">
        <v>0</v>
      </c>
      <c r="AU16" s="28">
        <v>210.38</v>
      </c>
      <c r="AV16">
        <v>1</v>
      </c>
      <c r="AW16" s="28">
        <v>0</v>
      </c>
      <c r="AX16">
        <v>0</v>
      </c>
      <c r="AY16" s="28">
        <f t="shared" si="3"/>
        <v>494.94</v>
      </c>
      <c r="AZ16" s="130" t="s">
        <v>113</v>
      </c>
      <c r="BA16">
        <v>98337</v>
      </c>
      <c r="BB16" s="28">
        <v>735.68</v>
      </c>
      <c r="BC16">
        <v>3</v>
      </c>
      <c r="BD16" s="28">
        <v>0</v>
      </c>
      <c r="BE16">
        <v>0</v>
      </c>
      <c r="BF16" s="28">
        <v>0</v>
      </c>
      <c r="BG16">
        <v>0</v>
      </c>
      <c r="BH16" s="28">
        <f t="shared" si="4"/>
        <v>735.68</v>
      </c>
      <c r="BI16" s="28" t="s">
        <v>113</v>
      </c>
      <c r="BJ16" s="9">
        <v>98584</v>
      </c>
      <c r="BK16" s="28">
        <v>23712.46</v>
      </c>
      <c r="BL16" s="9">
        <v>0</v>
      </c>
      <c r="BM16" s="28">
        <v>26204.86</v>
      </c>
      <c r="BN16" s="9">
        <v>0</v>
      </c>
      <c r="BO16" s="28">
        <v>59242.64</v>
      </c>
      <c r="BP16" s="9">
        <v>15</v>
      </c>
      <c r="BQ16" s="28">
        <f t="shared" si="5"/>
        <v>109159.95999999999</v>
      </c>
      <c r="BR16" s="28" t="s">
        <v>113</v>
      </c>
      <c r="BS16">
        <v>98310</v>
      </c>
      <c r="BT16" s="28">
        <v>504.37</v>
      </c>
      <c r="BU16">
        <v>1</v>
      </c>
      <c r="BV16" s="28">
        <v>496.01</v>
      </c>
      <c r="BW16">
        <v>1</v>
      </c>
      <c r="BX16" s="28">
        <v>231.06</v>
      </c>
      <c r="BY16">
        <v>1</v>
      </c>
      <c r="BZ16" s="28">
        <f t="shared" si="6"/>
        <v>1231.44</v>
      </c>
      <c r="CA16" s="130" t="s">
        <v>113</v>
      </c>
      <c r="CB16">
        <v>98312</v>
      </c>
      <c r="CC16" s="28">
        <v>1012.23</v>
      </c>
      <c r="CD16">
        <v>1</v>
      </c>
      <c r="CE16" s="28">
        <v>1215.27</v>
      </c>
      <c r="CF16">
        <v>2</v>
      </c>
      <c r="CG16" s="28">
        <v>11195.23</v>
      </c>
      <c r="CH16">
        <v>6</v>
      </c>
      <c r="CI16" s="28">
        <f t="shared" si="7"/>
        <v>13422.73</v>
      </c>
      <c r="CJ16" s="130" t="s">
        <v>113</v>
      </c>
      <c r="CK16">
        <v>98310</v>
      </c>
      <c r="CL16" s="28">
        <v>40.57</v>
      </c>
      <c r="CM16">
        <v>0</v>
      </c>
      <c r="CN16" s="28">
        <v>40.57</v>
      </c>
      <c r="CO16">
        <v>0</v>
      </c>
      <c r="CP16" s="21">
        <f t="shared" si="8"/>
        <v>81.14</v>
      </c>
      <c r="CQ16">
        <f t="shared" si="8"/>
        <v>0</v>
      </c>
      <c r="CR16" s="28">
        <f t="shared" si="9"/>
        <v>162.28</v>
      </c>
      <c r="CS16" s="28" t="s">
        <v>113</v>
      </c>
      <c r="CT16" s="9">
        <v>98370</v>
      </c>
      <c r="CU16" s="28">
        <v>13</v>
      </c>
      <c r="CV16" s="137">
        <v>1</v>
      </c>
      <c r="CW16" s="28">
        <v>0</v>
      </c>
      <c r="CX16" s="137">
        <v>0</v>
      </c>
      <c r="CY16" s="28">
        <v>0</v>
      </c>
      <c r="CZ16" s="137">
        <v>0</v>
      </c>
      <c r="DA16" s="28">
        <f t="shared" si="10"/>
        <v>13</v>
      </c>
      <c r="DB16" s="28" t="s">
        <v>113</v>
      </c>
      <c r="DC16" s="9">
        <v>98311</v>
      </c>
      <c r="DD16" s="28">
        <v>1660.6</v>
      </c>
      <c r="DE16">
        <v>2</v>
      </c>
      <c r="DF16" s="28">
        <v>0</v>
      </c>
      <c r="DG16">
        <v>0</v>
      </c>
      <c r="DH16" s="28">
        <v>0</v>
      </c>
      <c r="DI16">
        <v>0</v>
      </c>
      <c r="DJ16" s="28">
        <f t="shared" si="11"/>
        <v>1660.6</v>
      </c>
      <c r="DK16" s="28" t="s">
        <v>113</v>
      </c>
      <c r="DL16" s="9">
        <v>98312</v>
      </c>
      <c r="DM16" s="28">
        <v>6567.11</v>
      </c>
      <c r="DN16">
        <v>2</v>
      </c>
      <c r="DO16" s="28">
        <v>1886.89</v>
      </c>
      <c r="DP16">
        <v>0</v>
      </c>
      <c r="DQ16" s="28">
        <v>4394.33</v>
      </c>
      <c r="DR16">
        <v>4</v>
      </c>
      <c r="DS16" s="28">
        <f t="shared" si="12"/>
        <v>12848.33</v>
      </c>
      <c r="DU16">
        <v>98274</v>
      </c>
      <c r="DV16" t="s">
        <v>120</v>
      </c>
      <c r="DW16" s="21">
        <v>1645.11</v>
      </c>
      <c r="DX16">
        <v>8</v>
      </c>
      <c r="DY16" s="21">
        <v>89.79</v>
      </c>
      <c r="DZ16">
        <v>2</v>
      </c>
      <c r="EA16" s="21">
        <v>48.93</v>
      </c>
      <c r="EB16">
        <v>1</v>
      </c>
      <c r="EC16" s="28">
        <f t="shared" si="13"/>
        <v>1783.83</v>
      </c>
      <c r="ED16" s="20">
        <v>98274</v>
      </c>
      <c r="EE16" t="s">
        <v>120</v>
      </c>
      <c r="EF16" s="21">
        <v>1869.33</v>
      </c>
      <c r="EG16">
        <v>5</v>
      </c>
      <c r="EH16" s="21">
        <v>1020.52</v>
      </c>
      <c r="EI16">
        <v>6</v>
      </c>
      <c r="EJ16" s="21">
        <v>44.17</v>
      </c>
      <c r="EK16">
        <v>1</v>
      </c>
      <c r="EL16" s="28">
        <f t="shared" si="14"/>
        <v>2934.02</v>
      </c>
      <c r="EM16" s="20">
        <v>98274</v>
      </c>
      <c r="EN16" t="s">
        <v>120</v>
      </c>
      <c r="EO16" s="21">
        <v>989.03</v>
      </c>
      <c r="EP16">
        <v>5</v>
      </c>
      <c r="EQ16" s="21">
        <v>745.31</v>
      </c>
      <c r="ER16">
        <v>3</v>
      </c>
      <c r="ES16" s="21">
        <v>261.77</v>
      </c>
      <c r="ET16">
        <v>1</v>
      </c>
      <c r="EU16" s="28">
        <f t="shared" si="15"/>
        <v>1996.11</v>
      </c>
      <c r="EV16" s="40">
        <v>98273</v>
      </c>
      <c r="EW16" s="28" t="s">
        <v>120</v>
      </c>
      <c r="EX16" s="28">
        <v>2962.78</v>
      </c>
      <c r="EY16">
        <v>13</v>
      </c>
      <c r="EZ16" s="28">
        <v>595.78</v>
      </c>
      <c r="FA16">
        <v>1</v>
      </c>
      <c r="FB16" s="28">
        <v>764.98</v>
      </c>
      <c r="FC16">
        <v>3</v>
      </c>
      <c r="FD16" s="28">
        <f t="shared" si="16"/>
        <v>4323.5400000000009</v>
      </c>
      <c r="FE16" s="40">
        <v>98271</v>
      </c>
      <c r="FF16" s="28" t="s">
        <v>120</v>
      </c>
      <c r="FG16" s="28">
        <v>71.94</v>
      </c>
      <c r="FH16">
        <v>2</v>
      </c>
      <c r="FI16" s="28">
        <v>0</v>
      </c>
      <c r="FJ16">
        <v>0</v>
      </c>
      <c r="FK16" s="28">
        <v>0</v>
      </c>
      <c r="FL16">
        <v>0</v>
      </c>
      <c r="FM16" s="28">
        <f t="shared" si="17"/>
        <v>71.94</v>
      </c>
      <c r="FN16" s="9">
        <v>98273</v>
      </c>
      <c r="FO16" s="28" t="s">
        <v>120</v>
      </c>
      <c r="FP16" s="28">
        <v>818.92</v>
      </c>
      <c r="FQ16" s="9">
        <v>3</v>
      </c>
      <c r="FR16" s="28">
        <v>286.32</v>
      </c>
      <c r="FS16" s="9">
        <v>1</v>
      </c>
      <c r="FT16" s="28">
        <v>2283.54</v>
      </c>
      <c r="FU16" s="9">
        <v>6</v>
      </c>
      <c r="FV16" s="28">
        <f t="shared" si="18"/>
        <v>3388.7799999999997</v>
      </c>
      <c r="FW16">
        <v>98264</v>
      </c>
      <c r="FX16" s="28" t="s">
        <v>120</v>
      </c>
      <c r="FY16" s="28">
        <v>835.32</v>
      </c>
      <c r="FZ16">
        <v>3</v>
      </c>
      <c r="GA16" s="28">
        <v>1102.81</v>
      </c>
      <c r="GB16">
        <v>3</v>
      </c>
      <c r="GC16" s="28">
        <v>5364.28</v>
      </c>
      <c r="GD16">
        <v>21</v>
      </c>
      <c r="GE16" s="28">
        <f t="shared" si="19"/>
        <v>7302.41</v>
      </c>
      <c r="GF16">
        <v>98271</v>
      </c>
      <c r="GG16" s="28" t="s">
        <v>120</v>
      </c>
      <c r="GH16" s="28">
        <v>20.25</v>
      </c>
      <c r="GI16">
        <v>1</v>
      </c>
      <c r="GJ16" s="28">
        <v>0</v>
      </c>
      <c r="GK16">
        <v>0</v>
      </c>
      <c r="GL16" s="28">
        <v>0</v>
      </c>
      <c r="GM16">
        <v>0</v>
      </c>
      <c r="GN16" s="28">
        <f t="shared" si="20"/>
        <v>20.25</v>
      </c>
      <c r="GO16">
        <v>98273</v>
      </c>
      <c r="GP16" s="28" t="s">
        <v>120</v>
      </c>
      <c r="GQ16" s="28">
        <v>347.17</v>
      </c>
      <c r="GR16">
        <v>2</v>
      </c>
      <c r="GS16" s="28">
        <v>43.44</v>
      </c>
      <c r="GT16">
        <v>2</v>
      </c>
      <c r="GU16" s="28">
        <v>132.97</v>
      </c>
      <c r="GV16">
        <v>4</v>
      </c>
      <c r="GW16" s="28">
        <f t="shared" si="21"/>
        <v>523.58000000000004</v>
      </c>
      <c r="GX16" s="9">
        <v>98273</v>
      </c>
      <c r="GY16" s="138" t="s">
        <v>120</v>
      </c>
      <c r="GZ16" s="28">
        <v>92.88</v>
      </c>
      <c r="HA16">
        <v>1</v>
      </c>
      <c r="HB16" s="28">
        <v>196.8</v>
      </c>
      <c r="HC16">
        <v>2</v>
      </c>
      <c r="HD16" s="28">
        <v>55.2</v>
      </c>
      <c r="HE16">
        <v>3</v>
      </c>
      <c r="HF16" s="28">
        <f t="shared" si="22"/>
        <v>344.88</v>
      </c>
      <c r="HG16">
        <v>98273</v>
      </c>
      <c r="HH16" s="28" t="s">
        <v>120</v>
      </c>
      <c r="HI16" s="28">
        <v>575.12</v>
      </c>
      <c r="HJ16">
        <v>3</v>
      </c>
      <c r="HK16" s="28">
        <v>1706.56</v>
      </c>
      <c r="HL16">
        <v>2</v>
      </c>
      <c r="HM16" s="28">
        <v>193.18</v>
      </c>
      <c r="HN16">
        <v>4</v>
      </c>
      <c r="HO16" s="28">
        <f t="shared" si="23"/>
        <v>2474.8599999999997</v>
      </c>
      <c r="HP16">
        <v>98273</v>
      </c>
      <c r="HQ16" s="28" t="s">
        <v>120</v>
      </c>
      <c r="HR16" s="28">
        <v>392.34</v>
      </c>
      <c r="HS16">
        <v>4</v>
      </c>
      <c r="HT16" s="28">
        <v>145.55000000000001</v>
      </c>
      <c r="HU16">
        <v>1</v>
      </c>
      <c r="HV16" s="28">
        <v>112.68</v>
      </c>
      <c r="HW16">
        <v>3</v>
      </c>
      <c r="HX16" s="28">
        <f t="shared" si="24"/>
        <v>650.56999999999994</v>
      </c>
      <c r="IZ16" s="54" t="s">
        <v>128</v>
      </c>
      <c r="JA16">
        <v>2</v>
      </c>
      <c r="JB16">
        <v>6</v>
      </c>
      <c r="JC16">
        <v>6</v>
      </c>
      <c r="JD16">
        <v>3</v>
      </c>
      <c r="JE16">
        <v>10</v>
      </c>
      <c r="JF16">
        <v>24</v>
      </c>
      <c r="JG16">
        <v>15</v>
      </c>
      <c r="JH16">
        <v>15</v>
      </c>
      <c r="JI16">
        <v>4</v>
      </c>
      <c r="JJ16">
        <v>3</v>
      </c>
      <c r="JK16">
        <v>21</v>
      </c>
      <c r="JL16">
        <v>11</v>
      </c>
      <c r="JN16" s="54" t="s">
        <v>128</v>
      </c>
      <c r="JO16" s="21">
        <v>444.71</v>
      </c>
      <c r="JP16" s="21">
        <v>2169.71</v>
      </c>
      <c r="JQ16" s="21">
        <v>6476.46</v>
      </c>
      <c r="JR16" s="21">
        <v>2058.6799999999998</v>
      </c>
      <c r="JS16" s="21">
        <v>3272.07</v>
      </c>
      <c r="JT16" s="21">
        <v>9896.32</v>
      </c>
      <c r="JU16" s="21">
        <v>17680.02</v>
      </c>
      <c r="JV16" s="21">
        <v>6834.28</v>
      </c>
      <c r="JW16" s="21">
        <v>655.76</v>
      </c>
      <c r="JX16">
        <v>461.55</v>
      </c>
      <c r="JY16">
        <v>16432.080000000002</v>
      </c>
      <c r="JZ16">
        <v>4092.79</v>
      </c>
    </row>
    <row r="17" spans="1:286" x14ac:dyDescent="0.2">
      <c r="A17" s="9">
        <v>98274</v>
      </c>
      <c r="B17" t="s">
        <v>113</v>
      </c>
      <c r="C17">
        <v>1</v>
      </c>
      <c r="E17">
        <v>1</v>
      </c>
      <c r="F17">
        <v>1</v>
      </c>
      <c r="G17">
        <v>1</v>
      </c>
      <c r="H17">
        <v>1</v>
      </c>
      <c r="I17">
        <v>1</v>
      </c>
      <c r="J17">
        <v>1</v>
      </c>
      <c r="K17">
        <v>1</v>
      </c>
      <c r="L17">
        <v>1</v>
      </c>
      <c r="M17">
        <v>1</v>
      </c>
      <c r="N17">
        <v>1</v>
      </c>
      <c r="P17" t="s">
        <v>113</v>
      </c>
      <c r="Q17">
        <v>98367</v>
      </c>
      <c r="R17" s="21">
        <v>8189.26</v>
      </c>
      <c r="S17">
        <v>2</v>
      </c>
      <c r="T17" s="21">
        <v>0</v>
      </c>
      <c r="U17">
        <v>0</v>
      </c>
      <c r="V17" s="21">
        <v>0</v>
      </c>
      <c r="W17">
        <v>0</v>
      </c>
      <c r="X17" s="21">
        <f t="shared" si="0"/>
        <v>8189.26</v>
      </c>
      <c r="Y17" s="20" t="s">
        <v>113</v>
      </c>
      <c r="Z17">
        <v>98310</v>
      </c>
      <c r="AA17" s="21">
        <v>6615.94</v>
      </c>
      <c r="AB17">
        <v>5</v>
      </c>
      <c r="AC17" s="21">
        <v>257.33</v>
      </c>
      <c r="AD17">
        <v>1</v>
      </c>
      <c r="AE17" s="21">
        <v>0</v>
      </c>
      <c r="AF17">
        <v>0</v>
      </c>
      <c r="AG17" s="28">
        <f t="shared" si="1"/>
        <v>6873.2699999999995</v>
      </c>
      <c r="AH17" s="20" t="s">
        <v>113</v>
      </c>
      <c r="AI17">
        <v>98370</v>
      </c>
      <c r="AJ17" s="21">
        <v>210.38</v>
      </c>
      <c r="AK17">
        <v>1</v>
      </c>
      <c r="AL17" s="21">
        <v>0</v>
      </c>
      <c r="AM17">
        <v>0</v>
      </c>
      <c r="AN17" s="21">
        <v>0</v>
      </c>
      <c r="AO17">
        <v>0</v>
      </c>
      <c r="AP17" s="28">
        <f t="shared" si="2"/>
        <v>210.38</v>
      </c>
      <c r="AQ17" s="130" t="s">
        <v>113</v>
      </c>
      <c r="AR17" s="9">
        <v>98383</v>
      </c>
      <c r="AS17" s="28">
        <v>985.28</v>
      </c>
      <c r="AT17">
        <v>2</v>
      </c>
      <c r="AU17" s="28">
        <v>0</v>
      </c>
      <c r="AV17">
        <v>0</v>
      </c>
      <c r="AW17" s="28">
        <v>0</v>
      </c>
      <c r="AX17">
        <v>0</v>
      </c>
      <c r="AY17" s="28">
        <f t="shared" si="3"/>
        <v>985.28</v>
      </c>
      <c r="AZ17" s="130" t="s">
        <v>113</v>
      </c>
      <c r="BA17">
        <v>98370</v>
      </c>
      <c r="BB17" s="28">
        <v>253.15</v>
      </c>
      <c r="BC17">
        <v>1</v>
      </c>
      <c r="BD17" s="28">
        <v>0</v>
      </c>
      <c r="BE17">
        <v>0</v>
      </c>
      <c r="BF17" s="28">
        <v>0</v>
      </c>
      <c r="BG17">
        <v>0</v>
      </c>
      <c r="BH17" s="28">
        <f t="shared" si="4"/>
        <v>253.15</v>
      </c>
      <c r="BI17" s="28" t="s">
        <v>113</v>
      </c>
      <c r="BJ17" s="9">
        <v>98611</v>
      </c>
      <c r="BK17" s="28">
        <v>0</v>
      </c>
      <c r="BL17" s="9">
        <v>0</v>
      </c>
      <c r="BM17" s="28">
        <v>273.67</v>
      </c>
      <c r="BN17" s="9">
        <v>0</v>
      </c>
      <c r="BO17" s="28">
        <v>58.18</v>
      </c>
      <c r="BP17" s="9">
        <v>1</v>
      </c>
      <c r="BQ17" s="28">
        <f t="shared" si="5"/>
        <v>331.85</v>
      </c>
      <c r="BR17" s="28" t="s">
        <v>113</v>
      </c>
      <c r="BS17">
        <v>98312</v>
      </c>
      <c r="BT17" s="28">
        <v>1265.69</v>
      </c>
      <c r="BU17">
        <v>1</v>
      </c>
      <c r="BV17" s="28">
        <v>6246.05</v>
      </c>
      <c r="BW17">
        <v>3</v>
      </c>
      <c r="BX17" s="28">
        <v>6272.07</v>
      </c>
      <c r="BY17">
        <v>5</v>
      </c>
      <c r="BZ17" s="28">
        <f t="shared" si="6"/>
        <v>13783.81</v>
      </c>
      <c r="CA17" s="130" t="s">
        <v>113</v>
      </c>
      <c r="CB17">
        <v>98370</v>
      </c>
      <c r="CC17" s="28">
        <v>13</v>
      </c>
      <c r="CD17">
        <v>1</v>
      </c>
      <c r="CE17" s="28">
        <v>0</v>
      </c>
      <c r="CF17">
        <v>0</v>
      </c>
      <c r="CG17" s="28">
        <v>0</v>
      </c>
      <c r="CH17">
        <v>0</v>
      </c>
      <c r="CI17" s="28">
        <f t="shared" si="7"/>
        <v>13</v>
      </c>
      <c r="CJ17" s="130" t="s">
        <v>113</v>
      </c>
      <c r="CK17">
        <v>98312</v>
      </c>
      <c r="CL17" s="28">
        <v>853.15</v>
      </c>
      <c r="CM17">
        <v>0</v>
      </c>
      <c r="CN17" s="28">
        <v>805.07</v>
      </c>
      <c r="CO17">
        <v>0</v>
      </c>
      <c r="CP17" s="21">
        <f t="shared" si="8"/>
        <v>1658.22</v>
      </c>
      <c r="CQ17">
        <f t="shared" si="8"/>
        <v>0</v>
      </c>
      <c r="CR17" s="28">
        <f t="shared" si="9"/>
        <v>3316.44</v>
      </c>
      <c r="CS17" s="28" t="s">
        <v>113</v>
      </c>
      <c r="CT17" s="9">
        <v>98520</v>
      </c>
      <c r="CU17" s="28">
        <v>2213.73</v>
      </c>
      <c r="CV17" s="137">
        <v>12</v>
      </c>
      <c r="CW17" s="28">
        <v>0</v>
      </c>
      <c r="CX17" s="137">
        <v>0</v>
      </c>
      <c r="CY17" s="28">
        <v>0</v>
      </c>
      <c r="CZ17" s="137">
        <v>0</v>
      </c>
      <c r="DA17" s="28">
        <f t="shared" si="10"/>
        <v>2213.73</v>
      </c>
      <c r="DB17" s="28" t="s">
        <v>113</v>
      </c>
      <c r="DC17" s="9">
        <v>98312</v>
      </c>
      <c r="DD17" s="28">
        <v>2312.0300000000002</v>
      </c>
      <c r="DE17">
        <v>1</v>
      </c>
      <c r="DF17" s="28">
        <v>876.41</v>
      </c>
      <c r="DG17">
        <v>0</v>
      </c>
      <c r="DH17" s="28">
        <v>10034.61</v>
      </c>
      <c r="DI17">
        <v>5</v>
      </c>
      <c r="DJ17" s="28">
        <f t="shared" si="11"/>
        <v>13223.050000000001</v>
      </c>
      <c r="DK17" s="28" t="s">
        <v>113</v>
      </c>
      <c r="DL17" s="9">
        <v>98337</v>
      </c>
      <c r="DM17" s="28">
        <v>349.6</v>
      </c>
      <c r="DN17">
        <v>0</v>
      </c>
      <c r="DO17" s="28">
        <v>242.54</v>
      </c>
      <c r="DP17">
        <v>1</v>
      </c>
      <c r="DQ17" s="28">
        <v>0</v>
      </c>
      <c r="DR17">
        <v>0</v>
      </c>
      <c r="DS17" s="28">
        <f t="shared" si="12"/>
        <v>592.14</v>
      </c>
      <c r="DU17">
        <v>98276</v>
      </c>
      <c r="DV17" t="s">
        <v>120</v>
      </c>
      <c r="DW17" s="21">
        <v>155.5</v>
      </c>
      <c r="DX17">
        <v>0</v>
      </c>
      <c r="DY17" s="21">
        <v>11.13</v>
      </c>
      <c r="DZ17">
        <v>1</v>
      </c>
      <c r="EA17" s="21">
        <v>0</v>
      </c>
      <c r="EB17">
        <v>0</v>
      </c>
      <c r="EC17" s="28">
        <f t="shared" si="13"/>
        <v>166.63</v>
      </c>
      <c r="ED17" s="20">
        <v>98277</v>
      </c>
      <c r="EE17" t="s">
        <v>120</v>
      </c>
      <c r="EF17" s="21">
        <v>3274.96</v>
      </c>
      <c r="EG17">
        <v>7</v>
      </c>
      <c r="EH17" s="21">
        <v>1005.62</v>
      </c>
      <c r="EI17">
        <v>10</v>
      </c>
      <c r="EJ17" s="21">
        <v>235.14</v>
      </c>
      <c r="EK17">
        <v>3</v>
      </c>
      <c r="EL17" s="28">
        <f t="shared" si="14"/>
        <v>4515.72</v>
      </c>
      <c r="EM17" s="20">
        <v>98276</v>
      </c>
      <c r="EN17" t="s">
        <v>120</v>
      </c>
      <c r="EO17" s="21">
        <v>100.56</v>
      </c>
      <c r="EP17">
        <v>1</v>
      </c>
      <c r="EQ17" s="21">
        <v>0</v>
      </c>
      <c r="ER17">
        <v>0</v>
      </c>
      <c r="ES17" s="21">
        <v>0</v>
      </c>
      <c r="ET17">
        <v>0</v>
      </c>
      <c r="EU17" s="28">
        <f t="shared" si="15"/>
        <v>100.56</v>
      </c>
      <c r="EV17" s="40">
        <v>98274</v>
      </c>
      <c r="EW17" s="28" t="s">
        <v>120</v>
      </c>
      <c r="EX17" s="28">
        <v>1525.23</v>
      </c>
      <c r="EY17">
        <v>3</v>
      </c>
      <c r="EZ17" s="28">
        <v>730.7</v>
      </c>
      <c r="FA17">
        <v>3</v>
      </c>
      <c r="FB17" s="28">
        <v>883.11</v>
      </c>
      <c r="FC17">
        <v>3</v>
      </c>
      <c r="FD17" s="28">
        <f t="shared" si="16"/>
        <v>3139.0400000000004</v>
      </c>
      <c r="FE17" s="40">
        <v>98273</v>
      </c>
      <c r="FF17" s="28" t="s">
        <v>120</v>
      </c>
      <c r="FG17" s="28">
        <v>558.74</v>
      </c>
      <c r="FH17">
        <v>4</v>
      </c>
      <c r="FI17" s="28">
        <v>1488.55</v>
      </c>
      <c r="FJ17">
        <v>7</v>
      </c>
      <c r="FK17" s="28">
        <v>1151.4000000000001</v>
      </c>
      <c r="FL17">
        <v>2</v>
      </c>
      <c r="FM17" s="28">
        <f t="shared" si="17"/>
        <v>3198.69</v>
      </c>
      <c r="FN17" s="9">
        <v>98274</v>
      </c>
      <c r="FO17" s="28" t="s">
        <v>120</v>
      </c>
      <c r="FP17" s="28">
        <v>462.52</v>
      </c>
      <c r="FQ17" s="9">
        <v>1</v>
      </c>
      <c r="FR17" s="28">
        <v>1677.51</v>
      </c>
      <c r="FS17" s="9">
        <v>3</v>
      </c>
      <c r="FT17" s="28">
        <v>206.22</v>
      </c>
      <c r="FU17" s="9">
        <v>1</v>
      </c>
      <c r="FV17" s="28">
        <f t="shared" si="18"/>
        <v>2346.2499999999995</v>
      </c>
      <c r="FW17">
        <v>98273</v>
      </c>
      <c r="FX17" s="28" t="s">
        <v>120</v>
      </c>
      <c r="FY17" s="28">
        <v>517.61</v>
      </c>
      <c r="FZ17">
        <v>5</v>
      </c>
      <c r="GA17" s="28">
        <v>132.13</v>
      </c>
      <c r="GB17">
        <v>0</v>
      </c>
      <c r="GC17" s="28">
        <v>1012.26</v>
      </c>
      <c r="GD17">
        <v>4</v>
      </c>
      <c r="GE17" s="28">
        <f t="shared" si="19"/>
        <v>1662</v>
      </c>
      <c r="GF17">
        <v>98273</v>
      </c>
      <c r="GG17" s="28" t="s">
        <v>120</v>
      </c>
      <c r="GH17" s="28">
        <v>65.28</v>
      </c>
      <c r="GI17">
        <v>2</v>
      </c>
      <c r="GJ17" s="28">
        <v>185.77</v>
      </c>
      <c r="GK17">
        <v>4</v>
      </c>
      <c r="GL17" s="28">
        <v>15.52</v>
      </c>
      <c r="GM17">
        <v>1</v>
      </c>
      <c r="GN17" s="28">
        <f t="shared" si="20"/>
        <v>266.57</v>
      </c>
      <c r="GO17">
        <v>98274</v>
      </c>
      <c r="GP17" s="28" t="s">
        <v>120</v>
      </c>
      <c r="GQ17" s="28">
        <v>224.61</v>
      </c>
      <c r="GR17">
        <v>1</v>
      </c>
      <c r="GS17" s="28">
        <v>1775.92</v>
      </c>
      <c r="GT17">
        <v>4</v>
      </c>
      <c r="GU17" s="28">
        <v>157.30000000000001</v>
      </c>
      <c r="GV17">
        <v>1</v>
      </c>
      <c r="GW17" s="28">
        <f t="shared" si="21"/>
        <v>2157.8300000000004</v>
      </c>
      <c r="GX17" s="9">
        <v>98274</v>
      </c>
      <c r="GY17" s="138" t="s">
        <v>120</v>
      </c>
      <c r="GZ17" s="28">
        <v>185.1</v>
      </c>
      <c r="HA17">
        <v>2</v>
      </c>
      <c r="HB17" s="28">
        <v>145.29</v>
      </c>
      <c r="HC17">
        <v>0</v>
      </c>
      <c r="HD17" s="28">
        <v>1905.88</v>
      </c>
      <c r="HE17">
        <v>4</v>
      </c>
      <c r="HF17" s="28">
        <f t="shared" si="22"/>
        <v>2236.27</v>
      </c>
      <c r="HG17">
        <v>98274</v>
      </c>
      <c r="HH17" s="28" t="s">
        <v>120</v>
      </c>
      <c r="HI17" s="28">
        <v>341.24</v>
      </c>
      <c r="HJ17">
        <v>0</v>
      </c>
      <c r="HK17" s="28">
        <v>782.47</v>
      </c>
      <c r="HL17">
        <v>2</v>
      </c>
      <c r="HM17" s="28">
        <v>1942.74</v>
      </c>
      <c r="HN17">
        <v>4</v>
      </c>
      <c r="HO17" s="28">
        <f t="shared" si="23"/>
        <v>3066.45</v>
      </c>
      <c r="HP17">
        <v>98274</v>
      </c>
      <c r="HQ17" s="28" t="s">
        <v>120</v>
      </c>
      <c r="HR17" s="28">
        <v>476.85</v>
      </c>
      <c r="HS17">
        <v>2</v>
      </c>
      <c r="HT17" s="28">
        <v>341.24</v>
      </c>
      <c r="HU17">
        <v>0</v>
      </c>
      <c r="HV17" s="28">
        <v>2596.3000000000002</v>
      </c>
      <c r="HW17">
        <v>6</v>
      </c>
      <c r="HX17" s="28">
        <f t="shared" si="24"/>
        <v>3414.3900000000003</v>
      </c>
      <c r="IZ17" s="54" t="s">
        <v>71</v>
      </c>
      <c r="JA17"/>
      <c r="JB17">
        <v>1</v>
      </c>
      <c r="JC17"/>
      <c r="JD17">
        <v>1</v>
      </c>
      <c r="JF17">
        <v>1</v>
      </c>
      <c r="JG17">
        <v>1</v>
      </c>
      <c r="JH17">
        <v>3</v>
      </c>
      <c r="JI17">
        <v>1</v>
      </c>
      <c r="JK17">
        <v>1</v>
      </c>
      <c r="JL17">
        <v>3</v>
      </c>
      <c r="JN17" s="54" t="s">
        <v>71</v>
      </c>
      <c r="JP17" s="21">
        <v>39.14</v>
      </c>
      <c r="JR17" s="21">
        <v>275</v>
      </c>
      <c r="JT17" s="21">
        <v>114.58</v>
      </c>
      <c r="JU17" s="21">
        <v>1000.83</v>
      </c>
      <c r="JV17" s="21">
        <v>923.3</v>
      </c>
      <c r="JW17" s="21">
        <v>545.54</v>
      </c>
      <c r="JY17">
        <v>1846.29</v>
      </c>
      <c r="JZ17">
        <v>1919.75</v>
      </c>
    </row>
    <row r="18" spans="1:286" x14ac:dyDescent="0.2">
      <c r="A18" s="9">
        <v>98277</v>
      </c>
      <c r="B18" t="s">
        <v>113</v>
      </c>
      <c r="C18">
        <v>24</v>
      </c>
      <c r="D18">
        <v>26</v>
      </c>
      <c r="E18">
        <v>23</v>
      </c>
      <c r="F18">
        <v>23</v>
      </c>
      <c r="G18">
        <v>23</v>
      </c>
      <c r="H18">
        <v>21</v>
      </c>
      <c r="I18">
        <v>21</v>
      </c>
      <c r="J18">
        <v>22</v>
      </c>
      <c r="K18">
        <v>21</v>
      </c>
      <c r="L18">
        <v>22</v>
      </c>
      <c r="M18">
        <v>25</v>
      </c>
      <c r="N18">
        <v>19</v>
      </c>
      <c r="P18" t="s">
        <v>113</v>
      </c>
      <c r="Q18">
        <v>98370</v>
      </c>
      <c r="R18" s="21">
        <v>248.11</v>
      </c>
      <c r="S18">
        <v>1</v>
      </c>
      <c r="T18" s="21">
        <v>0</v>
      </c>
      <c r="U18">
        <v>0</v>
      </c>
      <c r="V18" s="21">
        <v>0</v>
      </c>
      <c r="W18">
        <v>0</v>
      </c>
      <c r="X18" s="21">
        <f t="shared" si="0"/>
        <v>248.11</v>
      </c>
      <c r="Y18" s="20" t="s">
        <v>113</v>
      </c>
      <c r="Z18">
        <v>98311</v>
      </c>
      <c r="AA18" s="21">
        <v>185.05</v>
      </c>
      <c r="AB18">
        <v>1</v>
      </c>
      <c r="AC18" s="21">
        <v>0</v>
      </c>
      <c r="AD18">
        <v>0</v>
      </c>
      <c r="AE18" s="21">
        <v>0</v>
      </c>
      <c r="AF18">
        <v>0</v>
      </c>
      <c r="AG18" s="28">
        <f t="shared" si="1"/>
        <v>185.05</v>
      </c>
      <c r="AH18" s="20" t="s">
        <v>113</v>
      </c>
      <c r="AI18">
        <v>98383</v>
      </c>
      <c r="AJ18" s="21">
        <v>752.71</v>
      </c>
      <c r="AK18">
        <v>2</v>
      </c>
      <c r="AL18" s="21">
        <v>0</v>
      </c>
      <c r="AM18">
        <v>0</v>
      </c>
      <c r="AN18" s="21">
        <v>0</v>
      </c>
      <c r="AO18">
        <v>0</v>
      </c>
      <c r="AP18" s="28">
        <f t="shared" si="2"/>
        <v>752.71</v>
      </c>
      <c r="AQ18" s="130" t="s">
        <v>113</v>
      </c>
      <c r="AR18" s="9">
        <v>98584</v>
      </c>
      <c r="AS18" s="28">
        <v>33550.03</v>
      </c>
      <c r="AT18">
        <v>0</v>
      </c>
      <c r="AU18" s="28">
        <v>25692.61</v>
      </c>
      <c r="AV18">
        <v>0</v>
      </c>
      <c r="AW18" s="28">
        <v>68476.37</v>
      </c>
      <c r="AX18">
        <v>15</v>
      </c>
      <c r="AY18" s="28">
        <f t="shared" si="3"/>
        <v>127719.01</v>
      </c>
      <c r="AZ18" s="130" t="s">
        <v>113</v>
      </c>
      <c r="BA18">
        <v>98383</v>
      </c>
      <c r="BB18" s="28">
        <v>458.49</v>
      </c>
      <c r="BC18">
        <v>2</v>
      </c>
      <c r="BD18" s="28">
        <v>0</v>
      </c>
      <c r="BE18">
        <v>0</v>
      </c>
      <c r="BF18" s="28">
        <v>0</v>
      </c>
      <c r="BG18">
        <v>0</v>
      </c>
      <c r="BH18" s="28">
        <f t="shared" si="4"/>
        <v>458.49</v>
      </c>
      <c r="BI18" s="28" t="s">
        <v>113</v>
      </c>
      <c r="BJ18" s="9">
        <v>98632</v>
      </c>
      <c r="BK18" s="28">
        <v>15.32</v>
      </c>
      <c r="BL18" s="9">
        <v>1</v>
      </c>
      <c r="BM18" s="28">
        <v>0.55000000000000004</v>
      </c>
      <c r="BN18" s="9">
        <v>1</v>
      </c>
      <c r="BO18" s="28">
        <v>0</v>
      </c>
      <c r="BP18" s="9">
        <v>0</v>
      </c>
      <c r="BQ18" s="28">
        <f t="shared" si="5"/>
        <v>15.870000000000001</v>
      </c>
      <c r="BR18" s="28" t="s">
        <v>113</v>
      </c>
      <c r="BS18">
        <v>98337</v>
      </c>
      <c r="BT18" s="28">
        <v>581.39</v>
      </c>
      <c r="BU18">
        <v>1</v>
      </c>
      <c r="BV18" s="28">
        <v>397.71</v>
      </c>
      <c r="BW18">
        <v>1</v>
      </c>
      <c r="BX18" s="28">
        <v>0</v>
      </c>
      <c r="BY18">
        <v>0</v>
      </c>
      <c r="BZ18" s="28">
        <f t="shared" si="6"/>
        <v>979.09999999999991</v>
      </c>
      <c r="CA18" s="130" t="s">
        <v>113</v>
      </c>
      <c r="CB18">
        <v>98383</v>
      </c>
      <c r="CC18" s="28">
        <v>38.57</v>
      </c>
      <c r="CD18">
        <v>0</v>
      </c>
      <c r="CE18" s="28">
        <v>34.799999999999997</v>
      </c>
      <c r="CF18">
        <v>2</v>
      </c>
      <c r="CG18" s="28">
        <v>0</v>
      </c>
      <c r="CH18">
        <v>0</v>
      </c>
      <c r="CI18" s="28">
        <f t="shared" si="7"/>
        <v>73.37</v>
      </c>
      <c r="CJ18" s="130" t="s">
        <v>113</v>
      </c>
      <c r="CK18">
        <v>98337</v>
      </c>
      <c r="CL18" s="28">
        <v>569.35</v>
      </c>
      <c r="CM18">
        <v>2</v>
      </c>
      <c r="CN18" s="28">
        <v>0</v>
      </c>
      <c r="CO18">
        <v>0</v>
      </c>
      <c r="CP18" s="21">
        <f t="shared" si="8"/>
        <v>569.35</v>
      </c>
      <c r="CQ18">
        <f t="shared" si="8"/>
        <v>2</v>
      </c>
      <c r="CR18" s="28">
        <f t="shared" si="9"/>
        <v>1138.7</v>
      </c>
      <c r="CS18" s="28" t="s">
        <v>113</v>
      </c>
      <c r="CT18" s="9">
        <v>98584</v>
      </c>
      <c r="CU18" s="28">
        <v>7029.07</v>
      </c>
      <c r="CV18" s="137">
        <v>0</v>
      </c>
      <c r="CW18" s="28">
        <v>9102.73</v>
      </c>
      <c r="CX18" s="137">
        <v>0</v>
      </c>
      <c r="CY18" s="28">
        <v>71556.040000000008</v>
      </c>
      <c r="CZ18" s="137">
        <v>15</v>
      </c>
      <c r="DA18" s="28">
        <f t="shared" si="10"/>
        <v>87687.840000000011</v>
      </c>
      <c r="DB18" s="28" t="s">
        <v>113</v>
      </c>
      <c r="DC18" s="9">
        <v>98314</v>
      </c>
      <c r="DD18" s="28">
        <v>4427.99</v>
      </c>
      <c r="DE18">
        <v>1</v>
      </c>
      <c r="DF18" s="28">
        <v>0</v>
      </c>
      <c r="DG18">
        <v>0</v>
      </c>
      <c r="DH18" s="28">
        <v>0</v>
      </c>
      <c r="DI18">
        <v>0</v>
      </c>
      <c r="DJ18" s="28">
        <f t="shared" si="11"/>
        <v>4427.99</v>
      </c>
      <c r="DK18" s="28" t="s">
        <v>113</v>
      </c>
      <c r="DL18" s="9">
        <v>98520</v>
      </c>
      <c r="DM18" s="28">
        <v>40.880000000000003</v>
      </c>
      <c r="DN18">
        <v>1</v>
      </c>
      <c r="DO18" s="28">
        <v>0</v>
      </c>
      <c r="DP18">
        <v>0</v>
      </c>
      <c r="DQ18" s="28">
        <v>0</v>
      </c>
      <c r="DR18">
        <v>0</v>
      </c>
      <c r="DS18" s="28">
        <f t="shared" si="12"/>
        <v>40.880000000000003</v>
      </c>
      <c r="DU18">
        <v>98277</v>
      </c>
      <c r="DV18" t="s">
        <v>120</v>
      </c>
      <c r="DW18" s="21">
        <v>2371.9499999999998</v>
      </c>
      <c r="DX18">
        <v>17</v>
      </c>
      <c r="DY18" s="21">
        <v>242.15</v>
      </c>
      <c r="DZ18">
        <v>1</v>
      </c>
      <c r="EA18" s="21">
        <v>260.01</v>
      </c>
      <c r="EB18">
        <v>4</v>
      </c>
      <c r="EC18" s="28">
        <f t="shared" si="13"/>
        <v>2874.1099999999997</v>
      </c>
      <c r="ED18" s="20">
        <v>98284</v>
      </c>
      <c r="EE18" t="s">
        <v>120</v>
      </c>
      <c r="EF18" s="21">
        <v>2978.02</v>
      </c>
      <c r="EG18">
        <v>11</v>
      </c>
      <c r="EH18" s="21">
        <v>1490.98</v>
      </c>
      <c r="EI18">
        <v>5</v>
      </c>
      <c r="EJ18" s="21">
        <v>2055.3000000000002</v>
      </c>
      <c r="EK18">
        <v>2</v>
      </c>
      <c r="EL18" s="28">
        <f t="shared" si="14"/>
        <v>6524.3</v>
      </c>
      <c r="EM18" s="20">
        <v>98277</v>
      </c>
      <c r="EN18" t="s">
        <v>120</v>
      </c>
      <c r="EO18" s="21">
        <v>1914.86</v>
      </c>
      <c r="EP18">
        <v>8</v>
      </c>
      <c r="EQ18" s="21">
        <v>1852.24</v>
      </c>
      <c r="ER18">
        <v>7</v>
      </c>
      <c r="ES18" s="21">
        <v>568.73</v>
      </c>
      <c r="ET18">
        <v>5</v>
      </c>
      <c r="EU18" s="28">
        <f t="shared" si="15"/>
        <v>4335.83</v>
      </c>
      <c r="EV18" s="40">
        <v>98277</v>
      </c>
      <c r="EW18" s="28" t="s">
        <v>120</v>
      </c>
      <c r="EX18" s="28">
        <v>2359.9699999999998</v>
      </c>
      <c r="EY18">
        <v>9</v>
      </c>
      <c r="EZ18" s="28">
        <v>942.67</v>
      </c>
      <c r="FA18">
        <v>5</v>
      </c>
      <c r="FB18" s="28">
        <v>788.75</v>
      </c>
      <c r="FC18">
        <v>5</v>
      </c>
      <c r="FD18" s="28">
        <f t="shared" si="16"/>
        <v>4091.39</v>
      </c>
      <c r="FE18" s="40">
        <v>98274</v>
      </c>
      <c r="FF18" s="28" t="s">
        <v>120</v>
      </c>
      <c r="FG18" s="28">
        <v>761.48</v>
      </c>
      <c r="FH18">
        <v>1</v>
      </c>
      <c r="FI18" s="28">
        <v>1001.75</v>
      </c>
      <c r="FJ18">
        <v>3</v>
      </c>
      <c r="FK18" s="28">
        <v>640.57000000000005</v>
      </c>
      <c r="FL18">
        <v>4</v>
      </c>
      <c r="FM18" s="28">
        <f t="shared" si="17"/>
        <v>2403.8000000000002</v>
      </c>
      <c r="FN18" s="9">
        <v>98277</v>
      </c>
      <c r="FO18" s="28" t="s">
        <v>120</v>
      </c>
      <c r="FP18" s="28">
        <v>1269.1400000000001</v>
      </c>
      <c r="FQ18" s="9">
        <v>5</v>
      </c>
      <c r="FR18" s="28">
        <v>1137.78</v>
      </c>
      <c r="FS18" s="9">
        <v>3</v>
      </c>
      <c r="FT18" s="28">
        <v>1839.79</v>
      </c>
      <c r="FU18" s="9">
        <v>10</v>
      </c>
      <c r="FV18" s="28">
        <f t="shared" si="18"/>
        <v>4246.71</v>
      </c>
      <c r="FW18">
        <v>98274</v>
      </c>
      <c r="FX18" s="28" t="s">
        <v>120</v>
      </c>
      <c r="FY18" s="28">
        <v>76.709999999999994</v>
      </c>
      <c r="FZ18">
        <v>0</v>
      </c>
      <c r="GA18" s="28">
        <v>546.12</v>
      </c>
      <c r="GB18">
        <v>1</v>
      </c>
      <c r="GC18" s="28">
        <v>341.5</v>
      </c>
      <c r="GD18">
        <v>2</v>
      </c>
      <c r="GE18" s="28">
        <f t="shared" si="19"/>
        <v>964.33</v>
      </c>
      <c r="GF18">
        <v>98274</v>
      </c>
      <c r="GG18" s="28" t="s">
        <v>120</v>
      </c>
      <c r="GH18" s="28">
        <v>95.8</v>
      </c>
      <c r="GI18">
        <v>1</v>
      </c>
      <c r="GJ18" s="28">
        <v>76.709999999999994</v>
      </c>
      <c r="GK18">
        <v>0</v>
      </c>
      <c r="GL18" s="28">
        <v>588.08000000000004</v>
      </c>
      <c r="GM18">
        <v>2</v>
      </c>
      <c r="GN18" s="28">
        <f t="shared" si="20"/>
        <v>760.59</v>
      </c>
      <c r="GO18">
        <v>98276</v>
      </c>
      <c r="GP18" s="28" t="s">
        <v>120</v>
      </c>
      <c r="GQ18" s="28">
        <v>191.12</v>
      </c>
      <c r="GR18">
        <v>0</v>
      </c>
      <c r="GS18" s="28">
        <v>191.1</v>
      </c>
      <c r="GT18">
        <v>0</v>
      </c>
      <c r="GU18" s="28">
        <v>975.87</v>
      </c>
      <c r="GV18">
        <v>3</v>
      </c>
      <c r="GW18" s="28">
        <f t="shared" si="21"/>
        <v>1358.0900000000001</v>
      </c>
      <c r="GX18" s="9">
        <v>98276</v>
      </c>
      <c r="GY18" s="138" t="s">
        <v>120</v>
      </c>
      <c r="GZ18" s="28">
        <v>86.2</v>
      </c>
      <c r="HA18">
        <v>1</v>
      </c>
      <c r="HB18" s="28">
        <v>176.17</v>
      </c>
      <c r="HC18">
        <v>0</v>
      </c>
      <c r="HD18" s="28">
        <v>896.56</v>
      </c>
      <c r="HE18">
        <v>2</v>
      </c>
      <c r="HF18" s="28">
        <f t="shared" si="22"/>
        <v>1158.9299999999998</v>
      </c>
      <c r="HG18">
        <v>98276</v>
      </c>
      <c r="HH18" s="28" t="s">
        <v>120</v>
      </c>
      <c r="HI18" s="28">
        <v>113.73</v>
      </c>
      <c r="HJ18">
        <v>0</v>
      </c>
      <c r="HK18" s="28">
        <v>62.99</v>
      </c>
      <c r="HL18">
        <v>0</v>
      </c>
      <c r="HM18" s="28">
        <v>1072.73</v>
      </c>
      <c r="HN18">
        <v>2</v>
      </c>
      <c r="HO18" s="28">
        <f t="shared" si="23"/>
        <v>1249.45</v>
      </c>
      <c r="HP18">
        <v>98276</v>
      </c>
      <c r="HQ18" s="28" t="s">
        <v>120</v>
      </c>
      <c r="HR18" s="28">
        <v>144.63</v>
      </c>
      <c r="HS18">
        <v>0</v>
      </c>
      <c r="HT18" s="28">
        <v>113.73</v>
      </c>
      <c r="HU18">
        <v>0</v>
      </c>
      <c r="HV18" s="28">
        <v>1080.23</v>
      </c>
      <c r="HW18">
        <v>2</v>
      </c>
      <c r="HX18" s="28">
        <f t="shared" si="24"/>
        <v>1338.5900000000001</v>
      </c>
      <c r="IZ18" s="54" t="s">
        <v>129</v>
      </c>
      <c r="JA18">
        <v>5</v>
      </c>
      <c r="JB18"/>
      <c r="JC18">
        <v>9</v>
      </c>
      <c r="JD18">
        <v>8</v>
      </c>
      <c r="JE18">
        <v>8</v>
      </c>
      <c r="JF18">
        <v>11</v>
      </c>
      <c r="JG18">
        <v>9</v>
      </c>
      <c r="JH18">
        <v>3</v>
      </c>
      <c r="JI18">
        <v>9</v>
      </c>
      <c r="JJ18">
        <v>5</v>
      </c>
      <c r="JK18">
        <v>26</v>
      </c>
      <c r="JL18">
        <v>20</v>
      </c>
      <c r="JN18" s="54" t="s">
        <v>129</v>
      </c>
      <c r="JO18" s="21">
        <v>495.99</v>
      </c>
      <c r="JQ18" s="21">
        <v>9113.4599999999991</v>
      </c>
      <c r="JR18" s="21">
        <v>4126.51</v>
      </c>
      <c r="JS18" s="21">
        <v>4265.2299999999996</v>
      </c>
      <c r="JT18" s="21">
        <v>7593.11</v>
      </c>
      <c r="JU18" s="21">
        <v>6425.09</v>
      </c>
      <c r="JV18" s="21">
        <v>2036</v>
      </c>
      <c r="JW18" s="21">
        <v>3713.18</v>
      </c>
      <c r="JX18">
        <v>1598.9</v>
      </c>
      <c r="JY18">
        <v>12837.27</v>
      </c>
      <c r="JZ18">
        <v>10527.08</v>
      </c>
    </row>
    <row r="19" spans="1:286" x14ac:dyDescent="0.2">
      <c r="A19" s="9">
        <v>98278</v>
      </c>
      <c r="B19" t="s">
        <v>113</v>
      </c>
      <c r="C19">
        <v>7</v>
      </c>
      <c r="D19">
        <v>5</v>
      </c>
      <c r="E19">
        <v>6</v>
      </c>
      <c r="F19">
        <v>7</v>
      </c>
      <c r="G19">
        <v>6</v>
      </c>
      <c r="H19">
        <v>5</v>
      </c>
      <c r="I19">
        <v>5</v>
      </c>
      <c r="J19">
        <v>5</v>
      </c>
      <c r="K19">
        <v>4</v>
      </c>
      <c r="L19">
        <v>5</v>
      </c>
      <c r="M19">
        <v>5</v>
      </c>
      <c r="N19">
        <v>2</v>
      </c>
      <c r="P19" t="s">
        <v>113</v>
      </c>
      <c r="Q19">
        <v>98383</v>
      </c>
      <c r="R19" s="21">
        <v>933.76</v>
      </c>
      <c r="S19">
        <v>2</v>
      </c>
      <c r="T19" s="21">
        <v>0</v>
      </c>
      <c r="U19">
        <v>0</v>
      </c>
      <c r="V19" s="21">
        <v>0</v>
      </c>
      <c r="W19">
        <v>0</v>
      </c>
      <c r="X19" s="21">
        <f t="shared" si="0"/>
        <v>933.76</v>
      </c>
      <c r="Y19" s="20" t="s">
        <v>113</v>
      </c>
      <c r="Z19">
        <v>98312</v>
      </c>
      <c r="AA19" s="21">
        <v>12775.68</v>
      </c>
      <c r="AB19">
        <v>4</v>
      </c>
      <c r="AC19" s="21">
        <v>7868.65</v>
      </c>
      <c r="AD19">
        <v>2</v>
      </c>
      <c r="AE19" s="21">
        <v>515.23</v>
      </c>
      <c r="AF19">
        <v>3</v>
      </c>
      <c r="AG19" s="28">
        <f t="shared" si="1"/>
        <v>21159.56</v>
      </c>
      <c r="AH19" s="20" t="s">
        <v>113</v>
      </c>
      <c r="AI19">
        <v>98520</v>
      </c>
      <c r="AJ19" s="21">
        <v>78438.25</v>
      </c>
      <c r="AK19">
        <v>2</v>
      </c>
      <c r="AL19" s="21">
        <v>0</v>
      </c>
      <c r="AM19">
        <v>0</v>
      </c>
      <c r="AN19" s="21">
        <v>0</v>
      </c>
      <c r="AO19">
        <v>0</v>
      </c>
      <c r="AP19" s="28">
        <f t="shared" si="2"/>
        <v>78438.25</v>
      </c>
      <c r="AQ19" s="130" t="s">
        <v>113</v>
      </c>
      <c r="AR19" s="9">
        <v>98611</v>
      </c>
      <c r="AS19" s="28">
        <v>3930.67</v>
      </c>
      <c r="AT19">
        <v>4</v>
      </c>
      <c r="AU19" s="28">
        <v>0</v>
      </c>
      <c r="AV19">
        <v>0</v>
      </c>
      <c r="AW19" s="28">
        <v>0</v>
      </c>
      <c r="AX19">
        <v>0</v>
      </c>
      <c r="AY19" s="28">
        <f t="shared" si="3"/>
        <v>3930.67</v>
      </c>
      <c r="AZ19" s="130" t="s">
        <v>113</v>
      </c>
      <c r="BA19">
        <v>98541</v>
      </c>
      <c r="BB19" s="28">
        <v>69.75</v>
      </c>
      <c r="BC19">
        <v>1</v>
      </c>
      <c r="BD19" s="28">
        <v>0</v>
      </c>
      <c r="BE19">
        <v>0</v>
      </c>
      <c r="BF19" s="28">
        <v>0</v>
      </c>
      <c r="BG19">
        <v>0</v>
      </c>
      <c r="BH19" s="28">
        <f t="shared" si="4"/>
        <v>69.75</v>
      </c>
      <c r="BI19" s="28" t="s">
        <v>113</v>
      </c>
      <c r="BJ19" s="9">
        <v>98901</v>
      </c>
      <c r="BK19" s="28">
        <v>10501.06</v>
      </c>
      <c r="BL19" s="9">
        <v>2</v>
      </c>
      <c r="BM19" s="28">
        <v>9174.16</v>
      </c>
      <c r="BN19" s="9">
        <v>7</v>
      </c>
      <c r="BO19" s="28">
        <v>0</v>
      </c>
      <c r="BP19" s="9">
        <v>0</v>
      </c>
      <c r="BQ19" s="28">
        <f t="shared" si="5"/>
        <v>19675.22</v>
      </c>
      <c r="BR19" s="28" t="s">
        <v>113</v>
      </c>
      <c r="BS19">
        <v>98366</v>
      </c>
      <c r="BT19" s="28">
        <v>48.62</v>
      </c>
      <c r="BU19">
        <v>1</v>
      </c>
      <c r="BV19" s="28">
        <v>0</v>
      </c>
      <c r="BW19">
        <v>0</v>
      </c>
      <c r="BX19" s="28">
        <v>0</v>
      </c>
      <c r="BY19">
        <v>0</v>
      </c>
      <c r="BZ19" s="28">
        <f t="shared" si="6"/>
        <v>48.62</v>
      </c>
      <c r="CA19" s="130" t="s">
        <v>113</v>
      </c>
      <c r="CB19">
        <v>98584</v>
      </c>
      <c r="CC19" s="28">
        <v>9317.6299999999992</v>
      </c>
      <c r="CD19">
        <v>0</v>
      </c>
      <c r="CE19" s="28">
        <v>12321.09</v>
      </c>
      <c r="CF19">
        <v>0</v>
      </c>
      <c r="CG19" s="28">
        <v>109159.95999999999</v>
      </c>
      <c r="CH19">
        <v>15</v>
      </c>
      <c r="CI19" s="28">
        <f t="shared" si="7"/>
        <v>130798.68</v>
      </c>
      <c r="CJ19" s="130" t="s">
        <v>113</v>
      </c>
      <c r="CK19">
        <v>98370</v>
      </c>
      <c r="CL19" s="28">
        <v>21.78</v>
      </c>
      <c r="CM19">
        <v>1</v>
      </c>
      <c r="CN19" s="28">
        <v>0</v>
      </c>
      <c r="CO19">
        <v>0</v>
      </c>
      <c r="CP19" s="21">
        <f t="shared" si="8"/>
        <v>21.78</v>
      </c>
      <c r="CQ19">
        <f t="shared" si="8"/>
        <v>1</v>
      </c>
      <c r="CR19" s="28">
        <f t="shared" si="9"/>
        <v>43.56</v>
      </c>
      <c r="CS19" s="28" t="s">
        <v>113</v>
      </c>
      <c r="CT19" s="9">
        <v>98626</v>
      </c>
      <c r="CU19" s="28">
        <v>6842.65</v>
      </c>
      <c r="CV19" s="137">
        <v>4</v>
      </c>
      <c r="CW19" s="28">
        <v>0</v>
      </c>
      <c r="CX19" s="137">
        <v>0</v>
      </c>
      <c r="CY19" s="28">
        <v>0</v>
      </c>
      <c r="CZ19" s="137">
        <v>0</v>
      </c>
      <c r="DA19" s="28">
        <f t="shared" si="10"/>
        <v>6842.65</v>
      </c>
      <c r="DB19" s="28" t="s">
        <v>113</v>
      </c>
      <c r="DC19" s="9">
        <v>98337</v>
      </c>
      <c r="DD19" s="28">
        <v>422.74</v>
      </c>
      <c r="DE19">
        <v>0</v>
      </c>
      <c r="DF19" s="28">
        <v>242.54</v>
      </c>
      <c r="DG19">
        <v>1</v>
      </c>
      <c r="DH19" s="28">
        <v>0</v>
      </c>
      <c r="DI19">
        <v>0</v>
      </c>
      <c r="DJ19" s="28">
        <f t="shared" si="11"/>
        <v>665.28</v>
      </c>
      <c r="DK19" s="28" t="s">
        <v>113</v>
      </c>
      <c r="DL19" s="9">
        <v>98584</v>
      </c>
      <c r="DM19" s="28">
        <v>17316.52</v>
      </c>
      <c r="DN19">
        <v>0</v>
      </c>
      <c r="DO19" s="28">
        <v>13382.92</v>
      </c>
      <c r="DP19">
        <v>0</v>
      </c>
      <c r="DQ19" s="28">
        <v>87687.84</v>
      </c>
      <c r="DR19">
        <v>15</v>
      </c>
      <c r="DS19" s="28">
        <f t="shared" si="12"/>
        <v>118387.28</v>
      </c>
      <c r="DU19">
        <v>98284</v>
      </c>
      <c r="DV19" t="s">
        <v>120</v>
      </c>
      <c r="DW19" s="21">
        <v>2062.23</v>
      </c>
      <c r="DX19">
        <v>8</v>
      </c>
      <c r="DY19" s="21">
        <v>0</v>
      </c>
      <c r="DZ19">
        <v>0</v>
      </c>
      <c r="EA19" s="21">
        <v>2156.48</v>
      </c>
      <c r="EB19">
        <v>3</v>
      </c>
      <c r="EC19" s="28">
        <f t="shared" si="13"/>
        <v>4218.71</v>
      </c>
      <c r="ED19" s="20">
        <v>98295</v>
      </c>
      <c r="EE19" t="s">
        <v>120</v>
      </c>
      <c r="EF19" s="21">
        <v>412.22</v>
      </c>
      <c r="EG19">
        <v>0</v>
      </c>
      <c r="EH19" s="21">
        <v>273.01</v>
      </c>
      <c r="EI19">
        <v>2</v>
      </c>
      <c r="EJ19" s="21">
        <v>56.54</v>
      </c>
      <c r="EK19">
        <v>1</v>
      </c>
      <c r="EL19" s="28">
        <f t="shared" si="14"/>
        <v>741.77</v>
      </c>
      <c r="EM19" s="20">
        <v>98284</v>
      </c>
      <c r="EN19" t="s">
        <v>120</v>
      </c>
      <c r="EO19" s="21">
        <v>2213.37</v>
      </c>
      <c r="EP19">
        <v>5</v>
      </c>
      <c r="EQ19" s="21">
        <v>2569.5700000000002</v>
      </c>
      <c r="ER19">
        <v>11</v>
      </c>
      <c r="ES19" s="21">
        <v>3369.79</v>
      </c>
      <c r="ET19">
        <v>3</v>
      </c>
      <c r="EU19" s="28">
        <f t="shared" si="15"/>
        <v>8152.7300000000005</v>
      </c>
      <c r="EV19" s="40">
        <v>98282</v>
      </c>
      <c r="EW19" s="28" t="s">
        <v>120</v>
      </c>
      <c r="EX19" s="28">
        <v>266.37</v>
      </c>
      <c r="EY19">
        <v>1</v>
      </c>
      <c r="EZ19" s="28">
        <v>0</v>
      </c>
      <c r="FA19">
        <v>0</v>
      </c>
      <c r="FB19" s="28">
        <v>0</v>
      </c>
      <c r="FC19">
        <v>0</v>
      </c>
      <c r="FD19" s="28">
        <f t="shared" si="16"/>
        <v>266.37</v>
      </c>
      <c r="FE19" s="40">
        <v>98277</v>
      </c>
      <c r="FF19" s="28" t="s">
        <v>120</v>
      </c>
      <c r="FG19" s="28">
        <v>1616.96</v>
      </c>
      <c r="FH19">
        <v>5</v>
      </c>
      <c r="FI19" s="28">
        <v>1214.93</v>
      </c>
      <c r="FJ19">
        <v>8</v>
      </c>
      <c r="FK19" s="28">
        <v>824.19</v>
      </c>
      <c r="FL19">
        <v>4</v>
      </c>
      <c r="FM19" s="28">
        <f t="shared" si="17"/>
        <v>3656.0800000000004</v>
      </c>
      <c r="FN19" s="9">
        <v>98284</v>
      </c>
      <c r="FO19" s="28" t="s">
        <v>120</v>
      </c>
      <c r="FP19" s="28">
        <v>1504.16</v>
      </c>
      <c r="FQ19" s="9">
        <v>6</v>
      </c>
      <c r="FR19" s="28">
        <v>1019.92</v>
      </c>
      <c r="FS19" s="9">
        <v>4</v>
      </c>
      <c r="FT19" s="28">
        <v>6745.92</v>
      </c>
      <c r="FU19" s="9">
        <v>6</v>
      </c>
      <c r="FV19" s="28">
        <f t="shared" si="18"/>
        <v>9270</v>
      </c>
      <c r="FW19">
        <v>98276</v>
      </c>
      <c r="FX19" s="28" t="s">
        <v>120</v>
      </c>
      <c r="FY19" s="28">
        <v>19.079999999999998</v>
      </c>
      <c r="FZ19">
        <v>1</v>
      </c>
      <c r="GA19" s="28">
        <v>0</v>
      </c>
      <c r="GB19">
        <v>0</v>
      </c>
      <c r="GC19" s="28">
        <v>0</v>
      </c>
      <c r="GD19">
        <v>0</v>
      </c>
      <c r="GE19" s="28">
        <f t="shared" si="19"/>
        <v>19.079999999999998</v>
      </c>
      <c r="GF19">
        <v>98276</v>
      </c>
      <c r="GG19" s="28" t="s">
        <v>120</v>
      </c>
      <c r="GH19" s="28">
        <v>39.72</v>
      </c>
      <c r="GI19">
        <v>1</v>
      </c>
      <c r="GJ19" s="28">
        <v>19.079999999999998</v>
      </c>
      <c r="GK19">
        <v>1</v>
      </c>
      <c r="GL19" s="28">
        <v>0</v>
      </c>
      <c r="GM19">
        <v>0</v>
      </c>
      <c r="GN19" s="28">
        <f t="shared" si="20"/>
        <v>58.8</v>
      </c>
      <c r="GO19">
        <v>98277</v>
      </c>
      <c r="GP19" s="28" t="s">
        <v>120</v>
      </c>
      <c r="GQ19" s="28">
        <v>365.58</v>
      </c>
      <c r="GR19">
        <v>5</v>
      </c>
      <c r="GS19" s="28">
        <v>176.36</v>
      </c>
      <c r="GT19">
        <v>2</v>
      </c>
      <c r="GU19" s="28">
        <v>1194.82</v>
      </c>
      <c r="GV19">
        <v>2</v>
      </c>
      <c r="GW19" s="28">
        <f t="shared" si="21"/>
        <v>1736.76</v>
      </c>
      <c r="GX19" s="9">
        <v>98277</v>
      </c>
      <c r="GY19" s="138" t="s">
        <v>120</v>
      </c>
      <c r="GZ19" s="28">
        <v>412.1</v>
      </c>
      <c r="HA19">
        <v>0</v>
      </c>
      <c r="HB19" s="28">
        <v>891.87</v>
      </c>
      <c r="HC19">
        <v>4</v>
      </c>
      <c r="HD19" s="28">
        <v>1371.18</v>
      </c>
      <c r="HE19">
        <v>4</v>
      </c>
      <c r="HF19" s="28">
        <f t="shared" si="22"/>
        <v>2675.15</v>
      </c>
      <c r="HG19">
        <v>98277</v>
      </c>
      <c r="HH19" s="28" t="s">
        <v>120</v>
      </c>
      <c r="HI19" s="28">
        <v>417.59</v>
      </c>
      <c r="HJ19">
        <v>3</v>
      </c>
      <c r="HK19" s="28">
        <v>362.92</v>
      </c>
      <c r="HL19">
        <v>0</v>
      </c>
      <c r="HM19" s="28">
        <v>890.87</v>
      </c>
      <c r="HN19">
        <v>5</v>
      </c>
      <c r="HO19" s="28">
        <f t="shared" si="23"/>
        <v>1671.38</v>
      </c>
      <c r="HP19">
        <v>98277</v>
      </c>
      <c r="HQ19" s="28" t="s">
        <v>120</v>
      </c>
      <c r="HR19" s="28">
        <v>659.53</v>
      </c>
      <c r="HS19">
        <v>2</v>
      </c>
      <c r="HT19" s="28">
        <v>344.42</v>
      </c>
      <c r="HU19">
        <v>2</v>
      </c>
      <c r="HV19" s="28">
        <v>1077.45</v>
      </c>
      <c r="HW19">
        <v>4</v>
      </c>
      <c r="HX19" s="28">
        <f t="shared" si="24"/>
        <v>2081.4</v>
      </c>
      <c r="IZ19" s="54" t="s">
        <v>130</v>
      </c>
      <c r="JA19"/>
      <c r="JB19">
        <v>2</v>
      </c>
      <c r="JC19">
        <v>3</v>
      </c>
      <c r="JD19">
        <v>1</v>
      </c>
      <c r="JE19">
        <v>6</v>
      </c>
      <c r="JF19">
        <v>7</v>
      </c>
      <c r="JG19">
        <v>10</v>
      </c>
      <c r="JH19">
        <v>7</v>
      </c>
      <c r="JI19">
        <v>2</v>
      </c>
      <c r="JJ19">
        <v>3</v>
      </c>
      <c r="JK19">
        <v>13</v>
      </c>
      <c r="JL19">
        <v>6</v>
      </c>
      <c r="JN19" s="54" t="s">
        <v>130</v>
      </c>
      <c r="JP19" s="21">
        <v>418.33</v>
      </c>
      <c r="JQ19" s="21">
        <v>845.55</v>
      </c>
      <c r="JR19" s="21">
        <v>561.76</v>
      </c>
      <c r="JS19" s="21">
        <v>3148.31</v>
      </c>
      <c r="JT19" s="21">
        <v>4413.07</v>
      </c>
      <c r="JU19" s="21">
        <v>2516.85</v>
      </c>
      <c r="JV19" s="21">
        <v>3014.47</v>
      </c>
      <c r="JW19" s="21">
        <v>461.87</v>
      </c>
      <c r="JX19">
        <v>228.76</v>
      </c>
      <c r="JY19">
        <v>5491.26</v>
      </c>
      <c r="JZ19">
        <v>1263.54</v>
      </c>
    </row>
    <row r="20" spans="1:286" x14ac:dyDescent="0.2">
      <c r="A20" s="9">
        <v>98292</v>
      </c>
      <c r="B20" t="s">
        <v>113</v>
      </c>
      <c r="D20">
        <v>1</v>
      </c>
      <c r="P20" t="s">
        <v>113</v>
      </c>
      <c r="Q20">
        <v>98520</v>
      </c>
      <c r="R20" s="21">
        <v>0.6</v>
      </c>
      <c r="S20">
        <v>1</v>
      </c>
      <c r="T20" s="21">
        <v>0</v>
      </c>
      <c r="U20">
        <v>0</v>
      </c>
      <c r="V20" s="21">
        <v>0</v>
      </c>
      <c r="W20">
        <v>0</v>
      </c>
      <c r="X20" s="21">
        <f t="shared" si="0"/>
        <v>0.6</v>
      </c>
      <c r="Y20" s="20" t="s">
        <v>113</v>
      </c>
      <c r="Z20">
        <v>98337</v>
      </c>
      <c r="AA20" s="21">
        <v>289.36</v>
      </c>
      <c r="AB20">
        <v>1</v>
      </c>
      <c r="AC20" s="21">
        <v>0</v>
      </c>
      <c r="AD20">
        <v>0</v>
      </c>
      <c r="AE20" s="21">
        <v>0</v>
      </c>
      <c r="AF20">
        <v>0</v>
      </c>
      <c r="AG20" s="28">
        <f t="shared" si="1"/>
        <v>289.36</v>
      </c>
      <c r="AH20" s="20" t="s">
        <v>113</v>
      </c>
      <c r="AI20">
        <v>98584</v>
      </c>
      <c r="AJ20" s="21">
        <v>25692.61</v>
      </c>
      <c r="AK20">
        <v>0</v>
      </c>
      <c r="AL20" s="21">
        <v>35842.870000000003</v>
      </c>
      <c r="AM20">
        <v>0</v>
      </c>
      <c r="AN20" s="21">
        <v>32633.5</v>
      </c>
      <c r="AO20">
        <v>15</v>
      </c>
      <c r="AP20" s="28">
        <f t="shared" si="2"/>
        <v>94168.98000000001</v>
      </c>
      <c r="AQ20" s="130" t="s">
        <v>113</v>
      </c>
      <c r="AR20" s="9">
        <v>98626</v>
      </c>
      <c r="AS20" s="28">
        <v>34204.120000000003</v>
      </c>
      <c r="AT20">
        <v>4</v>
      </c>
      <c r="AU20" s="28">
        <v>0</v>
      </c>
      <c r="AV20">
        <v>0</v>
      </c>
      <c r="AW20" s="28">
        <v>0</v>
      </c>
      <c r="AX20">
        <v>0</v>
      </c>
      <c r="AY20" s="28">
        <f t="shared" si="3"/>
        <v>34204.120000000003</v>
      </c>
      <c r="AZ20" s="130" t="s">
        <v>113</v>
      </c>
      <c r="BA20">
        <v>98584</v>
      </c>
      <c r="BB20" s="28">
        <v>26204.86</v>
      </c>
      <c r="BC20">
        <v>0</v>
      </c>
      <c r="BD20" s="28">
        <v>33550.03</v>
      </c>
      <c r="BE20">
        <v>0</v>
      </c>
      <c r="BF20" s="28">
        <v>94168.98</v>
      </c>
      <c r="BG20">
        <v>15</v>
      </c>
      <c r="BH20" s="28">
        <f t="shared" si="4"/>
        <v>153923.87</v>
      </c>
      <c r="BI20" s="28" t="s">
        <v>113</v>
      </c>
      <c r="BJ20" s="9">
        <v>98902</v>
      </c>
      <c r="BK20" s="28">
        <v>5194.55</v>
      </c>
      <c r="BL20" s="9">
        <v>2</v>
      </c>
      <c r="BM20" s="28">
        <v>0</v>
      </c>
      <c r="BN20" s="9">
        <v>0</v>
      </c>
      <c r="BO20" s="28">
        <v>0</v>
      </c>
      <c r="BP20" s="9">
        <v>0</v>
      </c>
      <c r="BQ20" s="28">
        <f t="shared" si="5"/>
        <v>5194.55</v>
      </c>
      <c r="BR20" s="28" t="s">
        <v>113</v>
      </c>
      <c r="BS20">
        <v>98370</v>
      </c>
      <c r="BT20" s="28">
        <v>13</v>
      </c>
      <c r="BU20">
        <v>1</v>
      </c>
      <c r="BV20" s="28">
        <v>0</v>
      </c>
      <c r="BW20">
        <v>0</v>
      </c>
      <c r="BX20" s="28">
        <v>0</v>
      </c>
      <c r="BY20">
        <v>0</v>
      </c>
      <c r="BZ20" s="28">
        <f t="shared" si="6"/>
        <v>13</v>
      </c>
      <c r="CA20" s="130" t="s">
        <v>113</v>
      </c>
      <c r="CB20">
        <v>98632</v>
      </c>
      <c r="CC20" s="28">
        <v>15.32</v>
      </c>
      <c r="CD20">
        <v>1</v>
      </c>
      <c r="CE20" s="28">
        <v>0.55000000000000004</v>
      </c>
      <c r="CF20">
        <v>1</v>
      </c>
      <c r="CG20" s="28">
        <v>0</v>
      </c>
      <c r="CH20">
        <v>0</v>
      </c>
      <c r="CI20" s="28">
        <f t="shared" si="7"/>
        <v>15.870000000000001</v>
      </c>
      <c r="CJ20" s="130" t="s">
        <v>113</v>
      </c>
      <c r="CK20">
        <v>98383</v>
      </c>
      <c r="CL20" s="28">
        <v>13</v>
      </c>
      <c r="CM20">
        <v>1</v>
      </c>
      <c r="CN20" s="28">
        <v>0</v>
      </c>
      <c r="CO20">
        <v>0</v>
      </c>
      <c r="CP20" s="21">
        <f t="shared" si="8"/>
        <v>13</v>
      </c>
      <c r="CQ20">
        <f t="shared" si="8"/>
        <v>1</v>
      </c>
      <c r="CR20" s="28">
        <f t="shared" si="9"/>
        <v>26</v>
      </c>
      <c r="CS20" s="28" t="s">
        <v>113</v>
      </c>
      <c r="CT20" s="9">
        <v>98632</v>
      </c>
      <c r="CU20" s="28">
        <v>0.76</v>
      </c>
      <c r="CV20" s="137">
        <v>2</v>
      </c>
      <c r="CW20" s="28">
        <v>0</v>
      </c>
      <c r="CX20" s="137">
        <v>0</v>
      </c>
      <c r="CY20" s="28">
        <v>0</v>
      </c>
      <c r="CZ20" s="137">
        <v>0</v>
      </c>
      <c r="DA20" s="28">
        <f t="shared" si="10"/>
        <v>0.76</v>
      </c>
      <c r="DB20" s="28" t="s">
        <v>113</v>
      </c>
      <c r="DC20" s="9">
        <v>98383</v>
      </c>
      <c r="DD20" s="28">
        <v>3236.68</v>
      </c>
      <c r="DE20">
        <v>6</v>
      </c>
      <c r="DF20" s="28">
        <v>0</v>
      </c>
      <c r="DG20">
        <v>0</v>
      </c>
      <c r="DH20" s="28">
        <v>0</v>
      </c>
      <c r="DI20">
        <v>0</v>
      </c>
      <c r="DJ20" s="28">
        <f t="shared" si="11"/>
        <v>3236.68</v>
      </c>
      <c r="DK20" s="28" t="s">
        <v>113</v>
      </c>
      <c r="DL20" s="9">
        <v>98611</v>
      </c>
      <c r="DM20" s="28">
        <v>3346.89</v>
      </c>
      <c r="DN20">
        <v>4</v>
      </c>
      <c r="DO20" s="28">
        <v>0</v>
      </c>
      <c r="DP20">
        <v>0</v>
      </c>
      <c r="DQ20" s="28">
        <v>0</v>
      </c>
      <c r="DR20">
        <v>0</v>
      </c>
      <c r="DS20" s="28">
        <f t="shared" si="12"/>
        <v>3346.89</v>
      </c>
      <c r="DU20">
        <v>98292</v>
      </c>
      <c r="DV20" t="s">
        <v>120</v>
      </c>
      <c r="DW20" s="21">
        <v>259.95999999999998</v>
      </c>
      <c r="DX20">
        <v>1</v>
      </c>
      <c r="DY20" s="21">
        <v>0</v>
      </c>
      <c r="DZ20">
        <v>0</v>
      </c>
      <c r="EA20" s="21">
        <v>0</v>
      </c>
      <c r="EB20">
        <v>0</v>
      </c>
      <c r="EC20" s="28">
        <f t="shared" si="13"/>
        <v>259.95999999999998</v>
      </c>
      <c r="ED20" s="20">
        <v>98310</v>
      </c>
      <c r="EE20" t="s">
        <v>120</v>
      </c>
      <c r="EF20" s="21">
        <v>879.22</v>
      </c>
      <c r="EG20">
        <v>9</v>
      </c>
      <c r="EH20" s="21">
        <v>326.39</v>
      </c>
      <c r="EI20">
        <v>3</v>
      </c>
      <c r="EJ20" s="21">
        <v>1107.9100000000001</v>
      </c>
      <c r="EK20">
        <v>4</v>
      </c>
      <c r="EL20" s="28">
        <f t="shared" si="14"/>
        <v>2313.5200000000004</v>
      </c>
      <c r="EM20" s="20">
        <v>98292</v>
      </c>
      <c r="EN20" t="s">
        <v>120</v>
      </c>
      <c r="EO20" s="21">
        <v>91.54</v>
      </c>
      <c r="EP20">
        <v>1</v>
      </c>
      <c r="EQ20" s="21">
        <v>0</v>
      </c>
      <c r="ER20">
        <v>0</v>
      </c>
      <c r="ES20" s="21">
        <v>0</v>
      </c>
      <c r="ET20">
        <v>0</v>
      </c>
      <c r="EU20" s="28">
        <f t="shared" si="15"/>
        <v>91.54</v>
      </c>
      <c r="EV20" s="40">
        <v>98284</v>
      </c>
      <c r="EW20" s="28" t="s">
        <v>120</v>
      </c>
      <c r="EX20" s="28">
        <v>2392.64</v>
      </c>
      <c r="EY20">
        <v>7</v>
      </c>
      <c r="EZ20" s="28">
        <v>1482.31</v>
      </c>
      <c r="FA20">
        <v>4</v>
      </c>
      <c r="FB20" s="28">
        <v>5241.6099999999997</v>
      </c>
      <c r="FC20">
        <v>9</v>
      </c>
      <c r="FD20" s="28">
        <f t="shared" si="16"/>
        <v>9116.56</v>
      </c>
      <c r="FE20" s="40">
        <v>98284</v>
      </c>
      <c r="FF20" s="28" t="s">
        <v>120</v>
      </c>
      <c r="FG20" s="28">
        <v>1920.48</v>
      </c>
      <c r="FH20">
        <v>9</v>
      </c>
      <c r="FI20" s="28">
        <v>1863.76</v>
      </c>
      <c r="FJ20">
        <v>4</v>
      </c>
      <c r="FK20" s="28">
        <v>5647.19</v>
      </c>
      <c r="FL20">
        <v>6</v>
      </c>
      <c r="FM20" s="28">
        <f t="shared" si="17"/>
        <v>9431.43</v>
      </c>
      <c r="FN20" s="9">
        <v>98292</v>
      </c>
      <c r="FO20" s="28" t="s">
        <v>120</v>
      </c>
      <c r="FP20" s="28">
        <v>24.96</v>
      </c>
      <c r="FQ20" s="9">
        <v>1</v>
      </c>
      <c r="FR20" s="28">
        <v>0</v>
      </c>
      <c r="FS20" s="9">
        <v>0</v>
      </c>
      <c r="FT20" s="28">
        <v>0</v>
      </c>
      <c r="FU20" s="9">
        <v>0</v>
      </c>
      <c r="FV20" s="28">
        <f t="shared" si="18"/>
        <v>24.96</v>
      </c>
      <c r="FW20">
        <v>98277</v>
      </c>
      <c r="FX20" s="28" t="s">
        <v>120</v>
      </c>
      <c r="FY20" s="28">
        <v>516.63</v>
      </c>
      <c r="FZ20">
        <v>2</v>
      </c>
      <c r="GA20" s="28">
        <v>876.33</v>
      </c>
      <c r="GB20">
        <v>3</v>
      </c>
      <c r="GC20" s="28">
        <v>2404.9899999999998</v>
      </c>
      <c r="GD20">
        <v>7</v>
      </c>
      <c r="GE20" s="28">
        <f t="shared" si="19"/>
        <v>3797.95</v>
      </c>
      <c r="GF20">
        <v>98277</v>
      </c>
      <c r="GG20" s="28" t="s">
        <v>120</v>
      </c>
      <c r="GH20" s="28">
        <v>266.47000000000003</v>
      </c>
      <c r="GI20">
        <v>2</v>
      </c>
      <c r="GJ20" s="28">
        <v>220.1</v>
      </c>
      <c r="GK20">
        <v>3</v>
      </c>
      <c r="GL20" s="28">
        <v>1405.36</v>
      </c>
      <c r="GM20">
        <v>3</v>
      </c>
      <c r="GN20" s="28">
        <f t="shared" si="20"/>
        <v>1891.9299999999998</v>
      </c>
      <c r="GO20">
        <v>98282</v>
      </c>
      <c r="GP20" s="28" t="s">
        <v>120</v>
      </c>
      <c r="GQ20" s="28">
        <v>18</v>
      </c>
      <c r="GR20">
        <v>0</v>
      </c>
      <c r="GS20" s="28">
        <v>46.62</v>
      </c>
      <c r="GT20">
        <v>0</v>
      </c>
      <c r="GU20" s="28">
        <v>324.47000000000003</v>
      </c>
      <c r="GV20">
        <v>1</v>
      </c>
      <c r="GW20" s="28">
        <f t="shared" si="21"/>
        <v>389.09000000000003</v>
      </c>
      <c r="GX20" s="9">
        <v>98282</v>
      </c>
      <c r="GY20" s="138" t="s">
        <v>120</v>
      </c>
      <c r="GZ20" s="28">
        <v>21.9</v>
      </c>
      <c r="HA20">
        <v>0</v>
      </c>
      <c r="HB20" s="28">
        <v>18</v>
      </c>
      <c r="HC20">
        <v>0</v>
      </c>
      <c r="HD20" s="28">
        <v>371.09</v>
      </c>
      <c r="HE20">
        <v>1</v>
      </c>
      <c r="HF20" s="28">
        <f t="shared" si="22"/>
        <v>410.98999999999995</v>
      </c>
      <c r="HG20">
        <v>98284</v>
      </c>
      <c r="HH20" s="28" t="s">
        <v>120</v>
      </c>
      <c r="HI20" s="28">
        <v>190.8</v>
      </c>
      <c r="HJ20">
        <v>1</v>
      </c>
      <c r="HK20" s="28">
        <v>87.25</v>
      </c>
      <c r="HL20">
        <v>2</v>
      </c>
      <c r="HM20" s="28">
        <v>135.07</v>
      </c>
      <c r="HN20">
        <v>2</v>
      </c>
      <c r="HO20" s="28">
        <f t="shared" si="23"/>
        <v>413.12</v>
      </c>
      <c r="HP20">
        <v>98284</v>
      </c>
      <c r="HQ20" s="28" t="s">
        <v>120</v>
      </c>
      <c r="HR20" s="28">
        <v>315.63</v>
      </c>
      <c r="HS20">
        <v>3</v>
      </c>
      <c r="HT20" s="28">
        <v>128.80000000000001</v>
      </c>
      <c r="HU20">
        <v>0</v>
      </c>
      <c r="HV20" s="28">
        <v>218.79</v>
      </c>
      <c r="HW20">
        <v>3</v>
      </c>
      <c r="HX20" s="28">
        <f t="shared" si="24"/>
        <v>663.22</v>
      </c>
      <c r="IZ20" s="54" t="s">
        <v>115</v>
      </c>
      <c r="JA20">
        <v>1</v>
      </c>
      <c r="JB20">
        <v>8</v>
      </c>
      <c r="JC20">
        <v>15</v>
      </c>
      <c r="JD20">
        <v>6</v>
      </c>
      <c r="JE20">
        <v>13</v>
      </c>
      <c r="JF20">
        <v>20</v>
      </c>
      <c r="JG20">
        <v>15</v>
      </c>
      <c r="JH20">
        <v>17</v>
      </c>
      <c r="JI20">
        <v>14</v>
      </c>
      <c r="JJ20">
        <v>3</v>
      </c>
      <c r="JK20">
        <v>24</v>
      </c>
      <c r="JL20">
        <v>12</v>
      </c>
      <c r="JN20" s="54" t="s">
        <v>115</v>
      </c>
      <c r="JO20" s="21">
        <v>251.79</v>
      </c>
      <c r="JP20" s="21">
        <v>1207.73</v>
      </c>
      <c r="JQ20" s="21">
        <v>6414.72</v>
      </c>
      <c r="JR20" s="21">
        <v>1790.73</v>
      </c>
      <c r="JS20" s="21">
        <v>6857.85</v>
      </c>
      <c r="JT20" s="21">
        <v>9416.89</v>
      </c>
      <c r="JU20" s="21">
        <v>7754.3</v>
      </c>
      <c r="JV20" s="21">
        <v>7985.32</v>
      </c>
      <c r="JW20" s="21">
        <v>4736.76</v>
      </c>
      <c r="JX20">
        <v>2591.54</v>
      </c>
      <c r="JY20">
        <v>48510.51</v>
      </c>
      <c r="JZ20">
        <v>8509.43</v>
      </c>
    </row>
    <row r="21" spans="1:286" x14ac:dyDescent="0.2">
      <c r="A21" s="9">
        <v>98310</v>
      </c>
      <c r="B21" t="s">
        <v>113</v>
      </c>
      <c r="C21">
        <v>3</v>
      </c>
      <c r="D21">
        <v>6</v>
      </c>
      <c r="E21">
        <v>3</v>
      </c>
      <c r="F21">
        <v>3</v>
      </c>
      <c r="G21">
        <v>2</v>
      </c>
      <c r="H21">
        <v>2</v>
      </c>
      <c r="I21">
        <v>3</v>
      </c>
      <c r="J21">
        <v>3</v>
      </c>
      <c r="K21">
        <v>1</v>
      </c>
      <c r="L21">
        <v>3</v>
      </c>
      <c r="M21">
        <v>5</v>
      </c>
      <c r="N21">
        <v>2</v>
      </c>
      <c r="P21" t="s">
        <v>113</v>
      </c>
      <c r="Q21">
        <v>98584</v>
      </c>
      <c r="R21" s="21">
        <v>32633.5</v>
      </c>
      <c r="S21">
        <v>0</v>
      </c>
      <c r="T21" s="21">
        <v>13.78</v>
      </c>
      <c r="U21">
        <v>0</v>
      </c>
      <c r="V21" s="21">
        <v>29276.84</v>
      </c>
      <c r="W21">
        <v>15</v>
      </c>
      <c r="X21" s="21">
        <f t="shared" si="0"/>
        <v>61924.119999999995</v>
      </c>
      <c r="Y21" s="20" t="s">
        <v>113</v>
      </c>
      <c r="Z21">
        <v>98345</v>
      </c>
      <c r="AA21" s="21">
        <v>9016.35</v>
      </c>
      <c r="AB21">
        <v>2</v>
      </c>
      <c r="AC21" s="21">
        <v>0</v>
      </c>
      <c r="AD21">
        <v>0</v>
      </c>
      <c r="AE21" s="21">
        <v>0</v>
      </c>
      <c r="AF21">
        <v>0</v>
      </c>
      <c r="AG21" s="28">
        <f t="shared" si="1"/>
        <v>9016.35</v>
      </c>
      <c r="AH21" s="20" t="s">
        <v>113</v>
      </c>
      <c r="AI21">
        <v>98632</v>
      </c>
      <c r="AJ21" s="21">
        <v>2903.76</v>
      </c>
      <c r="AK21">
        <v>2</v>
      </c>
      <c r="AL21" s="21">
        <v>16.41</v>
      </c>
      <c r="AM21">
        <v>1</v>
      </c>
      <c r="AN21" s="21">
        <v>0</v>
      </c>
      <c r="AO21">
        <v>0</v>
      </c>
      <c r="AP21" s="28">
        <f t="shared" si="2"/>
        <v>2920.17</v>
      </c>
      <c r="AQ21" s="130" t="s">
        <v>113</v>
      </c>
      <c r="AR21" s="9">
        <v>98632</v>
      </c>
      <c r="AS21" s="28">
        <v>61.07</v>
      </c>
      <c r="AT21">
        <v>2</v>
      </c>
      <c r="AU21" s="28">
        <v>15.07</v>
      </c>
      <c r="AV21">
        <v>1</v>
      </c>
      <c r="AW21" s="28">
        <v>0</v>
      </c>
      <c r="AX21">
        <v>0</v>
      </c>
      <c r="AY21" s="28">
        <f t="shared" si="3"/>
        <v>76.14</v>
      </c>
      <c r="AZ21" s="130" t="s">
        <v>113</v>
      </c>
      <c r="BA21">
        <v>98611</v>
      </c>
      <c r="BB21" s="28">
        <v>273.67</v>
      </c>
      <c r="BC21">
        <v>0</v>
      </c>
      <c r="BD21" s="28">
        <v>79.959999999999994</v>
      </c>
      <c r="BE21">
        <v>1</v>
      </c>
      <c r="BF21" s="28">
        <v>0</v>
      </c>
      <c r="BG21">
        <v>0</v>
      </c>
      <c r="BH21" s="28">
        <f t="shared" si="4"/>
        <v>353.63</v>
      </c>
      <c r="BI21" s="28" t="s">
        <v>113</v>
      </c>
      <c r="BJ21" s="9">
        <v>98903</v>
      </c>
      <c r="BK21" s="28">
        <v>1349.2</v>
      </c>
      <c r="BL21" s="9">
        <v>3</v>
      </c>
      <c r="BM21" s="28">
        <v>0</v>
      </c>
      <c r="BN21" s="9">
        <v>0</v>
      </c>
      <c r="BO21" s="28">
        <v>0</v>
      </c>
      <c r="BP21" s="9">
        <v>0</v>
      </c>
      <c r="BQ21" s="28">
        <f t="shared" si="5"/>
        <v>1349.2</v>
      </c>
      <c r="BR21" s="28" t="s">
        <v>113</v>
      </c>
      <c r="BS21">
        <v>98383</v>
      </c>
      <c r="BT21" s="28">
        <v>34.799999999999997</v>
      </c>
      <c r="BU21">
        <v>0</v>
      </c>
      <c r="BV21" s="28">
        <v>297.57</v>
      </c>
      <c r="BW21">
        <v>2</v>
      </c>
      <c r="BX21" s="28">
        <v>0</v>
      </c>
      <c r="BY21">
        <v>0</v>
      </c>
      <c r="BZ21" s="28">
        <f t="shared" si="6"/>
        <v>332.37</v>
      </c>
      <c r="CA21" s="130" t="s">
        <v>113</v>
      </c>
      <c r="CB21">
        <v>98802</v>
      </c>
      <c r="CC21" s="28">
        <v>64.66</v>
      </c>
      <c r="CD21">
        <v>1</v>
      </c>
      <c r="CE21" s="28">
        <v>0</v>
      </c>
      <c r="CF21">
        <v>0</v>
      </c>
      <c r="CG21" s="28">
        <v>0</v>
      </c>
      <c r="CH21">
        <v>0</v>
      </c>
      <c r="CI21" s="28">
        <f t="shared" si="7"/>
        <v>64.66</v>
      </c>
      <c r="CJ21" s="130" t="s">
        <v>113</v>
      </c>
      <c r="CK21">
        <v>98584</v>
      </c>
      <c r="CL21" s="28">
        <v>9102.73</v>
      </c>
      <c r="CM21">
        <v>0</v>
      </c>
      <c r="CN21" s="28">
        <v>9317.6299999999992</v>
      </c>
      <c r="CO21">
        <v>0</v>
      </c>
      <c r="CP21" s="21">
        <f t="shared" si="8"/>
        <v>18420.36</v>
      </c>
      <c r="CQ21">
        <f t="shared" si="8"/>
        <v>0</v>
      </c>
      <c r="CR21" s="28">
        <f t="shared" si="9"/>
        <v>36840.720000000001</v>
      </c>
      <c r="CS21" s="28" t="s">
        <v>113</v>
      </c>
      <c r="CT21" s="9">
        <v>98674</v>
      </c>
      <c r="CU21" s="28">
        <v>1752.6</v>
      </c>
      <c r="CV21" s="137">
        <v>7</v>
      </c>
      <c r="CW21" s="28">
        <v>0</v>
      </c>
      <c r="CX21" s="137">
        <v>0</v>
      </c>
      <c r="CY21" s="28">
        <v>0</v>
      </c>
      <c r="CZ21" s="137">
        <v>0</v>
      </c>
      <c r="DA21" s="28">
        <f t="shared" si="10"/>
        <v>1752.6</v>
      </c>
      <c r="DB21" s="28" t="s">
        <v>113</v>
      </c>
      <c r="DC21" s="9">
        <v>98584</v>
      </c>
      <c r="DD21" s="28">
        <v>13382.92</v>
      </c>
      <c r="DE21">
        <v>0</v>
      </c>
      <c r="DF21" s="28">
        <v>7029.07</v>
      </c>
      <c r="DG21">
        <v>0</v>
      </c>
      <c r="DH21" s="28">
        <v>80658.76999999999</v>
      </c>
      <c r="DI21">
        <v>15</v>
      </c>
      <c r="DJ21" s="28">
        <f t="shared" si="11"/>
        <v>101070.75999999998</v>
      </c>
      <c r="DK21" s="28" t="s">
        <v>113</v>
      </c>
      <c r="DL21" s="9">
        <v>98625</v>
      </c>
      <c r="DM21" s="28">
        <v>4349.57</v>
      </c>
      <c r="DN21">
        <v>3</v>
      </c>
      <c r="DO21" s="28">
        <v>0.37</v>
      </c>
      <c r="DP21">
        <v>1</v>
      </c>
      <c r="DQ21" s="28">
        <v>0</v>
      </c>
      <c r="DR21">
        <v>0</v>
      </c>
      <c r="DS21" s="28">
        <f t="shared" si="12"/>
        <v>4349.9399999999996</v>
      </c>
      <c r="DU21">
        <v>98295</v>
      </c>
      <c r="DV21" t="s">
        <v>120</v>
      </c>
      <c r="DW21" s="21">
        <v>273.01</v>
      </c>
      <c r="DX21">
        <v>2</v>
      </c>
      <c r="DY21" s="21">
        <v>48.8</v>
      </c>
      <c r="DZ21">
        <v>0</v>
      </c>
      <c r="EA21" s="21">
        <v>7.74</v>
      </c>
      <c r="EB21">
        <v>1</v>
      </c>
      <c r="EC21" s="28">
        <f t="shared" si="13"/>
        <v>329.55</v>
      </c>
      <c r="ED21" s="20">
        <v>98311</v>
      </c>
      <c r="EE21" t="s">
        <v>120</v>
      </c>
      <c r="EF21" s="21">
        <v>928.7</v>
      </c>
      <c r="EG21">
        <v>1</v>
      </c>
      <c r="EH21" s="21">
        <v>539.13</v>
      </c>
      <c r="EI21">
        <v>4</v>
      </c>
      <c r="EJ21" s="21">
        <v>268.31</v>
      </c>
      <c r="EK21">
        <v>3</v>
      </c>
      <c r="EL21" s="28">
        <f t="shared" si="14"/>
        <v>1736.1399999999999</v>
      </c>
      <c r="EM21" s="20">
        <v>98295</v>
      </c>
      <c r="EN21" t="s">
        <v>120</v>
      </c>
      <c r="EO21" s="21">
        <v>272.04000000000002</v>
      </c>
      <c r="EP21">
        <v>0</v>
      </c>
      <c r="EQ21" s="21">
        <v>412.22</v>
      </c>
      <c r="ER21">
        <v>0</v>
      </c>
      <c r="ES21" s="21">
        <v>329.55</v>
      </c>
      <c r="ET21">
        <v>3</v>
      </c>
      <c r="EU21" s="28">
        <f t="shared" si="15"/>
        <v>1013.81</v>
      </c>
      <c r="EV21" s="40">
        <v>98292</v>
      </c>
      <c r="EW21" s="28" t="s">
        <v>120</v>
      </c>
      <c r="EX21" s="28">
        <v>139</v>
      </c>
      <c r="EY21">
        <v>0</v>
      </c>
      <c r="EZ21" s="28">
        <v>91.54</v>
      </c>
      <c r="FA21">
        <v>1</v>
      </c>
      <c r="FB21" s="28">
        <v>0</v>
      </c>
      <c r="FC21">
        <v>0</v>
      </c>
      <c r="FD21" s="28">
        <f t="shared" si="16"/>
        <v>230.54000000000002</v>
      </c>
      <c r="FE21" s="40">
        <v>98292</v>
      </c>
      <c r="FF21" s="28" t="s">
        <v>120</v>
      </c>
      <c r="FG21" s="28">
        <v>93.53</v>
      </c>
      <c r="FH21">
        <v>0</v>
      </c>
      <c r="FI21" s="28">
        <v>139</v>
      </c>
      <c r="FJ21">
        <v>0</v>
      </c>
      <c r="FK21" s="28">
        <v>91.54</v>
      </c>
      <c r="FL21">
        <v>1</v>
      </c>
      <c r="FM21" s="28">
        <f t="shared" si="17"/>
        <v>324.07</v>
      </c>
      <c r="FN21" s="9">
        <v>98295</v>
      </c>
      <c r="FO21" s="28" t="s">
        <v>120</v>
      </c>
      <c r="FP21" s="28">
        <v>116.03</v>
      </c>
      <c r="FQ21" s="9">
        <v>1</v>
      </c>
      <c r="FR21" s="28">
        <v>45.78</v>
      </c>
      <c r="FS21" s="9">
        <v>0</v>
      </c>
      <c r="FT21" s="28">
        <v>311.83</v>
      </c>
      <c r="FU21" s="9">
        <v>1</v>
      </c>
      <c r="FV21" s="28">
        <f t="shared" si="18"/>
        <v>473.64</v>
      </c>
      <c r="FW21">
        <v>98284</v>
      </c>
      <c r="FX21" s="28" t="s">
        <v>120</v>
      </c>
      <c r="FY21" s="28">
        <v>429.92</v>
      </c>
      <c r="FZ21">
        <v>2</v>
      </c>
      <c r="GA21" s="28">
        <v>900.68</v>
      </c>
      <c r="GB21">
        <v>3</v>
      </c>
      <c r="GC21" s="28">
        <v>6978.98</v>
      </c>
      <c r="GD21">
        <v>4</v>
      </c>
      <c r="GE21" s="28">
        <f t="shared" si="19"/>
        <v>8309.58</v>
      </c>
      <c r="GF21">
        <v>98282</v>
      </c>
      <c r="GG21" s="28" t="s">
        <v>120</v>
      </c>
      <c r="GH21" s="28">
        <v>46.62</v>
      </c>
      <c r="GI21">
        <v>0</v>
      </c>
      <c r="GJ21" s="28">
        <v>44.02</v>
      </c>
      <c r="GK21">
        <v>0</v>
      </c>
      <c r="GL21" s="28">
        <v>280.45</v>
      </c>
      <c r="GM21">
        <v>1</v>
      </c>
      <c r="GN21" s="28">
        <f t="shared" si="20"/>
        <v>371.09</v>
      </c>
      <c r="GO21">
        <v>98284</v>
      </c>
      <c r="GP21" s="28" t="s">
        <v>120</v>
      </c>
      <c r="GQ21" s="28">
        <v>172.88</v>
      </c>
      <c r="GR21">
        <v>3</v>
      </c>
      <c r="GS21" s="28">
        <v>154.97999999999999</v>
      </c>
      <c r="GT21">
        <v>1</v>
      </c>
      <c r="GU21" s="28">
        <v>8117.23</v>
      </c>
      <c r="GV21">
        <v>5</v>
      </c>
      <c r="GW21" s="28">
        <f t="shared" si="21"/>
        <v>8445.09</v>
      </c>
      <c r="GX21" s="9">
        <v>98284</v>
      </c>
      <c r="GY21" s="138" t="s">
        <v>120</v>
      </c>
      <c r="GZ21" s="28">
        <v>144.94999999999999</v>
      </c>
      <c r="HA21">
        <v>2</v>
      </c>
      <c r="HB21" s="28">
        <v>76.92</v>
      </c>
      <c r="HC21">
        <v>2</v>
      </c>
      <c r="HD21" s="28">
        <v>74.63</v>
      </c>
      <c r="HE21">
        <v>2</v>
      </c>
      <c r="HF21" s="28">
        <f t="shared" si="22"/>
        <v>296.5</v>
      </c>
      <c r="HG21">
        <v>98292</v>
      </c>
      <c r="HH21" s="28" t="s">
        <v>120</v>
      </c>
      <c r="HI21" s="28">
        <v>48.34</v>
      </c>
      <c r="HJ21">
        <v>0</v>
      </c>
      <c r="HK21" s="28">
        <v>50.8</v>
      </c>
      <c r="HL21">
        <v>0</v>
      </c>
      <c r="HM21" s="28">
        <v>31.48</v>
      </c>
      <c r="HN21">
        <v>1</v>
      </c>
      <c r="HO21" s="28">
        <f t="shared" si="23"/>
        <v>130.62</v>
      </c>
      <c r="HP21">
        <v>98310</v>
      </c>
      <c r="HQ21" s="28" t="s">
        <v>120</v>
      </c>
      <c r="HR21" s="28">
        <v>564.98</v>
      </c>
      <c r="HS21">
        <v>3</v>
      </c>
      <c r="HT21" s="28">
        <v>512.98</v>
      </c>
      <c r="HU21">
        <v>3</v>
      </c>
      <c r="HV21" s="28">
        <v>1356.63</v>
      </c>
      <c r="HW21">
        <v>7</v>
      </c>
      <c r="HX21" s="28">
        <f t="shared" si="24"/>
        <v>2434.59</v>
      </c>
      <c r="IZ21" s="54" t="s">
        <v>131</v>
      </c>
      <c r="JA21">
        <v>1</v>
      </c>
      <c r="JB21">
        <v>1</v>
      </c>
      <c r="JC21">
        <v>4</v>
      </c>
      <c r="JD21">
        <v>4</v>
      </c>
      <c r="JE21">
        <v>6</v>
      </c>
      <c r="JF21">
        <v>6</v>
      </c>
      <c r="JG21">
        <v>6</v>
      </c>
      <c r="JH21">
        <v>6</v>
      </c>
      <c r="JI21">
        <v>3</v>
      </c>
      <c r="JJ21">
        <v>5</v>
      </c>
      <c r="JK21">
        <v>11</v>
      </c>
      <c r="JL21">
        <v>8</v>
      </c>
      <c r="JN21" s="54" t="s">
        <v>131</v>
      </c>
      <c r="JO21" s="21">
        <v>42.7</v>
      </c>
      <c r="JP21" s="21">
        <v>204.44</v>
      </c>
      <c r="JQ21" s="21">
        <v>528.61</v>
      </c>
      <c r="JR21" s="21">
        <v>1697.79</v>
      </c>
      <c r="JS21" s="21">
        <v>2378.63</v>
      </c>
      <c r="JT21" s="21">
        <v>2273.66</v>
      </c>
      <c r="JU21" s="21">
        <v>4622.6899999999996</v>
      </c>
      <c r="JV21" s="21">
        <v>1848.39</v>
      </c>
      <c r="JW21" s="21">
        <v>646.26</v>
      </c>
      <c r="JX21">
        <v>2498.2800000000002</v>
      </c>
      <c r="JY21">
        <v>7217.94</v>
      </c>
      <c r="JZ21">
        <v>4235.53</v>
      </c>
    </row>
    <row r="22" spans="1:286" x14ac:dyDescent="0.2">
      <c r="A22" s="9">
        <v>98311</v>
      </c>
      <c r="B22" t="s">
        <v>113</v>
      </c>
      <c r="D22">
        <v>1</v>
      </c>
      <c r="M22">
        <v>2</v>
      </c>
      <c r="N22">
        <v>1</v>
      </c>
      <c r="P22" t="s">
        <v>113</v>
      </c>
      <c r="Q22">
        <v>98611</v>
      </c>
      <c r="R22" s="21">
        <v>1166.1500000000001</v>
      </c>
      <c r="S22">
        <v>3</v>
      </c>
      <c r="T22" s="21">
        <v>0</v>
      </c>
      <c r="U22">
        <v>0</v>
      </c>
      <c r="V22" s="21">
        <v>0</v>
      </c>
      <c r="W22">
        <v>0</v>
      </c>
      <c r="X22" s="21">
        <f t="shared" si="0"/>
        <v>1166.1500000000001</v>
      </c>
      <c r="Y22" s="20" t="s">
        <v>113</v>
      </c>
      <c r="Z22">
        <v>98366</v>
      </c>
      <c r="AA22" s="21">
        <v>10831.47</v>
      </c>
      <c r="AB22">
        <v>2</v>
      </c>
      <c r="AC22" s="21">
        <v>0</v>
      </c>
      <c r="AD22">
        <v>0</v>
      </c>
      <c r="AE22" s="21">
        <v>0</v>
      </c>
      <c r="AF22">
        <v>0</v>
      </c>
      <c r="AG22" s="28">
        <f t="shared" si="1"/>
        <v>10831.47</v>
      </c>
      <c r="AH22" s="20" t="s">
        <v>113</v>
      </c>
      <c r="AI22">
        <v>98802</v>
      </c>
      <c r="AJ22" s="21">
        <v>680.39</v>
      </c>
      <c r="AK22">
        <v>2</v>
      </c>
      <c r="AL22" s="21">
        <v>0</v>
      </c>
      <c r="AM22">
        <v>0</v>
      </c>
      <c r="AN22" s="21">
        <v>0</v>
      </c>
      <c r="AO22">
        <v>0</v>
      </c>
      <c r="AP22" s="28">
        <f t="shared" si="2"/>
        <v>680.39</v>
      </c>
      <c r="AQ22" s="130" t="s">
        <v>113</v>
      </c>
      <c r="AR22" s="9">
        <v>98674</v>
      </c>
      <c r="AS22" s="28">
        <v>18958.68</v>
      </c>
      <c r="AT22">
        <v>7</v>
      </c>
      <c r="AU22" s="28">
        <v>0</v>
      </c>
      <c r="AV22">
        <v>0</v>
      </c>
      <c r="AW22" s="28">
        <v>0</v>
      </c>
      <c r="AX22">
        <v>0</v>
      </c>
      <c r="AY22" s="28">
        <f t="shared" si="3"/>
        <v>18958.68</v>
      </c>
      <c r="AZ22" s="130" t="s">
        <v>113</v>
      </c>
      <c r="BA22">
        <v>98626</v>
      </c>
      <c r="BB22" s="28">
        <v>32371.439999999999</v>
      </c>
      <c r="BC22">
        <v>4</v>
      </c>
      <c r="BD22" s="28">
        <v>0</v>
      </c>
      <c r="BE22">
        <v>0</v>
      </c>
      <c r="BF22" s="28">
        <v>0</v>
      </c>
      <c r="BG22">
        <v>0</v>
      </c>
      <c r="BH22" s="28">
        <f t="shared" si="4"/>
        <v>32371.439999999999</v>
      </c>
      <c r="BI22" s="28" t="s">
        <v>113</v>
      </c>
      <c r="BJ22" s="9">
        <v>98948</v>
      </c>
      <c r="BK22" s="28">
        <v>10115.629999999999</v>
      </c>
      <c r="BL22" s="9">
        <v>2</v>
      </c>
      <c r="BM22" s="28">
        <v>0.03</v>
      </c>
      <c r="BN22" s="9">
        <v>1</v>
      </c>
      <c r="BO22" s="28">
        <v>0</v>
      </c>
      <c r="BP22" s="9">
        <v>0</v>
      </c>
      <c r="BQ22" s="28">
        <f t="shared" si="5"/>
        <v>10115.66</v>
      </c>
      <c r="BR22" s="28" t="s">
        <v>113</v>
      </c>
      <c r="BS22">
        <v>98520</v>
      </c>
      <c r="BT22" s="28">
        <v>41012.57</v>
      </c>
      <c r="BU22">
        <v>1</v>
      </c>
      <c r="BV22" s="28">
        <v>0</v>
      </c>
      <c r="BW22">
        <v>0</v>
      </c>
      <c r="BX22" s="28">
        <v>0</v>
      </c>
      <c r="BY22">
        <v>0</v>
      </c>
      <c r="BZ22" s="28">
        <f t="shared" si="6"/>
        <v>41012.57</v>
      </c>
      <c r="CA22" s="130" t="s">
        <v>113</v>
      </c>
      <c r="CB22">
        <v>98948</v>
      </c>
      <c r="CC22" s="28">
        <v>1928.63</v>
      </c>
      <c r="CD22">
        <v>2</v>
      </c>
      <c r="CE22" s="28">
        <v>0.03</v>
      </c>
      <c r="CF22">
        <v>1</v>
      </c>
      <c r="CG22" s="28">
        <v>0</v>
      </c>
      <c r="CH22">
        <v>0</v>
      </c>
      <c r="CI22" s="28">
        <f t="shared" si="7"/>
        <v>1928.66</v>
      </c>
      <c r="CJ22" s="130" t="s">
        <v>113</v>
      </c>
      <c r="CK22">
        <v>98625</v>
      </c>
      <c r="CL22" s="28">
        <v>200.4</v>
      </c>
      <c r="CM22">
        <v>4</v>
      </c>
      <c r="CN22" s="28">
        <v>0</v>
      </c>
      <c r="CO22">
        <v>0</v>
      </c>
      <c r="CP22" s="21">
        <f t="shared" si="8"/>
        <v>200.4</v>
      </c>
      <c r="CQ22">
        <f t="shared" si="8"/>
        <v>4</v>
      </c>
      <c r="CR22" s="28">
        <f t="shared" si="9"/>
        <v>400.8</v>
      </c>
      <c r="CS22" s="28" t="s">
        <v>113</v>
      </c>
      <c r="CT22" s="9">
        <v>98801</v>
      </c>
      <c r="CU22" s="28">
        <v>0.02</v>
      </c>
      <c r="CV22" s="137">
        <v>1</v>
      </c>
      <c r="CW22" s="28">
        <v>0</v>
      </c>
      <c r="CX22" s="137">
        <v>0</v>
      </c>
      <c r="CY22" s="28">
        <v>0</v>
      </c>
      <c r="CZ22" s="137">
        <v>0</v>
      </c>
      <c r="DA22" s="28">
        <f t="shared" si="10"/>
        <v>0.02</v>
      </c>
      <c r="DB22" s="28" t="s">
        <v>113</v>
      </c>
      <c r="DC22" s="9">
        <v>98625</v>
      </c>
      <c r="DD22" s="28">
        <v>0.37</v>
      </c>
      <c r="DE22">
        <v>1</v>
      </c>
      <c r="DF22" s="28">
        <v>0</v>
      </c>
      <c r="DG22">
        <v>0</v>
      </c>
      <c r="DH22" s="28">
        <v>0</v>
      </c>
      <c r="DI22">
        <v>0</v>
      </c>
      <c r="DJ22" s="28">
        <f t="shared" si="11"/>
        <v>0.37</v>
      </c>
      <c r="DK22" s="28" t="s">
        <v>113</v>
      </c>
      <c r="DL22" s="9">
        <v>98626</v>
      </c>
      <c r="DM22" s="28">
        <v>36264.89</v>
      </c>
      <c r="DN22">
        <v>6</v>
      </c>
      <c r="DO22" s="28">
        <v>0</v>
      </c>
      <c r="DP22">
        <v>0</v>
      </c>
      <c r="DQ22" s="28">
        <v>0</v>
      </c>
      <c r="DR22">
        <v>0</v>
      </c>
      <c r="DS22" s="28">
        <f t="shared" si="12"/>
        <v>36264.89</v>
      </c>
      <c r="DU22">
        <v>98310</v>
      </c>
      <c r="DV22" t="s">
        <v>120</v>
      </c>
      <c r="DW22" s="21">
        <v>802.91</v>
      </c>
      <c r="DX22">
        <v>5</v>
      </c>
      <c r="DY22" s="21">
        <v>607.76</v>
      </c>
      <c r="DZ22">
        <v>2</v>
      </c>
      <c r="EA22" s="21">
        <v>970.56</v>
      </c>
      <c r="EB22">
        <v>6</v>
      </c>
      <c r="EC22" s="28">
        <f t="shared" si="13"/>
        <v>2381.23</v>
      </c>
      <c r="ED22" s="20">
        <v>98312</v>
      </c>
      <c r="EE22" t="s">
        <v>120</v>
      </c>
      <c r="EF22" s="21">
        <v>797.6</v>
      </c>
      <c r="EG22">
        <v>2</v>
      </c>
      <c r="EH22" s="21">
        <v>368.93</v>
      </c>
      <c r="EI22">
        <v>3</v>
      </c>
      <c r="EJ22" s="21">
        <v>99.52</v>
      </c>
      <c r="EK22">
        <v>1</v>
      </c>
      <c r="EL22" s="28">
        <f t="shared" si="14"/>
        <v>1266.05</v>
      </c>
      <c r="EM22" s="20">
        <v>98310</v>
      </c>
      <c r="EN22" t="s">
        <v>120</v>
      </c>
      <c r="EO22" s="21">
        <v>705.55</v>
      </c>
      <c r="EP22">
        <v>2</v>
      </c>
      <c r="EQ22" s="21">
        <v>371.15</v>
      </c>
      <c r="ER22">
        <v>5</v>
      </c>
      <c r="ES22" s="21">
        <v>591.70000000000005</v>
      </c>
      <c r="ET22">
        <v>2</v>
      </c>
      <c r="EU22" s="28">
        <f t="shared" si="15"/>
        <v>1668.3999999999999</v>
      </c>
      <c r="EV22" s="40">
        <v>98295</v>
      </c>
      <c r="EW22" s="28" t="s">
        <v>120</v>
      </c>
      <c r="EX22" s="28">
        <v>334.35</v>
      </c>
      <c r="EY22">
        <v>1</v>
      </c>
      <c r="EZ22" s="28">
        <v>126.5</v>
      </c>
      <c r="FA22">
        <v>0</v>
      </c>
      <c r="FB22" s="28">
        <v>243.15</v>
      </c>
      <c r="FC22">
        <v>2</v>
      </c>
      <c r="FD22" s="28">
        <f t="shared" si="16"/>
        <v>704</v>
      </c>
      <c r="FE22" s="40">
        <v>98295</v>
      </c>
      <c r="FF22" s="28" t="s">
        <v>120</v>
      </c>
      <c r="FG22" s="28">
        <v>117.11</v>
      </c>
      <c r="FH22">
        <v>0</v>
      </c>
      <c r="FI22" s="28">
        <v>153.91999999999999</v>
      </c>
      <c r="FJ22">
        <v>0</v>
      </c>
      <c r="FK22" s="28">
        <v>369.65</v>
      </c>
      <c r="FL22">
        <v>2</v>
      </c>
      <c r="FM22" s="28">
        <f t="shared" si="17"/>
        <v>640.67999999999995</v>
      </c>
      <c r="FN22" s="9">
        <v>98310</v>
      </c>
      <c r="FO22" s="28" t="s">
        <v>120</v>
      </c>
      <c r="FP22" s="28">
        <v>857.07</v>
      </c>
      <c r="FQ22" s="9">
        <v>3</v>
      </c>
      <c r="FR22" s="28">
        <v>862.75</v>
      </c>
      <c r="FS22" s="9">
        <v>8</v>
      </c>
      <c r="FT22" s="28">
        <v>957.11</v>
      </c>
      <c r="FU22" s="9">
        <v>4</v>
      </c>
      <c r="FV22" s="28">
        <f t="shared" si="18"/>
        <v>2676.9300000000003</v>
      </c>
      <c r="FW22">
        <v>98292</v>
      </c>
      <c r="FX22" s="28" t="s">
        <v>120</v>
      </c>
      <c r="FY22" s="28">
        <v>65.959999999999994</v>
      </c>
      <c r="FZ22">
        <v>0</v>
      </c>
      <c r="GA22" s="28">
        <v>24.96</v>
      </c>
      <c r="GB22">
        <v>1</v>
      </c>
      <c r="GC22" s="28">
        <v>0</v>
      </c>
      <c r="GD22">
        <v>0</v>
      </c>
      <c r="GE22" s="28">
        <f t="shared" si="19"/>
        <v>90.919999999999987</v>
      </c>
      <c r="GF22">
        <v>98284</v>
      </c>
      <c r="GG22" s="28" t="s">
        <v>120</v>
      </c>
      <c r="GH22" s="28">
        <v>102.61</v>
      </c>
      <c r="GI22">
        <v>1</v>
      </c>
      <c r="GJ22" s="28">
        <v>277.23</v>
      </c>
      <c r="GK22">
        <v>0</v>
      </c>
      <c r="GL22" s="28">
        <v>7734.06</v>
      </c>
      <c r="GM22">
        <v>4</v>
      </c>
      <c r="GN22" s="28">
        <f t="shared" si="20"/>
        <v>8113.9000000000005</v>
      </c>
      <c r="GO22">
        <v>98292</v>
      </c>
      <c r="GP22" s="28" t="s">
        <v>120</v>
      </c>
      <c r="GQ22" s="28">
        <v>31.48</v>
      </c>
      <c r="GR22">
        <v>0</v>
      </c>
      <c r="GS22" s="28">
        <v>52.18</v>
      </c>
      <c r="GT22">
        <v>0</v>
      </c>
      <c r="GU22" s="28">
        <v>90.92</v>
      </c>
      <c r="GV22">
        <v>1</v>
      </c>
      <c r="GW22" s="28">
        <f t="shared" si="21"/>
        <v>174.57999999999998</v>
      </c>
      <c r="GX22" s="9">
        <v>98292</v>
      </c>
      <c r="GY22" s="138" t="s">
        <v>120</v>
      </c>
      <c r="GZ22" s="28">
        <v>50.8</v>
      </c>
      <c r="HA22">
        <v>0</v>
      </c>
      <c r="HB22" s="28">
        <v>31.48</v>
      </c>
      <c r="HC22">
        <v>1</v>
      </c>
      <c r="HD22" s="28">
        <v>0</v>
      </c>
      <c r="HE22">
        <v>0</v>
      </c>
      <c r="HF22" s="28">
        <f t="shared" si="22"/>
        <v>82.28</v>
      </c>
      <c r="HG22">
        <v>98310</v>
      </c>
      <c r="HH22" s="28" t="s">
        <v>120</v>
      </c>
      <c r="HI22" s="28">
        <v>662.72</v>
      </c>
      <c r="HJ22">
        <v>3</v>
      </c>
      <c r="HK22" s="28">
        <v>817.13</v>
      </c>
      <c r="HL22">
        <v>4</v>
      </c>
      <c r="HM22" s="28">
        <v>590.14</v>
      </c>
      <c r="HN22">
        <v>4</v>
      </c>
      <c r="HO22" s="28">
        <f t="shared" si="23"/>
        <v>2069.9899999999998</v>
      </c>
      <c r="HP22">
        <v>98311</v>
      </c>
      <c r="HQ22" s="28" t="s">
        <v>120</v>
      </c>
      <c r="HR22" s="28">
        <v>269.13</v>
      </c>
      <c r="HS22">
        <v>2</v>
      </c>
      <c r="HT22" s="28">
        <v>0</v>
      </c>
      <c r="HU22">
        <v>0</v>
      </c>
      <c r="HV22" s="28">
        <v>0</v>
      </c>
      <c r="HW22">
        <v>0</v>
      </c>
      <c r="HX22" s="28">
        <f t="shared" si="24"/>
        <v>269.13</v>
      </c>
      <c r="IZ22" s="54" t="s">
        <v>132</v>
      </c>
      <c r="JA22"/>
      <c r="JB22"/>
      <c r="JC22"/>
      <c r="JD22">
        <v>1</v>
      </c>
      <c r="JK22">
        <v>1</v>
      </c>
      <c r="JL22">
        <v>1</v>
      </c>
      <c r="JN22" s="54" t="s">
        <v>132</v>
      </c>
      <c r="JR22" s="21">
        <v>139.47</v>
      </c>
      <c r="JY22">
        <v>1023.2</v>
      </c>
      <c r="JZ22">
        <v>252.8</v>
      </c>
    </row>
    <row r="23" spans="1:286" x14ac:dyDescent="0.2">
      <c r="A23" s="9">
        <v>98312</v>
      </c>
      <c r="B23" t="s">
        <v>113</v>
      </c>
      <c r="C23">
        <v>12</v>
      </c>
      <c r="D23">
        <v>9</v>
      </c>
      <c r="E23">
        <v>15</v>
      </c>
      <c r="F23">
        <v>8</v>
      </c>
      <c r="G23">
        <v>9</v>
      </c>
      <c r="H23">
        <v>9</v>
      </c>
      <c r="I23">
        <v>9</v>
      </c>
      <c r="J23">
        <v>9</v>
      </c>
      <c r="K23">
        <v>6</v>
      </c>
      <c r="L23">
        <v>6</v>
      </c>
      <c r="M23">
        <v>6</v>
      </c>
      <c r="N23">
        <v>6</v>
      </c>
      <c r="P23" t="s">
        <v>113</v>
      </c>
      <c r="Q23">
        <v>98626</v>
      </c>
      <c r="R23" s="21">
        <v>46577.09</v>
      </c>
      <c r="S23">
        <v>6</v>
      </c>
      <c r="T23" s="21">
        <v>0</v>
      </c>
      <c r="U23">
        <v>0</v>
      </c>
      <c r="V23" s="21">
        <v>0</v>
      </c>
      <c r="W23">
        <v>0</v>
      </c>
      <c r="X23" s="21">
        <f t="shared" si="0"/>
        <v>46577.09</v>
      </c>
      <c r="Y23" s="20" t="s">
        <v>113</v>
      </c>
      <c r="Z23">
        <v>98383</v>
      </c>
      <c r="AA23" s="21">
        <v>21123.119999999999</v>
      </c>
      <c r="AB23">
        <v>4</v>
      </c>
      <c r="AC23" s="21">
        <v>0</v>
      </c>
      <c r="AD23">
        <v>0</v>
      </c>
      <c r="AE23" s="21">
        <v>0</v>
      </c>
      <c r="AF23">
        <v>0</v>
      </c>
      <c r="AG23" s="28">
        <f t="shared" si="1"/>
        <v>21123.119999999999</v>
      </c>
      <c r="AH23" s="20" t="s">
        <v>113</v>
      </c>
      <c r="AI23">
        <v>98901</v>
      </c>
      <c r="AJ23" s="21">
        <v>51072.81</v>
      </c>
      <c r="AK23">
        <v>1</v>
      </c>
      <c r="AL23" s="21">
        <v>0</v>
      </c>
      <c r="AM23">
        <v>0</v>
      </c>
      <c r="AN23" s="21">
        <v>0</v>
      </c>
      <c r="AO23">
        <v>0</v>
      </c>
      <c r="AP23" s="28">
        <f t="shared" si="2"/>
        <v>51072.81</v>
      </c>
      <c r="AQ23" s="130" t="s">
        <v>113</v>
      </c>
      <c r="AR23" s="9">
        <v>98837</v>
      </c>
      <c r="AS23" s="28">
        <v>1371.4</v>
      </c>
      <c r="AT23">
        <v>1</v>
      </c>
      <c r="AU23" s="28">
        <v>0</v>
      </c>
      <c r="AV23">
        <v>0</v>
      </c>
      <c r="AW23" s="28">
        <v>0</v>
      </c>
      <c r="AX23">
        <v>0</v>
      </c>
      <c r="AY23" s="28">
        <f t="shared" si="3"/>
        <v>1371.4</v>
      </c>
      <c r="AZ23" s="130" t="s">
        <v>113</v>
      </c>
      <c r="BA23">
        <v>98632</v>
      </c>
      <c r="BB23" s="28">
        <v>16.649999999999999</v>
      </c>
      <c r="BC23">
        <v>1</v>
      </c>
      <c r="BD23" s="28">
        <v>16.41</v>
      </c>
      <c r="BE23">
        <v>1</v>
      </c>
      <c r="BF23" s="28">
        <v>0</v>
      </c>
      <c r="BG23">
        <v>0</v>
      </c>
      <c r="BH23" s="28">
        <f t="shared" si="4"/>
        <v>33.06</v>
      </c>
      <c r="BI23" s="28" t="s">
        <v>113</v>
      </c>
      <c r="BJ23" s="9">
        <v>98951</v>
      </c>
      <c r="BK23" s="28">
        <v>585.58000000000004</v>
      </c>
      <c r="BL23" s="9">
        <v>5</v>
      </c>
      <c r="BM23" s="28">
        <v>0</v>
      </c>
      <c r="BN23" s="9">
        <v>0</v>
      </c>
      <c r="BO23" s="28">
        <v>0</v>
      </c>
      <c r="BP23" s="9">
        <v>0</v>
      </c>
      <c r="BQ23" s="28">
        <f t="shared" si="5"/>
        <v>585.58000000000004</v>
      </c>
      <c r="BR23" s="28" t="s">
        <v>113</v>
      </c>
      <c r="BS23">
        <v>98528</v>
      </c>
      <c r="BT23" s="28">
        <v>453.5</v>
      </c>
      <c r="BU23">
        <v>5</v>
      </c>
      <c r="BV23" s="28">
        <v>0</v>
      </c>
      <c r="BW23">
        <v>0</v>
      </c>
      <c r="BX23" s="28">
        <v>0</v>
      </c>
      <c r="BY23">
        <v>0</v>
      </c>
      <c r="BZ23" s="28">
        <f t="shared" si="6"/>
        <v>453.5</v>
      </c>
      <c r="CA23" s="130" t="s">
        <v>113</v>
      </c>
      <c r="CB23">
        <v>98951</v>
      </c>
      <c r="CC23" s="28">
        <v>348.66</v>
      </c>
      <c r="CD23">
        <v>1</v>
      </c>
      <c r="CE23" s="28">
        <v>36.700000000000003</v>
      </c>
      <c r="CF23">
        <v>0</v>
      </c>
      <c r="CG23" s="28">
        <v>60.31</v>
      </c>
      <c r="CH23">
        <v>1</v>
      </c>
      <c r="CI23" s="28">
        <f t="shared" si="7"/>
        <v>445.67</v>
      </c>
      <c r="CJ23" s="130" t="s">
        <v>113</v>
      </c>
      <c r="CK23">
        <v>98626</v>
      </c>
      <c r="CL23" s="28">
        <v>3287.56</v>
      </c>
      <c r="CM23">
        <v>4</v>
      </c>
      <c r="CN23" s="28">
        <v>0</v>
      </c>
      <c r="CO23">
        <v>0</v>
      </c>
      <c r="CP23" s="21">
        <f t="shared" si="8"/>
        <v>3287.56</v>
      </c>
      <c r="CQ23">
        <f t="shared" si="8"/>
        <v>4</v>
      </c>
      <c r="CR23" s="28">
        <f t="shared" si="9"/>
        <v>6575.12</v>
      </c>
      <c r="CS23" s="28" t="s">
        <v>113</v>
      </c>
      <c r="CT23" s="9">
        <v>98902</v>
      </c>
      <c r="CU23" s="28">
        <v>270.64</v>
      </c>
      <c r="CV23" s="137">
        <v>1</v>
      </c>
      <c r="CW23" s="28">
        <v>0</v>
      </c>
      <c r="CX23" s="137">
        <v>0</v>
      </c>
      <c r="CY23" s="28">
        <v>0</v>
      </c>
      <c r="CZ23" s="137">
        <v>0</v>
      </c>
      <c r="DA23" s="28">
        <f t="shared" si="10"/>
        <v>270.64</v>
      </c>
      <c r="DB23" s="28" t="s">
        <v>113</v>
      </c>
      <c r="DC23" s="9">
        <v>98626</v>
      </c>
      <c r="DD23" s="28">
        <v>14057.86</v>
      </c>
      <c r="DE23">
        <v>9</v>
      </c>
      <c r="DF23" s="28">
        <v>0</v>
      </c>
      <c r="DG23">
        <v>0</v>
      </c>
      <c r="DH23" s="28">
        <v>0</v>
      </c>
      <c r="DI23">
        <v>0</v>
      </c>
      <c r="DJ23" s="28">
        <f t="shared" si="11"/>
        <v>14057.86</v>
      </c>
      <c r="DK23" s="28" t="s">
        <v>113</v>
      </c>
      <c r="DL23" s="9">
        <v>98632</v>
      </c>
      <c r="DM23" s="28">
        <v>15.33</v>
      </c>
      <c r="DN23">
        <v>1</v>
      </c>
      <c r="DO23" s="28">
        <v>0.54</v>
      </c>
      <c r="DP23">
        <v>1</v>
      </c>
      <c r="DQ23" s="28">
        <v>0</v>
      </c>
      <c r="DR23">
        <v>0</v>
      </c>
      <c r="DS23" s="28">
        <f t="shared" si="12"/>
        <v>15.870000000000001</v>
      </c>
      <c r="DU23">
        <v>98311</v>
      </c>
      <c r="DV23" t="s">
        <v>120</v>
      </c>
      <c r="DW23" s="21">
        <v>705.42</v>
      </c>
      <c r="DX23">
        <v>4</v>
      </c>
      <c r="DY23" s="21">
        <v>241.7</v>
      </c>
      <c r="DZ23">
        <v>1</v>
      </c>
      <c r="EA23" s="21">
        <v>179.02</v>
      </c>
      <c r="EB23">
        <v>3</v>
      </c>
      <c r="EC23" s="28">
        <f t="shared" si="13"/>
        <v>1126.1399999999999</v>
      </c>
      <c r="ED23" s="20">
        <v>98337</v>
      </c>
      <c r="EE23" t="s">
        <v>120</v>
      </c>
      <c r="EF23" s="21">
        <v>168.71</v>
      </c>
      <c r="EG23">
        <v>1</v>
      </c>
      <c r="EH23" s="21">
        <v>27.71</v>
      </c>
      <c r="EI23">
        <v>1</v>
      </c>
      <c r="EJ23" s="21">
        <v>274.20999999999998</v>
      </c>
      <c r="EK23">
        <v>1</v>
      </c>
      <c r="EL23" s="28">
        <f t="shared" si="14"/>
        <v>470.63</v>
      </c>
      <c r="EM23" s="20">
        <v>98311</v>
      </c>
      <c r="EN23" t="s">
        <v>120</v>
      </c>
      <c r="EO23" s="21">
        <v>585.57000000000005</v>
      </c>
      <c r="EP23">
        <v>2</v>
      </c>
      <c r="EQ23" s="21">
        <v>475.01</v>
      </c>
      <c r="ER23">
        <v>0</v>
      </c>
      <c r="ES23" s="21">
        <v>521.58000000000004</v>
      </c>
      <c r="ET23">
        <v>4</v>
      </c>
      <c r="EU23" s="28">
        <f t="shared" si="15"/>
        <v>1582.1599999999999</v>
      </c>
      <c r="EV23" s="40">
        <v>98310</v>
      </c>
      <c r="EW23" s="28" t="s">
        <v>120</v>
      </c>
      <c r="EX23" s="28">
        <v>1157.99</v>
      </c>
      <c r="EY23">
        <v>3</v>
      </c>
      <c r="EZ23" s="28">
        <v>985.27</v>
      </c>
      <c r="FA23">
        <v>3</v>
      </c>
      <c r="FB23" s="28">
        <v>908.72</v>
      </c>
      <c r="FC23">
        <v>4</v>
      </c>
      <c r="FD23" s="28">
        <f t="shared" si="16"/>
        <v>3051.9800000000005</v>
      </c>
      <c r="FE23" s="40">
        <v>98310</v>
      </c>
      <c r="FF23" s="28" t="s">
        <v>120</v>
      </c>
      <c r="FG23" s="28">
        <v>1016.16</v>
      </c>
      <c r="FH23">
        <v>8</v>
      </c>
      <c r="FI23" s="28">
        <v>486.39</v>
      </c>
      <c r="FJ23">
        <v>3</v>
      </c>
      <c r="FK23" s="28">
        <v>679.03</v>
      </c>
      <c r="FL23">
        <v>3</v>
      </c>
      <c r="FM23" s="28">
        <f t="shared" si="17"/>
        <v>2181.58</v>
      </c>
      <c r="FN23" s="9">
        <v>98311</v>
      </c>
      <c r="FO23" s="28" t="s">
        <v>120</v>
      </c>
      <c r="FP23" s="28">
        <v>250.25</v>
      </c>
      <c r="FQ23" s="9">
        <v>0</v>
      </c>
      <c r="FR23" s="28">
        <v>399.55</v>
      </c>
      <c r="FS23" s="9">
        <v>0</v>
      </c>
      <c r="FT23" s="28">
        <v>1531.08</v>
      </c>
      <c r="FU23" s="9">
        <v>5</v>
      </c>
      <c r="FV23" s="28">
        <f t="shared" si="18"/>
        <v>2180.88</v>
      </c>
      <c r="FW23">
        <v>98295</v>
      </c>
      <c r="FX23" s="28" t="s">
        <v>120</v>
      </c>
      <c r="FY23" s="28">
        <v>79.13</v>
      </c>
      <c r="FZ23">
        <v>0</v>
      </c>
      <c r="GA23" s="28">
        <v>116.03</v>
      </c>
      <c r="GB23">
        <v>1</v>
      </c>
      <c r="GC23" s="28">
        <v>357.61</v>
      </c>
      <c r="GD23">
        <v>1</v>
      </c>
      <c r="GE23" s="28">
        <f t="shared" si="19"/>
        <v>552.77</v>
      </c>
      <c r="GF23">
        <v>98292</v>
      </c>
      <c r="GG23" s="28" t="s">
        <v>120</v>
      </c>
      <c r="GH23" s="28">
        <v>52.18</v>
      </c>
      <c r="GI23">
        <v>0</v>
      </c>
      <c r="GJ23" s="28">
        <v>65.959999999999994</v>
      </c>
      <c r="GK23">
        <v>0</v>
      </c>
      <c r="GL23" s="28">
        <v>24.96</v>
      </c>
      <c r="GM23">
        <v>1</v>
      </c>
      <c r="GN23" s="28">
        <f t="shared" si="20"/>
        <v>143.1</v>
      </c>
      <c r="GO23">
        <v>98310</v>
      </c>
      <c r="GP23" s="28" t="s">
        <v>120</v>
      </c>
      <c r="GQ23" s="28">
        <v>234.65</v>
      </c>
      <c r="GR23">
        <v>1</v>
      </c>
      <c r="GS23" s="28">
        <v>245.94</v>
      </c>
      <c r="GT23">
        <v>0</v>
      </c>
      <c r="GU23" s="28">
        <v>994.85</v>
      </c>
      <c r="GV23">
        <v>8</v>
      </c>
      <c r="GW23" s="28">
        <f t="shared" si="21"/>
        <v>1475.44</v>
      </c>
      <c r="GX23" s="9">
        <v>98310</v>
      </c>
      <c r="GY23" s="138" t="s">
        <v>120</v>
      </c>
      <c r="GZ23" s="28">
        <v>986.26</v>
      </c>
      <c r="HA23">
        <v>5</v>
      </c>
      <c r="HB23" s="28">
        <v>131.53</v>
      </c>
      <c r="HC23">
        <v>1</v>
      </c>
      <c r="HD23" s="28">
        <v>638.45000000000005</v>
      </c>
      <c r="HE23">
        <v>5</v>
      </c>
      <c r="HF23" s="28">
        <f t="shared" si="22"/>
        <v>1756.24</v>
      </c>
      <c r="HG23">
        <v>98311</v>
      </c>
      <c r="HH23" s="28" t="s">
        <v>120</v>
      </c>
      <c r="HI23" s="28">
        <v>0</v>
      </c>
      <c r="HJ23">
        <v>0</v>
      </c>
      <c r="HK23" s="28">
        <v>16.71</v>
      </c>
      <c r="HL23">
        <v>0</v>
      </c>
      <c r="HM23" s="28">
        <v>877.2</v>
      </c>
      <c r="HN23">
        <v>2</v>
      </c>
      <c r="HO23" s="28">
        <f t="shared" si="23"/>
        <v>893.91000000000008</v>
      </c>
      <c r="HP23">
        <v>98312</v>
      </c>
      <c r="HQ23" s="28" t="s">
        <v>120</v>
      </c>
      <c r="HR23" s="28">
        <v>1281.55</v>
      </c>
      <c r="HS23">
        <v>3</v>
      </c>
      <c r="HT23" s="28">
        <v>188.7</v>
      </c>
      <c r="HU23">
        <v>1</v>
      </c>
      <c r="HV23" s="28">
        <v>1033.03</v>
      </c>
      <c r="HW23">
        <v>6</v>
      </c>
      <c r="HX23" s="28">
        <f t="shared" si="24"/>
        <v>2503.2799999999997</v>
      </c>
      <c r="IZ23" s="54" t="s">
        <v>116</v>
      </c>
      <c r="JA23"/>
      <c r="JB23">
        <v>2</v>
      </c>
      <c r="JC23">
        <v>7</v>
      </c>
      <c r="JD23">
        <v>4</v>
      </c>
      <c r="JE23">
        <v>3</v>
      </c>
      <c r="JF23">
        <v>7</v>
      </c>
      <c r="JG23">
        <v>5</v>
      </c>
      <c r="JH23">
        <v>14</v>
      </c>
      <c r="JI23">
        <v>7</v>
      </c>
      <c r="JJ23">
        <v>7</v>
      </c>
      <c r="JK23">
        <v>13</v>
      </c>
      <c r="JL23">
        <v>9</v>
      </c>
      <c r="JN23" s="54" t="s">
        <v>116</v>
      </c>
      <c r="JP23" s="21">
        <v>688.87</v>
      </c>
      <c r="JQ23" s="21">
        <v>1060.9000000000001</v>
      </c>
      <c r="JR23" s="21">
        <v>703.51</v>
      </c>
      <c r="JS23" s="21">
        <v>1709.43</v>
      </c>
      <c r="JT23" s="21">
        <v>3197.83</v>
      </c>
      <c r="JU23" s="21">
        <v>4060.14</v>
      </c>
      <c r="JV23" s="21">
        <v>6064.76</v>
      </c>
      <c r="JW23" s="21">
        <v>2734.87</v>
      </c>
      <c r="JX23">
        <v>2426.23</v>
      </c>
      <c r="JY23">
        <v>6452.82</v>
      </c>
      <c r="JZ23">
        <v>2604.06</v>
      </c>
    </row>
    <row r="24" spans="1:286" x14ac:dyDescent="0.2">
      <c r="A24" s="9">
        <v>98314</v>
      </c>
      <c r="B24" t="s">
        <v>113</v>
      </c>
      <c r="M24">
        <v>1</v>
      </c>
      <c r="P24" t="s">
        <v>113</v>
      </c>
      <c r="Q24">
        <v>98632</v>
      </c>
      <c r="R24" s="21">
        <v>16.649999999999999</v>
      </c>
      <c r="S24">
        <v>1</v>
      </c>
      <c r="T24" s="21">
        <v>17.190000000000001</v>
      </c>
      <c r="U24">
        <v>0</v>
      </c>
      <c r="V24" s="21">
        <v>15.67</v>
      </c>
      <c r="W24">
        <v>1</v>
      </c>
      <c r="X24" s="21">
        <f t="shared" si="0"/>
        <v>49.510000000000005</v>
      </c>
      <c r="Y24" s="20" t="s">
        <v>113</v>
      </c>
      <c r="Z24">
        <v>98528</v>
      </c>
      <c r="AA24" s="21">
        <v>145.01</v>
      </c>
      <c r="AB24">
        <v>1</v>
      </c>
      <c r="AC24" s="21">
        <v>0</v>
      </c>
      <c r="AD24">
        <v>0</v>
      </c>
      <c r="AE24" s="21">
        <v>0</v>
      </c>
      <c r="AF24">
        <v>0</v>
      </c>
      <c r="AG24" s="28">
        <f t="shared" si="1"/>
        <v>145.01</v>
      </c>
      <c r="AH24" s="20" t="s">
        <v>113</v>
      </c>
      <c r="AI24">
        <v>98903</v>
      </c>
      <c r="AJ24" s="21">
        <v>3292.12</v>
      </c>
      <c r="AK24">
        <v>1</v>
      </c>
      <c r="AL24" s="21">
        <v>0</v>
      </c>
      <c r="AM24">
        <v>0</v>
      </c>
      <c r="AN24" s="21">
        <v>0</v>
      </c>
      <c r="AO24">
        <v>0</v>
      </c>
      <c r="AP24" s="28">
        <f t="shared" si="2"/>
        <v>3292.12</v>
      </c>
      <c r="AQ24" s="130" t="s">
        <v>113</v>
      </c>
      <c r="AR24" s="9">
        <v>98901</v>
      </c>
      <c r="AS24" s="28">
        <v>58306.29</v>
      </c>
      <c r="AT24">
        <v>1</v>
      </c>
      <c r="AU24" s="28">
        <v>0</v>
      </c>
      <c r="AV24">
        <v>0</v>
      </c>
      <c r="AW24" s="28">
        <v>0</v>
      </c>
      <c r="AX24">
        <v>0</v>
      </c>
      <c r="AY24" s="28">
        <f t="shared" si="3"/>
        <v>58306.29</v>
      </c>
      <c r="AZ24" s="130" t="s">
        <v>113</v>
      </c>
      <c r="BA24">
        <v>98674</v>
      </c>
      <c r="BB24" s="28">
        <v>15045.12</v>
      </c>
      <c r="BC24">
        <v>7</v>
      </c>
      <c r="BD24" s="28">
        <v>0</v>
      </c>
      <c r="BE24">
        <v>0</v>
      </c>
      <c r="BF24" s="28">
        <v>0</v>
      </c>
      <c r="BG24">
        <v>0</v>
      </c>
      <c r="BH24" s="28">
        <f t="shared" si="4"/>
        <v>15045.12</v>
      </c>
      <c r="BI24" s="28" t="s">
        <v>113</v>
      </c>
      <c r="BJ24" s="9">
        <v>98953</v>
      </c>
      <c r="BK24" s="28">
        <v>0</v>
      </c>
      <c r="BL24" s="9">
        <v>0</v>
      </c>
      <c r="BM24" s="28">
        <v>56.68</v>
      </c>
      <c r="BN24" s="9">
        <v>2</v>
      </c>
      <c r="BO24" s="28">
        <v>0</v>
      </c>
      <c r="BP24" s="9">
        <v>0</v>
      </c>
      <c r="BQ24" s="28">
        <f t="shared" si="5"/>
        <v>56.68</v>
      </c>
      <c r="BR24" s="28" t="s">
        <v>113</v>
      </c>
      <c r="BS24">
        <v>98541</v>
      </c>
      <c r="BT24" s="28">
        <v>13.78</v>
      </c>
      <c r="BU24">
        <v>0</v>
      </c>
      <c r="BV24" s="28">
        <v>44.45</v>
      </c>
      <c r="BW24">
        <v>0</v>
      </c>
      <c r="BX24" s="28">
        <v>11.52</v>
      </c>
      <c r="BY24">
        <v>1</v>
      </c>
      <c r="BZ24" s="28">
        <f t="shared" si="6"/>
        <v>69.75</v>
      </c>
      <c r="CA24" s="130" t="s">
        <v>113</v>
      </c>
      <c r="CB24">
        <v>99301</v>
      </c>
      <c r="CC24" s="28">
        <v>4251.29</v>
      </c>
      <c r="CD24">
        <v>4</v>
      </c>
      <c r="CE24" s="28">
        <v>0</v>
      </c>
      <c r="CF24">
        <v>0</v>
      </c>
      <c r="CG24" s="28">
        <v>0</v>
      </c>
      <c r="CH24">
        <v>0</v>
      </c>
      <c r="CI24" s="28">
        <f t="shared" si="7"/>
        <v>4251.29</v>
      </c>
      <c r="CJ24" s="130" t="s">
        <v>113</v>
      </c>
      <c r="CK24">
        <v>98632</v>
      </c>
      <c r="CL24" s="28">
        <v>488.89</v>
      </c>
      <c r="CM24">
        <v>2</v>
      </c>
      <c r="CN24" s="28">
        <v>0.55000000000000004</v>
      </c>
      <c r="CO24">
        <v>1</v>
      </c>
      <c r="CP24" s="21">
        <f t="shared" si="8"/>
        <v>489.44</v>
      </c>
      <c r="CQ24">
        <f t="shared" si="8"/>
        <v>3</v>
      </c>
      <c r="CR24" s="28">
        <f t="shared" si="9"/>
        <v>978.88</v>
      </c>
      <c r="CS24" s="28" t="s">
        <v>113</v>
      </c>
      <c r="CT24" s="9">
        <v>98930</v>
      </c>
      <c r="CU24" s="28">
        <v>2092.9499999999998</v>
      </c>
      <c r="CV24" s="137">
        <v>6</v>
      </c>
      <c r="CW24" s="28">
        <v>0</v>
      </c>
      <c r="CX24" s="137">
        <v>0</v>
      </c>
      <c r="CY24" s="28">
        <v>0</v>
      </c>
      <c r="CZ24" s="137">
        <v>0</v>
      </c>
      <c r="DA24" s="28">
        <f t="shared" si="10"/>
        <v>2092.9499999999998</v>
      </c>
      <c r="DB24" s="28" t="s">
        <v>113</v>
      </c>
      <c r="DC24" s="9">
        <v>98632</v>
      </c>
      <c r="DD24" s="28">
        <v>39.909999999999997</v>
      </c>
      <c r="DE24">
        <v>3</v>
      </c>
      <c r="DF24" s="28">
        <v>0</v>
      </c>
      <c r="DG24">
        <v>0</v>
      </c>
      <c r="DH24" s="28">
        <v>0</v>
      </c>
      <c r="DI24">
        <v>0</v>
      </c>
      <c r="DJ24" s="28">
        <f t="shared" si="11"/>
        <v>39.909999999999997</v>
      </c>
      <c r="DK24" s="28" t="s">
        <v>113</v>
      </c>
      <c r="DL24" s="9">
        <v>98674</v>
      </c>
      <c r="DM24" s="28">
        <v>137.78</v>
      </c>
      <c r="DN24">
        <v>1</v>
      </c>
      <c r="DO24" s="28">
        <v>0</v>
      </c>
      <c r="DP24">
        <v>0</v>
      </c>
      <c r="DQ24" s="28">
        <v>0</v>
      </c>
      <c r="DR24">
        <v>0</v>
      </c>
      <c r="DS24" s="28">
        <f t="shared" si="12"/>
        <v>137.78</v>
      </c>
      <c r="DU24">
        <v>98312</v>
      </c>
      <c r="DV24" t="s">
        <v>120</v>
      </c>
      <c r="DW24" s="21">
        <v>468.93</v>
      </c>
      <c r="DX24">
        <v>3</v>
      </c>
      <c r="DY24" s="21">
        <v>68.69</v>
      </c>
      <c r="DZ24">
        <v>0</v>
      </c>
      <c r="EA24" s="21">
        <v>30.83</v>
      </c>
      <c r="EB24">
        <v>1</v>
      </c>
      <c r="EC24" s="28">
        <f t="shared" si="13"/>
        <v>568.45000000000005</v>
      </c>
      <c r="ED24" s="20">
        <v>98366</v>
      </c>
      <c r="EE24" t="s">
        <v>120</v>
      </c>
      <c r="EF24" s="21">
        <v>160.76</v>
      </c>
      <c r="EG24">
        <v>0</v>
      </c>
      <c r="EH24" s="21">
        <v>103.52</v>
      </c>
      <c r="EI24">
        <v>1</v>
      </c>
      <c r="EJ24" s="21">
        <v>24.79</v>
      </c>
      <c r="EK24">
        <v>1</v>
      </c>
      <c r="EL24" s="28">
        <f t="shared" si="14"/>
        <v>289.07</v>
      </c>
      <c r="EM24" s="20">
        <v>98312</v>
      </c>
      <c r="EN24" t="s">
        <v>120</v>
      </c>
      <c r="EO24" s="21">
        <v>954.88</v>
      </c>
      <c r="EP24">
        <v>6</v>
      </c>
      <c r="EQ24" s="21">
        <v>214.89</v>
      </c>
      <c r="ER24">
        <v>1</v>
      </c>
      <c r="ES24" s="21">
        <v>205.53</v>
      </c>
      <c r="ET24">
        <v>2</v>
      </c>
      <c r="EU24" s="28">
        <f t="shared" si="15"/>
        <v>1375.3</v>
      </c>
      <c r="EV24" s="40">
        <v>98311</v>
      </c>
      <c r="EW24" s="28" t="s">
        <v>120</v>
      </c>
      <c r="EX24" s="28">
        <v>868.77</v>
      </c>
      <c r="EY24">
        <v>1</v>
      </c>
      <c r="EZ24" s="28">
        <v>488.28</v>
      </c>
      <c r="FA24">
        <v>2</v>
      </c>
      <c r="FB24" s="28">
        <v>733.88</v>
      </c>
      <c r="FC24">
        <v>3</v>
      </c>
      <c r="FD24" s="28">
        <f t="shared" si="16"/>
        <v>2090.9299999999998</v>
      </c>
      <c r="FE24" s="40">
        <v>98311</v>
      </c>
      <c r="FF24" s="28" t="s">
        <v>120</v>
      </c>
      <c r="FG24" s="28">
        <v>399.55</v>
      </c>
      <c r="FH24">
        <v>0</v>
      </c>
      <c r="FI24" s="28">
        <v>686.92</v>
      </c>
      <c r="FJ24">
        <v>1</v>
      </c>
      <c r="FK24" s="28">
        <v>894.16</v>
      </c>
      <c r="FL24">
        <v>4</v>
      </c>
      <c r="FM24" s="28">
        <f t="shared" si="17"/>
        <v>1980.63</v>
      </c>
      <c r="FN24" s="9">
        <v>98312</v>
      </c>
      <c r="FO24" s="28" t="s">
        <v>120</v>
      </c>
      <c r="FP24" s="28">
        <v>271.04000000000002</v>
      </c>
      <c r="FQ24" s="9">
        <v>3</v>
      </c>
      <c r="FR24" s="28">
        <v>567.08000000000004</v>
      </c>
      <c r="FS24" s="9">
        <v>4</v>
      </c>
      <c r="FT24" s="28">
        <v>1064.6300000000001</v>
      </c>
      <c r="FU24" s="9">
        <v>4</v>
      </c>
      <c r="FV24" s="28">
        <f t="shared" si="18"/>
        <v>1902.7500000000002</v>
      </c>
      <c r="FW24">
        <v>98310</v>
      </c>
      <c r="FX24" s="28" t="s">
        <v>120</v>
      </c>
      <c r="FY24" s="28">
        <v>391.43</v>
      </c>
      <c r="FZ24">
        <v>4</v>
      </c>
      <c r="GA24" s="28">
        <v>685.81</v>
      </c>
      <c r="GB24">
        <v>1</v>
      </c>
      <c r="GC24" s="28">
        <v>1217.67</v>
      </c>
      <c r="GD24">
        <v>9</v>
      </c>
      <c r="GE24" s="28">
        <f t="shared" si="19"/>
        <v>2294.91</v>
      </c>
      <c r="GF24">
        <v>98310</v>
      </c>
      <c r="GG24" s="28" t="s">
        <v>120</v>
      </c>
      <c r="GH24" s="28">
        <v>320.57</v>
      </c>
      <c r="GI24">
        <v>2</v>
      </c>
      <c r="GJ24" s="28">
        <v>313.32</v>
      </c>
      <c r="GK24">
        <v>2</v>
      </c>
      <c r="GL24" s="28">
        <v>1479.83</v>
      </c>
      <c r="GM24">
        <v>7</v>
      </c>
      <c r="GN24" s="28">
        <f t="shared" si="20"/>
        <v>2113.7199999999998</v>
      </c>
      <c r="GO24">
        <v>98311</v>
      </c>
      <c r="GP24" s="28" t="s">
        <v>120</v>
      </c>
      <c r="GQ24" s="28">
        <v>86.3</v>
      </c>
      <c r="GR24">
        <v>0</v>
      </c>
      <c r="GS24" s="28">
        <v>86.37</v>
      </c>
      <c r="GT24">
        <v>2</v>
      </c>
      <c r="GU24" s="28">
        <v>729.61</v>
      </c>
      <c r="GV24">
        <v>2</v>
      </c>
      <c r="GW24" s="28">
        <f t="shared" si="21"/>
        <v>902.28</v>
      </c>
      <c r="GX24" s="9">
        <v>98311</v>
      </c>
      <c r="GY24" s="138" t="s">
        <v>120</v>
      </c>
      <c r="GZ24" s="28">
        <v>37.31</v>
      </c>
      <c r="HA24">
        <v>0</v>
      </c>
      <c r="HB24" s="28">
        <v>84.99</v>
      </c>
      <c r="HC24">
        <v>0</v>
      </c>
      <c r="HD24" s="28">
        <v>834.56</v>
      </c>
      <c r="HE24">
        <v>4</v>
      </c>
      <c r="HF24" s="28">
        <f t="shared" si="22"/>
        <v>956.8599999999999</v>
      </c>
      <c r="HG24">
        <v>98312</v>
      </c>
      <c r="HH24" s="28" t="s">
        <v>120</v>
      </c>
      <c r="HI24" s="28">
        <v>299.76</v>
      </c>
      <c r="HJ24">
        <v>1</v>
      </c>
      <c r="HK24" s="28">
        <v>219.15</v>
      </c>
      <c r="HL24">
        <v>2</v>
      </c>
      <c r="HM24" s="28">
        <v>611.79999999999995</v>
      </c>
      <c r="HN24">
        <v>6</v>
      </c>
      <c r="HO24" s="28">
        <f t="shared" si="23"/>
        <v>1130.71</v>
      </c>
      <c r="HP24">
        <v>98337</v>
      </c>
      <c r="HQ24" s="28" t="s">
        <v>120</v>
      </c>
      <c r="HR24" s="28">
        <v>199.09</v>
      </c>
      <c r="HS24">
        <v>0</v>
      </c>
      <c r="HT24" s="28">
        <v>68.39</v>
      </c>
      <c r="HU24">
        <v>1</v>
      </c>
      <c r="HV24" s="28">
        <v>451.9</v>
      </c>
      <c r="HW24">
        <v>3</v>
      </c>
      <c r="HX24" s="28">
        <f t="shared" si="24"/>
        <v>719.38</v>
      </c>
      <c r="IZ24" s="54" t="s">
        <v>133</v>
      </c>
      <c r="JA24"/>
      <c r="JB24">
        <v>1</v>
      </c>
      <c r="JC24"/>
      <c r="JH24">
        <v>1</v>
      </c>
      <c r="JK24">
        <v>2</v>
      </c>
      <c r="JN24" s="54" t="s">
        <v>133</v>
      </c>
      <c r="JP24" s="21">
        <v>1018.75</v>
      </c>
      <c r="JV24" s="21">
        <v>526.96</v>
      </c>
      <c r="JY24">
        <v>648.71</v>
      </c>
    </row>
    <row r="25" spans="1:286" x14ac:dyDescent="0.2">
      <c r="A25" s="9">
        <v>98337</v>
      </c>
      <c r="B25" t="s">
        <v>113</v>
      </c>
      <c r="D25">
        <v>1</v>
      </c>
      <c r="F25">
        <v>2</v>
      </c>
      <c r="G25">
        <v>3</v>
      </c>
      <c r="H25">
        <v>1</v>
      </c>
      <c r="I25">
        <v>2</v>
      </c>
      <c r="K25">
        <v>2</v>
      </c>
      <c r="L25">
        <v>1</v>
      </c>
      <c r="M25">
        <v>1</v>
      </c>
      <c r="N25">
        <v>1</v>
      </c>
      <c r="P25" t="s">
        <v>113</v>
      </c>
      <c r="Q25">
        <v>98674</v>
      </c>
      <c r="R25" s="21">
        <v>26020.85</v>
      </c>
      <c r="S25">
        <v>7</v>
      </c>
      <c r="T25" s="21">
        <v>0</v>
      </c>
      <c r="U25">
        <v>0</v>
      </c>
      <c r="V25" s="21">
        <v>0</v>
      </c>
      <c r="W25">
        <v>0</v>
      </c>
      <c r="X25" s="21">
        <f t="shared" si="0"/>
        <v>26020.85</v>
      </c>
      <c r="Y25" s="20" t="s">
        <v>113</v>
      </c>
      <c r="Z25">
        <v>98584</v>
      </c>
      <c r="AA25" s="21">
        <v>36064.160000000003</v>
      </c>
      <c r="AB25">
        <v>1</v>
      </c>
      <c r="AC25" s="21">
        <v>32633.5</v>
      </c>
      <c r="AD25">
        <v>0</v>
      </c>
      <c r="AE25" s="21">
        <v>19988.14</v>
      </c>
      <c r="AF25">
        <v>15</v>
      </c>
      <c r="AG25" s="28">
        <f t="shared" si="1"/>
        <v>88685.8</v>
      </c>
      <c r="AH25" s="20" t="s">
        <v>113</v>
      </c>
      <c r="AI25">
        <v>98930</v>
      </c>
      <c r="AJ25" s="21">
        <v>23829.98</v>
      </c>
      <c r="AK25">
        <v>6</v>
      </c>
      <c r="AL25" s="21">
        <v>0</v>
      </c>
      <c r="AM25">
        <v>0</v>
      </c>
      <c r="AN25" s="21">
        <v>0</v>
      </c>
      <c r="AO25">
        <v>0</v>
      </c>
      <c r="AP25" s="28">
        <f t="shared" si="2"/>
        <v>23829.98</v>
      </c>
      <c r="AQ25" s="130" t="s">
        <v>113</v>
      </c>
      <c r="AR25" s="9">
        <v>98902</v>
      </c>
      <c r="AS25" s="28">
        <v>533.85</v>
      </c>
      <c r="AT25">
        <v>2</v>
      </c>
      <c r="AU25" s="28">
        <v>0</v>
      </c>
      <c r="AV25">
        <v>0</v>
      </c>
      <c r="AW25" s="28">
        <v>0</v>
      </c>
      <c r="AX25">
        <v>0</v>
      </c>
      <c r="AY25" s="28">
        <f t="shared" si="3"/>
        <v>533.85</v>
      </c>
      <c r="AZ25" s="130" t="s">
        <v>113</v>
      </c>
      <c r="BA25">
        <v>98901</v>
      </c>
      <c r="BB25" s="28">
        <v>17750.89</v>
      </c>
      <c r="BC25">
        <v>7</v>
      </c>
      <c r="BD25" s="28">
        <v>0</v>
      </c>
      <c r="BE25">
        <v>0</v>
      </c>
      <c r="BF25" s="28">
        <v>0</v>
      </c>
      <c r="BG25">
        <v>0</v>
      </c>
      <c r="BH25" s="28">
        <f t="shared" si="4"/>
        <v>17750.89</v>
      </c>
      <c r="BI25" s="28" t="s">
        <v>113</v>
      </c>
      <c r="BJ25" s="9">
        <v>99301</v>
      </c>
      <c r="BK25" s="28">
        <v>0</v>
      </c>
      <c r="BL25" s="9">
        <v>0</v>
      </c>
      <c r="BM25" s="28">
        <v>3750.51</v>
      </c>
      <c r="BN25" s="9">
        <v>1</v>
      </c>
      <c r="BO25" s="28">
        <v>0</v>
      </c>
      <c r="BP25" s="9">
        <v>0</v>
      </c>
      <c r="BQ25" s="28">
        <f t="shared" si="5"/>
        <v>3750.51</v>
      </c>
      <c r="BR25" s="28" t="s">
        <v>113</v>
      </c>
      <c r="BS25">
        <v>98584</v>
      </c>
      <c r="BT25" s="28">
        <v>12321.09</v>
      </c>
      <c r="BU25">
        <v>0</v>
      </c>
      <c r="BV25" s="28">
        <v>23712.46</v>
      </c>
      <c r="BW25">
        <v>0</v>
      </c>
      <c r="BX25" s="28">
        <v>85447.5</v>
      </c>
      <c r="BY25">
        <v>15</v>
      </c>
      <c r="BZ25" s="28">
        <f t="shared" si="6"/>
        <v>121481.05</v>
      </c>
      <c r="CA25" s="130" t="s">
        <v>113</v>
      </c>
      <c r="CB25">
        <v>99352</v>
      </c>
      <c r="CC25" s="28">
        <v>14.11</v>
      </c>
      <c r="CD25">
        <v>1</v>
      </c>
      <c r="CE25" s="28">
        <v>0</v>
      </c>
      <c r="CF25">
        <v>0</v>
      </c>
      <c r="CG25" s="28">
        <v>0</v>
      </c>
      <c r="CH25">
        <v>0</v>
      </c>
      <c r="CI25" s="28">
        <f t="shared" si="7"/>
        <v>14.11</v>
      </c>
      <c r="CJ25" s="130" t="s">
        <v>113</v>
      </c>
      <c r="CK25">
        <v>98802</v>
      </c>
      <c r="CL25" s="28">
        <v>64.66</v>
      </c>
      <c r="CM25">
        <v>0</v>
      </c>
      <c r="CN25" s="28">
        <v>64.66</v>
      </c>
      <c r="CO25">
        <v>1</v>
      </c>
      <c r="CP25" s="21">
        <f t="shared" si="8"/>
        <v>129.32</v>
      </c>
      <c r="CQ25">
        <f t="shared" si="8"/>
        <v>1</v>
      </c>
      <c r="CR25" s="28">
        <f t="shared" si="9"/>
        <v>258.64</v>
      </c>
      <c r="CS25" s="28" t="s">
        <v>113</v>
      </c>
      <c r="CT25" s="9">
        <v>98932</v>
      </c>
      <c r="CU25" s="28">
        <v>46.21</v>
      </c>
      <c r="CV25" s="137">
        <v>2</v>
      </c>
      <c r="CW25" s="28">
        <v>0</v>
      </c>
      <c r="CX25" s="137">
        <v>0</v>
      </c>
      <c r="CY25" s="28">
        <v>0</v>
      </c>
      <c r="CZ25" s="137">
        <v>0</v>
      </c>
      <c r="DA25" s="28">
        <f t="shared" si="10"/>
        <v>46.21</v>
      </c>
      <c r="DB25" s="28" t="s">
        <v>113</v>
      </c>
      <c r="DC25" s="9">
        <v>98674</v>
      </c>
      <c r="DD25" s="28">
        <v>13.83</v>
      </c>
      <c r="DE25">
        <v>1</v>
      </c>
      <c r="DF25" s="28">
        <v>0</v>
      </c>
      <c r="DG25">
        <v>0</v>
      </c>
      <c r="DH25" s="28">
        <v>0</v>
      </c>
      <c r="DI25">
        <v>0</v>
      </c>
      <c r="DJ25" s="28">
        <f t="shared" si="11"/>
        <v>13.83</v>
      </c>
      <c r="DK25" s="28" t="s">
        <v>113</v>
      </c>
      <c r="DL25" s="9">
        <v>98901</v>
      </c>
      <c r="DM25" s="28">
        <v>26132.53</v>
      </c>
      <c r="DN25">
        <v>2</v>
      </c>
      <c r="DO25" s="28">
        <v>0</v>
      </c>
      <c r="DP25">
        <v>0</v>
      </c>
      <c r="DQ25" s="28">
        <v>0</v>
      </c>
      <c r="DR25">
        <v>0</v>
      </c>
      <c r="DS25" s="28">
        <f t="shared" si="12"/>
        <v>26132.53</v>
      </c>
      <c r="DU25">
        <v>98337</v>
      </c>
      <c r="DV25" t="s">
        <v>120</v>
      </c>
      <c r="DW25" s="21">
        <v>27.71</v>
      </c>
      <c r="DX25">
        <v>1</v>
      </c>
      <c r="DY25" s="21">
        <v>274.20999999999998</v>
      </c>
      <c r="DZ25">
        <v>1</v>
      </c>
      <c r="EA25" s="21">
        <v>0</v>
      </c>
      <c r="EB25">
        <v>0</v>
      </c>
      <c r="EC25" s="28">
        <f t="shared" si="13"/>
        <v>301.91999999999996</v>
      </c>
      <c r="ED25" s="20">
        <v>98383</v>
      </c>
      <c r="EE25" t="s">
        <v>120</v>
      </c>
      <c r="EF25" s="21">
        <v>153.18</v>
      </c>
      <c r="EG25">
        <v>0</v>
      </c>
      <c r="EH25" s="21">
        <v>151.88999999999999</v>
      </c>
      <c r="EI25">
        <v>0</v>
      </c>
      <c r="EJ25" s="21">
        <v>113.89</v>
      </c>
      <c r="EK25">
        <v>1</v>
      </c>
      <c r="EL25" s="28">
        <f t="shared" si="14"/>
        <v>418.96</v>
      </c>
      <c r="EM25" s="20">
        <v>98337</v>
      </c>
      <c r="EN25" t="s">
        <v>120</v>
      </c>
      <c r="EO25" s="21">
        <v>334.78</v>
      </c>
      <c r="EP25">
        <v>2</v>
      </c>
      <c r="EQ25" s="21">
        <v>168.71</v>
      </c>
      <c r="ER25">
        <v>1</v>
      </c>
      <c r="ES25" s="21">
        <v>27.71</v>
      </c>
      <c r="ET25">
        <v>1</v>
      </c>
      <c r="EU25" s="28">
        <f t="shared" si="15"/>
        <v>531.20000000000005</v>
      </c>
      <c r="EV25" s="40">
        <v>98312</v>
      </c>
      <c r="EW25" s="28" t="s">
        <v>120</v>
      </c>
      <c r="EX25" s="28">
        <v>1134.5899999999999</v>
      </c>
      <c r="EY25">
        <v>3</v>
      </c>
      <c r="EZ25" s="28">
        <v>655.23</v>
      </c>
      <c r="FA25">
        <v>5</v>
      </c>
      <c r="FB25" s="28">
        <v>367.01</v>
      </c>
      <c r="FC25">
        <v>2</v>
      </c>
      <c r="FD25" s="28">
        <f t="shared" si="16"/>
        <v>2156.83</v>
      </c>
      <c r="FE25" s="40">
        <v>98312</v>
      </c>
      <c r="FF25" s="28" t="s">
        <v>120</v>
      </c>
      <c r="FG25" s="28">
        <v>738.23</v>
      </c>
      <c r="FH25">
        <v>4</v>
      </c>
      <c r="FI25" s="28">
        <v>605</v>
      </c>
      <c r="FJ25">
        <v>2</v>
      </c>
      <c r="FK25" s="28">
        <v>535.54</v>
      </c>
      <c r="FL25">
        <v>4</v>
      </c>
      <c r="FM25" s="28">
        <f t="shared" si="17"/>
        <v>1878.77</v>
      </c>
      <c r="FN25" s="9">
        <v>98337</v>
      </c>
      <c r="FO25" s="28" t="s">
        <v>120</v>
      </c>
      <c r="FP25" s="28">
        <v>142.94999999999999</v>
      </c>
      <c r="FQ25" s="9">
        <v>1</v>
      </c>
      <c r="FR25" s="28">
        <v>264.79000000000002</v>
      </c>
      <c r="FS25" s="9">
        <v>1</v>
      </c>
      <c r="FT25" s="28">
        <v>336.29</v>
      </c>
      <c r="FU25" s="9">
        <v>3</v>
      </c>
      <c r="FV25" s="28">
        <f t="shared" si="18"/>
        <v>744.03</v>
      </c>
      <c r="FW25">
        <v>98311</v>
      </c>
      <c r="FX25" s="28" t="s">
        <v>120</v>
      </c>
      <c r="FY25" s="28">
        <v>277.13</v>
      </c>
      <c r="FZ25">
        <v>2</v>
      </c>
      <c r="GA25" s="28">
        <v>250.25</v>
      </c>
      <c r="GB25">
        <v>0</v>
      </c>
      <c r="GC25" s="28">
        <v>1617.15</v>
      </c>
      <c r="GD25">
        <v>4</v>
      </c>
      <c r="GE25" s="28">
        <f t="shared" si="19"/>
        <v>2144.5300000000002</v>
      </c>
      <c r="GF25">
        <v>98311</v>
      </c>
      <c r="GG25" s="28" t="s">
        <v>120</v>
      </c>
      <c r="GH25" s="28">
        <v>99.37</v>
      </c>
      <c r="GI25">
        <v>1</v>
      </c>
      <c r="GJ25" s="28">
        <v>148.97999999999999</v>
      </c>
      <c r="GK25">
        <v>1</v>
      </c>
      <c r="GL25" s="28">
        <v>1431.9</v>
      </c>
      <c r="GM25">
        <v>2</v>
      </c>
      <c r="GN25" s="28">
        <f t="shared" si="20"/>
        <v>1680.25</v>
      </c>
      <c r="GO25">
        <v>98312</v>
      </c>
      <c r="GP25" s="28" t="s">
        <v>120</v>
      </c>
      <c r="GQ25" s="28">
        <v>280.54000000000002</v>
      </c>
      <c r="GR25">
        <v>3</v>
      </c>
      <c r="GS25" s="28">
        <v>275.68</v>
      </c>
      <c r="GT25">
        <v>3</v>
      </c>
      <c r="GU25" s="28">
        <v>885.17</v>
      </c>
      <c r="GV25">
        <v>6</v>
      </c>
      <c r="GW25" s="28">
        <f t="shared" si="21"/>
        <v>1441.3899999999999</v>
      </c>
      <c r="GX25" s="9">
        <v>98312</v>
      </c>
      <c r="GY25" s="138" t="s">
        <v>120</v>
      </c>
      <c r="GZ25" s="28">
        <v>260.23</v>
      </c>
      <c r="HA25">
        <v>2</v>
      </c>
      <c r="HB25" s="28">
        <v>169.32</v>
      </c>
      <c r="HC25">
        <v>1</v>
      </c>
      <c r="HD25" s="28">
        <v>1022.89</v>
      </c>
      <c r="HE25">
        <v>7</v>
      </c>
      <c r="HF25" s="28">
        <f t="shared" si="22"/>
        <v>1452.44</v>
      </c>
      <c r="HG25">
        <v>98337</v>
      </c>
      <c r="HH25" s="28" t="s">
        <v>120</v>
      </c>
      <c r="HI25" s="28">
        <v>83.03</v>
      </c>
      <c r="HJ25">
        <v>1</v>
      </c>
      <c r="HK25" s="28">
        <v>72.489999999999995</v>
      </c>
      <c r="HL25">
        <v>1</v>
      </c>
      <c r="HM25" s="28">
        <v>624.41999999999996</v>
      </c>
      <c r="HN25">
        <v>4</v>
      </c>
      <c r="HO25" s="28">
        <f t="shared" si="23"/>
        <v>779.93999999999994</v>
      </c>
      <c r="HP25">
        <v>98366</v>
      </c>
      <c r="HQ25" s="28" t="s">
        <v>120</v>
      </c>
      <c r="HR25" s="28">
        <v>276.3</v>
      </c>
      <c r="HS25">
        <v>0</v>
      </c>
      <c r="HT25" s="28">
        <v>191.75</v>
      </c>
      <c r="HU25">
        <v>2</v>
      </c>
      <c r="HV25" s="28">
        <v>918.12</v>
      </c>
      <c r="HW25">
        <v>2</v>
      </c>
      <c r="HX25" s="28">
        <f t="shared" si="24"/>
        <v>1386.17</v>
      </c>
      <c r="IZ25" s="54" t="s">
        <v>134</v>
      </c>
      <c r="JA25">
        <v>4</v>
      </c>
      <c r="JB25">
        <v>3</v>
      </c>
      <c r="JC25">
        <v>7</v>
      </c>
      <c r="JD25">
        <v>2</v>
      </c>
      <c r="JE25">
        <v>14</v>
      </c>
      <c r="JF25">
        <v>15</v>
      </c>
      <c r="JG25">
        <v>11</v>
      </c>
      <c r="JH25">
        <v>14</v>
      </c>
      <c r="JI25">
        <v>10</v>
      </c>
      <c r="JJ25">
        <v>8</v>
      </c>
      <c r="JK25">
        <v>23</v>
      </c>
      <c r="JL25">
        <v>16</v>
      </c>
      <c r="JN25" s="54" t="s">
        <v>134</v>
      </c>
      <c r="JO25" s="21">
        <v>667.13</v>
      </c>
      <c r="JP25" s="21">
        <v>1476.37</v>
      </c>
      <c r="JQ25" s="21">
        <v>11214.85</v>
      </c>
      <c r="JR25" s="21">
        <v>719.69</v>
      </c>
      <c r="JS25" s="21">
        <v>15938.29</v>
      </c>
      <c r="JT25" s="21">
        <v>7710.95</v>
      </c>
      <c r="JU25" s="21">
        <v>6525.9</v>
      </c>
      <c r="JV25" s="21">
        <v>4692.74</v>
      </c>
      <c r="JW25" s="21">
        <v>5161.9799999999996</v>
      </c>
      <c r="JX25">
        <v>12602.54</v>
      </c>
      <c r="JY25">
        <v>10278.030000000001</v>
      </c>
      <c r="JZ25">
        <v>11050.88</v>
      </c>
    </row>
    <row r="26" spans="1:286" x14ac:dyDescent="0.2">
      <c r="A26" s="9">
        <v>98345</v>
      </c>
      <c r="B26" t="s">
        <v>113</v>
      </c>
      <c r="D26">
        <v>2</v>
      </c>
      <c r="E26">
        <v>1</v>
      </c>
      <c r="P26" t="s">
        <v>113</v>
      </c>
      <c r="Q26">
        <v>98802</v>
      </c>
      <c r="R26" s="21">
        <v>887.23</v>
      </c>
      <c r="S26">
        <v>1</v>
      </c>
      <c r="T26" s="21">
        <v>0</v>
      </c>
      <c r="U26">
        <v>0</v>
      </c>
      <c r="V26" s="21">
        <v>0</v>
      </c>
      <c r="W26">
        <v>0</v>
      </c>
      <c r="X26" s="21">
        <f t="shared" si="0"/>
        <v>887.23</v>
      </c>
      <c r="Y26" s="20" t="s">
        <v>113</v>
      </c>
      <c r="Z26">
        <v>98611</v>
      </c>
      <c r="AA26" s="21">
        <v>3133.67</v>
      </c>
      <c r="AB26">
        <v>1</v>
      </c>
      <c r="AC26" s="21">
        <v>0</v>
      </c>
      <c r="AD26">
        <v>0</v>
      </c>
      <c r="AE26" s="21">
        <v>0</v>
      </c>
      <c r="AF26">
        <v>0</v>
      </c>
      <c r="AG26" s="28">
        <f t="shared" si="1"/>
        <v>3133.67</v>
      </c>
      <c r="AH26" s="20" t="s">
        <v>113</v>
      </c>
      <c r="AI26">
        <v>98944</v>
      </c>
      <c r="AJ26" s="21">
        <v>226.74</v>
      </c>
      <c r="AK26">
        <v>1</v>
      </c>
      <c r="AL26" s="21">
        <v>0</v>
      </c>
      <c r="AM26">
        <v>0</v>
      </c>
      <c r="AN26" s="21">
        <v>0</v>
      </c>
      <c r="AO26">
        <v>0</v>
      </c>
      <c r="AP26" s="28">
        <f t="shared" si="2"/>
        <v>226.74</v>
      </c>
      <c r="AQ26" s="130" t="s">
        <v>113</v>
      </c>
      <c r="AR26" s="9">
        <v>98930</v>
      </c>
      <c r="AS26" s="28">
        <v>16340.51</v>
      </c>
      <c r="AT26">
        <v>8</v>
      </c>
      <c r="AU26" s="28">
        <v>0</v>
      </c>
      <c r="AV26">
        <v>0</v>
      </c>
      <c r="AW26" s="28">
        <v>0</v>
      </c>
      <c r="AX26">
        <v>0</v>
      </c>
      <c r="AY26" s="28">
        <f t="shared" si="3"/>
        <v>16340.51</v>
      </c>
      <c r="AZ26" s="130" t="s">
        <v>113</v>
      </c>
      <c r="BA26">
        <v>98902</v>
      </c>
      <c r="BB26" s="28">
        <v>5194.55</v>
      </c>
      <c r="BC26">
        <v>2</v>
      </c>
      <c r="BD26" s="28">
        <v>0</v>
      </c>
      <c r="BE26">
        <v>0</v>
      </c>
      <c r="BF26" s="28">
        <v>0</v>
      </c>
      <c r="BG26">
        <v>0</v>
      </c>
      <c r="BH26" s="28">
        <f t="shared" si="4"/>
        <v>5194.55</v>
      </c>
      <c r="BI26" s="28" t="s">
        <v>113</v>
      </c>
      <c r="BJ26" s="9">
        <v>99362</v>
      </c>
      <c r="BK26" s="28">
        <v>3636.65</v>
      </c>
      <c r="BL26" s="9">
        <v>2</v>
      </c>
      <c r="BM26" s="28">
        <v>0</v>
      </c>
      <c r="BN26" s="9">
        <v>0</v>
      </c>
      <c r="BO26" s="28">
        <v>0</v>
      </c>
      <c r="BP26" s="9">
        <v>0</v>
      </c>
      <c r="BQ26" s="28">
        <f t="shared" si="5"/>
        <v>3636.65</v>
      </c>
      <c r="BR26" s="28" t="s">
        <v>113</v>
      </c>
      <c r="BS26">
        <v>98611</v>
      </c>
      <c r="BT26" s="28">
        <v>352.78</v>
      </c>
      <c r="BU26">
        <v>3</v>
      </c>
      <c r="BV26" s="28">
        <v>0</v>
      </c>
      <c r="BW26">
        <v>0</v>
      </c>
      <c r="BX26" s="28">
        <v>331.85</v>
      </c>
      <c r="BY26">
        <v>1</v>
      </c>
      <c r="BZ26" s="28">
        <f t="shared" si="6"/>
        <v>684.63</v>
      </c>
      <c r="CA26" s="130" t="s">
        <v>113</v>
      </c>
      <c r="CB26">
        <v>99362</v>
      </c>
      <c r="CC26" s="28">
        <v>1812.92</v>
      </c>
      <c r="CD26">
        <v>0</v>
      </c>
      <c r="CE26" s="28">
        <v>1801.93</v>
      </c>
      <c r="CF26">
        <v>1</v>
      </c>
      <c r="CG26" s="28">
        <v>0</v>
      </c>
      <c r="CH26">
        <v>0</v>
      </c>
      <c r="CI26" s="28">
        <f t="shared" si="7"/>
        <v>3614.8500000000004</v>
      </c>
      <c r="CJ26" s="130" t="s">
        <v>113</v>
      </c>
      <c r="CK26">
        <v>98930</v>
      </c>
      <c r="CL26" s="28">
        <v>13.78</v>
      </c>
      <c r="CM26">
        <v>1</v>
      </c>
      <c r="CN26" s="28">
        <v>0</v>
      </c>
      <c r="CO26">
        <v>0</v>
      </c>
      <c r="CP26" s="21">
        <f t="shared" si="8"/>
        <v>13.78</v>
      </c>
      <c r="CQ26">
        <f t="shared" si="8"/>
        <v>1</v>
      </c>
      <c r="CR26" s="28">
        <f t="shared" si="9"/>
        <v>27.56</v>
      </c>
      <c r="CS26" s="28" t="s">
        <v>113</v>
      </c>
      <c r="CT26" s="9">
        <v>98942</v>
      </c>
      <c r="CU26" s="28">
        <v>13.78</v>
      </c>
      <c r="CV26" s="137">
        <v>0</v>
      </c>
      <c r="CW26" s="28">
        <v>13.78</v>
      </c>
      <c r="CX26" s="137">
        <v>1</v>
      </c>
      <c r="CY26" s="28">
        <v>0</v>
      </c>
      <c r="CZ26" s="137">
        <v>0</v>
      </c>
      <c r="DA26" s="28">
        <f t="shared" si="10"/>
        <v>27.56</v>
      </c>
      <c r="DB26" s="28" t="s">
        <v>113</v>
      </c>
      <c r="DC26" s="9">
        <v>98801</v>
      </c>
      <c r="DD26" s="28">
        <v>1138.95</v>
      </c>
      <c r="DE26">
        <v>4</v>
      </c>
      <c r="DF26" s="28">
        <v>0</v>
      </c>
      <c r="DG26">
        <v>0</v>
      </c>
      <c r="DH26" s="28">
        <v>0</v>
      </c>
      <c r="DI26">
        <v>0</v>
      </c>
      <c r="DJ26" s="28">
        <f t="shared" si="11"/>
        <v>1138.95</v>
      </c>
      <c r="DK26" s="28" t="s">
        <v>113</v>
      </c>
      <c r="DL26" s="9">
        <v>98930</v>
      </c>
      <c r="DM26" s="28">
        <v>2152.7199999999998</v>
      </c>
      <c r="DN26">
        <v>3</v>
      </c>
      <c r="DO26" s="28">
        <v>0</v>
      </c>
      <c r="DP26">
        <v>0</v>
      </c>
      <c r="DQ26" s="28">
        <v>0</v>
      </c>
      <c r="DR26">
        <v>0</v>
      </c>
      <c r="DS26" s="28">
        <f t="shared" si="12"/>
        <v>2152.7199999999998</v>
      </c>
      <c r="DU26">
        <v>98366</v>
      </c>
      <c r="DV26" t="s">
        <v>120</v>
      </c>
      <c r="DW26" s="21">
        <v>324.26</v>
      </c>
      <c r="DX26">
        <v>2</v>
      </c>
      <c r="DY26" s="21">
        <v>361.24</v>
      </c>
      <c r="DZ26">
        <v>0</v>
      </c>
      <c r="EA26" s="21">
        <v>134.83000000000001</v>
      </c>
      <c r="EB26">
        <v>2</v>
      </c>
      <c r="EC26" s="28">
        <f t="shared" si="13"/>
        <v>820.33</v>
      </c>
      <c r="ED26" s="20">
        <v>98520</v>
      </c>
      <c r="EE26" t="s">
        <v>120</v>
      </c>
      <c r="EF26" s="21">
        <v>845.21</v>
      </c>
      <c r="EG26">
        <v>3</v>
      </c>
      <c r="EH26" s="21">
        <v>828.34</v>
      </c>
      <c r="EI26">
        <v>4</v>
      </c>
      <c r="EJ26" s="21">
        <v>260.02</v>
      </c>
      <c r="EK26">
        <v>3</v>
      </c>
      <c r="EL26" s="28">
        <f t="shared" si="14"/>
        <v>1933.5700000000002</v>
      </c>
      <c r="EM26" s="20">
        <v>98366</v>
      </c>
      <c r="EN26" t="s">
        <v>120</v>
      </c>
      <c r="EO26" s="21">
        <v>201.37</v>
      </c>
      <c r="EP26">
        <v>1</v>
      </c>
      <c r="EQ26" s="21">
        <v>65.87</v>
      </c>
      <c r="ER26">
        <v>1</v>
      </c>
      <c r="ES26" s="21">
        <v>0</v>
      </c>
      <c r="ET26">
        <v>0</v>
      </c>
      <c r="EU26" s="28">
        <f t="shared" si="15"/>
        <v>267.24</v>
      </c>
      <c r="EV26" s="40">
        <v>98337</v>
      </c>
      <c r="EW26" s="28" t="s">
        <v>120</v>
      </c>
      <c r="EX26" s="28">
        <v>403.46</v>
      </c>
      <c r="EY26">
        <v>2</v>
      </c>
      <c r="EZ26" s="28">
        <v>334.78</v>
      </c>
      <c r="FA26">
        <v>2</v>
      </c>
      <c r="FB26" s="28">
        <v>196.42</v>
      </c>
      <c r="FC26">
        <v>2</v>
      </c>
      <c r="FD26" s="28">
        <f t="shared" si="16"/>
        <v>934.66</v>
      </c>
      <c r="FE26" s="40">
        <v>98337</v>
      </c>
      <c r="FF26" s="28" t="s">
        <v>120</v>
      </c>
      <c r="FG26" s="28">
        <v>326.70999999999998</v>
      </c>
      <c r="FH26">
        <v>1</v>
      </c>
      <c r="FI26" s="28">
        <v>311.89999999999998</v>
      </c>
      <c r="FJ26">
        <v>1</v>
      </c>
      <c r="FK26" s="28">
        <v>531.20000000000005</v>
      </c>
      <c r="FL26">
        <v>4</v>
      </c>
      <c r="FM26" s="28">
        <f t="shared" si="17"/>
        <v>1169.81</v>
      </c>
      <c r="FN26" s="9">
        <v>98366</v>
      </c>
      <c r="FO26" s="28" t="s">
        <v>120</v>
      </c>
      <c r="FP26" s="28">
        <v>175.5</v>
      </c>
      <c r="FQ26" s="9">
        <v>0</v>
      </c>
      <c r="FR26" s="28">
        <v>182.43</v>
      </c>
      <c r="FS26" s="9">
        <v>1</v>
      </c>
      <c r="FT26" s="28">
        <v>0</v>
      </c>
      <c r="FU26" s="9">
        <v>0</v>
      </c>
      <c r="FV26" s="28">
        <f t="shared" si="18"/>
        <v>357.93</v>
      </c>
      <c r="FW26">
        <v>98312</v>
      </c>
      <c r="FX26" s="28" t="s">
        <v>120</v>
      </c>
      <c r="FY26" s="28">
        <v>417.9</v>
      </c>
      <c r="FZ26">
        <v>3</v>
      </c>
      <c r="GA26" s="28">
        <v>1049.33</v>
      </c>
      <c r="GB26">
        <v>3</v>
      </c>
      <c r="GC26" s="28">
        <v>764.98</v>
      </c>
      <c r="GD26">
        <v>5</v>
      </c>
      <c r="GE26" s="28">
        <f t="shared" si="19"/>
        <v>2232.21</v>
      </c>
      <c r="GF26">
        <v>98312</v>
      </c>
      <c r="GG26" s="28" t="s">
        <v>120</v>
      </c>
      <c r="GH26" s="28">
        <v>425.61</v>
      </c>
      <c r="GI26">
        <v>2</v>
      </c>
      <c r="GJ26" s="28">
        <v>254.66</v>
      </c>
      <c r="GK26">
        <v>4</v>
      </c>
      <c r="GL26" s="28">
        <v>1415.46</v>
      </c>
      <c r="GM26">
        <v>4</v>
      </c>
      <c r="GN26" s="28">
        <f t="shared" si="20"/>
        <v>2095.73</v>
      </c>
      <c r="GO26">
        <v>98337</v>
      </c>
      <c r="GP26" s="28" t="s">
        <v>120</v>
      </c>
      <c r="GQ26" s="28">
        <v>87.97</v>
      </c>
      <c r="GR26">
        <v>1</v>
      </c>
      <c r="GS26" s="28">
        <v>84.71</v>
      </c>
      <c r="GT26">
        <v>0</v>
      </c>
      <c r="GU26" s="28">
        <v>723.85</v>
      </c>
      <c r="GV26">
        <v>5</v>
      </c>
      <c r="GW26" s="28">
        <f t="shared" si="21"/>
        <v>896.53</v>
      </c>
      <c r="GX26" s="9">
        <v>98337</v>
      </c>
      <c r="GY26" s="138" t="s">
        <v>120</v>
      </c>
      <c r="GZ26" s="28">
        <v>178.88</v>
      </c>
      <c r="HA26">
        <v>2</v>
      </c>
      <c r="HB26" s="28">
        <v>42.02</v>
      </c>
      <c r="HC26">
        <v>0</v>
      </c>
      <c r="HD26" s="28">
        <v>582.4</v>
      </c>
      <c r="HE26">
        <v>4</v>
      </c>
      <c r="HF26" s="28">
        <f t="shared" si="22"/>
        <v>803.3</v>
      </c>
      <c r="HG26">
        <v>98366</v>
      </c>
      <c r="HH26" s="28" t="s">
        <v>120</v>
      </c>
      <c r="HI26" s="28">
        <v>240.13</v>
      </c>
      <c r="HJ26">
        <v>2</v>
      </c>
      <c r="HK26" s="28">
        <v>148.74</v>
      </c>
      <c r="HL26">
        <v>1</v>
      </c>
      <c r="HM26" s="28">
        <v>807.92</v>
      </c>
      <c r="HN26">
        <v>2</v>
      </c>
      <c r="HO26" s="28">
        <f t="shared" si="23"/>
        <v>1196.79</v>
      </c>
      <c r="HP26">
        <v>98367</v>
      </c>
      <c r="HQ26" s="28" t="s">
        <v>120</v>
      </c>
      <c r="HR26" s="28">
        <v>116.21</v>
      </c>
      <c r="HS26">
        <v>0</v>
      </c>
      <c r="HT26" s="28">
        <v>55.52</v>
      </c>
      <c r="HU26">
        <v>1</v>
      </c>
      <c r="HV26" s="28">
        <v>404.9</v>
      </c>
      <c r="HW26">
        <v>1</v>
      </c>
      <c r="HX26" s="28">
        <f t="shared" si="24"/>
        <v>576.63</v>
      </c>
      <c r="IZ26" s="54" t="s">
        <v>97</v>
      </c>
      <c r="JA26"/>
      <c r="JB26">
        <v>2</v>
      </c>
      <c r="JC26">
        <v>2</v>
      </c>
      <c r="JD26">
        <v>2</v>
      </c>
      <c r="JE26">
        <v>3</v>
      </c>
      <c r="JF26">
        <v>3</v>
      </c>
      <c r="JG26">
        <v>5</v>
      </c>
      <c r="JH26">
        <v>1</v>
      </c>
      <c r="JK26">
        <v>4</v>
      </c>
      <c r="JL26">
        <v>5</v>
      </c>
      <c r="JN26" s="54" t="s">
        <v>97</v>
      </c>
      <c r="JP26" s="21">
        <v>1229.4000000000001</v>
      </c>
      <c r="JQ26" s="21">
        <v>399.59</v>
      </c>
      <c r="JR26" s="21">
        <v>698.81</v>
      </c>
      <c r="JS26" s="21">
        <v>1536</v>
      </c>
      <c r="JT26" s="21">
        <v>1481.52</v>
      </c>
      <c r="JU26" s="21">
        <v>3028.74</v>
      </c>
      <c r="JV26" s="21">
        <v>39.770000000000003</v>
      </c>
      <c r="JY26">
        <v>4104.46</v>
      </c>
      <c r="JZ26">
        <v>1248.9000000000001</v>
      </c>
    </row>
    <row r="27" spans="1:286" x14ac:dyDescent="0.2">
      <c r="A27" s="9">
        <v>98366</v>
      </c>
      <c r="B27" t="s">
        <v>113</v>
      </c>
      <c r="D27">
        <v>2</v>
      </c>
      <c r="I27">
        <v>1</v>
      </c>
      <c r="P27" t="s">
        <v>113</v>
      </c>
      <c r="Q27">
        <v>98837</v>
      </c>
      <c r="R27" s="21">
        <v>15.17</v>
      </c>
      <c r="S27">
        <v>0</v>
      </c>
      <c r="T27" s="21">
        <v>28.64</v>
      </c>
      <c r="U27">
        <v>1</v>
      </c>
      <c r="V27" s="21">
        <v>0</v>
      </c>
      <c r="W27">
        <v>0</v>
      </c>
      <c r="X27" s="21">
        <f t="shared" si="0"/>
        <v>43.81</v>
      </c>
      <c r="Y27" s="20" t="s">
        <v>113</v>
      </c>
      <c r="Z27">
        <v>98625</v>
      </c>
      <c r="AA27" s="21">
        <v>29.21</v>
      </c>
      <c r="AB27">
        <v>1</v>
      </c>
      <c r="AC27" s="21">
        <v>0</v>
      </c>
      <c r="AD27">
        <v>0</v>
      </c>
      <c r="AE27" s="21">
        <v>0</v>
      </c>
      <c r="AF27">
        <v>0</v>
      </c>
      <c r="AG27" s="28">
        <f t="shared" si="1"/>
        <v>29.21</v>
      </c>
      <c r="AH27" s="20" t="s">
        <v>113</v>
      </c>
      <c r="AI27">
        <v>98948</v>
      </c>
      <c r="AJ27" s="21">
        <v>38574.46</v>
      </c>
      <c r="AK27">
        <v>2</v>
      </c>
      <c r="AL27" s="21">
        <v>0.03</v>
      </c>
      <c r="AM27">
        <v>1</v>
      </c>
      <c r="AN27" s="21">
        <v>0</v>
      </c>
      <c r="AO27">
        <v>0</v>
      </c>
      <c r="AP27" s="28">
        <f t="shared" si="2"/>
        <v>38574.49</v>
      </c>
      <c r="AQ27" s="130" t="s">
        <v>113</v>
      </c>
      <c r="AR27" s="9">
        <v>98948</v>
      </c>
      <c r="AS27" s="28">
        <v>40888.699999999997</v>
      </c>
      <c r="AT27">
        <v>3</v>
      </c>
      <c r="AU27" s="28">
        <v>0.03</v>
      </c>
      <c r="AV27">
        <v>1</v>
      </c>
      <c r="AW27" s="28">
        <v>0</v>
      </c>
      <c r="AX27">
        <v>0</v>
      </c>
      <c r="AY27" s="28">
        <f t="shared" si="3"/>
        <v>40888.729999999996</v>
      </c>
      <c r="AZ27" s="130" t="s">
        <v>113</v>
      </c>
      <c r="BA27">
        <v>98932</v>
      </c>
      <c r="BB27" s="28">
        <v>541.98</v>
      </c>
      <c r="BC27">
        <v>2</v>
      </c>
      <c r="BD27" s="28">
        <v>0</v>
      </c>
      <c r="BE27">
        <v>0</v>
      </c>
      <c r="BF27" s="28">
        <v>0</v>
      </c>
      <c r="BG27">
        <v>0</v>
      </c>
      <c r="BH27" s="28">
        <f t="shared" si="4"/>
        <v>541.98</v>
      </c>
      <c r="BI27" s="28" t="s">
        <v>117</v>
      </c>
      <c r="BJ27" s="9">
        <v>98223</v>
      </c>
      <c r="BK27" s="28">
        <v>2232.77</v>
      </c>
      <c r="BL27" s="9">
        <v>3</v>
      </c>
      <c r="BM27" s="28">
        <v>1110.28</v>
      </c>
      <c r="BN27" s="9">
        <v>0</v>
      </c>
      <c r="BO27" s="28">
        <v>628.08000000000004</v>
      </c>
      <c r="BP27" s="9">
        <v>2</v>
      </c>
      <c r="BQ27" s="28">
        <f t="shared" si="5"/>
        <v>3971.13</v>
      </c>
      <c r="BR27" s="28" t="s">
        <v>113</v>
      </c>
      <c r="BS27">
        <v>98626</v>
      </c>
      <c r="BT27" s="28">
        <v>9022.85</v>
      </c>
      <c r="BU27">
        <v>4</v>
      </c>
      <c r="BV27" s="28">
        <v>0</v>
      </c>
      <c r="BW27">
        <v>0</v>
      </c>
      <c r="BX27" s="28">
        <v>0</v>
      </c>
      <c r="BY27">
        <v>0</v>
      </c>
      <c r="BZ27" s="28">
        <f t="shared" si="6"/>
        <v>9022.85</v>
      </c>
      <c r="CA27" s="130" t="s">
        <v>117</v>
      </c>
      <c r="CB27">
        <v>98223</v>
      </c>
      <c r="CC27" s="28">
        <v>116.33</v>
      </c>
      <c r="CD27">
        <v>0</v>
      </c>
      <c r="CE27" s="28">
        <v>131.19999999999999</v>
      </c>
      <c r="CF27">
        <v>0</v>
      </c>
      <c r="CG27" s="28">
        <v>281.39</v>
      </c>
      <c r="CH27">
        <v>1</v>
      </c>
      <c r="CI27" s="28">
        <f t="shared" si="7"/>
        <v>528.91999999999996</v>
      </c>
      <c r="CJ27" s="130" t="s">
        <v>113</v>
      </c>
      <c r="CK27">
        <v>98932</v>
      </c>
      <c r="CL27" s="28">
        <v>31.09</v>
      </c>
      <c r="CM27">
        <v>1</v>
      </c>
      <c r="CN27" s="28">
        <v>0</v>
      </c>
      <c r="CO27">
        <v>0</v>
      </c>
      <c r="CP27" s="21">
        <f t="shared" si="8"/>
        <v>31.09</v>
      </c>
      <c r="CQ27">
        <f t="shared" si="8"/>
        <v>1</v>
      </c>
      <c r="CR27" s="28">
        <f t="shared" si="9"/>
        <v>62.18</v>
      </c>
      <c r="CS27" s="28" t="s">
        <v>113</v>
      </c>
      <c r="CT27" s="9">
        <v>98944</v>
      </c>
      <c r="CU27" s="28">
        <v>13</v>
      </c>
      <c r="CV27" s="137">
        <v>1</v>
      </c>
      <c r="CW27" s="28">
        <v>0</v>
      </c>
      <c r="CX27" s="137">
        <v>0</v>
      </c>
      <c r="CY27" s="28">
        <v>0</v>
      </c>
      <c r="CZ27" s="137">
        <v>0</v>
      </c>
      <c r="DA27" s="28">
        <f t="shared" si="10"/>
        <v>13</v>
      </c>
      <c r="DB27" s="28" t="s">
        <v>113</v>
      </c>
      <c r="DC27" s="9">
        <v>98901</v>
      </c>
      <c r="DD27" s="28">
        <v>7160.96</v>
      </c>
      <c r="DE27">
        <v>1</v>
      </c>
      <c r="DF27" s="28">
        <v>0</v>
      </c>
      <c r="DG27">
        <v>0</v>
      </c>
      <c r="DH27" s="28">
        <v>0</v>
      </c>
      <c r="DI27">
        <v>0</v>
      </c>
      <c r="DJ27" s="28">
        <f t="shared" si="11"/>
        <v>7160.96</v>
      </c>
      <c r="DK27" s="28" t="s">
        <v>113</v>
      </c>
      <c r="DL27" s="9">
        <v>98948</v>
      </c>
      <c r="DM27" s="28">
        <v>24816.46</v>
      </c>
      <c r="DN27">
        <v>7</v>
      </c>
      <c r="DO27" s="28">
        <v>0.03</v>
      </c>
      <c r="DP27">
        <v>1</v>
      </c>
      <c r="DQ27" s="28">
        <v>0</v>
      </c>
      <c r="DR27">
        <v>0</v>
      </c>
      <c r="DS27" s="28">
        <f t="shared" si="12"/>
        <v>24816.489999999998</v>
      </c>
      <c r="DU27">
        <v>98383</v>
      </c>
      <c r="DV27" t="s">
        <v>120</v>
      </c>
      <c r="DW27" s="21">
        <v>151.88999999999999</v>
      </c>
      <c r="DX27">
        <v>0</v>
      </c>
      <c r="DY27" s="21">
        <v>83.18</v>
      </c>
      <c r="DZ27">
        <v>0</v>
      </c>
      <c r="EA27" s="21">
        <v>30.71</v>
      </c>
      <c r="EB27">
        <v>1</v>
      </c>
      <c r="EC27" s="28">
        <f t="shared" si="13"/>
        <v>265.77999999999997</v>
      </c>
      <c r="ED27" s="20">
        <v>98541</v>
      </c>
      <c r="EE27" t="s">
        <v>120</v>
      </c>
      <c r="EF27" s="21">
        <v>550.26</v>
      </c>
      <c r="EG27">
        <v>0</v>
      </c>
      <c r="EH27" s="21">
        <v>207.69</v>
      </c>
      <c r="EI27">
        <v>1</v>
      </c>
      <c r="EJ27" s="21">
        <v>0</v>
      </c>
      <c r="EK27">
        <v>0</v>
      </c>
      <c r="EL27" s="28">
        <f t="shared" si="14"/>
        <v>757.95</v>
      </c>
      <c r="EM27" s="20">
        <v>98383</v>
      </c>
      <c r="EN27" t="s">
        <v>120</v>
      </c>
      <c r="EO27" s="21">
        <v>114.19</v>
      </c>
      <c r="EP27">
        <v>0</v>
      </c>
      <c r="EQ27" s="21">
        <v>153.18</v>
      </c>
      <c r="ER27">
        <v>0</v>
      </c>
      <c r="ES27" s="21">
        <v>265.77999999999997</v>
      </c>
      <c r="ET27">
        <v>1</v>
      </c>
      <c r="EU27" s="28">
        <f t="shared" si="15"/>
        <v>533.15</v>
      </c>
      <c r="EV27" s="40">
        <v>98366</v>
      </c>
      <c r="EW27" s="28" t="s">
        <v>120</v>
      </c>
      <c r="EX27" s="28">
        <v>122.9</v>
      </c>
      <c r="EY27">
        <v>0</v>
      </c>
      <c r="EZ27" s="28">
        <v>96.61</v>
      </c>
      <c r="FA27">
        <v>0</v>
      </c>
      <c r="FB27" s="28">
        <v>65.87</v>
      </c>
      <c r="FC27">
        <v>1</v>
      </c>
      <c r="FD27" s="28">
        <f t="shared" si="16"/>
        <v>285.38</v>
      </c>
      <c r="FE27" s="40">
        <v>98366</v>
      </c>
      <c r="FF27" s="28" t="s">
        <v>120</v>
      </c>
      <c r="FG27" s="28">
        <v>88.33</v>
      </c>
      <c r="FH27">
        <v>0</v>
      </c>
      <c r="FI27" s="28">
        <v>122.9</v>
      </c>
      <c r="FJ27">
        <v>0</v>
      </c>
      <c r="FK27" s="28">
        <v>162.47999999999999</v>
      </c>
      <c r="FL27">
        <v>1</v>
      </c>
      <c r="FM27" s="28">
        <f t="shared" si="17"/>
        <v>373.71000000000004</v>
      </c>
      <c r="FN27" s="9">
        <v>98367</v>
      </c>
      <c r="FO27" s="28" t="s">
        <v>120</v>
      </c>
      <c r="FP27" s="28">
        <v>115.56</v>
      </c>
      <c r="FQ27" s="9">
        <v>0</v>
      </c>
      <c r="FR27" s="28">
        <v>170.18</v>
      </c>
      <c r="FS27" s="9">
        <v>0</v>
      </c>
      <c r="FT27" s="28">
        <v>22.45</v>
      </c>
      <c r="FU27" s="9">
        <v>1</v>
      </c>
      <c r="FV27" s="28">
        <f t="shared" si="18"/>
        <v>308.19</v>
      </c>
      <c r="FW27">
        <v>98337</v>
      </c>
      <c r="FX27" s="28" t="s">
        <v>120</v>
      </c>
      <c r="FY27" s="28">
        <v>123.44</v>
      </c>
      <c r="FZ27">
        <v>0</v>
      </c>
      <c r="GA27" s="28">
        <v>142.94999999999999</v>
      </c>
      <c r="GB27">
        <v>1</v>
      </c>
      <c r="GC27" s="28">
        <v>526.08000000000004</v>
      </c>
      <c r="GD27">
        <v>4</v>
      </c>
      <c r="GE27" s="28">
        <f t="shared" si="19"/>
        <v>792.47</v>
      </c>
      <c r="GF27">
        <v>98337</v>
      </c>
      <c r="GG27" s="28" t="s">
        <v>120</v>
      </c>
      <c r="GH27" s="28">
        <v>85.73</v>
      </c>
      <c r="GI27">
        <v>1</v>
      </c>
      <c r="GJ27" s="28">
        <v>137.94999999999999</v>
      </c>
      <c r="GK27">
        <v>1</v>
      </c>
      <c r="GL27" s="28">
        <v>585.9</v>
      </c>
      <c r="GM27">
        <v>4</v>
      </c>
      <c r="GN27" s="28">
        <f t="shared" si="20"/>
        <v>809.57999999999993</v>
      </c>
      <c r="GO27">
        <v>98366</v>
      </c>
      <c r="GP27" s="28" t="s">
        <v>120</v>
      </c>
      <c r="GQ27" s="28">
        <v>177.99</v>
      </c>
      <c r="GR27">
        <v>0</v>
      </c>
      <c r="GS27" s="28">
        <v>185.86</v>
      </c>
      <c r="GT27">
        <v>0</v>
      </c>
      <c r="GU27" s="28">
        <v>626.20000000000005</v>
      </c>
      <c r="GV27">
        <v>4</v>
      </c>
      <c r="GW27" s="28">
        <f t="shared" si="21"/>
        <v>990.05000000000007</v>
      </c>
      <c r="GX27" s="9">
        <v>98366</v>
      </c>
      <c r="GY27" s="138" t="s">
        <v>120</v>
      </c>
      <c r="GZ27" s="28">
        <v>148.74</v>
      </c>
      <c r="HA27">
        <v>1</v>
      </c>
      <c r="HB27" s="28">
        <v>115.97</v>
      </c>
      <c r="HC27">
        <v>0</v>
      </c>
      <c r="HD27" s="28">
        <v>691.95</v>
      </c>
      <c r="HE27">
        <v>2</v>
      </c>
      <c r="HF27" s="28">
        <f t="shared" si="22"/>
        <v>956.66000000000008</v>
      </c>
      <c r="HG27">
        <v>98367</v>
      </c>
      <c r="HH27" s="28" t="s">
        <v>120</v>
      </c>
      <c r="HI27" s="28">
        <v>55.52</v>
      </c>
      <c r="HJ27">
        <v>1</v>
      </c>
      <c r="HK27" s="28">
        <v>23.21</v>
      </c>
      <c r="HL27">
        <v>0</v>
      </c>
      <c r="HM27" s="28">
        <v>381.69</v>
      </c>
      <c r="HN27">
        <v>1</v>
      </c>
      <c r="HO27" s="28">
        <f t="shared" si="23"/>
        <v>460.42</v>
      </c>
      <c r="HP27">
        <v>98383</v>
      </c>
      <c r="HQ27" s="28" t="s">
        <v>120</v>
      </c>
      <c r="HR27" s="28">
        <v>194.28</v>
      </c>
      <c r="HS27">
        <v>2</v>
      </c>
      <c r="HT27" s="28">
        <v>36.1</v>
      </c>
      <c r="HU27">
        <v>0</v>
      </c>
      <c r="HV27" s="28">
        <v>21.18</v>
      </c>
      <c r="HW27">
        <v>1</v>
      </c>
      <c r="HX27" s="28">
        <f t="shared" si="24"/>
        <v>251.56</v>
      </c>
      <c r="IZ27" s="54" t="s">
        <v>98</v>
      </c>
      <c r="JA27"/>
      <c r="JB27"/>
      <c r="JC27">
        <v>2</v>
      </c>
      <c r="JE27">
        <v>3</v>
      </c>
      <c r="JF27">
        <v>1</v>
      </c>
      <c r="JG27">
        <v>3</v>
      </c>
      <c r="JH27">
        <v>2</v>
      </c>
      <c r="JL27">
        <v>3</v>
      </c>
      <c r="JN27" s="54" t="s">
        <v>98</v>
      </c>
      <c r="JQ27" s="21">
        <v>1096.8499999999999</v>
      </c>
      <c r="JS27" s="21">
        <v>646.57000000000005</v>
      </c>
      <c r="JT27" s="21">
        <v>111.88</v>
      </c>
      <c r="JU27" s="21">
        <v>2247.0100000000002</v>
      </c>
      <c r="JV27" s="21">
        <v>442.35</v>
      </c>
      <c r="JZ27">
        <v>326.79000000000002</v>
      </c>
    </row>
    <row r="28" spans="1:286" x14ac:dyDescent="0.2">
      <c r="A28" s="9">
        <v>98367</v>
      </c>
      <c r="B28" t="s">
        <v>113</v>
      </c>
      <c r="C28">
        <v>2</v>
      </c>
      <c r="E28">
        <v>1</v>
      </c>
      <c r="P28" t="s">
        <v>113</v>
      </c>
      <c r="Q28">
        <v>98901</v>
      </c>
      <c r="R28" s="21">
        <v>65072.89</v>
      </c>
      <c r="S28">
        <v>2</v>
      </c>
      <c r="T28" s="21">
        <v>15063.8</v>
      </c>
      <c r="U28">
        <v>2</v>
      </c>
      <c r="V28" s="21">
        <v>0</v>
      </c>
      <c r="W28">
        <v>0</v>
      </c>
      <c r="X28" s="21">
        <f t="shared" si="0"/>
        <v>80136.69</v>
      </c>
      <c r="Y28" s="20" t="s">
        <v>113</v>
      </c>
      <c r="Z28">
        <v>98626</v>
      </c>
      <c r="AA28" s="21">
        <v>11054.46</v>
      </c>
      <c r="AB28">
        <v>6</v>
      </c>
      <c r="AC28" s="21">
        <v>329.02</v>
      </c>
      <c r="AD28">
        <v>2</v>
      </c>
      <c r="AE28" s="21">
        <v>0</v>
      </c>
      <c r="AF28">
        <v>0</v>
      </c>
      <c r="AG28" s="28">
        <f t="shared" si="1"/>
        <v>11383.48</v>
      </c>
      <c r="AH28" s="20" t="s">
        <v>113</v>
      </c>
      <c r="AI28">
        <v>98951</v>
      </c>
      <c r="AJ28" s="21">
        <v>445.67</v>
      </c>
      <c r="AK28">
        <v>2</v>
      </c>
      <c r="AL28" s="21">
        <v>0</v>
      </c>
      <c r="AM28">
        <v>0</v>
      </c>
      <c r="AN28" s="21">
        <v>0</v>
      </c>
      <c r="AO28">
        <v>0</v>
      </c>
      <c r="AP28" s="28">
        <f t="shared" si="2"/>
        <v>445.67</v>
      </c>
      <c r="AQ28" s="130" t="s">
        <v>113</v>
      </c>
      <c r="AR28" s="9">
        <v>98951</v>
      </c>
      <c r="AS28" s="28">
        <v>468.13</v>
      </c>
      <c r="AT28">
        <v>3</v>
      </c>
      <c r="AU28" s="28">
        <v>0</v>
      </c>
      <c r="AV28">
        <v>0</v>
      </c>
      <c r="AW28" s="28">
        <v>0</v>
      </c>
      <c r="AX28">
        <v>0</v>
      </c>
      <c r="AY28" s="28">
        <f t="shared" si="3"/>
        <v>468.13</v>
      </c>
      <c r="AZ28" s="130" t="s">
        <v>113</v>
      </c>
      <c r="BA28">
        <v>98948</v>
      </c>
      <c r="BB28" s="28">
        <v>22515.35</v>
      </c>
      <c r="BC28">
        <v>2</v>
      </c>
      <c r="BD28" s="28">
        <v>0.03</v>
      </c>
      <c r="BE28">
        <v>1</v>
      </c>
      <c r="BF28" s="28">
        <v>0</v>
      </c>
      <c r="BG28">
        <v>0</v>
      </c>
      <c r="BH28" s="28">
        <f t="shared" si="4"/>
        <v>22515.379999999997</v>
      </c>
      <c r="BI28" s="28" t="s">
        <v>117</v>
      </c>
      <c r="BJ28" s="9">
        <v>98233</v>
      </c>
      <c r="BK28" s="28">
        <v>0</v>
      </c>
      <c r="BL28" s="9">
        <v>0</v>
      </c>
      <c r="BM28" s="28">
        <v>565.08000000000004</v>
      </c>
      <c r="BN28" s="9">
        <v>0</v>
      </c>
      <c r="BO28" s="28">
        <v>686.5</v>
      </c>
      <c r="BP28" s="9">
        <v>1</v>
      </c>
      <c r="BQ28" s="28">
        <f t="shared" si="5"/>
        <v>1251.58</v>
      </c>
      <c r="BR28" s="28" t="s">
        <v>113</v>
      </c>
      <c r="BS28">
        <v>98632</v>
      </c>
      <c r="BT28" s="28">
        <v>15.87</v>
      </c>
      <c r="BU28">
        <v>2</v>
      </c>
      <c r="BV28" s="28">
        <v>0</v>
      </c>
      <c r="BW28">
        <v>0</v>
      </c>
      <c r="BX28" s="28">
        <v>0</v>
      </c>
      <c r="BY28">
        <v>0</v>
      </c>
      <c r="BZ28" s="28">
        <f t="shared" si="6"/>
        <v>15.87</v>
      </c>
      <c r="CA28" s="130" t="s">
        <v>117</v>
      </c>
      <c r="CB28">
        <v>98225</v>
      </c>
      <c r="CC28" s="28">
        <v>0</v>
      </c>
      <c r="CD28">
        <v>0</v>
      </c>
      <c r="CE28" s="28">
        <v>75.67</v>
      </c>
      <c r="CF28">
        <v>1</v>
      </c>
      <c r="CG28" s="28">
        <v>0</v>
      </c>
      <c r="CH28">
        <v>0</v>
      </c>
      <c r="CI28" s="28">
        <f t="shared" si="7"/>
        <v>75.67</v>
      </c>
      <c r="CJ28" s="130" t="s">
        <v>113</v>
      </c>
      <c r="CK28">
        <v>98942</v>
      </c>
      <c r="CL28" s="28">
        <v>13.78</v>
      </c>
      <c r="CM28">
        <v>1</v>
      </c>
      <c r="CN28" s="28">
        <v>0</v>
      </c>
      <c r="CO28">
        <v>0</v>
      </c>
      <c r="CP28" s="21">
        <f t="shared" si="8"/>
        <v>13.78</v>
      </c>
      <c r="CQ28">
        <f t="shared" si="8"/>
        <v>1</v>
      </c>
      <c r="CR28" s="28">
        <f t="shared" si="9"/>
        <v>27.56</v>
      </c>
      <c r="CS28" s="28" t="s">
        <v>113</v>
      </c>
      <c r="CT28" s="9">
        <v>98948</v>
      </c>
      <c r="CU28" s="28">
        <v>2005.38</v>
      </c>
      <c r="CV28" s="137">
        <v>3</v>
      </c>
      <c r="CW28" s="28">
        <v>0.03</v>
      </c>
      <c r="CX28" s="137">
        <v>1</v>
      </c>
      <c r="CY28" s="28">
        <v>0</v>
      </c>
      <c r="CZ28" s="137">
        <v>0</v>
      </c>
      <c r="DA28" s="28">
        <f t="shared" si="10"/>
        <v>2005.41</v>
      </c>
      <c r="DB28" s="28" t="s">
        <v>113</v>
      </c>
      <c r="DC28" s="9">
        <v>98902</v>
      </c>
      <c r="DD28" s="28">
        <v>13.98</v>
      </c>
      <c r="DE28">
        <v>1</v>
      </c>
      <c r="DF28" s="28">
        <v>0</v>
      </c>
      <c r="DG28">
        <v>0</v>
      </c>
      <c r="DH28" s="28">
        <v>0</v>
      </c>
      <c r="DI28">
        <v>0</v>
      </c>
      <c r="DJ28" s="28">
        <f t="shared" si="11"/>
        <v>13.98</v>
      </c>
      <c r="DK28" s="28" t="s">
        <v>113</v>
      </c>
      <c r="DL28" s="9">
        <v>98951</v>
      </c>
      <c r="DM28" s="28">
        <v>2717.36</v>
      </c>
      <c r="DN28">
        <v>2</v>
      </c>
      <c r="DO28" s="28">
        <v>131.54</v>
      </c>
      <c r="DP28">
        <v>3</v>
      </c>
      <c r="DQ28" s="28">
        <v>54.13</v>
      </c>
      <c r="DR28">
        <v>1</v>
      </c>
      <c r="DS28" s="28">
        <f t="shared" si="12"/>
        <v>2903.03</v>
      </c>
      <c r="DU28">
        <v>98520</v>
      </c>
      <c r="DV28" t="s">
        <v>120</v>
      </c>
      <c r="DW28" s="21">
        <v>872.21</v>
      </c>
      <c r="DX28">
        <v>4</v>
      </c>
      <c r="DY28" s="21">
        <v>209.86</v>
      </c>
      <c r="DZ28">
        <v>1</v>
      </c>
      <c r="EA28" s="21">
        <v>85.98</v>
      </c>
      <c r="EB28">
        <v>3</v>
      </c>
      <c r="EC28" s="28">
        <f t="shared" si="13"/>
        <v>1168.0500000000002</v>
      </c>
      <c r="ED28" s="20">
        <v>98550</v>
      </c>
      <c r="EE28" t="s">
        <v>120</v>
      </c>
      <c r="EF28" s="21">
        <v>1526.1</v>
      </c>
      <c r="EG28">
        <v>4</v>
      </c>
      <c r="EH28" s="21">
        <v>17.7</v>
      </c>
      <c r="EI28">
        <v>0</v>
      </c>
      <c r="EJ28" s="21">
        <v>46.42</v>
      </c>
      <c r="EK28">
        <v>1</v>
      </c>
      <c r="EL28" s="28">
        <f t="shared" si="14"/>
        <v>1590.22</v>
      </c>
      <c r="EM28" s="20">
        <v>98520</v>
      </c>
      <c r="EN28" t="s">
        <v>120</v>
      </c>
      <c r="EO28" s="21">
        <v>622.98</v>
      </c>
      <c r="EP28">
        <v>0</v>
      </c>
      <c r="EQ28" s="21">
        <v>665.67</v>
      </c>
      <c r="ER28">
        <v>2</v>
      </c>
      <c r="ES28" s="21">
        <v>767.28</v>
      </c>
      <c r="ET28">
        <v>5</v>
      </c>
      <c r="EU28" s="28">
        <f t="shared" si="15"/>
        <v>2055.9300000000003</v>
      </c>
      <c r="EV28" s="40">
        <v>98367</v>
      </c>
      <c r="EW28" s="28" t="s">
        <v>120</v>
      </c>
      <c r="EX28" s="28">
        <v>22.45</v>
      </c>
      <c r="EY28">
        <v>1</v>
      </c>
      <c r="EZ28" s="28">
        <v>0</v>
      </c>
      <c r="FA28">
        <v>0</v>
      </c>
      <c r="FB28" s="28">
        <v>0</v>
      </c>
      <c r="FC28">
        <v>0</v>
      </c>
      <c r="FD28" s="28">
        <f t="shared" si="16"/>
        <v>22.45</v>
      </c>
      <c r="FE28" s="40">
        <v>98367</v>
      </c>
      <c r="FF28" s="28" t="s">
        <v>120</v>
      </c>
      <c r="FG28" s="28">
        <v>170.18</v>
      </c>
      <c r="FH28">
        <v>0</v>
      </c>
      <c r="FI28" s="28">
        <v>22.45</v>
      </c>
      <c r="FJ28">
        <v>1</v>
      </c>
      <c r="FK28" s="28">
        <v>0</v>
      </c>
      <c r="FL28">
        <v>0</v>
      </c>
      <c r="FM28" s="28">
        <f t="shared" si="17"/>
        <v>192.63</v>
      </c>
      <c r="FN28" s="9">
        <v>98370</v>
      </c>
      <c r="FO28" s="28" t="s">
        <v>120</v>
      </c>
      <c r="FP28" s="28">
        <v>93.53</v>
      </c>
      <c r="FQ28" s="9">
        <v>1</v>
      </c>
      <c r="FR28" s="28">
        <v>0</v>
      </c>
      <c r="FS28" s="9">
        <v>0</v>
      </c>
      <c r="FT28" s="28">
        <v>0</v>
      </c>
      <c r="FU28" s="9">
        <v>0</v>
      </c>
      <c r="FV28" s="28">
        <f t="shared" si="18"/>
        <v>93.53</v>
      </c>
      <c r="FW28">
        <v>98366</v>
      </c>
      <c r="FX28" s="28" t="s">
        <v>120</v>
      </c>
      <c r="FY28" s="28">
        <v>132.30000000000001</v>
      </c>
      <c r="FZ28">
        <v>2</v>
      </c>
      <c r="GA28" s="28">
        <v>175.5</v>
      </c>
      <c r="GB28">
        <v>0</v>
      </c>
      <c r="GC28" s="28">
        <v>182.43</v>
      </c>
      <c r="GD28">
        <v>1</v>
      </c>
      <c r="GE28" s="28">
        <f t="shared" si="19"/>
        <v>490.23</v>
      </c>
      <c r="GF28">
        <v>98366</v>
      </c>
      <c r="GG28" s="28" t="s">
        <v>120</v>
      </c>
      <c r="GH28" s="28">
        <v>161.53</v>
      </c>
      <c r="GI28">
        <v>1</v>
      </c>
      <c r="GJ28" s="28">
        <v>132.30000000000001</v>
      </c>
      <c r="GK28">
        <v>2</v>
      </c>
      <c r="GL28" s="28">
        <v>357.93</v>
      </c>
      <c r="GM28">
        <v>1</v>
      </c>
      <c r="GN28" s="28">
        <f t="shared" si="20"/>
        <v>651.76</v>
      </c>
      <c r="GO28">
        <v>98367</v>
      </c>
      <c r="GP28" s="28" t="s">
        <v>120</v>
      </c>
      <c r="GQ28" s="28">
        <v>47.71</v>
      </c>
      <c r="GR28">
        <v>0</v>
      </c>
      <c r="GS28" s="28">
        <v>51.6</v>
      </c>
      <c r="GT28">
        <v>0</v>
      </c>
      <c r="GU28" s="28">
        <v>372.93</v>
      </c>
      <c r="GV28">
        <v>2</v>
      </c>
      <c r="GW28" s="28">
        <f t="shared" si="21"/>
        <v>472.24</v>
      </c>
      <c r="GX28" s="9">
        <v>98367</v>
      </c>
      <c r="GY28" s="138" t="s">
        <v>120</v>
      </c>
      <c r="GZ28" s="28">
        <v>38.6</v>
      </c>
      <c r="HA28">
        <v>1</v>
      </c>
      <c r="HB28" s="28">
        <v>24.5</v>
      </c>
      <c r="HC28">
        <v>0</v>
      </c>
      <c r="HD28" s="28">
        <v>357.19</v>
      </c>
      <c r="HE28">
        <v>1</v>
      </c>
      <c r="HF28" s="28">
        <f t="shared" si="22"/>
        <v>420.29</v>
      </c>
      <c r="HG28">
        <v>98383</v>
      </c>
      <c r="HH28" s="28" t="s">
        <v>120</v>
      </c>
      <c r="HI28" s="28">
        <v>70.510000000000005</v>
      </c>
      <c r="HJ28">
        <v>0</v>
      </c>
      <c r="HK28" s="28">
        <v>42.75</v>
      </c>
      <c r="HL28">
        <v>1</v>
      </c>
      <c r="HM28" s="28">
        <v>5.77</v>
      </c>
      <c r="HN28">
        <v>1</v>
      </c>
      <c r="HO28" s="28">
        <f t="shared" si="23"/>
        <v>119.03</v>
      </c>
      <c r="HP28">
        <v>98520</v>
      </c>
      <c r="HQ28" s="28" t="s">
        <v>120</v>
      </c>
      <c r="HR28" s="28">
        <v>51.04</v>
      </c>
      <c r="HS28">
        <v>1</v>
      </c>
      <c r="HT28" s="28">
        <v>308.01</v>
      </c>
      <c r="HU28">
        <v>1</v>
      </c>
      <c r="HV28" s="28">
        <v>215.57</v>
      </c>
      <c r="HW28">
        <v>3</v>
      </c>
      <c r="HX28" s="28">
        <f t="shared" si="24"/>
        <v>574.62</v>
      </c>
      <c r="IZ28" s="54" t="s">
        <v>135</v>
      </c>
      <c r="JA28">
        <v>4</v>
      </c>
      <c r="JB28">
        <v>6</v>
      </c>
      <c r="JC28">
        <v>17</v>
      </c>
      <c r="JD28">
        <v>10</v>
      </c>
      <c r="JE28">
        <v>20</v>
      </c>
      <c r="JF28">
        <v>13</v>
      </c>
      <c r="JG28">
        <v>11</v>
      </c>
      <c r="JH28">
        <v>8</v>
      </c>
      <c r="JI28">
        <v>15</v>
      </c>
      <c r="JJ28">
        <v>6</v>
      </c>
      <c r="JK28">
        <v>38</v>
      </c>
      <c r="JL28">
        <v>11</v>
      </c>
      <c r="JN28" s="54" t="s">
        <v>135</v>
      </c>
      <c r="JO28" s="21">
        <v>974.14</v>
      </c>
      <c r="JP28" s="21">
        <v>2329.5500000000002</v>
      </c>
      <c r="JQ28" s="21">
        <v>9137.0499999999993</v>
      </c>
      <c r="JR28" s="21">
        <v>20036.55</v>
      </c>
      <c r="JS28" s="21">
        <v>9071.91</v>
      </c>
      <c r="JT28" s="21">
        <v>3760.91</v>
      </c>
      <c r="JU28" s="21">
        <v>4722.12</v>
      </c>
      <c r="JV28" s="21">
        <v>5842.22</v>
      </c>
      <c r="JW28" s="21">
        <v>5078.2</v>
      </c>
      <c r="JX28">
        <v>1293.3499999999999</v>
      </c>
      <c r="JY28">
        <v>22644.11</v>
      </c>
      <c r="JZ28">
        <v>6081.53</v>
      </c>
    </row>
    <row r="29" spans="1:286" x14ac:dyDescent="0.2">
      <c r="A29" s="9">
        <v>98370</v>
      </c>
      <c r="B29" t="s">
        <v>113</v>
      </c>
      <c r="C29">
        <v>1</v>
      </c>
      <c r="E29">
        <v>1</v>
      </c>
      <c r="F29">
        <v>1</v>
      </c>
      <c r="G29">
        <v>1</v>
      </c>
      <c r="I29">
        <v>1</v>
      </c>
      <c r="J29">
        <v>1</v>
      </c>
      <c r="K29">
        <v>1</v>
      </c>
      <c r="L29">
        <v>1</v>
      </c>
      <c r="P29" t="s">
        <v>113</v>
      </c>
      <c r="Q29">
        <v>98902</v>
      </c>
      <c r="R29" s="21">
        <v>196.49</v>
      </c>
      <c r="S29">
        <v>2</v>
      </c>
      <c r="T29" s="21">
        <v>0</v>
      </c>
      <c r="U29">
        <v>0</v>
      </c>
      <c r="V29" s="21">
        <v>0</v>
      </c>
      <c r="W29">
        <v>0</v>
      </c>
      <c r="X29" s="21">
        <f t="shared" si="0"/>
        <v>196.49</v>
      </c>
      <c r="Y29" s="20" t="s">
        <v>113</v>
      </c>
      <c r="Z29">
        <v>98632</v>
      </c>
      <c r="AA29" s="21">
        <v>49.07</v>
      </c>
      <c r="AB29">
        <v>2</v>
      </c>
      <c r="AC29" s="21">
        <v>15.08</v>
      </c>
      <c r="AD29">
        <v>1</v>
      </c>
      <c r="AE29" s="21">
        <v>0</v>
      </c>
      <c r="AF29">
        <v>0</v>
      </c>
      <c r="AG29" s="28">
        <f t="shared" si="1"/>
        <v>64.150000000000006</v>
      </c>
      <c r="AH29" s="20" t="s">
        <v>113</v>
      </c>
      <c r="AI29">
        <v>98953</v>
      </c>
      <c r="AJ29" s="21">
        <v>1529.97</v>
      </c>
      <c r="AK29">
        <v>2</v>
      </c>
      <c r="AL29" s="21">
        <v>20.82</v>
      </c>
      <c r="AM29">
        <v>1</v>
      </c>
      <c r="AN29" s="21">
        <v>0</v>
      </c>
      <c r="AO29">
        <v>0</v>
      </c>
      <c r="AP29" s="28">
        <f t="shared" si="2"/>
        <v>1550.79</v>
      </c>
      <c r="AQ29" s="130" t="s">
        <v>113</v>
      </c>
      <c r="AR29" s="9">
        <v>98953</v>
      </c>
      <c r="AS29" s="28">
        <v>473.07</v>
      </c>
      <c r="AT29">
        <v>2</v>
      </c>
      <c r="AU29" s="28">
        <v>0</v>
      </c>
      <c r="AV29">
        <v>0</v>
      </c>
      <c r="AW29" s="28">
        <v>0</v>
      </c>
      <c r="AX29">
        <v>0</v>
      </c>
      <c r="AY29" s="28">
        <f t="shared" si="3"/>
        <v>473.07</v>
      </c>
      <c r="AZ29" s="130" t="s">
        <v>113</v>
      </c>
      <c r="BA29">
        <v>98951</v>
      </c>
      <c r="BB29" s="28">
        <v>445.67</v>
      </c>
      <c r="BC29">
        <v>2</v>
      </c>
      <c r="BD29" s="28">
        <v>0</v>
      </c>
      <c r="BE29">
        <v>0</v>
      </c>
      <c r="BF29" s="28">
        <v>0</v>
      </c>
      <c r="BG29">
        <v>0</v>
      </c>
      <c r="BH29" s="28">
        <f t="shared" si="4"/>
        <v>445.67</v>
      </c>
      <c r="BI29" s="28" t="s">
        <v>117</v>
      </c>
      <c r="BJ29" s="9">
        <v>98248</v>
      </c>
      <c r="BK29" s="28">
        <v>5354.97</v>
      </c>
      <c r="BL29" s="9">
        <v>0</v>
      </c>
      <c r="BM29" s="28">
        <v>5983.56</v>
      </c>
      <c r="BN29" s="9">
        <v>1</v>
      </c>
      <c r="BO29" s="28">
        <v>35049.11</v>
      </c>
      <c r="BP29" s="9">
        <v>1</v>
      </c>
      <c r="BQ29" s="28">
        <f t="shared" si="5"/>
        <v>46387.64</v>
      </c>
      <c r="BR29" s="28" t="s">
        <v>113</v>
      </c>
      <c r="BS29">
        <v>98674</v>
      </c>
      <c r="BT29" s="28">
        <v>1862.34</v>
      </c>
      <c r="BU29">
        <v>7</v>
      </c>
      <c r="BV29" s="28">
        <v>0</v>
      </c>
      <c r="BW29">
        <v>0</v>
      </c>
      <c r="BX29" s="28">
        <v>0</v>
      </c>
      <c r="BY29">
        <v>0</v>
      </c>
      <c r="BZ29" s="28">
        <f t="shared" si="6"/>
        <v>1862.34</v>
      </c>
      <c r="CA29" s="130" t="s">
        <v>117</v>
      </c>
      <c r="CB29">
        <v>98226</v>
      </c>
      <c r="CC29" s="28">
        <v>0</v>
      </c>
      <c r="CD29">
        <v>0</v>
      </c>
      <c r="CE29" s="28">
        <v>1992.4</v>
      </c>
      <c r="CF29">
        <v>0</v>
      </c>
      <c r="CG29" s="28">
        <v>2183.04</v>
      </c>
      <c r="CH29">
        <v>1</v>
      </c>
      <c r="CI29" s="28">
        <f t="shared" si="7"/>
        <v>4175.4400000000005</v>
      </c>
      <c r="CJ29" s="130" t="s">
        <v>113</v>
      </c>
      <c r="CK29">
        <v>98948</v>
      </c>
      <c r="CL29" s="28">
        <v>1837.38</v>
      </c>
      <c r="CM29">
        <v>3</v>
      </c>
      <c r="CN29" s="28">
        <v>0.03</v>
      </c>
      <c r="CO29">
        <v>1</v>
      </c>
      <c r="CP29" s="21">
        <f t="shared" si="8"/>
        <v>1837.41</v>
      </c>
      <c r="CQ29">
        <f t="shared" si="8"/>
        <v>4</v>
      </c>
      <c r="CR29" s="28">
        <f t="shared" si="9"/>
        <v>3674.82</v>
      </c>
      <c r="CS29" s="28" t="s">
        <v>113</v>
      </c>
      <c r="CT29" s="9">
        <v>98951</v>
      </c>
      <c r="CU29" s="28">
        <v>348.65</v>
      </c>
      <c r="CV29" s="137">
        <v>1</v>
      </c>
      <c r="CW29" s="28">
        <v>13.39</v>
      </c>
      <c r="CX29" s="137">
        <v>0</v>
      </c>
      <c r="CY29" s="28">
        <v>83.62</v>
      </c>
      <c r="CZ29" s="137">
        <v>1</v>
      </c>
      <c r="DA29" s="28">
        <f t="shared" si="10"/>
        <v>445.65999999999997</v>
      </c>
      <c r="DB29" s="28" t="s">
        <v>113</v>
      </c>
      <c r="DC29" s="9">
        <v>98930</v>
      </c>
      <c r="DD29" s="28">
        <v>3282.98</v>
      </c>
      <c r="DE29">
        <v>6</v>
      </c>
      <c r="DF29" s="28">
        <v>0</v>
      </c>
      <c r="DG29">
        <v>0</v>
      </c>
      <c r="DH29" s="28">
        <v>0</v>
      </c>
      <c r="DI29">
        <v>0</v>
      </c>
      <c r="DJ29" s="28">
        <f t="shared" si="11"/>
        <v>3282.98</v>
      </c>
      <c r="DK29" s="28" t="s">
        <v>113</v>
      </c>
      <c r="DL29" s="9">
        <v>99301</v>
      </c>
      <c r="DM29" s="28">
        <v>19678.240000000002</v>
      </c>
      <c r="DN29">
        <v>6</v>
      </c>
      <c r="DO29" s="28">
        <v>284.72000000000003</v>
      </c>
      <c r="DP29">
        <v>0</v>
      </c>
      <c r="DQ29" s="28">
        <v>14.11</v>
      </c>
      <c r="DR29">
        <v>1</v>
      </c>
      <c r="DS29" s="28">
        <f t="shared" si="12"/>
        <v>19977.070000000003</v>
      </c>
      <c r="DU29">
        <v>98541</v>
      </c>
      <c r="DV29" t="s">
        <v>120</v>
      </c>
      <c r="DW29" s="21">
        <v>207.69</v>
      </c>
      <c r="DX29">
        <v>1</v>
      </c>
      <c r="DY29" s="21">
        <v>0</v>
      </c>
      <c r="DZ29">
        <v>0</v>
      </c>
      <c r="EA29" s="21">
        <v>0</v>
      </c>
      <c r="EB29">
        <v>0</v>
      </c>
      <c r="EC29" s="28">
        <f t="shared" si="13"/>
        <v>207.69</v>
      </c>
      <c r="ED29" s="20">
        <v>98557</v>
      </c>
      <c r="EE29" t="s">
        <v>120</v>
      </c>
      <c r="EF29" s="21">
        <v>108.36</v>
      </c>
      <c r="EG29">
        <v>1</v>
      </c>
      <c r="EH29" s="21">
        <v>5.3</v>
      </c>
      <c r="EI29">
        <v>0</v>
      </c>
      <c r="EJ29" s="21">
        <v>5.3</v>
      </c>
      <c r="EK29">
        <v>1</v>
      </c>
      <c r="EL29" s="28">
        <f t="shared" si="14"/>
        <v>118.96</v>
      </c>
      <c r="EM29" s="20">
        <v>98541</v>
      </c>
      <c r="EN29" t="s">
        <v>120</v>
      </c>
      <c r="EO29" s="21">
        <v>187.19</v>
      </c>
      <c r="EP29">
        <v>0</v>
      </c>
      <c r="EQ29" s="21">
        <v>550.26</v>
      </c>
      <c r="ER29">
        <v>0</v>
      </c>
      <c r="ES29" s="21">
        <v>207.69</v>
      </c>
      <c r="ET29">
        <v>1</v>
      </c>
      <c r="EU29" s="28">
        <f t="shared" si="15"/>
        <v>945.1400000000001</v>
      </c>
      <c r="EV29" s="40">
        <v>98383</v>
      </c>
      <c r="EW29" s="28" t="s">
        <v>120</v>
      </c>
      <c r="EX29" s="28">
        <v>150.62</v>
      </c>
      <c r="EY29">
        <v>0</v>
      </c>
      <c r="EZ29" s="28">
        <v>114.19</v>
      </c>
      <c r="FA29">
        <v>0</v>
      </c>
      <c r="FB29" s="28">
        <v>418.96</v>
      </c>
      <c r="FC29">
        <v>1</v>
      </c>
      <c r="FD29" s="28">
        <f t="shared" si="16"/>
        <v>683.77</v>
      </c>
      <c r="FE29" s="40">
        <v>98383</v>
      </c>
      <c r="FF29" s="28" t="s">
        <v>120</v>
      </c>
      <c r="FG29" s="28">
        <v>98.64</v>
      </c>
      <c r="FH29">
        <v>0</v>
      </c>
      <c r="FI29" s="28">
        <v>150.62</v>
      </c>
      <c r="FJ29">
        <v>0</v>
      </c>
      <c r="FK29" s="28">
        <v>433.15</v>
      </c>
      <c r="FL29">
        <v>1</v>
      </c>
      <c r="FM29" s="28">
        <f t="shared" si="17"/>
        <v>682.41</v>
      </c>
      <c r="FN29" s="9">
        <v>98383</v>
      </c>
      <c r="FO29" s="28" t="s">
        <v>120</v>
      </c>
      <c r="FP29" s="28">
        <v>60.92</v>
      </c>
      <c r="FQ29" s="9">
        <v>0</v>
      </c>
      <c r="FR29" s="28">
        <v>98.64</v>
      </c>
      <c r="FS29" s="9">
        <v>0</v>
      </c>
      <c r="FT29" s="28">
        <v>583.77</v>
      </c>
      <c r="FU29" s="9">
        <v>1</v>
      </c>
      <c r="FV29" s="28">
        <f t="shared" si="18"/>
        <v>743.32999999999993</v>
      </c>
      <c r="FW29">
        <v>98367</v>
      </c>
      <c r="FX29" s="28" t="s">
        <v>120</v>
      </c>
      <c r="FY29" s="28">
        <v>172.04</v>
      </c>
      <c r="FZ29">
        <v>2</v>
      </c>
      <c r="GA29" s="28">
        <v>115.56</v>
      </c>
      <c r="GB29">
        <v>0</v>
      </c>
      <c r="GC29" s="28">
        <v>192.63</v>
      </c>
      <c r="GD29">
        <v>1</v>
      </c>
      <c r="GE29" s="28">
        <f t="shared" si="19"/>
        <v>480.23</v>
      </c>
      <c r="GF29">
        <v>98367</v>
      </c>
      <c r="GG29" s="28" t="s">
        <v>120</v>
      </c>
      <c r="GH29" s="28">
        <v>51.6</v>
      </c>
      <c r="GI29">
        <v>0</v>
      </c>
      <c r="GJ29" s="28">
        <v>64.739999999999995</v>
      </c>
      <c r="GK29">
        <v>1</v>
      </c>
      <c r="GL29" s="28">
        <v>308.19</v>
      </c>
      <c r="GM29">
        <v>1</v>
      </c>
      <c r="GN29" s="28">
        <f t="shared" si="20"/>
        <v>424.53</v>
      </c>
      <c r="GO29">
        <v>98383</v>
      </c>
      <c r="GP29" s="28" t="s">
        <v>120</v>
      </c>
      <c r="GQ29" s="28">
        <v>10.210000000000001</v>
      </c>
      <c r="GR29">
        <v>0</v>
      </c>
      <c r="GS29" s="28">
        <v>16.71</v>
      </c>
      <c r="GT29">
        <v>0</v>
      </c>
      <c r="GU29" s="28">
        <v>78.849999999999994</v>
      </c>
      <c r="GV29">
        <v>1</v>
      </c>
      <c r="GW29" s="28">
        <f t="shared" si="21"/>
        <v>105.77</v>
      </c>
      <c r="GX29" s="9">
        <v>98370</v>
      </c>
      <c r="GY29" s="138" t="s">
        <v>120</v>
      </c>
      <c r="GZ29" s="28">
        <v>27.34</v>
      </c>
      <c r="HA29">
        <v>1</v>
      </c>
      <c r="HB29" s="28">
        <v>0</v>
      </c>
      <c r="HC29">
        <v>0</v>
      </c>
      <c r="HD29" s="28">
        <v>0</v>
      </c>
      <c r="HE29">
        <v>0</v>
      </c>
      <c r="HF29" s="28">
        <f t="shared" si="22"/>
        <v>27.34</v>
      </c>
      <c r="HG29">
        <v>98520</v>
      </c>
      <c r="HH29" s="28" t="s">
        <v>120</v>
      </c>
      <c r="HI29" s="28">
        <v>445.17</v>
      </c>
      <c r="HJ29">
        <v>3</v>
      </c>
      <c r="HK29" s="28">
        <v>99.98</v>
      </c>
      <c r="HL29">
        <v>0</v>
      </c>
      <c r="HM29" s="28">
        <v>379.23</v>
      </c>
      <c r="HN29">
        <v>4</v>
      </c>
      <c r="HO29" s="28">
        <f t="shared" si="23"/>
        <v>924.38</v>
      </c>
      <c r="HP29">
        <v>98541</v>
      </c>
      <c r="HQ29" s="28" t="s">
        <v>120</v>
      </c>
      <c r="HR29" s="28">
        <v>72.11</v>
      </c>
      <c r="HS29">
        <v>1</v>
      </c>
      <c r="HT29" s="28">
        <v>608.47</v>
      </c>
      <c r="HU29">
        <v>1</v>
      </c>
      <c r="HV29" s="28">
        <v>0</v>
      </c>
      <c r="HW29">
        <v>0</v>
      </c>
      <c r="HX29" s="28">
        <f t="shared" si="24"/>
        <v>680.58</v>
      </c>
      <c r="IZ29" s="54" t="s">
        <v>136</v>
      </c>
      <c r="JA29">
        <v>3</v>
      </c>
      <c r="JB29">
        <v>2</v>
      </c>
      <c r="JC29">
        <v>8</v>
      </c>
      <c r="JD29">
        <v>6</v>
      </c>
      <c r="JE29">
        <v>5</v>
      </c>
      <c r="JF29">
        <v>9</v>
      </c>
      <c r="JG29">
        <v>5</v>
      </c>
      <c r="JH29">
        <v>6</v>
      </c>
      <c r="JI29">
        <v>7</v>
      </c>
      <c r="JJ29">
        <v>4</v>
      </c>
      <c r="JK29">
        <v>13</v>
      </c>
      <c r="JL29">
        <v>11</v>
      </c>
      <c r="JN29" s="54" t="s">
        <v>136</v>
      </c>
      <c r="JO29" s="21">
        <v>180.8</v>
      </c>
      <c r="JP29" s="21">
        <v>240.16</v>
      </c>
      <c r="JQ29" s="21">
        <v>3102.66</v>
      </c>
      <c r="JR29" s="21">
        <v>2547.4699999999998</v>
      </c>
      <c r="JS29" s="21">
        <v>2175.7399999999998</v>
      </c>
      <c r="JT29" s="21">
        <v>3790.99</v>
      </c>
      <c r="JU29" s="21">
        <v>3777.83</v>
      </c>
      <c r="JV29" s="21">
        <v>4378.8100000000004</v>
      </c>
      <c r="JW29" s="21">
        <v>3651.41</v>
      </c>
      <c r="JX29">
        <v>580.04999999999995</v>
      </c>
      <c r="JY29">
        <v>6224.02</v>
      </c>
      <c r="JZ29">
        <v>3952.23</v>
      </c>
    </row>
    <row r="30" spans="1:286" x14ac:dyDescent="0.2">
      <c r="A30" s="9">
        <v>98383</v>
      </c>
      <c r="B30" t="s">
        <v>113</v>
      </c>
      <c r="C30">
        <v>2</v>
      </c>
      <c r="D30">
        <v>4</v>
      </c>
      <c r="E30">
        <v>2</v>
      </c>
      <c r="F30">
        <v>2</v>
      </c>
      <c r="G30">
        <v>2</v>
      </c>
      <c r="H30">
        <v>2</v>
      </c>
      <c r="I30">
        <v>2</v>
      </c>
      <c r="J30">
        <v>2</v>
      </c>
      <c r="K30">
        <v>1</v>
      </c>
      <c r="M30">
        <v>6</v>
      </c>
      <c r="P30" t="s">
        <v>113</v>
      </c>
      <c r="Q30">
        <v>98932</v>
      </c>
      <c r="R30" s="21">
        <v>529.54</v>
      </c>
      <c r="S30">
        <v>1</v>
      </c>
      <c r="T30" s="21">
        <v>0</v>
      </c>
      <c r="U30">
        <v>0</v>
      </c>
      <c r="V30" s="21">
        <v>0</v>
      </c>
      <c r="W30">
        <v>0</v>
      </c>
      <c r="X30" s="21">
        <f t="shared" si="0"/>
        <v>529.54</v>
      </c>
      <c r="Y30" s="20" t="s">
        <v>113</v>
      </c>
      <c r="Z30">
        <v>98674</v>
      </c>
      <c r="AA30" s="21">
        <v>19706.39</v>
      </c>
      <c r="AB30">
        <v>10</v>
      </c>
      <c r="AC30" s="21">
        <v>0</v>
      </c>
      <c r="AD30">
        <v>0</v>
      </c>
      <c r="AE30" s="21">
        <v>0</v>
      </c>
      <c r="AF30">
        <v>0</v>
      </c>
      <c r="AG30" s="28">
        <f t="shared" si="1"/>
        <v>19706.39</v>
      </c>
      <c r="AH30" s="20" t="s">
        <v>113</v>
      </c>
      <c r="AI30">
        <v>99301</v>
      </c>
      <c r="AJ30" s="21">
        <v>11391.58</v>
      </c>
      <c r="AK30">
        <v>2</v>
      </c>
      <c r="AL30" s="21">
        <v>0</v>
      </c>
      <c r="AM30">
        <v>0</v>
      </c>
      <c r="AN30" s="21">
        <v>0</v>
      </c>
      <c r="AO30">
        <v>0</v>
      </c>
      <c r="AP30" s="28">
        <f t="shared" si="2"/>
        <v>11391.58</v>
      </c>
      <c r="AQ30" s="130" t="s">
        <v>113</v>
      </c>
      <c r="AR30" s="9">
        <v>99301</v>
      </c>
      <c r="AS30" s="28">
        <v>81781.02</v>
      </c>
      <c r="AT30">
        <v>27</v>
      </c>
      <c r="AU30" s="28">
        <v>0</v>
      </c>
      <c r="AV30">
        <v>0</v>
      </c>
      <c r="AW30" s="28">
        <v>0</v>
      </c>
      <c r="AX30">
        <v>0</v>
      </c>
      <c r="AY30" s="28">
        <f t="shared" si="3"/>
        <v>81781.02</v>
      </c>
      <c r="AZ30" s="130" t="s">
        <v>113</v>
      </c>
      <c r="BA30">
        <v>98953</v>
      </c>
      <c r="BB30" s="28">
        <v>884.84</v>
      </c>
      <c r="BC30">
        <v>3</v>
      </c>
      <c r="BD30" s="28">
        <v>20.82</v>
      </c>
      <c r="BE30">
        <v>1</v>
      </c>
      <c r="BF30" s="28">
        <v>0</v>
      </c>
      <c r="BG30">
        <v>0</v>
      </c>
      <c r="BH30" s="28">
        <f t="shared" si="4"/>
        <v>905.66000000000008</v>
      </c>
      <c r="BI30" s="28" t="s">
        <v>117</v>
      </c>
      <c r="BJ30" s="9">
        <v>98366</v>
      </c>
      <c r="BK30" s="28">
        <v>2714.48</v>
      </c>
      <c r="BL30" s="9">
        <v>1</v>
      </c>
      <c r="BM30" s="28">
        <v>0</v>
      </c>
      <c r="BN30" s="9">
        <v>0</v>
      </c>
      <c r="BO30" s="28">
        <v>0</v>
      </c>
      <c r="BP30" s="9">
        <v>0</v>
      </c>
      <c r="BQ30" s="28">
        <f t="shared" si="5"/>
        <v>2714.48</v>
      </c>
      <c r="BR30" s="28" t="s">
        <v>113</v>
      </c>
      <c r="BS30">
        <v>98902</v>
      </c>
      <c r="BT30" s="28">
        <v>29</v>
      </c>
      <c r="BU30">
        <v>2</v>
      </c>
      <c r="BV30" s="28">
        <v>0</v>
      </c>
      <c r="BW30">
        <v>0</v>
      </c>
      <c r="BX30" s="28">
        <v>0</v>
      </c>
      <c r="BY30">
        <v>0</v>
      </c>
      <c r="BZ30" s="28">
        <f t="shared" si="6"/>
        <v>29</v>
      </c>
      <c r="CA30" s="130" t="s">
        <v>117</v>
      </c>
      <c r="CB30">
        <v>98233</v>
      </c>
      <c r="CC30" s="28">
        <v>2763.75</v>
      </c>
      <c r="CD30">
        <v>1</v>
      </c>
      <c r="CE30" s="28">
        <v>1784.94</v>
      </c>
      <c r="CF30">
        <v>4</v>
      </c>
      <c r="CG30" s="28">
        <v>69.25</v>
      </c>
      <c r="CH30">
        <v>1</v>
      </c>
      <c r="CI30" s="28">
        <f t="shared" si="7"/>
        <v>4617.9400000000005</v>
      </c>
      <c r="CJ30" s="130" t="s">
        <v>113</v>
      </c>
      <c r="CK30">
        <v>98951</v>
      </c>
      <c r="CL30" s="28">
        <v>348.65</v>
      </c>
      <c r="CM30">
        <v>1</v>
      </c>
      <c r="CN30" s="28">
        <v>13.39</v>
      </c>
      <c r="CO30">
        <v>0</v>
      </c>
      <c r="CP30" s="21">
        <f t="shared" si="8"/>
        <v>362.03999999999996</v>
      </c>
      <c r="CQ30">
        <f t="shared" si="8"/>
        <v>1</v>
      </c>
      <c r="CR30" s="28">
        <f t="shared" si="9"/>
        <v>724.07999999999993</v>
      </c>
      <c r="CS30" s="28" t="s">
        <v>113</v>
      </c>
      <c r="CT30" s="9">
        <v>99301</v>
      </c>
      <c r="CU30" s="28">
        <v>192.04</v>
      </c>
      <c r="CV30" s="137">
        <v>1</v>
      </c>
      <c r="CW30" s="28">
        <v>14.11</v>
      </c>
      <c r="CX30" s="137">
        <v>0</v>
      </c>
      <c r="CY30" s="28">
        <v>14.11</v>
      </c>
      <c r="CZ30" s="137">
        <v>1</v>
      </c>
      <c r="DA30" s="28">
        <f t="shared" si="10"/>
        <v>220.26</v>
      </c>
      <c r="DB30" s="28" t="s">
        <v>113</v>
      </c>
      <c r="DC30" s="9">
        <v>98948</v>
      </c>
      <c r="DD30" s="28">
        <v>4538.75</v>
      </c>
      <c r="DE30">
        <v>2</v>
      </c>
      <c r="DF30" s="28">
        <v>14.63</v>
      </c>
      <c r="DG30">
        <v>2</v>
      </c>
      <c r="DH30" s="28">
        <v>0</v>
      </c>
      <c r="DI30">
        <v>0</v>
      </c>
      <c r="DJ30" s="28">
        <f t="shared" si="11"/>
        <v>4553.38</v>
      </c>
      <c r="DK30" s="28" t="s">
        <v>113</v>
      </c>
      <c r="DL30" s="9">
        <v>99336</v>
      </c>
      <c r="DM30" s="28">
        <v>740.48</v>
      </c>
      <c r="DN30">
        <v>0</v>
      </c>
      <c r="DO30" s="28">
        <v>83.02</v>
      </c>
      <c r="DP30">
        <v>1</v>
      </c>
      <c r="DQ30" s="28">
        <v>0</v>
      </c>
      <c r="DR30">
        <v>0</v>
      </c>
      <c r="DS30" s="28">
        <f t="shared" si="12"/>
        <v>823.5</v>
      </c>
      <c r="DU30">
        <v>98550</v>
      </c>
      <c r="DV30" t="s">
        <v>120</v>
      </c>
      <c r="DW30" s="21">
        <v>266.88</v>
      </c>
      <c r="DX30">
        <v>2</v>
      </c>
      <c r="DY30" s="21">
        <v>12.46</v>
      </c>
      <c r="DZ30">
        <v>0</v>
      </c>
      <c r="EA30" s="21">
        <v>33.96</v>
      </c>
      <c r="EB30">
        <v>1</v>
      </c>
      <c r="EC30" s="28">
        <f t="shared" si="13"/>
        <v>313.29999999999995</v>
      </c>
      <c r="ED30" s="20">
        <v>98584</v>
      </c>
      <c r="EE30" t="s">
        <v>120</v>
      </c>
      <c r="EF30" s="21">
        <v>72.510000000000005</v>
      </c>
      <c r="EG30">
        <v>1</v>
      </c>
      <c r="EH30" s="21">
        <v>0</v>
      </c>
      <c r="EI30">
        <v>0</v>
      </c>
      <c r="EJ30" s="21">
        <v>0</v>
      </c>
      <c r="EK30">
        <v>0</v>
      </c>
      <c r="EL30" s="28">
        <f t="shared" si="14"/>
        <v>72.510000000000005</v>
      </c>
      <c r="EM30" s="20">
        <v>98550</v>
      </c>
      <c r="EN30" t="s">
        <v>120</v>
      </c>
      <c r="EO30" s="21">
        <v>223.02</v>
      </c>
      <c r="EP30">
        <v>0</v>
      </c>
      <c r="EQ30" s="21">
        <v>135.22</v>
      </c>
      <c r="ER30">
        <v>1</v>
      </c>
      <c r="ES30" s="21">
        <v>0</v>
      </c>
      <c r="ET30">
        <v>0</v>
      </c>
      <c r="EU30" s="28">
        <f t="shared" si="15"/>
        <v>358.24</v>
      </c>
      <c r="EV30" s="40">
        <v>98520</v>
      </c>
      <c r="EW30" s="28" t="s">
        <v>120</v>
      </c>
      <c r="EX30" s="28">
        <v>960.84</v>
      </c>
      <c r="EY30">
        <v>4</v>
      </c>
      <c r="EZ30" s="28">
        <v>361.79</v>
      </c>
      <c r="FA30">
        <v>0</v>
      </c>
      <c r="FB30" s="28">
        <v>512.80999999999995</v>
      </c>
      <c r="FC30">
        <v>3</v>
      </c>
      <c r="FD30" s="28">
        <f t="shared" si="16"/>
        <v>1835.44</v>
      </c>
      <c r="FE30" s="40">
        <v>98520</v>
      </c>
      <c r="FF30" s="28" t="s">
        <v>120</v>
      </c>
      <c r="FG30" s="28">
        <v>839.51</v>
      </c>
      <c r="FH30">
        <v>5</v>
      </c>
      <c r="FI30" s="28">
        <v>706.3</v>
      </c>
      <c r="FJ30">
        <v>3</v>
      </c>
      <c r="FK30" s="28">
        <v>874.6</v>
      </c>
      <c r="FL30">
        <v>3</v>
      </c>
      <c r="FM30" s="28">
        <f t="shared" si="17"/>
        <v>2420.41</v>
      </c>
      <c r="FN30" s="9">
        <v>98520</v>
      </c>
      <c r="FO30" s="28" t="s">
        <v>120</v>
      </c>
      <c r="FP30" s="28">
        <v>819.96</v>
      </c>
      <c r="FQ30" s="9">
        <v>2</v>
      </c>
      <c r="FR30" s="28">
        <v>550.44000000000005</v>
      </c>
      <c r="FS30" s="9">
        <v>4</v>
      </c>
      <c r="FT30" s="28">
        <v>1293.52</v>
      </c>
      <c r="FU30" s="9">
        <v>5</v>
      </c>
      <c r="FV30" s="28">
        <f t="shared" si="18"/>
        <v>2663.92</v>
      </c>
      <c r="FW30">
        <v>98383</v>
      </c>
      <c r="FX30" s="28" t="s">
        <v>120</v>
      </c>
      <c r="FY30" s="28">
        <v>19.29</v>
      </c>
      <c r="FZ30">
        <v>0</v>
      </c>
      <c r="GA30" s="28">
        <v>59.56</v>
      </c>
      <c r="GB30">
        <v>1</v>
      </c>
      <c r="GC30" s="28">
        <v>0</v>
      </c>
      <c r="GD30">
        <v>0</v>
      </c>
      <c r="GE30" s="28">
        <f t="shared" si="19"/>
        <v>78.849999999999994</v>
      </c>
      <c r="GF30">
        <v>98383</v>
      </c>
      <c r="GG30" s="28" t="s">
        <v>120</v>
      </c>
      <c r="GH30" s="28">
        <v>16.71</v>
      </c>
      <c r="GI30">
        <v>0</v>
      </c>
      <c r="GJ30" s="28">
        <v>19.29</v>
      </c>
      <c r="GK30">
        <v>0</v>
      </c>
      <c r="GL30" s="28">
        <v>59.56</v>
      </c>
      <c r="GM30">
        <v>1</v>
      </c>
      <c r="GN30" s="28">
        <f t="shared" si="20"/>
        <v>95.56</v>
      </c>
      <c r="GO30">
        <v>98520</v>
      </c>
      <c r="GP30" s="28" t="s">
        <v>120</v>
      </c>
      <c r="GQ30" s="28">
        <v>147.59</v>
      </c>
      <c r="GR30">
        <v>2</v>
      </c>
      <c r="GS30" s="28">
        <v>96.93</v>
      </c>
      <c r="GT30">
        <v>3</v>
      </c>
      <c r="GU30" s="28">
        <v>222.92</v>
      </c>
      <c r="GV30">
        <v>1</v>
      </c>
      <c r="GW30" s="28">
        <f t="shared" si="21"/>
        <v>467.44</v>
      </c>
      <c r="GX30" s="9">
        <v>98383</v>
      </c>
      <c r="GY30" s="138" t="s">
        <v>120</v>
      </c>
      <c r="GZ30" s="28">
        <v>15.41</v>
      </c>
      <c r="HA30">
        <v>0</v>
      </c>
      <c r="HB30" s="28">
        <v>10.210000000000001</v>
      </c>
      <c r="HC30">
        <v>0</v>
      </c>
      <c r="HD30" s="28">
        <v>95.56</v>
      </c>
      <c r="HE30">
        <v>1</v>
      </c>
      <c r="HF30" s="28">
        <f t="shared" si="22"/>
        <v>121.18</v>
      </c>
      <c r="HG30">
        <v>98550</v>
      </c>
      <c r="HH30" s="28" t="s">
        <v>120</v>
      </c>
      <c r="HI30" s="28">
        <v>109.67</v>
      </c>
      <c r="HJ30">
        <v>1</v>
      </c>
      <c r="HK30" s="28">
        <v>64.37</v>
      </c>
      <c r="HL30">
        <v>0</v>
      </c>
      <c r="HM30" s="28">
        <v>489.7</v>
      </c>
      <c r="HN30">
        <v>2</v>
      </c>
      <c r="HO30" s="28">
        <f t="shared" si="23"/>
        <v>663.74</v>
      </c>
      <c r="HP30">
        <v>98550</v>
      </c>
      <c r="HQ30" s="28" t="s">
        <v>120</v>
      </c>
      <c r="HR30" s="28">
        <v>255.43</v>
      </c>
      <c r="HS30">
        <v>2</v>
      </c>
      <c r="HT30" s="28">
        <v>109.67</v>
      </c>
      <c r="HU30">
        <v>1</v>
      </c>
      <c r="HV30" s="28">
        <v>554.07000000000005</v>
      </c>
      <c r="HW30">
        <v>2</v>
      </c>
      <c r="HX30" s="28">
        <f t="shared" si="24"/>
        <v>919.17000000000007</v>
      </c>
      <c r="IZ30" s="54" t="s">
        <v>137</v>
      </c>
      <c r="JA30">
        <v>7</v>
      </c>
      <c r="JB30">
        <v>8</v>
      </c>
      <c r="JC30">
        <v>18</v>
      </c>
      <c r="JD30">
        <v>4</v>
      </c>
      <c r="JE30">
        <v>17</v>
      </c>
      <c r="JF30">
        <v>18</v>
      </c>
      <c r="JG30">
        <v>20</v>
      </c>
      <c r="JH30">
        <v>12</v>
      </c>
      <c r="JI30">
        <v>8</v>
      </c>
      <c r="JJ30">
        <v>9</v>
      </c>
      <c r="JK30">
        <v>15</v>
      </c>
      <c r="JL30">
        <v>12</v>
      </c>
      <c r="JN30" s="54" t="s">
        <v>137</v>
      </c>
      <c r="JO30" s="21">
        <v>2493.38</v>
      </c>
      <c r="JP30" s="21">
        <v>2575.8200000000002</v>
      </c>
      <c r="JQ30" s="21">
        <v>12162.17</v>
      </c>
      <c r="JR30" s="21">
        <v>1554.24</v>
      </c>
      <c r="JS30" s="21">
        <v>6353.58</v>
      </c>
      <c r="JT30" s="21">
        <v>5609.3</v>
      </c>
      <c r="JU30" s="21">
        <v>9628</v>
      </c>
      <c r="JV30" s="21">
        <v>5457.89</v>
      </c>
      <c r="JW30" s="21">
        <v>1389.48</v>
      </c>
      <c r="JX30">
        <v>3439.43</v>
      </c>
      <c r="JY30">
        <v>5626.27</v>
      </c>
      <c r="JZ30">
        <v>6752.1</v>
      </c>
    </row>
    <row r="31" spans="1:286" x14ac:dyDescent="0.2">
      <c r="A31" s="9">
        <v>98520</v>
      </c>
      <c r="B31" t="s">
        <v>113</v>
      </c>
      <c r="C31">
        <v>1</v>
      </c>
      <c r="E31">
        <v>2</v>
      </c>
      <c r="I31">
        <v>1</v>
      </c>
      <c r="L31">
        <v>12</v>
      </c>
      <c r="N31">
        <v>1</v>
      </c>
      <c r="P31" t="s">
        <v>113</v>
      </c>
      <c r="Q31">
        <v>98942</v>
      </c>
      <c r="R31" s="21">
        <v>1836.49</v>
      </c>
      <c r="S31">
        <v>2</v>
      </c>
      <c r="T31" s="21">
        <v>0</v>
      </c>
      <c r="U31">
        <v>0</v>
      </c>
      <c r="V31" s="21">
        <v>0</v>
      </c>
      <c r="W31">
        <v>0</v>
      </c>
      <c r="X31" s="21">
        <f t="shared" si="0"/>
        <v>1836.49</v>
      </c>
      <c r="Y31" s="20" t="s">
        <v>113</v>
      </c>
      <c r="Z31">
        <v>98801</v>
      </c>
      <c r="AA31" s="21">
        <v>11398.01</v>
      </c>
      <c r="AB31">
        <v>5</v>
      </c>
      <c r="AC31" s="21">
        <v>0</v>
      </c>
      <c r="AD31">
        <v>0</v>
      </c>
      <c r="AE31" s="21">
        <v>0</v>
      </c>
      <c r="AF31">
        <v>0</v>
      </c>
      <c r="AG31" s="28">
        <f t="shared" si="1"/>
        <v>11398.01</v>
      </c>
      <c r="AH31" s="20" t="s">
        <v>113</v>
      </c>
      <c r="AI31">
        <v>99336</v>
      </c>
      <c r="AJ31" s="21">
        <v>1658.01</v>
      </c>
      <c r="AK31">
        <v>2</v>
      </c>
      <c r="AL31" s="21">
        <v>0</v>
      </c>
      <c r="AM31">
        <v>0</v>
      </c>
      <c r="AN31" s="21">
        <v>0</v>
      </c>
      <c r="AO31">
        <v>0</v>
      </c>
      <c r="AP31" s="28">
        <f t="shared" si="2"/>
        <v>1658.01</v>
      </c>
      <c r="AQ31" s="130" t="s">
        <v>113</v>
      </c>
      <c r="AR31" s="9">
        <v>99336</v>
      </c>
      <c r="AS31" s="28">
        <v>119.11</v>
      </c>
      <c r="AT31">
        <v>0</v>
      </c>
      <c r="AU31" s="28">
        <v>95.23</v>
      </c>
      <c r="AV31">
        <v>1</v>
      </c>
      <c r="AW31" s="28">
        <v>0</v>
      </c>
      <c r="AX31">
        <v>0</v>
      </c>
      <c r="AY31" s="28">
        <f t="shared" si="3"/>
        <v>214.34</v>
      </c>
      <c r="AZ31" s="130" t="s">
        <v>113</v>
      </c>
      <c r="BA31">
        <v>99301</v>
      </c>
      <c r="BB31" s="28">
        <v>9949.2000000000007</v>
      </c>
      <c r="BC31">
        <v>4</v>
      </c>
      <c r="BD31" s="28">
        <v>0</v>
      </c>
      <c r="BE31">
        <v>0</v>
      </c>
      <c r="BF31" s="28">
        <v>0</v>
      </c>
      <c r="BG31">
        <v>0</v>
      </c>
      <c r="BH31" s="28">
        <f t="shared" si="4"/>
        <v>9949.2000000000007</v>
      </c>
      <c r="BI31" s="28" t="s">
        <v>117</v>
      </c>
      <c r="BJ31" s="9">
        <v>98837</v>
      </c>
      <c r="BK31" s="28">
        <v>0</v>
      </c>
      <c r="BL31" s="9">
        <v>0</v>
      </c>
      <c r="BM31" s="28">
        <v>0</v>
      </c>
      <c r="BN31" s="9">
        <v>0</v>
      </c>
      <c r="BO31" s="28">
        <v>491.56</v>
      </c>
      <c r="BP31" s="9">
        <v>1</v>
      </c>
      <c r="BQ31" s="28">
        <f t="shared" si="5"/>
        <v>491.56</v>
      </c>
      <c r="BR31" s="28" t="s">
        <v>113</v>
      </c>
      <c r="BS31">
        <v>98930</v>
      </c>
      <c r="BT31" s="28">
        <v>13.78</v>
      </c>
      <c r="BU31">
        <v>1</v>
      </c>
      <c r="BV31" s="28">
        <v>0</v>
      </c>
      <c r="BW31">
        <v>0</v>
      </c>
      <c r="BX31" s="28">
        <v>0</v>
      </c>
      <c r="BY31">
        <v>0</v>
      </c>
      <c r="BZ31" s="28">
        <f t="shared" si="6"/>
        <v>13.78</v>
      </c>
      <c r="CA31" s="130" t="s">
        <v>117</v>
      </c>
      <c r="CB31">
        <v>98248</v>
      </c>
      <c r="CC31" s="28">
        <v>4801.57</v>
      </c>
      <c r="CD31">
        <v>0</v>
      </c>
      <c r="CE31" s="28">
        <v>5137.21</v>
      </c>
      <c r="CF31">
        <v>1</v>
      </c>
      <c r="CG31" s="28">
        <v>22050.97</v>
      </c>
      <c r="CH31">
        <v>1</v>
      </c>
      <c r="CI31" s="28">
        <f t="shared" si="7"/>
        <v>31989.75</v>
      </c>
      <c r="CJ31" s="130" t="s">
        <v>113</v>
      </c>
      <c r="CK31">
        <v>98953</v>
      </c>
      <c r="CL31" s="28">
        <v>13.78</v>
      </c>
      <c r="CM31">
        <v>1</v>
      </c>
      <c r="CN31" s="28">
        <v>0</v>
      </c>
      <c r="CO31">
        <v>0</v>
      </c>
      <c r="CP31" s="21">
        <f t="shared" si="8"/>
        <v>13.78</v>
      </c>
      <c r="CQ31">
        <f t="shared" si="8"/>
        <v>1</v>
      </c>
      <c r="CR31" s="28">
        <f t="shared" si="9"/>
        <v>27.56</v>
      </c>
      <c r="CS31" s="28" t="s">
        <v>113</v>
      </c>
      <c r="CT31" s="9">
        <v>99352</v>
      </c>
      <c r="CU31" s="28">
        <v>14.11</v>
      </c>
      <c r="CV31" s="137">
        <v>1</v>
      </c>
      <c r="CW31" s="28">
        <v>0</v>
      </c>
      <c r="CX31" s="137">
        <v>0</v>
      </c>
      <c r="CY31" s="28">
        <v>0</v>
      </c>
      <c r="CZ31" s="137">
        <v>0</v>
      </c>
      <c r="DA31" s="28">
        <f t="shared" si="10"/>
        <v>14.11</v>
      </c>
      <c r="DB31" s="28" t="s">
        <v>113</v>
      </c>
      <c r="DC31" s="9">
        <v>98951</v>
      </c>
      <c r="DD31" s="28">
        <v>466.8</v>
      </c>
      <c r="DE31">
        <v>4</v>
      </c>
      <c r="DF31" s="28">
        <v>13.39</v>
      </c>
      <c r="DG31">
        <v>0</v>
      </c>
      <c r="DH31" s="28">
        <v>40.74</v>
      </c>
      <c r="DI31">
        <v>1</v>
      </c>
      <c r="DJ31" s="28">
        <f t="shared" si="11"/>
        <v>520.92999999999995</v>
      </c>
      <c r="DK31" s="28" t="s">
        <v>113</v>
      </c>
      <c r="DL31" s="9">
        <v>99345</v>
      </c>
      <c r="DM31" s="28">
        <v>14.84</v>
      </c>
      <c r="DN31">
        <v>1</v>
      </c>
      <c r="DO31" s="28">
        <v>0</v>
      </c>
      <c r="DP31">
        <v>0</v>
      </c>
      <c r="DQ31" s="28">
        <v>0</v>
      </c>
      <c r="DR31">
        <v>0</v>
      </c>
      <c r="DS31" s="28">
        <f t="shared" si="12"/>
        <v>14.84</v>
      </c>
      <c r="DU31">
        <v>98557</v>
      </c>
      <c r="DV31" t="s">
        <v>120</v>
      </c>
      <c r="DW31" s="21">
        <v>5.3</v>
      </c>
      <c r="DX31">
        <v>0</v>
      </c>
      <c r="DY31" s="21">
        <v>5.3</v>
      </c>
      <c r="DZ31">
        <v>1</v>
      </c>
      <c r="EA31" s="21">
        <v>0</v>
      </c>
      <c r="EB31">
        <v>0</v>
      </c>
      <c r="EC31" s="28">
        <f t="shared" si="13"/>
        <v>10.6</v>
      </c>
      <c r="ED31" s="20">
        <v>98801</v>
      </c>
      <c r="EE31" t="s">
        <v>120</v>
      </c>
      <c r="EF31" s="21">
        <v>457.54</v>
      </c>
      <c r="EG31">
        <v>2</v>
      </c>
      <c r="EH31" s="21">
        <v>200.76</v>
      </c>
      <c r="EI31">
        <v>2</v>
      </c>
      <c r="EJ31" s="21">
        <v>16.649999999999999</v>
      </c>
      <c r="EK31">
        <v>1</v>
      </c>
      <c r="EL31" s="28">
        <f t="shared" si="14"/>
        <v>674.94999999999993</v>
      </c>
      <c r="EM31" s="20">
        <v>98557</v>
      </c>
      <c r="EN31" t="s">
        <v>120</v>
      </c>
      <c r="EO31" s="21">
        <v>5.3</v>
      </c>
      <c r="EP31">
        <v>0</v>
      </c>
      <c r="EQ31" s="21">
        <v>5.3</v>
      </c>
      <c r="ER31">
        <v>0</v>
      </c>
      <c r="ES31" s="21">
        <v>10.6</v>
      </c>
      <c r="ET31">
        <v>1</v>
      </c>
      <c r="EU31" s="28">
        <f t="shared" si="15"/>
        <v>21.2</v>
      </c>
      <c r="EV31" s="40">
        <v>98541</v>
      </c>
      <c r="EW31" s="28" t="s">
        <v>120</v>
      </c>
      <c r="EX31" s="28">
        <v>50.07</v>
      </c>
      <c r="EY31">
        <v>1</v>
      </c>
      <c r="EZ31" s="28">
        <v>0</v>
      </c>
      <c r="FA31">
        <v>0</v>
      </c>
      <c r="FB31" s="28">
        <v>0</v>
      </c>
      <c r="FC31">
        <v>0</v>
      </c>
      <c r="FD31" s="28">
        <f t="shared" si="16"/>
        <v>50.07</v>
      </c>
      <c r="FE31" s="40">
        <v>98541</v>
      </c>
      <c r="FF31" s="28" t="s">
        <v>120</v>
      </c>
      <c r="FG31" s="28">
        <v>71.180000000000007</v>
      </c>
      <c r="FH31">
        <v>1</v>
      </c>
      <c r="FI31" s="28">
        <v>0</v>
      </c>
      <c r="FJ31">
        <v>0</v>
      </c>
      <c r="FK31" s="28">
        <v>0</v>
      </c>
      <c r="FL31">
        <v>0</v>
      </c>
      <c r="FM31" s="28">
        <f t="shared" si="17"/>
        <v>71.180000000000007</v>
      </c>
      <c r="FN31" s="9">
        <v>98541</v>
      </c>
      <c r="FO31" s="28" t="s">
        <v>120</v>
      </c>
      <c r="FP31" s="28">
        <v>177.55</v>
      </c>
      <c r="FQ31" s="9">
        <v>1</v>
      </c>
      <c r="FR31" s="28">
        <v>320.20999999999998</v>
      </c>
      <c r="FS31" s="9">
        <v>1</v>
      </c>
      <c r="FT31" s="28">
        <v>0</v>
      </c>
      <c r="FU31" s="9">
        <v>0</v>
      </c>
      <c r="FV31" s="28">
        <f t="shared" si="18"/>
        <v>497.76</v>
      </c>
      <c r="FW31">
        <v>98520</v>
      </c>
      <c r="FX31" s="28" t="s">
        <v>120</v>
      </c>
      <c r="FY31" s="28">
        <v>201.62</v>
      </c>
      <c r="FZ31">
        <v>1</v>
      </c>
      <c r="GA31" s="28">
        <v>431.79</v>
      </c>
      <c r="GB31">
        <v>1</v>
      </c>
      <c r="GC31" s="28">
        <v>1527.5</v>
      </c>
      <c r="GD31">
        <v>6</v>
      </c>
      <c r="GE31" s="28">
        <f t="shared" si="19"/>
        <v>2160.91</v>
      </c>
      <c r="GF31">
        <v>98520</v>
      </c>
      <c r="GG31" s="28" t="s">
        <v>120</v>
      </c>
      <c r="GH31" s="28">
        <v>164.57</v>
      </c>
      <c r="GI31">
        <v>2</v>
      </c>
      <c r="GJ31" s="28">
        <v>53.32</v>
      </c>
      <c r="GK31">
        <v>0</v>
      </c>
      <c r="GL31" s="28">
        <v>354.44</v>
      </c>
      <c r="GM31">
        <v>3</v>
      </c>
      <c r="GN31" s="28">
        <f t="shared" si="20"/>
        <v>572.32999999999993</v>
      </c>
      <c r="GO31">
        <v>98541</v>
      </c>
      <c r="GP31" s="28" t="s">
        <v>120</v>
      </c>
      <c r="GQ31" s="28">
        <v>25.97</v>
      </c>
      <c r="GR31">
        <v>0</v>
      </c>
      <c r="GS31" s="28">
        <v>529.11</v>
      </c>
      <c r="GT31">
        <v>1</v>
      </c>
      <c r="GU31" s="28">
        <v>0</v>
      </c>
      <c r="GV31">
        <v>0</v>
      </c>
      <c r="GW31" s="28">
        <f t="shared" si="21"/>
        <v>555.08000000000004</v>
      </c>
      <c r="GX31" s="9">
        <v>98520</v>
      </c>
      <c r="GY31" s="138" t="s">
        <v>120</v>
      </c>
      <c r="GZ31" s="28">
        <v>99.98</v>
      </c>
      <c r="HA31">
        <v>0</v>
      </c>
      <c r="HB31" s="28">
        <v>109.22</v>
      </c>
      <c r="HC31">
        <v>0</v>
      </c>
      <c r="HD31" s="28">
        <v>270.01</v>
      </c>
      <c r="HE31">
        <v>4</v>
      </c>
      <c r="HF31" s="28">
        <f t="shared" si="22"/>
        <v>479.21</v>
      </c>
      <c r="HG31">
        <v>98563</v>
      </c>
      <c r="HH31" s="28" t="s">
        <v>120</v>
      </c>
      <c r="HI31" s="28">
        <v>79.849999999999994</v>
      </c>
      <c r="HJ31">
        <v>0</v>
      </c>
      <c r="HK31" s="28">
        <v>23.03</v>
      </c>
      <c r="HL31">
        <v>1</v>
      </c>
      <c r="HM31" s="28">
        <v>0</v>
      </c>
      <c r="HN31">
        <v>0</v>
      </c>
      <c r="HO31" s="28">
        <f t="shared" si="23"/>
        <v>102.88</v>
      </c>
      <c r="HP31">
        <v>98563</v>
      </c>
      <c r="HQ31" s="28" t="s">
        <v>120</v>
      </c>
      <c r="HR31" s="28">
        <v>12.5</v>
      </c>
      <c r="HS31">
        <v>0</v>
      </c>
      <c r="HT31" s="28">
        <v>52.88</v>
      </c>
      <c r="HU31">
        <v>1</v>
      </c>
      <c r="HV31" s="28">
        <v>0</v>
      </c>
      <c r="HW31">
        <v>0</v>
      </c>
      <c r="HX31" s="28">
        <f t="shared" si="24"/>
        <v>65.38</v>
      </c>
      <c r="IZ31" s="54" t="s">
        <v>138</v>
      </c>
      <c r="JA31">
        <v>3</v>
      </c>
      <c r="JB31">
        <v>6</v>
      </c>
      <c r="JC31">
        <v>9</v>
      </c>
      <c r="JD31">
        <v>4</v>
      </c>
      <c r="JE31">
        <v>9</v>
      </c>
      <c r="JF31">
        <v>10</v>
      </c>
      <c r="JG31">
        <v>8</v>
      </c>
      <c r="JH31">
        <v>8</v>
      </c>
      <c r="JI31">
        <v>3</v>
      </c>
      <c r="JJ31">
        <v>2</v>
      </c>
      <c r="JK31">
        <v>8</v>
      </c>
      <c r="JL31">
        <v>1</v>
      </c>
      <c r="JN31" s="54" t="s">
        <v>138</v>
      </c>
      <c r="JO31" s="21">
        <v>328.49</v>
      </c>
      <c r="JP31" s="21">
        <v>5811.66</v>
      </c>
      <c r="JQ31" s="21">
        <v>4281.5</v>
      </c>
      <c r="JR31" s="21">
        <v>1490.71</v>
      </c>
      <c r="JS31" s="21">
        <v>2383.52</v>
      </c>
      <c r="JT31" s="21">
        <v>5572.67</v>
      </c>
      <c r="JU31" s="21">
        <v>4333.38</v>
      </c>
      <c r="JV31" s="21">
        <v>2596.6799999999998</v>
      </c>
      <c r="JW31" s="21">
        <v>1442.39</v>
      </c>
      <c r="JX31">
        <v>669.05</v>
      </c>
      <c r="JY31">
        <v>7453.53</v>
      </c>
      <c r="JZ31">
        <v>171.85</v>
      </c>
    </row>
    <row r="32" spans="1:286" x14ac:dyDescent="0.2">
      <c r="A32" s="9">
        <v>98528</v>
      </c>
      <c r="B32" t="s">
        <v>113</v>
      </c>
      <c r="D32">
        <v>1</v>
      </c>
      <c r="I32">
        <v>5</v>
      </c>
      <c r="P32" t="s">
        <v>113</v>
      </c>
      <c r="Q32">
        <v>98948</v>
      </c>
      <c r="R32" s="21">
        <v>61463.93</v>
      </c>
      <c r="S32">
        <v>7</v>
      </c>
      <c r="T32" s="21">
        <v>0</v>
      </c>
      <c r="U32">
        <v>0</v>
      </c>
      <c r="V32" s="21">
        <v>0</v>
      </c>
      <c r="W32">
        <v>0</v>
      </c>
      <c r="X32" s="21">
        <f t="shared" si="0"/>
        <v>61463.93</v>
      </c>
      <c r="Y32" s="20" t="s">
        <v>113</v>
      </c>
      <c r="Z32">
        <v>98802</v>
      </c>
      <c r="AA32" s="21">
        <v>1986.26</v>
      </c>
      <c r="AB32">
        <v>3</v>
      </c>
      <c r="AC32" s="21">
        <v>0</v>
      </c>
      <c r="AD32">
        <v>0</v>
      </c>
      <c r="AE32" s="21">
        <v>0</v>
      </c>
      <c r="AF32">
        <v>0</v>
      </c>
      <c r="AG32" s="28">
        <f t="shared" si="1"/>
        <v>1986.26</v>
      </c>
      <c r="AH32" s="20" t="s">
        <v>113</v>
      </c>
      <c r="AI32">
        <v>99345</v>
      </c>
      <c r="AJ32" s="21">
        <v>1304.24</v>
      </c>
      <c r="AK32">
        <v>1</v>
      </c>
      <c r="AL32" s="21">
        <v>0</v>
      </c>
      <c r="AM32">
        <v>0</v>
      </c>
      <c r="AN32" s="21">
        <v>0</v>
      </c>
      <c r="AO32">
        <v>0</v>
      </c>
      <c r="AP32" s="28">
        <f t="shared" si="2"/>
        <v>1304.24</v>
      </c>
      <c r="AQ32" s="130" t="s">
        <v>113</v>
      </c>
      <c r="AR32" s="9">
        <v>99344</v>
      </c>
      <c r="AS32" s="28">
        <v>852.04</v>
      </c>
      <c r="AT32">
        <v>1</v>
      </c>
      <c r="AU32" s="28">
        <v>0</v>
      </c>
      <c r="AV32">
        <v>0</v>
      </c>
      <c r="AW32" s="28">
        <v>0</v>
      </c>
      <c r="AX32">
        <v>0</v>
      </c>
      <c r="AY32" s="28">
        <f t="shared" si="3"/>
        <v>852.04</v>
      </c>
      <c r="AZ32" s="130" t="s">
        <v>113</v>
      </c>
      <c r="BA32">
        <v>99362</v>
      </c>
      <c r="BB32" s="28">
        <v>3797.89</v>
      </c>
      <c r="BC32">
        <v>2</v>
      </c>
      <c r="BD32" s="28">
        <v>0</v>
      </c>
      <c r="BE32">
        <v>0</v>
      </c>
      <c r="BF32" s="28">
        <v>0</v>
      </c>
      <c r="BG32">
        <v>0</v>
      </c>
      <c r="BH32" s="28">
        <f t="shared" si="4"/>
        <v>3797.89</v>
      </c>
      <c r="BI32" s="28" t="s">
        <v>117</v>
      </c>
      <c r="BJ32" s="9">
        <v>98848</v>
      </c>
      <c r="BK32" s="28">
        <v>34687.78</v>
      </c>
      <c r="BL32" s="9">
        <v>2</v>
      </c>
      <c r="BM32" s="28">
        <v>0</v>
      </c>
      <c r="BN32" s="9">
        <v>0</v>
      </c>
      <c r="BO32" s="28">
        <v>0</v>
      </c>
      <c r="BP32" s="9">
        <v>0</v>
      </c>
      <c r="BQ32" s="28">
        <f t="shared" si="5"/>
        <v>34687.78</v>
      </c>
      <c r="BR32" s="28" t="s">
        <v>113</v>
      </c>
      <c r="BS32">
        <v>98932</v>
      </c>
      <c r="BT32" s="28">
        <v>834.33</v>
      </c>
      <c r="BU32">
        <v>6</v>
      </c>
      <c r="BV32" s="28">
        <v>0</v>
      </c>
      <c r="BW32">
        <v>0</v>
      </c>
      <c r="BX32" s="28">
        <v>0</v>
      </c>
      <c r="BY32">
        <v>0</v>
      </c>
      <c r="BZ32" s="28">
        <f t="shared" si="6"/>
        <v>834.33</v>
      </c>
      <c r="CA32" s="130" t="s">
        <v>117</v>
      </c>
      <c r="CB32">
        <v>98632</v>
      </c>
      <c r="CC32" s="28">
        <v>673.93</v>
      </c>
      <c r="CD32">
        <v>1</v>
      </c>
      <c r="CE32" s="28">
        <v>0</v>
      </c>
      <c r="CF32">
        <v>0</v>
      </c>
      <c r="CG32" s="28">
        <v>0</v>
      </c>
      <c r="CH32">
        <v>0</v>
      </c>
      <c r="CI32" s="28">
        <f t="shared" si="7"/>
        <v>673.93</v>
      </c>
      <c r="CJ32" s="130" t="s">
        <v>113</v>
      </c>
      <c r="CK32">
        <v>99301</v>
      </c>
      <c r="CL32" s="28">
        <v>108.86</v>
      </c>
      <c r="CM32">
        <v>4</v>
      </c>
      <c r="CN32" s="28">
        <v>0</v>
      </c>
      <c r="CO32">
        <v>0</v>
      </c>
      <c r="CP32" s="21">
        <f t="shared" si="8"/>
        <v>108.86</v>
      </c>
      <c r="CQ32">
        <f t="shared" si="8"/>
        <v>4</v>
      </c>
      <c r="CR32" s="28">
        <f t="shared" si="9"/>
        <v>217.72</v>
      </c>
      <c r="CS32" s="28" t="s">
        <v>113</v>
      </c>
      <c r="CT32" s="9">
        <v>99362</v>
      </c>
      <c r="CU32" s="28">
        <v>2190.88</v>
      </c>
      <c r="CV32" s="137">
        <v>7</v>
      </c>
      <c r="CW32" s="28">
        <v>1633.05</v>
      </c>
      <c r="CX32" s="137">
        <v>0</v>
      </c>
      <c r="CY32" s="28">
        <v>1981.8000000000002</v>
      </c>
      <c r="CZ32" s="137">
        <v>1</v>
      </c>
      <c r="DA32" s="28">
        <f t="shared" si="10"/>
        <v>5805.7300000000005</v>
      </c>
      <c r="DB32" s="28" t="s">
        <v>113</v>
      </c>
      <c r="DC32" s="9">
        <v>99301</v>
      </c>
      <c r="DD32" s="28">
        <v>3716.08</v>
      </c>
      <c r="DE32">
        <v>3</v>
      </c>
      <c r="DF32" s="28">
        <v>14.11</v>
      </c>
      <c r="DG32">
        <v>1</v>
      </c>
      <c r="DH32" s="28">
        <v>0</v>
      </c>
      <c r="DI32">
        <v>0</v>
      </c>
      <c r="DJ32" s="28">
        <f t="shared" si="11"/>
        <v>3730.19</v>
      </c>
      <c r="DK32" s="28" t="s">
        <v>113</v>
      </c>
      <c r="DL32" s="9">
        <v>99362</v>
      </c>
      <c r="DM32" s="28">
        <v>3655.39</v>
      </c>
      <c r="DN32">
        <v>2</v>
      </c>
      <c r="DO32" s="28">
        <v>0</v>
      </c>
      <c r="DP32">
        <v>0</v>
      </c>
      <c r="DQ32" s="28">
        <v>0</v>
      </c>
      <c r="DR32">
        <v>0</v>
      </c>
      <c r="DS32" s="28">
        <f t="shared" si="12"/>
        <v>3655.39</v>
      </c>
      <c r="DU32">
        <v>98801</v>
      </c>
      <c r="DV32" t="s">
        <v>120</v>
      </c>
      <c r="DW32" s="21">
        <v>205.37</v>
      </c>
      <c r="DX32">
        <v>3</v>
      </c>
      <c r="DY32" s="21">
        <v>5.3</v>
      </c>
      <c r="DZ32">
        <v>0</v>
      </c>
      <c r="EA32" s="21">
        <v>11.35</v>
      </c>
      <c r="EB32">
        <v>1</v>
      </c>
      <c r="EC32" s="28">
        <f t="shared" si="13"/>
        <v>222.02</v>
      </c>
      <c r="ED32" s="20">
        <v>98802</v>
      </c>
      <c r="EE32" t="s">
        <v>120</v>
      </c>
      <c r="EF32" s="21">
        <v>70.069999999999993</v>
      </c>
      <c r="EG32">
        <v>1</v>
      </c>
      <c r="EH32" s="21">
        <v>0</v>
      </c>
      <c r="EI32">
        <v>0</v>
      </c>
      <c r="EJ32" s="21">
        <v>0</v>
      </c>
      <c r="EK32">
        <v>0</v>
      </c>
      <c r="EL32" s="28">
        <f t="shared" si="14"/>
        <v>70.069999999999993</v>
      </c>
      <c r="EM32" s="20">
        <v>98563</v>
      </c>
      <c r="EN32" t="s">
        <v>120</v>
      </c>
      <c r="EO32" s="21">
        <v>192.7</v>
      </c>
      <c r="EP32">
        <v>1</v>
      </c>
      <c r="EQ32" s="21">
        <v>0</v>
      </c>
      <c r="ER32">
        <v>0</v>
      </c>
      <c r="ES32" s="21">
        <v>0</v>
      </c>
      <c r="ET32">
        <v>0</v>
      </c>
      <c r="EU32" s="28">
        <f t="shared" si="15"/>
        <v>192.7</v>
      </c>
      <c r="EV32" s="40">
        <v>98550</v>
      </c>
      <c r="EW32" s="28" t="s">
        <v>120</v>
      </c>
      <c r="EX32" s="28">
        <v>936.79</v>
      </c>
      <c r="EY32">
        <v>1</v>
      </c>
      <c r="EZ32" s="28">
        <v>223.02</v>
      </c>
      <c r="FA32">
        <v>0</v>
      </c>
      <c r="FB32" s="28">
        <v>135.22</v>
      </c>
      <c r="FC32">
        <v>1</v>
      </c>
      <c r="FD32" s="28">
        <f t="shared" si="16"/>
        <v>1295.03</v>
      </c>
      <c r="FE32" s="40">
        <v>98550</v>
      </c>
      <c r="FF32" s="28" t="s">
        <v>120</v>
      </c>
      <c r="FG32" s="28">
        <v>527.79</v>
      </c>
      <c r="FH32">
        <v>2</v>
      </c>
      <c r="FI32" s="28">
        <v>131.03</v>
      </c>
      <c r="FJ32">
        <v>1</v>
      </c>
      <c r="FK32" s="28">
        <v>0</v>
      </c>
      <c r="FL32">
        <v>0</v>
      </c>
      <c r="FM32" s="28">
        <f t="shared" si="17"/>
        <v>658.81999999999994</v>
      </c>
      <c r="FN32" s="9">
        <v>98550</v>
      </c>
      <c r="FO32" s="28" t="s">
        <v>120</v>
      </c>
      <c r="FP32" s="28">
        <v>896.49</v>
      </c>
      <c r="FQ32" s="9">
        <v>4</v>
      </c>
      <c r="FR32" s="28">
        <v>171.52</v>
      </c>
      <c r="FS32" s="9">
        <v>1</v>
      </c>
      <c r="FT32" s="28">
        <v>0</v>
      </c>
      <c r="FU32" s="9">
        <v>0</v>
      </c>
      <c r="FV32" s="28">
        <f t="shared" si="18"/>
        <v>1068.01</v>
      </c>
      <c r="FW32">
        <v>98550</v>
      </c>
      <c r="FX32" s="28" t="s">
        <v>120</v>
      </c>
      <c r="FY32" s="28">
        <v>69.88</v>
      </c>
      <c r="FZ32">
        <v>0</v>
      </c>
      <c r="GA32" s="28">
        <v>9.7899999999999991</v>
      </c>
      <c r="GB32">
        <v>2</v>
      </c>
      <c r="GC32" s="28">
        <v>258.14999999999998</v>
      </c>
      <c r="GD32">
        <v>1</v>
      </c>
      <c r="GE32" s="28">
        <f t="shared" si="19"/>
        <v>337.81999999999994</v>
      </c>
      <c r="GF32">
        <v>98550</v>
      </c>
      <c r="GG32" s="28" t="s">
        <v>120</v>
      </c>
      <c r="GH32" s="28">
        <v>308.12</v>
      </c>
      <c r="GI32">
        <v>1</v>
      </c>
      <c r="GJ32" s="28">
        <v>69.88</v>
      </c>
      <c r="GK32">
        <v>0</v>
      </c>
      <c r="GL32" s="28">
        <v>9.7899999999999991</v>
      </c>
      <c r="GM32">
        <v>2</v>
      </c>
      <c r="GN32" s="28">
        <f t="shared" si="20"/>
        <v>387.79</v>
      </c>
      <c r="GO32">
        <v>98550</v>
      </c>
      <c r="GP32" s="28" t="s">
        <v>120</v>
      </c>
      <c r="GQ32" s="28">
        <v>98.4</v>
      </c>
      <c r="GR32">
        <v>0</v>
      </c>
      <c r="GS32" s="28">
        <v>64.03</v>
      </c>
      <c r="GT32">
        <v>2</v>
      </c>
      <c r="GU32" s="28">
        <v>506.83</v>
      </c>
      <c r="GV32">
        <v>2</v>
      </c>
      <c r="GW32" s="28">
        <f t="shared" si="21"/>
        <v>669.26</v>
      </c>
      <c r="GX32" s="9">
        <v>98550</v>
      </c>
      <c r="GY32" s="138" t="s">
        <v>120</v>
      </c>
      <c r="GZ32" s="28">
        <v>88.97</v>
      </c>
      <c r="HA32">
        <v>0</v>
      </c>
      <c r="HB32" s="28">
        <v>93.1</v>
      </c>
      <c r="HC32">
        <v>0</v>
      </c>
      <c r="HD32" s="28">
        <v>454.96</v>
      </c>
      <c r="HE32">
        <v>3</v>
      </c>
      <c r="HF32" s="28">
        <f t="shared" si="22"/>
        <v>637.03</v>
      </c>
      <c r="HG32">
        <v>98584</v>
      </c>
      <c r="HH32" s="28" t="s">
        <v>120</v>
      </c>
      <c r="HI32" s="28">
        <v>104.81</v>
      </c>
      <c r="HJ32">
        <v>1</v>
      </c>
      <c r="HK32" s="28">
        <v>21.42</v>
      </c>
      <c r="HL32">
        <v>0</v>
      </c>
      <c r="HM32" s="28">
        <v>687.69</v>
      </c>
      <c r="HN32">
        <v>2</v>
      </c>
      <c r="HO32" s="28">
        <f t="shared" si="23"/>
        <v>813.92000000000007</v>
      </c>
      <c r="HP32">
        <v>98584</v>
      </c>
      <c r="HQ32" s="28" t="s">
        <v>120</v>
      </c>
      <c r="HR32" s="28">
        <v>220.4</v>
      </c>
      <c r="HS32">
        <v>1</v>
      </c>
      <c r="HT32" s="28">
        <v>104.81</v>
      </c>
      <c r="HU32">
        <v>1</v>
      </c>
      <c r="HV32" s="28">
        <v>709.11</v>
      </c>
      <c r="HW32">
        <v>2</v>
      </c>
      <c r="HX32" s="28">
        <f t="shared" si="24"/>
        <v>1034.3200000000002</v>
      </c>
      <c r="IZ32" s="54" t="s">
        <v>70</v>
      </c>
      <c r="JA32"/>
      <c r="JB32"/>
      <c r="JC32"/>
      <c r="JF32">
        <v>2</v>
      </c>
      <c r="JN32" s="54" t="s">
        <v>70</v>
      </c>
      <c r="JT32" s="21">
        <v>1850.97</v>
      </c>
    </row>
    <row r="33" spans="1:286" x14ac:dyDescent="0.2">
      <c r="A33" s="9">
        <v>98541</v>
      </c>
      <c r="B33" t="s">
        <v>113</v>
      </c>
      <c r="G33">
        <v>1</v>
      </c>
      <c r="H33">
        <v>1</v>
      </c>
      <c r="I33">
        <v>1</v>
      </c>
      <c r="P33" t="s">
        <v>113</v>
      </c>
      <c r="Q33">
        <v>98951</v>
      </c>
      <c r="R33" s="21">
        <v>2105.11</v>
      </c>
      <c r="S33">
        <v>2</v>
      </c>
      <c r="T33" s="21">
        <v>110.4</v>
      </c>
      <c r="U33">
        <v>1</v>
      </c>
      <c r="V33" s="21">
        <v>0</v>
      </c>
      <c r="W33">
        <v>0</v>
      </c>
      <c r="X33" s="21">
        <f t="shared" si="0"/>
        <v>2215.5100000000002</v>
      </c>
      <c r="Y33" s="20" t="s">
        <v>113</v>
      </c>
      <c r="Z33">
        <v>98901</v>
      </c>
      <c r="AA33" s="21">
        <v>74371.75</v>
      </c>
      <c r="AB33">
        <v>3</v>
      </c>
      <c r="AC33" s="21">
        <v>63450.55</v>
      </c>
      <c r="AD33">
        <v>1</v>
      </c>
      <c r="AE33" s="21">
        <v>0</v>
      </c>
      <c r="AF33">
        <v>0</v>
      </c>
      <c r="AG33" s="28">
        <f t="shared" si="1"/>
        <v>137822.29999999999</v>
      </c>
      <c r="AH33" s="20" t="s">
        <v>113</v>
      </c>
      <c r="AI33">
        <v>99362</v>
      </c>
      <c r="AJ33" s="21">
        <v>3686.69</v>
      </c>
      <c r="AK33">
        <v>2</v>
      </c>
      <c r="AL33" s="21">
        <v>0</v>
      </c>
      <c r="AM33">
        <v>0</v>
      </c>
      <c r="AN33" s="21">
        <v>0</v>
      </c>
      <c r="AO33">
        <v>0</v>
      </c>
      <c r="AP33" s="28">
        <f t="shared" si="2"/>
        <v>3686.69</v>
      </c>
      <c r="AQ33" s="130" t="s">
        <v>113</v>
      </c>
      <c r="AR33" s="9">
        <v>99350</v>
      </c>
      <c r="AS33" s="28">
        <v>880.95</v>
      </c>
      <c r="AT33">
        <v>1</v>
      </c>
      <c r="AU33" s="28">
        <v>0</v>
      </c>
      <c r="AV33">
        <v>0</v>
      </c>
      <c r="AW33" s="28">
        <v>0</v>
      </c>
      <c r="AX33">
        <v>0</v>
      </c>
      <c r="AY33" s="28">
        <f t="shared" si="3"/>
        <v>880.95</v>
      </c>
      <c r="AZ33" s="130" t="s">
        <v>117</v>
      </c>
      <c r="BA33">
        <v>98223</v>
      </c>
      <c r="BB33" s="28">
        <v>1465.49</v>
      </c>
      <c r="BC33">
        <v>1</v>
      </c>
      <c r="BD33" s="28">
        <v>1113.51</v>
      </c>
      <c r="BE33">
        <v>1</v>
      </c>
      <c r="BF33" s="28">
        <v>288.39</v>
      </c>
      <c r="BG33">
        <v>2</v>
      </c>
      <c r="BH33" s="28">
        <f t="shared" si="4"/>
        <v>2867.39</v>
      </c>
      <c r="BI33" s="28" t="s">
        <v>117</v>
      </c>
      <c r="BJ33" s="9">
        <v>98902</v>
      </c>
      <c r="BK33" s="28">
        <v>85.96</v>
      </c>
      <c r="BL33" s="9">
        <v>1</v>
      </c>
      <c r="BM33" s="28">
        <v>0</v>
      </c>
      <c r="BN33" s="9">
        <v>0</v>
      </c>
      <c r="BO33" s="28">
        <v>0</v>
      </c>
      <c r="BP33" s="9">
        <v>0</v>
      </c>
      <c r="BQ33" s="28">
        <f t="shared" si="5"/>
        <v>85.96</v>
      </c>
      <c r="BR33" s="28" t="s">
        <v>113</v>
      </c>
      <c r="BS33">
        <v>98948</v>
      </c>
      <c r="BT33" s="28">
        <v>2818.1</v>
      </c>
      <c r="BU33">
        <v>2</v>
      </c>
      <c r="BV33" s="28">
        <v>0.03</v>
      </c>
      <c r="BW33">
        <v>1</v>
      </c>
      <c r="BX33" s="28">
        <v>0</v>
      </c>
      <c r="BY33">
        <v>0</v>
      </c>
      <c r="BZ33" s="28">
        <f t="shared" si="6"/>
        <v>2818.13</v>
      </c>
      <c r="CA33" s="130" t="s">
        <v>117</v>
      </c>
      <c r="CB33">
        <v>98837</v>
      </c>
      <c r="CC33" s="28">
        <v>0</v>
      </c>
      <c r="CD33">
        <v>0</v>
      </c>
      <c r="CE33" s="28">
        <v>0</v>
      </c>
      <c r="CF33">
        <v>0</v>
      </c>
      <c r="CG33" s="28">
        <v>491.56</v>
      </c>
      <c r="CH33">
        <v>1</v>
      </c>
      <c r="CI33" s="28">
        <f t="shared" si="7"/>
        <v>491.56</v>
      </c>
      <c r="CJ33" s="130" t="s">
        <v>113</v>
      </c>
      <c r="CK33">
        <v>99344</v>
      </c>
      <c r="CL33" s="28">
        <v>13.78</v>
      </c>
      <c r="CM33">
        <v>1</v>
      </c>
      <c r="CN33" s="28">
        <v>0</v>
      </c>
      <c r="CO33">
        <v>0</v>
      </c>
      <c r="CP33" s="21">
        <f t="shared" si="8"/>
        <v>13.78</v>
      </c>
      <c r="CQ33">
        <f t="shared" si="8"/>
        <v>1</v>
      </c>
      <c r="CR33" s="28">
        <f t="shared" si="9"/>
        <v>27.56</v>
      </c>
      <c r="CS33" s="28" t="s">
        <v>117</v>
      </c>
      <c r="CT33" s="9">
        <v>98223</v>
      </c>
      <c r="CU33" s="28">
        <v>236.19</v>
      </c>
      <c r="CV33" s="137">
        <v>1</v>
      </c>
      <c r="CW33" s="28">
        <v>77.47</v>
      </c>
      <c r="CX33" s="137">
        <v>0</v>
      </c>
      <c r="CY33" s="28">
        <v>451.45</v>
      </c>
      <c r="CZ33" s="137">
        <v>1</v>
      </c>
      <c r="DA33" s="28">
        <f t="shared" si="10"/>
        <v>765.1099999999999</v>
      </c>
      <c r="DB33" s="28" t="s">
        <v>113</v>
      </c>
      <c r="DC33" s="9">
        <v>99323</v>
      </c>
      <c r="DD33" s="28">
        <v>106.87</v>
      </c>
      <c r="DE33">
        <v>1</v>
      </c>
      <c r="DF33" s="28">
        <v>0</v>
      </c>
      <c r="DG33">
        <v>0</v>
      </c>
      <c r="DH33" s="28">
        <v>0</v>
      </c>
      <c r="DI33">
        <v>0</v>
      </c>
      <c r="DJ33" s="28">
        <f t="shared" si="11"/>
        <v>106.87</v>
      </c>
      <c r="DK33" s="28" t="s">
        <v>117</v>
      </c>
      <c r="DL33" s="9">
        <v>98223</v>
      </c>
      <c r="DM33" s="28">
        <v>8679.0300000000007</v>
      </c>
      <c r="DN33">
        <v>0</v>
      </c>
      <c r="DO33" s="28">
        <v>3540.15</v>
      </c>
      <c r="DP33">
        <v>1</v>
      </c>
      <c r="DQ33" s="28">
        <v>0</v>
      </c>
      <c r="DR33">
        <v>0</v>
      </c>
      <c r="DS33" s="28">
        <f t="shared" si="12"/>
        <v>12219.18</v>
      </c>
      <c r="DU33">
        <v>98802</v>
      </c>
      <c r="DV33" t="s">
        <v>120</v>
      </c>
      <c r="DW33" s="21">
        <v>140.85</v>
      </c>
      <c r="DX33">
        <v>0</v>
      </c>
      <c r="DY33" s="21">
        <v>82.15</v>
      </c>
      <c r="DZ33">
        <v>0</v>
      </c>
      <c r="EA33" s="21">
        <v>54.55</v>
      </c>
      <c r="EB33">
        <v>1</v>
      </c>
      <c r="EC33" s="28">
        <f t="shared" si="13"/>
        <v>277.55</v>
      </c>
      <c r="ED33" s="20">
        <v>98901</v>
      </c>
      <c r="EE33" t="s">
        <v>120</v>
      </c>
      <c r="EF33" s="21">
        <v>3703.14</v>
      </c>
      <c r="EG33">
        <v>11</v>
      </c>
      <c r="EH33" s="21">
        <v>1236.69</v>
      </c>
      <c r="EI33">
        <v>6</v>
      </c>
      <c r="EJ33" s="21">
        <v>211.72</v>
      </c>
      <c r="EK33">
        <v>2</v>
      </c>
      <c r="EL33" s="28">
        <f t="shared" si="14"/>
        <v>5151.55</v>
      </c>
      <c r="EM33" s="20">
        <v>98584</v>
      </c>
      <c r="EN33" t="s">
        <v>120</v>
      </c>
      <c r="EO33" s="21">
        <v>161.41</v>
      </c>
      <c r="EP33">
        <v>2</v>
      </c>
      <c r="EQ33" s="21">
        <v>72.510000000000005</v>
      </c>
      <c r="ER33">
        <v>1</v>
      </c>
      <c r="ES33" s="21">
        <v>0</v>
      </c>
      <c r="ET33">
        <v>0</v>
      </c>
      <c r="EU33" s="28">
        <f t="shared" si="15"/>
        <v>233.92000000000002</v>
      </c>
      <c r="EV33" s="40">
        <v>98563</v>
      </c>
      <c r="EW33" s="28" t="s">
        <v>120</v>
      </c>
      <c r="EX33" s="28">
        <v>5.49</v>
      </c>
      <c r="EY33">
        <v>1</v>
      </c>
      <c r="EZ33" s="28">
        <v>0</v>
      </c>
      <c r="FA33">
        <v>0</v>
      </c>
      <c r="FB33" s="28">
        <v>0</v>
      </c>
      <c r="FC33">
        <v>0</v>
      </c>
      <c r="FD33" s="28">
        <f t="shared" si="16"/>
        <v>5.49</v>
      </c>
      <c r="FE33" s="40">
        <v>98563</v>
      </c>
      <c r="FF33" s="28" t="s">
        <v>120</v>
      </c>
      <c r="FG33" s="28">
        <v>211.87</v>
      </c>
      <c r="FH33">
        <v>1</v>
      </c>
      <c r="FI33" s="28">
        <v>5.49</v>
      </c>
      <c r="FJ33">
        <v>1</v>
      </c>
      <c r="FK33" s="28">
        <v>0</v>
      </c>
      <c r="FL33">
        <v>0</v>
      </c>
      <c r="FM33" s="28">
        <f t="shared" si="17"/>
        <v>217.36</v>
      </c>
      <c r="FN33" s="9">
        <v>98563</v>
      </c>
      <c r="FO33" s="28" t="s">
        <v>120</v>
      </c>
      <c r="FP33" s="28">
        <v>170.53</v>
      </c>
      <c r="FQ33" s="9">
        <v>0</v>
      </c>
      <c r="FR33" s="28">
        <v>21.87</v>
      </c>
      <c r="FS33" s="9">
        <v>1</v>
      </c>
      <c r="FT33" s="28">
        <v>5.49</v>
      </c>
      <c r="FU33" s="9">
        <v>1</v>
      </c>
      <c r="FV33" s="28">
        <f t="shared" si="18"/>
        <v>197.89000000000001</v>
      </c>
      <c r="FW33">
        <v>98563</v>
      </c>
      <c r="FX33" s="28" t="s">
        <v>120</v>
      </c>
      <c r="FY33" s="28">
        <v>17.71</v>
      </c>
      <c r="FZ33">
        <v>0</v>
      </c>
      <c r="GA33" s="28">
        <v>14.95</v>
      </c>
      <c r="GB33">
        <v>0</v>
      </c>
      <c r="GC33" s="28">
        <v>20.440000000000001</v>
      </c>
      <c r="GD33">
        <v>1</v>
      </c>
      <c r="GE33" s="28">
        <f t="shared" si="19"/>
        <v>53.099999999999994</v>
      </c>
      <c r="GF33">
        <v>98563</v>
      </c>
      <c r="GG33" s="28" t="s">
        <v>120</v>
      </c>
      <c r="GH33" s="28">
        <v>14.95</v>
      </c>
      <c r="GI33">
        <v>0</v>
      </c>
      <c r="GJ33" s="28">
        <v>17.71</v>
      </c>
      <c r="GK33">
        <v>0</v>
      </c>
      <c r="GL33" s="28">
        <v>35.39</v>
      </c>
      <c r="GM33">
        <v>1</v>
      </c>
      <c r="GN33" s="28">
        <f t="shared" si="20"/>
        <v>68.05</v>
      </c>
      <c r="GO33">
        <v>98563</v>
      </c>
      <c r="GP33" s="28" t="s">
        <v>120</v>
      </c>
      <c r="GQ33" s="28">
        <v>23.01</v>
      </c>
      <c r="GR33">
        <v>0</v>
      </c>
      <c r="GS33" s="28">
        <v>14.95</v>
      </c>
      <c r="GT33">
        <v>0</v>
      </c>
      <c r="GU33" s="28">
        <v>53.1</v>
      </c>
      <c r="GV33">
        <v>1</v>
      </c>
      <c r="GW33" s="28">
        <f t="shared" si="21"/>
        <v>91.06</v>
      </c>
      <c r="GX33" s="9">
        <v>98563</v>
      </c>
      <c r="GY33" s="138" t="s">
        <v>120</v>
      </c>
      <c r="GZ33" s="28">
        <v>23.03</v>
      </c>
      <c r="HA33">
        <v>1</v>
      </c>
      <c r="HB33" s="28">
        <v>0</v>
      </c>
      <c r="HC33">
        <v>0</v>
      </c>
      <c r="HD33" s="28">
        <v>0</v>
      </c>
      <c r="HE33">
        <v>0</v>
      </c>
      <c r="HF33" s="28">
        <f t="shared" si="22"/>
        <v>23.03</v>
      </c>
      <c r="HG33">
        <v>98801</v>
      </c>
      <c r="HH33" s="28" t="s">
        <v>120</v>
      </c>
      <c r="HI33" s="28">
        <v>122.55</v>
      </c>
      <c r="HJ33">
        <v>1</v>
      </c>
      <c r="HK33" s="28">
        <v>107.13</v>
      </c>
      <c r="HL33">
        <v>1</v>
      </c>
      <c r="HM33" s="28">
        <v>15.03</v>
      </c>
      <c r="HN33">
        <v>1</v>
      </c>
      <c r="HO33" s="28">
        <f t="shared" si="23"/>
        <v>244.71</v>
      </c>
      <c r="HP33">
        <v>98632</v>
      </c>
      <c r="HQ33" s="28" t="s">
        <v>120</v>
      </c>
      <c r="HR33" s="28">
        <v>75.36</v>
      </c>
      <c r="HS33">
        <v>1</v>
      </c>
      <c r="HT33" s="28">
        <v>0</v>
      </c>
      <c r="HU33">
        <v>0</v>
      </c>
      <c r="HV33" s="28">
        <v>0</v>
      </c>
      <c r="HW33">
        <v>0</v>
      </c>
      <c r="HX33" s="28">
        <f t="shared" si="24"/>
        <v>75.36</v>
      </c>
      <c r="IZ33" s="54" t="s">
        <v>75</v>
      </c>
      <c r="JA33">
        <v>8</v>
      </c>
      <c r="JB33">
        <v>8</v>
      </c>
      <c r="JC33">
        <v>8</v>
      </c>
      <c r="JD33">
        <v>11</v>
      </c>
      <c r="JE33">
        <v>10</v>
      </c>
      <c r="JF33">
        <v>21</v>
      </c>
      <c r="JG33">
        <v>16</v>
      </c>
      <c r="JH33">
        <v>13</v>
      </c>
      <c r="JI33">
        <v>4</v>
      </c>
      <c r="JJ33">
        <v>2</v>
      </c>
      <c r="JK33">
        <v>23</v>
      </c>
      <c r="JL33">
        <v>10</v>
      </c>
      <c r="JN33" s="54" t="s">
        <v>75</v>
      </c>
      <c r="JO33" s="21">
        <v>1751.92</v>
      </c>
      <c r="JP33" s="21">
        <v>1979.77</v>
      </c>
      <c r="JQ33" s="21">
        <v>5516.61</v>
      </c>
      <c r="JR33" s="21">
        <v>7661.49</v>
      </c>
      <c r="JS33" s="21">
        <v>4654.59</v>
      </c>
      <c r="JT33" s="21">
        <v>11405.75</v>
      </c>
      <c r="JU33" s="21">
        <v>14140.15</v>
      </c>
      <c r="JV33" s="21">
        <v>8216.48</v>
      </c>
      <c r="JW33" s="21">
        <v>997.88</v>
      </c>
      <c r="JX33">
        <v>283.2</v>
      </c>
      <c r="JY33">
        <v>14673.62</v>
      </c>
      <c r="JZ33">
        <v>3942.39</v>
      </c>
    </row>
    <row r="34" spans="1:286" x14ac:dyDescent="0.2">
      <c r="A34" s="9">
        <v>98584</v>
      </c>
      <c r="B34" t="s">
        <v>113</v>
      </c>
      <c r="C34">
        <v>15</v>
      </c>
      <c r="D34">
        <v>16</v>
      </c>
      <c r="E34">
        <v>15</v>
      </c>
      <c r="F34">
        <v>15</v>
      </c>
      <c r="G34">
        <v>15</v>
      </c>
      <c r="H34">
        <v>15</v>
      </c>
      <c r="I34">
        <v>15</v>
      </c>
      <c r="J34">
        <v>15</v>
      </c>
      <c r="K34">
        <v>15</v>
      </c>
      <c r="L34">
        <v>15</v>
      </c>
      <c r="M34">
        <v>15</v>
      </c>
      <c r="N34">
        <v>15</v>
      </c>
      <c r="P34" t="s">
        <v>113</v>
      </c>
      <c r="Q34">
        <v>98953</v>
      </c>
      <c r="R34" s="21">
        <v>2201.6799999999998</v>
      </c>
      <c r="S34">
        <v>2</v>
      </c>
      <c r="T34" s="21">
        <v>20.82</v>
      </c>
      <c r="U34">
        <v>1</v>
      </c>
      <c r="V34" s="21">
        <v>0</v>
      </c>
      <c r="W34">
        <v>0</v>
      </c>
      <c r="X34" s="21">
        <f t="shared" si="0"/>
        <v>2222.5</v>
      </c>
      <c r="Y34" s="20" t="s">
        <v>113</v>
      </c>
      <c r="Z34">
        <v>98930</v>
      </c>
      <c r="AA34" s="21">
        <v>353.63</v>
      </c>
      <c r="AB34">
        <v>1</v>
      </c>
      <c r="AC34" s="21">
        <v>0</v>
      </c>
      <c r="AD34">
        <v>0</v>
      </c>
      <c r="AE34" s="21">
        <v>0</v>
      </c>
      <c r="AF34">
        <v>0</v>
      </c>
      <c r="AG34" s="28">
        <f t="shared" si="1"/>
        <v>353.63</v>
      </c>
      <c r="AH34" s="20" t="s">
        <v>117</v>
      </c>
      <c r="AI34">
        <v>98223</v>
      </c>
      <c r="AJ34" s="21">
        <v>1613.78</v>
      </c>
      <c r="AK34">
        <v>1</v>
      </c>
      <c r="AL34" s="21">
        <v>533.42999999999995</v>
      </c>
      <c r="AM34">
        <v>1</v>
      </c>
      <c r="AN34" s="21">
        <v>279.86</v>
      </c>
      <c r="AO34">
        <v>1</v>
      </c>
      <c r="AP34" s="28">
        <f t="shared" si="2"/>
        <v>2427.0700000000002</v>
      </c>
      <c r="AQ34" s="130" t="s">
        <v>113</v>
      </c>
      <c r="AR34" s="9">
        <v>99362</v>
      </c>
      <c r="AS34" s="28">
        <v>3614.85</v>
      </c>
      <c r="AT34">
        <v>1</v>
      </c>
      <c r="AU34" s="28">
        <v>0</v>
      </c>
      <c r="AV34">
        <v>0</v>
      </c>
      <c r="AW34" s="28">
        <v>0</v>
      </c>
      <c r="AX34">
        <v>0</v>
      </c>
      <c r="AY34" s="28">
        <f t="shared" si="3"/>
        <v>3614.85</v>
      </c>
      <c r="AZ34" s="130" t="s">
        <v>117</v>
      </c>
      <c r="BA34">
        <v>98225</v>
      </c>
      <c r="BB34" s="28">
        <v>238.5</v>
      </c>
      <c r="BC34">
        <v>2</v>
      </c>
      <c r="BD34" s="28">
        <v>0</v>
      </c>
      <c r="BE34">
        <v>0</v>
      </c>
      <c r="BF34" s="28">
        <v>0</v>
      </c>
      <c r="BG34">
        <v>0</v>
      </c>
      <c r="BH34" s="28">
        <f t="shared" si="4"/>
        <v>238.5</v>
      </c>
      <c r="BI34" s="28" t="s">
        <v>117</v>
      </c>
      <c r="BJ34" s="9">
        <v>98903</v>
      </c>
      <c r="BK34" s="28">
        <v>2511.4299999999998</v>
      </c>
      <c r="BL34" s="9">
        <v>1</v>
      </c>
      <c r="BM34" s="28">
        <v>2849.92</v>
      </c>
      <c r="BN34" s="9">
        <v>0</v>
      </c>
      <c r="BO34" s="28">
        <v>37242.61</v>
      </c>
      <c r="BP34" s="9">
        <v>2</v>
      </c>
      <c r="BQ34" s="28">
        <f t="shared" si="5"/>
        <v>42603.96</v>
      </c>
      <c r="BR34" s="28" t="s">
        <v>113</v>
      </c>
      <c r="BS34">
        <v>98951</v>
      </c>
      <c r="BT34" s="28">
        <v>371.97</v>
      </c>
      <c r="BU34">
        <v>1</v>
      </c>
      <c r="BV34" s="28">
        <v>73.7</v>
      </c>
      <c r="BW34">
        <v>1</v>
      </c>
      <c r="BX34" s="28">
        <v>0</v>
      </c>
      <c r="BY34">
        <v>0</v>
      </c>
      <c r="BZ34" s="28">
        <f t="shared" si="6"/>
        <v>445.67</v>
      </c>
      <c r="CA34" s="130" t="s">
        <v>117</v>
      </c>
      <c r="CB34">
        <v>98848</v>
      </c>
      <c r="CC34" s="28">
        <v>23.8</v>
      </c>
      <c r="CD34">
        <v>1</v>
      </c>
      <c r="CE34" s="28">
        <v>0</v>
      </c>
      <c r="CF34">
        <v>0</v>
      </c>
      <c r="CG34" s="28">
        <v>0</v>
      </c>
      <c r="CH34">
        <v>0</v>
      </c>
      <c r="CI34" s="28">
        <f t="shared" si="7"/>
        <v>23.8</v>
      </c>
      <c r="CJ34" s="130" t="s">
        <v>113</v>
      </c>
      <c r="CK34">
        <v>99352</v>
      </c>
      <c r="CL34" s="28">
        <v>14.11</v>
      </c>
      <c r="CM34">
        <v>1</v>
      </c>
      <c r="CN34" s="28">
        <v>0</v>
      </c>
      <c r="CO34">
        <v>0</v>
      </c>
      <c r="CP34" s="21">
        <f t="shared" si="8"/>
        <v>14.11</v>
      </c>
      <c r="CQ34">
        <f t="shared" si="8"/>
        <v>1</v>
      </c>
      <c r="CR34" s="28">
        <f t="shared" si="9"/>
        <v>28.22</v>
      </c>
      <c r="CS34" s="28" t="s">
        <v>117</v>
      </c>
      <c r="CT34" s="9">
        <v>98225</v>
      </c>
      <c r="CU34" s="28">
        <v>131.83000000000001</v>
      </c>
      <c r="CV34" s="137">
        <v>0</v>
      </c>
      <c r="CW34" s="28">
        <v>18.52</v>
      </c>
      <c r="CX34" s="137">
        <v>1</v>
      </c>
      <c r="CY34" s="28">
        <v>0</v>
      </c>
      <c r="CZ34" s="137">
        <v>0</v>
      </c>
      <c r="DA34" s="28">
        <f t="shared" si="10"/>
        <v>150.35000000000002</v>
      </c>
      <c r="DB34" s="28" t="s">
        <v>113</v>
      </c>
      <c r="DC34" s="9">
        <v>99336</v>
      </c>
      <c r="DD34" s="28">
        <v>83.02</v>
      </c>
      <c r="DE34">
        <v>1</v>
      </c>
      <c r="DF34" s="28">
        <v>0</v>
      </c>
      <c r="DG34">
        <v>0</v>
      </c>
      <c r="DH34" s="28">
        <v>0</v>
      </c>
      <c r="DI34">
        <v>0</v>
      </c>
      <c r="DJ34" s="28">
        <f t="shared" si="11"/>
        <v>83.02</v>
      </c>
      <c r="DK34" s="28" t="s">
        <v>117</v>
      </c>
      <c r="DL34" s="9">
        <v>98225</v>
      </c>
      <c r="DM34" s="28">
        <v>12593.99</v>
      </c>
      <c r="DN34">
        <v>1</v>
      </c>
      <c r="DO34" s="28">
        <v>0</v>
      </c>
      <c r="DP34">
        <v>0</v>
      </c>
      <c r="DQ34" s="28">
        <v>0</v>
      </c>
      <c r="DR34">
        <v>0</v>
      </c>
      <c r="DS34" s="28">
        <f t="shared" si="12"/>
        <v>12593.99</v>
      </c>
      <c r="DU34">
        <v>98901</v>
      </c>
      <c r="DV34" t="s">
        <v>120</v>
      </c>
      <c r="DW34" s="21">
        <v>1873.7</v>
      </c>
      <c r="DX34">
        <v>11</v>
      </c>
      <c r="DY34" s="21">
        <v>257.08</v>
      </c>
      <c r="DZ34">
        <v>2</v>
      </c>
      <c r="EA34" s="21">
        <v>139.85</v>
      </c>
      <c r="EB34">
        <v>2</v>
      </c>
      <c r="EC34" s="28">
        <f t="shared" si="13"/>
        <v>2270.63</v>
      </c>
      <c r="ED34" s="20">
        <v>98902</v>
      </c>
      <c r="EE34" t="s">
        <v>120</v>
      </c>
      <c r="EF34" s="21">
        <v>9769.3799999999992</v>
      </c>
      <c r="EG34">
        <v>31</v>
      </c>
      <c r="EH34" s="21">
        <v>5685.26</v>
      </c>
      <c r="EI34">
        <v>31</v>
      </c>
      <c r="EJ34" s="21">
        <v>259.27</v>
      </c>
      <c r="EK34">
        <v>6</v>
      </c>
      <c r="EL34" s="28">
        <f t="shared" si="14"/>
        <v>15713.91</v>
      </c>
      <c r="EM34" s="20">
        <v>98801</v>
      </c>
      <c r="EN34" t="s">
        <v>120</v>
      </c>
      <c r="EO34" s="21">
        <v>543.15</v>
      </c>
      <c r="EP34">
        <v>1</v>
      </c>
      <c r="EQ34" s="21">
        <v>387.46</v>
      </c>
      <c r="ER34">
        <v>2</v>
      </c>
      <c r="ES34" s="21">
        <v>200.93</v>
      </c>
      <c r="ET34">
        <v>2</v>
      </c>
      <c r="EU34" s="28">
        <f t="shared" si="15"/>
        <v>1131.54</v>
      </c>
      <c r="EV34" s="40">
        <v>98584</v>
      </c>
      <c r="EW34" s="28" t="s">
        <v>120</v>
      </c>
      <c r="EX34" s="28">
        <v>328.83</v>
      </c>
      <c r="EY34">
        <v>1</v>
      </c>
      <c r="EZ34" s="28">
        <v>43.56</v>
      </c>
      <c r="FA34">
        <v>1</v>
      </c>
      <c r="FB34" s="28">
        <v>0</v>
      </c>
      <c r="FC34">
        <v>0</v>
      </c>
      <c r="FD34" s="28">
        <f t="shared" si="16"/>
        <v>372.39</v>
      </c>
      <c r="FE34" s="40">
        <v>98584</v>
      </c>
      <c r="FF34" s="28" t="s">
        <v>120</v>
      </c>
      <c r="FG34" s="28">
        <v>294.62</v>
      </c>
      <c r="FH34">
        <v>0</v>
      </c>
      <c r="FI34" s="28">
        <v>328.83</v>
      </c>
      <c r="FJ34">
        <v>1</v>
      </c>
      <c r="FK34" s="28">
        <v>43.56</v>
      </c>
      <c r="FL34">
        <v>1</v>
      </c>
      <c r="FM34" s="28">
        <f t="shared" si="17"/>
        <v>667.01</v>
      </c>
      <c r="FN34" s="9">
        <v>98584</v>
      </c>
      <c r="FO34" s="28" t="s">
        <v>120</v>
      </c>
      <c r="FP34" s="28">
        <v>239.47</v>
      </c>
      <c r="FQ34" s="9">
        <v>0</v>
      </c>
      <c r="FR34" s="28">
        <v>294.62</v>
      </c>
      <c r="FS34" s="9">
        <v>0</v>
      </c>
      <c r="FT34" s="28">
        <v>372.39</v>
      </c>
      <c r="FU34" s="9">
        <v>2</v>
      </c>
      <c r="FV34" s="28">
        <f t="shared" si="18"/>
        <v>906.48</v>
      </c>
      <c r="FW34">
        <v>98584</v>
      </c>
      <c r="FX34" s="28" t="s">
        <v>120</v>
      </c>
      <c r="FY34" s="28">
        <v>116.31</v>
      </c>
      <c r="FZ34">
        <v>1</v>
      </c>
      <c r="GA34" s="28">
        <v>239.47</v>
      </c>
      <c r="GB34">
        <v>0</v>
      </c>
      <c r="GC34" s="28">
        <v>667.01</v>
      </c>
      <c r="GD34">
        <v>2</v>
      </c>
      <c r="GE34" s="28">
        <f t="shared" si="19"/>
        <v>1022.79</v>
      </c>
      <c r="GF34">
        <v>98584</v>
      </c>
      <c r="GG34" s="28" t="s">
        <v>120</v>
      </c>
      <c r="GH34" s="28">
        <v>98.91</v>
      </c>
      <c r="GI34">
        <v>2</v>
      </c>
      <c r="GJ34" s="28">
        <v>116.31</v>
      </c>
      <c r="GK34">
        <v>1</v>
      </c>
      <c r="GL34" s="28">
        <v>887.4</v>
      </c>
      <c r="GM34">
        <v>2</v>
      </c>
      <c r="GN34" s="28">
        <f t="shared" si="20"/>
        <v>1102.6199999999999</v>
      </c>
      <c r="GO34">
        <v>98584</v>
      </c>
      <c r="GP34" s="28" t="s">
        <v>120</v>
      </c>
      <c r="GQ34" s="28">
        <v>41.49</v>
      </c>
      <c r="GR34">
        <v>1</v>
      </c>
      <c r="GS34" s="28">
        <v>60.74</v>
      </c>
      <c r="GT34">
        <v>1</v>
      </c>
      <c r="GU34" s="28">
        <v>642.11</v>
      </c>
      <c r="GV34">
        <v>2</v>
      </c>
      <c r="GW34" s="28">
        <f t="shared" si="21"/>
        <v>744.34</v>
      </c>
      <c r="GX34" s="9">
        <v>98584</v>
      </c>
      <c r="GY34" s="138" t="s">
        <v>120</v>
      </c>
      <c r="GZ34" s="28">
        <v>52.9</v>
      </c>
      <c r="HA34">
        <v>0</v>
      </c>
      <c r="HB34" s="28">
        <v>41.49</v>
      </c>
      <c r="HC34">
        <v>1</v>
      </c>
      <c r="HD34" s="28">
        <v>672.95</v>
      </c>
      <c r="HE34">
        <v>2</v>
      </c>
      <c r="HF34" s="28">
        <f t="shared" si="22"/>
        <v>767.34</v>
      </c>
      <c r="HG34">
        <v>98802</v>
      </c>
      <c r="HH34" s="28" t="s">
        <v>120</v>
      </c>
      <c r="HI34" s="28">
        <v>37.409999999999997</v>
      </c>
      <c r="HJ34">
        <v>1</v>
      </c>
      <c r="HK34" s="28">
        <v>9.48</v>
      </c>
      <c r="HL34">
        <v>0</v>
      </c>
      <c r="HM34" s="28">
        <v>8.64</v>
      </c>
      <c r="HN34">
        <v>1</v>
      </c>
      <c r="HO34" s="28">
        <f t="shared" si="23"/>
        <v>55.53</v>
      </c>
      <c r="HP34">
        <v>98801</v>
      </c>
      <c r="HQ34" s="28" t="s">
        <v>120</v>
      </c>
      <c r="HR34" s="28">
        <v>107.44</v>
      </c>
      <c r="HS34">
        <v>1</v>
      </c>
      <c r="HT34" s="28">
        <v>83.92</v>
      </c>
      <c r="HU34">
        <v>1</v>
      </c>
      <c r="HV34" s="28">
        <v>30.99</v>
      </c>
      <c r="HW34">
        <v>1</v>
      </c>
      <c r="HX34" s="28">
        <f t="shared" si="24"/>
        <v>222.35000000000002</v>
      </c>
      <c r="IZ34" s="54" t="s">
        <v>139</v>
      </c>
      <c r="JA34"/>
      <c r="JB34"/>
      <c r="JC34">
        <v>3</v>
      </c>
      <c r="JD34">
        <v>1</v>
      </c>
      <c r="JE34">
        <v>2</v>
      </c>
      <c r="JF34">
        <v>6</v>
      </c>
      <c r="JG34">
        <v>3</v>
      </c>
      <c r="JH34">
        <v>5</v>
      </c>
      <c r="JI34">
        <v>3</v>
      </c>
      <c r="JK34">
        <v>5</v>
      </c>
      <c r="JL34">
        <v>1</v>
      </c>
      <c r="JN34" s="54" t="s">
        <v>139</v>
      </c>
      <c r="JQ34" s="21">
        <v>772.14</v>
      </c>
      <c r="JR34" s="21">
        <v>222.28</v>
      </c>
      <c r="JS34" s="21">
        <v>764.14</v>
      </c>
      <c r="JT34" s="21">
        <v>3886.69</v>
      </c>
      <c r="JU34" s="21">
        <v>1031.51</v>
      </c>
      <c r="JV34" s="21">
        <v>2090.3200000000002</v>
      </c>
      <c r="JW34" s="21">
        <v>1331.64</v>
      </c>
      <c r="JY34">
        <v>2347.33</v>
      </c>
      <c r="JZ34">
        <v>32.57</v>
      </c>
    </row>
    <row r="35" spans="1:286" x14ac:dyDescent="0.2">
      <c r="A35" s="9">
        <v>98611</v>
      </c>
      <c r="B35" t="s">
        <v>113</v>
      </c>
      <c r="C35">
        <v>3</v>
      </c>
      <c r="D35">
        <v>1</v>
      </c>
      <c r="F35">
        <v>4</v>
      </c>
      <c r="G35">
        <v>1</v>
      </c>
      <c r="H35">
        <v>1</v>
      </c>
      <c r="I35">
        <v>4</v>
      </c>
      <c r="N35">
        <v>4</v>
      </c>
      <c r="P35" t="s">
        <v>113</v>
      </c>
      <c r="Q35">
        <v>99301</v>
      </c>
      <c r="R35" s="21">
        <v>2924.81</v>
      </c>
      <c r="S35">
        <v>1</v>
      </c>
      <c r="T35" s="21">
        <v>0</v>
      </c>
      <c r="U35">
        <v>0</v>
      </c>
      <c r="V35" s="21">
        <v>0</v>
      </c>
      <c r="W35">
        <v>0</v>
      </c>
      <c r="X35" s="21">
        <f t="shared" si="0"/>
        <v>2924.81</v>
      </c>
      <c r="Y35" s="20" t="s">
        <v>113</v>
      </c>
      <c r="Z35">
        <v>98942</v>
      </c>
      <c r="AA35" s="21">
        <v>2539.27</v>
      </c>
      <c r="AB35">
        <v>3</v>
      </c>
      <c r="AC35" s="21">
        <v>0</v>
      </c>
      <c r="AD35">
        <v>0</v>
      </c>
      <c r="AE35" s="21">
        <v>0</v>
      </c>
      <c r="AF35">
        <v>0</v>
      </c>
      <c r="AG35" s="28">
        <f t="shared" si="1"/>
        <v>2539.27</v>
      </c>
      <c r="AH35" s="20" t="s">
        <v>117</v>
      </c>
      <c r="AI35">
        <v>98225</v>
      </c>
      <c r="AJ35" s="21">
        <v>1289.6400000000001</v>
      </c>
      <c r="AK35">
        <v>1</v>
      </c>
      <c r="AL35" s="21">
        <v>165.76</v>
      </c>
      <c r="AM35">
        <v>1</v>
      </c>
      <c r="AN35" s="21">
        <v>0</v>
      </c>
      <c r="AO35">
        <v>0</v>
      </c>
      <c r="AP35" s="28">
        <f t="shared" si="2"/>
        <v>1455.4</v>
      </c>
      <c r="AQ35" s="130" t="s">
        <v>117</v>
      </c>
      <c r="AR35" s="9">
        <v>98223</v>
      </c>
      <c r="AS35" s="28">
        <v>1422.16</v>
      </c>
      <c r="AT35">
        <v>0</v>
      </c>
      <c r="AU35" s="28">
        <v>1031.27</v>
      </c>
      <c r="AV35">
        <v>2</v>
      </c>
      <c r="AW35" s="28">
        <v>58.75</v>
      </c>
      <c r="AX35">
        <v>1</v>
      </c>
      <c r="AY35" s="28">
        <f t="shared" si="3"/>
        <v>2512.1800000000003</v>
      </c>
      <c r="AZ35" s="130" t="s">
        <v>117</v>
      </c>
      <c r="BA35">
        <v>98230</v>
      </c>
      <c r="BB35" s="28">
        <v>29203.59</v>
      </c>
      <c r="BC35">
        <v>1</v>
      </c>
      <c r="BD35" s="28">
        <v>0</v>
      </c>
      <c r="BE35">
        <v>0</v>
      </c>
      <c r="BF35" s="28">
        <v>0</v>
      </c>
      <c r="BG35">
        <v>0</v>
      </c>
      <c r="BH35" s="28">
        <f t="shared" si="4"/>
        <v>29203.59</v>
      </c>
      <c r="BI35" s="28" t="s">
        <v>117</v>
      </c>
      <c r="BJ35" s="9">
        <v>98930</v>
      </c>
      <c r="BK35" s="28">
        <v>0</v>
      </c>
      <c r="BL35" s="9">
        <v>0</v>
      </c>
      <c r="BM35" s="28">
        <v>158.36000000000001</v>
      </c>
      <c r="BN35" s="9">
        <v>1</v>
      </c>
      <c r="BO35" s="28">
        <v>1394.44</v>
      </c>
      <c r="BP35" s="9">
        <v>1</v>
      </c>
      <c r="BQ35" s="28">
        <f t="shared" si="5"/>
        <v>1552.8000000000002</v>
      </c>
      <c r="BR35" s="28" t="s">
        <v>113</v>
      </c>
      <c r="BS35">
        <v>98953</v>
      </c>
      <c r="BT35" s="28">
        <v>69.31</v>
      </c>
      <c r="BU35">
        <v>3</v>
      </c>
      <c r="BV35" s="28">
        <v>0</v>
      </c>
      <c r="BW35">
        <v>0</v>
      </c>
      <c r="BX35" s="28">
        <v>0</v>
      </c>
      <c r="BY35">
        <v>0</v>
      </c>
      <c r="BZ35" s="28">
        <f t="shared" si="6"/>
        <v>69.31</v>
      </c>
      <c r="CA35" s="130" t="s">
        <v>117</v>
      </c>
      <c r="CB35">
        <v>98901</v>
      </c>
      <c r="CC35" s="28">
        <v>1.02</v>
      </c>
      <c r="CD35">
        <v>1</v>
      </c>
      <c r="CE35" s="28">
        <v>0</v>
      </c>
      <c r="CF35">
        <v>0</v>
      </c>
      <c r="CG35" s="28">
        <v>0</v>
      </c>
      <c r="CH35">
        <v>0</v>
      </c>
      <c r="CI35" s="28">
        <f t="shared" si="7"/>
        <v>1.02</v>
      </c>
      <c r="CJ35" s="130" t="s">
        <v>113</v>
      </c>
      <c r="CK35">
        <v>99362</v>
      </c>
      <c r="CL35" s="28">
        <v>1633.05</v>
      </c>
      <c r="CM35">
        <v>0</v>
      </c>
      <c r="CN35" s="28">
        <v>1812.92</v>
      </c>
      <c r="CO35">
        <v>0</v>
      </c>
      <c r="CP35" s="21">
        <f t="shared" si="8"/>
        <v>3445.9700000000003</v>
      </c>
      <c r="CQ35">
        <f t="shared" si="8"/>
        <v>0</v>
      </c>
      <c r="CR35" s="28">
        <f t="shared" si="9"/>
        <v>6891.9400000000005</v>
      </c>
      <c r="CS35" s="28" t="s">
        <v>117</v>
      </c>
      <c r="CT35" s="9">
        <v>98233</v>
      </c>
      <c r="CU35" s="28">
        <v>123.83</v>
      </c>
      <c r="CV35" s="137">
        <v>1</v>
      </c>
      <c r="CW35" s="28">
        <v>93.54</v>
      </c>
      <c r="CX35" s="137">
        <v>0</v>
      </c>
      <c r="CY35" s="28">
        <v>3354.37</v>
      </c>
      <c r="CZ35" s="137">
        <v>1</v>
      </c>
      <c r="DA35" s="28">
        <f t="shared" si="10"/>
        <v>3571.74</v>
      </c>
      <c r="DB35" s="28" t="s">
        <v>113</v>
      </c>
      <c r="DC35" s="9">
        <v>99352</v>
      </c>
      <c r="DD35" s="28">
        <v>421.7</v>
      </c>
      <c r="DE35">
        <v>3</v>
      </c>
      <c r="DF35" s="28">
        <v>0</v>
      </c>
      <c r="DG35">
        <v>0</v>
      </c>
      <c r="DH35" s="28">
        <v>0</v>
      </c>
      <c r="DI35">
        <v>0</v>
      </c>
      <c r="DJ35" s="28">
        <f t="shared" si="11"/>
        <v>421.7</v>
      </c>
      <c r="DK35" s="28" t="s">
        <v>117</v>
      </c>
      <c r="DL35" s="9">
        <v>98233</v>
      </c>
      <c r="DM35" s="28">
        <v>5019</v>
      </c>
      <c r="DN35">
        <v>3</v>
      </c>
      <c r="DO35" s="28">
        <v>0</v>
      </c>
      <c r="DP35">
        <v>0</v>
      </c>
      <c r="DQ35" s="28">
        <v>3507.91</v>
      </c>
      <c r="DR35">
        <v>1</v>
      </c>
      <c r="DS35" s="28">
        <f t="shared" si="12"/>
        <v>8526.91</v>
      </c>
      <c r="DU35">
        <v>98902</v>
      </c>
      <c r="DV35" t="s">
        <v>120</v>
      </c>
      <c r="DW35" s="21">
        <v>8031.53</v>
      </c>
      <c r="DX35">
        <v>36</v>
      </c>
      <c r="DY35" s="21">
        <v>1154.01</v>
      </c>
      <c r="DZ35">
        <v>15</v>
      </c>
      <c r="EA35" s="21">
        <v>100.97</v>
      </c>
      <c r="EB35">
        <v>4</v>
      </c>
      <c r="EC35" s="28">
        <f t="shared" si="13"/>
        <v>9286.5099999999984</v>
      </c>
      <c r="ED35" s="20">
        <v>98903</v>
      </c>
      <c r="EE35" t="s">
        <v>120</v>
      </c>
      <c r="EF35" s="21">
        <v>856.37</v>
      </c>
      <c r="EG35">
        <v>3</v>
      </c>
      <c r="EH35" s="21">
        <v>93.47</v>
      </c>
      <c r="EI35">
        <v>3</v>
      </c>
      <c r="EJ35" s="21">
        <v>0</v>
      </c>
      <c r="EK35">
        <v>0</v>
      </c>
      <c r="EL35" s="28">
        <f t="shared" si="14"/>
        <v>949.84</v>
      </c>
      <c r="EM35" s="20">
        <v>98802</v>
      </c>
      <c r="EN35" t="s">
        <v>120</v>
      </c>
      <c r="EO35" s="21">
        <v>120.12</v>
      </c>
      <c r="EP35">
        <v>0</v>
      </c>
      <c r="EQ35" s="21">
        <v>70.069999999999993</v>
      </c>
      <c r="ER35">
        <v>1</v>
      </c>
      <c r="ES35" s="21">
        <v>0</v>
      </c>
      <c r="ET35">
        <v>0</v>
      </c>
      <c r="EU35" s="28">
        <f t="shared" si="15"/>
        <v>190.19</v>
      </c>
      <c r="EV35" s="40">
        <v>98801</v>
      </c>
      <c r="EW35" s="28" t="s">
        <v>120</v>
      </c>
      <c r="EX35" s="28">
        <v>674.33</v>
      </c>
      <c r="EY35">
        <v>0</v>
      </c>
      <c r="EZ35" s="28">
        <v>459.01</v>
      </c>
      <c r="FA35">
        <v>2</v>
      </c>
      <c r="FB35" s="28">
        <v>472.53</v>
      </c>
      <c r="FC35">
        <v>3</v>
      </c>
      <c r="FD35" s="28">
        <f t="shared" si="16"/>
        <v>1605.8700000000001</v>
      </c>
      <c r="FE35" s="40">
        <v>98801</v>
      </c>
      <c r="FF35" s="28" t="s">
        <v>120</v>
      </c>
      <c r="FG35" s="28">
        <v>174.12</v>
      </c>
      <c r="FH35">
        <v>1</v>
      </c>
      <c r="FI35" s="28">
        <v>306.75</v>
      </c>
      <c r="FJ35">
        <v>0</v>
      </c>
      <c r="FK35" s="28">
        <v>133.9</v>
      </c>
      <c r="FL35">
        <v>3</v>
      </c>
      <c r="FM35" s="28">
        <f t="shared" si="17"/>
        <v>614.77</v>
      </c>
      <c r="FN35" s="9">
        <v>98632</v>
      </c>
      <c r="FO35" s="28" t="s">
        <v>120</v>
      </c>
      <c r="FP35" s="28">
        <v>121.42</v>
      </c>
      <c r="FQ35" s="9">
        <v>1</v>
      </c>
      <c r="FR35" s="28">
        <v>0</v>
      </c>
      <c r="FS35" s="9">
        <v>0</v>
      </c>
      <c r="FT35" s="28">
        <v>0</v>
      </c>
      <c r="FU35" s="9">
        <v>0</v>
      </c>
      <c r="FV35" s="28">
        <f t="shared" si="18"/>
        <v>121.42</v>
      </c>
      <c r="FW35">
        <v>98632</v>
      </c>
      <c r="FX35" s="28" t="s">
        <v>120</v>
      </c>
      <c r="FY35" s="28">
        <v>54.94</v>
      </c>
      <c r="FZ35">
        <v>0</v>
      </c>
      <c r="GA35" s="28">
        <v>121.42</v>
      </c>
      <c r="GB35">
        <v>1</v>
      </c>
      <c r="GC35" s="28">
        <v>0</v>
      </c>
      <c r="GD35">
        <v>0</v>
      </c>
      <c r="GE35" s="28">
        <f t="shared" si="19"/>
        <v>176.36</v>
      </c>
      <c r="GF35">
        <v>98632</v>
      </c>
      <c r="GG35" s="28" t="s">
        <v>120</v>
      </c>
      <c r="GH35" s="28">
        <v>34.49</v>
      </c>
      <c r="GI35">
        <v>1</v>
      </c>
      <c r="GJ35" s="28">
        <v>0</v>
      </c>
      <c r="GK35">
        <v>0</v>
      </c>
      <c r="GL35" s="28">
        <v>0</v>
      </c>
      <c r="GM35">
        <v>0</v>
      </c>
      <c r="GN35" s="28">
        <f t="shared" si="20"/>
        <v>34.49</v>
      </c>
      <c r="GO35">
        <v>98801</v>
      </c>
      <c r="GP35" s="28" t="s">
        <v>120</v>
      </c>
      <c r="GQ35" s="28">
        <v>143.91</v>
      </c>
      <c r="GR35">
        <v>2</v>
      </c>
      <c r="GS35" s="28">
        <v>83.67</v>
      </c>
      <c r="GT35">
        <v>0</v>
      </c>
      <c r="GU35" s="28">
        <v>54.62</v>
      </c>
      <c r="GV35">
        <v>2</v>
      </c>
      <c r="GW35" s="28">
        <f t="shared" si="21"/>
        <v>282.2</v>
      </c>
      <c r="GX35" s="9">
        <v>98632</v>
      </c>
      <c r="GY35" s="138" t="s">
        <v>120</v>
      </c>
      <c r="GZ35" s="28">
        <v>57.48</v>
      </c>
      <c r="HA35">
        <v>2</v>
      </c>
      <c r="HB35" s="28">
        <v>0</v>
      </c>
      <c r="HC35">
        <v>0</v>
      </c>
      <c r="HD35" s="28">
        <v>0</v>
      </c>
      <c r="HE35">
        <v>0</v>
      </c>
      <c r="HF35" s="28">
        <f t="shared" si="22"/>
        <v>57.48</v>
      </c>
      <c r="HG35">
        <v>98837</v>
      </c>
      <c r="HH35" s="28" t="s">
        <v>120</v>
      </c>
      <c r="HI35" s="28">
        <v>22.58</v>
      </c>
      <c r="HJ35">
        <v>1</v>
      </c>
      <c r="HK35" s="28">
        <v>0</v>
      </c>
      <c r="HL35">
        <v>0</v>
      </c>
      <c r="HM35" s="28">
        <v>608.03</v>
      </c>
      <c r="HN35">
        <v>1</v>
      </c>
      <c r="HO35" s="28">
        <f t="shared" si="23"/>
        <v>630.61</v>
      </c>
      <c r="HP35">
        <v>98802</v>
      </c>
      <c r="HQ35" s="28" t="s">
        <v>120</v>
      </c>
      <c r="HR35" s="28">
        <v>147.22999999999999</v>
      </c>
      <c r="HS35">
        <v>1</v>
      </c>
      <c r="HT35" s="28">
        <v>37.409999999999997</v>
      </c>
      <c r="HU35">
        <v>1</v>
      </c>
      <c r="HV35" s="28">
        <v>18.12</v>
      </c>
      <c r="HW35">
        <v>1</v>
      </c>
      <c r="HX35" s="28">
        <f t="shared" si="24"/>
        <v>202.76</v>
      </c>
      <c r="IZ35" s="54" t="s">
        <v>140</v>
      </c>
      <c r="JA35"/>
      <c r="JB35">
        <v>2</v>
      </c>
      <c r="JC35"/>
      <c r="JE35">
        <v>2</v>
      </c>
      <c r="JF35">
        <v>2</v>
      </c>
      <c r="JG35">
        <v>3</v>
      </c>
      <c r="JH35">
        <v>6</v>
      </c>
      <c r="JI35">
        <v>4</v>
      </c>
      <c r="JJ35">
        <v>2</v>
      </c>
      <c r="JK35">
        <v>6</v>
      </c>
      <c r="JL35">
        <v>6</v>
      </c>
      <c r="JN35" s="54" t="s">
        <v>140</v>
      </c>
      <c r="JP35" s="21">
        <v>342.63</v>
      </c>
      <c r="JS35" s="21">
        <v>743.57</v>
      </c>
      <c r="JT35" s="21">
        <v>869.76</v>
      </c>
      <c r="JU35" s="21">
        <v>658.4</v>
      </c>
      <c r="JV35" s="21">
        <v>2762.82</v>
      </c>
      <c r="JW35" s="21">
        <v>3202.18</v>
      </c>
      <c r="JX35">
        <v>125.2</v>
      </c>
      <c r="JY35">
        <v>1327.7</v>
      </c>
      <c r="JZ35">
        <v>1352.39</v>
      </c>
    </row>
    <row r="36" spans="1:286" x14ac:dyDescent="0.2">
      <c r="A36" s="9">
        <v>98625</v>
      </c>
      <c r="B36" t="s">
        <v>113</v>
      </c>
      <c r="D36">
        <v>1</v>
      </c>
      <c r="K36">
        <v>4</v>
      </c>
      <c r="M36">
        <v>1</v>
      </c>
      <c r="N36">
        <v>4</v>
      </c>
      <c r="P36" t="s">
        <v>113</v>
      </c>
      <c r="Q36">
        <v>99344</v>
      </c>
      <c r="R36" s="21">
        <v>1002.65</v>
      </c>
      <c r="S36">
        <v>1</v>
      </c>
      <c r="T36" s="21">
        <v>0</v>
      </c>
      <c r="U36">
        <v>0</v>
      </c>
      <c r="V36" s="21">
        <v>0</v>
      </c>
      <c r="W36">
        <v>0</v>
      </c>
      <c r="X36" s="21">
        <f t="shared" si="0"/>
        <v>1002.65</v>
      </c>
      <c r="Y36" s="20" t="s">
        <v>113</v>
      </c>
      <c r="Z36">
        <v>98948</v>
      </c>
      <c r="AA36" s="21">
        <v>62127.37</v>
      </c>
      <c r="AB36">
        <v>6</v>
      </c>
      <c r="AC36" s="21">
        <v>0</v>
      </c>
      <c r="AD36">
        <v>0</v>
      </c>
      <c r="AE36" s="21">
        <v>0</v>
      </c>
      <c r="AF36">
        <v>0</v>
      </c>
      <c r="AG36" s="28">
        <f t="shared" si="1"/>
        <v>62127.37</v>
      </c>
      <c r="AH36" s="20" t="s">
        <v>117</v>
      </c>
      <c r="AI36">
        <v>98226</v>
      </c>
      <c r="AJ36" s="21">
        <v>6472.22</v>
      </c>
      <c r="AK36">
        <v>1</v>
      </c>
      <c r="AL36" s="21">
        <v>0</v>
      </c>
      <c r="AM36">
        <v>0</v>
      </c>
      <c r="AN36" s="21">
        <v>0</v>
      </c>
      <c r="AO36">
        <v>0</v>
      </c>
      <c r="AP36" s="28">
        <f t="shared" si="2"/>
        <v>6472.22</v>
      </c>
      <c r="AQ36" s="130" t="s">
        <v>117</v>
      </c>
      <c r="AR36" s="9">
        <v>98225</v>
      </c>
      <c r="AS36" s="28">
        <v>2622.97</v>
      </c>
      <c r="AT36">
        <v>2</v>
      </c>
      <c r="AU36" s="28">
        <v>0</v>
      </c>
      <c r="AV36">
        <v>0</v>
      </c>
      <c r="AW36" s="28">
        <v>0</v>
      </c>
      <c r="AX36">
        <v>0</v>
      </c>
      <c r="AY36" s="28">
        <f t="shared" si="3"/>
        <v>2622.97</v>
      </c>
      <c r="AZ36" s="130" t="s">
        <v>117</v>
      </c>
      <c r="BA36">
        <v>98233</v>
      </c>
      <c r="BB36" s="28">
        <v>2950.82</v>
      </c>
      <c r="BC36">
        <v>0</v>
      </c>
      <c r="BD36" s="28">
        <v>2781.69</v>
      </c>
      <c r="BE36">
        <v>2</v>
      </c>
      <c r="BF36" s="28">
        <v>0</v>
      </c>
      <c r="BG36">
        <v>0</v>
      </c>
      <c r="BH36" s="28">
        <f t="shared" si="4"/>
        <v>5732.51</v>
      </c>
      <c r="BI36" s="28" t="s">
        <v>117</v>
      </c>
      <c r="BJ36" s="9">
        <v>98944</v>
      </c>
      <c r="BK36" s="28">
        <v>3063.14</v>
      </c>
      <c r="BL36" s="9">
        <v>0</v>
      </c>
      <c r="BM36" s="28">
        <v>746.75</v>
      </c>
      <c r="BN36" s="9">
        <v>1</v>
      </c>
      <c r="BO36" s="28">
        <v>0</v>
      </c>
      <c r="BP36" s="9">
        <v>0</v>
      </c>
      <c r="BQ36" s="28">
        <f t="shared" si="5"/>
        <v>3809.89</v>
      </c>
      <c r="BR36" s="28" t="s">
        <v>113</v>
      </c>
      <c r="BS36">
        <v>99301</v>
      </c>
      <c r="BT36" s="28">
        <v>117.47</v>
      </c>
      <c r="BU36">
        <v>1</v>
      </c>
      <c r="BV36" s="28">
        <v>0</v>
      </c>
      <c r="BW36">
        <v>0</v>
      </c>
      <c r="BX36" s="28">
        <v>3750.51</v>
      </c>
      <c r="BY36">
        <v>1</v>
      </c>
      <c r="BZ36" s="28">
        <f t="shared" si="6"/>
        <v>3867.98</v>
      </c>
      <c r="CA36" s="130" t="s">
        <v>117</v>
      </c>
      <c r="CB36">
        <v>98902</v>
      </c>
      <c r="CC36" s="28">
        <v>2534.98</v>
      </c>
      <c r="CD36">
        <v>2</v>
      </c>
      <c r="CE36" s="28">
        <v>0</v>
      </c>
      <c r="CF36">
        <v>0</v>
      </c>
      <c r="CG36" s="28">
        <v>0</v>
      </c>
      <c r="CH36">
        <v>0</v>
      </c>
      <c r="CI36" s="28">
        <f t="shared" si="7"/>
        <v>2534.98</v>
      </c>
      <c r="CJ36" s="130" t="s">
        <v>117</v>
      </c>
      <c r="CK36">
        <v>98223</v>
      </c>
      <c r="CL36" s="28">
        <v>77.47</v>
      </c>
      <c r="CM36">
        <v>0</v>
      </c>
      <c r="CN36" s="28">
        <v>116.33</v>
      </c>
      <c r="CO36">
        <v>0</v>
      </c>
      <c r="CP36" s="21">
        <f t="shared" si="8"/>
        <v>193.8</v>
      </c>
      <c r="CQ36">
        <f t="shared" si="8"/>
        <v>0</v>
      </c>
      <c r="CR36" s="28">
        <f t="shared" si="9"/>
        <v>387.6</v>
      </c>
      <c r="CS36" s="28" t="s">
        <v>117</v>
      </c>
      <c r="CT36" s="9">
        <v>98248</v>
      </c>
      <c r="CU36" s="28">
        <v>6228.96</v>
      </c>
      <c r="CV36" s="137">
        <v>1</v>
      </c>
      <c r="CW36" s="28">
        <v>5308.14</v>
      </c>
      <c r="CX36" s="137">
        <v>1</v>
      </c>
      <c r="CY36" s="28">
        <v>9047.880000000001</v>
      </c>
      <c r="CZ36" s="137">
        <v>1</v>
      </c>
      <c r="DA36" s="28">
        <f t="shared" si="10"/>
        <v>20584.980000000003</v>
      </c>
      <c r="DB36" s="28" t="s">
        <v>113</v>
      </c>
      <c r="DC36" s="9">
        <v>99362</v>
      </c>
      <c r="DD36" s="28">
        <v>3371.73</v>
      </c>
      <c r="DE36">
        <v>1</v>
      </c>
      <c r="DF36" s="28">
        <v>283.66000000000003</v>
      </c>
      <c r="DG36">
        <v>1</v>
      </c>
      <c r="DH36" s="28">
        <v>0</v>
      </c>
      <c r="DI36">
        <v>0</v>
      </c>
      <c r="DJ36" s="28">
        <f t="shared" si="11"/>
        <v>3655.39</v>
      </c>
      <c r="DK36" s="28" t="s">
        <v>117</v>
      </c>
      <c r="DL36" s="9">
        <v>98247</v>
      </c>
      <c r="DM36" s="28">
        <v>60.6</v>
      </c>
      <c r="DN36">
        <v>1</v>
      </c>
      <c r="DO36" s="28">
        <v>0</v>
      </c>
      <c r="DP36">
        <v>0</v>
      </c>
      <c r="DQ36" s="28">
        <v>0</v>
      </c>
      <c r="DR36">
        <v>0</v>
      </c>
      <c r="DS36" s="28">
        <f t="shared" si="12"/>
        <v>60.6</v>
      </c>
      <c r="DU36">
        <v>98903</v>
      </c>
      <c r="DV36" t="s">
        <v>120</v>
      </c>
      <c r="DW36" s="21">
        <v>890.87</v>
      </c>
      <c r="DX36">
        <v>9</v>
      </c>
      <c r="DY36" s="21">
        <v>0</v>
      </c>
      <c r="DZ36">
        <v>0</v>
      </c>
      <c r="EA36" s="21">
        <v>0</v>
      </c>
      <c r="EB36">
        <v>0</v>
      </c>
      <c r="EC36" s="28">
        <f t="shared" si="13"/>
        <v>890.87</v>
      </c>
      <c r="ED36" s="20">
        <v>98908</v>
      </c>
      <c r="EE36" t="s">
        <v>120</v>
      </c>
      <c r="EF36" s="21">
        <v>1382.53</v>
      </c>
      <c r="EG36">
        <v>6</v>
      </c>
      <c r="EH36" s="21">
        <v>129.5</v>
      </c>
      <c r="EI36">
        <v>3</v>
      </c>
      <c r="EJ36" s="21">
        <v>0</v>
      </c>
      <c r="EK36">
        <v>0</v>
      </c>
      <c r="EL36" s="28">
        <f t="shared" si="14"/>
        <v>1512.03</v>
      </c>
      <c r="EM36" s="20">
        <v>98901</v>
      </c>
      <c r="EN36" t="s">
        <v>120</v>
      </c>
      <c r="EO36" s="21">
        <v>2556.42</v>
      </c>
      <c r="EP36">
        <v>9</v>
      </c>
      <c r="EQ36" s="21">
        <v>1356.7</v>
      </c>
      <c r="ER36">
        <v>7</v>
      </c>
      <c r="ES36" s="21">
        <v>699.84</v>
      </c>
      <c r="ET36">
        <v>3</v>
      </c>
      <c r="EU36" s="28">
        <f t="shared" si="15"/>
        <v>4612.96</v>
      </c>
      <c r="EV36" s="40">
        <v>98837</v>
      </c>
      <c r="EW36" s="28" t="s">
        <v>120</v>
      </c>
      <c r="EX36" s="28">
        <v>107.23</v>
      </c>
      <c r="EY36">
        <v>2</v>
      </c>
      <c r="EZ36" s="28">
        <v>0</v>
      </c>
      <c r="FA36">
        <v>0</v>
      </c>
      <c r="FB36" s="28">
        <v>0</v>
      </c>
      <c r="FC36">
        <v>0</v>
      </c>
      <c r="FD36" s="28">
        <f t="shared" si="16"/>
        <v>107.23</v>
      </c>
      <c r="FE36" s="40">
        <v>98837</v>
      </c>
      <c r="FF36" s="28" t="s">
        <v>120</v>
      </c>
      <c r="FG36" s="28">
        <v>208.79</v>
      </c>
      <c r="FH36">
        <v>1</v>
      </c>
      <c r="FI36" s="28">
        <v>32.700000000000003</v>
      </c>
      <c r="FJ36">
        <v>1</v>
      </c>
      <c r="FK36" s="28">
        <v>0</v>
      </c>
      <c r="FL36">
        <v>0</v>
      </c>
      <c r="FM36" s="28">
        <f t="shared" si="17"/>
        <v>241.49</v>
      </c>
      <c r="FN36" s="9">
        <v>98801</v>
      </c>
      <c r="FO36" s="28" t="s">
        <v>120</v>
      </c>
      <c r="FP36" s="28">
        <v>91.49</v>
      </c>
      <c r="FQ36" s="9">
        <v>0</v>
      </c>
      <c r="FR36" s="28">
        <v>17.13</v>
      </c>
      <c r="FS36" s="9">
        <v>2</v>
      </c>
      <c r="FT36" s="28">
        <v>40.61</v>
      </c>
      <c r="FU36" s="9">
        <v>1</v>
      </c>
      <c r="FV36" s="28">
        <f t="shared" si="18"/>
        <v>149.22999999999999</v>
      </c>
      <c r="FW36">
        <v>98801</v>
      </c>
      <c r="FX36" s="28" t="s">
        <v>120</v>
      </c>
      <c r="FY36" s="28">
        <v>5.3</v>
      </c>
      <c r="FZ36">
        <v>1</v>
      </c>
      <c r="GA36" s="28">
        <v>27.14</v>
      </c>
      <c r="GB36">
        <v>0</v>
      </c>
      <c r="GC36" s="28">
        <v>10.71</v>
      </c>
      <c r="GD36">
        <v>1</v>
      </c>
      <c r="GE36" s="28">
        <f t="shared" si="19"/>
        <v>43.15</v>
      </c>
      <c r="GF36">
        <v>98801</v>
      </c>
      <c r="GG36" s="28" t="s">
        <v>120</v>
      </c>
      <c r="GH36" s="28">
        <v>11.98</v>
      </c>
      <c r="GI36">
        <v>1</v>
      </c>
      <c r="GJ36" s="28">
        <v>5.3</v>
      </c>
      <c r="GK36">
        <v>1</v>
      </c>
      <c r="GL36" s="28">
        <v>37.85</v>
      </c>
      <c r="GM36">
        <v>1</v>
      </c>
      <c r="GN36" s="28">
        <f t="shared" si="20"/>
        <v>55.13</v>
      </c>
      <c r="GO36">
        <v>98802</v>
      </c>
      <c r="GP36" s="28" t="s">
        <v>120</v>
      </c>
      <c r="GQ36" s="28">
        <v>31.38</v>
      </c>
      <c r="GR36">
        <v>0</v>
      </c>
      <c r="GS36" s="28">
        <v>27.23</v>
      </c>
      <c r="GT36">
        <v>2</v>
      </c>
      <c r="GU36" s="28">
        <v>0</v>
      </c>
      <c r="GV36">
        <v>0</v>
      </c>
      <c r="GW36" s="28">
        <f t="shared" si="21"/>
        <v>58.61</v>
      </c>
      <c r="GX36" s="9">
        <v>98801</v>
      </c>
      <c r="GY36" s="138" t="s">
        <v>120</v>
      </c>
      <c r="GZ36" s="28">
        <v>107.13</v>
      </c>
      <c r="HA36">
        <v>1</v>
      </c>
      <c r="HB36" s="28">
        <v>65.03</v>
      </c>
      <c r="HC36">
        <v>1</v>
      </c>
      <c r="HD36" s="28">
        <v>0</v>
      </c>
      <c r="HE36">
        <v>0</v>
      </c>
      <c r="HF36" s="28">
        <f t="shared" si="22"/>
        <v>172.16</v>
      </c>
      <c r="HG36">
        <v>98901</v>
      </c>
      <c r="HH36" s="28" t="s">
        <v>120</v>
      </c>
      <c r="HI36" s="28">
        <v>522.61</v>
      </c>
      <c r="HJ36">
        <v>8</v>
      </c>
      <c r="HK36" s="28">
        <v>248.97</v>
      </c>
      <c r="HL36">
        <v>2</v>
      </c>
      <c r="HM36" s="28">
        <v>2117.31</v>
      </c>
      <c r="HN36">
        <v>14</v>
      </c>
      <c r="HO36" s="28">
        <f t="shared" si="23"/>
        <v>2888.89</v>
      </c>
      <c r="HP36">
        <v>98837</v>
      </c>
      <c r="HQ36" s="28" t="s">
        <v>120</v>
      </c>
      <c r="HR36" s="28">
        <v>46.07</v>
      </c>
      <c r="HS36">
        <v>0</v>
      </c>
      <c r="HT36" s="28">
        <v>22.58</v>
      </c>
      <c r="HU36">
        <v>1</v>
      </c>
      <c r="HV36" s="28">
        <v>0</v>
      </c>
      <c r="HW36">
        <v>0</v>
      </c>
      <c r="HX36" s="28">
        <f t="shared" si="24"/>
        <v>68.650000000000006</v>
      </c>
      <c r="IZ36" s="54" t="s">
        <v>141</v>
      </c>
      <c r="JA36">
        <v>1</v>
      </c>
      <c r="JB36">
        <v>2</v>
      </c>
      <c r="JC36"/>
      <c r="JD36">
        <v>5</v>
      </c>
      <c r="JE36">
        <v>5</v>
      </c>
      <c r="JF36">
        <v>2</v>
      </c>
      <c r="JG36">
        <v>3</v>
      </c>
      <c r="JH36">
        <v>3</v>
      </c>
      <c r="JK36">
        <v>9</v>
      </c>
      <c r="JL36">
        <v>3</v>
      </c>
      <c r="JN36" s="54" t="s">
        <v>141</v>
      </c>
      <c r="JO36" s="21">
        <v>106.17</v>
      </c>
      <c r="JP36" s="21">
        <v>282.83999999999997</v>
      </c>
      <c r="JR36" s="21">
        <v>1918.98</v>
      </c>
      <c r="JS36" s="21">
        <v>1557.07</v>
      </c>
      <c r="JT36" s="21">
        <v>386.92</v>
      </c>
      <c r="JU36" s="21">
        <v>2083.25</v>
      </c>
      <c r="JV36" s="21">
        <v>2298.0500000000002</v>
      </c>
      <c r="JY36">
        <v>3978.04</v>
      </c>
      <c r="JZ36">
        <v>3336.57</v>
      </c>
    </row>
    <row r="37" spans="1:286" x14ac:dyDescent="0.2">
      <c r="A37" s="9">
        <v>98626</v>
      </c>
      <c r="B37" t="s">
        <v>113</v>
      </c>
      <c r="C37">
        <v>6</v>
      </c>
      <c r="D37">
        <v>8</v>
      </c>
      <c r="F37">
        <v>4</v>
      </c>
      <c r="G37">
        <v>4</v>
      </c>
      <c r="I37">
        <v>4</v>
      </c>
      <c r="K37">
        <v>4</v>
      </c>
      <c r="L37">
        <v>4</v>
      </c>
      <c r="M37">
        <v>9</v>
      </c>
      <c r="N37">
        <v>6</v>
      </c>
      <c r="P37" t="s">
        <v>113</v>
      </c>
      <c r="Q37">
        <v>99345</v>
      </c>
      <c r="R37" s="21">
        <v>1074.48</v>
      </c>
      <c r="S37">
        <v>1</v>
      </c>
      <c r="T37" s="21">
        <v>0</v>
      </c>
      <c r="U37">
        <v>0</v>
      </c>
      <c r="V37" s="21">
        <v>0</v>
      </c>
      <c r="W37">
        <v>0</v>
      </c>
      <c r="X37" s="21">
        <f t="shared" si="0"/>
        <v>1074.48</v>
      </c>
      <c r="Y37" s="20" t="s">
        <v>113</v>
      </c>
      <c r="Z37">
        <v>98951</v>
      </c>
      <c r="AA37" s="21">
        <v>445.67</v>
      </c>
      <c r="AB37">
        <v>2</v>
      </c>
      <c r="AC37" s="21">
        <v>0</v>
      </c>
      <c r="AD37">
        <v>0</v>
      </c>
      <c r="AE37" s="21">
        <v>0</v>
      </c>
      <c r="AF37">
        <v>0</v>
      </c>
      <c r="AG37" s="28">
        <f t="shared" si="1"/>
        <v>445.67</v>
      </c>
      <c r="AH37" s="20" t="s">
        <v>117</v>
      </c>
      <c r="AI37">
        <v>98230</v>
      </c>
      <c r="AJ37" s="21">
        <v>28401.48</v>
      </c>
      <c r="AK37">
        <v>1</v>
      </c>
      <c r="AL37" s="21">
        <v>0</v>
      </c>
      <c r="AM37">
        <v>0</v>
      </c>
      <c r="AN37" s="21">
        <v>0</v>
      </c>
      <c r="AO37">
        <v>0</v>
      </c>
      <c r="AP37" s="28">
        <f t="shared" si="2"/>
        <v>28401.48</v>
      </c>
      <c r="AQ37" s="130" t="s">
        <v>117</v>
      </c>
      <c r="AR37" s="9">
        <v>98226</v>
      </c>
      <c r="AS37" s="28">
        <v>12128.7</v>
      </c>
      <c r="AT37">
        <v>2</v>
      </c>
      <c r="AU37" s="28">
        <v>6472.22</v>
      </c>
      <c r="AV37">
        <v>1</v>
      </c>
      <c r="AW37" s="28">
        <v>0</v>
      </c>
      <c r="AX37">
        <v>0</v>
      </c>
      <c r="AY37" s="28">
        <f t="shared" si="3"/>
        <v>18600.920000000002</v>
      </c>
      <c r="AZ37" s="130" t="s">
        <v>117</v>
      </c>
      <c r="BA37">
        <v>98248</v>
      </c>
      <c r="BB37" s="28">
        <v>5983.56</v>
      </c>
      <c r="BC37">
        <v>1</v>
      </c>
      <c r="BD37" s="28">
        <v>6086.64</v>
      </c>
      <c r="BE37">
        <v>0</v>
      </c>
      <c r="BF37" s="28">
        <v>35465.54</v>
      </c>
      <c r="BG37">
        <v>1</v>
      </c>
      <c r="BH37" s="28">
        <f t="shared" si="4"/>
        <v>47535.740000000005</v>
      </c>
      <c r="BI37" s="28" t="s">
        <v>117</v>
      </c>
      <c r="BJ37" s="9">
        <v>98951</v>
      </c>
      <c r="BK37" s="28">
        <v>16423.240000000002</v>
      </c>
      <c r="BL37" s="9">
        <v>0</v>
      </c>
      <c r="BM37" s="28">
        <v>27401.3</v>
      </c>
      <c r="BN37" s="9">
        <v>0</v>
      </c>
      <c r="BO37" s="28">
        <v>42759.7</v>
      </c>
      <c r="BP37" s="9">
        <v>2</v>
      </c>
      <c r="BQ37" s="28">
        <f t="shared" si="5"/>
        <v>86584.239999999991</v>
      </c>
      <c r="BR37" s="28" t="s">
        <v>113</v>
      </c>
      <c r="BS37">
        <v>99344</v>
      </c>
      <c r="BT37" s="28">
        <v>17.78</v>
      </c>
      <c r="BU37">
        <v>1</v>
      </c>
      <c r="BV37" s="28">
        <v>0</v>
      </c>
      <c r="BW37">
        <v>0</v>
      </c>
      <c r="BX37" s="28">
        <v>0</v>
      </c>
      <c r="BY37">
        <v>0</v>
      </c>
      <c r="BZ37" s="28">
        <f t="shared" si="6"/>
        <v>17.78</v>
      </c>
      <c r="CA37" s="130" t="s">
        <v>117</v>
      </c>
      <c r="CB37">
        <v>98903</v>
      </c>
      <c r="CC37" s="28">
        <v>99.83</v>
      </c>
      <c r="CD37">
        <v>0</v>
      </c>
      <c r="CE37" s="28">
        <v>173.13</v>
      </c>
      <c r="CF37">
        <v>0</v>
      </c>
      <c r="CG37" s="28">
        <v>423.6</v>
      </c>
      <c r="CH37">
        <v>1</v>
      </c>
      <c r="CI37" s="28">
        <f t="shared" si="7"/>
        <v>696.56</v>
      </c>
      <c r="CJ37" s="130" t="s">
        <v>117</v>
      </c>
      <c r="CK37">
        <v>98225</v>
      </c>
      <c r="CL37" s="28">
        <v>141.83000000000001</v>
      </c>
      <c r="CM37">
        <v>0</v>
      </c>
      <c r="CN37" s="28">
        <v>0</v>
      </c>
      <c r="CO37">
        <v>0</v>
      </c>
      <c r="CP37" s="21">
        <f t="shared" si="8"/>
        <v>141.83000000000001</v>
      </c>
      <c r="CQ37">
        <f t="shared" si="8"/>
        <v>0</v>
      </c>
      <c r="CR37" s="28">
        <f t="shared" si="9"/>
        <v>283.66000000000003</v>
      </c>
      <c r="CS37" s="28" t="s">
        <v>117</v>
      </c>
      <c r="CT37" s="9">
        <v>98550</v>
      </c>
      <c r="CU37" s="28">
        <v>1778.57</v>
      </c>
      <c r="CV37" s="137">
        <v>1</v>
      </c>
      <c r="CW37" s="28">
        <v>0</v>
      </c>
      <c r="CX37" s="137">
        <v>0</v>
      </c>
      <c r="CY37" s="28">
        <v>0</v>
      </c>
      <c r="CZ37" s="137">
        <v>0</v>
      </c>
      <c r="DA37" s="28">
        <f t="shared" si="10"/>
        <v>1778.57</v>
      </c>
      <c r="DB37" s="28" t="s">
        <v>117</v>
      </c>
      <c r="DC37" s="9">
        <v>98223</v>
      </c>
      <c r="DD37" s="28">
        <v>3672.95</v>
      </c>
      <c r="DE37">
        <v>2</v>
      </c>
      <c r="DF37" s="28">
        <v>68.5</v>
      </c>
      <c r="DG37">
        <v>1</v>
      </c>
      <c r="DH37" s="28">
        <v>0</v>
      </c>
      <c r="DI37">
        <v>0</v>
      </c>
      <c r="DJ37" s="28">
        <f t="shared" si="11"/>
        <v>3741.45</v>
      </c>
      <c r="DK37" s="28" t="s">
        <v>117</v>
      </c>
      <c r="DL37" s="9">
        <v>98248</v>
      </c>
      <c r="DM37" s="28">
        <v>13820.8</v>
      </c>
      <c r="DN37">
        <v>2</v>
      </c>
      <c r="DO37" s="28">
        <v>7211.83</v>
      </c>
      <c r="DP37">
        <v>1</v>
      </c>
      <c r="DQ37" s="28">
        <v>10166</v>
      </c>
      <c r="DR37">
        <v>1</v>
      </c>
      <c r="DS37" s="28">
        <f t="shared" si="12"/>
        <v>31198.629999999997</v>
      </c>
      <c r="DU37">
        <v>98908</v>
      </c>
      <c r="DV37" t="s">
        <v>120</v>
      </c>
      <c r="DW37" s="21">
        <v>601.62</v>
      </c>
      <c r="DX37">
        <v>5</v>
      </c>
      <c r="DY37" s="21">
        <v>0</v>
      </c>
      <c r="DZ37">
        <v>0</v>
      </c>
      <c r="EA37" s="21">
        <v>0</v>
      </c>
      <c r="EB37">
        <v>0</v>
      </c>
      <c r="EC37" s="28">
        <f t="shared" si="13"/>
        <v>601.62</v>
      </c>
      <c r="ED37" s="20">
        <v>98930</v>
      </c>
      <c r="EE37" t="s">
        <v>120</v>
      </c>
      <c r="EF37" s="21">
        <v>1117.8399999999999</v>
      </c>
      <c r="EG37">
        <v>5</v>
      </c>
      <c r="EH37" s="21">
        <v>310.83999999999997</v>
      </c>
      <c r="EI37">
        <v>3</v>
      </c>
      <c r="EJ37" s="21">
        <v>0</v>
      </c>
      <c r="EK37">
        <v>0</v>
      </c>
      <c r="EL37" s="28">
        <f t="shared" si="14"/>
        <v>1428.6799999999998</v>
      </c>
      <c r="EM37" s="20">
        <v>98902</v>
      </c>
      <c r="EN37" t="s">
        <v>120</v>
      </c>
      <c r="EO37" s="21">
        <v>4168.7700000000004</v>
      </c>
      <c r="EP37">
        <v>13</v>
      </c>
      <c r="EQ37" s="21">
        <v>4512.82</v>
      </c>
      <c r="ER37">
        <v>14</v>
      </c>
      <c r="ES37" s="21">
        <v>2880.64</v>
      </c>
      <c r="ET37">
        <v>20</v>
      </c>
      <c r="EU37" s="28">
        <f t="shared" si="15"/>
        <v>11562.23</v>
      </c>
      <c r="EV37" s="40">
        <v>98901</v>
      </c>
      <c r="EW37" s="28" t="s">
        <v>120</v>
      </c>
      <c r="EX37" s="28">
        <v>2797.84</v>
      </c>
      <c r="EY37">
        <v>12</v>
      </c>
      <c r="EZ37" s="28">
        <v>1397.36</v>
      </c>
      <c r="FA37">
        <v>7</v>
      </c>
      <c r="FB37" s="28">
        <v>1303.1400000000001</v>
      </c>
      <c r="FC37">
        <v>3</v>
      </c>
      <c r="FD37" s="28">
        <f t="shared" si="16"/>
        <v>5498.34</v>
      </c>
      <c r="FE37" s="40">
        <v>98901</v>
      </c>
      <c r="FF37" s="28" t="s">
        <v>120</v>
      </c>
      <c r="FG37" s="28">
        <v>2091.52</v>
      </c>
      <c r="FH37">
        <v>7</v>
      </c>
      <c r="FI37" s="28">
        <v>1776.79</v>
      </c>
      <c r="FJ37">
        <v>9</v>
      </c>
      <c r="FK37" s="28">
        <v>1060.5899999999999</v>
      </c>
      <c r="FL37">
        <v>6</v>
      </c>
      <c r="FM37" s="28">
        <f t="shared" si="17"/>
        <v>4928.8999999999996</v>
      </c>
      <c r="FN37" s="9">
        <v>98837</v>
      </c>
      <c r="FO37" s="28" t="s">
        <v>120</v>
      </c>
      <c r="FP37" s="28">
        <v>123</v>
      </c>
      <c r="FQ37" s="9">
        <v>0</v>
      </c>
      <c r="FR37" s="28">
        <v>36.79</v>
      </c>
      <c r="FS37" s="9">
        <v>1</v>
      </c>
      <c r="FT37" s="28">
        <v>0</v>
      </c>
      <c r="FU37" s="9">
        <v>0</v>
      </c>
      <c r="FV37" s="28">
        <f t="shared" si="18"/>
        <v>159.79</v>
      </c>
      <c r="FW37">
        <v>98837</v>
      </c>
      <c r="FX37" s="28" t="s">
        <v>120</v>
      </c>
      <c r="FY37" s="28">
        <v>157.72</v>
      </c>
      <c r="FZ37">
        <v>2</v>
      </c>
      <c r="GA37" s="28">
        <v>0</v>
      </c>
      <c r="GB37">
        <v>0</v>
      </c>
      <c r="GC37" s="28">
        <v>0</v>
      </c>
      <c r="GD37">
        <v>0</v>
      </c>
      <c r="GE37" s="28">
        <f t="shared" si="19"/>
        <v>157.72</v>
      </c>
      <c r="GF37">
        <v>98802</v>
      </c>
      <c r="GG37" s="28" t="s">
        <v>120</v>
      </c>
      <c r="GH37" s="28">
        <v>23.91</v>
      </c>
      <c r="GI37">
        <v>1</v>
      </c>
      <c r="GJ37" s="28">
        <v>0</v>
      </c>
      <c r="GK37">
        <v>0</v>
      </c>
      <c r="GL37" s="28">
        <v>0</v>
      </c>
      <c r="GM37">
        <v>0</v>
      </c>
      <c r="GN37" s="28">
        <f t="shared" si="20"/>
        <v>23.91</v>
      </c>
      <c r="GO37">
        <v>98837</v>
      </c>
      <c r="GP37" s="28" t="s">
        <v>120</v>
      </c>
      <c r="GQ37" s="28">
        <v>197.4</v>
      </c>
      <c r="GR37">
        <v>2</v>
      </c>
      <c r="GS37" s="28">
        <v>5.32</v>
      </c>
      <c r="GT37">
        <v>0</v>
      </c>
      <c r="GU37" s="28">
        <v>592.07000000000005</v>
      </c>
      <c r="GV37">
        <v>1</v>
      </c>
      <c r="GW37" s="28">
        <f t="shared" si="21"/>
        <v>794.79000000000008</v>
      </c>
      <c r="GX37" s="9">
        <v>98802</v>
      </c>
      <c r="GY37" s="138" t="s">
        <v>120</v>
      </c>
      <c r="GZ37" s="28">
        <v>9.48</v>
      </c>
      <c r="HA37">
        <v>0</v>
      </c>
      <c r="HB37" s="28">
        <v>5.32</v>
      </c>
      <c r="HC37">
        <v>0</v>
      </c>
      <c r="HD37" s="28">
        <v>3.32</v>
      </c>
      <c r="HE37">
        <v>1</v>
      </c>
      <c r="HF37" s="28">
        <f t="shared" si="22"/>
        <v>18.12</v>
      </c>
      <c r="HG37">
        <v>98902</v>
      </c>
      <c r="HH37" s="28" t="s">
        <v>120</v>
      </c>
      <c r="HI37" s="28">
        <v>1655.83</v>
      </c>
      <c r="HJ37">
        <v>17</v>
      </c>
      <c r="HK37" s="28">
        <v>670.92</v>
      </c>
      <c r="HL37">
        <v>11</v>
      </c>
      <c r="HM37" s="28">
        <v>8065.95</v>
      </c>
      <c r="HN37">
        <v>34</v>
      </c>
      <c r="HO37" s="28">
        <f t="shared" si="23"/>
        <v>10392.700000000001</v>
      </c>
      <c r="HP37">
        <v>98901</v>
      </c>
      <c r="HQ37" s="28" t="s">
        <v>120</v>
      </c>
      <c r="HR37" s="28">
        <v>1211.82</v>
      </c>
      <c r="HS37">
        <v>8</v>
      </c>
      <c r="HT37" s="28">
        <v>304.72000000000003</v>
      </c>
      <c r="HU37">
        <v>6</v>
      </c>
      <c r="HV37" s="28">
        <v>1892.67</v>
      </c>
      <c r="HW37">
        <v>11</v>
      </c>
      <c r="HX37" s="28">
        <f t="shared" si="24"/>
        <v>3409.21</v>
      </c>
      <c r="IZ37" s="54" t="s">
        <v>142</v>
      </c>
      <c r="JA37">
        <v>3</v>
      </c>
      <c r="JB37">
        <v>1</v>
      </c>
      <c r="JC37">
        <v>3</v>
      </c>
      <c r="JD37">
        <v>7</v>
      </c>
      <c r="JE37">
        <v>2</v>
      </c>
      <c r="JF37">
        <v>5</v>
      </c>
      <c r="JG37">
        <v>5</v>
      </c>
      <c r="JH37">
        <v>7</v>
      </c>
      <c r="JI37">
        <v>9</v>
      </c>
      <c r="JJ37">
        <v>1</v>
      </c>
      <c r="JK37">
        <v>10</v>
      </c>
      <c r="JL37">
        <v>15</v>
      </c>
      <c r="JN37" s="54" t="s">
        <v>142</v>
      </c>
      <c r="JO37" s="21">
        <v>2347.5</v>
      </c>
      <c r="JP37" s="21">
        <v>78.17</v>
      </c>
      <c r="JQ37" s="21">
        <v>940.27</v>
      </c>
      <c r="JR37" s="21">
        <v>3431.63</v>
      </c>
      <c r="JS37" s="21">
        <v>1181.9100000000001</v>
      </c>
      <c r="JT37" s="21">
        <v>3230.9</v>
      </c>
      <c r="JU37" s="21">
        <v>2466.66</v>
      </c>
      <c r="JV37" s="21">
        <v>4146.09</v>
      </c>
      <c r="JW37" s="21">
        <v>5836.21</v>
      </c>
      <c r="JX37">
        <v>231.54</v>
      </c>
      <c r="JY37">
        <v>7878.01</v>
      </c>
      <c r="JZ37">
        <v>12778.72</v>
      </c>
    </row>
    <row r="38" spans="1:286" x14ac:dyDescent="0.2">
      <c r="A38" s="9">
        <v>98632</v>
      </c>
      <c r="B38" t="s">
        <v>113</v>
      </c>
      <c r="C38">
        <v>2</v>
      </c>
      <c r="D38">
        <v>3</v>
      </c>
      <c r="E38">
        <v>3</v>
      </c>
      <c r="F38">
        <v>3</v>
      </c>
      <c r="G38">
        <v>2</v>
      </c>
      <c r="H38">
        <v>2</v>
      </c>
      <c r="I38">
        <v>2</v>
      </c>
      <c r="J38">
        <v>2</v>
      </c>
      <c r="K38">
        <v>3</v>
      </c>
      <c r="L38">
        <v>2</v>
      </c>
      <c r="M38">
        <v>3</v>
      </c>
      <c r="N38">
        <v>2</v>
      </c>
      <c r="P38" t="s">
        <v>113</v>
      </c>
      <c r="Q38">
        <v>99350</v>
      </c>
      <c r="R38" s="21">
        <v>1428.93</v>
      </c>
      <c r="S38">
        <v>1</v>
      </c>
      <c r="T38" s="21">
        <v>0</v>
      </c>
      <c r="U38">
        <v>0</v>
      </c>
      <c r="V38" s="21">
        <v>0</v>
      </c>
      <c r="W38">
        <v>0</v>
      </c>
      <c r="X38" s="21">
        <f t="shared" si="0"/>
        <v>1428.93</v>
      </c>
      <c r="Y38" s="20" t="s">
        <v>113</v>
      </c>
      <c r="Z38">
        <v>98953</v>
      </c>
      <c r="AA38" s="21">
        <v>907.11</v>
      </c>
      <c r="AB38">
        <v>4</v>
      </c>
      <c r="AC38" s="21">
        <v>0</v>
      </c>
      <c r="AD38">
        <v>0</v>
      </c>
      <c r="AE38" s="21">
        <v>0</v>
      </c>
      <c r="AF38">
        <v>0</v>
      </c>
      <c r="AG38" s="28">
        <f t="shared" si="1"/>
        <v>907.11</v>
      </c>
      <c r="AH38" s="20" t="s">
        <v>117</v>
      </c>
      <c r="AI38">
        <v>98233</v>
      </c>
      <c r="AJ38" s="21">
        <v>9589.92</v>
      </c>
      <c r="AK38">
        <v>4</v>
      </c>
      <c r="AL38" s="21">
        <v>0</v>
      </c>
      <c r="AM38">
        <v>0</v>
      </c>
      <c r="AN38" s="21">
        <v>0</v>
      </c>
      <c r="AO38">
        <v>0</v>
      </c>
      <c r="AP38" s="28">
        <f t="shared" si="2"/>
        <v>9589.92</v>
      </c>
      <c r="AQ38" s="130" t="s">
        <v>117</v>
      </c>
      <c r="AR38" s="9">
        <v>98230</v>
      </c>
      <c r="AS38" s="28">
        <v>38830.83</v>
      </c>
      <c r="AT38">
        <v>0</v>
      </c>
      <c r="AU38" s="28">
        <v>28401.48</v>
      </c>
      <c r="AV38">
        <v>1</v>
      </c>
      <c r="AW38" s="28">
        <v>0</v>
      </c>
      <c r="AX38">
        <v>0</v>
      </c>
      <c r="AY38" s="28">
        <f t="shared" si="3"/>
        <v>67232.31</v>
      </c>
      <c r="AZ38" s="130" t="s">
        <v>117</v>
      </c>
      <c r="BA38">
        <v>98295</v>
      </c>
      <c r="BB38" s="28">
        <v>63.09</v>
      </c>
      <c r="BC38">
        <v>0</v>
      </c>
      <c r="BD38" s="28">
        <v>48.56</v>
      </c>
      <c r="BE38">
        <v>1</v>
      </c>
      <c r="BF38" s="28">
        <v>0</v>
      </c>
      <c r="BG38">
        <v>0</v>
      </c>
      <c r="BH38" s="28">
        <f t="shared" si="4"/>
        <v>111.65</v>
      </c>
      <c r="BI38" s="28" t="s">
        <v>117</v>
      </c>
      <c r="BJ38" s="9">
        <v>98953</v>
      </c>
      <c r="BK38" s="28">
        <v>0</v>
      </c>
      <c r="BL38" s="9">
        <v>0</v>
      </c>
      <c r="BM38" s="28">
        <v>546.13</v>
      </c>
      <c r="BN38" s="9">
        <v>1</v>
      </c>
      <c r="BO38" s="28">
        <v>0</v>
      </c>
      <c r="BP38" s="9">
        <v>0</v>
      </c>
      <c r="BQ38" s="28">
        <f t="shared" si="5"/>
        <v>546.13</v>
      </c>
      <c r="BR38" s="28" t="s">
        <v>113</v>
      </c>
      <c r="BS38">
        <v>99362</v>
      </c>
      <c r="BT38" s="28">
        <v>2681.63</v>
      </c>
      <c r="BU38">
        <v>1</v>
      </c>
      <c r="BV38" s="28">
        <v>956.33</v>
      </c>
      <c r="BW38">
        <v>1</v>
      </c>
      <c r="BX38" s="28">
        <v>0</v>
      </c>
      <c r="BY38">
        <v>0</v>
      </c>
      <c r="BZ38" s="28">
        <f t="shared" si="6"/>
        <v>3637.96</v>
      </c>
      <c r="CA38" s="130" t="s">
        <v>117</v>
      </c>
      <c r="CB38">
        <v>98930</v>
      </c>
      <c r="CC38" s="28">
        <v>135.51</v>
      </c>
      <c r="CD38">
        <v>1</v>
      </c>
      <c r="CE38" s="28">
        <v>134.15</v>
      </c>
      <c r="CF38">
        <v>0</v>
      </c>
      <c r="CG38" s="28">
        <v>1633.65</v>
      </c>
      <c r="CH38">
        <v>2</v>
      </c>
      <c r="CI38" s="28">
        <f t="shared" si="7"/>
        <v>1903.31</v>
      </c>
      <c r="CJ38" s="130" t="s">
        <v>117</v>
      </c>
      <c r="CK38">
        <v>98226</v>
      </c>
      <c r="CL38" s="28">
        <v>5333.05</v>
      </c>
      <c r="CM38">
        <v>1</v>
      </c>
      <c r="CN38" s="28">
        <v>0</v>
      </c>
      <c r="CO38">
        <v>0</v>
      </c>
      <c r="CP38" s="21">
        <f t="shared" si="8"/>
        <v>5333.05</v>
      </c>
      <c r="CQ38">
        <f t="shared" si="8"/>
        <v>1</v>
      </c>
      <c r="CR38" s="28">
        <f t="shared" si="9"/>
        <v>10666.1</v>
      </c>
      <c r="CS38" s="28" t="s">
        <v>117</v>
      </c>
      <c r="CT38" s="9">
        <v>98837</v>
      </c>
      <c r="CU38" s="28">
        <v>0</v>
      </c>
      <c r="CV38" s="137">
        <v>0</v>
      </c>
      <c r="CW38" s="28">
        <v>0</v>
      </c>
      <c r="CX38" s="137">
        <v>0</v>
      </c>
      <c r="CY38" s="28">
        <v>491.56</v>
      </c>
      <c r="CZ38" s="137">
        <v>1</v>
      </c>
      <c r="DA38" s="28">
        <f t="shared" si="10"/>
        <v>491.56</v>
      </c>
      <c r="DB38" s="28" t="s">
        <v>117</v>
      </c>
      <c r="DC38" s="9">
        <v>98225</v>
      </c>
      <c r="DD38" s="28">
        <v>7096.95</v>
      </c>
      <c r="DE38">
        <v>0</v>
      </c>
      <c r="DF38" s="28">
        <v>131.83000000000001</v>
      </c>
      <c r="DG38">
        <v>0</v>
      </c>
      <c r="DH38" s="28">
        <v>18.52</v>
      </c>
      <c r="DI38">
        <v>1</v>
      </c>
      <c r="DJ38" s="28">
        <f t="shared" si="11"/>
        <v>7247.3</v>
      </c>
      <c r="DK38" s="28" t="s">
        <v>117</v>
      </c>
      <c r="DL38" s="9">
        <v>98264</v>
      </c>
      <c r="DM38" s="28">
        <v>591.48</v>
      </c>
      <c r="DN38">
        <v>1</v>
      </c>
      <c r="DO38" s="28">
        <v>0</v>
      </c>
      <c r="DP38">
        <v>0</v>
      </c>
      <c r="DQ38" s="28">
        <v>0</v>
      </c>
      <c r="DR38">
        <v>0</v>
      </c>
      <c r="DS38" s="28">
        <f t="shared" si="12"/>
        <v>591.48</v>
      </c>
      <c r="DU38">
        <v>98930</v>
      </c>
      <c r="DV38" t="s">
        <v>120</v>
      </c>
      <c r="DW38" s="21">
        <v>777.89</v>
      </c>
      <c r="DX38">
        <v>5</v>
      </c>
      <c r="DY38" s="21">
        <v>130.07</v>
      </c>
      <c r="DZ38">
        <v>0</v>
      </c>
      <c r="EA38" s="21">
        <v>29.49</v>
      </c>
      <c r="EB38">
        <v>1</v>
      </c>
      <c r="EC38" s="28">
        <f t="shared" si="13"/>
        <v>937.45</v>
      </c>
      <c r="ED38" s="20">
        <v>98932</v>
      </c>
      <c r="EE38" t="s">
        <v>120</v>
      </c>
      <c r="EF38" s="21">
        <v>385.41</v>
      </c>
      <c r="EG38">
        <v>0</v>
      </c>
      <c r="EH38" s="21">
        <v>556.28</v>
      </c>
      <c r="EI38">
        <v>0</v>
      </c>
      <c r="EJ38" s="21">
        <v>223.04</v>
      </c>
      <c r="EK38">
        <v>2</v>
      </c>
      <c r="EL38" s="28">
        <f t="shared" si="14"/>
        <v>1164.73</v>
      </c>
      <c r="EM38" s="20">
        <v>98903</v>
      </c>
      <c r="EN38" t="s">
        <v>120</v>
      </c>
      <c r="EO38" s="21">
        <v>375.78</v>
      </c>
      <c r="EP38">
        <v>0</v>
      </c>
      <c r="EQ38" s="21">
        <v>549.79999999999995</v>
      </c>
      <c r="ER38">
        <v>3</v>
      </c>
      <c r="ES38" s="21">
        <v>11.83</v>
      </c>
      <c r="ET38">
        <v>1</v>
      </c>
      <c r="EU38" s="28">
        <f t="shared" si="15"/>
        <v>937.41</v>
      </c>
      <c r="EV38" s="40">
        <v>98902</v>
      </c>
      <c r="EW38" s="28" t="s">
        <v>120</v>
      </c>
      <c r="EX38" s="28">
        <v>10857.58</v>
      </c>
      <c r="EY38">
        <v>49</v>
      </c>
      <c r="EZ38" s="28">
        <v>2469.38</v>
      </c>
      <c r="FA38">
        <v>7</v>
      </c>
      <c r="FB38" s="28">
        <v>3694.52</v>
      </c>
      <c r="FC38">
        <v>16</v>
      </c>
      <c r="FD38" s="28">
        <f t="shared" si="16"/>
        <v>17021.48</v>
      </c>
      <c r="FE38" s="40">
        <v>98902</v>
      </c>
      <c r="FF38" s="28" t="s">
        <v>120</v>
      </c>
      <c r="FG38" s="28">
        <v>4997.93</v>
      </c>
      <c r="FH38">
        <v>19</v>
      </c>
      <c r="FI38" s="28">
        <v>3944.83</v>
      </c>
      <c r="FJ38">
        <v>21</v>
      </c>
      <c r="FK38" s="28">
        <v>5580.66</v>
      </c>
      <c r="FL38">
        <v>17</v>
      </c>
      <c r="FM38" s="28">
        <f t="shared" si="17"/>
        <v>14523.42</v>
      </c>
      <c r="FN38" s="9">
        <v>98901</v>
      </c>
      <c r="FO38" s="28" t="s">
        <v>120</v>
      </c>
      <c r="FP38" s="28">
        <v>1215.3699999999999</v>
      </c>
      <c r="FQ38" s="9">
        <v>5</v>
      </c>
      <c r="FR38" s="28">
        <v>1317.18</v>
      </c>
      <c r="FS38" s="9">
        <v>5</v>
      </c>
      <c r="FT38" s="28">
        <v>1576.18</v>
      </c>
      <c r="FU38" s="9">
        <v>7</v>
      </c>
      <c r="FV38" s="28">
        <f t="shared" si="18"/>
        <v>4108.7300000000005</v>
      </c>
      <c r="FW38">
        <v>98901</v>
      </c>
      <c r="FX38" s="28" t="s">
        <v>120</v>
      </c>
      <c r="FY38" s="28">
        <v>232.93</v>
      </c>
      <c r="FZ38">
        <v>3</v>
      </c>
      <c r="GA38" s="28">
        <v>801.22</v>
      </c>
      <c r="GB38">
        <v>4</v>
      </c>
      <c r="GC38" s="28">
        <v>1584.03</v>
      </c>
      <c r="GD38">
        <v>7</v>
      </c>
      <c r="GE38" s="28">
        <f t="shared" si="19"/>
        <v>2618.1800000000003</v>
      </c>
      <c r="GF38">
        <v>98837</v>
      </c>
      <c r="GG38" s="28" t="s">
        <v>120</v>
      </c>
      <c r="GH38" s="28">
        <v>155</v>
      </c>
      <c r="GI38">
        <v>1</v>
      </c>
      <c r="GJ38" s="28">
        <v>0</v>
      </c>
      <c r="GK38">
        <v>0</v>
      </c>
      <c r="GL38" s="28">
        <v>0</v>
      </c>
      <c r="GM38">
        <v>0</v>
      </c>
      <c r="GN38" s="28">
        <f t="shared" si="20"/>
        <v>155</v>
      </c>
      <c r="GO38">
        <v>98901</v>
      </c>
      <c r="GP38" s="28" t="s">
        <v>120</v>
      </c>
      <c r="GQ38" s="28">
        <v>405.13</v>
      </c>
      <c r="GR38">
        <v>6</v>
      </c>
      <c r="GS38" s="28">
        <v>252.02</v>
      </c>
      <c r="GT38">
        <v>5</v>
      </c>
      <c r="GU38" s="28">
        <v>2178.87</v>
      </c>
      <c r="GV38">
        <v>13</v>
      </c>
      <c r="GW38" s="28">
        <f t="shared" si="21"/>
        <v>2836.02</v>
      </c>
      <c r="GX38" s="9">
        <v>98837</v>
      </c>
      <c r="GY38" s="138" t="s">
        <v>120</v>
      </c>
      <c r="GZ38" s="28">
        <v>134</v>
      </c>
      <c r="HA38">
        <v>1</v>
      </c>
      <c r="HB38" s="28">
        <v>10.64</v>
      </c>
      <c r="HC38">
        <v>0</v>
      </c>
      <c r="HD38" s="28">
        <v>597.39</v>
      </c>
      <c r="HE38">
        <v>1</v>
      </c>
      <c r="HF38" s="28">
        <f t="shared" si="22"/>
        <v>742.03</v>
      </c>
      <c r="HG38">
        <v>98903</v>
      </c>
      <c r="HH38" s="28" t="s">
        <v>120</v>
      </c>
      <c r="HI38" s="28">
        <v>246.6</v>
      </c>
      <c r="HJ38">
        <v>0</v>
      </c>
      <c r="HK38" s="28">
        <v>187.25</v>
      </c>
      <c r="HL38">
        <v>4</v>
      </c>
      <c r="HM38" s="28">
        <v>504.21</v>
      </c>
      <c r="HN38">
        <v>6</v>
      </c>
      <c r="HO38" s="28">
        <f t="shared" si="23"/>
        <v>938.06</v>
      </c>
      <c r="HP38">
        <v>98902</v>
      </c>
      <c r="HQ38" s="28" t="s">
        <v>120</v>
      </c>
      <c r="HR38" s="28">
        <v>5171.1400000000003</v>
      </c>
      <c r="HS38">
        <v>33</v>
      </c>
      <c r="HT38" s="28">
        <v>1269.92</v>
      </c>
      <c r="HU38">
        <v>14</v>
      </c>
      <c r="HV38" s="28">
        <v>5951.78</v>
      </c>
      <c r="HW38">
        <v>31</v>
      </c>
      <c r="HX38" s="28">
        <f t="shared" si="24"/>
        <v>12392.84</v>
      </c>
      <c r="IZ38" s="54" t="s">
        <v>44</v>
      </c>
      <c r="JA38"/>
      <c r="JB38"/>
      <c r="JC38"/>
      <c r="JN38" s="54" t="s">
        <v>44</v>
      </c>
    </row>
    <row r="39" spans="1:286" x14ac:dyDescent="0.2">
      <c r="A39" s="9">
        <v>98674</v>
      </c>
      <c r="B39" t="s">
        <v>113</v>
      </c>
      <c r="C39">
        <v>7</v>
      </c>
      <c r="D39">
        <v>10</v>
      </c>
      <c r="F39">
        <v>7</v>
      </c>
      <c r="G39">
        <v>7</v>
      </c>
      <c r="I39">
        <v>7</v>
      </c>
      <c r="L39">
        <v>7</v>
      </c>
      <c r="M39">
        <v>1</v>
      </c>
      <c r="N39">
        <v>1</v>
      </c>
      <c r="P39" t="s">
        <v>113</v>
      </c>
      <c r="Q39">
        <v>99362</v>
      </c>
      <c r="R39" s="21">
        <v>11231.75</v>
      </c>
      <c r="S39">
        <v>4</v>
      </c>
      <c r="T39" s="21">
        <v>29.41</v>
      </c>
      <c r="U39">
        <v>1</v>
      </c>
      <c r="V39" s="21">
        <v>0</v>
      </c>
      <c r="W39">
        <v>0</v>
      </c>
      <c r="X39" s="21">
        <f t="shared" si="0"/>
        <v>11261.16</v>
      </c>
      <c r="Y39" s="20" t="s">
        <v>113</v>
      </c>
      <c r="Z39">
        <v>99336</v>
      </c>
      <c r="AA39" s="21">
        <v>151.79</v>
      </c>
      <c r="AB39">
        <v>1</v>
      </c>
      <c r="AC39" s="21">
        <v>0</v>
      </c>
      <c r="AD39">
        <v>0</v>
      </c>
      <c r="AE39" s="21">
        <v>0</v>
      </c>
      <c r="AF39">
        <v>0</v>
      </c>
      <c r="AG39" s="28">
        <f t="shared" si="1"/>
        <v>151.79</v>
      </c>
      <c r="AH39" s="20" t="s">
        <v>117</v>
      </c>
      <c r="AI39">
        <v>98248</v>
      </c>
      <c r="AJ39" s="21">
        <v>6347.41</v>
      </c>
      <c r="AK39">
        <v>3</v>
      </c>
      <c r="AL39" s="21">
        <v>10259.459999999999</v>
      </c>
      <c r="AM39">
        <v>1</v>
      </c>
      <c r="AN39" s="21">
        <v>35950.36</v>
      </c>
      <c r="AO39">
        <v>1</v>
      </c>
      <c r="AP39" s="28">
        <f t="shared" si="2"/>
        <v>52557.229999999996</v>
      </c>
      <c r="AQ39" s="130" t="s">
        <v>117</v>
      </c>
      <c r="AR39" s="9">
        <v>98233</v>
      </c>
      <c r="AS39" s="28">
        <v>7390.41</v>
      </c>
      <c r="AT39">
        <v>5</v>
      </c>
      <c r="AU39" s="28">
        <v>0</v>
      </c>
      <c r="AV39">
        <v>0</v>
      </c>
      <c r="AW39" s="28">
        <v>0</v>
      </c>
      <c r="AX39">
        <v>0</v>
      </c>
      <c r="AY39" s="28">
        <f t="shared" si="3"/>
        <v>7390.41</v>
      </c>
      <c r="AZ39" s="130" t="s">
        <v>117</v>
      </c>
      <c r="BA39">
        <v>98674</v>
      </c>
      <c r="BB39" s="28">
        <v>1955.69</v>
      </c>
      <c r="BC39">
        <v>0</v>
      </c>
      <c r="BD39" s="28">
        <v>2332.5700000000002</v>
      </c>
      <c r="BE39">
        <v>1</v>
      </c>
      <c r="BF39" s="28">
        <v>0</v>
      </c>
      <c r="BG39">
        <v>0</v>
      </c>
      <c r="BH39" s="28">
        <f t="shared" si="4"/>
        <v>4288.26</v>
      </c>
      <c r="BI39" s="28" t="s">
        <v>117</v>
      </c>
      <c r="BJ39" s="9">
        <v>99323</v>
      </c>
      <c r="BK39" s="28">
        <v>82.08</v>
      </c>
      <c r="BL39" s="9">
        <v>0</v>
      </c>
      <c r="BM39" s="28">
        <v>96.42</v>
      </c>
      <c r="BN39" s="9">
        <v>0</v>
      </c>
      <c r="BO39" s="28">
        <v>2111.13</v>
      </c>
      <c r="BP39" s="9">
        <v>1</v>
      </c>
      <c r="BQ39" s="28">
        <f t="shared" si="5"/>
        <v>2289.63</v>
      </c>
      <c r="BR39" s="28" t="s">
        <v>117</v>
      </c>
      <c r="BS39">
        <v>98223</v>
      </c>
      <c r="BT39" s="28">
        <v>340.2</v>
      </c>
      <c r="BU39">
        <v>0</v>
      </c>
      <c r="BV39" s="28">
        <v>850.93</v>
      </c>
      <c r="BW39">
        <v>2</v>
      </c>
      <c r="BX39" s="28">
        <v>1533.5500000000002</v>
      </c>
      <c r="BY39">
        <v>2</v>
      </c>
      <c r="BZ39" s="28">
        <f t="shared" si="6"/>
        <v>2724.6800000000003</v>
      </c>
      <c r="CA39" s="130" t="s">
        <v>117</v>
      </c>
      <c r="CB39">
        <v>98944</v>
      </c>
      <c r="CC39" s="28">
        <v>135.27000000000001</v>
      </c>
      <c r="CD39">
        <v>0</v>
      </c>
      <c r="CE39" s="28">
        <v>126.48</v>
      </c>
      <c r="CF39">
        <v>1</v>
      </c>
      <c r="CG39" s="28">
        <v>0</v>
      </c>
      <c r="CH39">
        <v>0</v>
      </c>
      <c r="CI39" s="28">
        <f t="shared" si="7"/>
        <v>261.75</v>
      </c>
      <c r="CJ39" s="130" t="s">
        <v>117</v>
      </c>
      <c r="CK39">
        <v>98233</v>
      </c>
      <c r="CL39" s="28">
        <v>1721.09</v>
      </c>
      <c r="CM39">
        <v>4</v>
      </c>
      <c r="CN39" s="28">
        <v>2027.38</v>
      </c>
      <c r="CO39">
        <v>0</v>
      </c>
      <c r="CP39" s="21">
        <f t="shared" si="8"/>
        <v>3748.4700000000003</v>
      </c>
      <c r="CQ39">
        <f t="shared" si="8"/>
        <v>4</v>
      </c>
      <c r="CR39" s="28">
        <f t="shared" si="9"/>
        <v>7496.9400000000005</v>
      </c>
      <c r="CS39" s="28" t="s">
        <v>117</v>
      </c>
      <c r="CT39" s="9">
        <v>98902</v>
      </c>
      <c r="CU39" s="28">
        <v>159.43</v>
      </c>
      <c r="CV39" s="137">
        <v>1</v>
      </c>
      <c r="CW39" s="28">
        <v>70.680000000000007</v>
      </c>
      <c r="CX39" s="137">
        <v>1</v>
      </c>
      <c r="CY39" s="28">
        <v>0</v>
      </c>
      <c r="CZ39" s="137">
        <v>0</v>
      </c>
      <c r="DA39" s="28">
        <f t="shared" si="10"/>
        <v>230.11</v>
      </c>
      <c r="DB39" s="28" t="s">
        <v>117</v>
      </c>
      <c r="DC39" s="9">
        <v>98233</v>
      </c>
      <c r="DD39" s="28">
        <v>55.16</v>
      </c>
      <c r="DE39">
        <v>1</v>
      </c>
      <c r="DF39" s="28">
        <v>60</v>
      </c>
      <c r="DG39">
        <v>0</v>
      </c>
      <c r="DH39" s="28">
        <v>3447.91</v>
      </c>
      <c r="DI39">
        <v>1</v>
      </c>
      <c r="DJ39" s="28">
        <f t="shared" si="11"/>
        <v>3563.0699999999997</v>
      </c>
      <c r="DK39" s="28" t="s">
        <v>117</v>
      </c>
      <c r="DL39" s="9">
        <v>98295</v>
      </c>
      <c r="DM39" s="28">
        <v>62.94</v>
      </c>
      <c r="DN39">
        <v>0</v>
      </c>
      <c r="DO39" s="28">
        <v>234.29</v>
      </c>
      <c r="DP39">
        <v>1</v>
      </c>
      <c r="DQ39" s="28">
        <v>0</v>
      </c>
      <c r="DR39">
        <v>0</v>
      </c>
      <c r="DS39" s="28">
        <f t="shared" si="12"/>
        <v>297.23</v>
      </c>
      <c r="DU39">
        <v>98932</v>
      </c>
      <c r="DV39" t="s">
        <v>120</v>
      </c>
      <c r="DW39" s="21">
        <v>627.09</v>
      </c>
      <c r="DX39">
        <v>2</v>
      </c>
      <c r="DY39" s="21">
        <v>238.79</v>
      </c>
      <c r="DZ39">
        <v>1</v>
      </c>
      <c r="EA39" s="21">
        <v>85.25</v>
      </c>
      <c r="EB39">
        <v>1</v>
      </c>
      <c r="EC39" s="28">
        <f t="shared" si="13"/>
        <v>951.13</v>
      </c>
      <c r="ED39" s="20">
        <v>98936</v>
      </c>
      <c r="EE39" t="s">
        <v>120</v>
      </c>
      <c r="EF39" s="21">
        <v>192.7</v>
      </c>
      <c r="EG39">
        <v>0</v>
      </c>
      <c r="EH39" s="21">
        <v>147.22</v>
      </c>
      <c r="EI39">
        <v>1</v>
      </c>
      <c r="EJ39" s="21">
        <v>0</v>
      </c>
      <c r="EK39">
        <v>0</v>
      </c>
      <c r="EL39" s="28">
        <f t="shared" si="14"/>
        <v>339.91999999999996</v>
      </c>
      <c r="EM39" s="20">
        <v>98908</v>
      </c>
      <c r="EN39" t="s">
        <v>120</v>
      </c>
      <c r="EO39" s="21">
        <v>642.51</v>
      </c>
      <c r="EP39">
        <v>2</v>
      </c>
      <c r="EQ39" s="21">
        <v>398.37</v>
      </c>
      <c r="ER39">
        <v>2</v>
      </c>
      <c r="ES39" s="21">
        <v>31.73</v>
      </c>
      <c r="ET39">
        <v>1</v>
      </c>
      <c r="EU39" s="28">
        <f t="shared" si="15"/>
        <v>1072.6100000000001</v>
      </c>
      <c r="EV39" s="40">
        <v>98903</v>
      </c>
      <c r="EW39" s="28" t="s">
        <v>120</v>
      </c>
      <c r="EX39" s="28">
        <v>540.95000000000005</v>
      </c>
      <c r="EY39">
        <v>3</v>
      </c>
      <c r="EZ39" s="28">
        <v>167.91</v>
      </c>
      <c r="FA39">
        <v>0</v>
      </c>
      <c r="FB39" s="28">
        <v>260.32</v>
      </c>
      <c r="FC39">
        <v>2</v>
      </c>
      <c r="FD39" s="28">
        <f t="shared" si="16"/>
        <v>969.18000000000006</v>
      </c>
      <c r="FE39" s="40">
        <v>98903</v>
      </c>
      <c r="FF39" s="28" t="s">
        <v>120</v>
      </c>
      <c r="FG39" s="28">
        <v>112.75</v>
      </c>
      <c r="FH39">
        <v>2</v>
      </c>
      <c r="FI39" s="28">
        <v>239.37</v>
      </c>
      <c r="FJ39">
        <v>0</v>
      </c>
      <c r="FK39" s="28">
        <v>88.85</v>
      </c>
      <c r="FL39">
        <v>1</v>
      </c>
      <c r="FM39" s="28">
        <f t="shared" si="17"/>
        <v>440.97</v>
      </c>
      <c r="FN39" s="9">
        <v>98902</v>
      </c>
      <c r="FO39" s="28" t="s">
        <v>120</v>
      </c>
      <c r="FP39" s="28">
        <v>2270.19</v>
      </c>
      <c r="FQ39" s="9">
        <v>9</v>
      </c>
      <c r="FR39" s="28">
        <v>3595.17</v>
      </c>
      <c r="FS39" s="9">
        <v>11</v>
      </c>
      <c r="FT39" s="28">
        <v>7214.72</v>
      </c>
      <c r="FU39" s="9">
        <v>30</v>
      </c>
      <c r="FV39" s="28">
        <f t="shared" si="18"/>
        <v>13080.080000000002</v>
      </c>
      <c r="FW39">
        <v>98902</v>
      </c>
      <c r="FX39" s="28" t="s">
        <v>120</v>
      </c>
      <c r="FY39" s="28">
        <v>1295.82</v>
      </c>
      <c r="FZ39">
        <v>12</v>
      </c>
      <c r="GA39" s="28">
        <v>605.73</v>
      </c>
      <c r="GB39">
        <v>5</v>
      </c>
      <c r="GC39" s="28">
        <v>6757.72</v>
      </c>
      <c r="GD39">
        <v>23</v>
      </c>
      <c r="GE39" s="28">
        <f t="shared" si="19"/>
        <v>8659.27</v>
      </c>
      <c r="GF39">
        <v>98901</v>
      </c>
      <c r="GG39" s="28" t="s">
        <v>120</v>
      </c>
      <c r="GH39" s="28">
        <v>177.86</v>
      </c>
      <c r="GI39">
        <v>4</v>
      </c>
      <c r="GJ39" s="28">
        <v>157.5</v>
      </c>
      <c r="GK39">
        <v>3</v>
      </c>
      <c r="GL39" s="28">
        <v>1019.32</v>
      </c>
      <c r="GM39">
        <v>8</v>
      </c>
      <c r="GN39" s="28">
        <f t="shared" si="20"/>
        <v>1354.68</v>
      </c>
      <c r="GO39">
        <v>98902</v>
      </c>
      <c r="GP39" s="28" t="s">
        <v>120</v>
      </c>
      <c r="GQ39" s="28">
        <v>2231.14</v>
      </c>
      <c r="GR39">
        <v>28</v>
      </c>
      <c r="GS39" s="28">
        <v>576.36</v>
      </c>
      <c r="GT39">
        <v>5</v>
      </c>
      <c r="GU39" s="28">
        <v>12360.36</v>
      </c>
      <c r="GV39">
        <v>43</v>
      </c>
      <c r="GW39" s="28">
        <f t="shared" si="21"/>
        <v>15167.86</v>
      </c>
      <c r="GX39" s="9">
        <v>98901</v>
      </c>
      <c r="GY39" s="138" t="s">
        <v>120</v>
      </c>
      <c r="GZ39" s="28">
        <v>373.83</v>
      </c>
      <c r="HA39">
        <v>5</v>
      </c>
      <c r="HB39" s="28">
        <v>293.27999999999997</v>
      </c>
      <c r="HC39">
        <v>5</v>
      </c>
      <c r="HD39" s="28">
        <v>2248.1799999999998</v>
      </c>
      <c r="HE39">
        <v>15</v>
      </c>
      <c r="HF39" s="28">
        <f t="shared" si="22"/>
        <v>2915.29</v>
      </c>
      <c r="HG39">
        <v>98908</v>
      </c>
      <c r="HH39" s="28" t="s">
        <v>120</v>
      </c>
      <c r="HI39" s="28">
        <v>273.60000000000002</v>
      </c>
      <c r="HJ39">
        <v>2</v>
      </c>
      <c r="HK39" s="28">
        <v>665.28</v>
      </c>
      <c r="HL39">
        <v>2</v>
      </c>
      <c r="HM39" s="28">
        <v>860.68</v>
      </c>
      <c r="HN39">
        <v>10</v>
      </c>
      <c r="HO39" s="28">
        <f t="shared" si="23"/>
        <v>1799.56</v>
      </c>
      <c r="HP39">
        <v>98903</v>
      </c>
      <c r="HQ39" s="28" t="s">
        <v>120</v>
      </c>
      <c r="HR39" s="28">
        <v>392.56</v>
      </c>
      <c r="HS39">
        <v>3</v>
      </c>
      <c r="HT39" s="28">
        <v>171.27</v>
      </c>
      <c r="HU39">
        <v>0</v>
      </c>
      <c r="HV39" s="28">
        <v>320.82</v>
      </c>
      <c r="HW39">
        <v>7</v>
      </c>
      <c r="HX39" s="28">
        <f t="shared" si="24"/>
        <v>884.65000000000009</v>
      </c>
      <c r="IZ39" s="54" t="s">
        <v>47</v>
      </c>
      <c r="JA39"/>
      <c r="JB39"/>
      <c r="JC39"/>
      <c r="JI39">
        <v>1</v>
      </c>
      <c r="JN39" s="54" t="s">
        <v>47</v>
      </c>
      <c r="JW39" s="21">
        <v>606.02</v>
      </c>
    </row>
    <row r="40" spans="1:286" x14ac:dyDescent="0.2">
      <c r="A40" s="9">
        <v>98801</v>
      </c>
      <c r="B40" t="s">
        <v>113</v>
      </c>
      <c r="D40">
        <v>5</v>
      </c>
      <c r="L40">
        <v>1</v>
      </c>
      <c r="M40">
        <v>4</v>
      </c>
      <c r="P40" t="s">
        <v>117</v>
      </c>
      <c r="Q40">
        <v>98223</v>
      </c>
      <c r="R40" s="21">
        <v>15594.49</v>
      </c>
      <c r="S40">
        <v>2</v>
      </c>
      <c r="T40" s="21">
        <v>669.52</v>
      </c>
      <c r="U40">
        <v>2</v>
      </c>
      <c r="V40" s="21">
        <v>0</v>
      </c>
      <c r="W40">
        <v>0</v>
      </c>
      <c r="X40" s="21">
        <f t="shared" si="0"/>
        <v>16264.01</v>
      </c>
      <c r="Y40" s="20" t="s">
        <v>113</v>
      </c>
      <c r="Z40">
        <v>99344</v>
      </c>
      <c r="AA40" s="21">
        <v>3317.28</v>
      </c>
      <c r="AB40">
        <v>5</v>
      </c>
      <c r="AC40" s="21">
        <v>0</v>
      </c>
      <c r="AD40">
        <v>0</v>
      </c>
      <c r="AE40" s="21">
        <v>0</v>
      </c>
      <c r="AF40">
        <v>0</v>
      </c>
      <c r="AG40" s="28">
        <f t="shared" si="1"/>
        <v>3317.28</v>
      </c>
      <c r="AH40" s="20" t="s">
        <v>117</v>
      </c>
      <c r="AI40">
        <v>98273</v>
      </c>
      <c r="AJ40" s="21">
        <v>8867.01</v>
      </c>
      <c r="AK40">
        <v>1</v>
      </c>
      <c r="AL40" s="21">
        <v>0</v>
      </c>
      <c r="AM40">
        <v>0</v>
      </c>
      <c r="AN40" s="21">
        <v>0</v>
      </c>
      <c r="AO40">
        <v>0</v>
      </c>
      <c r="AP40" s="28">
        <f t="shared" si="2"/>
        <v>8867.01</v>
      </c>
      <c r="AQ40" s="130" t="s">
        <v>117</v>
      </c>
      <c r="AR40" s="9">
        <v>98248</v>
      </c>
      <c r="AS40" s="28">
        <v>6086.64</v>
      </c>
      <c r="AT40">
        <v>0</v>
      </c>
      <c r="AU40" s="28">
        <v>5869.18</v>
      </c>
      <c r="AV40">
        <v>0</v>
      </c>
      <c r="AW40" s="28">
        <v>29596.36</v>
      </c>
      <c r="AX40">
        <v>1</v>
      </c>
      <c r="AY40" s="28">
        <f t="shared" si="3"/>
        <v>41552.18</v>
      </c>
      <c r="AZ40" s="130" t="s">
        <v>117</v>
      </c>
      <c r="BA40">
        <v>98837</v>
      </c>
      <c r="BB40" s="28">
        <v>0</v>
      </c>
      <c r="BC40">
        <v>0</v>
      </c>
      <c r="BD40" s="28">
        <v>0</v>
      </c>
      <c r="BE40">
        <v>0</v>
      </c>
      <c r="BF40" s="28">
        <v>491.56</v>
      </c>
      <c r="BG40">
        <v>1</v>
      </c>
      <c r="BH40" s="28">
        <f t="shared" si="4"/>
        <v>491.56</v>
      </c>
      <c r="BI40" s="28" t="s">
        <v>117</v>
      </c>
      <c r="BJ40" s="9">
        <v>99352</v>
      </c>
      <c r="BK40" s="28">
        <v>324.77</v>
      </c>
      <c r="BL40" s="9">
        <v>2</v>
      </c>
      <c r="BM40" s="28">
        <v>0</v>
      </c>
      <c r="BN40" s="9">
        <v>0</v>
      </c>
      <c r="BO40" s="28">
        <v>0</v>
      </c>
      <c r="BP40" s="9">
        <v>0</v>
      </c>
      <c r="BQ40" s="28">
        <f t="shared" si="5"/>
        <v>324.77</v>
      </c>
      <c r="BR40" s="28" t="s">
        <v>117</v>
      </c>
      <c r="BS40">
        <v>98225</v>
      </c>
      <c r="BT40" s="28">
        <v>145.65</v>
      </c>
      <c r="BU40">
        <v>1</v>
      </c>
      <c r="BV40" s="28">
        <v>0</v>
      </c>
      <c r="BW40">
        <v>0</v>
      </c>
      <c r="BX40" s="28">
        <v>0</v>
      </c>
      <c r="BY40">
        <v>0</v>
      </c>
      <c r="BZ40" s="28">
        <f t="shared" si="6"/>
        <v>145.65</v>
      </c>
      <c r="CA40" s="130" t="s">
        <v>117</v>
      </c>
      <c r="CB40">
        <v>98951</v>
      </c>
      <c r="CC40" s="28">
        <v>61.8</v>
      </c>
      <c r="CD40">
        <v>1</v>
      </c>
      <c r="CE40" s="28">
        <v>0</v>
      </c>
      <c r="CF40">
        <v>0</v>
      </c>
      <c r="CG40" s="28">
        <v>0</v>
      </c>
      <c r="CH40">
        <v>0</v>
      </c>
      <c r="CI40" s="28">
        <f t="shared" si="7"/>
        <v>61.8</v>
      </c>
      <c r="CJ40" s="130" t="s">
        <v>117</v>
      </c>
      <c r="CK40">
        <v>98248</v>
      </c>
      <c r="CL40" s="28">
        <v>5308.14</v>
      </c>
      <c r="CM40">
        <v>1</v>
      </c>
      <c r="CN40" s="28">
        <v>4481.83</v>
      </c>
      <c r="CO40">
        <v>0</v>
      </c>
      <c r="CP40" s="21">
        <f t="shared" si="8"/>
        <v>9789.9700000000012</v>
      </c>
      <c r="CQ40">
        <f t="shared" si="8"/>
        <v>1</v>
      </c>
      <c r="CR40" s="28">
        <f t="shared" si="9"/>
        <v>19579.940000000002</v>
      </c>
      <c r="CS40" s="28" t="s">
        <v>117</v>
      </c>
      <c r="CT40" s="9">
        <v>98944</v>
      </c>
      <c r="CU40" s="28">
        <v>101.96</v>
      </c>
      <c r="CV40" s="137">
        <v>0</v>
      </c>
      <c r="CW40" s="28">
        <v>141.4</v>
      </c>
      <c r="CX40" s="137">
        <v>0</v>
      </c>
      <c r="CY40" s="28">
        <v>171.55</v>
      </c>
      <c r="CZ40" s="137">
        <v>1</v>
      </c>
      <c r="DA40" s="28">
        <f t="shared" si="10"/>
        <v>414.91</v>
      </c>
      <c r="DB40" s="28" t="s">
        <v>117</v>
      </c>
      <c r="DC40" s="9">
        <v>98248</v>
      </c>
      <c r="DD40" s="28">
        <v>10102.23</v>
      </c>
      <c r="DE40">
        <v>2</v>
      </c>
      <c r="DF40" s="28">
        <v>5622.18</v>
      </c>
      <c r="DG40">
        <v>0</v>
      </c>
      <c r="DH40" s="28">
        <v>4543.82</v>
      </c>
      <c r="DI40">
        <v>1</v>
      </c>
      <c r="DJ40" s="28">
        <f t="shared" si="11"/>
        <v>20268.23</v>
      </c>
      <c r="DK40" s="28" t="s">
        <v>117</v>
      </c>
      <c r="DL40" s="9">
        <v>98550</v>
      </c>
      <c r="DM40" s="28">
        <v>34.119999999999997</v>
      </c>
      <c r="DN40">
        <v>1</v>
      </c>
      <c r="DO40" s="28">
        <v>0</v>
      </c>
      <c r="DP40">
        <v>0</v>
      </c>
      <c r="DQ40" s="28">
        <v>0</v>
      </c>
      <c r="DR40">
        <v>0</v>
      </c>
      <c r="DS40" s="28">
        <f t="shared" si="12"/>
        <v>34.119999999999997</v>
      </c>
      <c r="DU40">
        <v>98936</v>
      </c>
      <c r="DV40" t="s">
        <v>120</v>
      </c>
      <c r="DW40" s="21">
        <v>147.22</v>
      </c>
      <c r="DX40">
        <v>1</v>
      </c>
      <c r="DY40" s="21">
        <v>46.4</v>
      </c>
      <c r="DZ40">
        <v>0</v>
      </c>
      <c r="EA40" s="21">
        <v>72.510000000000005</v>
      </c>
      <c r="EB40">
        <v>1</v>
      </c>
      <c r="EC40" s="28">
        <f t="shared" si="13"/>
        <v>266.13</v>
      </c>
      <c r="ED40" s="20">
        <v>98942</v>
      </c>
      <c r="EE40" t="s">
        <v>120</v>
      </c>
      <c r="EF40" s="21">
        <v>227.15</v>
      </c>
      <c r="EG40">
        <v>0</v>
      </c>
      <c r="EH40" s="21">
        <v>199.6</v>
      </c>
      <c r="EI40">
        <v>0</v>
      </c>
      <c r="EJ40" s="21">
        <v>159.91999999999999</v>
      </c>
      <c r="EK40">
        <v>1</v>
      </c>
      <c r="EL40" s="28">
        <f t="shared" si="14"/>
        <v>586.66999999999996</v>
      </c>
      <c r="EM40" s="20">
        <v>98930</v>
      </c>
      <c r="EN40" t="s">
        <v>120</v>
      </c>
      <c r="EO40" s="21">
        <v>246.44</v>
      </c>
      <c r="EP40">
        <v>0</v>
      </c>
      <c r="EQ40" s="21">
        <v>349.16</v>
      </c>
      <c r="ER40">
        <v>3</v>
      </c>
      <c r="ES40" s="21">
        <v>0</v>
      </c>
      <c r="ET40">
        <v>0</v>
      </c>
      <c r="EU40" s="28">
        <f t="shared" si="15"/>
        <v>595.6</v>
      </c>
      <c r="EV40" s="40">
        <v>98908</v>
      </c>
      <c r="EW40" s="28" t="s">
        <v>120</v>
      </c>
      <c r="EX40" s="28">
        <v>495.93</v>
      </c>
      <c r="EY40">
        <v>2</v>
      </c>
      <c r="EZ40" s="28">
        <v>367.56</v>
      </c>
      <c r="FA40">
        <v>1</v>
      </c>
      <c r="FB40" s="28">
        <v>222.37</v>
      </c>
      <c r="FC40">
        <v>1</v>
      </c>
      <c r="FD40" s="28">
        <f t="shared" si="16"/>
        <v>1085.8600000000001</v>
      </c>
      <c r="FE40" s="40">
        <v>98908</v>
      </c>
      <c r="FF40" s="28" t="s">
        <v>120</v>
      </c>
      <c r="FG40" s="28">
        <v>417.01</v>
      </c>
      <c r="FH40">
        <v>2</v>
      </c>
      <c r="FI40" s="28">
        <v>417.61</v>
      </c>
      <c r="FJ40">
        <v>1</v>
      </c>
      <c r="FK40" s="28">
        <v>589.92999999999995</v>
      </c>
      <c r="FL40">
        <v>2</v>
      </c>
      <c r="FM40" s="28">
        <f t="shared" si="17"/>
        <v>1424.55</v>
      </c>
      <c r="FN40" s="9">
        <v>98903</v>
      </c>
      <c r="FO40" s="28" t="s">
        <v>120</v>
      </c>
      <c r="FP40" s="28">
        <v>48.05</v>
      </c>
      <c r="FQ40" s="9">
        <v>0</v>
      </c>
      <c r="FR40" s="28">
        <v>46.79</v>
      </c>
      <c r="FS40" s="9">
        <v>2</v>
      </c>
      <c r="FT40" s="28">
        <v>0</v>
      </c>
      <c r="FU40" s="9">
        <v>0</v>
      </c>
      <c r="FV40" s="28">
        <f t="shared" si="18"/>
        <v>94.84</v>
      </c>
      <c r="FW40">
        <v>98903</v>
      </c>
      <c r="FX40" s="28" t="s">
        <v>120</v>
      </c>
      <c r="FY40" s="28">
        <v>132.78</v>
      </c>
      <c r="FZ40">
        <v>2</v>
      </c>
      <c r="GA40" s="28">
        <v>48.05</v>
      </c>
      <c r="GB40">
        <v>0</v>
      </c>
      <c r="GC40" s="28">
        <v>35.97</v>
      </c>
      <c r="GD40">
        <v>1</v>
      </c>
      <c r="GE40" s="28">
        <f t="shared" si="19"/>
        <v>216.79999999999998</v>
      </c>
      <c r="GF40">
        <v>98902</v>
      </c>
      <c r="GG40" s="28" t="s">
        <v>120</v>
      </c>
      <c r="GH40" s="28">
        <v>294.52999999999997</v>
      </c>
      <c r="GI40">
        <v>7</v>
      </c>
      <c r="GJ40" s="28">
        <v>865.52</v>
      </c>
      <c r="GK40">
        <v>6</v>
      </c>
      <c r="GL40" s="28">
        <v>5458.14</v>
      </c>
      <c r="GM40">
        <v>24</v>
      </c>
      <c r="GN40" s="28">
        <f t="shared" si="20"/>
        <v>6618.1900000000005</v>
      </c>
      <c r="GO40">
        <v>98903</v>
      </c>
      <c r="GP40" s="28" t="s">
        <v>120</v>
      </c>
      <c r="GQ40" s="28">
        <v>267.27999999999997</v>
      </c>
      <c r="GR40">
        <v>6</v>
      </c>
      <c r="GS40" s="28">
        <v>94.24</v>
      </c>
      <c r="GT40">
        <v>0</v>
      </c>
      <c r="GU40" s="28">
        <v>864.21</v>
      </c>
      <c r="GV40">
        <v>7</v>
      </c>
      <c r="GW40" s="28">
        <f t="shared" si="21"/>
        <v>1225.73</v>
      </c>
      <c r="GX40" s="9">
        <v>98902</v>
      </c>
      <c r="GY40" s="138" t="s">
        <v>120</v>
      </c>
      <c r="GZ40" s="28">
        <v>1352.27</v>
      </c>
      <c r="HA40">
        <v>24</v>
      </c>
      <c r="HB40" s="28">
        <v>1281.83</v>
      </c>
      <c r="HC40">
        <v>11</v>
      </c>
      <c r="HD40" s="28">
        <v>8795.89</v>
      </c>
      <c r="HE40">
        <v>37</v>
      </c>
      <c r="HF40" s="28">
        <f t="shared" si="22"/>
        <v>11429.99</v>
      </c>
      <c r="HG40">
        <v>98930</v>
      </c>
      <c r="HH40" s="28" t="s">
        <v>120</v>
      </c>
      <c r="HI40" s="28">
        <v>167</v>
      </c>
      <c r="HJ40">
        <v>1</v>
      </c>
      <c r="HK40" s="28">
        <v>85.69</v>
      </c>
      <c r="HL40">
        <v>1</v>
      </c>
      <c r="HM40" s="28">
        <v>494.77</v>
      </c>
      <c r="HN40">
        <v>3</v>
      </c>
      <c r="HO40" s="28">
        <f t="shared" si="23"/>
        <v>747.46</v>
      </c>
      <c r="HP40">
        <v>98908</v>
      </c>
      <c r="HQ40" s="28" t="s">
        <v>120</v>
      </c>
      <c r="HR40" s="28">
        <v>935.6</v>
      </c>
      <c r="HS40">
        <v>6</v>
      </c>
      <c r="HT40" s="28">
        <v>181.23</v>
      </c>
      <c r="HU40">
        <v>1</v>
      </c>
      <c r="HV40" s="28">
        <v>1092.48</v>
      </c>
      <c r="HW40">
        <v>9</v>
      </c>
      <c r="HX40" s="28">
        <f t="shared" si="24"/>
        <v>2209.31</v>
      </c>
      <c r="IZ40" s="54" t="s">
        <v>59</v>
      </c>
      <c r="JA40">
        <v>1</v>
      </c>
      <c r="JB40">
        <v>1</v>
      </c>
      <c r="JC40">
        <v>1</v>
      </c>
      <c r="JE40">
        <v>1</v>
      </c>
      <c r="JF40">
        <v>4</v>
      </c>
      <c r="JG40">
        <v>2</v>
      </c>
      <c r="JH40">
        <v>1</v>
      </c>
      <c r="JI40">
        <v>1</v>
      </c>
      <c r="JJ40">
        <v>1</v>
      </c>
      <c r="JK40">
        <v>4</v>
      </c>
      <c r="JN40" s="54" t="s">
        <v>59</v>
      </c>
      <c r="JO40" s="21">
        <v>385.65</v>
      </c>
      <c r="JP40" s="21">
        <v>341.53</v>
      </c>
      <c r="JQ40" s="21">
        <v>157.69999999999999</v>
      </c>
      <c r="JS40" s="21">
        <v>41.24</v>
      </c>
      <c r="JT40" s="21">
        <v>1868.8</v>
      </c>
      <c r="JU40" s="21">
        <v>1702.37</v>
      </c>
      <c r="JV40" s="21">
        <v>1401.68</v>
      </c>
      <c r="JW40" s="21">
        <v>321.94</v>
      </c>
      <c r="JX40">
        <v>247.87</v>
      </c>
      <c r="JY40">
        <v>3084.32</v>
      </c>
    </row>
    <row r="41" spans="1:286" x14ac:dyDescent="0.2">
      <c r="A41" s="9">
        <v>98802</v>
      </c>
      <c r="B41" t="s">
        <v>113</v>
      </c>
      <c r="C41">
        <v>1</v>
      </c>
      <c r="D41">
        <v>3</v>
      </c>
      <c r="E41">
        <v>2</v>
      </c>
      <c r="J41">
        <v>1</v>
      </c>
      <c r="K41">
        <v>1</v>
      </c>
      <c r="P41" t="s">
        <v>117</v>
      </c>
      <c r="Q41">
        <v>98225</v>
      </c>
      <c r="R41" s="21">
        <v>19570.04</v>
      </c>
      <c r="S41">
        <v>1</v>
      </c>
      <c r="T41" s="21">
        <v>2408.08</v>
      </c>
      <c r="U41">
        <v>1</v>
      </c>
      <c r="V41" s="21">
        <v>0</v>
      </c>
      <c r="W41">
        <v>0</v>
      </c>
      <c r="X41" s="21">
        <f t="shared" si="0"/>
        <v>21978.120000000003</v>
      </c>
      <c r="Y41" s="20" t="s">
        <v>113</v>
      </c>
      <c r="Z41">
        <v>99345</v>
      </c>
      <c r="AA41" s="21">
        <v>1729.2</v>
      </c>
      <c r="AB41">
        <v>1</v>
      </c>
      <c r="AC41" s="21">
        <v>0</v>
      </c>
      <c r="AD41">
        <v>0</v>
      </c>
      <c r="AE41" s="21">
        <v>0</v>
      </c>
      <c r="AF41">
        <v>0</v>
      </c>
      <c r="AG41" s="28">
        <f t="shared" si="1"/>
        <v>1729.2</v>
      </c>
      <c r="AH41" s="20" t="s">
        <v>117</v>
      </c>
      <c r="AI41">
        <v>98295</v>
      </c>
      <c r="AJ41" s="21">
        <v>61.84</v>
      </c>
      <c r="AK41">
        <v>0</v>
      </c>
      <c r="AL41" s="21">
        <v>62.44</v>
      </c>
      <c r="AM41">
        <v>0</v>
      </c>
      <c r="AN41" s="21">
        <v>61.82</v>
      </c>
      <c r="AO41">
        <v>1</v>
      </c>
      <c r="AP41" s="28">
        <f t="shared" si="2"/>
        <v>186.1</v>
      </c>
      <c r="AQ41" s="130" t="s">
        <v>117</v>
      </c>
      <c r="AR41" s="9">
        <v>98273</v>
      </c>
      <c r="AS41" s="28">
        <v>1353.94</v>
      </c>
      <c r="AT41">
        <v>1</v>
      </c>
      <c r="AU41" s="28">
        <v>0</v>
      </c>
      <c r="AV41">
        <v>0</v>
      </c>
      <c r="AW41" s="28">
        <v>0</v>
      </c>
      <c r="AX41">
        <v>0</v>
      </c>
      <c r="AY41" s="28">
        <f t="shared" si="3"/>
        <v>1353.94</v>
      </c>
      <c r="AZ41" s="130" t="s">
        <v>117</v>
      </c>
      <c r="BA41">
        <v>98848</v>
      </c>
      <c r="BB41" s="28">
        <v>10.69</v>
      </c>
      <c r="BC41">
        <v>1</v>
      </c>
      <c r="BD41" s="28">
        <v>0</v>
      </c>
      <c r="BE41">
        <v>0</v>
      </c>
      <c r="BF41" s="28">
        <v>0</v>
      </c>
      <c r="BG41">
        <v>0</v>
      </c>
      <c r="BH41" s="28">
        <f t="shared" si="4"/>
        <v>10.69</v>
      </c>
      <c r="BI41" s="28" t="s">
        <v>119</v>
      </c>
      <c r="BJ41" s="9">
        <v>98541</v>
      </c>
      <c r="BK41" s="28">
        <v>18561.439999999999</v>
      </c>
      <c r="BL41" s="9">
        <v>1</v>
      </c>
      <c r="BM41" s="28">
        <v>0</v>
      </c>
      <c r="BN41" s="9">
        <v>0</v>
      </c>
      <c r="BO41" s="28">
        <v>0</v>
      </c>
      <c r="BP41" s="9">
        <v>0</v>
      </c>
      <c r="BQ41" s="28">
        <f t="shared" si="5"/>
        <v>18561.439999999999</v>
      </c>
      <c r="BR41" s="28" t="s">
        <v>117</v>
      </c>
      <c r="BS41">
        <v>98226</v>
      </c>
      <c r="BT41" s="28">
        <v>4175.4399999999996</v>
      </c>
      <c r="BU41">
        <v>1</v>
      </c>
      <c r="BV41" s="28">
        <v>0</v>
      </c>
      <c r="BW41">
        <v>0</v>
      </c>
      <c r="BX41" s="28">
        <v>0</v>
      </c>
      <c r="BY41">
        <v>0</v>
      </c>
      <c r="BZ41" s="28">
        <f t="shared" si="6"/>
        <v>4175.4399999999996</v>
      </c>
      <c r="CA41" s="130" t="s">
        <v>117</v>
      </c>
      <c r="CB41">
        <v>99301</v>
      </c>
      <c r="CC41" s="28">
        <v>102.75</v>
      </c>
      <c r="CD41">
        <v>1</v>
      </c>
      <c r="CE41" s="28">
        <v>0</v>
      </c>
      <c r="CF41">
        <v>0</v>
      </c>
      <c r="CG41" s="28">
        <v>0</v>
      </c>
      <c r="CH41">
        <v>0</v>
      </c>
      <c r="CI41" s="28">
        <f t="shared" si="7"/>
        <v>102.75</v>
      </c>
      <c r="CJ41" s="130" t="s">
        <v>117</v>
      </c>
      <c r="CK41">
        <v>98264</v>
      </c>
      <c r="CL41" s="28">
        <v>1197.49</v>
      </c>
      <c r="CM41">
        <v>2</v>
      </c>
      <c r="CN41" s="28">
        <v>0</v>
      </c>
      <c r="CO41">
        <v>0</v>
      </c>
      <c r="CP41" s="21">
        <f t="shared" si="8"/>
        <v>1197.49</v>
      </c>
      <c r="CQ41">
        <f t="shared" si="8"/>
        <v>2</v>
      </c>
      <c r="CR41" s="28">
        <f t="shared" si="9"/>
        <v>2394.98</v>
      </c>
      <c r="CS41" s="28" t="s">
        <v>117</v>
      </c>
      <c r="CT41" s="9">
        <v>98948</v>
      </c>
      <c r="CU41" s="28">
        <v>20460.759999999998</v>
      </c>
      <c r="CV41" s="137">
        <v>1</v>
      </c>
      <c r="CW41" s="28">
        <v>0</v>
      </c>
      <c r="CX41" s="137">
        <v>0</v>
      </c>
      <c r="CY41" s="28">
        <v>0</v>
      </c>
      <c r="CZ41" s="137">
        <v>0</v>
      </c>
      <c r="DA41" s="28">
        <f t="shared" si="10"/>
        <v>20460.759999999998</v>
      </c>
      <c r="DB41" s="28" t="s">
        <v>117</v>
      </c>
      <c r="DC41" s="9">
        <v>98295</v>
      </c>
      <c r="DD41" s="28">
        <v>234.29</v>
      </c>
      <c r="DE41">
        <v>1</v>
      </c>
      <c r="DF41" s="28">
        <v>0</v>
      </c>
      <c r="DG41">
        <v>0</v>
      </c>
      <c r="DH41" s="28">
        <v>0</v>
      </c>
      <c r="DI41">
        <v>0</v>
      </c>
      <c r="DJ41" s="28">
        <f t="shared" si="11"/>
        <v>234.29</v>
      </c>
      <c r="DK41" s="28" t="s">
        <v>117</v>
      </c>
      <c r="DL41" s="9">
        <v>98632</v>
      </c>
      <c r="DM41" s="28">
        <v>1052.8900000000001</v>
      </c>
      <c r="DN41">
        <v>0</v>
      </c>
      <c r="DO41" s="28">
        <v>739.36</v>
      </c>
      <c r="DP41">
        <v>1</v>
      </c>
      <c r="DQ41" s="28">
        <v>0</v>
      </c>
      <c r="DR41">
        <v>0</v>
      </c>
      <c r="DS41" s="28">
        <f t="shared" si="12"/>
        <v>1792.25</v>
      </c>
      <c r="DU41">
        <v>98942</v>
      </c>
      <c r="DV41" t="s">
        <v>120</v>
      </c>
      <c r="DW41" s="21">
        <v>199.6</v>
      </c>
      <c r="DX41">
        <v>0</v>
      </c>
      <c r="DY41" s="21">
        <v>57.29</v>
      </c>
      <c r="DZ41">
        <v>0</v>
      </c>
      <c r="EA41" s="21">
        <v>102.63</v>
      </c>
      <c r="EB41">
        <v>1</v>
      </c>
      <c r="EC41" s="28">
        <f t="shared" si="13"/>
        <v>359.52</v>
      </c>
      <c r="ED41" s="20">
        <v>98944</v>
      </c>
      <c r="EE41" t="s">
        <v>120</v>
      </c>
      <c r="EF41" s="21">
        <v>1707.68</v>
      </c>
      <c r="EG41">
        <v>8</v>
      </c>
      <c r="EH41" s="21">
        <v>455.51</v>
      </c>
      <c r="EI41">
        <v>1</v>
      </c>
      <c r="EJ41" s="21">
        <v>67.84</v>
      </c>
      <c r="EK41">
        <v>2</v>
      </c>
      <c r="EL41" s="28">
        <f t="shared" si="14"/>
        <v>2231.0300000000002</v>
      </c>
      <c r="EM41" s="20">
        <v>98936</v>
      </c>
      <c r="EN41" t="s">
        <v>120</v>
      </c>
      <c r="EO41" s="21">
        <v>145.1</v>
      </c>
      <c r="EP41">
        <v>2</v>
      </c>
      <c r="EQ41" s="21">
        <v>0</v>
      </c>
      <c r="ER41">
        <v>0</v>
      </c>
      <c r="ES41" s="21">
        <v>0</v>
      </c>
      <c r="ET41">
        <v>0</v>
      </c>
      <c r="EU41" s="28">
        <f t="shared" si="15"/>
        <v>145.1</v>
      </c>
      <c r="EV41" s="40">
        <v>98930</v>
      </c>
      <c r="EW41" s="28" t="s">
        <v>120</v>
      </c>
      <c r="EX41" s="28">
        <v>1243.1400000000001</v>
      </c>
      <c r="EY41">
        <v>8</v>
      </c>
      <c r="EZ41" s="28">
        <v>0</v>
      </c>
      <c r="FA41">
        <v>0</v>
      </c>
      <c r="FB41" s="28">
        <v>6.41</v>
      </c>
      <c r="FC41">
        <v>1</v>
      </c>
      <c r="FD41" s="28">
        <f t="shared" si="16"/>
        <v>1249.5500000000002</v>
      </c>
      <c r="FE41" s="40">
        <v>98930</v>
      </c>
      <c r="FF41" s="28" t="s">
        <v>120</v>
      </c>
      <c r="FG41" s="28">
        <v>536.61</v>
      </c>
      <c r="FH41">
        <v>3</v>
      </c>
      <c r="FI41" s="28">
        <v>516.05999999999995</v>
      </c>
      <c r="FJ41">
        <v>4</v>
      </c>
      <c r="FK41" s="28">
        <v>75.3</v>
      </c>
      <c r="FL41">
        <v>1</v>
      </c>
      <c r="FM41" s="28">
        <f t="shared" si="17"/>
        <v>1127.97</v>
      </c>
      <c r="FN41" s="9">
        <v>98908</v>
      </c>
      <c r="FO41" s="28" t="s">
        <v>120</v>
      </c>
      <c r="FP41" s="28">
        <v>228.91</v>
      </c>
      <c r="FQ41" s="9">
        <v>3</v>
      </c>
      <c r="FR41" s="28">
        <v>150.11000000000001</v>
      </c>
      <c r="FS41" s="9">
        <v>1</v>
      </c>
      <c r="FT41" s="28">
        <v>381.42</v>
      </c>
      <c r="FU41" s="9">
        <v>1</v>
      </c>
      <c r="FV41" s="28">
        <f t="shared" si="18"/>
        <v>760.44</v>
      </c>
      <c r="FW41">
        <v>98908</v>
      </c>
      <c r="FX41" s="28" t="s">
        <v>120</v>
      </c>
      <c r="FY41" s="28">
        <v>63</v>
      </c>
      <c r="FZ41">
        <v>0</v>
      </c>
      <c r="GA41" s="28">
        <v>196.75</v>
      </c>
      <c r="GB41">
        <v>1</v>
      </c>
      <c r="GC41" s="28">
        <v>516.53</v>
      </c>
      <c r="GD41">
        <v>2</v>
      </c>
      <c r="GE41" s="28">
        <f t="shared" si="19"/>
        <v>776.28</v>
      </c>
      <c r="GF41">
        <v>98903</v>
      </c>
      <c r="GG41" s="28" t="s">
        <v>120</v>
      </c>
      <c r="GH41" s="28">
        <v>23.01</v>
      </c>
      <c r="GI41">
        <v>0</v>
      </c>
      <c r="GJ41" s="28">
        <v>296.70999999999998</v>
      </c>
      <c r="GK41">
        <v>2</v>
      </c>
      <c r="GL41" s="28">
        <v>0.02</v>
      </c>
      <c r="GM41">
        <v>1</v>
      </c>
      <c r="GN41" s="28">
        <f t="shared" si="20"/>
        <v>319.73999999999995</v>
      </c>
      <c r="GO41">
        <v>98908</v>
      </c>
      <c r="GP41" s="28" t="s">
        <v>120</v>
      </c>
      <c r="GQ41" s="28">
        <v>473.34</v>
      </c>
      <c r="GR41">
        <v>5</v>
      </c>
      <c r="GS41" s="28">
        <v>314.68</v>
      </c>
      <c r="GT41">
        <v>3</v>
      </c>
      <c r="GU41" s="28">
        <v>1791.54</v>
      </c>
      <c r="GV41">
        <v>11</v>
      </c>
      <c r="GW41" s="28">
        <f t="shared" si="21"/>
        <v>2579.56</v>
      </c>
      <c r="GX41" s="9">
        <v>98903</v>
      </c>
      <c r="GY41" s="138" t="s">
        <v>120</v>
      </c>
      <c r="GZ41" s="28">
        <v>283.55</v>
      </c>
      <c r="HA41">
        <v>8</v>
      </c>
      <c r="HB41" s="28">
        <v>155.53</v>
      </c>
      <c r="HC41">
        <v>4</v>
      </c>
      <c r="HD41" s="28">
        <v>348.68</v>
      </c>
      <c r="HE41">
        <v>2</v>
      </c>
      <c r="HF41" s="28">
        <f t="shared" si="22"/>
        <v>787.76</v>
      </c>
      <c r="HG41">
        <v>98932</v>
      </c>
      <c r="HH41" s="28" t="s">
        <v>120</v>
      </c>
      <c r="HI41" s="28">
        <v>77.37</v>
      </c>
      <c r="HJ41">
        <v>0</v>
      </c>
      <c r="HK41" s="28">
        <v>54.71</v>
      </c>
      <c r="HL41">
        <v>1</v>
      </c>
      <c r="HM41" s="28">
        <v>119.84</v>
      </c>
      <c r="HN41">
        <v>1</v>
      </c>
      <c r="HO41" s="28">
        <f t="shared" si="23"/>
        <v>251.92000000000002</v>
      </c>
      <c r="HP41">
        <v>98930</v>
      </c>
      <c r="HQ41" s="28" t="s">
        <v>120</v>
      </c>
      <c r="HR41" s="28">
        <v>455.78</v>
      </c>
      <c r="HS41">
        <v>3</v>
      </c>
      <c r="HT41" s="28">
        <v>126.04</v>
      </c>
      <c r="HU41">
        <v>0</v>
      </c>
      <c r="HV41" s="28">
        <v>629.47</v>
      </c>
      <c r="HW41">
        <v>5</v>
      </c>
      <c r="HX41" s="28">
        <f t="shared" si="24"/>
        <v>1211.29</v>
      </c>
      <c r="IZ41" s="54" t="s">
        <v>143</v>
      </c>
      <c r="JA41">
        <v>3</v>
      </c>
      <c r="JB41">
        <v>1</v>
      </c>
      <c r="JC41">
        <v>3</v>
      </c>
      <c r="JD41">
        <v>2</v>
      </c>
      <c r="JE41">
        <v>5</v>
      </c>
      <c r="JF41">
        <v>3</v>
      </c>
      <c r="JG41">
        <v>3</v>
      </c>
      <c r="JH41">
        <v>8</v>
      </c>
      <c r="JI41">
        <v>6</v>
      </c>
      <c r="JJ41">
        <v>2</v>
      </c>
      <c r="JK41">
        <v>7</v>
      </c>
      <c r="JL41">
        <v>9</v>
      </c>
      <c r="JN41" s="54" t="s">
        <v>143</v>
      </c>
      <c r="JO41" s="21">
        <v>2321.92</v>
      </c>
      <c r="JP41" s="21">
        <v>57.92</v>
      </c>
      <c r="JQ41" s="21">
        <v>536.17999999999995</v>
      </c>
      <c r="JR41" s="21">
        <v>1636.81</v>
      </c>
      <c r="JS41" s="21">
        <v>1387.17</v>
      </c>
      <c r="JT41" s="21">
        <v>682</v>
      </c>
      <c r="JU41" s="21">
        <v>1425.88</v>
      </c>
      <c r="JV41" s="21">
        <v>2620.37</v>
      </c>
      <c r="JW41" s="21">
        <v>3405.86</v>
      </c>
      <c r="JX41">
        <v>443.48</v>
      </c>
      <c r="JY41">
        <v>7968.16</v>
      </c>
      <c r="JZ41">
        <v>6362.25</v>
      </c>
    </row>
    <row r="42" spans="1:286" x14ac:dyDescent="0.2">
      <c r="A42" s="9">
        <v>98837</v>
      </c>
      <c r="B42" t="s">
        <v>113</v>
      </c>
      <c r="C42">
        <v>1</v>
      </c>
      <c r="F42">
        <v>1</v>
      </c>
      <c r="P42" t="s">
        <v>117</v>
      </c>
      <c r="Q42">
        <v>98226</v>
      </c>
      <c r="R42" s="21">
        <v>7821.77</v>
      </c>
      <c r="S42">
        <v>1</v>
      </c>
      <c r="T42" s="21">
        <v>0</v>
      </c>
      <c r="U42">
        <v>0</v>
      </c>
      <c r="V42" s="21">
        <v>0</v>
      </c>
      <c r="W42">
        <v>0</v>
      </c>
      <c r="X42" s="21">
        <f t="shared" si="0"/>
        <v>7821.77</v>
      </c>
      <c r="Y42" s="20" t="s">
        <v>113</v>
      </c>
      <c r="Z42">
        <v>99362</v>
      </c>
      <c r="AA42" s="21">
        <v>3930.21</v>
      </c>
      <c r="AB42">
        <v>2</v>
      </c>
      <c r="AC42" s="21">
        <v>99.5</v>
      </c>
      <c r="AD42">
        <v>1</v>
      </c>
      <c r="AE42" s="21">
        <v>0</v>
      </c>
      <c r="AF42">
        <v>0</v>
      </c>
      <c r="AG42" s="28">
        <f t="shared" si="1"/>
        <v>4029.71</v>
      </c>
      <c r="AH42" s="20" t="s">
        <v>117</v>
      </c>
      <c r="AI42">
        <v>98625</v>
      </c>
      <c r="AJ42" s="21">
        <v>0</v>
      </c>
      <c r="AK42">
        <v>0</v>
      </c>
      <c r="AL42" s="21">
        <v>270.56</v>
      </c>
      <c r="AM42">
        <v>1</v>
      </c>
      <c r="AN42" s="21">
        <v>0</v>
      </c>
      <c r="AO42">
        <v>0</v>
      </c>
      <c r="AP42" s="28">
        <f t="shared" si="2"/>
        <v>270.56</v>
      </c>
      <c r="AQ42" s="130" t="s">
        <v>117</v>
      </c>
      <c r="AR42" s="9">
        <v>98295</v>
      </c>
      <c r="AS42" s="28">
        <v>48.56</v>
      </c>
      <c r="AT42">
        <v>1</v>
      </c>
      <c r="AU42" s="28">
        <v>0</v>
      </c>
      <c r="AV42">
        <v>0</v>
      </c>
      <c r="AW42" s="28">
        <v>0</v>
      </c>
      <c r="AX42">
        <v>0</v>
      </c>
      <c r="AY42" s="28">
        <f t="shared" si="3"/>
        <v>48.56</v>
      </c>
      <c r="AZ42" s="130" t="s">
        <v>117</v>
      </c>
      <c r="BA42">
        <v>98901</v>
      </c>
      <c r="BB42" s="28">
        <v>1665</v>
      </c>
      <c r="BC42">
        <v>1</v>
      </c>
      <c r="BD42" s="28">
        <v>0</v>
      </c>
      <c r="BE42">
        <v>0</v>
      </c>
      <c r="BF42" s="28">
        <v>0</v>
      </c>
      <c r="BG42">
        <v>0</v>
      </c>
      <c r="BH42" s="28">
        <f t="shared" si="4"/>
        <v>1665</v>
      </c>
      <c r="BI42" s="28" t="s">
        <v>119</v>
      </c>
      <c r="BJ42" s="9">
        <v>98837</v>
      </c>
      <c r="BK42" s="28">
        <v>11259.4</v>
      </c>
      <c r="BL42" s="9">
        <v>0</v>
      </c>
      <c r="BM42" s="28">
        <v>12580.68</v>
      </c>
      <c r="BN42" s="9">
        <v>0</v>
      </c>
      <c r="BO42" s="28">
        <v>11257.58</v>
      </c>
      <c r="BP42" s="9">
        <v>1</v>
      </c>
      <c r="BQ42" s="28">
        <f t="shared" si="5"/>
        <v>35097.660000000003</v>
      </c>
      <c r="BR42" s="28" t="s">
        <v>117</v>
      </c>
      <c r="BS42">
        <v>98233</v>
      </c>
      <c r="BT42" s="28">
        <v>2195.4699999999998</v>
      </c>
      <c r="BU42">
        <v>6</v>
      </c>
      <c r="BV42" s="28">
        <v>69.25</v>
      </c>
      <c r="BW42">
        <v>1</v>
      </c>
      <c r="BX42" s="28">
        <v>0</v>
      </c>
      <c r="BY42">
        <v>0</v>
      </c>
      <c r="BZ42" s="28">
        <f t="shared" si="6"/>
        <v>2264.7199999999998</v>
      </c>
      <c r="CA42" s="130" t="s">
        <v>117</v>
      </c>
      <c r="CB42">
        <v>99323</v>
      </c>
      <c r="CC42" s="28">
        <v>60.83</v>
      </c>
      <c r="CD42">
        <v>0</v>
      </c>
      <c r="CE42" s="28">
        <v>82.9</v>
      </c>
      <c r="CF42">
        <v>1</v>
      </c>
      <c r="CG42" s="28">
        <v>0</v>
      </c>
      <c r="CH42">
        <v>0</v>
      </c>
      <c r="CI42" s="28">
        <f t="shared" si="7"/>
        <v>143.73000000000002</v>
      </c>
      <c r="CJ42" s="130" t="s">
        <v>117</v>
      </c>
      <c r="CK42">
        <v>98674</v>
      </c>
      <c r="CL42" s="28">
        <v>302.14999999999998</v>
      </c>
      <c r="CM42">
        <v>2</v>
      </c>
      <c r="CN42" s="28">
        <v>0</v>
      </c>
      <c r="CO42">
        <v>0</v>
      </c>
      <c r="CP42" s="21">
        <f t="shared" si="8"/>
        <v>302.14999999999998</v>
      </c>
      <c r="CQ42">
        <f t="shared" si="8"/>
        <v>2</v>
      </c>
      <c r="CR42" s="28">
        <f t="shared" si="9"/>
        <v>604.29999999999995</v>
      </c>
      <c r="CS42" s="28" t="s">
        <v>117</v>
      </c>
      <c r="CT42" s="9">
        <v>98951</v>
      </c>
      <c r="CU42" s="28">
        <v>61.8</v>
      </c>
      <c r="CV42" s="137">
        <v>1</v>
      </c>
      <c r="CW42" s="28">
        <v>0</v>
      </c>
      <c r="CX42" s="137">
        <v>0</v>
      </c>
      <c r="CY42" s="28">
        <v>0</v>
      </c>
      <c r="CZ42" s="137">
        <v>0</v>
      </c>
      <c r="DA42" s="28">
        <f t="shared" si="10"/>
        <v>61.8</v>
      </c>
      <c r="DB42" s="28" t="s">
        <v>117</v>
      </c>
      <c r="DC42" s="9">
        <v>98550</v>
      </c>
      <c r="DD42" s="28">
        <v>1633.63</v>
      </c>
      <c r="DE42">
        <v>0</v>
      </c>
      <c r="DF42" s="28">
        <v>144.94</v>
      </c>
      <c r="DG42">
        <v>1</v>
      </c>
      <c r="DH42" s="28">
        <v>0</v>
      </c>
      <c r="DI42">
        <v>0</v>
      </c>
      <c r="DJ42" s="28">
        <f t="shared" si="11"/>
        <v>1778.5700000000002</v>
      </c>
      <c r="DK42" s="28" t="s">
        <v>117</v>
      </c>
      <c r="DL42" s="9">
        <v>98674</v>
      </c>
      <c r="DM42" s="28">
        <v>860.36</v>
      </c>
      <c r="DN42">
        <v>1</v>
      </c>
      <c r="DO42" s="28">
        <v>0</v>
      </c>
      <c r="DP42">
        <v>0</v>
      </c>
      <c r="DQ42" s="28">
        <v>0</v>
      </c>
      <c r="DR42">
        <v>0</v>
      </c>
      <c r="DS42" s="28">
        <f t="shared" si="12"/>
        <v>860.36</v>
      </c>
      <c r="DU42">
        <v>98944</v>
      </c>
      <c r="DV42" t="s">
        <v>120</v>
      </c>
      <c r="DW42" s="21">
        <v>927.37</v>
      </c>
      <c r="DX42">
        <v>4</v>
      </c>
      <c r="DY42" s="21">
        <v>90.88</v>
      </c>
      <c r="DZ42">
        <v>3</v>
      </c>
      <c r="EA42" s="21">
        <v>33.06</v>
      </c>
      <c r="EB42">
        <v>2</v>
      </c>
      <c r="EC42" s="28">
        <f t="shared" si="13"/>
        <v>1051.31</v>
      </c>
      <c r="ED42" s="20">
        <v>98948</v>
      </c>
      <c r="EE42" t="s">
        <v>120</v>
      </c>
      <c r="EF42" s="21">
        <v>1711.62</v>
      </c>
      <c r="EG42">
        <v>8</v>
      </c>
      <c r="EH42" s="21">
        <v>429.75</v>
      </c>
      <c r="EI42">
        <v>4</v>
      </c>
      <c r="EJ42" s="21">
        <v>0</v>
      </c>
      <c r="EK42">
        <v>0</v>
      </c>
      <c r="EL42" s="28">
        <f t="shared" si="14"/>
        <v>2141.37</v>
      </c>
      <c r="EM42" s="20">
        <v>98942</v>
      </c>
      <c r="EN42" t="s">
        <v>120</v>
      </c>
      <c r="EO42" s="21">
        <v>289.85000000000002</v>
      </c>
      <c r="EP42">
        <v>1</v>
      </c>
      <c r="EQ42" s="21">
        <v>227.15</v>
      </c>
      <c r="ER42">
        <v>0</v>
      </c>
      <c r="ES42" s="21">
        <v>359.52</v>
      </c>
      <c r="ET42">
        <v>1</v>
      </c>
      <c r="EU42" s="28">
        <f t="shared" si="15"/>
        <v>876.52</v>
      </c>
      <c r="EV42" s="40">
        <v>98932</v>
      </c>
      <c r="EW42" s="28" t="s">
        <v>120</v>
      </c>
      <c r="EX42" s="28">
        <v>146.37</v>
      </c>
      <c r="EY42">
        <v>2</v>
      </c>
      <c r="EZ42" s="28">
        <v>0</v>
      </c>
      <c r="FA42">
        <v>0</v>
      </c>
      <c r="FB42" s="28">
        <v>0</v>
      </c>
      <c r="FC42">
        <v>0</v>
      </c>
      <c r="FD42" s="28">
        <f t="shared" si="16"/>
        <v>146.37</v>
      </c>
      <c r="FE42" s="40">
        <v>98932</v>
      </c>
      <c r="FF42" s="28" t="s">
        <v>120</v>
      </c>
      <c r="FG42" s="28">
        <v>135.41</v>
      </c>
      <c r="FH42">
        <v>1</v>
      </c>
      <c r="FI42" s="28">
        <v>127.73</v>
      </c>
      <c r="FJ42">
        <v>1</v>
      </c>
      <c r="FK42" s="28">
        <v>18.64</v>
      </c>
      <c r="FL42">
        <v>1</v>
      </c>
      <c r="FM42" s="28">
        <f t="shared" si="17"/>
        <v>281.77999999999997</v>
      </c>
      <c r="FN42" s="9">
        <v>98930</v>
      </c>
      <c r="FO42" s="28" t="s">
        <v>120</v>
      </c>
      <c r="FP42" s="28">
        <v>0</v>
      </c>
      <c r="FQ42" s="9">
        <v>0</v>
      </c>
      <c r="FR42" s="28">
        <v>332.54</v>
      </c>
      <c r="FS42" s="9">
        <v>2</v>
      </c>
      <c r="FT42" s="28">
        <v>301.66000000000003</v>
      </c>
      <c r="FU42" s="9">
        <v>3</v>
      </c>
      <c r="FV42" s="28">
        <f t="shared" si="18"/>
        <v>634.20000000000005</v>
      </c>
      <c r="FW42">
        <v>98930</v>
      </c>
      <c r="FX42" s="28" t="s">
        <v>120</v>
      </c>
      <c r="FY42" s="28">
        <v>211.54</v>
      </c>
      <c r="FZ42">
        <v>1</v>
      </c>
      <c r="GA42" s="28">
        <v>103.47</v>
      </c>
      <c r="GB42">
        <v>1</v>
      </c>
      <c r="GC42" s="28">
        <v>348.34</v>
      </c>
      <c r="GD42">
        <v>3</v>
      </c>
      <c r="GE42" s="28">
        <f t="shared" si="19"/>
        <v>663.34999999999991</v>
      </c>
      <c r="GF42">
        <v>98908</v>
      </c>
      <c r="GG42" s="28" t="s">
        <v>120</v>
      </c>
      <c r="GH42" s="28">
        <v>57.24</v>
      </c>
      <c r="GI42">
        <v>2</v>
      </c>
      <c r="GJ42" s="28">
        <v>23.09</v>
      </c>
      <c r="GK42">
        <v>0</v>
      </c>
      <c r="GL42" s="28">
        <v>604.67999999999995</v>
      </c>
      <c r="GM42">
        <v>2</v>
      </c>
      <c r="GN42" s="28">
        <f t="shared" si="20"/>
        <v>685.01</v>
      </c>
      <c r="GO42">
        <v>98930</v>
      </c>
      <c r="GP42" s="28" t="s">
        <v>120</v>
      </c>
      <c r="GQ42" s="28">
        <v>202.26</v>
      </c>
      <c r="GR42">
        <v>0</v>
      </c>
      <c r="GS42" s="28">
        <v>0</v>
      </c>
      <c r="GT42">
        <v>0</v>
      </c>
      <c r="GU42" s="28">
        <v>527.30999999999995</v>
      </c>
      <c r="GV42">
        <v>4</v>
      </c>
      <c r="GW42" s="28">
        <f t="shared" si="21"/>
        <v>729.56999999999994</v>
      </c>
      <c r="GX42" s="9">
        <v>98908</v>
      </c>
      <c r="GY42" s="138" t="s">
        <v>120</v>
      </c>
      <c r="GZ42" s="28">
        <v>391.34</v>
      </c>
      <c r="HA42">
        <v>5</v>
      </c>
      <c r="HB42" s="28">
        <v>307.26</v>
      </c>
      <c r="HC42">
        <v>4</v>
      </c>
      <c r="HD42" s="28">
        <v>1955.31</v>
      </c>
      <c r="HE42">
        <v>10</v>
      </c>
      <c r="HF42" s="28">
        <f t="shared" si="22"/>
        <v>2653.91</v>
      </c>
      <c r="HG42">
        <v>98936</v>
      </c>
      <c r="HH42" s="28" t="s">
        <v>120</v>
      </c>
      <c r="HI42" s="28">
        <v>66.91</v>
      </c>
      <c r="HJ42">
        <v>0</v>
      </c>
      <c r="HK42" s="28">
        <v>8.6999999999999993</v>
      </c>
      <c r="HL42">
        <v>1</v>
      </c>
      <c r="HM42" s="28">
        <v>150.52000000000001</v>
      </c>
      <c r="HN42">
        <v>1</v>
      </c>
      <c r="HO42" s="28">
        <f t="shared" si="23"/>
        <v>226.13</v>
      </c>
      <c r="HP42">
        <v>98932</v>
      </c>
      <c r="HQ42" s="28" t="s">
        <v>120</v>
      </c>
      <c r="HR42" s="28">
        <v>185.12</v>
      </c>
      <c r="HS42">
        <v>0</v>
      </c>
      <c r="HT42" s="28">
        <v>77.37</v>
      </c>
      <c r="HU42">
        <v>0</v>
      </c>
      <c r="HV42" s="28">
        <v>174.55</v>
      </c>
      <c r="HW42">
        <v>2</v>
      </c>
      <c r="HX42" s="28">
        <f t="shared" si="24"/>
        <v>437.04</v>
      </c>
      <c r="IZ42" s="54" t="s">
        <v>77</v>
      </c>
      <c r="JA42">
        <v>1</v>
      </c>
      <c r="JB42"/>
      <c r="JC42">
        <v>1</v>
      </c>
      <c r="JE42">
        <v>1</v>
      </c>
      <c r="JG42">
        <v>1</v>
      </c>
      <c r="JK42">
        <v>1</v>
      </c>
      <c r="JN42" s="54" t="s">
        <v>77</v>
      </c>
      <c r="JO42" s="21">
        <v>54.17</v>
      </c>
      <c r="JQ42" s="21">
        <v>756.26</v>
      </c>
      <c r="JS42" s="21">
        <v>255.6</v>
      </c>
      <c r="JU42" s="21">
        <v>80.87</v>
      </c>
      <c r="JY42">
        <v>395.97</v>
      </c>
    </row>
    <row r="43" spans="1:286" x14ac:dyDescent="0.2">
      <c r="A43" s="9">
        <v>98901</v>
      </c>
      <c r="B43" t="s">
        <v>113</v>
      </c>
      <c r="C43">
        <v>4</v>
      </c>
      <c r="D43">
        <v>4</v>
      </c>
      <c r="E43">
        <v>1</v>
      </c>
      <c r="F43">
        <v>1</v>
      </c>
      <c r="G43">
        <v>7</v>
      </c>
      <c r="H43">
        <v>9</v>
      </c>
      <c r="M43">
        <v>1</v>
      </c>
      <c r="N43">
        <v>2</v>
      </c>
      <c r="P43" t="s">
        <v>117</v>
      </c>
      <c r="Q43">
        <v>98233</v>
      </c>
      <c r="R43" s="21">
        <v>15644.26</v>
      </c>
      <c r="S43">
        <v>0</v>
      </c>
      <c r="T43" s="21">
        <v>12447.07</v>
      </c>
      <c r="U43">
        <v>4</v>
      </c>
      <c r="V43" s="21">
        <v>0</v>
      </c>
      <c r="W43">
        <v>0</v>
      </c>
      <c r="X43" s="21">
        <f t="shared" si="0"/>
        <v>28091.33</v>
      </c>
      <c r="Y43" s="20" t="s">
        <v>117</v>
      </c>
      <c r="Z43">
        <v>98223</v>
      </c>
      <c r="AA43" s="21">
        <v>2468.17</v>
      </c>
      <c r="AB43">
        <v>1</v>
      </c>
      <c r="AC43" s="21">
        <v>1323.61</v>
      </c>
      <c r="AD43">
        <v>1</v>
      </c>
      <c r="AE43" s="21">
        <v>155.91</v>
      </c>
      <c r="AF43">
        <v>2</v>
      </c>
      <c r="AG43" s="28">
        <f t="shared" si="1"/>
        <v>3947.6899999999996</v>
      </c>
      <c r="AH43" s="20" t="s">
        <v>117</v>
      </c>
      <c r="AI43">
        <v>98632</v>
      </c>
      <c r="AJ43" s="21">
        <v>2072.33</v>
      </c>
      <c r="AK43">
        <v>0</v>
      </c>
      <c r="AL43" s="21">
        <v>1337.43</v>
      </c>
      <c r="AM43">
        <v>0</v>
      </c>
      <c r="AN43" s="21">
        <v>2130.9699999999998</v>
      </c>
      <c r="AO43">
        <v>1</v>
      </c>
      <c r="AP43" s="28">
        <f t="shared" si="2"/>
        <v>5540.73</v>
      </c>
      <c r="AQ43" s="130" t="s">
        <v>117</v>
      </c>
      <c r="AR43" s="9">
        <v>98550</v>
      </c>
      <c r="AS43" s="28">
        <v>0.1</v>
      </c>
      <c r="AT43">
        <v>1</v>
      </c>
      <c r="AU43" s="28">
        <v>0</v>
      </c>
      <c r="AV43">
        <v>0</v>
      </c>
      <c r="AW43" s="28">
        <v>0</v>
      </c>
      <c r="AX43">
        <v>0</v>
      </c>
      <c r="AY43" s="28">
        <f t="shared" si="3"/>
        <v>0.1</v>
      </c>
      <c r="AZ43" s="130" t="s">
        <v>117</v>
      </c>
      <c r="BA43">
        <v>98902</v>
      </c>
      <c r="BB43" s="28">
        <v>57161.69</v>
      </c>
      <c r="BC43">
        <v>1</v>
      </c>
      <c r="BD43" s="28">
        <v>0</v>
      </c>
      <c r="BE43">
        <v>0</v>
      </c>
      <c r="BF43" s="28">
        <v>0</v>
      </c>
      <c r="BG43">
        <v>0</v>
      </c>
      <c r="BH43" s="28">
        <f t="shared" si="4"/>
        <v>57161.69</v>
      </c>
      <c r="BI43" s="28" t="s">
        <v>119</v>
      </c>
      <c r="BJ43" s="9">
        <v>98942</v>
      </c>
      <c r="BK43" s="28">
        <v>72.58</v>
      </c>
      <c r="BL43" s="9">
        <v>0</v>
      </c>
      <c r="BM43" s="28">
        <v>7257.81</v>
      </c>
      <c r="BN43" s="9">
        <v>1</v>
      </c>
      <c r="BO43" s="28">
        <v>0</v>
      </c>
      <c r="BP43" s="9">
        <v>0</v>
      </c>
      <c r="BQ43" s="28">
        <f t="shared" si="5"/>
        <v>7330.39</v>
      </c>
      <c r="BR43" s="28" t="s">
        <v>117</v>
      </c>
      <c r="BS43">
        <v>98248</v>
      </c>
      <c r="BT43" s="28">
        <v>5476.59</v>
      </c>
      <c r="BU43">
        <v>2</v>
      </c>
      <c r="BV43" s="28">
        <v>5260.1</v>
      </c>
      <c r="BW43">
        <v>1</v>
      </c>
      <c r="BX43" s="28">
        <v>26858.43</v>
      </c>
      <c r="BY43">
        <v>1</v>
      </c>
      <c r="BZ43" s="28">
        <f t="shared" si="6"/>
        <v>37595.120000000003</v>
      </c>
      <c r="CA43" s="130" t="s">
        <v>117</v>
      </c>
      <c r="CB43">
        <v>99344</v>
      </c>
      <c r="CC43" s="28">
        <v>60</v>
      </c>
      <c r="CD43">
        <v>1</v>
      </c>
      <c r="CE43" s="28">
        <v>0</v>
      </c>
      <c r="CF43">
        <v>0</v>
      </c>
      <c r="CG43" s="28">
        <v>0</v>
      </c>
      <c r="CH43">
        <v>0</v>
      </c>
      <c r="CI43" s="28">
        <f t="shared" si="7"/>
        <v>60</v>
      </c>
      <c r="CJ43" s="130" t="s">
        <v>117</v>
      </c>
      <c r="CK43">
        <v>98837</v>
      </c>
      <c r="CL43" s="28">
        <v>0</v>
      </c>
      <c r="CM43">
        <v>0</v>
      </c>
      <c r="CN43" s="28">
        <v>0</v>
      </c>
      <c r="CO43">
        <v>0</v>
      </c>
      <c r="CP43" s="21">
        <f t="shared" si="8"/>
        <v>0</v>
      </c>
      <c r="CQ43">
        <f t="shared" si="8"/>
        <v>0</v>
      </c>
      <c r="CR43" s="28">
        <f t="shared" si="9"/>
        <v>0</v>
      </c>
      <c r="CS43" s="28" t="s">
        <v>117</v>
      </c>
      <c r="CT43" s="9">
        <v>99323</v>
      </c>
      <c r="CU43" s="28">
        <v>62.05</v>
      </c>
      <c r="CV43" s="137">
        <v>0</v>
      </c>
      <c r="CW43" s="28">
        <v>61.44</v>
      </c>
      <c r="CX43" s="137">
        <v>0</v>
      </c>
      <c r="CY43" s="28">
        <v>143.73000000000002</v>
      </c>
      <c r="CZ43" s="137">
        <v>1</v>
      </c>
      <c r="DA43" s="28">
        <f t="shared" si="10"/>
        <v>267.22000000000003</v>
      </c>
      <c r="DB43" s="28" t="s">
        <v>117</v>
      </c>
      <c r="DC43" s="9">
        <v>98632</v>
      </c>
      <c r="DD43" s="28">
        <v>739.36</v>
      </c>
      <c r="DE43">
        <v>1</v>
      </c>
      <c r="DF43" s="28">
        <v>0</v>
      </c>
      <c r="DG43">
        <v>0</v>
      </c>
      <c r="DH43" s="28">
        <v>0</v>
      </c>
      <c r="DI43">
        <v>0</v>
      </c>
      <c r="DJ43" s="28">
        <f t="shared" si="11"/>
        <v>739.36</v>
      </c>
      <c r="DK43" s="28" t="s">
        <v>117</v>
      </c>
      <c r="DL43" s="9">
        <v>98837</v>
      </c>
      <c r="DM43" s="28">
        <v>0</v>
      </c>
      <c r="DN43">
        <v>0</v>
      </c>
      <c r="DO43" s="28">
        <v>0</v>
      </c>
      <c r="DP43">
        <v>0</v>
      </c>
      <c r="DQ43" s="28">
        <v>491.56</v>
      </c>
      <c r="DR43">
        <v>1</v>
      </c>
      <c r="DS43" s="28">
        <f t="shared" si="12"/>
        <v>491.56</v>
      </c>
      <c r="DU43">
        <v>98948</v>
      </c>
      <c r="DV43" t="s">
        <v>120</v>
      </c>
      <c r="DW43" s="21">
        <v>797.63</v>
      </c>
      <c r="DX43">
        <v>6</v>
      </c>
      <c r="DY43" s="21">
        <v>119.09</v>
      </c>
      <c r="DZ43">
        <v>1</v>
      </c>
      <c r="EA43" s="21">
        <v>0</v>
      </c>
      <c r="EB43">
        <v>0</v>
      </c>
      <c r="EC43" s="28">
        <f t="shared" si="13"/>
        <v>916.72</v>
      </c>
      <c r="ED43" s="20">
        <v>98951</v>
      </c>
      <c r="EE43" t="s">
        <v>120</v>
      </c>
      <c r="EF43" s="21">
        <v>87.56</v>
      </c>
      <c r="EG43">
        <v>1</v>
      </c>
      <c r="EH43" s="21">
        <v>0</v>
      </c>
      <c r="EI43">
        <v>0</v>
      </c>
      <c r="EJ43" s="21">
        <v>0</v>
      </c>
      <c r="EK43">
        <v>0</v>
      </c>
      <c r="EL43" s="28">
        <f t="shared" si="14"/>
        <v>87.56</v>
      </c>
      <c r="EM43" s="20">
        <v>98944</v>
      </c>
      <c r="EN43" t="s">
        <v>120</v>
      </c>
      <c r="EO43" s="21">
        <v>1681.65</v>
      </c>
      <c r="EP43">
        <v>6</v>
      </c>
      <c r="EQ43" s="21">
        <v>1168.18</v>
      </c>
      <c r="ER43">
        <v>5</v>
      </c>
      <c r="ES43" s="21">
        <v>281.67</v>
      </c>
      <c r="ET43">
        <v>2</v>
      </c>
      <c r="EU43" s="28">
        <f t="shared" si="15"/>
        <v>3131.5</v>
      </c>
      <c r="EV43" s="40">
        <v>98936</v>
      </c>
      <c r="EW43" s="28" t="s">
        <v>120</v>
      </c>
      <c r="EX43" s="28">
        <v>231.79</v>
      </c>
      <c r="EY43">
        <v>3</v>
      </c>
      <c r="EZ43" s="28">
        <v>40.78</v>
      </c>
      <c r="FA43">
        <v>1</v>
      </c>
      <c r="FB43" s="28">
        <v>0</v>
      </c>
      <c r="FC43">
        <v>0</v>
      </c>
      <c r="FD43" s="28">
        <f t="shared" si="16"/>
        <v>272.57</v>
      </c>
      <c r="FE43" s="40">
        <v>98936</v>
      </c>
      <c r="FF43" s="28" t="s">
        <v>120</v>
      </c>
      <c r="FG43" s="28">
        <v>112.74</v>
      </c>
      <c r="FH43">
        <v>1</v>
      </c>
      <c r="FI43" s="28">
        <v>49.92</v>
      </c>
      <c r="FJ43">
        <v>1</v>
      </c>
      <c r="FK43" s="28">
        <v>0</v>
      </c>
      <c r="FL43">
        <v>0</v>
      </c>
      <c r="FM43" s="28">
        <f t="shared" si="17"/>
        <v>162.66</v>
      </c>
      <c r="FN43" s="9">
        <v>98932</v>
      </c>
      <c r="FO43" s="28" t="s">
        <v>120</v>
      </c>
      <c r="FP43" s="28">
        <v>0</v>
      </c>
      <c r="FQ43" s="9">
        <v>0</v>
      </c>
      <c r="FR43" s="28">
        <v>119.52</v>
      </c>
      <c r="FS43" s="9">
        <v>0</v>
      </c>
      <c r="FT43" s="28">
        <v>146.37</v>
      </c>
      <c r="FU43" s="9">
        <v>2</v>
      </c>
      <c r="FV43" s="28">
        <f t="shared" si="18"/>
        <v>265.89</v>
      </c>
      <c r="FW43">
        <v>98932</v>
      </c>
      <c r="FX43" s="28" t="s">
        <v>120</v>
      </c>
      <c r="FY43" s="28">
        <v>60.53</v>
      </c>
      <c r="FZ43">
        <v>2</v>
      </c>
      <c r="GA43" s="28">
        <v>47.24</v>
      </c>
      <c r="GB43">
        <v>1</v>
      </c>
      <c r="GC43" s="28">
        <v>265.89</v>
      </c>
      <c r="GD43">
        <v>2</v>
      </c>
      <c r="GE43" s="28">
        <f t="shared" si="19"/>
        <v>373.65999999999997</v>
      </c>
      <c r="GF43">
        <v>98930</v>
      </c>
      <c r="GG43" s="28" t="s">
        <v>120</v>
      </c>
      <c r="GH43" s="28">
        <v>0</v>
      </c>
      <c r="GI43">
        <v>0</v>
      </c>
      <c r="GJ43" s="28">
        <v>105.29</v>
      </c>
      <c r="GK43">
        <v>1</v>
      </c>
      <c r="GL43" s="28">
        <v>597.02</v>
      </c>
      <c r="GM43">
        <v>3</v>
      </c>
      <c r="GN43" s="28">
        <f t="shared" si="20"/>
        <v>702.31</v>
      </c>
      <c r="GO43">
        <v>98932</v>
      </c>
      <c r="GP43" s="28" t="s">
        <v>120</v>
      </c>
      <c r="GQ43" s="28">
        <v>144.15</v>
      </c>
      <c r="GR43">
        <v>4</v>
      </c>
      <c r="GS43" s="28">
        <v>0</v>
      </c>
      <c r="GT43">
        <v>0</v>
      </c>
      <c r="GU43" s="28">
        <v>208.99</v>
      </c>
      <c r="GV43">
        <v>2</v>
      </c>
      <c r="GW43" s="28">
        <f t="shared" si="21"/>
        <v>353.14</v>
      </c>
      <c r="GX43" s="9">
        <v>98930</v>
      </c>
      <c r="GY43" s="138" t="s">
        <v>120</v>
      </c>
      <c r="GZ43" s="28">
        <v>119.95</v>
      </c>
      <c r="HA43">
        <v>1</v>
      </c>
      <c r="HB43" s="28">
        <v>95.59</v>
      </c>
      <c r="HC43">
        <v>0</v>
      </c>
      <c r="HD43" s="28">
        <v>633.98</v>
      </c>
      <c r="HE43">
        <v>4</v>
      </c>
      <c r="HF43" s="28">
        <f t="shared" si="22"/>
        <v>849.52</v>
      </c>
      <c r="HG43">
        <v>98942</v>
      </c>
      <c r="HH43" s="28" t="s">
        <v>120</v>
      </c>
      <c r="HI43" s="28">
        <v>50.94</v>
      </c>
      <c r="HJ43">
        <v>1</v>
      </c>
      <c r="HK43" s="28">
        <v>31.06</v>
      </c>
      <c r="HL43">
        <v>2</v>
      </c>
      <c r="HM43" s="28">
        <v>613.30999999999995</v>
      </c>
      <c r="HN43">
        <v>1</v>
      </c>
      <c r="HO43" s="28">
        <f t="shared" si="23"/>
        <v>695.31</v>
      </c>
      <c r="HP43">
        <v>98936</v>
      </c>
      <c r="HQ43" s="28" t="s">
        <v>120</v>
      </c>
      <c r="HR43" s="28">
        <v>120.35</v>
      </c>
      <c r="HS43">
        <v>0</v>
      </c>
      <c r="HT43" s="28">
        <v>66.91</v>
      </c>
      <c r="HU43">
        <v>0</v>
      </c>
      <c r="HV43" s="28">
        <v>159.22</v>
      </c>
      <c r="HW43">
        <v>2</v>
      </c>
      <c r="HX43" s="28">
        <f t="shared" si="24"/>
        <v>346.48</v>
      </c>
      <c r="IZ43" s="54" t="s">
        <v>144</v>
      </c>
      <c r="JA43"/>
      <c r="JB43">
        <v>1</v>
      </c>
      <c r="JC43"/>
      <c r="JD43">
        <v>2</v>
      </c>
      <c r="JF43">
        <v>1</v>
      </c>
      <c r="JG43">
        <v>1</v>
      </c>
      <c r="JI43">
        <v>1</v>
      </c>
      <c r="JJ43">
        <v>2</v>
      </c>
      <c r="JK43">
        <v>1</v>
      </c>
      <c r="JN43" s="54" t="s">
        <v>144</v>
      </c>
      <c r="JP43" s="21">
        <v>272.95999999999998</v>
      </c>
      <c r="JR43" s="21">
        <v>331.51</v>
      </c>
      <c r="JT43" s="21">
        <v>1221.48</v>
      </c>
      <c r="JU43" s="21">
        <v>612.03</v>
      </c>
      <c r="JW43" s="21">
        <v>432.05</v>
      </c>
      <c r="JX43">
        <v>109.51</v>
      </c>
      <c r="JY43">
        <v>28.3</v>
      </c>
    </row>
    <row r="44" spans="1:286" x14ac:dyDescent="0.2">
      <c r="A44" s="9">
        <v>98902</v>
      </c>
      <c r="B44" t="s">
        <v>113</v>
      </c>
      <c r="C44">
        <v>2</v>
      </c>
      <c r="F44">
        <v>2</v>
      </c>
      <c r="G44">
        <v>2</v>
      </c>
      <c r="H44">
        <v>2</v>
      </c>
      <c r="I44">
        <v>2</v>
      </c>
      <c r="L44">
        <v>1</v>
      </c>
      <c r="M44">
        <v>1</v>
      </c>
      <c r="P44" t="s">
        <v>117</v>
      </c>
      <c r="Q44">
        <v>98248</v>
      </c>
      <c r="R44" s="21">
        <v>8627.31</v>
      </c>
      <c r="S44">
        <v>0</v>
      </c>
      <c r="T44" s="21">
        <v>5602.56</v>
      </c>
      <c r="U44">
        <v>1</v>
      </c>
      <c r="V44" s="21">
        <v>31026.61</v>
      </c>
      <c r="W44">
        <v>1</v>
      </c>
      <c r="X44" s="21">
        <f t="shared" si="0"/>
        <v>45256.479999999996</v>
      </c>
      <c r="Y44" s="20" t="s">
        <v>117</v>
      </c>
      <c r="Z44">
        <v>98225</v>
      </c>
      <c r="AA44" s="21">
        <v>233.81</v>
      </c>
      <c r="AB44">
        <v>2</v>
      </c>
      <c r="AC44" s="21">
        <v>0</v>
      </c>
      <c r="AD44">
        <v>0</v>
      </c>
      <c r="AE44" s="21">
        <v>0</v>
      </c>
      <c r="AF44">
        <v>0</v>
      </c>
      <c r="AG44" s="28">
        <f t="shared" si="1"/>
        <v>233.81</v>
      </c>
      <c r="AH44" s="20" t="s">
        <v>117</v>
      </c>
      <c r="AI44">
        <v>98837</v>
      </c>
      <c r="AJ44" s="21">
        <v>0</v>
      </c>
      <c r="AK44">
        <v>0</v>
      </c>
      <c r="AL44" s="21">
        <v>0</v>
      </c>
      <c r="AM44">
        <v>0</v>
      </c>
      <c r="AN44" s="21">
        <v>491.56</v>
      </c>
      <c r="AO44">
        <v>1</v>
      </c>
      <c r="AP44" s="28">
        <f t="shared" si="2"/>
        <v>491.56</v>
      </c>
      <c r="AQ44" s="130" t="s">
        <v>117</v>
      </c>
      <c r="AR44" s="9">
        <v>98632</v>
      </c>
      <c r="AS44" s="28">
        <v>2390.4499999999998</v>
      </c>
      <c r="AT44">
        <v>0</v>
      </c>
      <c r="AU44" s="28">
        <v>2072.33</v>
      </c>
      <c r="AV44">
        <v>0</v>
      </c>
      <c r="AW44" s="28">
        <v>412.05</v>
      </c>
      <c r="AX44">
        <v>1</v>
      </c>
      <c r="AY44" s="28">
        <f t="shared" si="3"/>
        <v>4874.83</v>
      </c>
      <c r="AZ44" s="130" t="s">
        <v>117</v>
      </c>
      <c r="BA44">
        <v>98903</v>
      </c>
      <c r="BB44" s="28">
        <v>3895.67</v>
      </c>
      <c r="BC44">
        <v>2</v>
      </c>
      <c r="BD44" s="28">
        <v>4197.3</v>
      </c>
      <c r="BE44">
        <v>0</v>
      </c>
      <c r="BF44" s="28">
        <v>33045.31</v>
      </c>
      <c r="BG44">
        <v>2</v>
      </c>
      <c r="BH44" s="28">
        <f t="shared" si="4"/>
        <v>41138.28</v>
      </c>
      <c r="BI44" s="28" t="s">
        <v>119</v>
      </c>
      <c r="BJ44" s="9">
        <v>98944</v>
      </c>
      <c r="BK44" s="28">
        <v>950.75</v>
      </c>
      <c r="BL44" s="9">
        <v>1</v>
      </c>
      <c r="BM44" s="28">
        <v>0</v>
      </c>
      <c r="BN44" s="9">
        <v>0</v>
      </c>
      <c r="BO44" s="28">
        <v>0</v>
      </c>
      <c r="BP44" s="9">
        <v>0</v>
      </c>
      <c r="BQ44" s="28">
        <f t="shared" si="5"/>
        <v>950.75</v>
      </c>
      <c r="BR44" s="28" t="s">
        <v>117</v>
      </c>
      <c r="BS44">
        <v>98264</v>
      </c>
      <c r="BT44" s="28">
        <v>724.93</v>
      </c>
      <c r="BU44">
        <v>1</v>
      </c>
      <c r="BV44" s="28">
        <v>0</v>
      </c>
      <c r="BW44">
        <v>0</v>
      </c>
      <c r="BX44" s="28">
        <v>0</v>
      </c>
      <c r="BY44">
        <v>0</v>
      </c>
      <c r="BZ44" s="28">
        <f t="shared" si="6"/>
        <v>724.93</v>
      </c>
      <c r="CA44" s="130" t="s">
        <v>119</v>
      </c>
      <c r="CB44">
        <v>98221</v>
      </c>
      <c r="CC44" s="28">
        <v>15230</v>
      </c>
      <c r="CD44">
        <v>1</v>
      </c>
      <c r="CE44" s="28">
        <v>0</v>
      </c>
      <c r="CF44">
        <v>0</v>
      </c>
      <c r="CG44" s="28">
        <v>0</v>
      </c>
      <c r="CH44">
        <v>0</v>
      </c>
      <c r="CI44" s="28">
        <f t="shared" si="7"/>
        <v>15230</v>
      </c>
      <c r="CJ44" s="130" t="s">
        <v>117</v>
      </c>
      <c r="CK44">
        <v>98848</v>
      </c>
      <c r="CL44" s="28">
        <v>63.27</v>
      </c>
      <c r="CM44">
        <v>0</v>
      </c>
      <c r="CN44" s="28">
        <v>23.8</v>
      </c>
      <c r="CO44">
        <v>1</v>
      </c>
      <c r="CP44" s="21">
        <f t="shared" si="8"/>
        <v>87.070000000000007</v>
      </c>
      <c r="CQ44">
        <f t="shared" si="8"/>
        <v>1</v>
      </c>
      <c r="CR44" s="28">
        <f t="shared" si="9"/>
        <v>174.14000000000001</v>
      </c>
      <c r="CS44" s="28" t="s">
        <v>117</v>
      </c>
      <c r="CT44" s="9">
        <v>99352</v>
      </c>
      <c r="CU44" s="28">
        <v>214.38</v>
      </c>
      <c r="CV44" s="137">
        <v>1</v>
      </c>
      <c r="CW44" s="28">
        <v>0</v>
      </c>
      <c r="CX44" s="137">
        <v>0</v>
      </c>
      <c r="CY44" s="28">
        <v>0</v>
      </c>
      <c r="CZ44" s="137">
        <v>0</v>
      </c>
      <c r="DA44" s="28">
        <f t="shared" si="10"/>
        <v>214.38</v>
      </c>
      <c r="DB44" s="28" t="s">
        <v>117</v>
      </c>
      <c r="DC44" s="9">
        <v>98674</v>
      </c>
      <c r="DD44" s="28">
        <v>349.28</v>
      </c>
      <c r="DE44">
        <v>1</v>
      </c>
      <c r="DF44" s="28">
        <v>0</v>
      </c>
      <c r="DG44">
        <v>0</v>
      </c>
      <c r="DH44" s="28">
        <v>0</v>
      </c>
      <c r="DI44">
        <v>0</v>
      </c>
      <c r="DJ44" s="28">
        <f t="shared" si="11"/>
        <v>349.28</v>
      </c>
      <c r="DK44" s="28" t="s">
        <v>117</v>
      </c>
      <c r="DL44" s="9">
        <v>98902</v>
      </c>
      <c r="DM44" s="28">
        <v>88675.48</v>
      </c>
      <c r="DN44">
        <v>1</v>
      </c>
      <c r="DO44" s="28">
        <v>132.97999999999999</v>
      </c>
      <c r="DP44">
        <v>1</v>
      </c>
      <c r="DQ44" s="28">
        <v>0</v>
      </c>
      <c r="DR44">
        <v>0</v>
      </c>
      <c r="DS44" s="28">
        <f t="shared" si="12"/>
        <v>88808.459999999992</v>
      </c>
      <c r="DU44">
        <v>99301</v>
      </c>
      <c r="DV44" t="s">
        <v>120</v>
      </c>
      <c r="DW44" s="21">
        <v>3492.68</v>
      </c>
      <c r="DX44">
        <v>14</v>
      </c>
      <c r="DY44" s="21">
        <v>1134.32</v>
      </c>
      <c r="DZ44">
        <v>6</v>
      </c>
      <c r="EA44" s="21">
        <v>558.77</v>
      </c>
      <c r="EB44">
        <v>7</v>
      </c>
      <c r="EC44" s="28">
        <f t="shared" si="13"/>
        <v>5185.7700000000004</v>
      </c>
      <c r="ED44" s="20">
        <v>98953</v>
      </c>
      <c r="EE44" t="s">
        <v>120</v>
      </c>
      <c r="EF44" s="21">
        <v>172.75</v>
      </c>
      <c r="EG44">
        <v>1</v>
      </c>
      <c r="EH44" s="21">
        <v>0</v>
      </c>
      <c r="EI44">
        <v>0</v>
      </c>
      <c r="EJ44" s="21">
        <v>0</v>
      </c>
      <c r="EK44">
        <v>0</v>
      </c>
      <c r="EL44" s="28">
        <f t="shared" si="14"/>
        <v>172.75</v>
      </c>
      <c r="EM44" s="20">
        <v>98948</v>
      </c>
      <c r="EN44" t="s">
        <v>120</v>
      </c>
      <c r="EO44" s="21">
        <v>818.92</v>
      </c>
      <c r="EP44">
        <v>5</v>
      </c>
      <c r="EQ44" s="21">
        <v>438.69</v>
      </c>
      <c r="ER44">
        <v>2</v>
      </c>
      <c r="ES44" s="21">
        <v>0</v>
      </c>
      <c r="ET44">
        <v>0</v>
      </c>
      <c r="EU44" s="28">
        <f t="shared" si="15"/>
        <v>1257.6099999999999</v>
      </c>
      <c r="EV44" s="40">
        <v>98942</v>
      </c>
      <c r="EW44" s="28" t="s">
        <v>120</v>
      </c>
      <c r="EX44" s="28">
        <v>328.95</v>
      </c>
      <c r="EY44">
        <v>0</v>
      </c>
      <c r="EZ44" s="28">
        <v>279.02999999999997</v>
      </c>
      <c r="FA44">
        <v>1</v>
      </c>
      <c r="FB44" s="28">
        <v>586.66999999999996</v>
      </c>
      <c r="FC44">
        <v>1</v>
      </c>
      <c r="FD44" s="28">
        <f t="shared" si="16"/>
        <v>1194.6500000000001</v>
      </c>
      <c r="FE44" s="40">
        <v>98942</v>
      </c>
      <c r="FF44" s="28" t="s">
        <v>120</v>
      </c>
      <c r="FG44" s="28">
        <v>210.3</v>
      </c>
      <c r="FH44">
        <v>1</v>
      </c>
      <c r="FI44" s="28">
        <v>133.44999999999999</v>
      </c>
      <c r="FJ44">
        <v>0</v>
      </c>
      <c r="FK44" s="28">
        <v>111.12</v>
      </c>
      <c r="FL44">
        <v>1</v>
      </c>
      <c r="FM44" s="28">
        <f t="shared" si="17"/>
        <v>454.87</v>
      </c>
      <c r="FN44" s="9">
        <v>98936</v>
      </c>
      <c r="FO44" s="28" t="s">
        <v>120</v>
      </c>
      <c r="FP44" s="28">
        <v>234.29</v>
      </c>
      <c r="FQ44" s="9">
        <v>1</v>
      </c>
      <c r="FR44" s="28">
        <v>112.74</v>
      </c>
      <c r="FS44" s="9">
        <v>1</v>
      </c>
      <c r="FT44" s="28">
        <v>49.92</v>
      </c>
      <c r="FU44" s="9">
        <v>1</v>
      </c>
      <c r="FV44" s="28">
        <f t="shared" si="18"/>
        <v>396.95</v>
      </c>
      <c r="FW44">
        <v>98936</v>
      </c>
      <c r="FX44" s="28" t="s">
        <v>120</v>
      </c>
      <c r="FY44" s="28">
        <v>52.18</v>
      </c>
      <c r="FZ44">
        <v>1</v>
      </c>
      <c r="GA44" s="28">
        <v>0</v>
      </c>
      <c r="GB44">
        <v>0</v>
      </c>
      <c r="GC44" s="28">
        <v>0</v>
      </c>
      <c r="GD44">
        <v>0</v>
      </c>
      <c r="GE44" s="28">
        <f t="shared" si="19"/>
        <v>52.18</v>
      </c>
      <c r="GF44">
        <v>98932</v>
      </c>
      <c r="GG44" s="28" t="s">
        <v>120</v>
      </c>
      <c r="GH44" s="28">
        <v>0</v>
      </c>
      <c r="GI44">
        <v>0</v>
      </c>
      <c r="GJ44" s="28">
        <v>60.53</v>
      </c>
      <c r="GK44">
        <v>2</v>
      </c>
      <c r="GL44" s="28">
        <v>173.6</v>
      </c>
      <c r="GM44">
        <v>2</v>
      </c>
      <c r="GN44" s="28">
        <f t="shared" si="20"/>
        <v>234.13</v>
      </c>
      <c r="GO44">
        <v>98936</v>
      </c>
      <c r="GP44" s="28" t="s">
        <v>120</v>
      </c>
      <c r="GQ44" s="28">
        <v>39.54</v>
      </c>
      <c r="GR44">
        <v>0</v>
      </c>
      <c r="GS44" s="28">
        <v>49.22</v>
      </c>
      <c r="GT44">
        <v>0</v>
      </c>
      <c r="GU44" s="28">
        <v>494.1</v>
      </c>
      <c r="GV44">
        <v>2</v>
      </c>
      <c r="GW44" s="28">
        <f t="shared" si="21"/>
        <v>582.86</v>
      </c>
      <c r="GX44" s="9">
        <v>98932</v>
      </c>
      <c r="GY44" s="138" t="s">
        <v>120</v>
      </c>
      <c r="GZ44" s="28">
        <v>95.43</v>
      </c>
      <c r="HA44">
        <v>1</v>
      </c>
      <c r="HB44" s="28">
        <v>74.92</v>
      </c>
      <c r="HC44">
        <v>1</v>
      </c>
      <c r="HD44" s="28">
        <v>245.07</v>
      </c>
      <c r="HE44">
        <v>3</v>
      </c>
      <c r="HF44" s="28">
        <f t="shared" si="22"/>
        <v>415.42</v>
      </c>
      <c r="HG44">
        <v>98944</v>
      </c>
      <c r="HH44" s="28" t="s">
        <v>120</v>
      </c>
      <c r="HI44" s="28">
        <v>146.38999999999999</v>
      </c>
      <c r="HJ44">
        <v>0</v>
      </c>
      <c r="HK44" s="28">
        <v>122.52</v>
      </c>
      <c r="HL44">
        <v>1</v>
      </c>
      <c r="HM44" s="28">
        <v>235.42</v>
      </c>
      <c r="HN44">
        <v>6</v>
      </c>
      <c r="HO44" s="28">
        <f t="shared" si="23"/>
        <v>504.32999999999993</v>
      </c>
      <c r="HP44">
        <v>98942</v>
      </c>
      <c r="HQ44" s="28" t="s">
        <v>120</v>
      </c>
      <c r="HR44" s="28">
        <v>192</v>
      </c>
      <c r="HS44">
        <v>1</v>
      </c>
      <c r="HT44" s="28">
        <v>18.510000000000002</v>
      </c>
      <c r="HU44">
        <v>1</v>
      </c>
      <c r="HV44" s="28">
        <v>809.43</v>
      </c>
      <c r="HW44">
        <v>1</v>
      </c>
      <c r="HX44" s="28">
        <f t="shared" si="24"/>
        <v>1019.9399999999999</v>
      </c>
      <c r="IZ44" s="54" t="s">
        <v>95</v>
      </c>
      <c r="JA44">
        <v>2</v>
      </c>
      <c r="JB44">
        <v>1</v>
      </c>
      <c r="JC44">
        <v>5</v>
      </c>
      <c r="JD44">
        <v>2</v>
      </c>
      <c r="JE44">
        <v>9</v>
      </c>
      <c r="JF44">
        <v>8</v>
      </c>
      <c r="JG44">
        <v>9</v>
      </c>
      <c r="JH44">
        <v>12</v>
      </c>
      <c r="JI44">
        <v>7</v>
      </c>
      <c r="JJ44">
        <v>4</v>
      </c>
      <c r="JK44">
        <v>6</v>
      </c>
      <c r="JL44">
        <v>7</v>
      </c>
      <c r="JN44" s="54" t="s">
        <v>95</v>
      </c>
      <c r="JO44" s="21">
        <v>710.51</v>
      </c>
      <c r="JP44" s="21">
        <v>302.79000000000002</v>
      </c>
      <c r="JQ44" s="21">
        <v>1517.23</v>
      </c>
      <c r="JR44" s="21">
        <v>2235.6</v>
      </c>
      <c r="JS44" s="21">
        <v>5105.5200000000004</v>
      </c>
      <c r="JT44" s="21">
        <v>2961.01</v>
      </c>
      <c r="JU44" s="21">
        <v>3275.86</v>
      </c>
      <c r="JV44" s="21">
        <v>6922.05</v>
      </c>
      <c r="JW44" s="21">
        <v>14790.11</v>
      </c>
      <c r="JX44">
        <v>543.91</v>
      </c>
      <c r="JY44">
        <v>6591.41</v>
      </c>
      <c r="JZ44">
        <v>3920.9</v>
      </c>
    </row>
    <row r="45" spans="1:286" x14ac:dyDescent="0.2">
      <c r="A45" s="9">
        <v>98903</v>
      </c>
      <c r="B45" t="s">
        <v>113</v>
      </c>
      <c r="E45">
        <v>1</v>
      </c>
      <c r="H45">
        <v>3</v>
      </c>
      <c r="P45" t="s">
        <v>117</v>
      </c>
      <c r="Q45">
        <v>98264</v>
      </c>
      <c r="R45" s="21">
        <v>755.78</v>
      </c>
      <c r="S45">
        <v>1</v>
      </c>
      <c r="T45" s="21">
        <v>0</v>
      </c>
      <c r="U45">
        <v>0</v>
      </c>
      <c r="V45" s="21">
        <v>0</v>
      </c>
      <c r="W45">
        <v>0</v>
      </c>
      <c r="X45" s="21">
        <f t="shared" si="0"/>
        <v>755.78</v>
      </c>
      <c r="Y45" s="20" t="s">
        <v>117</v>
      </c>
      <c r="Z45">
        <v>98233</v>
      </c>
      <c r="AA45" s="21">
        <v>5398.59</v>
      </c>
      <c r="AB45">
        <v>0</v>
      </c>
      <c r="AC45" s="21">
        <v>6327.11</v>
      </c>
      <c r="AD45">
        <v>2</v>
      </c>
      <c r="AE45" s="21">
        <v>0</v>
      </c>
      <c r="AF45">
        <v>0</v>
      </c>
      <c r="AG45" s="28">
        <f t="shared" si="1"/>
        <v>11725.7</v>
      </c>
      <c r="AH45" s="20" t="s">
        <v>117</v>
      </c>
      <c r="AI45">
        <v>98848</v>
      </c>
      <c r="AJ45" s="21">
        <v>87.07</v>
      </c>
      <c r="AK45">
        <v>1</v>
      </c>
      <c r="AL45" s="21">
        <v>0</v>
      </c>
      <c r="AM45">
        <v>0</v>
      </c>
      <c r="AN45" s="21">
        <v>0</v>
      </c>
      <c r="AO45">
        <v>0</v>
      </c>
      <c r="AP45" s="28">
        <f t="shared" si="2"/>
        <v>87.07</v>
      </c>
      <c r="AQ45" s="130" t="s">
        <v>117</v>
      </c>
      <c r="AR45" s="9">
        <v>98674</v>
      </c>
      <c r="AS45" s="28">
        <v>2332.5700000000002</v>
      </c>
      <c r="AT45">
        <v>1</v>
      </c>
      <c r="AU45" s="28">
        <v>0</v>
      </c>
      <c r="AV45">
        <v>0</v>
      </c>
      <c r="AW45" s="28">
        <v>0</v>
      </c>
      <c r="AX45">
        <v>0</v>
      </c>
      <c r="AY45" s="28">
        <f t="shared" si="3"/>
        <v>2332.5700000000002</v>
      </c>
      <c r="AZ45" s="130" t="s">
        <v>117</v>
      </c>
      <c r="BA45">
        <v>98930</v>
      </c>
      <c r="BB45" s="28">
        <v>226.84</v>
      </c>
      <c r="BC45">
        <v>1</v>
      </c>
      <c r="BD45" s="28">
        <v>259.88</v>
      </c>
      <c r="BE45">
        <v>0</v>
      </c>
      <c r="BF45" s="28">
        <v>1198.1600000000001</v>
      </c>
      <c r="BG45">
        <v>1</v>
      </c>
      <c r="BH45" s="28">
        <f t="shared" si="4"/>
        <v>1684.88</v>
      </c>
      <c r="BI45" s="28" t="s">
        <v>119</v>
      </c>
      <c r="BJ45" s="9">
        <v>99352</v>
      </c>
      <c r="BK45" s="28">
        <v>4531.13</v>
      </c>
      <c r="BL45" s="9">
        <v>0</v>
      </c>
      <c r="BM45" s="28">
        <v>2111.92</v>
      </c>
      <c r="BN45" s="9">
        <v>1</v>
      </c>
      <c r="BO45" s="28">
        <v>0</v>
      </c>
      <c r="BP45" s="9">
        <v>0</v>
      </c>
      <c r="BQ45" s="28">
        <f t="shared" si="5"/>
        <v>6643.05</v>
      </c>
      <c r="BR45" s="28" t="s">
        <v>117</v>
      </c>
      <c r="BS45">
        <v>98277</v>
      </c>
      <c r="BT45" s="28">
        <v>0.86</v>
      </c>
      <c r="BU45">
        <v>1</v>
      </c>
      <c r="BV45" s="28">
        <v>0</v>
      </c>
      <c r="BW45">
        <v>0</v>
      </c>
      <c r="BX45" s="28">
        <v>0</v>
      </c>
      <c r="BY45">
        <v>0</v>
      </c>
      <c r="BZ45" s="28">
        <f t="shared" si="6"/>
        <v>0.86</v>
      </c>
      <c r="CA45" s="130" t="s">
        <v>119</v>
      </c>
      <c r="CB45">
        <v>98225</v>
      </c>
      <c r="CC45" s="28">
        <v>2803.45</v>
      </c>
      <c r="CD45">
        <v>1</v>
      </c>
      <c r="CE45" s="28">
        <v>0</v>
      </c>
      <c r="CF45">
        <v>0</v>
      </c>
      <c r="CG45" s="28">
        <v>0</v>
      </c>
      <c r="CH45">
        <v>0</v>
      </c>
      <c r="CI45" s="28">
        <f t="shared" si="7"/>
        <v>2803.45</v>
      </c>
      <c r="CJ45" s="130" t="s">
        <v>117</v>
      </c>
      <c r="CK45">
        <v>98901</v>
      </c>
      <c r="CL45" s="28">
        <v>1.8</v>
      </c>
      <c r="CM45">
        <v>1</v>
      </c>
      <c r="CN45" s="28">
        <v>0</v>
      </c>
      <c r="CO45">
        <v>0</v>
      </c>
      <c r="CP45" s="21">
        <f t="shared" si="8"/>
        <v>1.8</v>
      </c>
      <c r="CQ45">
        <f t="shared" si="8"/>
        <v>1</v>
      </c>
      <c r="CR45" s="28">
        <f t="shared" si="9"/>
        <v>3.6</v>
      </c>
      <c r="CS45" s="28" t="s">
        <v>119</v>
      </c>
      <c r="CT45" s="9">
        <v>98225</v>
      </c>
      <c r="CU45" s="28">
        <v>2833.27</v>
      </c>
      <c r="CV45" s="137">
        <v>1</v>
      </c>
      <c r="CW45" s="28">
        <v>0</v>
      </c>
      <c r="CX45" s="137">
        <v>0</v>
      </c>
      <c r="CY45" s="28">
        <v>0</v>
      </c>
      <c r="CZ45" s="137">
        <v>0</v>
      </c>
      <c r="DA45" s="28">
        <f t="shared" si="10"/>
        <v>2833.27</v>
      </c>
      <c r="DB45" s="28" t="s">
        <v>117</v>
      </c>
      <c r="DC45" s="9">
        <v>98837</v>
      </c>
      <c r="DD45" s="28">
        <v>0</v>
      </c>
      <c r="DE45">
        <v>0</v>
      </c>
      <c r="DF45" s="28">
        <v>0</v>
      </c>
      <c r="DG45">
        <v>0</v>
      </c>
      <c r="DH45" s="28">
        <v>491.56</v>
      </c>
      <c r="DI45">
        <v>1</v>
      </c>
      <c r="DJ45" s="28">
        <f t="shared" si="11"/>
        <v>491.56</v>
      </c>
      <c r="DK45" s="28" t="s">
        <v>117</v>
      </c>
      <c r="DL45" s="9">
        <v>98903</v>
      </c>
      <c r="DM45" s="28">
        <v>526.62</v>
      </c>
      <c r="DN45">
        <v>1</v>
      </c>
      <c r="DO45" s="28">
        <v>0.01</v>
      </c>
      <c r="DP45">
        <v>1</v>
      </c>
      <c r="DQ45" s="28">
        <v>0</v>
      </c>
      <c r="DR45">
        <v>0</v>
      </c>
      <c r="DS45" s="28">
        <f t="shared" si="12"/>
        <v>526.63</v>
      </c>
      <c r="DU45">
        <v>99324</v>
      </c>
      <c r="DV45" t="s">
        <v>120</v>
      </c>
      <c r="DW45" s="21">
        <v>75.010000000000005</v>
      </c>
      <c r="DX45">
        <v>2</v>
      </c>
      <c r="DY45" s="21">
        <v>0</v>
      </c>
      <c r="DZ45">
        <v>0</v>
      </c>
      <c r="EA45" s="21">
        <v>0</v>
      </c>
      <c r="EB45">
        <v>0</v>
      </c>
      <c r="EC45" s="28">
        <f t="shared" si="13"/>
        <v>75.010000000000005</v>
      </c>
      <c r="ED45" s="20">
        <v>99301</v>
      </c>
      <c r="EE45" t="s">
        <v>120</v>
      </c>
      <c r="EF45" s="21">
        <v>2914.61</v>
      </c>
      <c r="EG45">
        <v>13</v>
      </c>
      <c r="EH45" s="21">
        <v>2018.84</v>
      </c>
      <c r="EI45">
        <v>6</v>
      </c>
      <c r="EJ45" s="21">
        <v>1013.33</v>
      </c>
      <c r="EK45">
        <v>7</v>
      </c>
      <c r="EL45" s="28">
        <f t="shared" si="14"/>
        <v>5946.78</v>
      </c>
      <c r="EM45" s="20">
        <v>98951</v>
      </c>
      <c r="EN45" t="s">
        <v>120</v>
      </c>
      <c r="EO45" s="21">
        <v>360.76</v>
      </c>
      <c r="EP45">
        <v>2</v>
      </c>
      <c r="EQ45" s="21">
        <v>87.56</v>
      </c>
      <c r="ER45">
        <v>1</v>
      </c>
      <c r="ES45" s="21">
        <v>0</v>
      </c>
      <c r="ET45">
        <v>0</v>
      </c>
      <c r="EU45" s="28">
        <f t="shared" si="15"/>
        <v>448.32</v>
      </c>
      <c r="EV45" s="40">
        <v>98944</v>
      </c>
      <c r="EW45" s="28" t="s">
        <v>120</v>
      </c>
      <c r="EX45" s="28">
        <v>1854.97</v>
      </c>
      <c r="EY45">
        <v>8</v>
      </c>
      <c r="EZ45" s="28">
        <v>742.57</v>
      </c>
      <c r="FA45">
        <v>3</v>
      </c>
      <c r="FB45" s="28">
        <v>845.48</v>
      </c>
      <c r="FC45">
        <v>4</v>
      </c>
      <c r="FD45" s="28">
        <f t="shared" si="16"/>
        <v>3443.02</v>
      </c>
      <c r="FE45" s="40">
        <v>98944</v>
      </c>
      <c r="FF45" s="28" t="s">
        <v>120</v>
      </c>
      <c r="FG45" s="28">
        <v>1292.3599999999999</v>
      </c>
      <c r="FH45">
        <v>6</v>
      </c>
      <c r="FI45" s="28">
        <v>1166.08</v>
      </c>
      <c r="FJ45">
        <v>5</v>
      </c>
      <c r="FK45" s="28">
        <v>1340.27</v>
      </c>
      <c r="FL45">
        <v>4</v>
      </c>
      <c r="FM45" s="28">
        <f t="shared" si="17"/>
        <v>3798.7099999999996</v>
      </c>
      <c r="FN45" s="9">
        <v>98942</v>
      </c>
      <c r="FO45" s="28" t="s">
        <v>120</v>
      </c>
      <c r="FP45" s="28">
        <v>73.599999999999994</v>
      </c>
      <c r="FQ45" s="9">
        <v>1</v>
      </c>
      <c r="FR45" s="28">
        <v>80.930000000000007</v>
      </c>
      <c r="FS45" s="9">
        <v>0</v>
      </c>
      <c r="FT45" s="28">
        <v>244.57</v>
      </c>
      <c r="FU45" s="9">
        <v>1</v>
      </c>
      <c r="FV45" s="28">
        <f t="shared" si="18"/>
        <v>399.1</v>
      </c>
      <c r="FW45">
        <v>98944</v>
      </c>
      <c r="FX45" s="28" t="s">
        <v>120</v>
      </c>
      <c r="FY45" s="28">
        <v>216.51</v>
      </c>
      <c r="FZ45">
        <v>5</v>
      </c>
      <c r="GA45" s="28">
        <v>601.02</v>
      </c>
      <c r="GB45">
        <v>4</v>
      </c>
      <c r="GC45" s="28">
        <v>1080.82</v>
      </c>
      <c r="GD45">
        <v>7</v>
      </c>
      <c r="GE45" s="28">
        <f t="shared" si="19"/>
        <v>1898.35</v>
      </c>
      <c r="GF45">
        <v>98942</v>
      </c>
      <c r="GG45" s="28" t="s">
        <v>120</v>
      </c>
      <c r="GH45" s="28">
        <v>38.4</v>
      </c>
      <c r="GI45">
        <v>1</v>
      </c>
      <c r="GJ45" s="28">
        <v>0</v>
      </c>
      <c r="GK45">
        <v>0</v>
      </c>
      <c r="GL45" s="28">
        <v>0</v>
      </c>
      <c r="GM45">
        <v>0</v>
      </c>
      <c r="GN45" s="28">
        <f t="shared" si="20"/>
        <v>38.4</v>
      </c>
      <c r="GO45">
        <v>98942</v>
      </c>
      <c r="GP45" s="28" t="s">
        <v>120</v>
      </c>
      <c r="GQ45" s="28">
        <v>187.71</v>
      </c>
      <c r="GR45">
        <v>2</v>
      </c>
      <c r="GS45" s="28">
        <v>79.12</v>
      </c>
      <c r="GT45">
        <v>1</v>
      </c>
      <c r="GU45" s="28">
        <v>1826.99</v>
      </c>
      <c r="GV45">
        <v>2</v>
      </c>
      <c r="GW45" s="28">
        <f t="shared" si="21"/>
        <v>2093.8200000000002</v>
      </c>
      <c r="GX45" s="9">
        <v>98936</v>
      </c>
      <c r="GY45" s="138" t="s">
        <v>120</v>
      </c>
      <c r="GZ45" s="28">
        <v>34.67</v>
      </c>
      <c r="HA45">
        <v>1</v>
      </c>
      <c r="HB45" s="28">
        <v>39.54</v>
      </c>
      <c r="HC45">
        <v>0</v>
      </c>
      <c r="HD45" s="28">
        <v>543.32000000000005</v>
      </c>
      <c r="HE45">
        <v>2</v>
      </c>
      <c r="HF45" s="28">
        <f t="shared" si="22"/>
        <v>617.53000000000009</v>
      </c>
      <c r="HG45">
        <v>98948</v>
      </c>
      <c r="HH45" s="28" t="s">
        <v>120</v>
      </c>
      <c r="HI45" s="28">
        <v>147.83000000000001</v>
      </c>
      <c r="HJ45">
        <v>3</v>
      </c>
      <c r="HK45" s="28">
        <v>56.21</v>
      </c>
      <c r="HL45">
        <v>4</v>
      </c>
      <c r="HM45" s="28">
        <v>735.47</v>
      </c>
      <c r="HN45">
        <v>2</v>
      </c>
      <c r="HO45" s="28">
        <f t="shared" si="23"/>
        <v>939.51</v>
      </c>
      <c r="HP45">
        <v>98944</v>
      </c>
      <c r="HQ45" s="28" t="s">
        <v>120</v>
      </c>
      <c r="HR45" s="28">
        <v>156.36000000000001</v>
      </c>
      <c r="HS45">
        <v>3</v>
      </c>
      <c r="HT45" s="28">
        <v>94.35</v>
      </c>
      <c r="HU45">
        <v>0</v>
      </c>
      <c r="HV45" s="28">
        <v>200.81</v>
      </c>
      <c r="HW45">
        <v>4</v>
      </c>
      <c r="HX45" s="28">
        <f t="shared" si="24"/>
        <v>451.52</v>
      </c>
      <c r="IZ45" s="54" t="s">
        <v>54</v>
      </c>
      <c r="JA45">
        <v>1</v>
      </c>
      <c r="JB45"/>
      <c r="JC45"/>
      <c r="JH45">
        <v>1</v>
      </c>
      <c r="JJ45">
        <v>1</v>
      </c>
      <c r="JL45">
        <v>1</v>
      </c>
      <c r="JN45" s="54" t="s">
        <v>54</v>
      </c>
      <c r="JO45" s="21">
        <v>492.44</v>
      </c>
      <c r="JV45" s="21">
        <v>529.98</v>
      </c>
      <c r="JX45">
        <v>294.55</v>
      </c>
      <c r="JZ45">
        <v>1486.38</v>
      </c>
    </row>
    <row r="46" spans="1:286" x14ac:dyDescent="0.2">
      <c r="A46" s="9">
        <v>98930</v>
      </c>
      <c r="B46" t="s">
        <v>113</v>
      </c>
      <c r="D46">
        <v>1</v>
      </c>
      <c r="E46">
        <v>6</v>
      </c>
      <c r="F46">
        <v>8</v>
      </c>
      <c r="I46">
        <v>1</v>
      </c>
      <c r="K46">
        <v>1</v>
      </c>
      <c r="L46">
        <v>6</v>
      </c>
      <c r="M46">
        <v>6</v>
      </c>
      <c r="N46">
        <v>3</v>
      </c>
      <c r="P46" t="s">
        <v>117</v>
      </c>
      <c r="Q46">
        <v>98295</v>
      </c>
      <c r="R46" s="21">
        <v>61.82</v>
      </c>
      <c r="S46">
        <v>1</v>
      </c>
      <c r="T46" s="21">
        <v>0</v>
      </c>
      <c r="U46">
        <v>0</v>
      </c>
      <c r="V46" s="21">
        <v>0</v>
      </c>
      <c r="W46">
        <v>0</v>
      </c>
      <c r="X46" s="21">
        <f t="shared" si="0"/>
        <v>61.82</v>
      </c>
      <c r="Y46" s="20" t="s">
        <v>117</v>
      </c>
      <c r="Z46">
        <v>98247</v>
      </c>
      <c r="AA46" s="21">
        <v>1538.54</v>
      </c>
      <c r="AB46">
        <v>1</v>
      </c>
      <c r="AC46" s="21">
        <v>0</v>
      </c>
      <c r="AD46">
        <v>0</v>
      </c>
      <c r="AE46" s="21">
        <v>0</v>
      </c>
      <c r="AF46">
        <v>0</v>
      </c>
      <c r="AG46" s="28">
        <f t="shared" si="1"/>
        <v>1538.54</v>
      </c>
      <c r="AH46" s="20" t="s">
        <v>117</v>
      </c>
      <c r="AI46">
        <v>98903</v>
      </c>
      <c r="AJ46" s="21">
        <v>6944.53</v>
      </c>
      <c r="AK46">
        <v>1</v>
      </c>
      <c r="AL46" s="21">
        <v>5047.57</v>
      </c>
      <c r="AM46">
        <v>0</v>
      </c>
      <c r="AN46" s="21">
        <v>24525.21</v>
      </c>
      <c r="AO46">
        <v>2</v>
      </c>
      <c r="AP46" s="28">
        <f t="shared" si="2"/>
        <v>36517.31</v>
      </c>
      <c r="AQ46" s="130" t="s">
        <v>117</v>
      </c>
      <c r="AR46" s="9">
        <v>98801</v>
      </c>
      <c r="AS46" s="28">
        <v>12912.6</v>
      </c>
      <c r="AT46">
        <v>1</v>
      </c>
      <c r="AU46" s="28">
        <v>0</v>
      </c>
      <c r="AV46">
        <v>0</v>
      </c>
      <c r="AW46" s="28">
        <v>0</v>
      </c>
      <c r="AX46">
        <v>0</v>
      </c>
      <c r="AY46" s="28">
        <f t="shared" si="3"/>
        <v>12912.6</v>
      </c>
      <c r="AZ46" s="130" t="s">
        <v>117</v>
      </c>
      <c r="BA46">
        <v>98936</v>
      </c>
      <c r="BB46" s="28">
        <v>2947.56</v>
      </c>
      <c r="BC46">
        <v>1</v>
      </c>
      <c r="BD46" s="28">
        <v>0</v>
      </c>
      <c r="BE46">
        <v>0</v>
      </c>
      <c r="BF46" s="28">
        <v>0</v>
      </c>
      <c r="BG46">
        <v>0</v>
      </c>
      <c r="BH46" s="28">
        <f t="shared" si="4"/>
        <v>2947.56</v>
      </c>
      <c r="BI46" s="28" t="s">
        <v>120</v>
      </c>
      <c r="BJ46" s="9">
        <v>98220</v>
      </c>
      <c r="BK46" s="28">
        <v>780.71</v>
      </c>
      <c r="BL46" s="9">
        <v>5</v>
      </c>
      <c r="BM46" s="28">
        <v>558.67999999999995</v>
      </c>
      <c r="BN46" s="9">
        <v>1</v>
      </c>
      <c r="BO46" s="28">
        <v>2090.34</v>
      </c>
      <c r="BP46" s="9">
        <v>5</v>
      </c>
      <c r="BQ46" s="28">
        <f t="shared" si="5"/>
        <v>3429.73</v>
      </c>
      <c r="BR46" s="28" t="s">
        <v>117</v>
      </c>
      <c r="BS46">
        <v>98295</v>
      </c>
      <c r="BT46" s="28">
        <v>41.6</v>
      </c>
      <c r="BU46">
        <v>1</v>
      </c>
      <c r="BV46" s="28">
        <v>0</v>
      </c>
      <c r="BW46">
        <v>0</v>
      </c>
      <c r="BX46" s="28">
        <v>0</v>
      </c>
      <c r="BY46">
        <v>0</v>
      </c>
      <c r="BZ46" s="28">
        <f t="shared" si="6"/>
        <v>41.6</v>
      </c>
      <c r="CA46" s="130" t="s">
        <v>119</v>
      </c>
      <c r="CB46">
        <v>98848</v>
      </c>
      <c r="CC46" s="28">
        <v>13011.64</v>
      </c>
      <c r="CD46">
        <v>1</v>
      </c>
      <c r="CE46" s="28">
        <v>0</v>
      </c>
      <c r="CF46">
        <v>0</v>
      </c>
      <c r="CG46" s="28">
        <v>0</v>
      </c>
      <c r="CH46">
        <v>0</v>
      </c>
      <c r="CI46" s="28">
        <f t="shared" si="7"/>
        <v>13011.64</v>
      </c>
      <c r="CJ46" s="130" t="s">
        <v>117</v>
      </c>
      <c r="CK46">
        <v>98902</v>
      </c>
      <c r="CL46" s="28">
        <v>46860.51</v>
      </c>
      <c r="CM46">
        <v>3</v>
      </c>
      <c r="CN46" s="28">
        <v>0</v>
      </c>
      <c r="CO46">
        <v>0</v>
      </c>
      <c r="CP46" s="21">
        <f t="shared" si="8"/>
        <v>46860.51</v>
      </c>
      <c r="CQ46">
        <f t="shared" si="8"/>
        <v>3</v>
      </c>
      <c r="CR46" s="28">
        <f t="shared" si="9"/>
        <v>93721.02</v>
      </c>
      <c r="CS46" s="28" t="s">
        <v>119</v>
      </c>
      <c r="CT46" s="9">
        <v>98248</v>
      </c>
      <c r="CU46" s="28">
        <v>2810.14</v>
      </c>
      <c r="CV46" s="137">
        <v>1</v>
      </c>
      <c r="CW46" s="28">
        <v>0</v>
      </c>
      <c r="CX46" s="137">
        <v>0</v>
      </c>
      <c r="CY46" s="28">
        <v>0</v>
      </c>
      <c r="CZ46" s="137">
        <v>0</v>
      </c>
      <c r="DA46" s="28">
        <f t="shared" si="10"/>
        <v>2810.14</v>
      </c>
      <c r="DB46" s="28" t="s">
        <v>117</v>
      </c>
      <c r="DC46" s="9">
        <v>98902</v>
      </c>
      <c r="DD46" s="28">
        <v>578.42999999999995</v>
      </c>
      <c r="DE46">
        <v>3</v>
      </c>
      <c r="DF46" s="28">
        <v>0</v>
      </c>
      <c r="DG46">
        <v>0</v>
      </c>
      <c r="DH46" s="28">
        <v>0</v>
      </c>
      <c r="DI46">
        <v>0</v>
      </c>
      <c r="DJ46" s="28">
        <f t="shared" si="11"/>
        <v>578.42999999999995</v>
      </c>
      <c r="DK46" s="28" t="s">
        <v>117</v>
      </c>
      <c r="DL46" s="9">
        <v>98930</v>
      </c>
      <c r="DM46" s="28">
        <v>2480.39</v>
      </c>
      <c r="DN46">
        <v>2</v>
      </c>
      <c r="DO46" s="28">
        <v>0</v>
      </c>
      <c r="DP46">
        <v>0</v>
      </c>
      <c r="DQ46" s="28">
        <v>0</v>
      </c>
      <c r="DR46">
        <v>0</v>
      </c>
      <c r="DS46" s="28">
        <f t="shared" si="12"/>
        <v>2480.39</v>
      </c>
      <c r="DU46">
        <v>99336</v>
      </c>
      <c r="DV46" t="s">
        <v>120</v>
      </c>
      <c r="DW46" s="21">
        <v>688.55</v>
      </c>
      <c r="DX46">
        <v>4</v>
      </c>
      <c r="DY46" s="21">
        <v>52.52</v>
      </c>
      <c r="DZ46">
        <v>0</v>
      </c>
      <c r="EA46" s="21">
        <v>214.86</v>
      </c>
      <c r="EB46">
        <v>1</v>
      </c>
      <c r="EC46" s="28">
        <f t="shared" si="13"/>
        <v>955.93</v>
      </c>
      <c r="ED46" s="20">
        <v>99324</v>
      </c>
      <c r="EE46" t="s">
        <v>120</v>
      </c>
      <c r="EF46" s="21">
        <v>170.01</v>
      </c>
      <c r="EG46">
        <v>1</v>
      </c>
      <c r="EH46" s="21">
        <v>0</v>
      </c>
      <c r="EI46">
        <v>0</v>
      </c>
      <c r="EJ46" s="21">
        <v>0</v>
      </c>
      <c r="EK46">
        <v>0</v>
      </c>
      <c r="EL46" s="28">
        <f t="shared" si="14"/>
        <v>170.01</v>
      </c>
      <c r="EM46" s="20">
        <v>99301</v>
      </c>
      <c r="EN46" t="s">
        <v>120</v>
      </c>
      <c r="EO46" s="21">
        <v>1917.3</v>
      </c>
      <c r="EP46">
        <v>9</v>
      </c>
      <c r="EQ46" s="21">
        <v>1499.5</v>
      </c>
      <c r="ER46">
        <v>7</v>
      </c>
      <c r="ES46" s="21">
        <v>1146.0999999999999</v>
      </c>
      <c r="ET46">
        <v>8</v>
      </c>
      <c r="EU46" s="28">
        <f t="shared" si="15"/>
        <v>4562.8999999999996</v>
      </c>
      <c r="EV46" s="40">
        <v>98948</v>
      </c>
      <c r="EW46" s="28" t="s">
        <v>120</v>
      </c>
      <c r="EX46" s="28">
        <v>1801.68</v>
      </c>
      <c r="EY46">
        <v>10</v>
      </c>
      <c r="EZ46" s="28">
        <v>465.65</v>
      </c>
      <c r="FA46">
        <v>5</v>
      </c>
      <c r="FB46" s="28">
        <v>438.69</v>
      </c>
      <c r="FC46">
        <v>2</v>
      </c>
      <c r="FD46" s="28">
        <f t="shared" si="16"/>
        <v>2706.02</v>
      </c>
      <c r="FE46" s="40">
        <v>98948</v>
      </c>
      <c r="FF46" s="28" t="s">
        <v>120</v>
      </c>
      <c r="FG46" s="28">
        <v>1104.32</v>
      </c>
      <c r="FH46">
        <v>6</v>
      </c>
      <c r="FI46" s="28">
        <v>1267.46</v>
      </c>
      <c r="FJ46">
        <v>8</v>
      </c>
      <c r="FK46" s="28">
        <v>259.29000000000002</v>
      </c>
      <c r="FL46">
        <v>2</v>
      </c>
      <c r="FM46" s="28">
        <f t="shared" si="17"/>
        <v>2631.0699999999997</v>
      </c>
      <c r="FN46" s="9">
        <v>98944</v>
      </c>
      <c r="FO46" s="28" t="s">
        <v>120</v>
      </c>
      <c r="FP46" s="28">
        <v>1017.25</v>
      </c>
      <c r="FQ46" s="9">
        <v>4</v>
      </c>
      <c r="FR46" s="28">
        <v>999.17</v>
      </c>
      <c r="FS46" s="9">
        <v>5</v>
      </c>
      <c r="FT46" s="28">
        <v>2216.98</v>
      </c>
      <c r="FU46" s="9">
        <v>7</v>
      </c>
      <c r="FV46" s="28">
        <f t="shared" si="18"/>
        <v>4233.3999999999996</v>
      </c>
      <c r="FW46">
        <v>98948</v>
      </c>
      <c r="FX46" s="28" t="s">
        <v>120</v>
      </c>
      <c r="FY46" s="28">
        <v>321.52</v>
      </c>
      <c r="FZ46">
        <v>6</v>
      </c>
      <c r="GA46" s="28">
        <v>262.51</v>
      </c>
      <c r="GB46">
        <v>3</v>
      </c>
      <c r="GC46" s="28">
        <v>432.83</v>
      </c>
      <c r="GD46">
        <v>3</v>
      </c>
      <c r="GE46" s="28">
        <f t="shared" si="19"/>
        <v>1016.8599999999999</v>
      </c>
      <c r="GF46">
        <v>98944</v>
      </c>
      <c r="GG46" s="28" t="s">
        <v>120</v>
      </c>
      <c r="GH46" s="28">
        <v>150.51</v>
      </c>
      <c r="GI46">
        <v>3</v>
      </c>
      <c r="GJ46" s="28">
        <v>136.69</v>
      </c>
      <c r="GK46">
        <v>3</v>
      </c>
      <c r="GL46" s="28">
        <v>1088.53</v>
      </c>
      <c r="GM46">
        <v>7</v>
      </c>
      <c r="GN46" s="28">
        <f t="shared" si="20"/>
        <v>1375.73</v>
      </c>
      <c r="GO46">
        <v>98944</v>
      </c>
      <c r="GP46" s="28" t="s">
        <v>120</v>
      </c>
      <c r="GQ46" s="28">
        <v>205.35</v>
      </c>
      <c r="GR46">
        <v>6</v>
      </c>
      <c r="GS46" s="28">
        <v>111.88</v>
      </c>
      <c r="GT46">
        <v>1</v>
      </c>
      <c r="GU46" s="28">
        <v>723.04</v>
      </c>
      <c r="GV46">
        <v>7</v>
      </c>
      <c r="GW46" s="28">
        <f t="shared" si="21"/>
        <v>1040.27</v>
      </c>
      <c r="GX46" s="9">
        <v>98942</v>
      </c>
      <c r="GY46" s="138" t="s">
        <v>120</v>
      </c>
      <c r="GZ46" s="28">
        <v>71.400000000000006</v>
      </c>
      <c r="HA46">
        <v>3</v>
      </c>
      <c r="HB46" s="28">
        <v>5.3</v>
      </c>
      <c r="HC46">
        <v>0</v>
      </c>
      <c r="HD46" s="28">
        <v>608.01</v>
      </c>
      <c r="HE46">
        <v>1</v>
      </c>
      <c r="HF46" s="28">
        <f t="shared" si="22"/>
        <v>684.71</v>
      </c>
      <c r="HG46">
        <v>98951</v>
      </c>
      <c r="HH46" s="28" t="s">
        <v>120</v>
      </c>
      <c r="HI46" s="28">
        <v>24.67</v>
      </c>
      <c r="HJ46">
        <v>1</v>
      </c>
      <c r="HK46" s="28">
        <v>10.9</v>
      </c>
      <c r="HL46">
        <v>0</v>
      </c>
      <c r="HM46" s="28">
        <v>866.65</v>
      </c>
      <c r="HN46">
        <v>1</v>
      </c>
      <c r="HO46" s="28">
        <f t="shared" si="23"/>
        <v>902.22</v>
      </c>
      <c r="HP46">
        <v>98948</v>
      </c>
      <c r="HQ46" s="28" t="s">
        <v>120</v>
      </c>
      <c r="HR46" s="28">
        <v>161.28</v>
      </c>
      <c r="HS46">
        <v>1</v>
      </c>
      <c r="HT46" s="28">
        <v>5.19</v>
      </c>
      <c r="HU46">
        <v>0</v>
      </c>
      <c r="HV46" s="28">
        <v>5.61</v>
      </c>
      <c r="HW46">
        <v>1</v>
      </c>
      <c r="HX46" s="28">
        <f t="shared" si="24"/>
        <v>172.08</v>
      </c>
      <c r="IZ46" s="54" t="s">
        <v>67</v>
      </c>
      <c r="JA46"/>
      <c r="JB46"/>
      <c r="JC46">
        <v>1</v>
      </c>
      <c r="JH46">
        <v>1</v>
      </c>
      <c r="JN46" s="54" t="s">
        <v>67</v>
      </c>
      <c r="JQ46" s="21">
        <v>498.41</v>
      </c>
      <c r="JV46" s="21">
        <v>46.26</v>
      </c>
    </row>
    <row r="47" spans="1:286" x14ac:dyDescent="0.2">
      <c r="A47" s="9">
        <v>98932</v>
      </c>
      <c r="B47" t="s">
        <v>113</v>
      </c>
      <c r="C47">
        <v>1</v>
      </c>
      <c r="G47">
        <v>2</v>
      </c>
      <c r="I47">
        <v>6</v>
      </c>
      <c r="K47">
        <v>1</v>
      </c>
      <c r="L47">
        <v>2</v>
      </c>
      <c r="P47" t="s">
        <v>117</v>
      </c>
      <c r="Q47">
        <v>98625</v>
      </c>
      <c r="R47" s="21">
        <v>0</v>
      </c>
      <c r="S47">
        <v>0</v>
      </c>
      <c r="T47" s="21">
        <v>60</v>
      </c>
      <c r="U47">
        <v>0</v>
      </c>
      <c r="V47" s="21">
        <v>183.6</v>
      </c>
      <c r="W47">
        <v>1</v>
      </c>
      <c r="X47" s="21">
        <f t="shared" si="0"/>
        <v>243.6</v>
      </c>
      <c r="Y47" s="20" t="s">
        <v>117</v>
      </c>
      <c r="Z47">
        <v>98248</v>
      </c>
      <c r="AA47" s="21">
        <v>40325.089999999997</v>
      </c>
      <c r="AB47">
        <v>2</v>
      </c>
      <c r="AC47" s="21">
        <v>8205.74</v>
      </c>
      <c r="AD47">
        <v>0</v>
      </c>
      <c r="AE47" s="21">
        <v>33281.299999999996</v>
      </c>
      <c r="AF47">
        <v>1</v>
      </c>
      <c r="AG47" s="28">
        <f t="shared" si="1"/>
        <v>81812.12999999999</v>
      </c>
      <c r="AH47" s="20" t="s">
        <v>117</v>
      </c>
      <c r="AI47">
        <v>98930</v>
      </c>
      <c r="AJ47" s="21">
        <v>5801.47</v>
      </c>
      <c r="AK47">
        <v>4</v>
      </c>
      <c r="AL47" s="21">
        <v>0</v>
      </c>
      <c r="AM47">
        <v>0</v>
      </c>
      <c r="AN47" s="21">
        <v>0</v>
      </c>
      <c r="AO47">
        <v>0</v>
      </c>
      <c r="AP47" s="28">
        <f t="shared" si="2"/>
        <v>5801.47</v>
      </c>
      <c r="AQ47" s="130" t="s">
        <v>117</v>
      </c>
      <c r="AR47" s="9">
        <v>98837</v>
      </c>
      <c r="AS47" s="28">
        <v>0</v>
      </c>
      <c r="AT47">
        <v>0</v>
      </c>
      <c r="AU47" s="28">
        <v>0</v>
      </c>
      <c r="AV47">
        <v>0</v>
      </c>
      <c r="AW47" s="28">
        <v>491.56</v>
      </c>
      <c r="AX47">
        <v>1</v>
      </c>
      <c r="AY47" s="28">
        <f t="shared" si="3"/>
        <v>491.56</v>
      </c>
      <c r="AZ47" s="130" t="s">
        <v>117</v>
      </c>
      <c r="BA47">
        <v>98944</v>
      </c>
      <c r="BB47" s="28">
        <v>3719.69</v>
      </c>
      <c r="BC47">
        <v>0</v>
      </c>
      <c r="BD47" s="28">
        <v>90.2</v>
      </c>
      <c r="BE47">
        <v>1</v>
      </c>
      <c r="BF47" s="28">
        <v>0</v>
      </c>
      <c r="BG47">
        <v>0</v>
      </c>
      <c r="BH47" s="28">
        <f t="shared" si="4"/>
        <v>3809.89</v>
      </c>
      <c r="BI47" s="28" t="s">
        <v>120</v>
      </c>
      <c r="BJ47" s="9">
        <v>98221</v>
      </c>
      <c r="BK47" s="28">
        <v>29812.01</v>
      </c>
      <c r="BL47" s="9">
        <v>255</v>
      </c>
      <c r="BM47" s="28">
        <v>15593.66</v>
      </c>
      <c r="BN47" s="9">
        <v>78</v>
      </c>
      <c r="BO47" s="28">
        <v>37522.339999999997</v>
      </c>
      <c r="BP47" s="9">
        <v>125</v>
      </c>
      <c r="BQ47" s="28">
        <f t="shared" si="5"/>
        <v>82928.009999999995</v>
      </c>
      <c r="BR47" s="28" t="s">
        <v>117</v>
      </c>
      <c r="BS47">
        <v>98550</v>
      </c>
      <c r="BT47" s="28">
        <v>34.14</v>
      </c>
      <c r="BU47">
        <v>1</v>
      </c>
      <c r="BV47" s="28">
        <v>0</v>
      </c>
      <c r="BW47">
        <v>0</v>
      </c>
      <c r="BX47" s="28">
        <v>0</v>
      </c>
      <c r="BY47">
        <v>0</v>
      </c>
      <c r="BZ47" s="28">
        <f t="shared" si="6"/>
        <v>34.14</v>
      </c>
      <c r="CA47" s="130" t="s">
        <v>119</v>
      </c>
      <c r="CB47">
        <v>98948</v>
      </c>
      <c r="CC47" s="28">
        <v>169.59</v>
      </c>
      <c r="CD47">
        <v>0</v>
      </c>
      <c r="CE47" s="28">
        <v>169.57</v>
      </c>
      <c r="CF47">
        <v>1</v>
      </c>
      <c r="CG47" s="28">
        <v>0</v>
      </c>
      <c r="CH47">
        <v>0</v>
      </c>
      <c r="CI47" s="28">
        <f t="shared" si="7"/>
        <v>339.15999999999997</v>
      </c>
      <c r="CJ47" s="130" t="s">
        <v>117</v>
      </c>
      <c r="CK47">
        <v>98903</v>
      </c>
      <c r="CL47" s="28">
        <v>665.69</v>
      </c>
      <c r="CM47">
        <v>3</v>
      </c>
      <c r="CN47" s="28">
        <v>0</v>
      </c>
      <c r="CO47">
        <v>0</v>
      </c>
      <c r="CP47" s="21">
        <f t="shared" si="8"/>
        <v>665.69</v>
      </c>
      <c r="CQ47">
        <f t="shared" si="8"/>
        <v>3</v>
      </c>
      <c r="CR47" s="28">
        <f t="shared" si="9"/>
        <v>1331.38</v>
      </c>
      <c r="CS47" s="28" t="s">
        <v>119</v>
      </c>
      <c r="CT47" s="9">
        <v>98837</v>
      </c>
      <c r="CU47" s="28">
        <v>8643.9</v>
      </c>
      <c r="CV47" s="137">
        <v>0</v>
      </c>
      <c r="CW47" s="28">
        <v>9217.4500000000007</v>
      </c>
      <c r="CX47" s="137">
        <v>1</v>
      </c>
      <c r="CY47" s="28">
        <v>0</v>
      </c>
      <c r="CZ47" s="137">
        <v>0</v>
      </c>
      <c r="DA47" s="28">
        <f t="shared" si="10"/>
        <v>17861.349999999999</v>
      </c>
      <c r="DB47" s="28" t="s">
        <v>117</v>
      </c>
      <c r="DC47" s="9">
        <v>98903</v>
      </c>
      <c r="DD47" s="28">
        <v>269.45999999999998</v>
      </c>
      <c r="DE47">
        <v>3</v>
      </c>
      <c r="DF47" s="28">
        <v>0</v>
      </c>
      <c r="DG47">
        <v>0</v>
      </c>
      <c r="DH47" s="28">
        <v>0</v>
      </c>
      <c r="DI47">
        <v>0</v>
      </c>
      <c r="DJ47" s="28">
        <f t="shared" si="11"/>
        <v>269.45999999999998</v>
      </c>
      <c r="DK47" s="28" t="s">
        <v>117</v>
      </c>
      <c r="DL47" s="9">
        <v>98951</v>
      </c>
      <c r="DM47" s="28">
        <v>16294.62</v>
      </c>
      <c r="DN47">
        <v>2</v>
      </c>
      <c r="DO47" s="28">
        <v>0</v>
      </c>
      <c r="DP47">
        <v>0</v>
      </c>
      <c r="DQ47" s="28">
        <v>0</v>
      </c>
      <c r="DR47">
        <v>0</v>
      </c>
      <c r="DS47" s="28">
        <f t="shared" si="12"/>
        <v>16294.62</v>
      </c>
      <c r="DU47">
        <v>99337</v>
      </c>
      <c r="DV47" t="s">
        <v>120</v>
      </c>
      <c r="DW47" s="21">
        <v>87.85</v>
      </c>
      <c r="DX47">
        <v>0</v>
      </c>
      <c r="DY47" s="21">
        <v>23.49</v>
      </c>
      <c r="DZ47">
        <v>1</v>
      </c>
      <c r="EA47" s="21">
        <v>0</v>
      </c>
      <c r="EB47">
        <v>0</v>
      </c>
      <c r="EC47" s="28">
        <f t="shared" si="13"/>
        <v>111.33999999999999</v>
      </c>
      <c r="ED47" s="20">
        <v>99336</v>
      </c>
      <c r="EE47" t="s">
        <v>120</v>
      </c>
      <c r="EF47" s="21">
        <v>847.09</v>
      </c>
      <c r="EG47">
        <v>2</v>
      </c>
      <c r="EH47" s="21">
        <v>363.81</v>
      </c>
      <c r="EI47">
        <v>2</v>
      </c>
      <c r="EJ47" s="21">
        <v>267.38</v>
      </c>
      <c r="EK47">
        <v>1</v>
      </c>
      <c r="EL47" s="28">
        <f t="shared" si="14"/>
        <v>1478.2800000000002</v>
      </c>
      <c r="EM47" s="20">
        <v>99324</v>
      </c>
      <c r="EN47" t="s">
        <v>120</v>
      </c>
      <c r="EO47" s="21">
        <v>555.85</v>
      </c>
      <c r="EP47">
        <v>2</v>
      </c>
      <c r="EQ47" s="21">
        <v>170.01</v>
      </c>
      <c r="ER47">
        <v>1</v>
      </c>
      <c r="ES47" s="21">
        <v>0</v>
      </c>
      <c r="ET47">
        <v>0</v>
      </c>
      <c r="EU47" s="28">
        <f t="shared" si="15"/>
        <v>725.86</v>
      </c>
      <c r="EV47" s="40">
        <v>98951</v>
      </c>
      <c r="EW47" s="28" t="s">
        <v>120</v>
      </c>
      <c r="EX47" s="28">
        <v>178.37</v>
      </c>
      <c r="EY47">
        <v>0</v>
      </c>
      <c r="EZ47" s="28">
        <v>101.9</v>
      </c>
      <c r="FA47">
        <v>1</v>
      </c>
      <c r="FB47" s="28">
        <v>0</v>
      </c>
      <c r="FC47">
        <v>0</v>
      </c>
      <c r="FD47" s="28">
        <f t="shared" si="16"/>
        <v>280.27</v>
      </c>
      <c r="FE47" s="40">
        <v>98951</v>
      </c>
      <c r="FF47" s="28" t="s">
        <v>120</v>
      </c>
      <c r="FG47" s="28">
        <v>123.13</v>
      </c>
      <c r="FH47">
        <v>0</v>
      </c>
      <c r="FI47" s="28">
        <v>178.37</v>
      </c>
      <c r="FJ47">
        <v>0</v>
      </c>
      <c r="FK47" s="28">
        <v>101.9</v>
      </c>
      <c r="FL47">
        <v>1</v>
      </c>
      <c r="FM47" s="28">
        <f t="shared" si="17"/>
        <v>403.4</v>
      </c>
      <c r="FN47" s="9">
        <v>98948</v>
      </c>
      <c r="FO47" s="28" t="s">
        <v>120</v>
      </c>
      <c r="FP47" s="28">
        <v>430.89</v>
      </c>
      <c r="FQ47" s="9">
        <v>5</v>
      </c>
      <c r="FR47" s="28">
        <v>383.58</v>
      </c>
      <c r="FS47" s="9">
        <v>2</v>
      </c>
      <c r="FT47" s="28">
        <v>231.69</v>
      </c>
      <c r="FU47" s="9">
        <v>4</v>
      </c>
      <c r="FV47" s="28">
        <f t="shared" si="18"/>
        <v>1046.1600000000001</v>
      </c>
      <c r="FW47">
        <v>98951</v>
      </c>
      <c r="FX47" s="28" t="s">
        <v>120</v>
      </c>
      <c r="FY47" s="28">
        <v>13.94</v>
      </c>
      <c r="FZ47">
        <v>1</v>
      </c>
      <c r="GA47" s="28">
        <v>0</v>
      </c>
      <c r="GB47">
        <v>0</v>
      </c>
      <c r="GC47" s="28">
        <v>0</v>
      </c>
      <c r="GD47">
        <v>0</v>
      </c>
      <c r="GE47" s="28">
        <f t="shared" si="19"/>
        <v>13.94</v>
      </c>
      <c r="GF47">
        <v>98948</v>
      </c>
      <c r="GG47" s="28" t="s">
        <v>120</v>
      </c>
      <c r="GH47" s="28">
        <v>174.49</v>
      </c>
      <c r="GI47">
        <v>3</v>
      </c>
      <c r="GJ47" s="28">
        <v>244.78</v>
      </c>
      <c r="GK47">
        <v>5</v>
      </c>
      <c r="GL47" s="28">
        <v>424.44</v>
      </c>
      <c r="GM47">
        <v>4</v>
      </c>
      <c r="GN47" s="28">
        <f t="shared" si="20"/>
        <v>843.71</v>
      </c>
      <c r="GO47">
        <v>98948</v>
      </c>
      <c r="GP47" s="28" t="s">
        <v>120</v>
      </c>
      <c r="GQ47" s="28">
        <v>118.17</v>
      </c>
      <c r="GR47">
        <v>3</v>
      </c>
      <c r="GS47" s="28">
        <v>35.130000000000003</v>
      </c>
      <c r="GT47">
        <v>0</v>
      </c>
      <c r="GU47" s="28">
        <v>738.65</v>
      </c>
      <c r="GV47">
        <v>4</v>
      </c>
      <c r="GW47" s="28">
        <f t="shared" si="21"/>
        <v>891.95</v>
      </c>
      <c r="GX47" s="9">
        <v>98944</v>
      </c>
      <c r="GY47" s="138" t="s">
        <v>120</v>
      </c>
      <c r="GZ47" s="28">
        <v>140.47</v>
      </c>
      <c r="HA47">
        <v>2</v>
      </c>
      <c r="HB47" s="28">
        <v>119.38</v>
      </c>
      <c r="HC47">
        <v>3</v>
      </c>
      <c r="HD47" s="28">
        <v>665.01</v>
      </c>
      <c r="HE47">
        <v>6</v>
      </c>
      <c r="HF47" s="28">
        <f t="shared" si="22"/>
        <v>924.86</v>
      </c>
      <c r="HG47">
        <v>98953</v>
      </c>
      <c r="HH47" s="28" t="s">
        <v>120</v>
      </c>
      <c r="HI47" s="28">
        <v>5.81</v>
      </c>
      <c r="HJ47">
        <v>1</v>
      </c>
      <c r="HK47" s="28">
        <v>0</v>
      </c>
      <c r="HL47">
        <v>0</v>
      </c>
      <c r="HM47" s="28">
        <v>0</v>
      </c>
      <c r="HN47">
        <v>0</v>
      </c>
      <c r="HO47" s="28">
        <f t="shared" si="23"/>
        <v>5.81</v>
      </c>
      <c r="HP47">
        <v>98951</v>
      </c>
      <c r="HQ47" s="28" t="s">
        <v>120</v>
      </c>
      <c r="HR47" s="28">
        <v>70.290000000000006</v>
      </c>
      <c r="HS47">
        <v>0</v>
      </c>
      <c r="HT47" s="28">
        <v>24.67</v>
      </c>
      <c r="HU47">
        <v>1</v>
      </c>
      <c r="HV47" s="28">
        <v>877.55</v>
      </c>
      <c r="HW47">
        <v>1</v>
      </c>
      <c r="HX47" s="28">
        <f t="shared" si="24"/>
        <v>972.51</v>
      </c>
      <c r="IZ47" s="54" t="s">
        <v>145</v>
      </c>
      <c r="JA47">
        <v>1</v>
      </c>
      <c r="JB47"/>
      <c r="JC47">
        <v>3</v>
      </c>
      <c r="JD47">
        <v>1</v>
      </c>
      <c r="JE47">
        <v>1</v>
      </c>
      <c r="JF47">
        <v>4</v>
      </c>
      <c r="JG47">
        <v>1</v>
      </c>
      <c r="JH47">
        <v>3</v>
      </c>
      <c r="JI47">
        <v>1</v>
      </c>
      <c r="JJ47">
        <v>2</v>
      </c>
      <c r="JK47">
        <v>2</v>
      </c>
      <c r="JL47">
        <v>1</v>
      </c>
      <c r="JN47" s="54" t="s">
        <v>145</v>
      </c>
      <c r="JO47" s="21">
        <v>29.06</v>
      </c>
      <c r="JQ47" s="21">
        <v>1073.96</v>
      </c>
      <c r="JR47" s="21">
        <v>37.21</v>
      </c>
      <c r="JS47" s="21">
        <v>621.13</v>
      </c>
      <c r="JT47" s="21">
        <v>422.56</v>
      </c>
      <c r="JU47" s="21">
        <v>507.91</v>
      </c>
      <c r="JV47" s="21">
        <v>713.14</v>
      </c>
      <c r="JW47" s="21">
        <v>60.21</v>
      </c>
      <c r="JX47">
        <v>2313.04</v>
      </c>
      <c r="JY47">
        <v>243.95</v>
      </c>
      <c r="JZ47">
        <v>203.04</v>
      </c>
    </row>
    <row r="48" spans="1:286" x14ac:dyDescent="0.2">
      <c r="A48" s="9">
        <v>98942</v>
      </c>
      <c r="B48" t="s">
        <v>113</v>
      </c>
      <c r="C48">
        <v>2</v>
      </c>
      <c r="D48">
        <v>3</v>
      </c>
      <c r="K48">
        <v>1</v>
      </c>
      <c r="L48">
        <v>1</v>
      </c>
      <c r="P48" t="s">
        <v>117</v>
      </c>
      <c r="Q48">
        <v>98632</v>
      </c>
      <c r="R48" s="21">
        <v>2130.9699999999998</v>
      </c>
      <c r="S48">
        <v>1</v>
      </c>
      <c r="T48" s="21">
        <v>0</v>
      </c>
      <c r="U48">
        <v>0</v>
      </c>
      <c r="V48" s="21">
        <v>0</v>
      </c>
      <c r="W48">
        <v>0</v>
      </c>
      <c r="X48" s="21">
        <f t="shared" si="0"/>
        <v>2130.9699999999998</v>
      </c>
      <c r="Y48" s="20" t="s">
        <v>117</v>
      </c>
      <c r="Z48">
        <v>98295</v>
      </c>
      <c r="AA48" s="21">
        <v>62.44</v>
      </c>
      <c r="AB48">
        <v>0</v>
      </c>
      <c r="AC48" s="21">
        <v>61.82</v>
      </c>
      <c r="AD48">
        <v>1</v>
      </c>
      <c r="AE48" s="21">
        <v>0</v>
      </c>
      <c r="AF48">
        <v>0</v>
      </c>
      <c r="AG48" s="28">
        <f t="shared" si="1"/>
        <v>124.25999999999999</v>
      </c>
      <c r="AH48" s="20" t="s">
        <v>117</v>
      </c>
      <c r="AI48">
        <v>98942</v>
      </c>
      <c r="AJ48" s="21">
        <v>132.27000000000001</v>
      </c>
      <c r="AK48">
        <v>1</v>
      </c>
      <c r="AL48" s="21">
        <v>0</v>
      </c>
      <c r="AM48">
        <v>0</v>
      </c>
      <c r="AN48" s="21">
        <v>0</v>
      </c>
      <c r="AO48">
        <v>0</v>
      </c>
      <c r="AP48" s="28">
        <f t="shared" si="2"/>
        <v>132.27000000000001</v>
      </c>
      <c r="AQ48" s="130" t="s">
        <v>117</v>
      </c>
      <c r="AR48" s="9">
        <v>98848</v>
      </c>
      <c r="AS48" s="28">
        <v>87.07</v>
      </c>
      <c r="AT48">
        <v>1</v>
      </c>
      <c r="AU48" s="28">
        <v>0</v>
      </c>
      <c r="AV48">
        <v>0</v>
      </c>
      <c r="AW48" s="28">
        <v>0</v>
      </c>
      <c r="AX48">
        <v>0</v>
      </c>
      <c r="AY48" s="28">
        <f t="shared" si="3"/>
        <v>87.07</v>
      </c>
      <c r="AZ48" s="130" t="s">
        <v>117</v>
      </c>
      <c r="BA48">
        <v>98951</v>
      </c>
      <c r="BB48" s="28">
        <v>27401.3</v>
      </c>
      <c r="BC48">
        <v>0</v>
      </c>
      <c r="BD48" s="28">
        <v>55293.03</v>
      </c>
      <c r="BE48">
        <v>0</v>
      </c>
      <c r="BF48" s="28">
        <v>481.63</v>
      </c>
      <c r="BG48">
        <v>2</v>
      </c>
      <c r="BH48" s="28">
        <f t="shared" si="4"/>
        <v>83175.960000000006</v>
      </c>
      <c r="BI48" s="28" t="s">
        <v>120</v>
      </c>
      <c r="BJ48" s="9">
        <v>98223</v>
      </c>
      <c r="BK48" s="28">
        <v>25633.68</v>
      </c>
      <c r="BL48" s="9">
        <v>174</v>
      </c>
      <c r="BM48" s="28">
        <v>17546.79</v>
      </c>
      <c r="BN48" s="9">
        <v>77</v>
      </c>
      <c r="BO48" s="28">
        <v>33256.47</v>
      </c>
      <c r="BP48" s="9">
        <v>114</v>
      </c>
      <c r="BQ48" s="28">
        <f t="shared" si="5"/>
        <v>76436.94</v>
      </c>
      <c r="BR48" s="28" t="s">
        <v>117</v>
      </c>
      <c r="BS48">
        <v>98674</v>
      </c>
      <c r="BT48" s="28">
        <v>318.20999999999998</v>
      </c>
      <c r="BU48">
        <v>1</v>
      </c>
      <c r="BV48" s="28">
        <v>0</v>
      </c>
      <c r="BW48">
        <v>0</v>
      </c>
      <c r="BX48" s="28">
        <v>0</v>
      </c>
      <c r="BY48">
        <v>0</v>
      </c>
      <c r="BZ48" s="28">
        <f t="shared" si="6"/>
        <v>318.20999999999998</v>
      </c>
      <c r="CA48" s="130" t="s">
        <v>119</v>
      </c>
      <c r="CB48">
        <v>99352</v>
      </c>
      <c r="CC48" s="28">
        <v>3652.6</v>
      </c>
      <c r="CD48">
        <v>0</v>
      </c>
      <c r="CE48" s="28">
        <v>2111.92</v>
      </c>
      <c r="CF48">
        <v>1</v>
      </c>
      <c r="CG48" s="28">
        <v>0</v>
      </c>
      <c r="CH48">
        <v>0</v>
      </c>
      <c r="CI48" s="28">
        <f t="shared" si="7"/>
        <v>5764.52</v>
      </c>
      <c r="CJ48" s="130" t="s">
        <v>117</v>
      </c>
      <c r="CK48">
        <v>98930</v>
      </c>
      <c r="CL48" s="28">
        <v>71.260000000000005</v>
      </c>
      <c r="CM48">
        <v>0</v>
      </c>
      <c r="CN48" s="28">
        <v>71.260000000000005</v>
      </c>
      <c r="CO48">
        <v>0</v>
      </c>
      <c r="CP48" s="21">
        <f t="shared" si="8"/>
        <v>142.52000000000001</v>
      </c>
      <c r="CQ48">
        <f t="shared" si="8"/>
        <v>0</v>
      </c>
      <c r="CR48" s="28">
        <f t="shared" si="9"/>
        <v>285.04000000000002</v>
      </c>
      <c r="CS48" s="28" t="s">
        <v>119</v>
      </c>
      <c r="CT48" s="9">
        <v>98948</v>
      </c>
      <c r="CU48" s="28">
        <v>172.99</v>
      </c>
      <c r="CV48" s="137">
        <v>1</v>
      </c>
      <c r="CW48" s="28">
        <v>0</v>
      </c>
      <c r="CX48" s="137">
        <v>0</v>
      </c>
      <c r="CY48" s="28">
        <v>0</v>
      </c>
      <c r="CZ48" s="137">
        <v>0</v>
      </c>
      <c r="DA48" s="28">
        <f t="shared" si="10"/>
        <v>172.99</v>
      </c>
      <c r="DB48" s="28" t="s">
        <v>117</v>
      </c>
      <c r="DC48" s="9">
        <v>98930</v>
      </c>
      <c r="DD48" s="28">
        <v>3748.62</v>
      </c>
      <c r="DE48">
        <v>1</v>
      </c>
      <c r="DF48" s="28">
        <v>0</v>
      </c>
      <c r="DG48">
        <v>0</v>
      </c>
      <c r="DH48" s="28">
        <v>0</v>
      </c>
      <c r="DI48">
        <v>0</v>
      </c>
      <c r="DJ48" s="28">
        <f t="shared" si="11"/>
        <v>3748.62</v>
      </c>
      <c r="DK48" s="28" t="s">
        <v>117</v>
      </c>
      <c r="DL48" s="9">
        <v>99323</v>
      </c>
      <c r="DM48" s="28">
        <v>15469.59</v>
      </c>
      <c r="DN48">
        <v>1</v>
      </c>
      <c r="DO48" s="28">
        <v>0</v>
      </c>
      <c r="DP48">
        <v>0</v>
      </c>
      <c r="DQ48" s="28">
        <v>0</v>
      </c>
      <c r="DR48">
        <v>0</v>
      </c>
      <c r="DS48" s="28">
        <f t="shared" si="12"/>
        <v>15469.59</v>
      </c>
      <c r="DU48">
        <v>99344</v>
      </c>
      <c r="DV48" t="s">
        <v>120</v>
      </c>
      <c r="DW48" s="21">
        <v>708.06</v>
      </c>
      <c r="DX48">
        <v>4</v>
      </c>
      <c r="DY48" s="21">
        <v>88.45</v>
      </c>
      <c r="DZ48">
        <v>1</v>
      </c>
      <c r="EA48" s="21">
        <v>20.100000000000001</v>
      </c>
      <c r="EB48">
        <v>1</v>
      </c>
      <c r="EC48" s="28">
        <f t="shared" si="13"/>
        <v>816.61</v>
      </c>
      <c r="ED48" s="20">
        <v>99337</v>
      </c>
      <c r="EE48" t="s">
        <v>120</v>
      </c>
      <c r="EF48" s="21">
        <v>92.11</v>
      </c>
      <c r="EG48">
        <v>0</v>
      </c>
      <c r="EH48" s="21">
        <v>87.85</v>
      </c>
      <c r="EI48">
        <v>0</v>
      </c>
      <c r="EJ48" s="21">
        <v>23.49</v>
      </c>
      <c r="EK48">
        <v>1</v>
      </c>
      <c r="EL48" s="28">
        <f t="shared" si="14"/>
        <v>203.45</v>
      </c>
      <c r="EM48" s="20">
        <v>99336</v>
      </c>
      <c r="EN48" t="s">
        <v>120</v>
      </c>
      <c r="EO48" s="21">
        <v>212.56</v>
      </c>
      <c r="EP48">
        <v>2</v>
      </c>
      <c r="EQ48" s="21">
        <v>365.3</v>
      </c>
      <c r="ER48">
        <v>3</v>
      </c>
      <c r="ES48" s="21">
        <v>0</v>
      </c>
      <c r="ET48">
        <v>0</v>
      </c>
      <c r="EU48" s="28">
        <f t="shared" si="15"/>
        <v>577.86</v>
      </c>
      <c r="EV48" s="40">
        <v>99301</v>
      </c>
      <c r="EW48" s="28" t="s">
        <v>120</v>
      </c>
      <c r="EX48" s="28">
        <v>3847.15</v>
      </c>
      <c r="EY48">
        <v>13</v>
      </c>
      <c r="EZ48" s="28">
        <v>914.36</v>
      </c>
      <c r="FA48">
        <v>5</v>
      </c>
      <c r="FB48" s="28">
        <v>1656.57</v>
      </c>
      <c r="FC48">
        <v>9</v>
      </c>
      <c r="FD48" s="28">
        <f t="shared" si="16"/>
        <v>6418.08</v>
      </c>
      <c r="FE48" s="40">
        <v>99301</v>
      </c>
      <c r="FF48" s="28" t="s">
        <v>120</v>
      </c>
      <c r="FG48" s="28">
        <v>1697.16</v>
      </c>
      <c r="FH48">
        <v>10</v>
      </c>
      <c r="FI48" s="28">
        <v>1474.3</v>
      </c>
      <c r="FJ48">
        <v>5</v>
      </c>
      <c r="FK48" s="28">
        <v>2212.59</v>
      </c>
      <c r="FL48">
        <v>11</v>
      </c>
      <c r="FM48" s="28">
        <f t="shared" si="17"/>
        <v>5384.05</v>
      </c>
      <c r="FN48" s="9">
        <v>98951</v>
      </c>
      <c r="FO48" s="28" t="s">
        <v>120</v>
      </c>
      <c r="FP48" s="28">
        <v>62.16</v>
      </c>
      <c r="FQ48" s="9">
        <v>0</v>
      </c>
      <c r="FR48" s="28">
        <v>123.13</v>
      </c>
      <c r="FS48" s="9">
        <v>0</v>
      </c>
      <c r="FT48" s="28">
        <v>280.27</v>
      </c>
      <c r="FU48" s="9">
        <v>1</v>
      </c>
      <c r="FV48" s="28">
        <f t="shared" si="18"/>
        <v>465.55999999999995</v>
      </c>
      <c r="FW48">
        <v>99301</v>
      </c>
      <c r="FX48" s="28" t="s">
        <v>120</v>
      </c>
      <c r="FY48" s="28">
        <v>860.86</v>
      </c>
      <c r="FZ48">
        <v>3</v>
      </c>
      <c r="GA48" s="28">
        <v>226.05</v>
      </c>
      <c r="GB48">
        <v>4</v>
      </c>
      <c r="GC48" s="28">
        <v>1874.18</v>
      </c>
      <c r="GD48">
        <v>10</v>
      </c>
      <c r="GE48" s="28">
        <f t="shared" si="19"/>
        <v>2961.09</v>
      </c>
      <c r="GF48">
        <v>98951</v>
      </c>
      <c r="GG48" s="28" t="s">
        <v>120</v>
      </c>
      <c r="GH48" s="28">
        <v>3.26</v>
      </c>
      <c r="GI48">
        <v>1</v>
      </c>
      <c r="GJ48" s="28">
        <v>0</v>
      </c>
      <c r="GK48">
        <v>0</v>
      </c>
      <c r="GL48" s="28">
        <v>0</v>
      </c>
      <c r="GM48">
        <v>0</v>
      </c>
      <c r="GN48" s="28">
        <f t="shared" si="20"/>
        <v>3.26</v>
      </c>
      <c r="GO48">
        <v>98951</v>
      </c>
      <c r="GP48" s="28" t="s">
        <v>120</v>
      </c>
      <c r="GQ48" s="28">
        <v>120.62</v>
      </c>
      <c r="GR48">
        <v>2</v>
      </c>
      <c r="GS48" s="28">
        <v>8.7100000000000009</v>
      </c>
      <c r="GT48">
        <v>1</v>
      </c>
      <c r="GU48" s="28">
        <v>861.2</v>
      </c>
      <c r="GV48">
        <v>1</v>
      </c>
      <c r="GW48" s="28">
        <f t="shared" si="21"/>
        <v>990.53000000000009</v>
      </c>
      <c r="GX48" s="9">
        <v>98948</v>
      </c>
      <c r="GY48" s="138" t="s">
        <v>120</v>
      </c>
      <c r="GZ48" s="28">
        <v>141.32</v>
      </c>
      <c r="HA48">
        <v>6</v>
      </c>
      <c r="HB48" s="28">
        <v>95.48</v>
      </c>
      <c r="HC48">
        <v>2</v>
      </c>
      <c r="HD48" s="28">
        <v>723.78</v>
      </c>
      <c r="HE48">
        <v>4</v>
      </c>
      <c r="HF48" s="28">
        <f t="shared" si="22"/>
        <v>960.57999999999993</v>
      </c>
      <c r="HG48">
        <v>99301</v>
      </c>
      <c r="HH48" s="28" t="s">
        <v>120</v>
      </c>
      <c r="HI48" s="28">
        <v>853.62</v>
      </c>
      <c r="HJ48">
        <v>13</v>
      </c>
      <c r="HK48" s="28">
        <v>383.85</v>
      </c>
      <c r="HL48">
        <v>4</v>
      </c>
      <c r="HM48" s="28">
        <v>1720.4</v>
      </c>
      <c r="HN48">
        <v>16</v>
      </c>
      <c r="HO48" s="28">
        <f t="shared" si="23"/>
        <v>2957.87</v>
      </c>
      <c r="HP48">
        <v>99301</v>
      </c>
      <c r="HQ48" s="28" t="s">
        <v>120</v>
      </c>
      <c r="HR48" s="28">
        <v>2528.3200000000002</v>
      </c>
      <c r="HS48">
        <v>17</v>
      </c>
      <c r="HT48" s="28">
        <v>352.48</v>
      </c>
      <c r="HU48">
        <v>7</v>
      </c>
      <c r="HV48" s="28">
        <v>1350.48</v>
      </c>
      <c r="HW48">
        <v>9</v>
      </c>
      <c r="HX48" s="28">
        <f t="shared" si="24"/>
        <v>4231.2800000000007</v>
      </c>
      <c r="IZ48" s="54" t="s">
        <v>146</v>
      </c>
      <c r="JA48"/>
      <c r="JB48">
        <v>1</v>
      </c>
      <c r="JC48">
        <v>2</v>
      </c>
      <c r="JD48">
        <v>3</v>
      </c>
      <c r="JE48">
        <v>3</v>
      </c>
      <c r="JF48">
        <v>3</v>
      </c>
      <c r="JG48">
        <v>1</v>
      </c>
      <c r="JH48">
        <v>3</v>
      </c>
      <c r="JI48">
        <v>3</v>
      </c>
      <c r="JJ48">
        <v>1</v>
      </c>
      <c r="JK48">
        <v>10</v>
      </c>
      <c r="JL48">
        <v>8</v>
      </c>
      <c r="JN48" s="54" t="s">
        <v>146</v>
      </c>
      <c r="JP48" s="21">
        <v>349.02</v>
      </c>
      <c r="JQ48" s="21">
        <v>250.13</v>
      </c>
      <c r="JR48" s="21">
        <v>1378.56</v>
      </c>
      <c r="JS48" s="21">
        <v>1349.83</v>
      </c>
      <c r="JT48" s="21">
        <v>1001.27</v>
      </c>
      <c r="JU48" s="21">
        <v>248.81</v>
      </c>
      <c r="JV48" s="21">
        <v>4933.1099999999997</v>
      </c>
      <c r="JW48" s="21">
        <v>4827.2</v>
      </c>
      <c r="JX48">
        <v>4624.93</v>
      </c>
      <c r="JY48">
        <v>10821.04</v>
      </c>
      <c r="JZ48">
        <v>6327.21</v>
      </c>
    </row>
    <row r="49" spans="1:286" x14ac:dyDescent="0.2">
      <c r="A49" s="9">
        <v>98944</v>
      </c>
      <c r="B49" t="s">
        <v>113</v>
      </c>
      <c r="E49">
        <v>1</v>
      </c>
      <c r="L49">
        <v>1</v>
      </c>
      <c r="P49" t="s">
        <v>117</v>
      </c>
      <c r="Q49">
        <v>98837</v>
      </c>
      <c r="R49" s="21">
        <v>224.63</v>
      </c>
      <c r="S49">
        <v>1</v>
      </c>
      <c r="T49" s="21">
        <v>0</v>
      </c>
      <c r="U49">
        <v>0</v>
      </c>
      <c r="V49" s="21">
        <v>491.56</v>
      </c>
      <c r="W49">
        <v>1</v>
      </c>
      <c r="X49" s="21">
        <f t="shared" si="0"/>
        <v>716.19</v>
      </c>
      <c r="Y49" s="20" t="s">
        <v>117</v>
      </c>
      <c r="Z49">
        <v>98625</v>
      </c>
      <c r="AA49" s="21">
        <v>270.56</v>
      </c>
      <c r="AB49">
        <v>1</v>
      </c>
      <c r="AC49" s="21">
        <v>0</v>
      </c>
      <c r="AD49">
        <v>0</v>
      </c>
      <c r="AE49" s="21">
        <v>0</v>
      </c>
      <c r="AF49">
        <v>0</v>
      </c>
      <c r="AG49" s="28">
        <f t="shared" si="1"/>
        <v>270.56</v>
      </c>
      <c r="AH49" s="20" t="s">
        <v>117</v>
      </c>
      <c r="AI49">
        <v>98944</v>
      </c>
      <c r="AJ49" s="21">
        <v>3787.51</v>
      </c>
      <c r="AK49">
        <v>1</v>
      </c>
      <c r="AL49" s="21">
        <v>572.38</v>
      </c>
      <c r="AM49">
        <v>1</v>
      </c>
      <c r="AN49" s="21">
        <v>0</v>
      </c>
      <c r="AO49">
        <v>0</v>
      </c>
      <c r="AP49" s="28">
        <f t="shared" si="2"/>
        <v>4359.8900000000003</v>
      </c>
      <c r="AQ49" s="130" t="s">
        <v>117</v>
      </c>
      <c r="AR49" s="9">
        <v>98902</v>
      </c>
      <c r="AS49" s="28">
        <v>63159.75</v>
      </c>
      <c r="AT49">
        <v>4</v>
      </c>
      <c r="AU49" s="28">
        <v>0</v>
      </c>
      <c r="AV49">
        <v>0</v>
      </c>
      <c r="AW49" s="28">
        <v>0</v>
      </c>
      <c r="AX49">
        <v>0</v>
      </c>
      <c r="AY49" s="28">
        <f t="shared" si="3"/>
        <v>63159.75</v>
      </c>
      <c r="AZ49" s="130" t="s">
        <v>117</v>
      </c>
      <c r="BA49">
        <v>98953</v>
      </c>
      <c r="BB49" s="28">
        <v>682.33</v>
      </c>
      <c r="BC49">
        <v>1</v>
      </c>
      <c r="BD49" s="28">
        <v>153.07</v>
      </c>
      <c r="BE49">
        <v>1</v>
      </c>
      <c r="BF49" s="28">
        <v>0</v>
      </c>
      <c r="BG49">
        <v>0</v>
      </c>
      <c r="BH49" s="28">
        <f t="shared" si="4"/>
        <v>835.40000000000009</v>
      </c>
      <c r="BI49" s="28" t="s">
        <v>120</v>
      </c>
      <c r="BJ49" s="9">
        <v>98225</v>
      </c>
      <c r="BK49" s="28">
        <v>27745.73</v>
      </c>
      <c r="BL49" s="9">
        <v>218</v>
      </c>
      <c r="BM49" s="28">
        <v>28134.49</v>
      </c>
      <c r="BN49" s="9">
        <v>139</v>
      </c>
      <c r="BO49" s="28">
        <v>46393.520000000004</v>
      </c>
      <c r="BP49" s="9">
        <v>194</v>
      </c>
      <c r="BQ49" s="28">
        <f t="shared" si="5"/>
        <v>102273.74</v>
      </c>
      <c r="BR49" s="28" t="s">
        <v>117</v>
      </c>
      <c r="BS49">
        <v>98837</v>
      </c>
      <c r="BT49" s="28">
        <v>0</v>
      </c>
      <c r="BU49">
        <v>0</v>
      </c>
      <c r="BV49" s="28">
        <v>0</v>
      </c>
      <c r="BW49">
        <v>0</v>
      </c>
      <c r="BX49" s="28">
        <v>491.56</v>
      </c>
      <c r="BY49">
        <v>1</v>
      </c>
      <c r="BZ49" s="28">
        <f t="shared" si="6"/>
        <v>491.56</v>
      </c>
      <c r="CA49" s="130" t="s">
        <v>120</v>
      </c>
      <c r="CB49">
        <v>98220</v>
      </c>
      <c r="CC49" s="28">
        <v>208.22</v>
      </c>
      <c r="CD49">
        <v>3</v>
      </c>
      <c r="CE49" s="28">
        <v>166.8</v>
      </c>
      <c r="CF49">
        <v>3</v>
      </c>
      <c r="CG49" s="28">
        <v>1035.1199999999999</v>
      </c>
      <c r="CH49">
        <v>4</v>
      </c>
      <c r="CI49" s="28">
        <f t="shared" si="7"/>
        <v>1410.1399999999999</v>
      </c>
      <c r="CJ49" s="130" t="s">
        <v>117</v>
      </c>
      <c r="CK49">
        <v>98944</v>
      </c>
      <c r="CL49" s="28">
        <v>141.4</v>
      </c>
      <c r="CM49">
        <v>0</v>
      </c>
      <c r="CN49" s="28">
        <v>135.27000000000001</v>
      </c>
      <c r="CO49">
        <v>0</v>
      </c>
      <c r="CP49" s="21">
        <f t="shared" si="8"/>
        <v>276.67</v>
      </c>
      <c r="CQ49">
        <f t="shared" si="8"/>
        <v>0</v>
      </c>
      <c r="CR49" s="28">
        <f t="shared" si="9"/>
        <v>553.34</v>
      </c>
      <c r="CS49" s="28" t="s">
        <v>119</v>
      </c>
      <c r="CT49" s="9">
        <v>99301</v>
      </c>
      <c r="CU49" s="28">
        <v>7729.2</v>
      </c>
      <c r="CV49" s="137">
        <v>1</v>
      </c>
      <c r="CW49" s="28">
        <v>0</v>
      </c>
      <c r="CX49" s="137">
        <v>0</v>
      </c>
      <c r="CY49" s="28">
        <v>0</v>
      </c>
      <c r="CZ49" s="137">
        <v>0</v>
      </c>
      <c r="DA49" s="28">
        <f t="shared" si="10"/>
        <v>7729.2</v>
      </c>
      <c r="DB49" s="28" t="s">
        <v>117</v>
      </c>
      <c r="DC49" s="9">
        <v>98951</v>
      </c>
      <c r="DD49" s="28">
        <v>62.42</v>
      </c>
      <c r="DE49">
        <v>0</v>
      </c>
      <c r="DF49" s="28">
        <v>61.8</v>
      </c>
      <c r="DG49">
        <v>1</v>
      </c>
      <c r="DH49" s="28">
        <v>0</v>
      </c>
      <c r="DI49">
        <v>0</v>
      </c>
      <c r="DJ49" s="28">
        <f t="shared" si="11"/>
        <v>124.22</v>
      </c>
      <c r="DK49" s="28" t="s">
        <v>119</v>
      </c>
      <c r="DL49" s="9">
        <v>98225</v>
      </c>
      <c r="DM49" s="28">
        <v>2863.41</v>
      </c>
      <c r="DN49">
        <v>1</v>
      </c>
      <c r="DO49" s="28">
        <v>0</v>
      </c>
      <c r="DP49">
        <v>0</v>
      </c>
      <c r="DQ49" s="28">
        <v>0</v>
      </c>
      <c r="DR49">
        <v>0</v>
      </c>
      <c r="DS49" s="28">
        <f t="shared" si="12"/>
        <v>2863.41</v>
      </c>
      <c r="DU49">
        <v>99350</v>
      </c>
      <c r="DV49" t="s">
        <v>120</v>
      </c>
      <c r="DW49" s="21">
        <v>70.33</v>
      </c>
      <c r="DX49">
        <v>0</v>
      </c>
      <c r="DY49" s="21">
        <v>31.83</v>
      </c>
      <c r="DZ49">
        <v>0</v>
      </c>
      <c r="EA49" s="21">
        <v>41.27</v>
      </c>
      <c r="EB49">
        <v>1</v>
      </c>
      <c r="EC49" s="28">
        <f t="shared" si="13"/>
        <v>143.43</v>
      </c>
      <c r="ED49" s="20">
        <v>99344</v>
      </c>
      <c r="EE49" t="s">
        <v>120</v>
      </c>
      <c r="EF49" s="21">
        <v>1462.51</v>
      </c>
      <c r="EG49">
        <v>6</v>
      </c>
      <c r="EH49" s="21">
        <v>376.31</v>
      </c>
      <c r="EI49">
        <v>3</v>
      </c>
      <c r="EJ49" s="21">
        <v>68.31</v>
      </c>
      <c r="EK49">
        <v>1</v>
      </c>
      <c r="EL49" s="28">
        <f t="shared" si="14"/>
        <v>1907.1299999999999</v>
      </c>
      <c r="EM49" s="20">
        <v>99337</v>
      </c>
      <c r="EN49" t="s">
        <v>120</v>
      </c>
      <c r="EO49" s="21">
        <v>113.26</v>
      </c>
      <c r="EP49">
        <v>0</v>
      </c>
      <c r="EQ49" s="21">
        <v>92.11</v>
      </c>
      <c r="ER49">
        <v>0</v>
      </c>
      <c r="ES49" s="21">
        <v>68.91</v>
      </c>
      <c r="ET49">
        <v>1</v>
      </c>
      <c r="EU49" s="28">
        <f t="shared" si="15"/>
        <v>274.27999999999997</v>
      </c>
      <c r="EV49" s="40">
        <v>99324</v>
      </c>
      <c r="EW49" s="28" t="s">
        <v>120</v>
      </c>
      <c r="EX49" s="28">
        <v>686.31</v>
      </c>
      <c r="EY49">
        <v>2</v>
      </c>
      <c r="EZ49" s="28">
        <v>228.32</v>
      </c>
      <c r="FA49">
        <v>1</v>
      </c>
      <c r="FB49" s="28">
        <v>0</v>
      </c>
      <c r="FC49">
        <v>0</v>
      </c>
      <c r="FD49" s="28">
        <f t="shared" si="16"/>
        <v>914.62999999999988</v>
      </c>
      <c r="FE49" s="40">
        <v>99324</v>
      </c>
      <c r="FF49" s="28" t="s">
        <v>120</v>
      </c>
      <c r="FG49" s="28">
        <v>500.96</v>
      </c>
      <c r="FH49">
        <v>2</v>
      </c>
      <c r="FI49" s="28">
        <v>385.82</v>
      </c>
      <c r="FJ49">
        <v>1</v>
      </c>
      <c r="FK49" s="28">
        <v>228.32</v>
      </c>
      <c r="FL49">
        <v>1</v>
      </c>
      <c r="FM49" s="28">
        <f t="shared" si="17"/>
        <v>1115.0999999999999</v>
      </c>
      <c r="FN49" s="9">
        <v>99301</v>
      </c>
      <c r="FO49" s="28" t="s">
        <v>120</v>
      </c>
      <c r="FP49" s="28">
        <v>79.33</v>
      </c>
      <c r="FQ49" s="9">
        <v>1</v>
      </c>
      <c r="FR49" s="28">
        <v>1159.23</v>
      </c>
      <c r="FS49" s="9">
        <v>5</v>
      </c>
      <c r="FT49" s="28">
        <v>2688.01</v>
      </c>
      <c r="FU49" s="9">
        <v>13</v>
      </c>
      <c r="FV49" s="28">
        <f t="shared" si="18"/>
        <v>3926.57</v>
      </c>
      <c r="FW49">
        <v>99324</v>
      </c>
      <c r="FX49" s="28" t="s">
        <v>120</v>
      </c>
      <c r="FY49" s="28">
        <v>91.78</v>
      </c>
      <c r="FZ49">
        <v>1</v>
      </c>
      <c r="GA49" s="28">
        <v>273.49</v>
      </c>
      <c r="GB49">
        <v>0</v>
      </c>
      <c r="GC49" s="28">
        <v>1089.8</v>
      </c>
      <c r="GD49">
        <v>4</v>
      </c>
      <c r="GE49" s="28">
        <f t="shared" si="19"/>
        <v>1455.07</v>
      </c>
      <c r="GF49">
        <v>99301</v>
      </c>
      <c r="GG49" s="28" t="s">
        <v>120</v>
      </c>
      <c r="GH49" s="28">
        <v>100.49</v>
      </c>
      <c r="GI49">
        <v>0</v>
      </c>
      <c r="GJ49" s="28">
        <v>312.45</v>
      </c>
      <c r="GK49">
        <v>2</v>
      </c>
      <c r="GL49" s="28">
        <v>1515.55</v>
      </c>
      <c r="GM49">
        <v>9</v>
      </c>
      <c r="GN49" s="28">
        <f t="shared" si="20"/>
        <v>1928.49</v>
      </c>
      <c r="GO49">
        <v>99301</v>
      </c>
      <c r="GP49" s="28" t="s">
        <v>120</v>
      </c>
      <c r="GQ49" s="28">
        <v>1094.5999999999999</v>
      </c>
      <c r="GR49">
        <v>18</v>
      </c>
      <c r="GS49" s="28">
        <v>229.2</v>
      </c>
      <c r="GT49">
        <v>1</v>
      </c>
      <c r="GU49" s="28">
        <v>1687.33</v>
      </c>
      <c r="GV49">
        <v>12</v>
      </c>
      <c r="GW49" s="28">
        <f t="shared" si="21"/>
        <v>3011.13</v>
      </c>
      <c r="GX49" s="9">
        <v>98951</v>
      </c>
      <c r="GY49" s="138" t="s">
        <v>120</v>
      </c>
      <c r="GZ49" s="28">
        <v>38.799999999999997</v>
      </c>
      <c r="HA49">
        <v>0</v>
      </c>
      <c r="HB49" s="28">
        <v>33.36</v>
      </c>
      <c r="HC49">
        <v>0</v>
      </c>
      <c r="HD49" s="28">
        <v>1273.51</v>
      </c>
      <c r="HE49">
        <v>3</v>
      </c>
      <c r="HF49" s="28">
        <f t="shared" si="22"/>
        <v>1345.67</v>
      </c>
      <c r="HG49">
        <v>99324</v>
      </c>
      <c r="HH49" s="28" t="s">
        <v>120</v>
      </c>
      <c r="HI49" s="28">
        <v>60.32</v>
      </c>
      <c r="HJ49">
        <v>0</v>
      </c>
      <c r="HK49" s="28">
        <v>24.14</v>
      </c>
      <c r="HL49">
        <v>1</v>
      </c>
      <c r="HM49" s="28">
        <v>57.97</v>
      </c>
      <c r="HN49">
        <v>1</v>
      </c>
      <c r="HO49" s="28">
        <f t="shared" si="23"/>
        <v>142.43</v>
      </c>
      <c r="HP49">
        <v>99324</v>
      </c>
      <c r="HQ49" s="28" t="s">
        <v>120</v>
      </c>
      <c r="HR49" s="28">
        <v>109.98</v>
      </c>
      <c r="HS49">
        <v>0</v>
      </c>
      <c r="HT49" s="28">
        <v>60.32</v>
      </c>
      <c r="HU49">
        <v>0</v>
      </c>
      <c r="HV49" s="28">
        <v>82.11</v>
      </c>
      <c r="HW49">
        <v>2</v>
      </c>
      <c r="HX49" s="28">
        <f t="shared" si="24"/>
        <v>252.41000000000003</v>
      </c>
      <c r="IZ49" s="54" t="s">
        <v>147</v>
      </c>
      <c r="JA49">
        <v>1</v>
      </c>
      <c r="JB49">
        <v>1</v>
      </c>
      <c r="JC49">
        <v>3</v>
      </c>
      <c r="JE49">
        <v>2</v>
      </c>
      <c r="JG49">
        <v>1</v>
      </c>
      <c r="JJ49">
        <v>1</v>
      </c>
      <c r="JK49">
        <v>3</v>
      </c>
      <c r="JL49">
        <v>3</v>
      </c>
      <c r="JN49" s="54" t="s">
        <v>147</v>
      </c>
      <c r="JO49" s="21">
        <v>27.66</v>
      </c>
      <c r="JP49" s="21">
        <v>77.08</v>
      </c>
      <c r="JQ49" s="21">
        <v>2166.6</v>
      </c>
      <c r="JS49" s="21">
        <v>932.12</v>
      </c>
      <c r="JU49" s="21">
        <v>46.61</v>
      </c>
      <c r="JX49">
        <v>165.02</v>
      </c>
      <c r="JY49">
        <v>1066.49</v>
      </c>
      <c r="JZ49">
        <v>837.74</v>
      </c>
    </row>
    <row r="50" spans="1:286" x14ac:dyDescent="0.2">
      <c r="A50" s="9">
        <v>98948</v>
      </c>
      <c r="B50" t="s">
        <v>113</v>
      </c>
      <c r="C50">
        <v>7</v>
      </c>
      <c r="D50">
        <v>6</v>
      </c>
      <c r="E50">
        <v>3</v>
      </c>
      <c r="F50">
        <v>4</v>
      </c>
      <c r="G50">
        <v>3</v>
      </c>
      <c r="H50">
        <v>3</v>
      </c>
      <c r="I50">
        <v>3</v>
      </c>
      <c r="J50">
        <v>3</v>
      </c>
      <c r="K50">
        <v>4</v>
      </c>
      <c r="L50">
        <v>4</v>
      </c>
      <c r="M50">
        <v>4</v>
      </c>
      <c r="N50">
        <v>8</v>
      </c>
      <c r="P50" t="s">
        <v>117</v>
      </c>
      <c r="Q50">
        <v>98848</v>
      </c>
      <c r="R50" s="21">
        <v>87.07</v>
      </c>
      <c r="S50">
        <v>1</v>
      </c>
      <c r="T50" s="21">
        <v>0</v>
      </c>
      <c r="U50">
        <v>0</v>
      </c>
      <c r="V50" s="21">
        <v>0</v>
      </c>
      <c r="W50">
        <v>0</v>
      </c>
      <c r="X50" s="21">
        <f t="shared" si="0"/>
        <v>87.07</v>
      </c>
      <c r="Y50" s="20" t="s">
        <v>117</v>
      </c>
      <c r="Z50">
        <v>98632</v>
      </c>
      <c r="AA50" s="21">
        <v>1337.43</v>
      </c>
      <c r="AB50">
        <v>0</v>
      </c>
      <c r="AC50" s="21">
        <v>2130.9699999999998</v>
      </c>
      <c r="AD50">
        <v>1</v>
      </c>
      <c r="AE50" s="21">
        <v>0</v>
      </c>
      <c r="AF50">
        <v>0</v>
      </c>
      <c r="AG50" s="28">
        <f t="shared" si="1"/>
        <v>3468.3999999999996</v>
      </c>
      <c r="AH50" s="20" t="s">
        <v>117</v>
      </c>
      <c r="AI50">
        <v>98951</v>
      </c>
      <c r="AJ50" s="21">
        <v>15650.46</v>
      </c>
      <c r="AK50">
        <v>0</v>
      </c>
      <c r="AL50" s="21">
        <v>44165.32</v>
      </c>
      <c r="AM50">
        <v>2</v>
      </c>
      <c r="AN50" s="21">
        <v>0</v>
      </c>
      <c r="AO50">
        <v>0</v>
      </c>
      <c r="AP50" s="28">
        <f t="shared" si="2"/>
        <v>59815.78</v>
      </c>
      <c r="AQ50" s="130" t="s">
        <v>117</v>
      </c>
      <c r="AR50" s="9">
        <v>98903</v>
      </c>
      <c r="AS50" s="28">
        <v>4788.12</v>
      </c>
      <c r="AT50">
        <v>1</v>
      </c>
      <c r="AU50" s="28">
        <v>3472.53</v>
      </c>
      <c r="AV50">
        <v>0</v>
      </c>
      <c r="AW50" s="28">
        <v>29572.78</v>
      </c>
      <c r="AX50">
        <v>2</v>
      </c>
      <c r="AY50" s="28">
        <f t="shared" si="3"/>
        <v>37833.43</v>
      </c>
      <c r="AZ50" s="130" t="s">
        <v>117</v>
      </c>
      <c r="BA50">
        <v>99323</v>
      </c>
      <c r="BB50" s="28">
        <v>96.42</v>
      </c>
      <c r="BC50">
        <v>0</v>
      </c>
      <c r="BD50" s="28">
        <v>1434.42</v>
      </c>
      <c r="BE50">
        <v>0</v>
      </c>
      <c r="BF50" s="28">
        <v>676.71</v>
      </c>
      <c r="BG50">
        <v>1</v>
      </c>
      <c r="BH50" s="28">
        <f t="shared" si="4"/>
        <v>2207.5500000000002</v>
      </c>
      <c r="BI50" s="28" t="s">
        <v>120</v>
      </c>
      <c r="BJ50" s="9">
        <v>98226</v>
      </c>
      <c r="BK50" s="28">
        <v>25435.599999999999</v>
      </c>
      <c r="BL50" s="9">
        <v>180</v>
      </c>
      <c r="BM50" s="28">
        <v>25672.44</v>
      </c>
      <c r="BN50" s="9">
        <v>111</v>
      </c>
      <c r="BO50" s="28">
        <v>45193.33</v>
      </c>
      <c r="BP50" s="9">
        <v>164</v>
      </c>
      <c r="BQ50" s="28">
        <f t="shared" si="5"/>
        <v>96301.37</v>
      </c>
      <c r="BR50" s="28" t="s">
        <v>117</v>
      </c>
      <c r="BS50">
        <v>98848</v>
      </c>
      <c r="BT50" s="28">
        <v>28934.57</v>
      </c>
      <c r="BU50">
        <v>1</v>
      </c>
      <c r="BV50" s="28">
        <v>34663.980000000003</v>
      </c>
      <c r="BW50">
        <v>1</v>
      </c>
      <c r="BX50" s="28">
        <v>0</v>
      </c>
      <c r="BY50">
        <v>0</v>
      </c>
      <c r="BZ50" s="28">
        <f t="shared" si="6"/>
        <v>63598.55</v>
      </c>
      <c r="CA50" s="130" t="s">
        <v>120</v>
      </c>
      <c r="CB50">
        <v>98221</v>
      </c>
      <c r="CC50" s="28">
        <v>15604.27</v>
      </c>
      <c r="CD50">
        <v>222</v>
      </c>
      <c r="CE50" s="28">
        <v>11831.63</v>
      </c>
      <c r="CF50">
        <v>118</v>
      </c>
      <c r="CG50" s="28">
        <v>31479.22</v>
      </c>
      <c r="CH50">
        <v>140</v>
      </c>
      <c r="CI50" s="28">
        <f t="shared" si="7"/>
        <v>58915.12</v>
      </c>
      <c r="CJ50" s="130" t="s">
        <v>117</v>
      </c>
      <c r="CK50">
        <v>98951</v>
      </c>
      <c r="CL50" s="28">
        <v>61.8</v>
      </c>
      <c r="CM50">
        <v>1</v>
      </c>
      <c r="CN50" s="28">
        <v>0</v>
      </c>
      <c r="CO50">
        <v>0</v>
      </c>
      <c r="CP50" s="21">
        <f t="shared" si="8"/>
        <v>61.8</v>
      </c>
      <c r="CQ50">
        <f t="shared" si="8"/>
        <v>1</v>
      </c>
      <c r="CR50" s="28">
        <f t="shared" si="9"/>
        <v>123.6</v>
      </c>
      <c r="CS50" s="28" t="s">
        <v>120</v>
      </c>
      <c r="CT50" s="9">
        <v>98220</v>
      </c>
      <c r="CU50" s="28">
        <v>652.49</v>
      </c>
      <c r="CV50" s="137">
        <v>3</v>
      </c>
      <c r="CW50" s="28">
        <v>90.92</v>
      </c>
      <c r="CX50" s="137">
        <v>2</v>
      </c>
      <c r="CY50" s="28">
        <v>750.91000000000008</v>
      </c>
      <c r="CZ50" s="137">
        <v>4</v>
      </c>
      <c r="DA50" s="28">
        <f t="shared" si="10"/>
        <v>1494.3200000000002</v>
      </c>
      <c r="DB50" s="28" t="s">
        <v>117</v>
      </c>
      <c r="DC50" s="9">
        <v>99323</v>
      </c>
      <c r="DD50" s="28">
        <v>62.67</v>
      </c>
      <c r="DE50">
        <v>0</v>
      </c>
      <c r="DF50" s="28">
        <v>62.05</v>
      </c>
      <c r="DG50">
        <v>0</v>
      </c>
      <c r="DH50" s="28">
        <v>142.5</v>
      </c>
      <c r="DI50">
        <v>1</v>
      </c>
      <c r="DJ50" s="28">
        <f t="shared" si="11"/>
        <v>267.22000000000003</v>
      </c>
      <c r="DK50" s="28" t="s">
        <v>119</v>
      </c>
      <c r="DL50" s="9">
        <v>98625</v>
      </c>
      <c r="DM50" s="28">
        <v>205.28</v>
      </c>
      <c r="DN50">
        <v>1</v>
      </c>
      <c r="DO50" s="28">
        <v>0</v>
      </c>
      <c r="DP50">
        <v>0</v>
      </c>
      <c r="DQ50" s="28">
        <v>0</v>
      </c>
      <c r="DR50">
        <v>0</v>
      </c>
      <c r="DS50" s="28">
        <f t="shared" si="12"/>
        <v>205.28</v>
      </c>
      <c r="DU50">
        <v>99352</v>
      </c>
      <c r="DV50" t="s">
        <v>120</v>
      </c>
      <c r="DW50" s="21">
        <v>138</v>
      </c>
      <c r="DX50">
        <v>0</v>
      </c>
      <c r="DY50" s="21">
        <v>64.05</v>
      </c>
      <c r="DZ50">
        <v>0</v>
      </c>
      <c r="EA50" s="21">
        <v>44.1</v>
      </c>
      <c r="EB50">
        <v>1</v>
      </c>
      <c r="EC50" s="28">
        <f t="shared" si="13"/>
        <v>246.15</v>
      </c>
      <c r="ED50" s="20">
        <v>99352</v>
      </c>
      <c r="EE50" t="s">
        <v>120</v>
      </c>
      <c r="EF50" s="21">
        <v>235.62</v>
      </c>
      <c r="EG50">
        <v>1</v>
      </c>
      <c r="EH50" s="21">
        <v>138</v>
      </c>
      <c r="EI50">
        <v>0</v>
      </c>
      <c r="EJ50" s="21">
        <v>6.1</v>
      </c>
      <c r="EK50">
        <v>1</v>
      </c>
      <c r="EL50" s="28">
        <f t="shared" si="14"/>
        <v>379.72</v>
      </c>
      <c r="EM50" s="20">
        <v>99344</v>
      </c>
      <c r="EN50" t="s">
        <v>120</v>
      </c>
      <c r="EO50" s="21">
        <v>1729.94</v>
      </c>
      <c r="EP50">
        <v>12</v>
      </c>
      <c r="EQ50" s="21">
        <v>387.03</v>
      </c>
      <c r="ER50">
        <v>2</v>
      </c>
      <c r="ES50" s="21">
        <v>86.77</v>
      </c>
      <c r="ET50">
        <v>2</v>
      </c>
      <c r="EU50" s="28">
        <f t="shared" si="15"/>
        <v>2203.7400000000002</v>
      </c>
      <c r="EV50" s="40">
        <v>99336</v>
      </c>
      <c r="EW50" s="28" t="s">
        <v>120</v>
      </c>
      <c r="EX50" s="28">
        <v>324.33999999999997</v>
      </c>
      <c r="EY50">
        <v>0</v>
      </c>
      <c r="EZ50" s="28">
        <v>140.58000000000001</v>
      </c>
      <c r="FA50">
        <v>1</v>
      </c>
      <c r="FB50" s="28">
        <v>260.38</v>
      </c>
      <c r="FC50">
        <v>2</v>
      </c>
      <c r="FD50" s="28">
        <f t="shared" si="16"/>
        <v>725.3</v>
      </c>
      <c r="FE50" s="40">
        <v>99336</v>
      </c>
      <c r="FF50" s="28" t="s">
        <v>120</v>
      </c>
      <c r="FG50" s="28">
        <v>101.76</v>
      </c>
      <c r="FH50">
        <v>1</v>
      </c>
      <c r="FI50" s="28">
        <v>161.77000000000001</v>
      </c>
      <c r="FJ50">
        <v>0</v>
      </c>
      <c r="FK50" s="28">
        <v>21.67</v>
      </c>
      <c r="FL50">
        <v>1</v>
      </c>
      <c r="FM50" s="28">
        <f t="shared" si="17"/>
        <v>285.20000000000005</v>
      </c>
      <c r="FN50" s="9">
        <v>99324</v>
      </c>
      <c r="FO50" s="28" t="s">
        <v>120</v>
      </c>
      <c r="FP50" s="28">
        <v>273.49</v>
      </c>
      <c r="FQ50" s="9">
        <v>0</v>
      </c>
      <c r="FR50" s="28">
        <v>497.66</v>
      </c>
      <c r="FS50" s="9">
        <v>3</v>
      </c>
      <c r="FT50" s="28">
        <v>592.14</v>
      </c>
      <c r="FU50" s="9">
        <v>1</v>
      </c>
      <c r="FV50" s="28">
        <f t="shared" si="18"/>
        <v>1363.29</v>
      </c>
      <c r="FW50">
        <v>99336</v>
      </c>
      <c r="FX50" s="28" t="s">
        <v>120</v>
      </c>
      <c r="FY50" s="28">
        <v>43.13</v>
      </c>
      <c r="FZ50">
        <v>0</v>
      </c>
      <c r="GA50" s="28">
        <v>316.41000000000003</v>
      </c>
      <c r="GB50">
        <v>1</v>
      </c>
      <c r="GC50" s="28">
        <v>11.02</v>
      </c>
      <c r="GD50">
        <v>1</v>
      </c>
      <c r="GE50" s="28">
        <f t="shared" si="19"/>
        <v>370.56</v>
      </c>
      <c r="GF50">
        <v>99324</v>
      </c>
      <c r="GG50" s="28" t="s">
        <v>120</v>
      </c>
      <c r="GH50" s="28">
        <v>27.14</v>
      </c>
      <c r="GI50">
        <v>0</v>
      </c>
      <c r="GJ50" s="28">
        <v>59.13</v>
      </c>
      <c r="GK50">
        <v>1</v>
      </c>
      <c r="GL50" s="28">
        <v>993.85</v>
      </c>
      <c r="GM50">
        <v>2</v>
      </c>
      <c r="GN50" s="28">
        <f t="shared" si="20"/>
        <v>1080.1200000000001</v>
      </c>
      <c r="GO50">
        <v>99324</v>
      </c>
      <c r="GP50" s="28" t="s">
        <v>120</v>
      </c>
      <c r="GQ50" s="28">
        <v>19.079999999999998</v>
      </c>
      <c r="GR50">
        <v>0</v>
      </c>
      <c r="GS50" s="28">
        <v>21.84</v>
      </c>
      <c r="GT50">
        <v>0</v>
      </c>
      <c r="GU50" s="28">
        <v>17.05</v>
      </c>
      <c r="GV50">
        <v>1</v>
      </c>
      <c r="GW50" s="28">
        <f t="shared" si="21"/>
        <v>57.97</v>
      </c>
      <c r="GX50" s="9">
        <v>99301</v>
      </c>
      <c r="GY50" s="138" t="s">
        <v>120</v>
      </c>
      <c r="GZ50" s="28">
        <v>854.07</v>
      </c>
      <c r="HA50">
        <v>8</v>
      </c>
      <c r="HB50" s="28">
        <v>1532.47</v>
      </c>
      <c r="HC50">
        <v>8</v>
      </c>
      <c r="HD50" s="28">
        <v>1673.55</v>
      </c>
      <c r="HE50">
        <v>13</v>
      </c>
      <c r="HF50" s="28">
        <f t="shared" si="22"/>
        <v>4060.09</v>
      </c>
      <c r="HG50">
        <v>99336</v>
      </c>
      <c r="HH50" s="28" t="s">
        <v>120</v>
      </c>
      <c r="HI50" s="28">
        <v>32.409999999999997</v>
      </c>
      <c r="HJ50">
        <v>0</v>
      </c>
      <c r="HK50" s="28">
        <v>124.21</v>
      </c>
      <c r="HL50">
        <v>0</v>
      </c>
      <c r="HM50" s="28">
        <v>823.44</v>
      </c>
      <c r="HN50">
        <v>4</v>
      </c>
      <c r="HO50" s="28">
        <f t="shared" si="23"/>
        <v>980.06000000000006</v>
      </c>
      <c r="HP50">
        <v>99336</v>
      </c>
      <c r="HQ50" s="28" t="s">
        <v>120</v>
      </c>
      <c r="HR50" s="28">
        <v>41.05</v>
      </c>
      <c r="HS50">
        <v>0</v>
      </c>
      <c r="HT50" s="28">
        <v>32.409999999999997</v>
      </c>
      <c r="HU50">
        <v>0</v>
      </c>
      <c r="HV50" s="28">
        <v>95.51</v>
      </c>
      <c r="HW50">
        <v>2</v>
      </c>
      <c r="HX50" s="28">
        <f t="shared" si="24"/>
        <v>168.97</v>
      </c>
      <c r="IZ50" s="54" t="s">
        <v>148</v>
      </c>
      <c r="JA50"/>
      <c r="JB50">
        <v>1</v>
      </c>
      <c r="JC50">
        <v>4</v>
      </c>
      <c r="JD50">
        <v>1</v>
      </c>
      <c r="JE50">
        <v>3</v>
      </c>
      <c r="JF50">
        <v>3</v>
      </c>
      <c r="JG50">
        <v>2</v>
      </c>
      <c r="JH50">
        <v>3</v>
      </c>
      <c r="JI50">
        <v>1</v>
      </c>
      <c r="JJ50">
        <v>3</v>
      </c>
      <c r="JK50">
        <v>3</v>
      </c>
      <c r="JL50">
        <v>4</v>
      </c>
      <c r="JN50" s="54" t="s">
        <v>148</v>
      </c>
      <c r="JP50" s="21">
        <v>37.1</v>
      </c>
      <c r="JQ50" s="21">
        <v>811.21</v>
      </c>
      <c r="JR50" s="21">
        <v>72.52</v>
      </c>
      <c r="JS50" s="21">
        <v>1634.52</v>
      </c>
      <c r="JT50" s="21">
        <v>601.98</v>
      </c>
      <c r="JU50" s="21">
        <v>522.35</v>
      </c>
      <c r="JV50" s="21">
        <v>427.15</v>
      </c>
      <c r="JW50" s="21">
        <v>113.55</v>
      </c>
      <c r="JX50">
        <v>567.70000000000005</v>
      </c>
      <c r="JY50">
        <v>1210.56</v>
      </c>
      <c r="JZ50">
        <v>1588.53</v>
      </c>
    </row>
    <row r="51" spans="1:286" x14ac:dyDescent="0.2">
      <c r="A51" s="9">
        <v>98951</v>
      </c>
      <c r="B51" t="s">
        <v>113</v>
      </c>
      <c r="C51">
        <v>3</v>
      </c>
      <c r="D51">
        <v>2</v>
      </c>
      <c r="E51">
        <v>2</v>
      </c>
      <c r="F51">
        <v>3</v>
      </c>
      <c r="G51">
        <v>2</v>
      </c>
      <c r="H51">
        <v>5</v>
      </c>
      <c r="I51">
        <v>2</v>
      </c>
      <c r="J51">
        <v>2</v>
      </c>
      <c r="K51">
        <v>2</v>
      </c>
      <c r="L51">
        <v>2</v>
      </c>
      <c r="M51">
        <v>5</v>
      </c>
      <c r="N51">
        <v>6</v>
      </c>
      <c r="P51" t="s">
        <v>117</v>
      </c>
      <c r="Q51">
        <v>98902</v>
      </c>
      <c r="R51" s="21">
        <v>4093.59</v>
      </c>
      <c r="S51">
        <v>4</v>
      </c>
      <c r="T51" s="21">
        <v>0</v>
      </c>
      <c r="U51">
        <v>0</v>
      </c>
      <c r="V51" s="21">
        <v>0</v>
      </c>
      <c r="W51">
        <v>0</v>
      </c>
      <c r="X51" s="21">
        <f t="shared" si="0"/>
        <v>4093.59</v>
      </c>
      <c r="Y51" s="20" t="s">
        <v>117</v>
      </c>
      <c r="Z51">
        <v>98674</v>
      </c>
      <c r="AA51" s="21">
        <v>1398.1</v>
      </c>
      <c r="AB51">
        <v>1</v>
      </c>
      <c r="AC51" s="21">
        <v>0</v>
      </c>
      <c r="AD51">
        <v>0</v>
      </c>
      <c r="AE51" s="21">
        <v>0</v>
      </c>
      <c r="AF51">
        <v>0</v>
      </c>
      <c r="AG51" s="28">
        <f t="shared" si="1"/>
        <v>1398.1</v>
      </c>
      <c r="AH51" s="20" t="s">
        <v>117</v>
      </c>
      <c r="AI51">
        <v>99323</v>
      </c>
      <c r="AJ51" s="21">
        <v>2207.5500000000002</v>
      </c>
      <c r="AK51">
        <v>1</v>
      </c>
      <c r="AL51" s="21">
        <v>0</v>
      </c>
      <c r="AM51">
        <v>0</v>
      </c>
      <c r="AN51" s="21">
        <v>0</v>
      </c>
      <c r="AO51">
        <v>0</v>
      </c>
      <c r="AP51" s="28">
        <f t="shared" si="2"/>
        <v>2207.5500000000002</v>
      </c>
      <c r="AQ51" s="130" t="s">
        <v>117</v>
      </c>
      <c r="AR51" s="9">
        <v>98930</v>
      </c>
      <c r="AS51" s="28">
        <v>969.44</v>
      </c>
      <c r="AT51">
        <v>2</v>
      </c>
      <c r="AU51" s="28">
        <v>1198.1600000000001</v>
      </c>
      <c r="AV51">
        <v>1</v>
      </c>
      <c r="AW51" s="28">
        <v>0</v>
      </c>
      <c r="AX51">
        <v>0</v>
      </c>
      <c r="AY51" s="28">
        <f t="shared" si="3"/>
        <v>2167.6000000000004</v>
      </c>
      <c r="AZ51" s="130" t="s">
        <v>117</v>
      </c>
      <c r="BA51">
        <v>99352</v>
      </c>
      <c r="BB51" s="28">
        <v>10161.36</v>
      </c>
      <c r="BC51">
        <v>1</v>
      </c>
      <c r="BD51" s="28">
        <v>0</v>
      </c>
      <c r="BE51">
        <v>0</v>
      </c>
      <c r="BF51" s="28">
        <v>0</v>
      </c>
      <c r="BG51">
        <v>0</v>
      </c>
      <c r="BH51" s="28">
        <f t="shared" si="4"/>
        <v>10161.36</v>
      </c>
      <c r="BI51" s="28" t="s">
        <v>120</v>
      </c>
      <c r="BJ51" s="9">
        <v>98229</v>
      </c>
      <c r="BK51" s="28">
        <v>17140</v>
      </c>
      <c r="BL51" s="9">
        <v>102</v>
      </c>
      <c r="BM51" s="28">
        <v>17654.66</v>
      </c>
      <c r="BN51" s="9">
        <v>83</v>
      </c>
      <c r="BO51" s="28">
        <v>25716</v>
      </c>
      <c r="BP51" s="9">
        <v>108</v>
      </c>
      <c r="BQ51" s="28">
        <f t="shared" si="5"/>
        <v>60510.66</v>
      </c>
      <c r="BR51" s="28" t="s">
        <v>117</v>
      </c>
      <c r="BS51">
        <v>98902</v>
      </c>
      <c r="BT51" s="28">
        <v>41101.449999999997</v>
      </c>
      <c r="BU51">
        <v>3</v>
      </c>
      <c r="BV51" s="28">
        <v>0</v>
      </c>
      <c r="BW51">
        <v>0</v>
      </c>
      <c r="BX51" s="28">
        <v>0</v>
      </c>
      <c r="BY51">
        <v>0</v>
      </c>
      <c r="BZ51" s="28">
        <f t="shared" si="6"/>
        <v>41101.449999999997</v>
      </c>
      <c r="CA51" s="130" t="s">
        <v>120</v>
      </c>
      <c r="CB51">
        <v>98223</v>
      </c>
      <c r="CC51" s="28">
        <v>13559.36</v>
      </c>
      <c r="CD51">
        <v>217</v>
      </c>
      <c r="CE51" s="28">
        <v>9200.6200000000008</v>
      </c>
      <c r="CF51">
        <v>89</v>
      </c>
      <c r="CG51" s="28">
        <v>21243.15</v>
      </c>
      <c r="CH51">
        <v>98</v>
      </c>
      <c r="CI51" s="28">
        <f t="shared" si="7"/>
        <v>44003.130000000005</v>
      </c>
      <c r="CJ51" s="130" t="s">
        <v>117</v>
      </c>
      <c r="CK51">
        <v>98953</v>
      </c>
      <c r="CL51" s="28">
        <v>69.209999999999994</v>
      </c>
      <c r="CM51">
        <v>1</v>
      </c>
      <c r="CN51" s="28">
        <v>0</v>
      </c>
      <c r="CO51">
        <v>0</v>
      </c>
      <c r="CP51" s="21">
        <f t="shared" si="8"/>
        <v>69.209999999999994</v>
      </c>
      <c r="CQ51">
        <f t="shared" si="8"/>
        <v>1</v>
      </c>
      <c r="CR51" s="28">
        <f t="shared" si="9"/>
        <v>138.41999999999999</v>
      </c>
      <c r="CS51" s="28" t="s">
        <v>120</v>
      </c>
      <c r="CT51" s="9">
        <v>98221</v>
      </c>
      <c r="CU51" s="28">
        <v>12330.17</v>
      </c>
      <c r="CV51" s="137">
        <v>226</v>
      </c>
      <c r="CW51" s="28">
        <v>7163.81</v>
      </c>
      <c r="CX51" s="137">
        <v>88</v>
      </c>
      <c r="CY51" s="28">
        <v>26169.030000000002</v>
      </c>
      <c r="CZ51" s="137">
        <v>147</v>
      </c>
      <c r="DA51" s="28">
        <f t="shared" si="10"/>
        <v>45663.01</v>
      </c>
      <c r="DB51" s="28" t="s">
        <v>117</v>
      </c>
      <c r="DC51" s="9">
        <v>99362</v>
      </c>
      <c r="DD51" s="28">
        <v>3935.13</v>
      </c>
      <c r="DE51">
        <v>1</v>
      </c>
      <c r="DF51" s="28">
        <v>0</v>
      </c>
      <c r="DG51">
        <v>0</v>
      </c>
      <c r="DH51" s="28">
        <v>0</v>
      </c>
      <c r="DI51">
        <v>0</v>
      </c>
      <c r="DJ51" s="28">
        <f t="shared" si="11"/>
        <v>3935.13</v>
      </c>
      <c r="DK51" s="28" t="s">
        <v>119</v>
      </c>
      <c r="DL51" s="9">
        <v>98930</v>
      </c>
      <c r="DM51" s="28">
        <v>1484.69</v>
      </c>
      <c r="DN51">
        <v>1</v>
      </c>
      <c r="DO51" s="28">
        <v>0</v>
      </c>
      <c r="DP51">
        <v>0</v>
      </c>
      <c r="DQ51" s="28">
        <v>0</v>
      </c>
      <c r="DR51">
        <v>0</v>
      </c>
      <c r="DS51" s="28">
        <f t="shared" si="12"/>
        <v>1484.69</v>
      </c>
      <c r="DU51">
        <v>99354</v>
      </c>
      <c r="DV51" t="s">
        <v>120</v>
      </c>
      <c r="DW51" s="21">
        <v>585.79999999999995</v>
      </c>
      <c r="DX51">
        <v>2</v>
      </c>
      <c r="DY51" s="21">
        <v>80.67</v>
      </c>
      <c r="DZ51">
        <v>0</v>
      </c>
      <c r="EA51" s="21">
        <v>44.83</v>
      </c>
      <c r="EB51">
        <v>1</v>
      </c>
      <c r="EC51" s="28">
        <f t="shared" si="13"/>
        <v>711.3</v>
      </c>
      <c r="ED51" s="20">
        <v>99354</v>
      </c>
      <c r="EE51" t="s">
        <v>120</v>
      </c>
      <c r="EF51" s="21">
        <v>701.74</v>
      </c>
      <c r="EG51">
        <v>3</v>
      </c>
      <c r="EH51" s="21">
        <v>125</v>
      </c>
      <c r="EI51">
        <v>1</v>
      </c>
      <c r="EJ51" s="21">
        <v>0</v>
      </c>
      <c r="EK51">
        <v>0</v>
      </c>
      <c r="EL51" s="28">
        <f t="shared" si="14"/>
        <v>826.74</v>
      </c>
      <c r="EM51" s="20">
        <v>99352</v>
      </c>
      <c r="EN51" t="s">
        <v>120</v>
      </c>
      <c r="EO51" s="21">
        <v>70.319999999999993</v>
      </c>
      <c r="EP51">
        <v>0</v>
      </c>
      <c r="EQ51" s="21">
        <v>84.92</v>
      </c>
      <c r="ER51">
        <v>1</v>
      </c>
      <c r="ES51" s="21">
        <v>0</v>
      </c>
      <c r="ET51">
        <v>0</v>
      </c>
      <c r="EU51" s="28">
        <f t="shared" si="15"/>
        <v>155.24</v>
      </c>
      <c r="EV51" s="40">
        <v>99337</v>
      </c>
      <c r="EW51" s="28" t="s">
        <v>120</v>
      </c>
      <c r="EX51" s="28">
        <v>22.52</v>
      </c>
      <c r="EY51">
        <v>1</v>
      </c>
      <c r="EZ51" s="28">
        <v>113.26</v>
      </c>
      <c r="FA51">
        <v>0</v>
      </c>
      <c r="FB51" s="28">
        <v>23.88</v>
      </c>
      <c r="FC51">
        <v>1</v>
      </c>
      <c r="FD51" s="28">
        <f t="shared" si="16"/>
        <v>159.66</v>
      </c>
      <c r="FE51" s="40">
        <v>99344</v>
      </c>
      <c r="FF51" s="28" t="s">
        <v>120</v>
      </c>
      <c r="FG51" s="28">
        <v>1031.76</v>
      </c>
      <c r="FH51">
        <v>6</v>
      </c>
      <c r="FI51" s="28">
        <v>636.9</v>
      </c>
      <c r="FJ51">
        <v>4</v>
      </c>
      <c r="FK51" s="28">
        <v>622.19000000000005</v>
      </c>
      <c r="FL51">
        <v>3</v>
      </c>
      <c r="FM51" s="28">
        <f t="shared" si="17"/>
        <v>2290.85</v>
      </c>
      <c r="FN51" s="9">
        <v>99336</v>
      </c>
      <c r="FO51" s="28" t="s">
        <v>120</v>
      </c>
      <c r="FP51" s="28">
        <v>316.41000000000003</v>
      </c>
      <c r="FQ51" s="9">
        <v>1</v>
      </c>
      <c r="FR51" s="28">
        <v>11.02</v>
      </c>
      <c r="FS51" s="9">
        <v>1</v>
      </c>
      <c r="FT51" s="28">
        <v>0</v>
      </c>
      <c r="FU51" s="9">
        <v>0</v>
      </c>
      <c r="FV51" s="28">
        <f t="shared" si="18"/>
        <v>327.43</v>
      </c>
      <c r="FW51">
        <v>99344</v>
      </c>
      <c r="FX51" s="28" t="s">
        <v>120</v>
      </c>
      <c r="FY51" s="28">
        <v>112.04</v>
      </c>
      <c r="FZ51">
        <v>1</v>
      </c>
      <c r="GA51" s="28">
        <v>232.18</v>
      </c>
      <c r="GB51">
        <v>2</v>
      </c>
      <c r="GC51" s="28">
        <v>324.64</v>
      </c>
      <c r="GD51">
        <v>3</v>
      </c>
      <c r="GE51" s="28">
        <f t="shared" si="19"/>
        <v>668.86</v>
      </c>
      <c r="GF51">
        <v>99336</v>
      </c>
      <c r="GG51" s="28" t="s">
        <v>120</v>
      </c>
      <c r="GH51" s="28">
        <v>49.29</v>
      </c>
      <c r="GI51">
        <v>1</v>
      </c>
      <c r="GJ51" s="28">
        <v>37.67</v>
      </c>
      <c r="GK51">
        <v>0</v>
      </c>
      <c r="GL51" s="28">
        <v>283.95</v>
      </c>
      <c r="GM51">
        <v>1</v>
      </c>
      <c r="GN51" s="28">
        <f t="shared" si="20"/>
        <v>370.90999999999997</v>
      </c>
      <c r="GO51">
        <v>99336</v>
      </c>
      <c r="GP51" s="28" t="s">
        <v>120</v>
      </c>
      <c r="GQ51" s="28">
        <v>128.56</v>
      </c>
      <c r="GR51">
        <v>3</v>
      </c>
      <c r="GS51" s="28">
        <v>112.37</v>
      </c>
      <c r="GT51">
        <v>1</v>
      </c>
      <c r="GU51" s="28">
        <v>1706.55</v>
      </c>
      <c r="GV51">
        <v>5</v>
      </c>
      <c r="GW51" s="28">
        <f t="shared" si="21"/>
        <v>1947.48</v>
      </c>
      <c r="GX51" s="9">
        <v>99324</v>
      </c>
      <c r="GY51" s="138" t="s">
        <v>120</v>
      </c>
      <c r="GZ51" s="28">
        <v>24.14</v>
      </c>
      <c r="HA51">
        <v>1</v>
      </c>
      <c r="HB51" s="28">
        <v>19.079999999999998</v>
      </c>
      <c r="HC51">
        <v>0</v>
      </c>
      <c r="HD51" s="28">
        <v>38.89</v>
      </c>
      <c r="HE51">
        <v>1</v>
      </c>
      <c r="HF51" s="28">
        <f t="shared" si="22"/>
        <v>82.11</v>
      </c>
      <c r="HG51">
        <v>99337</v>
      </c>
      <c r="HH51" s="28" t="s">
        <v>120</v>
      </c>
      <c r="HI51" s="28">
        <v>60.88</v>
      </c>
      <c r="HJ51">
        <v>1</v>
      </c>
      <c r="HK51" s="28">
        <v>56.39</v>
      </c>
      <c r="HL51">
        <v>1</v>
      </c>
      <c r="HM51" s="28">
        <v>878.08</v>
      </c>
      <c r="HN51">
        <v>1</v>
      </c>
      <c r="HO51" s="28">
        <f t="shared" si="23"/>
        <v>995.35</v>
      </c>
      <c r="HP51">
        <v>99337</v>
      </c>
      <c r="HQ51" s="28" t="s">
        <v>120</v>
      </c>
      <c r="HR51" s="28">
        <v>5.28</v>
      </c>
      <c r="HS51">
        <v>0</v>
      </c>
      <c r="HT51" s="28">
        <v>20.53</v>
      </c>
      <c r="HU51">
        <v>0</v>
      </c>
      <c r="HV51" s="28">
        <v>23.93</v>
      </c>
      <c r="HW51">
        <v>1</v>
      </c>
      <c r="HX51" s="28">
        <f t="shared" si="24"/>
        <v>49.74</v>
      </c>
      <c r="IZ51" s="54" t="s">
        <v>149</v>
      </c>
      <c r="JA51"/>
      <c r="JB51">
        <v>1</v>
      </c>
      <c r="JC51"/>
      <c r="JH51">
        <v>2</v>
      </c>
      <c r="JL51">
        <v>1</v>
      </c>
      <c r="JN51" s="54" t="s">
        <v>149</v>
      </c>
      <c r="JP51" s="21">
        <v>1418.8</v>
      </c>
      <c r="JV51" s="21">
        <v>1231.9100000000001</v>
      </c>
      <c r="JZ51">
        <v>197.53</v>
      </c>
    </row>
    <row r="52" spans="1:286" x14ac:dyDescent="0.2">
      <c r="A52" s="9">
        <v>98953</v>
      </c>
      <c r="B52" t="s">
        <v>113</v>
      </c>
      <c r="C52">
        <v>3</v>
      </c>
      <c r="D52">
        <v>4</v>
      </c>
      <c r="E52">
        <v>3</v>
      </c>
      <c r="F52">
        <v>2</v>
      </c>
      <c r="G52">
        <v>4</v>
      </c>
      <c r="H52">
        <v>2</v>
      </c>
      <c r="I52">
        <v>3</v>
      </c>
      <c r="K52">
        <v>1</v>
      </c>
      <c r="P52" t="s">
        <v>117</v>
      </c>
      <c r="Q52">
        <v>98903</v>
      </c>
      <c r="R52" s="21">
        <v>4814.71</v>
      </c>
      <c r="S52">
        <v>0</v>
      </c>
      <c r="T52" s="21">
        <v>1395.24</v>
      </c>
      <c r="U52">
        <v>0</v>
      </c>
      <c r="V52" s="21">
        <v>18315.259999999998</v>
      </c>
      <c r="W52">
        <v>2</v>
      </c>
      <c r="X52" s="21">
        <f t="shared" si="0"/>
        <v>24525.21</v>
      </c>
      <c r="Y52" s="20" t="s">
        <v>117</v>
      </c>
      <c r="Z52">
        <v>98801</v>
      </c>
      <c r="AA52" s="21">
        <v>14846.58</v>
      </c>
      <c r="AB52">
        <v>1</v>
      </c>
      <c r="AC52" s="21">
        <v>0</v>
      </c>
      <c r="AD52">
        <v>0</v>
      </c>
      <c r="AE52" s="21">
        <v>0</v>
      </c>
      <c r="AF52">
        <v>0</v>
      </c>
      <c r="AG52" s="28">
        <f t="shared" si="1"/>
        <v>14846.58</v>
      </c>
      <c r="AH52" s="20" t="s">
        <v>117</v>
      </c>
      <c r="AI52">
        <v>99345</v>
      </c>
      <c r="AJ52" s="21">
        <v>4111.3900000000003</v>
      </c>
      <c r="AK52">
        <v>1</v>
      </c>
      <c r="AL52" s="21">
        <v>0</v>
      </c>
      <c r="AM52">
        <v>0</v>
      </c>
      <c r="AN52" s="21">
        <v>0</v>
      </c>
      <c r="AO52">
        <v>0</v>
      </c>
      <c r="AP52" s="28">
        <f t="shared" si="2"/>
        <v>4111.3900000000003</v>
      </c>
      <c r="AQ52" s="130" t="s">
        <v>117</v>
      </c>
      <c r="AR52" s="9">
        <v>98944</v>
      </c>
      <c r="AS52" s="28">
        <v>4414.04</v>
      </c>
      <c r="AT52">
        <v>0</v>
      </c>
      <c r="AU52" s="28">
        <v>3726.91</v>
      </c>
      <c r="AV52">
        <v>0</v>
      </c>
      <c r="AW52" s="28">
        <v>572.38</v>
      </c>
      <c r="AX52">
        <v>1</v>
      </c>
      <c r="AY52" s="28">
        <f t="shared" si="3"/>
        <v>8713.33</v>
      </c>
      <c r="AZ52" s="130" t="s">
        <v>119</v>
      </c>
      <c r="BA52">
        <v>98225</v>
      </c>
      <c r="BB52" s="28">
        <v>2744.74</v>
      </c>
      <c r="BC52">
        <v>1</v>
      </c>
      <c r="BD52" s="28">
        <v>0</v>
      </c>
      <c r="BE52">
        <v>0</v>
      </c>
      <c r="BF52" s="28">
        <v>0</v>
      </c>
      <c r="BG52">
        <v>0</v>
      </c>
      <c r="BH52" s="28">
        <f t="shared" si="4"/>
        <v>2744.74</v>
      </c>
      <c r="BI52" s="28" t="s">
        <v>120</v>
      </c>
      <c r="BJ52" s="9">
        <v>98230</v>
      </c>
      <c r="BK52" s="28">
        <v>19665.310000000001</v>
      </c>
      <c r="BL52" s="9">
        <v>209</v>
      </c>
      <c r="BM52" s="28">
        <v>19054.88</v>
      </c>
      <c r="BN52" s="9">
        <v>98</v>
      </c>
      <c r="BO52" s="28">
        <v>33953.71</v>
      </c>
      <c r="BP52" s="9">
        <v>130</v>
      </c>
      <c r="BQ52" s="28">
        <f t="shared" si="5"/>
        <v>72673.899999999994</v>
      </c>
      <c r="BR52" s="28" t="s">
        <v>117</v>
      </c>
      <c r="BS52">
        <v>98903</v>
      </c>
      <c r="BT52" s="28">
        <v>173.13</v>
      </c>
      <c r="BU52">
        <v>0</v>
      </c>
      <c r="BV52" s="28">
        <v>2511.4299999999998</v>
      </c>
      <c r="BW52">
        <v>1</v>
      </c>
      <c r="BX52" s="28">
        <v>40092.53</v>
      </c>
      <c r="BY52">
        <v>2</v>
      </c>
      <c r="BZ52" s="28">
        <f t="shared" si="6"/>
        <v>42777.09</v>
      </c>
      <c r="CA52" s="130" t="s">
        <v>120</v>
      </c>
      <c r="CB52">
        <v>98225</v>
      </c>
      <c r="CC52" s="28">
        <v>11505.59</v>
      </c>
      <c r="CD52">
        <v>195</v>
      </c>
      <c r="CE52" s="28">
        <v>12933.11</v>
      </c>
      <c r="CF52">
        <v>170</v>
      </c>
      <c r="CG52" s="28">
        <v>41522.79</v>
      </c>
      <c r="CH52">
        <v>221</v>
      </c>
      <c r="CI52" s="28">
        <f t="shared" si="7"/>
        <v>65961.490000000005</v>
      </c>
      <c r="CJ52" s="130" t="s">
        <v>117</v>
      </c>
      <c r="CK52">
        <v>99323</v>
      </c>
      <c r="CL52" s="28">
        <v>61.44</v>
      </c>
      <c r="CM52">
        <v>0</v>
      </c>
      <c r="CN52" s="28">
        <v>60.83</v>
      </c>
      <c r="CO52">
        <v>0</v>
      </c>
      <c r="CP52" s="21">
        <f t="shared" si="8"/>
        <v>122.27</v>
      </c>
      <c r="CQ52">
        <f t="shared" si="8"/>
        <v>0</v>
      </c>
      <c r="CR52" s="28">
        <f t="shared" si="9"/>
        <v>244.54</v>
      </c>
      <c r="CS52" s="28" t="s">
        <v>120</v>
      </c>
      <c r="CT52" s="9">
        <v>98223</v>
      </c>
      <c r="CU52" s="28">
        <v>14182.53</v>
      </c>
      <c r="CV52" s="137">
        <v>213</v>
      </c>
      <c r="CW52" s="28">
        <v>6845.21</v>
      </c>
      <c r="CX52" s="137">
        <v>81</v>
      </c>
      <c r="CY52" s="28">
        <v>15802.84</v>
      </c>
      <c r="CZ52" s="137">
        <v>109</v>
      </c>
      <c r="DA52" s="28">
        <f t="shared" si="10"/>
        <v>36830.58</v>
      </c>
      <c r="DB52" s="28" t="s">
        <v>119</v>
      </c>
      <c r="DC52" s="9">
        <v>98520</v>
      </c>
      <c r="DD52" s="28">
        <v>2763.99</v>
      </c>
      <c r="DE52">
        <v>2</v>
      </c>
      <c r="DF52" s="28">
        <v>0</v>
      </c>
      <c r="DG52">
        <v>0</v>
      </c>
      <c r="DH52" s="28">
        <v>0</v>
      </c>
      <c r="DI52">
        <v>0</v>
      </c>
      <c r="DJ52" s="28">
        <f t="shared" si="11"/>
        <v>2763.99</v>
      </c>
      <c r="DK52" s="28" t="s">
        <v>119</v>
      </c>
      <c r="DL52" s="9">
        <v>98948</v>
      </c>
      <c r="DM52" s="28">
        <v>169.62</v>
      </c>
      <c r="DN52">
        <v>0</v>
      </c>
      <c r="DO52" s="28">
        <v>3.37</v>
      </c>
      <c r="DP52">
        <v>1</v>
      </c>
      <c r="DQ52" s="28">
        <v>0</v>
      </c>
      <c r="DR52">
        <v>0</v>
      </c>
      <c r="DS52" s="28">
        <f t="shared" si="12"/>
        <v>172.99</v>
      </c>
      <c r="DU52">
        <v>99362</v>
      </c>
      <c r="DV52" t="s">
        <v>120</v>
      </c>
      <c r="DW52" s="21">
        <v>3463.71</v>
      </c>
      <c r="DX52">
        <v>20</v>
      </c>
      <c r="DY52" s="21">
        <v>211.51</v>
      </c>
      <c r="DZ52">
        <v>5</v>
      </c>
      <c r="EA52" s="21">
        <v>386.31</v>
      </c>
      <c r="EB52">
        <v>2</v>
      </c>
      <c r="EC52" s="28">
        <f t="shared" si="13"/>
        <v>4061.53</v>
      </c>
      <c r="ED52" s="20">
        <v>99362</v>
      </c>
      <c r="EE52" t="s">
        <v>120</v>
      </c>
      <c r="EF52" s="21">
        <v>4589.53</v>
      </c>
      <c r="EG52">
        <v>23</v>
      </c>
      <c r="EH52" s="21">
        <v>1675.63</v>
      </c>
      <c r="EI52">
        <v>11</v>
      </c>
      <c r="EJ52" s="21">
        <v>152.69</v>
      </c>
      <c r="EK52">
        <v>3</v>
      </c>
      <c r="EL52" s="28">
        <f t="shared" si="14"/>
        <v>6417.8499999999995</v>
      </c>
      <c r="EM52" s="20">
        <v>99354</v>
      </c>
      <c r="EN52" t="s">
        <v>120</v>
      </c>
      <c r="EO52" s="21">
        <v>109.8</v>
      </c>
      <c r="EP52">
        <v>0</v>
      </c>
      <c r="EQ52" s="21">
        <v>139.41</v>
      </c>
      <c r="ER52">
        <v>1</v>
      </c>
      <c r="ES52" s="21">
        <v>0</v>
      </c>
      <c r="ET52">
        <v>0</v>
      </c>
      <c r="EU52" s="28">
        <f t="shared" si="15"/>
        <v>249.20999999999998</v>
      </c>
      <c r="EV52" s="40">
        <v>99344</v>
      </c>
      <c r="EW52" s="28" t="s">
        <v>120</v>
      </c>
      <c r="EX52" s="28">
        <v>2038</v>
      </c>
      <c r="EY52">
        <v>12</v>
      </c>
      <c r="EZ52" s="28">
        <v>1086.9000000000001</v>
      </c>
      <c r="FA52">
        <v>6</v>
      </c>
      <c r="FB52" s="28">
        <v>393.31</v>
      </c>
      <c r="FC52">
        <v>3</v>
      </c>
      <c r="FD52" s="28">
        <f t="shared" si="16"/>
        <v>3518.21</v>
      </c>
      <c r="FE52" s="40">
        <v>99352</v>
      </c>
      <c r="FF52" s="28" t="s">
        <v>120</v>
      </c>
      <c r="FG52" s="28">
        <v>115</v>
      </c>
      <c r="FH52">
        <v>0</v>
      </c>
      <c r="FI52" s="28">
        <v>43.14</v>
      </c>
      <c r="FJ52">
        <v>1</v>
      </c>
      <c r="FK52" s="28">
        <v>0</v>
      </c>
      <c r="FL52">
        <v>0</v>
      </c>
      <c r="FM52" s="28">
        <f t="shared" si="17"/>
        <v>158.13999999999999</v>
      </c>
      <c r="FN52" s="9">
        <v>99344</v>
      </c>
      <c r="FO52" s="28" t="s">
        <v>120</v>
      </c>
      <c r="FP52" s="28">
        <v>554.48</v>
      </c>
      <c r="FQ52" s="9">
        <v>2</v>
      </c>
      <c r="FR52" s="28">
        <v>502.92</v>
      </c>
      <c r="FS52" s="9">
        <v>4</v>
      </c>
      <c r="FT52" s="28">
        <v>672.1</v>
      </c>
      <c r="FU52" s="9">
        <v>4</v>
      </c>
      <c r="FV52" s="28">
        <f t="shared" si="18"/>
        <v>1729.5</v>
      </c>
      <c r="FW52">
        <v>99362</v>
      </c>
      <c r="FX52" s="28" t="s">
        <v>120</v>
      </c>
      <c r="FY52" s="28">
        <v>417.09</v>
      </c>
      <c r="FZ52">
        <v>1</v>
      </c>
      <c r="GA52" s="28">
        <v>739.16</v>
      </c>
      <c r="GB52">
        <v>3</v>
      </c>
      <c r="GC52" s="28">
        <v>3645.59</v>
      </c>
      <c r="GD52">
        <v>13</v>
      </c>
      <c r="GE52" s="28">
        <f t="shared" si="19"/>
        <v>4801.84</v>
      </c>
      <c r="GF52">
        <v>99344</v>
      </c>
      <c r="GG52" s="28" t="s">
        <v>120</v>
      </c>
      <c r="GH52" s="28">
        <v>209.4</v>
      </c>
      <c r="GI52">
        <v>3</v>
      </c>
      <c r="GJ52" s="28">
        <v>68.489999999999995</v>
      </c>
      <c r="GK52">
        <v>2</v>
      </c>
      <c r="GL52" s="28">
        <v>345.97</v>
      </c>
      <c r="GM52">
        <v>2</v>
      </c>
      <c r="GN52" s="28">
        <f t="shared" si="20"/>
        <v>623.86</v>
      </c>
      <c r="GO52">
        <v>99344</v>
      </c>
      <c r="GP52" s="28" t="s">
        <v>120</v>
      </c>
      <c r="GQ52" s="28">
        <v>215.53</v>
      </c>
      <c r="GR52">
        <v>6</v>
      </c>
      <c r="GS52" s="28">
        <v>108.98</v>
      </c>
      <c r="GT52">
        <v>1</v>
      </c>
      <c r="GU52" s="28">
        <v>544.27</v>
      </c>
      <c r="GV52">
        <v>5</v>
      </c>
      <c r="GW52" s="28">
        <f t="shared" si="21"/>
        <v>868.78</v>
      </c>
      <c r="GX52" s="9">
        <v>99336</v>
      </c>
      <c r="GY52" s="138" t="s">
        <v>120</v>
      </c>
      <c r="GZ52" s="28">
        <v>124.21</v>
      </c>
      <c r="HA52">
        <v>0</v>
      </c>
      <c r="HB52" s="28">
        <v>121.88</v>
      </c>
      <c r="HC52">
        <v>1</v>
      </c>
      <c r="HD52" s="28">
        <v>1813.46</v>
      </c>
      <c r="HE52">
        <v>6</v>
      </c>
      <c r="HF52" s="28">
        <f t="shared" si="22"/>
        <v>2059.5500000000002</v>
      </c>
      <c r="HG52">
        <v>99344</v>
      </c>
      <c r="HH52" s="28" t="s">
        <v>120</v>
      </c>
      <c r="HI52" s="28">
        <v>247.23</v>
      </c>
      <c r="HJ52">
        <v>5</v>
      </c>
      <c r="HK52" s="28">
        <v>155.44999999999999</v>
      </c>
      <c r="HL52">
        <v>0</v>
      </c>
      <c r="HM52" s="28">
        <v>669.48</v>
      </c>
      <c r="HN52">
        <v>6</v>
      </c>
      <c r="HO52" s="28">
        <f t="shared" si="23"/>
        <v>1072.1599999999999</v>
      </c>
      <c r="HP52">
        <v>99344</v>
      </c>
      <c r="HQ52" s="28" t="s">
        <v>120</v>
      </c>
      <c r="HR52" s="28">
        <v>293.7</v>
      </c>
      <c r="HS52">
        <v>7</v>
      </c>
      <c r="HT52" s="28">
        <v>109.93</v>
      </c>
      <c r="HU52">
        <v>3</v>
      </c>
      <c r="HV52" s="28">
        <v>314.19</v>
      </c>
      <c r="HW52">
        <v>3</v>
      </c>
      <c r="HX52" s="28">
        <f t="shared" si="24"/>
        <v>717.81999999999994</v>
      </c>
      <c r="IZ52" s="54" t="s">
        <v>107</v>
      </c>
      <c r="JA52">
        <v>1</v>
      </c>
      <c r="JB52"/>
      <c r="JC52"/>
      <c r="JE52">
        <v>2</v>
      </c>
      <c r="JF52">
        <v>4</v>
      </c>
      <c r="JG52">
        <v>4</v>
      </c>
      <c r="JH52">
        <v>3</v>
      </c>
      <c r="JI52">
        <v>1</v>
      </c>
      <c r="JK52">
        <v>2</v>
      </c>
      <c r="JL52">
        <v>4</v>
      </c>
      <c r="JN52" s="54" t="s">
        <v>107</v>
      </c>
      <c r="JO52" s="21">
        <v>556.20000000000005</v>
      </c>
      <c r="JS52" s="21">
        <v>1258.3</v>
      </c>
      <c r="JT52" s="21">
        <v>1573.49</v>
      </c>
      <c r="JU52" s="21">
        <v>3244.68</v>
      </c>
      <c r="JV52" s="21">
        <v>1082</v>
      </c>
      <c r="JW52" s="21">
        <v>53447.05</v>
      </c>
      <c r="JY52">
        <v>1351.11</v>
      </c>
      <c r="JZ52">
        <v>2442.13</v>
      </c>
    </row>
    <row r="53" spans="1:286" x14ac:dyDescent="0.2">
      <c r="A53" s="9">
        <v>99301</v>
      </c>
      <c r="B53" t="s">
        <v>113</v>
      </c>
      <c r="C53">
        <v>1</v>
      </c>
      <c r="E53">
        <v>2</v>
      </c>
      <c r="F53">
        <v>27</v>
      </c>
      <c r="G53">
        <v>4</v>
      </c>
      <c r="H53">
        <v>1</v>
      </c>
      <c r="I53">
        <v>2</v>
      </c>
      <c r="J53">
        <v>4</v>
      </c>
      <c r="K53">
        <v>4</v>
      </c>
      <c r="L53">
        <v>2</v>
      </c>
      <c r="M53">
        <v>4</v>
      </c>
      <c r="N53">
        <v>7</v>
      </c>
      <c r="P53" t="s">
        <v>117</v>
      </c>
      <c r="Q53">
        <v>98930</v>
      </c>
      <c r="R53" s="21">
        <v>360.93</v>
      </c>
      <c r="S53">
        <v>1</v>
      </c>
      <c r="T53" s="21">
        <v>171.53</v>
      </c>
      <c r="U53">
        <v>1</v>
      </c>
      <c r="V53" s="21">
        <v>0</v>
      </c>
      <c r="W53">
        <v>0</v>
      </c>
      <c r="X53" s="21">
        <f t="shared" si="0"/>
        <v>532.46</v>
      </c>
      <c r="Y53" s="20" t="s">
        <v>117</v>
      </c>
      <c r="Z53">
        <v>98837</v>
      </c>
      <c r="AA53" s="21">
        <v>0</v>
      </c>
      <c r="AB53">
        <v>0</v>
      </c>
      <c r="AC53" s="21">
        <v>0</v>
      </c>
      <c r="AD53">
        <v>0</v>
      </c>
      <c r="AE53" s="21">
        <v>491.56</v>
      </c>
      <c r="AF53">
        <v>1</v>
      </c>
      <c r="AG53" s="28">
        <f t="shared" si="1"/>
        <v>491.56</v>
      </c>
      <c r="AH53" s="20" t="s">
        <v>119</v>
      </c>
      <c r="AI53">
        <v>98230</v>
      </c>
      <c r="AJ53" s="21">
        <v>1681.7</v>
      </c>
      <c r="AK53">
        <v>1</v>
      </c>
      <c r="AL53" s="21">
        <v>0</v>
      </c>
      <c r="AM53">
        <v>0</v>
      </c>
      <c r="AN53" s="21">
        <v>0</v>
      </c>
      <c r="AO53">
        <v>0</v>
      </c>
      <c r="AP53" s="28">
        <f t="shared" si="2"/>
        <v>1681.7</v>
      </c>
      <c r="AQ53" s="130" t="s">
        <v>117</v>
      </c>
      <c r="AR53" s="9">
        <v>98951</v>
      </c>
      <c r="AS53" s="28">
        <v>55293.03</v>
      </c>
      <c r="AT53">
        <v>0</v>
      </c>
      <c r="AU53" s="28">
        <v>15650.46</v>
      </c>
      <c r="AV53">
        <v>0</v>
      </c>
      <c r="AW53" s="28">
        <v>44165.32</v>
      </c>
      <c r="AX53">
        <v>2</v>
      </c>
      <c r="AY53" s="28">
        <f t="shared" si="3"/>
        <v>115108.81</v>
      </c>
      <c r="AZ53" s="130" t="s">
        <v>119</v>
      </c>
      <c r="BA53">
        <v>98273</v>
      </c>
      <c r="BB53" s="28">
        <v>17858.52</v>
      </c>
      <c r="BC53">
        <v>3</v>
      </c>
      <c r="BD53" s="28">
        <v>94.38</v>
      </c>
      <c r="BE53">
        <v>1</v>
      </c>
      <c r="BF53" s="28">
        <v>0</v>
      </c>
      <c r="BG53">
        <v>0</v>
      </c>
      <c r="BH53" s="28">
        <f t="shared" si="4"/>
        <v>17952.900000000001</v>
      </c>
      <c r="BI53" s="28" t="s">
        <v>120</v>
      </c>
      <c r="BJ53" s="9">
        <v>98232</v>
      </c>
      <c r="BK53" s="28">
        <v>0</v>
      </c>
      <c r="BL53" s="9">
        <v>0</v>
      </c>
      <c r="BM53" s="28">
        <v>730.32</v>
      </c>
      <c r="BN53" s="9">
        <v>1</v>
      </c>
      <c r="BO53" s="28">
        <v>27.799999999999997</v>
      </c>
      <c r="BP53" s="9">
        <v>2</v>
      </c>
      <c r="BQ53" s="28">
        <f t="shared" si="5"/>
        <v>758.12</v>
      </c>
      <c r="BR53" s="28" t="s">
        <v>117</v>
      </c>
      <c r="BS53">
        <v>98930</v>
      </c>
      <c r="BT53" s="28">
        <v>198.98</v>
      </c>
      <c r="BU53">
        <v>1</v>
      </c>
      <c r="BV53" s="28">
        <v>151.4</v>
      </c>
      <c r="BW53">
        <v>0</v>
      </c>
      <c r="BX53" s="28">
        <v>1552.8000000000002</v>
      </c>
      <c r="BY53">
        <v>2</v>
      </c>
      <c r="BZ53" s="28">
        <f t="shared" si="6"/>
        <v>1903.1800000000003</v>
      </c>
      <c r="CA53" s="130" t="s">
        <v>120</v>
      </c>
      <c r="CB53">
        <v>98226</v>
      </c>
      <c r="CC53" s="28">
        <v>11149.08</v>
      </c>
      <c r="CD53">
        <v>149</v>
      </c>
      <c r="CE53" s="28">
        <v>10771.75</v>
      </c>
      <c r="CF53">
        <v>110</v>
      </c>
      <c r="CG53" s="28">
        <v>31028.829999999998</v>
      </c>
      <c r="CH53">
        <v>167</v>
      </c>
      <c r="CI53" s="28">
        <f t="shared" si="7"/>
        <v>52949.66</v>
      </c>
      <c r="CJ53" s="130" t="s">
        <v>117</v>
      </c>
      <c r="CK53">
        <v>99344</v>
      </c>
      <c r="CL53" s="28">
        <v>60.6</v>
      </c>
      <c r="CM53">
        <v>0</v>
      </c>
      <c r="CN53" s="28">
        <v>60</v>
      </c>
      <c r="CO53">
        <v>1</v>
      </c>
      <c r="CP53" s="21">
        <f t="shared" si="8"/>
        <v>120.6</v>
      </c>
      <c r="CQ53">
        <f t="shared" si="8"/>
        <v>1</v>
      </c>
      <c r="CR53" s="28">
        <f t="shared" si="9"/>
        <v>241.2</v>
      </c>
      <c r="CS53" s="28" t="s">
        <v>120</v>
      </c>
      <c r="CT53" s="9">
        <v>98225</v>
      </c>
      <c r="CU53" s="28">
        <v>17995.259999999998</v>
      </c>
      <c r="CV53" s="137">
        <v>360</v>
      </c>
      <c r="CW53" s="28">
        <v>7802.25</v>
      </c>
      <c r="CX53" s="137">
        <v>168</v>
      </c>
      <c r="CY53" s="28">
        <v>33350.43</v>
      </c>
      <c r="CZ53" s="137">
        <v>252</v>
      </c>
      <c r="DA53" s="28">
        <f t="shared" si="10"/>
        <v>59147.94</v>
      </c>
      <c r="DB53" s="28" t="s">
        <v>119</v>
      </c>
      <c r="DC53" s="9">
        <v>98837</v>
      </c>
      <c r="DD53" s="28">
        <v>9417.82</v>
      </c>
      <c r="DE53">
        <v>0</v>
      </c>
      <c r="DF53" s="28">
        <v>8643.9</v>
      </c>
      <c r="DG53">
        <v>0</v>
      </c>
      <c r="DH53" s="28">
        <v>8771.59</v>
      </c>
      <c r="DI53">
        <v>1</v>
      </c>
      <c r="DJ53" s="28">
        <f t="shared" si="11"/>
        <v>26833.31</v>
      </c>
      <c r="DK53" s="28" t="s">
        <v>119</v>
      </c>
      <c r="DL53" s="9">
        <v>99301</v>
      </c>
      <c r="DM53" s="28">
        <v>9203.16</v>
      </c>
      <c r="DN53">
        <v>1</v>
      </c>
      <c r="DO53" s="28">
        <v>0</v>
      </c>
      <c r="DP53">
        <v>0</v>
      </c>
      <c r="DQ53" s="28">
        <v>0</v>
      </c>
      <c r="DR53">
        <v>0</v>
      </c>
      <c r="DS53" s="28">
        <f t="shared" si="12"/>
        <v>9203.16</v>
      </c>
      <c r="EM53" s="20">
        <v>99362</v>
      </c>
      <c r="EN53" t="s">
        <v>120</v>
      </c>
      <c r="EO53" s="21">
        <v>2618.58</v>
      </c>
      <c r="EP53">
        <v>4</v>
      </c>
      <c r="EQ53" s="21">
        <v>1449.01</v>
      </c>
      <c r="ER53">
        <v>14</v>
      </c>
      <c r="ES53" s="21">
        <v>978.64</v>
      </c>
      <c r="ET53">
        <v>5</v>
      </c>
      <c r="EU53" s="28">
        <f t="shared" si="15"/>
        <v>5046.2300000000005</v>
      </c>
      <c r="EV53" s="40">
        <v>99352</v>
      </c>
      <c r="EW53" s="28" t="s">
        <v>120</v>
      </c>
      <c r="EX53" s="28">
        <v>103.14</v>
      </c>
      <c r="EY53">
        <v>1</v>
      </c>
      <c r="EZ53" s="28">
        <v>0</v>
      </c>
      <c r="FA53">
        <v>0</v>
      </c>
      <c r="FB53" s="28">
        <v>0</v>
      </c>
      <c r="FC53">
        <v>0</v>
      </c>
      <c r="FD53" s="28">
        <f t="shared" si="16"/>
        <v>103.14</v>
      </c>
      <c r="FE53" s="40">
        <v>99362</v>
      </c>
      <c r="FF53" s="28" t="s">
        <v>120</v>
      </c>
      <c r="FG53" s="28">
        <v>1824.3</v>
      </c>
      <c r="FH53">
        <v>8</v>
      </c>
      <c r="FI53" s="28">
        <v>2381.73</v>
      </c>
      <c r="FJ53">
        <v>5</v>
      </c>
      <c r="FK53" s="28">
        <v>2417.5300000000002</v>
      </c>
      <c r="FL53">
        <v>10</v>
      </c>
      <c r="FM53" s="28">
        <f t="shared" si="17"/>
        <v>6623.5599999999995</v>
      </c>
      <c r="FN53" s="9">
        <v>99352</v>
      </c>
      <c r="FO53" s="28" t="s">
        <v>120</v>
      </c>
      <c r="FP53" s="28">
        <v>115</v>
      </c>
      <c r="FQ53" s="9">
        <v>0</v>
      </c>
      <c r="FR53" s="28">
        <v>67.59</v>
      </c>
      <c r="FS53" s="9">
        <v>1</v>
      </c>
      <c r="FT53" s="28">
        <v>0</v>
      </c>
      <c r="FU53" s="9">
        <v>0</v>
      </c>
      <c r="FV53" s="28">
        <f t="shared" si="18"/>
        <v>182.59</v>
      </c>
      <c r="FW53" s="28"/>
      <c r="FX53" s="28"/>
      <c r="FY53" s="28"/>
      <c r="FZ53" s="28"/>
      <c r="GA53" s="28"/>
      <c r="GB53" s="28"/>
      <c r="GC53" s="28"/>
      <c r="GD53" s="28"/>
      <c r="GE53" s="28">
        <f t="shared" si="19"/>
        <v>0</v>
      </c>
      <c r="GF53">
        <v>99362</v>
      </c>
      <c r="GG53" s="28" t="s">
        <v>120</v>
      </c>
      <c r="GH53" s="28">
        <v>313.8</v>
      </c>
      <c r="GI53">
        <v>2</v>
      </c>
      <c r="GJ53" s="28">
        <v>357.4</v>
      </c>
      <c r="GK53">
        <v>1</v>
      </c>
      <c r="GL53" s="28">
        <v>2998.01</v>
      </c>
      <c r="GM53">
        <v>13</v>
      </c>
      <c r="GN53" s="28">
        <f t="shared" si="20"/>
        <v>3669.21</v>
      </c>
      <c r="GO53">
        <v>99352</v>
      </c>
      <c r="GP53" s="28" t="s">
        <v>120</v>
      </c>
      <c r="GQ53" s="28">
        <v>30.8</v>
      </c>
      <c r="GR53">
        <v>0</v>
      </c>
      <c r="GS53" s="28">
        <v>44.94</v>
      </c>
      <c r="GT53">
        <v>0</v>
      </c>
      <c r="GU53" s="28">
        <v>583.75</v>
      </c>
      <c r="GV53">
        <v>1</v>
      </c>
      <c r="GW53" s="28">
        <f t="shared" si="21"/>
        <v>659.49</v>
      </c>
      <c r="GX53" s="9">
        <v>99337</v>
      </c>
      <c r="GY53" s="138" t="s">
        <v>120</v>
      </c>
      <c r="GZ53" s="28">
        <v>56.39</v>
      </c>
      <c r="HA53">
        <v>1</v>
      </c>
      <c r="HB53" s="28">
        <v>878.08</v>
      </c>
      <c r="HC53">
        <v>1</v>
      </c>
      <c r="HD53" s="28">
        <v>0</v>
      </c>
      <c r="HE53">
        <v>0</v>
      </c>
      <c r="HF53" s="28">
        <f t="shared" si="22"/>
        <v>934.47</v>
      </c>
      <c r="HG53">
        <v>99350</v>
      </c>
      <c r="HH53" s="28" t="s">
        <v>120</v>
      </c>
      <c r="HI53" s="28">
        <v>19.57</v>
      </c>
      <c r="HJ53">
        <v>1</v>
      </c>
      <c r="HK53" s="28">
        <v>0</v>
      </c>
      <c r="HL53">
        <v>0</v>
      </c>
      <c r="HM53" s="28">
        <v>0</v>
      </c>
      <c r="HN53">
        <v>0</v>
      </c>
      <c r="HO53" s="28">
        <f t="shared" si="23"/>
        <v>19.57</v>
      </c>
      <c r="HP53">
        <v>99352</v>
      </c>
      <c r="HQ53" s="28" t="s">
        <v>120</v>
      </c>
      <c r="HR53" s="28">
        <v>99.3</v>
      </c>
      <c r="HS53">
        <v>2</v>
      </c>
      <c r="HT53" s="28">
        <v>0</v>
      </c>
      <c r="HU53">
        <v>0</v>
      </c>
      <c r="HV53" s="28">
        <v>700.2</v>
      </c>
      <c r="HW53">
        <v>1</v>
      </c>
      <c r="HX53" s="28">
        <f t="shared" si="24"/>
        <v>799.5</v>
      </c>
      <c r="IZ53" s="54" t="s">
        <v>150</v>
      </c>
      <c r="JA53"/>
      <c r="JB53">
        <v>1</v>
      </c>
      <c r="JC53">
        <v>1</v>
      </c>
      <c r="JF53">
        <v>1</v>
      </c>
      <c r="JN53" s="54" t="s">
        <v>150</v>
      </c>
      <c r="JP53" s="21">
        <v>291.83999999999997</v>
      </c>
      <c r="JQ53" s="21">
        <v>340.05</v>
      </c>
      <c r="JT53" s="21">
        <v>2613.29</v>
      </c>
    </row>
    <row r="54" spans="1:286" x14ac:dyDescent="0.2">
      <c r="A54" s="9">
        <v>99323</v>
      </c>
      <c r="B54" t="s">
        <v>113</v>
      </c>
      <c r="M54">
        <v>1</v>
      </c>
      <c r="P54" t="s">
        <v>117</v>
      </c>
      <c r="Q54">
        <v>98944</v>
      </c>
      <c r="R54" s="21">
        <v>139.47</v>
      </c>
      <c r="S54">
        <v>3</v>
      </c>
      <c r="T54" s="21">
        <v>0</v>
      </c>
      <c r="U54">
        <v>0</v>
      </c>
      <c r="V54" s="21">
        <v>0</v>
      </c>
      <c r="W54">
        <v>0</v>
      </c>
      <c r="X54" s="21">
        <f t="shared" si="0"/>
        <v>139.47</v>
      </c>
      <c r="Y54" s="20" t="s">
        <v>117</v>
      </c>
      <c r="Z54">
        <v>98848</v>
      </c>
      <c r="AA54" s="21">
        <v>87.07</v>
      </c>
      <c r="AB54">
        <v>1</v>
      </c>
      <c r="AC54" s="21">
        <v>0</v>
      </c>
      <c r="AD54">
        <v>0</v>
      </c>
      <c r="AE54" s="21">
        <v>0</v>
      </c>
      <c r="AF54">
        <v>0</v>
      </c>
      <c r="AG54" s="28">
        <f t="shared" si="1"/>
        <v>87.07</v>
      </c>
      <c r="AH54" s="20" t="s">
        <v>119</v>
      </c>
      <c r="AI54">
        <v>98273</v>
      </c>
      <c r="AJ54" s="21">
        <v>2532.6</v>
      </c>
      <c r="AK54">
        <v>1</v>
      </c>
      <c r="AL54" s="21">
        <v>0</v>
      </c>
      <c r="AM54">
        <v>0</v>
      </c>
      <c r="AN54" s="21">
        <v>0</v>
      </c>
      <c r="AO54">
        <v>0</v>
      </c>
      <c r="AP54" s="28">
        <f t="shared" si="2"/>
        <v>2532.6</v>
      </c>
      <c r="AQ54" s="130" t="s">
        <v>117</v>
      </c>
      <c r="AR54" s="9">
        <v>98953</v>
      </c>
      <c r="AS54" s="28">
        <v>153.07</v>
      </c>
      <c r="AT54">
        <v>1</v>
      </c>
      <c r="AU54" s="28">
        <v>0</v>
      </c>
      <c r="AV54">
        <v>0</v>
      </c>
      <c r="AW54" s="28">
        <v>0</v>
      </c>
      <c r="AX54">
        <v>0</v>
      </c>
      <c r="AY54" s="28">
        <f t="shared" si="3"/>
        <v>153.07</v>
      </c>
      <c r="AZ54" s="130" t="s">
        <v>119</v>
      </c>
      <c r="BA54">
        <v>98625</v>
      </c>
      <c r="BB54" s="28">
        <v>926.71</v>
      </c>
      <c r="BC54">
        <v>1</v>
      </c>
      <c r="BD54" s="28">
        <v>0</v>
      </c>
      <c r="BE54">
        <v>0</v>
      </c>
      <c r="BF54" s="28">
        <v>0</v>
      </c>
      <c r="BG54">
        <v>0</v>
      </c>
      <c r="BH54" s="28">
        <f t="shared" si="4"/>
        <v>926.71</v>
      </c>
      <c r="BI54" s="28" t="s">
        <v>120</v>
      </c>
      <c r="BJ54" s="9">
        <v>98233</v>
      </c>
      <c r="BK54" s="28">
        <v>880.55</v>
      </c>
      <c r="BL54" s="9">
        <v>6</v>
      </c>
      <c r="BM54" s="28">
        <v>16569.22</v>
      </c>
      <c r="BN54" s="9">
        <v>85</v>
      </c>
      <c r="BO54" s="28">
        <v>24809.17</v>
      </c>
      <c r="BP54" s="9">
        <v>115</v>
      </c>
      <c r="BQ54" s="28">
        <f t="shared" si="5"/>
        <v>42258.94</v>
      </c>
      <c r="BR54" s="28" t="s">
        <v>117</v>
      </c>
      <c r="BS54">
        <v>98944</v>
      </c>
      <c r="BT54" s="28">
        <v>171.55</v>
      </c>
      <c r="BU54">
        <v>0</v>
      </c>
      <c r="BV54" s="28">
        <v>3063.14</v>
      </c>
      <c r="BW54">
        <v>0</v>
      </c>
      <c r="BX54" s="28">
        <v>746.75</v>
      </c>
      <c r="BY54">
        <v>1</v>
      </c>
      <c r="BZ54" s="28">
        <f t="shared" si="6"/>
        <v>3981.44</v>
      </c>
      <c r="CA54" s="130" t="s">
        <v>120</v>
      </c>
      <c r="CB54">
        <v>98229</v>
      </c>
      <c r="CC54" s="28">
        <v>8639.92</v>
      </c>
      <c r="CD54">
        <v>121</v>
      </c>
      <c r="CE54" s="28">
        <v>6566.34</v>
      </c>
      <c r="CF54">
        <v>76</v>
      </c>
      <c r="CG54" s="28">
        <v>23515.360000000001</v>
      </c>
      <c r="CH54">
        <v>109</v>
      </c>
      <c r="CI54" s="28">
        <f t="shared" si="7"/>
        <v>38721.620000000003</v>
      </c>
      <c r="CJ54" s="130" t="s">
        <v>117</v>
      </c>
      <c r="CK54">
        <v>99352</v>
      </c>
      <c r="CL54" s="28">
        <v>293.66000000000003</v>
      </c>
      <c r="CM54">
        <v>2</v>
      </c>
      <c r="CN54" s="28">
        <v>0</v>
      </c>
      <c r="CO54">
        <v>0</v>
      </c>
      <c r="CP54" s="21">
        <f t="shared" si="8"/>
        <v>293.66000000000003</v>
      </c>
      <c r="CQ54">
        <f t="shared" si="8"/>
        <v>2</v>
      </c>
      <c r="CR54" s="28">
        <f t="shared" si="9"/>
        <v>587.32000000000005</v>
      </c>
      <c r="CS54" s="28" t="s">
        <v>120</v>
      </c>
      <c r="CT54" s="9">
        <v>98226</v>
      </c>
      <c r="CU54" s="28">
        <v>13517.74</v>
      </c>
      <c r="CV54" s="137">
        <v>249</v>
      </c>
      <c r="CW54" s="28">
        <v>10277.77</v>
      </c>
      <c r="CX54" s="137">
        <v>122</v>
      </c>
      <c r="CY54" s="28">
        <v>22913.02</v>
      </c>
      <c r="CZ54" s="137">
        <v>171</v>
      </c>
      <c r="DA54" s="28">
        <f t="shared" si="10"/>
        <v>46708.53</v>
      </c>
      <c r="DB54" s="28" t="s">
        <v>119</v>
      </c>
      <c r="DC54" s="9">
        <v>98948</v>
      </c>
      <c r="DD54" s="28">
        <v>171.33</v>
      </c>
      <c r="DE54">
        <v>0</v>
      </c>
      <c r="DF54" s="28">
        <v>1.66</v>
      </c>
      <c r="DG54">
        <v>1</v>
      </c>
      <c r="DH54" s="28">
        <v>0</v>
      </c>
      <c r="DI54">
        <v>0</v>
      </c>
      <c r="DJ54" s="28">
        <f t="shared" si="11"/>
        <v>172.99</v>
      </c>
      <c r="DK54" s="28" t="s">
        <v>119</v>
      </c>
      <c r="DL54" s="9">
        <v>99354</v>
      </c>
      <c r="DM54" s="28">
        <v>1836.29</v>
      </c>
      <c r="DN54">
        <v>1</v>
      </c>
      <c r="DO54" s="28">
        <v>0</v>
      </c>
      <c r="DP54">
        <v>0</v>
      </c>
      <c r="DQ54" s="28">
        <v>0</v>
      </c>
      <c r="DR54">
        <v>0</v>
      </c>
      <c r="DS54" s="28">
        <f t="shared" si="12"/>
        <v>1836.29</v>
      </c>
      <c r="EV54" s="40">
        <v>99354</v>
      </c>
      <c r="EW54" t="s">
        <v>120</v>
      </c>
      <c r="EX54">
        <v>190.02</v>
      </c>
      <c r="EY54">
        <v>2</v>
      </c>
      <c r="EZ54">
        <v>0</v>
      </c>
      <c r="FA54">
        <v>0</v>
      </c>
      <c r="FB54">
        <v>0</v>
      </c>
      <c r="FC54">
        <v>0</v>
      </c>
      <c r="FD54" s="28">
        <f t="shared" si="16"/>
        <v>190.02</v>
      </c>
      <c r="FM54" s="28">
        <f t="shared" si="17"/>
        <v>0</v>
      </c>
      <c r="FN54" s="9">
        <v>99354</v>
      </c>
      <c r="FO54" t="s">
        <v>120</v>
      </c>
      <c r="FP54">
        <v>37.880000000000003</v>
      </c>
      <c r="FQ54" s="9">
        <v>1</v>
      </c>
      <c r="FR54">
        <v>0</v>
      </c>
      <c r="FS54" s="9">
        <v>0</v>
      </c>
      <c r="FT54">
        <v>0</v>
      </c>
      <c r="FU54" s="9">
        <v>0</v>
      </c>
      <c r="FV54" s="28">
        <f t="shared" si="18"/>
        <v>37.880000000000003</v>
      </c>
      <c r="FW54" s="28"/>
      <c r="FX54" s="28"/>
      <c r="FY54" s="28"/>
      <c r="FZ54" s="28"/>
      <c r="GA54" s="28"/>
      <c r="GB54" s="28"/>
      <c r="GC54" s="28"/>
      <c r="GD54" s="28"/>
      <c r="GE54" s="28">
        <f t="shared" si="19"/>
        <v>0</v>
      </c>
      <c r="GF54" s="28"/>
      <c r="GG54" s="28"/>
      <c r="GH54" s="28"/>
      <c r="GI54" s="28"/>
      <c r="GJ54" s="28"/>
      <c r="GK54" s="28"/>
      <c r="GL54" s="28"/>
      <c r="GM54" s="28"/>
      <c r="GN54" s="28">
        <f t="shared" si="20"/>
        <v>0</v>
      </c>
      <c r="GO54">
        <v>99362</v>
      </c>
      <c r="GP54" s="28" t="s">
        <v>120</v>
      </c>
      <c r="GQ54" s="28">
        <v>554.76</v>
      </c>
      <c r="GR54">
        <v>2</v>
      </c>
      <c r="GS54" s="28">
        <v>358.71</v>
      </c>
      <c r="GT54">
        <v>2</v>
      </c>
      <c r="GU54" s="28">
        <v>3050.35</v>
      </c>
      <c r="GV54">
        <v>12</v>
      </c>
      <c r="GW54" s="28">
        <f t="shared" si="21"/>
        <v>3963.8199999999997</v>
      </c>
      <c r="GX54" s="9">
        <v>99344</v>
      </c>
      <c r="GY54" s="138" t="s">
        <v>120</v>
      </c>
      <c r="GZ54" s="28">
        <v>218.22</v>
      </c>
      <c r="HA54">
        <v>1</v>
      </c>
      <c r="HB54" s="28">
        <v>176.54</v>
      </c>
      <c r="HC54">
        <v>3</v>
      </c>
      <c r="HD54" s="28">
        <v>647.95000000000005</v>
      </c>
      <c r="HE54">
        <v>5</v>
      </c>
      <c r="HF54" s="28">
        <f t="shared" si="22"/>
        <v>1042.71</v>
      </c>
      <c r="HG54">
        <v>99352</v>
      </c>
      <c r="HH54" s="28" t="s">
        <v>120</v>
      </c>
      <c r="HI54" s="28">
        <v>0</v>
      </c>
      <c r="HJ54">
        <v>0</v>
      </c>
      <c r="HK54" s="28">
        <v>40.71</v>
      </c>
      <c r="HL54">
        <v>0</v>
      </c>
      <c r="HM54" s="28">
        <v>659.49</v>
      </c>
      <c r="HN54">
        <v>1</v>
      </c>
      <c r="HO54" s="28">
        <f t="shared" si="23"/>
        <v>700.2</v>
      </c>
      <c r="HP54">
        <v>99354</v>
      </c>
      <c r="HQ54" s="28" t="s">
        <v>120</v>
      </c>
      <c r="HR54" s="28">
        <v>23.33</v>
      </c>
      <c r="HS54">
        <v>0</v>
      </c>
      <c r="HT54" s="28">
        <v>5.21</v>
      </c>
      <c r="HU54">
        <v>0</v>
      </c>
      <c r="HV54" s="28">
        <v>2.31</v>
      </c>
      <c r="HW54">
        <v>1</v>
      </c>
      <c r="HX54" s="28">
        <f t="shared" si="24"/>
        <v>30.849999999999998</v>
      </c>
      <c r="IZ54" s="54" t="s">
        <v>151</v>
      </c>
      <c r="JA54">
        <v>2</v>
      </c>
      <c r="JB54">
        <v>2</v>
      </c>
      <c r="JC54">
        <v>11</v>
      </c>
      <c r="JD54">
        <v>7</v>
      </c>
      <c r="JE54">
        <v>15</v>
      </c>
      <c r="JF54">
        <v>19</v>
      </c>
      <c r="JG54">
        <v>20</v>
      </c>
      <c r="JH54">
        <v>20</v>
      </c>
      <c r="JI54">
        <v>6</v>
      </c>
      <c r="JK54">
        <v>24</v>
      </c>
      <c r="JL54">
        <v>30</v>
      </c>
      <c r="JN54" s="54" t="s">
        <v>151</v>
      </c>
      <c r="JO54" s="21">
        <v>112.93</v>
      </c>
      <c r="JP54" s="21">
        <v>386.97</v>
      </c>
      <c r="JQ54" s="21">
        <v>10058.19</v>
      </c>
      <c r="JR54" s="21">
        <v>1531.62</v>
      </c>
      <c r="JS54" s="21">
        <v>10568.61</v>
      </c>
      <c r="JT54" s="21">
        <v>12697.36</v>
      </c>
      <c r="JU54" s="21">
        <v>9259.2000000000007</v>
      </c>
      <c r="JV54" s="21">
        <v>13733.8</v>
      </c>
      <c r="JW54" s="21">
        <v>10300.450000000001</v>
      </c>
      <c r="JY54">
        <v>15489.94</v>
      </c>
      <c r="JZ54">
        <v>42813.2</v>
      </c>
    </row>
    <row r="55" spans="1:286" x14ac:dyDescent="0.2">
      <c r="A55" s="9">
        <v>99336</v>
      </c>
      <c r="B55" t="s">
        <v>113</v>
      </c>
      <c r="D55">
        <v>1</v>
      </c>
      <c r="E55">
        <v>2</v>
      </c>
      <c r="F55">
        <v>1</v>
      </c>
      <c r="M55">
        <v>1</v>
      </c>
      <c r="N55">
        <v>1</v>
      </c>
      <c r="P55" t="s">
        <v>117</v>
      </c>
      <c r="Q55">
        <v>98951</v>
      </c>
      <c r="R55" s="21">
        <v>36050.36</v>
      </c>
      <c r="S55">
        <v>2</v>
      </c>
      <c r="T55" s="21">
        <v>0</v>
      </c>
      <c r="U55">
        <v>0</v>
      </c>
      <c r="V55" s="21">
        <v>0</v>
      </c>
      <c r="W55">
        <v>0</v>
      </c>
      <c r="X55" s="21">
        <f t="shared" si="0"/>
        <v>36050.36</v>
      </c>
      <c r="Y55" s="20" t="s">
        <v>117</v>
      </c>
      <c r="Z55">
        <v>98902</v>
      </c>
      <c r="AA55" s="21">
        <v>3517.52</v>
      </c>
      <c r="AB55">
        <v>4</v>
      </c>
      <c r="AC55" s="21">
        <v>0</v>
      </c>
      <c r="AD55">
        <v>0</v>
      </c>
      <c r="AE55" s="21">
        <v>0</v>
      </c>
      <c r="AF55">
        <v>0</v>
      </c>
      <c r="AG55" s="28">
        <f t="shared" si="1"/>
        <v>3517.52</v>
      </c>
      <c r="AH55" s="20" t="s">
        <v>119</v>
      </c>
      <c r="AI55">
        <v>98632</v>
      </c>
      <c r="AJ55" s="21">
        <v>4739.24</v>
      </c>
      <c r="AK55">
        <v>1</v>
      </c>
      <c r="AL55" s="21">
        <v>0</v>
      </c>
      <c r="AM55">
        <v>0</v>
      </c>
      <c r="AN55" s="21">
        <v>0</v>
      </c>
      <c r="AO55">
        <v>0</v>
      </c>
      <c r="AP55" s="28">
        <f t="shared" si="2"/>
        <v>4739.24</v>
      </c>
      <c r="AQ55" s="130" t="s">
        <v>117</v>
      </c>
      <c r="AR55" s="9">
        <v>99323</v>
      </c>
      <c r="AS55" s="28">
        <v>1434.42</v>
      </c>
      <c r="AT55">
        <v>0</v>
      </c>
      <c r="AU55" s="28">
        <v>2207.5500000000002</v>
      </c>
      <c r="AV55">
        <v>1</v>
      </c>
      <c r="AW55" s="28">
        <v>0</v>
      </c>
      <c r="AX55">
        <v>0</v>
      </c>
      <c r="AY55" s="28">
        <f t="shared" si="3"/>
        <v>3641.9700000000003</v>
      </c>
      <c r="AZ55" s="130" t="s">
        <v>119</v>
      </c>
      <c r="BA55">
        <v>98837</v>
      </c>
      <c r="BB55" s="28">
        <v>12580.68</v>
      </c>
      <c r="BC55">
        <v>0</v>
      </c>
      <c r="BD55" s="28">
        <v>11257.58</v>
      </c>
      <c r="BE55">
        <v>1</v>
      </c>
      <c r="BF55" s="28">
        <v>0</v>
      </c>
      <c r="BG55">
        <v>0</v>
      </c>
      <c r="BH55" s="28">
        <f t="shared" si="4"/>
        <v>23838.260000000002</v>
      </c>
      <c r="BI55" s="28" t="s">
        <v>120</v>
      </c>
      <c r="BJ55" s="9">
        <v>98240</v>
      </c>
      <c r="BK55" s="28">
        <v>755.17</v>
      </c>
      <c r="BL55" s="9">
        <v>5</v>
      </c>
      <c r="BM55" s="28">
        <v>852.77</v>
      </c>
      <c r="BN55" s="9">
        <v>1</v>
      </c>
      <c r="BO55" s="28">
        <v>2667.56</v>
      </c>
      <c r="BP55" s="9">
        <v>6</v>
      </c>
      <c r="BQ55" s="28">
        <f t="shared" si="5"/>
        <v>4275.5</v>
      </c>
      <c r="BR55" s="28" t="s">
        <v>117</v>
      </c>
      <c r="BS55">
        <v>98951</v>
      </c>
      <c r="BT55" s="28">
        <v>3203.09</v>
      </c>
      <c r="BU55">
        <v>2</v>
      </c>
      <c r="BV55" s="28">
        <v>11258.99</v>
      </c>
      <c r="BW55">
        <v>0</v>
      </c>
      <c r="BX55" s="28">
        <v>308.24</v>
      </c>
      <c r="BY55">
        <v>1</v>
      </c>
      <c r="BZ55" s="28">
        <f t="shared" si="6"/>
        <v>14770.32</v>
      </c>
      <c r="CA55" s="130" t="s">
        <v>120</v>
      </c>
      <c r="CB55">
        <v>98230</v>
      </c>
      <c r="CC55" s="28">
        <v>11717.44</v>
      </c>
      <c r="CD55">
        <v>191</v>
      </c>
      <c r="CE55" s="28">
        <v>9737.4</v>
      </c>
      <c r="CF55">
        <v>88</v>
      </c>
      <c r="CG55" s="28">
        <v>16222.66</v>
      </c>
      <c r="CH55">
        <v>126</v>
      </c>
      <c r="CI55" s="28">
        <f t="shared" si="7"/>
        <v>37677.5</v>
      </c>
      <c r="CJ55" s="130" t="s">
        <v>119</v>
      </c>
      <c r="CK55">
        <v>98520</v>
      </c>
      <c r="CL55" s="28">
        <v>70.930000000000007</v>
      </c>
      <c r="CM55">
        <v>2</v>
      </c>
      <c r="CN55" s="28">
        <v>0</v>
      </c>
      <c r="CO55">
        <v>0</v>
      </c>
      <c r="CP55" s="21">
        <f t="shared" si="8"/>
        <v>70.930000000000007</v>
      </c>
      <c r="CQ55">
        <f t="shared" si="8"/>
        <v>2</v>
      </c>
      <c r="CR55" s="28">
        <f t="shared" si="9"/>
        <v>141.86000000000001</v>
      </c>
      <c r="CS55" s="28" t="s">
        <v>120</v>
      </c>
      <c r="CT55" s="9">
        <v>98229</v>
      </c>
      <c r="CU55" s="28">
        <v>9781.89</v>
      </c>
      <c r="CV55" s="137">
        <v>185</v>
      </c>
      <c r="CW55" s="28">
        <v>5453.05</v>
      </c>
      <c r="CX55" s="137">
        <v>89</v>
      </c>
      <c r="CY55" s="28">
        <v>17396.11</v>
      </c>
      <c r="CZ55" s="137">
        <v>113</v>
      </c>
      <c r="DA55" s="28">
        <f t="shared" si="10"/>
        <v>32631.05</v>
      </c>
      <c r="DB55" s="28" t="s">
        <v>119</v>
      </c>
      <c r="DC55" s="9">
        <v>99301</v>
      </c>
      <c r="DD55" s="28">
        <v>8250.31</v>
      </c>
      <c r="DE55">
        <v>1</v>
      </c>
      <c r="DF55" s="28">
        <v>0</v>
      </c>
      <c r="DG55">
        <v>0</v>
      </c>
      <c r="DH55" s="28">
        <v>0</v>
      </c>
      <c r="DI55">
        <v>0</v>
      </c>
      <c r="DJ55" s="28">
        <f t="shared" si="11"/>
        <v>8250.31</v>
      </c>
      <c r="DK55" s="28" t="s">
        <v>120</v>
      </c>
      <c r="DL55" s="9">
        <v>98220</v>
      </c>
      <c r="DM55" s="28">
        <v>744.21</v>
      </c>
      <c r="DN55">
        <v>4</v>
      </c>
      <c r="DO55" s="28">
        <v>196.39</v>
      </c>
      <c r="DP55">
        <v>4</v>
      </c>
      <c r="DQ55" s="28">
        <v>335.18</v>
      </c>
      <c r="DR55">
        <v>3</v>
      </c>
      <c r="DS55" s="28">
        <f t="shared" si="12"/>
        <v>1275.78</v>
      </c>
      <c r="EV55" s="40">
        <v>99362</v>
      </c>
      <c r="EW55" t="s">
        <v>120</v>
      </c>
      <c r="EX55">
        <v>2683.14</v>
      </c>
      <c r="EY55">
        <v>10</v>
      </c>
      <c r="EZ55">
        <v>1618.85</v>
      </c>
      <c r="FA55">
        <v>1</v>
      </c>
      <c r="FB55">
        <v>1338.56</v>
      </c>
      <c r="FC55">
        <v>12</v>
      </c>
      <c r="FD55" s="28">
        <f t="shared" si="16"/>
        <v>5640.5499999999993</v>
      </c>
      <c r="FM55" s="28">
        <f t="shared" si="17"/>
        <v>0</v>
      </c>
      <c r="FN55" s="9">
        <v>99362</v>
      </c>
      <c r="FO55" t="s">
        <v>120</v>
      </c>
      <c r="FP55">
        <v>874.98</v>
      </c>
      <c r="FQ55" s="9">
        <v>5</v>
      </c>
      <c r="FR55">
        <v>1200.77</v>
      </c>
      <c r="FS55" s="9">
        <v>5</v>
      </c>
      <c r="FT55">
        <v>3028.94</v>
      </c>
      <c r="FU55" s="9">
        <v>10</v>
      </c>
      <c r="FV55" s="28">
        <f t="shared" si="18"/>
        <v>5104.6900000000005</v>
      </c>
      <c r="FW55" s="28"/>
      <c r="FX55" s="28"/>
      <c r="FY55" s="28"/>
      <c r="FZ55" s="28"/>
      <c r="GA55" s="28"/>
      <c r="GB55" s="28"/>
      <c r="GC55" s="28"/>
      <c r="GD55" s="28"/>
      <c r="GE55" s="28">
        <f t="shared" si="19"/>
        <v>0</v>
      </c>
      <c r="GF55" s="28"/>
      <c r="GG55" s="28"/>
      <c r="GH55" s="28"/>
      <c r="GI55" s="28"/>
      <c r="GJ55" s="28"/>
      <c r="GK55" s="28"/>
      <c r="GL55" s="28"/>
      <c r="GM55" s="28"/>
      <c r="GN55" s="28">
        <f t="shared" si="20"/>
        <v>0</v>
      </c>
      <c r="GO55" s="28"/>
      <c r="GP55" s="28"/>
      <c r="GQ55" s="28"/>
      <c r="GR55" s="28"/>
      <c r="GS55" s="28"/>
      <c r="GT55" s="28"/>
      <c r="GU55" s="28"/>
      <c r="GV55" s="28"/>
      <c r="GW55" s="28">
        <f t="shared" si="21"/>
        <v>0</v>
      </c>
      <c r="GX55" s="9">
        <v>99352</v>
      </c>
      <c r="GY55" s="138" t="s">
        <v>120</v>
      </c>
      <c r="GZ55" s="28">
        <v>40.71</v>
      </c>
      <c r="HA55">
        <v>0</v>
      </c>
      <c r="HB55" s="28">
        <v>30.8</v>
      </c>
      <c r="HC55">
        <v>0</v>
      </c>
      <c r="HD55" s="28">
        <v>628.69000000000005</v>
      </c>
      <c r="HE55">
        <v>1</v>
      </c>
      <c r="HF55" s="28">
        <f t="shared" si="22"/>
        <v>700.2</v>
      </c>
      <c r="HG55">
        <v>99354</v>
      </c>
      <c r="HH55" s="28" t="s">
        <v>120</v>
      </c>
      <c r="HI55" s="28">
        <v>5.21</v>
      </c>
      <c r="HJ55">
        <v>0</v>
      </c>
      <c r="HK55" s="28">
        <v>2.31</v>
      </c>
      <c r="HL55">
        <v>1</v>
      </c>
      <c r="HM55" s="28">
        <v>0</v>
      </c>
      <c r="HN55">
        <v>0</v>
      </c>
      <c r="HO55" s="28">
        <f t="shared" si="23"/>
        <v>7.52</v>
      </c>
      <c r="HP55">
        <v>99362</v>
      </c>
      <c r="HQ55" s="28" t="s">
        <v>120</v>
      </c>
      <c r="HR55" s="28">
        <v>487.22</v>
      </c>
      <c r="HS55">
        <v>3</v>
      </c>
      <c r="HT55" s="28">
        <v>209.81</v>
      </c>
      <c r="HU55">
        <v>4</v>
      </c>
      <c r="HV55" s="28">
        <v>843.91</v>
      </c>
      <c r="HW55">
        <v>6</v>
      </c>
      <c r="HX55" s="28">
        <f t="shared" si="24"/>
        <v>1540.94</v>
      </c>
      <c r="IZ55" s="54">
        <v>98902</v>
      </c>
      <c r="JA55">
        <v>12</v>
      </c>
      <c r="JB55">
        <v>13</v>
      </c>
      <c r="JC55">
        <v>36</v>
      </c>
      <c r="JD55">
        <v>10</v>
      </c>
      <c r="JE55">
        <v>50</v>
      </c>
      <c r="JF55">
        <v>54</v>
      </c>
      <c r="JG55">
        <v>36</v>
      </c>
      <c r="JH55">
        <v>76</v>
      </c>
      <c r="JI55">
        <v>15</v>
      </c>
      <c r="JJ55">
        <v>9</v>
      </c>
      <c r="JK55">
        <v>46</v>
      </c>
      <c r="JL55">
        <v>69</v>
      </c>
      <c r="JN55" s="54">
        <v>98902</v>
      </c>
      <c r="JO55" s="21">
        <v>14066.17</v>
      </c>
      <c r="JP55" s="21">
        <v>366.29</v>
      </c>
      <c r="JQ55" s="21">
        <v>20313.060000000001</v>
      </c>
      <c r="JR55" s="21">
        <v>3368.4</v>
      </c>
      <c r="JS55" s="21">
        <v>26791.89</v>
      </c>
      <c r="JT55" s="21">
        <v>28877.75</v>
      </c>
      <c r="JU55" s="21">
        <v>27913.29</v>
      </c>
      <c r="JV55" s="21">
        <v>41839.24</v>
      </c>
      <c r="JW55" s="21">
        <v>6788.16</v>
      </c>
      <c r="JX55">
        <v>2884.23</v>
      </c>
      <c r="JY55">
        <v>23737.200000000001</v>
      </c>
      <c r="JZ55">
        <v>60471.32</v>
      </c>
    </row>
    <row r="56" spans="1:286" x14ac:dyDescent="0.2">
      <c r="A56" s="9">
        <v>99344</v>
      </c>
      <c r="B56" t="s">
        <v>113</v>
      </c>
      <c r="C56">
        <v>1</v>
      </c>
      <c r="D56">
        <v>5</v>
      </c>
      <c r="F56">
        <v>1</v>
      </c>
      <c r="I56">
        <v>1</v>
      </c>
      <c r="K56">
        <v>1</v>
      </c>
      <c r="P56" t="s">
        <v>117</v>
      </c>
      <c r="Q56">
        <v>99323</v>
      </c>
      <c r="R56" s="21">
        <v>69.239999999999995</v>
      </c>
      <c r="S56">
        <v>1</v>
      </c>
      <c r="T56" s="21">
        <v>0</v>
      </c>
      <c r="U56">
        <v>0</v>
      </c>
      <c r="V56" s="21">
        <v>0</v>
      </c>
      <c r="W56">
        <v>0</v>
      </c>
      <c r="X56" s="21">
        <f t="shared" si="0"/>
        <v>69.239999999999995</v>
      </c>
      <c r="Y56" s="20" t="s">
        <v>117</v>
      </c>
      <c r="Z56">
        <v>98903</v>
      </c>
      <c r="AA56" s="21">
        <v>5638.39</v>
      </c>
      <c r="AB56">
        <v>1</v>
      </c>
      <c r="AC56" s="21">
        <v>4814.71</v>
      </c>
      <c r="AD56">
        <v>0</v>
      </c>
      <c r="AE56" s="21">
        <v>19710.5</v>
      </c>
      <c r="AF56">
        <v>2</v>
      </c>
      <c r="AG56" s="28">
        <f t="shared" si="1"/>
        <v>30163.599999999999</v>
      </c>
      <c r="AH56" s="20" t="s">
        <v>119</v>
      </c>
      <c r="AI56">
        <v>98930</v>
      </c>
      <c r="AJ56" s="21">
        <v>8130.52</v>
      </c>
      <c r="AK56">
        <v>0</v>
      </c>
      <c r="AL56" s="21">
        <v>9283.7099999999991</v>
      </c>
      <c r="AM56">
        <v>0</v>
      </c>
      <c r="AN56" s="21">
        <v>9164.5400000000009</v>
      </c>
      <c r="AO56">
        <v>1</v>
      </c>
      <c r="AP56" s="28">
        <f t="shared" si="2"/>
        <v>26578.77</v>
      </c>
      <c r="AQ56" s="130" t="s">
        <v>117</v>
      </c>
      <c r="AR56" s="9">
        <v>99350</v>
      </c>
      <c r="AS56" s="28">
        <v>7142.69</v>
      </c>
      <c r="AT56">
        <v>1</v>
      </c>
      <c r="AU56" s="28">
        <v>0</v>
      </c>
      <c r="AV56">
        <v>0</v>
      </c>
      <c r="AW56" s="28">
        <v>0</v>
      </c>
      <c r="AX56">
        <v>0</v>
      </c>
      <c r="AY56" s="28">
        <f t="shared" si="3"/>
        <v>7142.69</v>
      </c>
      <c r="AZ56" s="130" t="s">
        <v>119</v>
      </c>
      <c r="BA56">
        <v>98942</v>
      </c>
      <c r="BB56" s="28">
        <v>7257.81</v>
      </c>
      <c r="BC56">
        <v>1</v>
      </c>
      <c r="BD56" s="28">
        <v>0</v>
      </c>
      <c r="BE56">
        <v>0</v>
      </c>
      <c r="BF56" s="28">
        <v>0</v>
      </c>
      <c r="BG56">
        <v>0</v>
      </c>
      <c r="BH56" s="28">
        <f t="shared" si="4"/>
        <v>7257.81</v>
      </c>
      <c r="BI56" s="28" t="s">
        <v>120</v>
      </c>
      <c r="BJ56" s="9">
        <v>98244</v>
      </c>
      <c r="BK56" s="28">
        <v>79.13</v>
      </c>
      <c r="BL56" s="9">
        <v>1</v>
      </c>
      <c r="BM56" s="28">
        <v>0</v>
      </c>
      <c r="BN56" s="9">
        <v>0</v>
      </c>
      <c r="BO56" s="28">
        <v>0</v>
      </c>
      <c r="BP56" s="9">
        <v>0</v>
      </c>
      <c r="BQ56" s="28">
        <f t="shared" si="5"/>
        <v>79.13</v>
      </c>
      <c r="BR56" s="28" t="s">
        <v>117</v>
      </c>
      <c r="BS56">
        <v>99323</v>
      </c>
      <c r="BT56" s="28">
        <v>82.97</v>
      </c>
      <c r="BU56">
        <v>2</v>
      </c>
      <c r="BV56" s="28">
        <v>0</v>
      </c>
      <c r="BW56">
        <v>0</v>
      </c>
      <c r="BX56" s="28">
        <v>0</v>
      </c>
      <c r="BY56">
        <v>0</v>
      </c>
      <c r="BZ56" s="28">
        <f t="shared" si="6"/>
        <v>82.97</v>
      </c>
      <c r="CA56" s="130" t="s">
        <v>120</v>
      </c>
      <c r="CB56">
        <v>98232</v>
      </c>
      <c r="CC56" s="28">
        <v>172.65</v>
      </c>
      <c r="CD56">
        <v>5</v>
      </c>
      <c r="CE56" s="28">
        <v>84.93</v>
      </c>
      <c r="CF56">
        <v>2</v>
      </c>
      <c r="CG56" s="28">
        <v>76.84</v>
      </c>
      <c r="CH56">
        <v>2</v>
      </c>
      <c r="CI56" s="28">
        <f t="shared" si="7"/>
        <v>334.42000000000007</v>
      </c>
      <c r="CJ56" s="130" t="s">
        <v>119</v>
      </c>
      <c r="CK56">
        <v>98837</v>
      </c>
      <c r="CL56" s="28">
        <v>9217.4500000000007</v>
      </c>
      <c r="CM56">
        <v>1</v>
      </c>
      <c r="CN56" s="28">
        <v>0</v>
      </c>
      <c r="CO56">
        <v>0</v>
      </c>
      <c r="CP56" s="21">
        <f t="shared" si="8"/>
        <v>9217.4500000000007</v>
      </c>
      <c r="CQ56">
        <f t="shared" si="8"/>
        <v>1</v>
      </c>
      <c r="CR56" s="28">
        <f t="shared" si="9"/>
        <v>18434.900000000001</v>
      </c>
      <c r="CS56" s="28" t="s">
        <v>120</v>
      </c>
      <c r="CT56" s="9">
        <v>98230</v>
      </c>
      <c r="CU56" s="28">
        <v>10682.1</v>
      </c>
      <c r="CV56" s="137">
        <v>181</v>
      </c>
      <c r="CW56" s="28">
        <v>6679.57</v>
      </c>
      <c r="CX56" s="137">
        <v>84</v>
      </c>
      <c r="CY56" s="28">
        <v>13032.84</v>
      </c>
      <c r="CZ56" s="137">
        <v>124</v>
      </c>
      <c r="DA56" s="28">
        <f t="shared" si="10"/>
        <v>30394.51</v>
      </c>
      <c r="DB56" s="28" t="s">
        <v>120</v>
      </c>
      <c r="DC56" s="9">
        <v>98220</v>
      </c>
      <c r="DD56" s="28">
        <v>355.39</v>
      </c>
      <c r="DE56">
        <v>7</v>
      </c>
      <c r="DF56" s="28">
        <v>582.69000000000005</v>
      </c>
      <c r="DG56">
        <v>2</v>
      </c>
      <c r="DH56" s="28">
        <v>797.93000000000006</v>
      </c>
      <c r="DI56">
        <v>5</v>
      </c>
      <c r="DJ56" s="28">
        <f t="shared" si="11"/>
        <v>1736.0100000000002</v>
      </c>
      <c r="DK56" s="28" t="s">
        <v>120</v>
      </c>
      <c r="DL56" s="9">
        <v>98221</v>
      </c>
      <c r="DM56" s="28">
        <v>34834.660000000003</v>
      </c>
      <c r="DN56">
        <v>267</v>
      </c>
      <c r="DO56" s="28">
        <v>9075.52</v>
      </c>
      <c r="DP56">
        <v>76</v>
      </c>
      <c r="DQ56" s="28">
        <v>21936.550000000003</v>
      </c>
      <c r="DR56">
        <v>144</v>
      </c>
      <c r="DS56" s="28">
        <f t="shared" si="12"/>
        <v>65846.73000000001</v>
      </c>
      <c r="GX56" s="9">
        <v>99354</v>
      </c>
      <c r="GY56" s="9" t="s">
        <v>120</v>
      </c>
      <c r="GZ56">
        <v>2.31</v>
      </c>
      <c r="HA56">
        <v>1</v>
      </c>
      <c r="HB56">
        <v>0</v>
      </c>
      <c r="HC56">
        <v>0</v>
      </c>
      <c r="HD56">
        <v>0</v>
      </c>
      <c r="HE56">
        <v>0</v>
      </c>
      <c r="HF56" s="28">
        <f t="shared" si="22"/>
        <v>2.31</v>
      </c>
      <c r="HG56">
        <v>99362</v>
      </c>
      <c r="HH56" t="s">
        <v>120</v>
      </c>
      <c r="HI56">
        <v>385.24</v>
      </c>
      <c r="HJ56">
        <v>9</v>
      </c>
      <c r="HK56">
        <v>224.79</v>
      </c>
      <c r="HL56">
        <v>1</v>
      </c>
      <c r="HM56">
        <v>2464.48</v>
      </c>
      <c r="HN56">
        <v>8</v>
      </c>
      <c r="HO56" s="28">
        <f t="shared" si="23"/>
        <v>3074.51</v>
      </c>
      <c r="HX56" s="28">
        <f t="shared" si="24"/>
        <v>0</v>
      </c>
      <c r="IZ56" s="54" t="s">
        <v>153</v>
      </c>
      <c r="JA56"/>
      <c r="JB56"/>
      <c r="JC56">
        <v>5</v>
      </c>
      <c r="JD56">
        <v>1</v>
      </c>
      <c r="JE56">
        <v>5</v>
      </c>
      <c r="JF56">
        <v>7</v>
      </c>
      <c r="JG56">
        <v>4</v>
      </c>
      <c r="JH56">
        <v>11</v>
      </c>
      <c r="JI56">
        <v>2</v>
      </c>
      <c r="JJ56">
        <v>1</v>
      </c>
      <c r="JK56">
        <v>6</v>
      </c>
      <c r="JL56">
        <v>5</v>
      </c>
      <c r="JN56" s="54" t="s">
        <v>153</v>
      </c>
      <c r="JQ56" s="21">
        <v>1732.96</v>
      </c>
      <c r="JR56" s="21">
        <v>229.52</v>
      </c>
      <c r="JS56" s="21">
        <v>3437.24</v>
      </c>
      <c r="JT56" s="21">
        <v>3990.06</v>
      </c>
      <c r="JU56" s="21">
        <v>2860.72</v>
      </c>
      <c r="JV56" s="21">
        <v>52093.1</v>
      </c>
      <c r="JW56" s="21">
        <v>1082.51</v>
      </c>
      <c r="JX56">
        <v>36.799999999999997</v>
      </c>
      <c r="JY56">
        <v>1733.01</v>
      </c>
      <c r="JZ56">
        <v>3246.42</v>
      </c>
    </row>
    <row r="57" spans="1:286" x14ac:dyDescent="0.2">
      <c r="A57" s="9">
        <v>99345</v>
      </c>
      <c r="B57" t="s">
        <v>113</v>
      </c>
      <c r="C57">
        <v>1</v>
      </c>
      <c r="D57">
        <v>1</v>
      </c>
      <c r="E57">
        <v>1</v>
      </c>
      <c r="N57">
        <v>1</v>
      </c>
      <c r="P57" t="s">
        <v>117</v>
      </c>
      <c r="Q57">
        <v>99344</v>
      </c>
      <c r="R57" s="21">
        <v>90726.9</v>
      </c>
      <c r="S57">
        <v>1</v>
      </c>
      <c r="T57" s="21">
        <v>0</v>
      </c>
      <c r="U57">
        <v>0</v>
      </c>
      <c r="V57" s="21">
        <v>0</v>
      </c>
      <c r="W57">
        <v>0</v>
      </c>
      <c r="X57" s="21">
        <f t="shared" si="0"/>
        <v>90726.9</v>
      </c>
      <c r="Y57" s="20" t="s">
        <v>117</v>
      </c>
      <c r="Z57">
        <v>98944</v>
      </c>
      <c r="AA57" s="21">
        <v>4209.09</v>
      </c>
      <c r="AB57">
        <v>0</v>
      </c>
      <c r="AC57" s="21">
        <v>90.2</v>
      </c>
      <c r="AD57">
        <v>1</v>
      </c>
      <c r="AE57" s="21">
        <v>0</v>
      </c>
      <c r="AF57">
        <v>0</v>
      </c>
      <c r="AG57" s="28">
        <f t="shared" si="1"/>
        <v>4299.29</v>
      </c>
      <c r="AH57" s="20" t="s">
        <v>119</v>
      </c>
      <c r="AI57">
        <v>99350</v>
      </c>
      <c r="AJ57" s="21">
        <v>3256.51</v>
      </c>
      <c r="AK57">
        <v>0</v>
      </c>
      <c r="AL57" s="21">
        <v>2941.75</v>
      </c>
      <c r="AM57">
        <v>0</v>
      </c>
      <c r="AN57" s="21">
        <v>3078.49</v>
      </c>
      <c r="AO57">
        <v>1</v>
      </c>
      <c r="AP57" s="28">
        <f t="shared" si="2"/>
        <v>9276.75</v>
      </c>
      <c r="AQ57" s="130" t="s">
        <v>117</v>
      </c>
      <c r="AR57" s="9">
        <v>99352</v>
      </c>
      <c r="AS57" s="28">
        <v>11795.78</v>
      </c>
      <c r="AT57">
        <v>1</v>
      </c>
      <c r="AU57" s="28">
        <v>0</v>
      </c>
      <c r="AV57">
        <v>0</v>
      </c>
      <c r="AW57" s="28">
        <v>0</v>
      </c>
      <c r="AX57">
        <v>0</v>
      </c>
      <c r="AY57" s="28">
        <f t="shared" si="3"/>
        <v>11795.78</v>
      </c>
      <c r="AZ57" s="130" t="s">
        <v>119</v>
      </c>
      <c r="BA57">
        <v>98944</v>
      </c>
      <c r="BB57" s="28">
        <v>386.85</v>
      </c>
      <c r="BC57">
        <v>1</v>
      </c>
      <c r="BD57" s="28">
        <v>0</v>
      </c>
      <c r="BE57">
        <v>0</v>
      </c>
      <c r="BF57" s="28">
        <v>0</v>
      </c>
      <c r="BG57">
        <v>0</v>
      </c>
      <c r="BH57" s="28">
        <f t="shared" si="4"/>
        <v>386.85</v>
      </c>
      <c r="BI57" s="28" t="s">
        <v>120</v>
      </c>
      <c r="BJ57" s="9">
        <v>98247</v>
      </c>
      <c r="BK57" s="28">
        <v>9238.3799999999992</v>
      </c>
      <c r="BL57" s="9">
        <v>54</v>
      </c>
      <c r="BM57" s="28">
        <v>7785.94</v>
      </c>
      <c r="BN57" s="9">
        <v>29</v>
      </c>
      <c r="BO57" s="28">
        <v>11171.189999999999</v>
      </c>
      <c r="BP57" s="9">
        <v>49</v>
      </c>
      <c r="BQ57" s="28">
        <f t="shared" si="5"/>
        <v>28195.51</v>
      </c>
      <c r="BR57" s="28" t="s">
        <v>117</v>
      </c>
      <c r="BS57">
        <v>99345</v>
      </c>
      <c r="BT57" s="28">
        <v>14201.69</v>
      </c>
      <c r="BU57">
        <v>1</v>
      </c>
      <c r="BV57" s="28">
        <v>0</v>
      </c>
      <c r="BW57">
        <v>0</v>
      </c>
      <c r="BX57" s="28">
        <v>0</v>
      </c>
      <c r="BY57">
        <v>0</v>
      </c>
      <c r="BZ57" s="28">
        <f t="shared" si="6"/>
        <v>14201.69</v>
      </c>
      <c r="CA57" s="130" t="s">
        <v>120</v>
      </c>
      <c r="CB57">
        <v>98233</v>
      </c>
      <c r="CC57" s="28">
        <v>13168.48</v>
      </c>
      <c r="CD57">
        <v>294</v>
      </c>
      <c r="CE57" s="28">
        <v>6363.96</v>
      </c>
      <c r="CF57">
        <v>89</v>
      </c>
      <c r="CG57" s="28">
        <v>18333.68</v>
      </c>
      <c r="CH57">
        <v>122</v>
      </c>
      <c r="CI57" s="28">
        <f t="shared" si="7"/>
        <v>37866.119999999995</v>
      </c>
      <c r="CJ57" s="130" t="s">
        <v>119</v>
      </c>
      <c r="CK57">
        <v>98942</v>
      </c>
      <c r="CL57" s="28">
        <v>190</v>
      </c>
      <c r="CM57">
        <v>1</v>
      </c>
      <c r="CN57" s="28">
        <v>0</v>
      </c>
      <c r="CO57">
        <v>0</v>
      </c>
      <c r="CP57" s="21">
        <f t="shared" si="8"/>
        <v>190</v>
      </c>
      <c r="CQ57">
        <f t="shared" si="8"/>
        <v>1</v>
      </c>
      <c r="CR57" s="28">
        <f t="shared" si="9"/>
        <v>380</v>
      </c>
      <c r="CS57" s="28" t="s">
        <v>120</v>
      </c>
      <c r="CT57" s="9">
        <v>98232</v>
      </c>
      <c r="CU57" s="28">
        <v>197.98</v>
      </c>
      <c r="CV57" s="137">
        <v>3</v>
      </c>
      <c r="CW57" s="28">
        <v>45.32</v>
      </c>
      <c r="CX57" s="137">
        <v>1</v>
      </c>
      <c r="CY57" s="28">
        <v>34.909999999999997</v>
      </c>
      <c r="CZ57" s="137">
        <v>1</v>
      </c>
      <c r="DA57" s="28">
        <f t="shared" si="10"/>
        <v>278.20999999999998</v>
      </c>
      <c r="DB57" s="28" t="s">
        <v>120</v>
      </c>
      <c r="DC57" s="9">
        <v>98221</v>
      </c>
      <c r="DD57" s="28">
        <v>18829.939999999999</v>
      </c>
      <c r="DE57">
        <v>225</v>
      </c>
      <c r="DF57" s="28">
        <v>6550.65</v>
      </c>
      <c r="DG57">
        <v>94</v>
      </c>
      <c r="DH57" s="28">
        <v>24507.109999999997</v>
      </c>
      <c r="DI57">
        <v>141</v>
      </c>
      <c r="DJ57" s="28">
        <f t="shared" si="11"/>
        <v>49887.7</v>
      </c>
      <c r="DK57" s="28" t="s">
        <v>120</v>
      </c>
      <c r="DL57" s="9">
        <v>98223</v>
      </c>
      <c r="DM57" s="28">
        <v>35098.86</v>
      </c>
      <c r="DN57">
        <v>250</v>
      </c>
      <c r="DO57" s="28">
        <v>8268.42</v>
      </c>
      <c r="DP57">
        <v>76</v>
      </c>
      <c r="DQ57" s="28">
        <v>15069.029999999999</v>
      </c>
      <c r="DR57">
        <v>90</v>
      </c>
      <c r="DS57" s="28">
        <f t="shared" si="12"/>
        <v>58436.31</v>
      </c>
      <c r="GX57" s="9">
        <v>99362</v>
      </c>
      <c r="GY57" s="9" t="s">
        <v>120</v>
      </c>
      <c r="GZ57">
        <v>251.11</v>
      </c>
      <c r="HA57">
        <v>3</v>
      </c>
      <c r="HB57">
        <v>1579.89</v>
      </c>
      <c r="HC57">
        <v>2</v>
      </c>
      <c r="HD57">
        <v>1356.52</v>
      </c>
      <c r="HE57">
        <v>9</v>
      </c>
      <c r="HF57" s="28">
        <f t="shared" si="22"/>
        <v>3187.52</v>
      </c>
      <c r="HO57" s="28">
        <f t="shared" si="23"/>
        <v>0</v>
      </c>
      <c r="HX57" s="28">
        <f t="shared" si="24"/>
        <v>0</v>
      </c>
      <c r="IZ57" s="54" t="s">
        <v>111</v>
      </c>
      <c r="JA57">
        <v>7</v>
      </c>
      <c r="JB57">
        <v>2</v>
      </c>
      <c r="JC57">
        <v>6</v>
      </c>
      <c r="JD57">
        <v>3</v>
      </c>
      <c r="JE57">
        <v>8</v>
      </c>
      <c r="JF57">
        <v>23</v>
      </c>
      <c r="JG57">
        <v>9</v>
      </c>
      <c r="JH57">
        <v>16</v>
      </c>
      <c r="JI57">
        <v>9</v>
      </c>
      <c r="JJ57">
        <v>6</v>
      </c>
      <c r="JK57">
        <v>39</v>
      </c>
      <c r="JL57">
        <v>21</v>
      </c>
      <c r="JN57" s="54" t="s">
        <v>111</v>
      </c>
      <c r="JO57" s="21">
        <v>1412.38</v>
      </c>
      <c r="JP57" s="21">
        <v>212.34</v>
      </c>
      <c r="JQ57" s="21">
        <v>680.49</v>
      </c>
      <c r="JR57" s="21">
        <v>1420.51</v>
      </c>
      <c r="JS57" s="21">
        <v>5156.99</v>
      </c>
      <c r="JT57" s="21">
        <v>16444</v>
      </c>
      <c r="JU57" s="21">
        <v>7521.65</v>
      </c>
      <c r="JV57" s="21">
        <v>10824.4</v>
      </c>
      <c r="JW57" s="21">
        <v>8685.7999999999993</v>
      </c>
      <c r="JX57">
        <v>1529.45</v>
      </c>
      <c r="JY57">
        <v>21646.240000000002</v>
      </c>
      <c r="JZ57">
        <v>6839.66</v>
      </c>
    </row>
    <row r="58" spans="1:286" x14ac:dyDescent="0.2">
      <c r="A58" s="9">
        <v>99350</v>
      </c>
      <c r="B58" t="s">
        <v>113</v>
      </c>
      <c r="C58">
        <v>1</v>
      </c>
      <c r="F58">
        <v>1</v>
      </c>
      <c r="P58" t="s">
        <v>119</v>
      </c>
      <c r="Q58">
        <v>98230</v>
      </c>
      <c r="R58" s="21">
        <v>2843.97</v>
      </c>
      <c r="S58">
        <v>1</v>
      </c>
      <c r="T58" s="21">
        <v>0</v>
      </c>
      <c r="U58">
        <v>0</v>
      </c>
      <c r="V58" s="21">
        <v>0</v>
      </c>
      <c r="W58">
        <v>0</v>
      </c>
      <c r="X58" s="21">
        <f t="shared" si="0"/>
        <v>2843.97</v>
      </c>
      <c r="Y58" s="20" t="s">
        <v>117</v>
      </c>
      <c r="Z58">
        <v>98951</v>
      </c>
      <c r="AA58" s="21">
        <v>58715.43</v>
      </c>
      <c r="AB58">
        <v>0</v>
      </c>
      <c r="AC58" s="21">
        <v>36050.36</v>
      </c>
      <c r="AD58">
        <v>2</v>
      </c>
      <c r="AE58" s="21">
        <v>0</v>
      </c>
      <c r="AF58">
        <v>0</v>
      </c>
      <c r="AG58" s="28">
        <f t="shared" si="1"/>
        <v>94765.790000000008</v>
      </c>
      <c r="AH58" s="20" t="s">
        <v>119</v>
      </c>
      <c r="AI58">
        <v>99352</v>
      </c>
      <c r="AJ58" s="21">
        <v>3973.93</v>
      </c>
      <c r="AK58">
        <v>0</v>
      </c>
      <c r="AL58" s="21">
        <v>5835.68</v>
      </c>
      <c r="AM58">
        <v>1</v>
      </c>
      <c r="AN58" s="21">
        <v>9219.4700000000012</v>
      </c>
      <c r="AO58">
        <v>1</v>
      </c>
      <c r="AP58" s="28">
        <f t="shared" si="2"/>
        <v>19029.080000000002</v>
      </c>
      <c r="AQ58" s="130" t="s">
        <v>119</v>
      </c>
      <c r="AR58" s="9">
        <v>98230</v>
      </c>
      <c r="AS58" s="28">
        <v>2138.58</v>
      </c>
      <c r="AT58">
        <v>1</v>
      </c>
      <c r="AU58" s="28">
        <v>0</v>
      </c>
      <c r="AV58">
        <v>0</v>
      </c>
      <c r="AW58" s="28">
        <v>0</v>
      </c>
      <c r="AX58">
        <v>0</v>
      </c>
      <c r="AY58" s="28">
        <f t="shared" si="3"/>
        <v>2138.58</v>
      </c>
      <c r="AZ58" s="130" t="s">
        <v>119</v>
      </c>
      <c r="BA58">
        <v>99344</v>
      </c>
      <c r="BB58" s="28">
        <v>7587.19</v>
      </c>
      <c r="BC58">
        <v>0</v>
      </c>
      <c r="BD58" s="28">
        <v>97.13</v>
      </c>
      <c r="BE58">
        <v>1</v>
      </c>
      <c r="BF58" s="28">
        <v>0</v>
      </c>
      <c r="BG58">
        <v>0</v>
      </c>
      <c r="BH58" s="28">
        <f t="shared" si="4"/>
        <v>7684.32</v>
      </c>
      <c r="BI58" s="28" t="s">
        <v>120</v>
      </c>
      <c r="BJ58" s="9">
        <v>98248</v>
      </c>
      <c r="BK58" s="28">
        <v>29062.639999999999</v>
      </c>
      <c r="BL58" s="9">
        <v>281</v>
      </c>
      <c r="BM58" s="28">
        <v>25654.07</v>
      </c>
      <c r="BN58" s="9">
        <v>119</v>
      </c>
      <c r="BO58" s="28">
        <v>48422.41</v>
      </c>
      <c r="BP58" s="9">
        <v>166</v>
      </c>
      <c r="BQ58" s="28">
        <f t="shared" si="5"/>
        <v>103139.12</v>
      </c>
      <c r="BR58" s="28" t="s">
        <v>117</v>
      </c>
      <c r="BS58">
        <v>99350</v>
      </c>
      <c r="BT58" s="28">
        <v>3485.29</v>
      </c>
      <c r="BU58">
        <v>1</v>
      </c>
      <c r="BV58" s="28">
        <v>0</v>
      </c>
      <c r="BW58">
        <v>0</v>
      </c>
      <c r="BX58" s="28">
        <v>0</v>
      </c>
      <c r="BY58">
        <v>0</v>
      </c>
      <c r="BZ58" s="28">
        <f t="shared" si="6"/>
        <v>3485.29</v>
      </c>
      <c r="CA58" s="130" t="s">
        <v>120</v>
      </c>
      <c r="CB58">
        <v>98240</v>
      </c>
      <c r="CC58" s="28">
        <v>1423.81</v>
      </c>
      <c r="CD58">
        <v>8</v>
      </c>
      <c r="CE58" s="28">
        <v>377.22</v>
      </c>
      <c r="CF58">
        <v>4</v>
      </c>
      <c r="CG58" s="28">
        <v>390.63</v>
      </c>
      <c r="CH58">
        <v>5</v>
      </c>
      <c r="CI58" s="28">
        <f t="shared" si="7"/>
        <v>2191.66</v>
      </c>
      <c r="CJ58" s="130" t="s">
        <v>119</v>
      </c>
      <c r="CK58">
        <v>98948</v>
      </c>
      <c r="CL58" s="28">
        <v>171.28</v>
      </c>
      <c r="CM58">
        <v>1</v>
      </c>
      <c r="CN58" s="28">
        <v>0</v>
      </c>
      <c r="CO58">
        <v>0</v>
      </c>
      <c r="CP58" s="21">
        <f t="shared" si="8"/>
        <v>171.28</v>
      </c>
      <c r="CQ58">
        <f t="shared" si="8"/>
        <v>1</v>
      </c>
      <c r="CR58" s="28">
        <f t="shared" si="9"/>
        <v>342.56</v>
      </c>
      <c r="CS58" s="28" t="s">
        <v>120</v>
      </c>
      <c r="CT58" s="9">
        <v>98233</v>
      </c>
      <c r="CU58" s="28">
        <v>12903.99</v>
      </c>
      <c r="CV58" s="137">
        <v>220</v>
      </c>
      <c r="CW58" s="28">
        <v>5585.78</v>
      </c>
      <c r="CX58" s="137">
        <v>76</v>
      </c>
      <c r="CY58" s="28">
        <v>17609.34</v>
      </c>
      <c r="CZ58" s="137">
        <v>148</v>
      </c>
      <c r="DA58" s="28">
        <f t="shared" si="10"/>
        <v>36099.11</v>
      </c>
      <c r="DB58" s="28" t="s">
        <v>120</v>
      </c>
      <c r="DC58" s="9">
        <v>98223</v>
      </c>
      <c r="DD58" s="28">
        <v>17543.02</v>
      </c>
      <c r="DE58">
        <v>207</v>
      </c>
      <c r="DF58" s="28">
        <v>5927.8</v>
      </c>
      <c r="DG58">
        <v>81</v>
      </c>
      <c r="DH58" s="28">
        <v>15321.710000000001</v>
      </c>
      <c r="DI58">
        <v>105</v>
      </c>
      <c r="DJ58" s="28">
        <f t="shared" si="11"/>
        <v>38792.53</v>
      </c>
      <c r="DK58" s="28" t="s">
        <v>120</v>
      </c>
      <c r="DL58" s="9">
        <v>98225</v>
      </c>
      <c r="DM58" s="28">
        <v>49474.04</v>
      </c>
      <c r="DN58">
        <v>360</v>
      </c>
      <c r="DO58" s="28">
        <v>9106.4599999999991</v>
      </c>
      <c r="DP58">
        <v>123</v>
      </c>
      <c r="DQ58" s="28">
        <v>13462</v>
      </c>
      <c r="DR58">
        <v>197</v>
      </c>
      <c r="DS58" s="28">
        <f t="shared" si="12"/>
        <v>72042.5</v>
      </c>
      <c r="IZ58" s="54" t="s">
        <v>154</v>
      </c>
      <c r="JA58">
        <v>2</v>
      </c>
      <c r="JB58">
        <v>1</v>
      </c>
      <c r="JC58">
        <v>3</v>
      </c>
      <c r="JE58">
        <v>3</v>
      </c>
      <c r="JF58">
        <v>2</v>
      </c>
      <c r="JG58">
        <v>2</v>
      </c>
      <c r="JH58">
        <v>10</v>
      </c>
      <c r="JI58">
        <v>4</v>
      </c>
      <c r="JK58">
        <v>2</v>
      </c>
      <c r="JL58">
        <v>4</v>
      </c>
      <c r="JN58" s="54" t="s">
        <v>154</v>
      </c>
      <c r="JO58" s="21">
        <v>922.82</v>
      </c>
      <c r="JP58" s="21">
        <v>466.16</v>
      </c>
      <c r="JQ58" s="21">
        <v>1608.66</v>
      </c>
      <c r="JS58" s="21">
        <v>1535.82</v>
      </c>
      <c r="JT58" s="21">
        <v>803.67</v>
      </c>
      <c r="JU58" s="21">
        <v>1195.74</v>
      </c>
      <c r="JV58" s="21">
        <v>6140.49</v>
      </c>
      <c r="JW58" s="21">
        <v>2123.0700000000002</v>
      </c>
      <c r="JY58">
        <v>980.83</v>
      </c>
      <c r="JZ58">
        <v>2101.0300000000002</v>
      </c>
    </row>
    <row r="59" spans="1:286" x14ac:dyDescent="0.2">
      <c r="A59" s="9">
        <v>99352</v>
      </c>
      <c r="B59" t="s">
        <v>113</v>
      </c>
      <c r="J59">
        <v>1</v>
      </c>
      <c r="K59">
        <v>1</v>
      </c>
      <c r="L59">
        <v>1</v>
      </c>
      <c r="M59">
        <v>3</v>
      </c>
      <c r="P59" t="s">
        <v>119</v>
      </c>
      <c r="Q59">
        <v>98247</v>
      </c>
      <c r="R59" s="21">
        <v>211.22</v>
      </c>
      <c r="S59">
        <v>1</v>
      </c>
      <c r="T59" s="21">
        <v>0</v>
      </c>
      <c r="U59">
        <v>0</v>
      </c>
      <c r="V59" s="21">
        <v>0</v>
      </c>
      <c r="W59">
        <v>0</v>
      </c>
      <c r="X59" s="21">
        <f t="shared" si="0"/>
        <v>211.22</v>
      </c>
      <c r="Y59" s="20" t="s">
        <v>117</v>
      </c>
      <c r="Z59">
        <v>98953</v>
      </c>
      <c r="AA59" s="21">
        <v>274.55</v>
      </c>
      <c r="AB59">
        <v>1</v>
      </c>
      <c r="AC59" s="21">
        <v>0</v>
      </c>
      <c r="AD59">
        <v>0</v>
      </c>
      <c r="AE59" s="21">
        <v>0</v>
      </c>
      <c r="AF59">
        <v>0</v>
      </c>
      <c r="AG59" s="28">
        <f t="shared" si="1"/>
        <v>274.55</v>
      </c>
      <c r="AH59" s="20" t="s">
        <v>120</v>
      </c>
      <c r="AI59">
        <v>98220</v>
      </c>
      <c r="AJ59" s="21">
        <v>976.07</v>
      </c>
      <c r="AK59">
        <v>2</v>
      </c>
      <c r="AL59" s="21">
        <v>878.02</v>
      </c>
      <c r="AM59">
        <v>4</v>
      </c>
      <c r="AN59" s="21">
        <v>1979.19</v>
      </c>
      <c r="AO59">
        <v>2</v>
      </c>
      <c r="AP59" s="28">
        <f t="shared" si="2"/>
        <v>3833.28</v>
      </c>
      <c r="AQ59" s="130" t="s">
        <v>119</v>
      </c>
      <c r="AR59" s="9">
        <v>98273</v>
      </c>
      <c r="AS59" s="28">
        <v>119.71</v>
      </c>
      <c r="AT59">
        <v>2</v>
      </c>
      <c r="AU59" s="28">
        <v>0</v>
      </c>
      <c r="AV59">
        <v>0</v>
      </c>
      <c r="AW59" s="28">
        <v>0</v>
      </c>
      <c r="AX59">
        <v>0</v>
      </c>
      <c r="AY59" s="28">
        <f t="shared" si="3"/>
        <v>119.71</v>
      </c>
      <c r="AZ59" s="130" t="s">
        <v>119</v>
      </c>
      <c r="BA59">
        <v>99352</v>
      </c>
      <c r="BB59" s="28">
        <v>7146.55</v>
      </c>
      <c r="BC59">
        <v>0</v>
      </c>
      <c r="BD59" s="28">
        <v>2111.92</v>
      </c>
      <c r="BE59">
        <v>1</v>
      </c>
      <c r="BF59" s="28">
        <v>0</v>
      </c>
      <c r="BG59">
        <v>0</v>
      </c>
      <c r="BH59" s="28">
        <f t="shared" si="4"/>
        <v>9258.4700000000012</v>
      </c>
      <c r="BI59" s="28" t="s">
        <v>120</v>
      </c>
      <c r="BJ59" s="9">
        <v>98257</v>
      </c>
      <c r="BK59" s="28">
        <v>1980.67</v>
      </c>
      <c r="BL59" s="9">
        <v>15</v>
      </c>
      <c r="BM59" s="28">
        <v>1427.71</v>
      </c>
      <c r="BN59" s="9">
        <v>5</v>
      </c>
      <c r="BO59" s="28">
        <v>5498.64</v>
      </c>
      <c r="BP59" s="9">
        <v>15</v>
      </c>
      <c r="BQ59" s="28">
        <f t="shared" si="5"/>
        <v>8907.02</v>
      </c>
      <c r="BR59" s="28" t="s">
        <v>117</v>
      </c>
      <c r="BS59">
        <v>99352</v>
      </c>
      <c r="BT59" s="28">
        <v>10861.5</v>
      </c>
      <c r="BU59">
        <v>0</v>
      </c>
      <c r="BV59" s="28">
        <v>101.61</v>
      </c>
      <c r="BW59">
        <v>1</v>
      </c>
      <c r="BX59" s="28">
        <v>0</v>
      </c>
      <c r="BY59">
        <v>0</v>
      </c>
      <c r="BZ59" s="28">
        <f t="shared" si="6"/>
        <v>10963.11</v>
      </c>
      <c r="CA59" s="130" t="s">
        <v>120</v>
      </c>
      <c r="CB59">
        <v>98244</v>
      </c>
      <c r="CC59" s="28">
        <v>5</v>
      </c>
      <c r="CD59">
        <v>1</v>
      </c>
      <c r="CE59" s="28">
        <v>0</v>
      </c>
      <c r="CF59">
        <v>0</v>
      </c>
      <c r="CG59" s="28">
        <v>0</v>
      </c>
      <c r="CH59">
        <v>0</v>
      </c>
      <c r="CI59" s="28">
        <f t="shared" si="7"/>
        <v>5</v>
      </c>
      <c r="CJ59" s="130" t="s">
        <v>119</v>
      </c>
      <c r="CK59">
        <v>99352</v>
      </c>
      <c r="CL59" s="28">
        <v>48370.04</v>
      </c>
      <c r="CM59">
        <v>2</v>
      </c>
      <c r="CN59" s="28">
        <v>0</v>
      </c>
      <c r="CO59">
        <v>0</v>
      </c>
      <c r="CP59" s="21">
        <f t="shared" si="8"/>
        <v>48370.04</v>
      </c>
      <c r="CQ59">
        <f t="shared" si="8"/>
        <v>2</v>
      </c>
      <c r="CR59" s="28">
        <f t="shared" si="9"/>
        <v>96740.08</v>
      </c>
      <c r="CS59" s="28" t="s">
        <v>120</v>
      </c>
      <c r="CT59" s="9">
        <v>98240</v>
      </c>
      <c r="CU59" s="28">
        <v>286.54000000000002</v>
      </c>
      <c r="CV59" s="137">
        <v>5</v>
      </c>
      <c r="CW59" s="28">
        <v>172.42</v>
      </c>
      <c r="CX59" s="137">
        <v>3</v>
      </c>
      <c r="CY59" s="28">
        <v>706.01</v>
      </c>
      <c r="CZ59" s="137">
        <v>7</v>
      </c>
      <c r="DA59" s="28">
        <f t="shared" si="10"/>
        <v>1164.97</v>
      </c>
      <c r="DB59" s="28" t="s">
        <v>120</v>
      </c>
      <c r="DC59" s="9">
        <v>98225</v>
      </c>
      <c r="DD59" s="28">
        <v>20451.28</v>
      </c>
      <c r="DE59">
        <v>299</v>
      </c>
      <c r="DF59" s="28">
        <v>8409.73</v>
      </c>
      <c r="DG59">
        <v>150</v>
      </c>
      <c r="DH59" s="28">
        <v>26196.799999999999</v>
      </c>
      <c r="DI59">
        <v>222</v>
      </c>
      <c r="DJ59" s="28">
        <f t="shared" si="11"/>
        <v>55057.81</v>
      </c>
      <c r="DK59" s="28" t="s">
        <v>120</v>
      </c>
      <c r="DL59" s="9">
        <v>98226</v>
      </c>
      <c r="DM59" s="28">
        <v>44684.22</v>
      </c>
      <c r="DN59">
        <v>326</v>
      </c>
      <c r="DO59" s="28">
        <v>8758.61</v>
      </c>
      <c r="DP59">
        <v>103</v>
      </c>
      <c r="DQ59" s="28">
        <v>14229.95</v>
      </c>
      <c r="DR59">
        <v>135</v>
      </c>
      <c r="DS59" s="28">
        <f t="shared" si="12"/>
        <v>67672.78</v>
      </c>
      <c r="IZ59" s="54" t="s">
        <v>65</v>
      </c>
      <c r="JA59"/>
      <c r="JB59"/>
      <c r="JC59">
        <v>1</v>
      </c>
      <c r="JE59">
        <v>1</v>
      </c>
      <c r="JF59">
        <v>1</v>
      </c>
      <c r="JG59">
        <v>1</v>
      </c>
      <c r="JH59">
        <v>5</v>
      </c>
      <c r="JK59">
        <v>1</v>
      </c>
      <c r="JL59">
        <v>4</v>
      </c>
      <c r="JN59" s="54" t="s">
        <v>65</v>
      </c>
      <c r="JQ59" s="21">
        <v>645.73</v>
      </c>
      <c r="JS59" s="21">
        <v>342.77</v>
      </c>
      <c r="JT59" s="21">
        <v>812.02</v>
      </c>
      <c r="JU59" s="21">
        <v>315.18</v>
      </c>
      <c r="JV59" s="21">
        <v>2625.85</v>
      </c>
      <c r="JY59">
        <v>74.7</v>
      </c>
      <c r="JZ59">
        <v>1594.73</v>
      </c>
    </row>
    <row r="60" spans="1:286" x14ac:dyDescent="0.2">
      <c r="A60" s="9">
        <v>99362</v>
      </c>
      <c r="B60" t="s">
        <v>113</v>
      </c>
      <c r="C60">
        <v>5</v>
      </c>
      <c r="D60">
        <v>3</v>
      </c>
      <c r="E60">
        <v>2</v>
      </c>
      <c r="F60">
        <v>1</v>
      </c>
      <c r="G60">
        <v>2</v>
      </c>
      <c r="H60">
        <v>2</v>
      </c>
      <c r="I60">
        <v>2</v>
      </c>
      <c r="J60">
        <v>1</v>
      </c>
      <c r="K60">
        <v>1</v>
      </c>
      <c r="L60">
        <v>8</v>
      </c>
      <c r="M60">
        <v>2</v>
      </c>
      <c r="N60">
        <v>2</v>
      </c>
      <c r="P60" t="s">
        <v>119</v>
      </c>
      <c r="Q60">
        <v>98632</v>
      </c>
      <c r="R60" s="21">
        <v>91.81</v>
      </c>
      <c r="S60">
        <v>1</v>
      </c>
      <c r="T60" s="21">
        <v>0</v>
      </c>
      <c r="U60">
        <v>0</v>
      </c>
      <c r="V60" s="21">
        <v>0</v>
      </c>
      <c r="W60">
        <v>0</v>
      </c>
      <c r="X60" s="21">
        <f t="shared" si="0"/>
        <v>91.81</v>
      </c>
      <c r="Y60" s="20" t="s">
        <v>117</v>
      </c>
      <c r="Z60">
        <v>99323</v>
      </c>
      <c r="AA60" s="21">
        <v>1395.31</v>
      </c>
      <c r="AB60">
        <v>0</v>
      </c>
      <c r="AC60" s="21">
        <v>69.239999999999995</v>
      </c>
      <c r="AD60">
        <v>1</v>
      </c>
      <c r="AE60" s="21">
        <v>0</v>
      </c>
      <c r="AF60">
        <v>0</v>
      </c>
      <c r="AG60" s="28">
        <f t="shared" si="1"/>
        <v>1464.55</v>
      </c>
      <c r="AH60" s="20" t="s">
        <v>120</v>
      </c>
      <c r="AI60">
        <v>98221</v>
      </c>
      <c r="AJ60" s="21">
        <v>48760.12</v>
      </c>
      <c r="AK60">
        <v>248</v>
      </c>
      <c r="AL60" s="21">
        <v>25546.99</v>
      </c>
      <c r="AM60">
        <v>103</v>
      </c>
      <c r="AN60" s="21">
        <v>25736.059999999998</v>
      </c>
      <c r="AO60">
        <v>98</v>
      </c>
      <c r="AP60" s="28">
        <f t="shared" si="2"/>
        <v>100043.17</v>
      </c>
      <c r="AQ60" s="130" t="s">
        <v>119</v>
      </c>
      <c r="AR60" s="9">
        <v>98520</v>
      </c>
      <c r="AS60" s="28">
        <v>46.11</v>
      </c>
      <c r="AT60">
        <v>2</v>
      </c>
      <c r="AU60" s="28">
        <v>0</v>
      </c>
      <c r="AV60">
        <v>0</v>
      </c>
      <c r="AW60" s="28">
        <v>0</v>
      </c>
      <c r="AX60">
        <v>0</v>
      </c>
      <c r="AY60" s="28">
        <f t="shared" si="3"/>
        <v>46.11</v>
      </c>
      <c r="AZ60" s="130" t="s">
        <v>120</v>
      </c>
      <c r="BA60">
        <v>98220</v>
      </c>
      <c r="BB60" s="28">
        <v>913.57</v>
      </c>
      <c r="BC60">
        <v>2</v>
      </c>
      <c r="BD60" s="28">
        <v>779.87</v>
      </c>
      <c r="BE60">
        <v>1</v>
      </c>
      <c r="BF60" s="28">
        <v>2342.4899999999998</v>
      </c>
      <c r="BG60">
        <v>5</v>
      </c>
      <c r="BH60" s="28">
        <f t="shared" si="4"/>
        <v>4035.93</v>
      </c>
      <c r="BI60" s="28" t="s">
        <v>120</v>
      </c>
      <c r="BJ60" s="9">
        <v>98264</v>
      </c>
      <c r="BK60" s="28">
        <v>31677.5</v>
      </c>
      <c r="BL60" s="9">
        <v>284</v>
      </c>
      <c r="BM60" s="28">
        <v>28016.95</v>
      </c>
      <c r="BN60" s="9">
        <v>124</v>
      </c>
      <c r="BO60" s="28">
        <v>50737.55</v>
      </c>
      <c r="BP60" s="9">
        <v>182</v>
      </c>
      <c r="BQ60" s="28">
        <f t="shared" si="5"/>
        <v>110432</v>
      </c>
      <c r="BR60" s="28" t="s">
        <v>117</v>
      </c>
      <c r="BS60">
        <v>99362</v>
      </c>
      <c r="BT60" s="28">
        <v>72.78</v>
      </c>
      <c r="BU60">
        <v>1</v>
      </c>
      <c r="BV60" s="28">
        <v>0</v>
      </c>
      <c r="BW60">
        <v>0</v>
      </c>
      <c r="BX60" s="28">
        <v>0</v>
      </c>
      <c r="BY60">
        <v>0</v>
      </c>
      <c r="BZ60" s="28">
        <f t="shared" si="6"/>
        <v>72.78</v>
      </c>
      <c r="CA60" s="130" t="s">
        <v>120</v>
      </c>
      <c r="CB60">
        <v>98247</v>
      </c>
      <c r="CC60" s="28">
        <v>3432.66</v>
      </c>
      <c r="CD60">
        <v>52</v>
      </c>
      <c r="CE60" s="28">
        <v>1810.38</v>
      </c>
      <c r="CF60">
        <v>26</v>
      </c>
      <c r="CG60" s="28">
        <v>6372.87</v>
      </c>
      <c r="CH60">
        <v>35</v>
      </c>
      <c r="CI60" s="28">
        <f t="shared" si="7"/>
        <v>11615.91</v>
      </c>
      <c r="CJ60" s="130" t="s">
        <v>120</v>
      </c>
      <c r="CK60">
        <v>98220</v>
      </c>
      <c r="CL60" s="28">
        <v>226.45</v>
      </c>
      <c r="CM60">
        <v>5</v>
      </c>
      <c r="CN60" s="28">
        <v>115.42</v>
      </c>
      <c r="CO60">
        <v>1</v>
      </c>
      <c r="CP60" s="21">
        <f t="shared" si="8"/>
        <v>341.87</v>
      </c>
      <c r="CQ60">
        <f t="shared" si="8"/>
        <v>6</v>
      </c>
      <c r="CR60" s="28">
        <f t="shared" si="9"/>
        <v>683.74</v>
      </c>
      <c r="CS60" s="28" t="s">
        <v>120</v>
      </c>
      <c r="CT60" s="9">
        <v>98244</v>
      </c>
      <c r="CU60" s="28">
        <v>159.37</v>
      </c>
      <c r="CV60" s="137">
        <v>1</v>
      </c>
      <c r="CW60" s="28">
        <v>46.35</v>
      </c>
      <c r="CX60" s="137">
        <v>2</v>
      </c>
      <c r="CY60" s="28">
        <v>0</v>
      </c>
      <c r="CZ60" s="137">
        <v>0</v>
      </c>
      <c r="DA60" s="28">
        <f t="shared" si="10"/>
        <v>205.72</v>
      </c>
      <c r="DB60" s="28" t="s">
        <v>120</v>
      </c>
      <c r="DC60" s="9">
        <v>98226</v>
      </c>
      <c r="DD60" s="28">
        <v>18870.830000000002</v>
      </c>
      <c r="DE60">
        <v>254</v>
      </c>
      <c r="DF60" s="28">
        <v>5880.4</v>
      </c>
      <c r="DG60">
        <v>93</v>
      </c>
      <c r="DH60" s="28">
        <v>19824.73</v>
      </c>
      <c r="DI60">
        <v>164</v>
      </c>
      <c r="DJ60" s="28">
        <f t="shared" si="11"/>
        <v>44575.960000000006</v>
      </c>
      <c r="DK60" s="28" t="s">
        <v>120</v>
      </c>
      <c r="DL60" s="9">
        <v>98229</v>
      </c>
      <c r="DM60" s="28">
        <v>25973.17</v>
      </c>
      <c r="DN60">
        <v>180</v>
      </c>
      <c r="DO60" s="28">
        <v>5868.14</v>
      </c>
      <c r="DP60">
        <v>66</v>
      </c>
      <c r="DQ60" s="28">
        <v>10992.779999999999</v>
      </c>
      <c r="DR60">
        <v>90</v>
      </c>
      <c r="DS60" s="28">
        <f t="shared" si="12"/>
        <v>42834.09</v>
      </c>
      <c r="IZ60" s="54" t="s">
        <v>81</v>
      </c>
      <c r="JA60">
        <v>1</v>
      </c>
      <c r="JB60">
        <v>1</v>
      </c>
      <c r="JC60">
        <v>2</v>
      </c>
      <c r="JE60">
        <v>5</v>
      </c>
      <c r="JF60">
        <v>4</v>
      </c>
      <c r="JG60">
        <v>4</v>
      </c>
      <c r="JH60">
        <v>8</v>
      </c>
      <c r="JI60">
        <v>1</v>
      </c>
      <c r="JJ60">
        <v>2</v>
      </c>
      <c r="JK60">
        <v>3</v>
      </c>
      <c r="JL60">
        <v>5</v>
      </c>
      <c r="JN60" s="54" t="s">
        <v>81</v>
      </c>
      <c r="JO60" s="21">
        <v>923.32</v>
      </c>
      <c r="JP60" s="21">
        <v>51.18</v>
      </c>
      <c r="JQ60" s="21">
        <v>222.54</v>
      </c>
      <c r="JS60" s="21">
        <v>3188.1</v>
      </c>
      <c r="JT60" s="21">
        <v>3979.68</v>
      </c>
      <c r="JU60" s="21">
        <v>1775.53</v>
      </c>
      <c r="JV60" s="21">
        <v>7083.29</v>
      </c>
      <c r="JW60" s="21">
        <v>277.43</v>
      </c>
      <c r="JX60">
        <v>653.75</v>
      </c>
      <c r="JY60">
        <v>977.25</v>
      </c>
      <c r="JZ60">
        <v>1252.56</v>
      </c>
    </row>
    <row r="61" spans="1:286" x14ac:dyDescent="0.2">
      <c r="A61" s="9">
        <v>98223</v>
      </c>
      <c r="B61" t="s">
        <v>117</v>
      </c>
      <c r="C61">
        <v>4</v>
      </c>
      <c r="D61">
        <v>4</v>
      </c>
      <c r="E61">
        <v>3</v>
      </c>
      <c r="F61">
        <v>3</v>
      </c>
      <c r="G61">
        <v>4</v>
      </c>
      <c r="H61">
        <v>5</v>
      </c>
      <c r="I61">
        <v>4</v>
      </c>
      <c r="J61">
        <v>1</v>
      </c>
      <c r="K61">
        <v>1</v>
      </c>
      <c r="L61">
        <v>2</v>
      </c>
      <c r="M61">
        <v>3</v>
      </c>
      <c r="N61">
        <v>1</v>
      </c>
      <c r="P61" t="s">
        <v>119</v>
      </c>
      <c r="Q61">
        <v>98902</v>
      </c>
      <c r="R61" s="21">
        <v>126.89</v>
      </c>
      <c r="S61">
        <v>1</v>
      </c>
      <c r="T61" s="21">
        <v>0</v>
      </c>
      <c r="U61">
        <v>0</v>
      </c>
      <c r="V61" s="21">
        <v>0</v>
      </c>
      <c r="W61">
        <v>0</v>
      </c>
      <c r="X61" s="21">
        <f t="shared" si="0"/>
        <v>126.89</v>
      </c>
      <c r="Y61" s="20" t="s">
        <v>117</v>
      </c>
      <c r="Z61">
        <v>99362</v>
      </c>
      <c r="AA61" s="21">
        <v>0.01</v>
      </c>
      <c r="AB61">
        <v>1</v>
      </c>
      <c r="AC61" s="21">
        <v>0</v>
      </c>
      <c r="AD61">
        <v>0</v>
      </c>
      <c r="AE61" s="21">
        <v>0</v>
      </c>
      <c r="AF61">
        <v>0</v>
      </c>
      <c r="AG61" s="28">
        <f t="shared" si="1"/>
        <v>0.01</v>
      </c>
      <c r="AH61" s="20" t="s">
        <v>120</v>
      </c>
      <c r="AI61">
        <v>98223</v>
      </c>
      <c r="AJ61" s="21">
        <v>36954.980000000003</v>
      </c>
      <c r="AK61">
        <v>186</v>
      </c>
      <c r="AL61" s="21">
        <v>17650.21</v>
      </c>
      <c r="AM61">
        <v>84</v>
      </c>
      <c r="AN61" s="21">
        <v>12890.05</v>
      </c>
      <c r="AO61">
        <v>56</v>
      </c>
      <c r="AP61" s="28">
        <f t="shared" si="2"/>
        <v>67495.240000000005</v>
      </c>
      <c r="AQ61" s="130" t="s">
        <v>119</v>
      </c>
      <c r="AR61" s="9">
        <v>98837</v>
      </c>
      <c r="AS61" s="28">
        <v>11257.58</v>
      </c>
      <c r="AT61">
        <v>1</v>
      </c>
      <c r="AU61" s="28">
        <v>0</v>
      </c>
      <c r="AV61">
        <v>0</v>
      </c>
      <c r="AW61" s="28">
        <v>0</v>
      </c>
      <c r="AX61">
        <v>0</v>
      </c>
      <c r="AY61" s="28">
        <f t="shared" si="3"/>
        <v>11257.58</v>
      </c>
      <c r="AZ61" s="130" t="s">
        <v>120</v>
      </c>
      <c r="BA61">
        <v>98221</v>
      </c>
      <c r="BB61" s="28">
        <v>35652.720000000001</v>
      </c>
      <c r="BC61">
        <v>212</v>
      </c>
      <c r="BD61" s="28">
        <v>26317.32</v>
      </c>
      <c r="BE61">
        <v>90</v>
      </c>
      <c r="BF61" s="28">
        <v>31281.78</v>
      </c>
      <c r="BG61">
        <v>123</v>
      </c>
      <c r="BH61" s="28">
        <f t="shared" si="4"/>
        <v>93251.82</v>
      </c>
      <c r="BI61" s="28" t="s">
        <v>120</v>
      </c>
      <c r="BJ61" s="9">
        <v>98271</v>
      </c>
      <c r="BK61" s="28">
        <v>7170.51</v>
      </c>
      <c r="BL61" s="9">
        <v>53</v>
      </c>
      <c r="BM61" s="28">
        <v>5697.3</v>
      </c>
      <c r="BN61" s="9">
        <v>37</v>
      </c>
      <c r="BO61" s="28">
        <v>8433.07</v>
      </c>
      <c r="BP61" s="9">
        <v>43</v>
      </c>
      <c r="BQ61" s="28">
        <f t="shared" si="5"/>
        <v>21300.880000000001</v>
      </c>
      <c r="BR61" s="28" t="s">
        <v>119</v>
      </c>
      <c r="BS61">
        <v>98225</v>
      </c>
      <c r="BT61" s="28">
        <v>2773.94</v>
      </c>
      <c r="BU61">
        <v>1</v>
      </c>
      <c r="BV61" s="28">
        <v>0</v>
      </c>
      <c r="BW61">
        <v>0</v>
      </c>
      <c r="BX61" s="28">
        <v>0</v>
      </c>
      <c r="BY61">
        <v>0</v>
      </c>
      <c r="BZ61" s="28">
        <f t="shared" si="6"/>
        <v>2773.94</v>
      </c>
      <c r="CA61" s="130" t="s">
        <v>120</v>
      </c>
      <c r="CB61">
        <v>98248</v>
      </c>
      <c r="CC61" s="28">
        <v>12908.62</v>
      </c>
      <c r="CD61">
        <v>248</v>
      </c>
      <c r="CE61" s="28">
        <v>8480.74</v>
      </c>
      <c r="CF61">
        <v>88</v>
      </c>
      <c r="CG61" s="28">
        <v>27128.62</v>
      </c>
      <c r="CH61">
        <v>128</v>
      </c>
      <c r="CI61" s="28">
        <f t="shared" si="7"/>
        <v>48517.979999999996</v>
      </c>
      <c r="CJ61" s="130" t="s">
        <v>120</v>
      </c>
      <c r="CK61">
        <v>98221</v>
      </c>
      <c r="CL61" s="28">
        <v>12892.01</v>
      </c>
      <c r="CM61">
        <v>261</v>
      </c>
      <c r="CN61" s="28">
        <v>8064.4</v>
      </c>
      <c r="CO61">
        <v>88</v>
      </c>
      <c r="CP61" s="21">
        <f t="shared" si="8"/>
        <v>20956.41</v>
      </c>
      <c r="CQ61">
        <f t="shared" si="8"/>
        <v>349</v>
      </c>
      <c r="CR61" s="28">
        <f t="shared" si="9"/>
        <v>41912.82</v>
      </c>
      <c r="CS61" s="28" t="s">
        <v>120</v>
      </c>
      <c r="CT61" s="9">
        <v>98247</v>
      </c>
      <c r="CU61" s="28">
        <v>2528.59</v>
      </c>
      <c r="CV61" s="137">
        <v>42</v>
      </c>
      <c r="CW61" s="28">
        <v>2205.83</v>
      </c>
      <c r="CX61" s="137">
        <v>27</v>
      </c>
      <c r="CY61" s="28">
        <v>5959</v>
      </c>
      <c r="CZ61" s="137">
        <v>45</v>
      </c>
      <c r="DA61" s="28">
        <f t="shared" si="10"/>
        <v>10693.42</v>
      </c>
      <c r="DB61" s="28" t="s">
        <v>120</v>
      </c>
      <c r="DC61" s="9">
        <v>98229</v>
      </c>
      <c r="DD61" s="28">
        <v>14961.92</v>
      </c>
      <c r="DE61">
        <v>201</v>
      </c>
      <c r="DF61" s="28">
        <v>4538.45</v>
      </c>
      <c r="DG61">
        <v>73</v>
      </c>
      <c r="DH61" s="28">
        <v>15655.789999999999</v>
      </c>
      <c r="DI61">
        <v>121</v>
      </c>
      <c r="DJ61" s="28">
        <f t="shared" si="11"/>
        <v>35156.159999999996</v>
      </c>
      <c r="DK61" s="28" t="s">
        <v>120</v>
      </c>
      <c r="DL61" s="9">
        <v>98230</v>
      </c>
      <c r="DM61" s="28">
        <v>33058.300000000003</v>
      </c>
      <c r="DN61">
        <v>239</v>
      </c>
      <c r="DO61" s="28">
        <v>8418.7999999999993</v>
      </c>
      <c r="DP61">
        <v>80</v>
      </c>
      <c r="DQ61" s="28">
        <v>8575.869999999999</v>
      </c>
      <c r="DR61">
        <v>117</v>
      </c>
      <c r="DS61" s="28">
        <f t="shared" si="12"/>
        <v>50052.97</v>
      </c>
      <c r="IZ61" s="54" t="s">
        <v>155</v>
      </c>
      <c r="JA61">
        <v>2</v>
      </c>
      <c r="JB61">
        <v>1</v>
      </c>
      <c r="JC61">
        <v>3</v>
      </c>
      <c r="JD61">
        <v>4</v>
      </c>
      <c r="JE61">
        <v>3</v>
      </c>
      <c r="JF61">
        <v>1</v>
      </c>
      <c r="JG61">
        <v>1</v>
      </c>
      <c r="JH61">
        <v>14</v>
      </c>
      <c r="JI61">
        <v>2</v>
      </c>
      <c r="JJ61">
        <v>3</v>
      </c>
      <c r="JK61">
        <v>9</v>
      </c>
      <c r="JL61">
        <v>6</v>
      </c>
      <c r="JN61" s="54" t="s">
        <v>155</v>
      </c>
      <c r="JO61" s="21">
        <v>94.68</v>
      </c>
      <c r="JP61" s="21">
        <v>25.09</v>
      </c>
      <c r="JQ61" s="21">
        <v>882.72</v>
      </c>
      <c r="JR61" s="21">
        <v>2160.9499999999998</v>
      </c>
      <c r="JS61" s="21">
        <v>1472.11</v>
      </c>
      <c r="JT61" s="21">
        <v>367.34</v>
      </c>
      <c r="JU61" s="21">
        <v>466.32</v>
      </c>
      <c r="JV61" s="21">
        <v>8692.9</v>
      </c>
      <c r="JW61" s="21">
        <v>1532.87</v>
      </c>
      <c r="JX61">
        <v>1570.2</v>
      </c>
      <c r="JY61">
        <v>6139.46</v>
      </c>
      <c r="JZ61">
        <v>2775.14</v>
      </c>
    </row>
    <row r="62" spans="1:286" x14ac:dyDescent="0.2">
      <c r="A62" s="9">
        <v>98225</v>
      </c>
      <c r="B62" t="s">
        <v>117</v>
      </c>
      <c r="C62">
        <v>2</v>
      </c>
      <c r="D62">
        <v>2</v>
      </c>
      <c r="E62">
        <v>2</v>
      </c>
      <c r="F62">
        <v>2</v>
      </c>
      <c r="G62">
        <v>2</v>
      </c>
      <c r="I62">
        <v>1</v>
      </c>
      <c r="J62">
        <v>1</v>
      </c>
      <c r="K62">
        <v>1</v>
      </c>
      <c r="L62">
        <v>1</v>
      </c>
      <c r="M62">
        <v>1</v>
      </c>
      <c r="N62">
        <v>1</v>
      </c>
      <c r="P62" t="s">
        <v>119</v>
      </c>
      <c r="Q62">
        <v>98930</v>
      </c>
      <c r="R62" s="21">
        <v>9164.5400000000009</v>
      </c>
      <c r="S62">
        <v>1</v>
      </c>
      <c r="T62" s="21">
        <v>0</v>
      </c>
      <c r="U62">
        <v>0</v>
      </c>
      <c r="V62" s="21">
        <v>0</v>
      </c>
      <c r="W62">
        <v>0</v>
      </c>
      <c r="X62" s="21">
        <f t="shared" si="0"/>
        <v>9164.5400000000009</v>
      </c>
      <c r="Y62" s="20" t="s">
        <v>119</v>
      </c>
      <c r="Z62">
        <v>98247</v>
      </c>
      <c r="AA62" s="21">
        <v>211.22</v>
      </c>
      <c r="AB62">
        <v>1</v>
      </c>
      <c r="AC62" s="21">
        <v>0</v>
      </c>
      <c r="AD62">
        <v>0</v>
      </c>
      <c r="AE62" s="21">
        <v>0</v>
      </c>
      <c r="AF62">
        <v>0</v>
      </c>
      <c r="AG62" s="28">
        <f t="shared" si="1"/>
        <v>211.22</v>
      </c>
      <c r="AH62" s="20" t="s">
        <v>120</v>
      </c>
      <c r="AI62">
        <v>98225</v>
      </c>
      <c r="AJ62" s="21">
        <v>41877.58</v>
      </c>
      <c r="AK62">
        <v>182</v>
      </c>
      <c r="AL62" s="21">
        <v>34921.93</v>
      </c>
      <c r="AM62">
        <v>151</v>
      </c>
      <c r="AN62" s="21">
        <v>36089.31</v>
      </c>
      <c r="AO62">
        <v>156</v>
      </c>
      <c r="AP62" s="28">
        <f t="shared" si="2"/>
        <v>112888.82</v>
      </c>
      <c r="AQ62" s="130" t="s">
        <v>119</v>
      </c>
      <c r="AR62" s="9">
        <v>99337</v>
      </c>
      <c r="AS62" s="28">
        <v>33.04</v>
      </c>
      <c r="AT62">
        <v>1</v>
      </c>
      <c r="AU62" s="28">
        <v>0</v>
      </c>
      <c r="AV62">
        <v>0</v>
      </c>
      <c r="AW62" s="28">
        <v>0</v>
      </c>
      <c r="AX62">
        <v>0</v>
      </c>
      <c r="AY62" s="28">
        <f t="shared" si="3"/>
        <v>33.04</v>
      </c>
      <c r="AZ62" s="130" t="s">
        <v>120</v>
      </c>
      <c r="BA62">
        <v>98223</v>
      </c>
      <c r="BB62" s="28">
        <v>39717.25</v>
      </c>
      <c r="BC62">
        <v>204</v>
      </c>
      <c r="BD62" s="28">
        <v>33300.14</v>
      </c>
      <c r="BE62">
        <v>140</v>
      </c>
      <c r="BF62" s="28">
        <v>21633.449999999997</v>
      </c>
      <c r="BG62">
        <v>75</v>
      </c>
      <c r="BH62" s="28">
        <f t="shared" si="4"/>
        <v>94650.84</v>
      </c>
      <c r="BI62" s="28" t="s">
        <v>120</v>
      </c>
      <c r="BJ62" s="9">
        <v>98273</v>
      </c>
      <c r="BK62" s="28">
        <v>31328.82</v>
      </c>
      <c r="BL62" s="9">
        <v>206</v>
      </c>
      <c r="BM62" s="28">
        <v>11058.89</v>
      </c>
      <c r="BN62" s="9">
        <v>50</v>
      </c>
      <c r="BO62" s="28">
        <v>48223.46</v>
      </c>
      <c r="BP62" s="9">
        <v>189</v>
      </c>
      <c r="BQ62" s="28">
        <f t="shared" si="5"/>
        <v>90611.17</v>
      </c>
      <c r="BR62" s="28" t="s">
        <v>119</v>
      </c>
      <c r="BS62">
        <v>98273</v>
      </c>
      <c r="BT62" s="28">
        <v>4278.91</v>
      </c>
      <c r="BU62">
        <v>3</v>
      </c>
      <c r="BV62" s="28">
        <v>0</v>
      </c>
      <c r="BW62">
        <v>0</v>
      </c>
      <c r="BX62" s="28">
        <v>0</v>
      </c>
      <c r="BY62">
        <v>0</v>
      </c>
      <c r="BZ62" s="28">
        <f t="shared" si="6"/>
        <v>4278.91</v>
      </c>
      <c r="CA62" s="130" t="s">
        <v>120</v>
      </c>
      <c r="CB62">
        <v>98257</v>
      </c>
      <c r="CC62" s="28">
        <v>1079.99</v>
      </c>
      <c r="CD62">
        <v>17</v>
      </c>
      <c r="CE62" s="28">
        <v>699.99</v>
      </c>
      <c r="CF62">
        <v>10</v>
      </c>
      <c r="CG62" s="28">
        <v>3582.62</v>
      </c>
      <c r="CH62">
        <v>8</v>
      </c>
      <c r="CI62" s="28">
        <f t="shared" si="7"/>
        <v>5362.6</v>
      </c>
      <c r="CJ62" s="130" t="s">
        <v>120</v>
      </c>
      <c r="CK62">
        <v>98223</v>
      </c>
      <c r="CL62" s="28">
        <v>13178.93</v>
      </c>
      <c r="CM62">
        <v>195</v>
      </c>
      <c r="CN62" s="28">
        <v>7099.83</v>
      </c>
      <c r="CO62">
        <v>99</v>
      </c>
      <c r="CP62" s="21">
        <f t="shared" si="8"/>
        <v>20278.760000000002</v>
      </c>
      <c r="CQ62">
        <f t="shared" si="8"/>
        <v>294</v>
      </c>
      <c r="CR62" s="28">
        <f t="shared" si="9"/>
        <v>40557.520000000004</v>
      </c>
      <c r="CS62" s="28" t="s">
        <v>120</v>
      </c>
      <c r="CT62" s="9">
        <v>98248</v>
      </c>
      <c r="CU62" s="28">
        <v>15706.06</v>
      </c>
      <c r="CV62" s="137">
        <v>243</v>
      </c>
      <c r="CW62" s="28">
        <v>8636.2999999999993</v>
      </c>
      <c r="CX62" s="137">
        <v>105</v>
      </c>
      <c r="CY62" s="28">
        <v>23685.66</v>
      </c>
      <c r="CZ62" s="137">
        <v>152</v>
      </c>
      <c r="DA62" s="28">
        <f t="shared" si="10"/>
        <v>48028.020000000004</v>
      </c>
      <c r="DB62" s="28" t="s">
        <v>120</v>
      </c>
      <c r="DC62" s="9">
        <v>98230</v>
      </c>
      <c r="DD62" s="28">
        <v>17305.169999999998</v>
      </c>
      <c r="DE62">
        <v>218</v>
      </c>
      <c r="DF62" s="28">
        <v>5015.46</v>
      </c>
      <c r="DG62">
        <v>79</v>
      </c>
      <c r="DH62" s="28">
        <v>9392</v>
      </c>
      <c r="DI62">
        <v>100</v>
      </c>
      <c r="DJ62" s="28">
        <f t="shared" si="11"/>
        <v>31712.629999999997</v>
      </c>
      <c r="DK62" s="28" t="s">
        <v>120</v>
      </c>
      <c r="DL62" s="9">
        <v>98232</v>
      </c>
      <c r="DM62" s="28">
        <v>557.28</v>
      </c>
      <c r="DN62">
        <v>4</v>
      </c>
      <c r="DO62" s="28">
        <v>64.790000000000006</v>
      </c>
      <c r="DP62">
        <v>1</v>
      </c>
      <c r="DQ62" s="28">
        <v>111.25</v>
      </c>
      <c r="DR62">
        <v>1</v>
      </c>
      <c r="DS62" s="28">
        <f t="shared" si="12"/>
        <v>733.31999999999994</v>
      </c>
      <c r="IZ62" s="54" t="s">
        <v>99</v>
      </c>
      <c r="JA62">
        <v>1</v>
      </c>
      <c r="JB62">
        <v>3</v>
      </c>
      <c r="JC62">
        <v>4</v>
      </c>
      <c r="JD62">
        <v>2</v>
      </c>
      <c r="JE62">
        <v>8</v>
      </c>
      <c r="JF62">
        <v>15</v>
      </c>
      <c r="JG62">
        <v>15</v>
      </c>
      <c r="JH62">
        <v>25</v>
      </c>
      <c r="JI62">
        <v>14</v>
      </c>
      <c r="JJ62">
        <v>3</v>
      </c>
      <c r="JK62">
        <v>26</v>
      </c>
      <c r="JL62">
        <v>10</v>
      </c>
      <c r="JN62" s="54" t="s">
        <v>99</v>
      </c>
      <c r="JO62" s="21">
        <v>190.24</v>
      </c>
      <c r="JP62" s="21">
        <v>658.36</v>
      </c>
      <c r="JQ62" s="21">
        <v>3114.08</v>
      </c>
      <c r="JR62" s="21">
        <v>1755.14</v>
      </c>
      <c r="JS62" s="21">
        <v>32676.11</v>
      </c>
      <c r="JT62" s="21">
        <v>12124.11</v>
      </c>
      <c r="JU62" s="21">
        <v>12446.37</v>
      </c>
      <c r="JV62" s="21">
        <v>11439.05</v>
      </c>
      <c r="JW62" s="21">
        <v>10359.530000000001</v>
      </c>
      <c r="JX62">
        <v>1960.31</v>
      </c>
      <c r="JY62">
        <v>24507.62</v>
      </c>
      <c r="JZ62">
        <v>4348.79</v>
      </c>
    </row>
    <row r="63" spans="1:286" x14ac:dyDescent="0.2">
      <c r="A63" s="9">
        <v>98226</v>
      </c>
      <c r="B63" t="s">
        <v>117</v>
      </c>
      <c r="C63">
        <v>1</v>
      </c>
      <c r="E63">
        <v>1</v>
      </c>
      <c r="F63">
        <v>3</v>
      </c>
      <c r="I63">
        <v>1</v>
      </c>
      <c r="J63">
        <v>1</v>
      </c>
      <c r="K63">
        <v>2</v>
      </c>
      <c r="P63" t="s">
        <v>119</v>
      </c>
      <c r="Q63">
        <v>98948</v>
      </c>
      <c r="R63" s="21">
        <v>276.49</v>
      </c>
      <c r="S63">
        <v>0</v>
      </c>
      <c r="T63" s="21">
        <v>10860.18</v>
      </c>
      <c r="U63">
        <v>1</v>
      </c>
      <c r="V63" s="21">
        <v>0</v>
      </c>
      <c r="W63">
        <v>0</v>
      </c>
      <c r="X63" s="21">
        <f t="shared" si="0"/>
        <v>11136.67</v>
      </c>
      <c r="Y63" s="20" t="s">
        <v>119</v>
      </c>
      <c r="Z63">
        <v>98930</v>
      </c>
      <c r="AA63" s="21">
        <v>9283.7099999999991</v>
      </c>
      <c r="AB63">
        <v>0</v>
      </c>
      <c r="AC63" s="21">
        <v>9164.5400000000009</v>
      </c>
      <c r="AD63">
        <v>1</v>
      </c>
      <c r="AE63" s="21">
        <v>0</v>
      </c>
      <c r="AF63">
        <v>0</v>
      </c>
      <c r="AG63" s="28">
        <f t="shared" si="1"/>
        <v>18448.25</v>
      </c>
      <c r="AH63" s="20" t="s">
        <v>120</v>
      </c>
      <c r="AI63">
        <v>98226</v>
      </c>
      <c r="AJ63" s="21">
        <v>35741.9</v>
      </c>
      <c r="AK63">
        <v>154</v>
      </c>
      <c r="AL63" s="21">
        <v>28592.83</v>
      </c>
      <c r="AM63">
        <v>135</v>
      </c>
      <c r="AN63" s="21">
        <v>23097.07</v>
      </c>
      <c r="AO63">
        <v>116</v>
      </c>
      <c r="AP63" s="28">
        <f t="shared" si="2"/>
        <v>87431.8</v>
      </c>
      <c r="AQ63" s="130" t="s">
        <v>119</v>
      </c>
      <c r="AR63" s="9">
        <v>99344</v>
      </c>
      <c r="AS63" s="28">
        <v>97.13</v>
      </c>
      <c r="AT63">
        <v>1</v>
      </c>
      <c r="AU63" s="28">
        <v>0</v>
      </c>
      <c r="AV63">
        <v>0</v>
      </c>
      <c r="AW63" s="28">
        <v>0</v>
      </c>
      <c r="AX63">
        <v>0</v>
      </c>
      <c r="AY63" s="28">
        <f t="shared" si="3"/>
        <v>97.13</v>
      </c>
      <c r="AZ63" s="130" t="s">
        <v>120</v>
      </c>
      <c r="BA63">
        <v>98225</v>
      </c>
      <c r="BB63" s="28">
        <v>50308.5</v>
      </c>
      <c r="BC63">
        <v>324</v>
      </c>
      <c r="BD63" s="28">
        <v>36318.65</v>
      </c>
      <c r="BE63">
        <v>149</v>
      </c>
      <c r="BF63" s="28">
        <v>37889.06</v>
      </c>
      <c r="BG63">
        <v>165</v>
      </c>
      <c r="BH63" s="28">
        <f t="shared" si="4"/>
        <v>124516.20999999999</v>
      </c>
      <c r="BI63" s="28" t="s">
        <v>120</v>
      </c>
      <c r="BJ63" s="9">
        <v>98274</v>
      </c>
      <c r="BK63" s="28">
        <v>19912.84</v>
      </c>
      <c r="BL63" s="9">
        <v>101</v>
      </c>
      <c r="BM63" s="28">
        <v>16967.53</v>
      </c>
      <c r="BN63" s="9">
        <v>51</v>
      </c>
      <c r="BO63" s="28">
        <v>30594.21</v>
      </c>
      <c r="BP63" s="9">
        <v>83</v>
      </c>
      <c r="BQ63" s="28">
        <f t="shared" si="5"/>
        <v>67474.579999999987</v>
      </c>
      <c r="BR63" s="28" t="s">
        <v>119</v>
      </c>
      <c r="BS63">
        <v>98942</v>
      </c>
      <c r="BT63" s="28">
        <v>73.3</v>
      </c>
      <c r="BU63">
        <v>0</v>
      </c>
      <c r="BV63" s="28">
        <v>72.58</v>
      </c>
      <c r="BW63">
        <v>0</v>
      </c>
      <c r="BX63" s="28">
        <v>7257.81</v>
      </c>
      <c r="BY63">
        <v>1</v>
      </c>
      <c r="BZ63" s="28">
        <f t="shared" si="6"/>
        <v>7403.6900000000005</v>
      </c>
      <c r="CA63" s="130" t="s">
        <v>120</v>
      </c>
      <c r="CB63">
        <v>98264</v>
      </c>
      <c r="CC63" s="28">
        <v>15518.24</v>
      </c>
      <c r="CD63">
        <v>232</v>
      </c>
      <c r="CE63" s="28">
        <v>12613.39</v>
      </c>
      <c r="CF63">
        <v>106</v>
      </c>
      <c r="CG63" s="28">
        <v>44264.63</v>
      </c>
      <c r="CH63">
        <v>199</v>
      </c>
      <c r="CI63" s="28">
        <f t="shared" si="7"/>
        <v>72396.259999999995</v>
      </c>
      <c r="CJ63" s="130" t="s">
        <v>120</v>
      </c>
      <c r="CK63">
        <v>98225</v>
      </c>
      <c r="CL63" s="28">
        <v>19107.310000000001</v>
      </c>
      <c r="CM63">
        <v>426</v>
      </c>
      <c r="CN63" s="28">
        <v>6962.52</v>
      </c>
      <c r="CO63">
        <v>95</v>
      </c>
      <c r="CP63" s="21">
        <f t="shared" si="8"/>
        <v>26069.83</v>
      </c>
      <c r="CQ63">
        <f t="shared" si="8"/>
        <v>521</v>
      </c>
      <c r="CR63" s="28">
        <f t="shared" si="9"/>
        <v>52139.66</v>
      </c>
      <c r="CS63" s="28" t="s">
        <v>120</v>
      </c>
      <c r="CT63" s="9">
        <v>98257</v>
      </c>
      <c r="CU63" s="28">
        <v>1152.0899999999999</v>
      </c>
      <c r="CV63" s="137">
        <v>19</v>
      </c>
      <c r="CW63" s="28">
        <v>673.61</v>
      </c>
      <c r="CX63" s="137">
        <v>9</v>
      </c>
      <c r="CY63" s="28">
        <v>4003.4100000000003</v>
      </c>
      <c r="CZ63" s="137">
        <v>15</v>
      </c>
      <c r="DA63" s="28">
        <f t="shared" si="10"/>
        <v>5829.1100000000006</v>
      </c>
      <c r="DB63" s="28" t="s">
        <v>120</v>
      </c>
      <c r="DC63" s="9">
        <v>98232</v>
      </c>
      <c r="DD63" s="28">
        <v>458.13</v>
      </c>
      <c r="DE63">
        <v>6</v>
      </c>
      <c r="DF63" s="28">
        <v>78.95</v>
      </c>
      <c r="DG63">
        <v>1</v>
      </c>
      <c r="DH63" s="28">
        <v>68.53</v>
      </c>
      <c r="DI63">
        <v>1</v>
      </c>
      <c r="DJ63" s="28">
        <f t="shared" si="11"/>
        <v>605.61</v>
      </c>
      <c r="DK63" s="28" t="s">
        <v>120</v>
      </c>
      <c r="DL63" s="9">
        <v>98233</v>
      </c>
      <c r="DM63" s="28">
        <v>51888.84</v>
      </c>
      <c r="DN63">
        <v>335</v>
      </c>
      <c r="DO63" s="28">
        <v>7060.88</v>
      </c>
      <c r="DP63">
        <v>67</v>
      </c>
      <c r="DQ63" s="28">
        <v>7148.88</v>
      </c>
      <c r="DR63">
        <v>100</v>
      </c>
      <c r="DS63" s="28">
        <f t="shared" si="12"/>
        <v>66098.599999999991</v>
      </c>
      <c r="IZ63" s="54" t="s">
        <v>101</v>
      </c>
      <c r="JA63">
        <v>1</v>
      </c>
      <c r="JB63">
        <v>3</v>
      </c>
      <c r="JC63">
        <v>2</v>
      </c>
      <c r="JD63">
        <v>1</v>
      </c>
      <c r="JE63">
        <v>2</v>
      </c>
      <c r="JF63">
        <v>4</v>
      </c>
      <c r="JG63">
        <v>4</v>
      </c>
      <c r="JH63">
        <v>8</v>
      </c>
      <c r="JI63">
        <v>3</v>
      </c>
      <c r="JJ63">
        <v>2</v>
      </c>
      <c r="JK63">
        <v>11</v>
      </c>
      <c r="JL63">
        <v>12</v>
      </c>
      <c r="JN63" s="54" t="s">
        <v>101</v>
      </c>
      <c r="JO63" s="21">
        <v>106.37</v>
      </c>
      <c r="JP63" s="21">
        <v>164.58</v>
      </c>
      <c r="JQ63" s="21">
        <v>255.94</v>
      </c>
      <c r="JR63" s="21">
        <v>377.63</v>
      </c>
      <c r="JS63" s="21">
        <v>754.05</v>
      </c>
      <c r="JT63" s="21">
        <v>1818.03</v>
      </c>
      <c r="JU63" s="21">
        <v>2914.92</v>
      </c>
      <c r="JV63" s="21">
        <v>8483.2900000000009</v>
      </c>
      <c r="JW63" s="21">
        <v>1247.44</v>
      </c>
      <c r="JX63">
        <v>440.44</v>
      </c>
      <c r="JY63">
        <v>18958.21</v>
      </c>
      <c r="JZ63">
        <v>9159.82</v>
      </c>
    </row>
    <row r="64" spans="1:286" x14ac:dyDescent="0.2">
      <c r="A64" s="9">
        <v>98230</v>
      </c>
      <c r="B64" t="s">
        <v>117</v>
      </c>
      <c r="E64">
        <v>1</v>
      </c>
      <c r="F64">
        <v>1</v>
      </c>
      <c r="G64">
        <v>1</v>
      </c>
      <c r="P64" t="s">
        <v>119</v>
      </c>
      <c r="Q64">
        <v>99336</v>
      </c>
      <c r="R64" s="21">
        <v>1738.81</v>
      </c>
      <c r="S64">
        <v>2</v>
      </c>
      <c r="T64" s="21">
        <v>0</v>
      </c>
      <c r="U64">
        <v>0</v>
      </c>
      <c r="V64" s="21">
        <v>0</v>
      </c>
      <c r="W64">
        <v>0</v>
      </c>
      <c r="X64" s="21">
        <f t="shared" si="0"/>
        <v>1738.81</v>
      </c>
      <c r="Y64" s="20" t="s">
        <v>119</v>
      </c>
      <c r="Z64">
        <v>98948</v>
      </c>
      <c r="AA64" s="21">
        <v>279.26</v>
      </c>
      <c r="AB64">
        <v>0</v>
      </c>
      <c r="AC64" s="21">
        <v>276.49</v>
      </c>
      <c r="AD64">
        <v>0</v>
      </c>
      <c r="AE64" s="21">
        <v>10860.18</v>
      </c>
      <c r="AF64">
        <v>1</v>
      </c>
      <c r="AG64" s="28">
        <f t="shared" si="1"/>
        <v>11415.93</v>
      </c>
      <c r="AH64" s="20" t="s">
        <v>120</v>
      </c>
      <c r="AI64">
        <v>98229</v>
      </c>
      <c r="AJ64" s="21">
        <v>20572.73</v>
      </c>
      <c r="AK64">
        <v>92</v>
      </c>
      <c r="AL64" s="21">
        <v>18528.849999999999</v>
      </c>
      <c r="AM64">
        <v>66</v>
      </c>
      <c r="AN64" s="21">
        <v>16855.309999999998</v>
      </c>
      <c r="AO64">
        <v>91</v>
      </c>
      <c r="AP64" s="28">
        <f t="shared" si="2"/>
        <v>55956.89</v>
      </c>
      <c r="AQ64" s="130" t="s">
        <v>119</v>
      </c>
      <c r="AR64" s="9">
        <v>99352</v>
      </c>
      <c r="AS64" s="28">
        <v>3754.31</v>
      </c>
      <c r="AT64">
        <v>0</v>
      </c>
      <c r="AU64" s="28">
        <v>2111.92</v>
      </c>
      <c r="AV64">
        <v>1</v>
      </c>
      <c r="AW64" s="28">
        <v>0</v>
      </c>
      <c r="AX64">
        <v>0</v>
      </c>
      <c r="AY64" s="28">
        <f t="shared" si="3"/>
        <v>5866.23</v>
      </c>
      <c r="AZ64" s="130" t="s">
        <v>120</v>
      </c>
      <c r="BA64">
        <v>98226</v>
      </c>
      <c r="BB64" s="28">
        <v>47521.57</v>
      </c>
      <c r="BC64">
        <v>260</v>
      </c>
      <c r="BD64" s="28">
        <v>31610.34</v>
      </c>
      <c r="BE64">
        <v>119</v>
      </c>
      <c r="BF64" s="28">
        <v>34981.699999999997</v>
      </c>
      <c r="BG64">
        <v>145</v>
      </c>
      <c r="BH64" s="28">
        <f t="shared" si="4"/>
        <v>114113.61</v>
      </c>
      <c r="BI64" s="28" t="s">
        <v>120</v>
      </c>
      <c r="BJ64" s="9">
        <v>98276</v>
      </c>
      <c r="BK64" s="28">
        <v>2255.62</v>
      </c>
      <c r="BL64" s="9">
        <v>13</v>
      </c>
      <c r="BM64" s="28">
        <v>1004.64</v>
      </c>
      <c r="BN64" s="9">
        <v>5</v>
      </c>
      <c r="BO64" s="28">
        <v>1646.53</v>
      </c>
      <c r="BP64" s="9">
        <v>7</v>
      </c>
      <c r="BQ64" s="28">
        <f t="shared" si="5"/>
        <v>4906.79</v>
      </c>
      <c r="BR64" s="28" t="s">
        <v>119</v>
      </c>
      <c r="BS64">
        <v>98948</v>
      </c>
      <c r="BT64" s="28">
        <v>169.57</v>
      </c>
      <c r="BU64">
        <v>1</v>
      </c>
      <c r="BV64" s="28">
        <v>0</v>
      </c>
      <c r="BW64">
        <v>0</v>
      </c>
      <c r="BX64" s="28">
        <v>0</v>
      </c>
      <c r="BY64">
        <v>0</v>
      </c>
      <c r="BZ64" s="28">
        <f t="shared" si="6"/>
        <v>169.57</v>
      </c>
      <c r="CA64" s="130" t="s">
        <v>120</v>
      </c>
      <c r="CB64">
        <v>98271</v>
      </c>
      <c r="CC64" s="28">
        <v>3714.46</v>
      </c>
      <c r="CD64">
        <v>62</v>
      </c>
      <c r="CE64" s="28">
        <v>2253.3000000000002</v>
      </c>
      <c r="CF64">
        <v>38</v>
      </c>
      <c r="CG64" s="28">
        <v>7149.58</v>
      </c>
      <c r="CH64">
        <v>40</v>
      </c>
      <c r="CI64" s="28">
        <f t="shared" si="7"/>
        <v>13117.34</v>
      </c>
      <c r="CJ64" s="130" t="s">
        <v>120</v>
      </c>
      <c r="CK64">
        <v>98226</v>
      </c>
      <c r="CL64" s="28">
        <v>16612.919999999998</v>
      </c>
      <c r="CM64">
        <v>337</v>
      </c>
      <c r="CN64" s="28">
        <v>5571.98</v>
      </c>
      <c r="CO64">
        <v>61</v>
      </c>
      <c r="CP64" s="21">
        <f t="shared" si="8"/>
        <v>22184.899999999998</v>
      </c>
      <c r="CQ64">
        <f t="shared" si="8"/>
        <v>398</v>
      </c>
      <c r="CR64" s="28">
        <f t="shared" si="9"/>
        <v>44369.799999999996</v>
      </c>
      <c r="CS64" s="28" t="s">
        <v>120</v>
      </c>
      <c r="CT64" s="9">
        <v>98264</v>
      </c>
      <c r="CU64" s="28">
        <v>17462.78</v>
      </c>
      <c r="CV64" s="137">
        <v>265</v>
      </c>
      <c r="CW64" s="28">
        <v>9907.8700000000008</v>
      </c>
      <c r="CX64" s="137">
        <v>113</v>
      </c>
      <c r="CY64" s="28">
        <v>31809.25</v>
      </c>
      <c r="CZ64" s="137">
        <v>168</v>
      </c>
      <c r="DA64" s="28">
        <f t="shared" si="10"/>
        <v>59179.9</v>
      </c>
      <c r="DB64" s="28" t="s">
        <v>120</v>
      </c>
      <c r="DC64" s="9">
        <v>98233</v>
      </c>
      <c r="DD64" s="28">
        <v>17439.96</v>
      </c>
      <c r="DE64">
        <v>221</v>
      </c>
      <c r="DF64" s="28">
        <v>5320.88</v>
      </c>
      <c r="DG64">
        <v>79</v>
      </c>
      <c r="DH64" s="28">
        <v>13173.6</v>
      </c>
      <c r="DI64">
        <v>120</v>
      </c>
      <c r="DJ64" s="28">
        <f t="shared" si="11"/>
        <v>35934.44</v>
      </c>
      <c r="DK64" s="28" t="s">
        <v>120</v>
      </c>
      <c r="DL64" s="9">
        <v>98240</v>
      </c>
      <c r="DM64" s="28">
        <v>788.98</v>
      </c>
      <c r="DN64">
        <v>6</v>
      </c>
      <c r="DO64" s="28">
        <v>162.49</v>
      </c>
      <c r="DP64">
        <v>2</v>
      </c>
      <c r="DQ64" s="28">
        <v>107.59</v>
      </c>
      <c r="DR64">
        <v>3</v>
      </c>
      <c r="DS64" s="28">
        <f t="shared" si="12"/>
        <v>1059.06</v>
      </c>
      <c r="IZ64" s="54" t="s">
        <v>156</v>
      </c>
      <c r="JA64"/>
      <c r="JB64">
        <v>1</v>
      </c>
      <c r="JC64">
        <v>1</v>
      </c>
      <c r="JE64">
        <v>2</v>
      </c>
      <c r="JG64">
        <v>1</v>
      </c>
      <c r="JH64">
        <v>1</v>
      </c>
      <c r="JI64">
        <v>1</v>
      </c>
      <c r="JK64">
        <v>6</v>
      </c>
      <c r="JL64">
        <v>8</v>
      </c>
      <c r="JN64" s="54" t="s">
        <v>156</v>
      </c>
      <c r="JP64" s="21">
        <v>66.89</v>
      </c>
      <c r="JQ64" s="21">
        <v>420.68</v>
      </c>
      <c r="JS64" s="21">
        <v>1002.38</v>
      </c>
      <c r="JU64" s="21">
        <v>90.82</v>
      </c>
      <c r="JV64" s="21">
        <v>1555.26</v>
      </c>
      <c r="JW64" s="21">
        <v>558.84</v>
      </c>
      <c r="JY64">
        <v>3607.44</v>
      </c>
      <c r="JZ64">
        <v>5186.6400000000003</v>
      </c>
    </row>
    <row r="65" spans="1:286" x14ac:dyDescent="0.2">
      <c r="A65" s="9">
        <v>98233</v>
      </c>
      <c r="B65" t="s">
        <v>117</v>
      </c>
      <c r="C65">
        <v>4</v>
      </c>
      <c r="D65">
        <v>2</v>
      </c>
      <c r="E65">
        <v>4</v>
      </c>
      <c r="F65">
        <v>5</v>
      </c>
      <c r="G65">
        <v>2</v>
      </c>
      <c r="H65">
        <v>1</v>
      </c>
      <c r="I65">
        <v>7</v>
      </c>
      <c r="J65">
        <v>6</v>
      </c>
      <c r="K65">
        <v>5</v>
      </c>
      <c r="L65">
        <v>2</v>
      </c>
      <c r="M65">
        <v>2</v>
      </c>
      <c r="N65">
        <v>4</v>
      </c>
      <c r="P65" t="s">
        <v>119</v>
      </c>
      <c r="Q65">
        <v>99344</v>
      </c>
      <c r="R65" s="21">
        <v>10541.51</v>
      </c>
      <c r="S65">
        <v>2</v>
      </c>
      <c r="T65" s="21">
        <v>0</v>
      </c>
      <c r="U65">
        <v>0</v>
      </c>
      <c r="V65" s="21">
        <v>0</v>
      </c>
      <c r="W65">
        <v>0</v>
      </c>
      <c r="X65" s="21">
        <f t="shared" si="0"/>
        <v>10541.51</v>
      </c>
      <c r="Y65" s="20" t="s">
        <v>119</v>
      </c>
      <c r="Z65">
        <v>99344</v>
      </c>
      <c r="AA65" s="21">
        <v>97.13</v>
      </c>
      <c r="AB65">
        <v>1</v>
      </c>
      <c r="AC65" s="21">
        <v>0</v>
      </c>
      <c r="AD65">
        <v>0</v>
      </c>
      <c r="AE65" s="21">
        <v>0</v>
      </c>
      <c r="AF65">
        <v>0</v>
      </c>
      <c r="AG65" s="28">
        <f t="shared" si="1"/>
        <v>97.13</v>
      </c>
      <c r="AH65" s="20" t="s">
        <v>120</v>
      </c>
      <c r="AI65">
        <v>98230</v>
      </c>
      <c r="AJ65" s="21">
        <v>46396.28</v>
      </c>
      <c r="AK65">
        <v>258</v>
      </c>
      <c r="AL65" s="21">
        <v>20443.43</v>
      </c>
      <c r="AM65">
        <v>97</v>
      </c>
      <c r="AN65" s="21">
        <v>16968.93</v>
      </c>
      <c r="AO65">
        <v>85</v>
      </c>
      <c r="AP65" s="28">
        <f t="shared" si="2"/>
        <v>83808.639999999985</v>
      </c>
      <c r="AQ65" s="130" t="s">
        <v>120</v>
      </c>
      <c r="AR65" s="9">
        <v>98220</v>
      </c>
      <c r="AS65" s="28">
        <v>1505.62</v>
      </c>
      <c r="AT65">
        <v>5</v>
      </c>
      <c r="AU65" s="28">
        <v>838.48</v>
      </c>
      <c r="AV65">
        <v>1</v>
      </c>
      <c r="AW65" s="28">
        <v>2757.21</v>
      </c>
      <c r="AX65">
        <v>6</v>
      </c>
      <c r="AY65" s="28">
        <f t="shared" si="3"/>
        <v>5101.3099999999995</v>
      </c>
      <c r="AZ65" s="130" t="s">
        <v>120</v>
      </c>
      <c r="BA65">
        <v>98229</v>
      </c>
      <c r="BB65" s="28">
        <v>37761.18</v>
      </c>
      <c r="BC65">
        <v>213</v>
      </c>
      <c r="BD65" s="28">
        <v>23674.799999999999</v>
      </c>
      <c r="BE65">
        <v>85</v>
      </c>
      <c r="BF65" s="28">
        <v>24312.120000000003</v>
      </c>
      <c r="BG65">
        <v>99</v>
      </c>
      <c r="BH65" s="28">
        <f t="shared" si="4"/>
        <v>85748.1</v>
      </c>
      <c r="BI65" s="28" t="s">
        <v>120</v>
      </c>
      <c r="BJ65" s="9">
        <v>98277</v>
      </c>
      <c r="BK65" s="28">
        <v>16454.330000000002</v>
      </c>
      <c r="BL65" s="9">
        <v>119</v>
      </c>
      <c r="BM65" s="28">
        <v>13866.21</v>
      </c>
      <c r="BN65" s="9">
        <v>65</v>
      </c>
      <c r="BO65" s="28">
        <v>24296.480000000003</v>
      </c>
      <c r="BP65" s="9">
        <v>87</v>
      </c>
      <c r="BQ65" s="28">
        <f t="shared" si="5"/>
        <v>54617.020000000004</v>
      </c>
      <c r="BR65" s="28" t="s">
        <v>119</v>
      </c>
      <c r="BS65">
        <v>99301</v>
      </c>
      <c r="BT65" s="28">
        <v>2969.31</v>
      </c>
      <c r="BU65">
        <v>1</v>
      </c>
      <c r="BV65" s="28">
        <v>0</v>
      </c>
      <c r="BW65">
        <v>0</v>
      </c>
      <c r="BX65" s="28">
        <v>0</v>
      </c>
      <c r="BY65">
        <v>0</v>
      </c>
      <c r="BZ65" s="28">
        <f t="shared" si="6"/>
        <v>2969.31</v>
      </c>
      <c r="CA65" s="130" t="s">
        <v>120</v>
      </c>
      <c r="CB65">
        <v>98273</v>
      </c>
      <c r="CC65" s="28">
        <v>10469.74</v>
      </c>
      <c r="CD65">
        <v>117</v>
      </c>
      <c r="CE65" s="28">
        <v>15217.49</v>
      </c>
      <c r="CF65">
        <v>168</v>
      </c>
      <c r="CG65" s="28">
        <v>31211.96</v>
      </c>
      <c r="CH65">
        <v>140</v>
      </c>
      <c r="CI65" s="28">
        <f t="shared" si="7"/>
        <v>56899.19</v>
      </c>
      <c r="CJ65" s="130" t="s">
        <v>120</v>
      </c>
      <c r="CK65">
        <v>98229</v>
      </c>
      <c r="CL65" s="28">
        <v>11559.85</v>
      </c>
      <c r="CM65">
        <v>230</v>
      </c>
      <c r="CN65" s="28">
        <v>4026.51</v>
      </c>
      <c r="CO65">
        <v>54</v>
      </c>
      <c r="CP65" s="21">
        <f t="shared" si="8"/>
        <v>15586.36</v>
      </c>
      <c r="CQ65">
        <f t="shared" si="8"/>
        <v>284</v>
      </c>
      <c r="CR65" s="28">
        <f t="shared" si="9"/>
        <v>31172.720000000001</v>
      </c>
      <c r="CS65" s="28" t="s">
        <v>120</v>
      </c>
      <c r="CT65" s="9">
        <v>98271</v>
      </c>
      <c r="CU65" s="28">
        <v>3952.13</v>
      </c>
      <c r="CV65" s="137">
        <v>63</v>
      </c>
      <c r="CW65" s="28">
        <v>3000.75</v>
      </c>
      <c r="CX65" s="137">
        <v>42</v>
      </c>
      <c r="CY65" s="28">
        <v>5204.78</v>
      </c>
      <c r="CZ65" s="137">
        <v>49</v>
      </c>
      <c r="DA65" s="28">
        <f t="shared" si="10"/>
        <v>12157.66</v>
      </c>
      <c r="DB65" s="28" t="s">
        <v>120</v>
      </c>
      <c r="DC65" s="9">
        <v>98240</v>
      </c>
      <c r="DD65" s="28">
        <v>565.32000000000005</v>
      </c>
      <c r="DE65">
        <v>8</v>
      </c>
      <c r="DF65" s="28">
        <v>95.18</v>
      </c>
      <c r="DG65">
        <v>0</v>
      </c>
      <c r="DH65" s="28">
        <v>244.85000000000002</v>
      </c>
      <c r="DI65">
        <v>5</v>
      </c>
      <c r="DJ65" s="28">
        <f t="shared" si="11"/>
        <v>905.35</v>
      </c>
      <c r="DK65" s="28" t="s">
        <v>120</v>
      </c>
      <c r="DL65" s="9">
        <v>98244</v>
      </c>
      <c r="DM65" s="28">
        <v>148.94</v>
      </c>
      <c r="DN65">
        <v>3</v>
      </c>
      <c r="DO65" s="28">
        <v>0</v>
      </c>
      <c r="DP65">
        <v>0</v>
      </c>
      <c r="DQ65" s="28">
        <v>0</v>
      </c>
      <c r="DR65">
        <v>0</v>
      </c>
      <c r="DS65" s="28">
        <f t="shared" si="12"/>
        <v>148.94</v>
      </c>
      <c r="IZ65" s="54" t="s">
        <v>157</v>
      </c>
      <c r="JA65"/>
      <c r="JB65">
        <v>1</v>
      </c>
      <c r="JC65">
        <v>2</v>
      </c>
      <c r="JE65">
        <v>2</v>
      </c>
      <c r="JF65">
        <v>4</v>
      </c>
      <c r="JG65">
        <v>2</v>
      </c>
      <c r="JH65">
        <v>5</v>
      </c>
      <c r="JI65">
        <v>2</v>
      </c>
      <c r="JK65">
        <v>1</v>
      </c>
      <c r="JL65">
        <v>4</v>
      </c>
      <c r="JN65" s="54" t="s">
        <v>157</v>
      </c>
      <c r="JP65" s="21">
        <v>32.46</v>
      </c>
      <c r="JQ65" s="21">
        <v>520.38</v>
      </c>
      <c r="JS65" s="21">
        <v>2369.6799999999998</v>
      </c>
      <c r="JT65" s="21">
        <v>1367.72</v>
      </c>
      <c r="JU65" s="21">
        <v>1576.91</v>
      </c>
      <c r="JV65" s="21">
        <v>3883.2</v>
      </c>
      <c r="JW65" s="21">
        <v>11231.05</v>
      </c>
      <c r="JY65">
        <v>35.409999999999997</v>
      </c>
      <c r="JZ65">
        <v>1098.71</v>
      </c>
    </row>
    <row r="66" spans="1:286" x14ac:dyDescent="0.2">
      <c r="A66" s="9">
        <v>98247</v>
      </c>
      <c r="B66" t="s">
        <v>117</v>
      </c>
      <c r="D66">
        <v>1</v>
      </c>
      <c r="N66">
        <v>1</v>
      </c>
      <c r="P66" t="s">
        <v>119</v>
      </c>
      <c r="Q66">
        <v>99350</v>
      </c>
      <c r="R66" s="21">
        <v>3078.49</v>
      </c>
      <c r="S66">
        <v>1</v>
      </c>
      <c r="T66" s="21">
        <v>0</v>
      </c>
      <c r="U66">
        <v>0</v>
      </c>
      <c r="V66" s="21">
        <v>0</v>
      </c>
      <c r="W66">
        <v>0</v>
      </c>
      <c r="X66" s="21">
        <f t="shared" si="0"/>
        <v>3078.49</v>
      </c>
      <c r="Y66" s="20" t="s">
        <v>119</v>
      </c>
      <c r="Z66">
        <v>99350</v>
      </c>
      <c r="AA66" s="21">
        <v>2941.75</v>
      </c>
      <c r="AB66">
        <v>0</v>
      </c>
      <c r="AC66" s="21">
        <v>3078.49</v>
      </c>
      <c r="AD66">
        <v>1</v>
      </c>
      <c r="AE66" s="21">
        <v>0</v>
      </c>
      <c r="AF66">
        <v>0</v>
      </c>
      <c r="AG66" s="28">
        <f t="shared" si="1"/>
        <v>6020.24</v>
      </c>
      <c r="AH66" s="20" t="s">
        <v>120</v>
      </c>
      <c r="AI66">
        <v>98232</v>
      </c>
      <c r="AJ66" s="21">
        <v>581.38</v>
      </c>
      <c r="AK66">
        <v>2</v>
      </c>
      <c r="AL66" s="21">
        <v>153.53</v>
      </c>
      <c r="AM66">
        <v>3</v>
      </c>
      <c r="AN66" s="21">
        <v>0</v>
      </c>
      <c r="AO66">
        <v>0</v>
      </c>
      <c r="AP66" s="28">
        <f t="shared" si="2"/>
        <v>734.91</v>
      </c>
      <c r="AQ66" s="130" t="s">
        <v>120</v>
      </c>
      <c r="AR66" s="9">
        <v>98221</v>
      </c>
      <c r="AS66" s="28">
        <v>61180.76</v>
      </c>
      <c r="AT66">
        <v>260</v>
      </c>
      <c r="AU66" s="28">
        <v>22921.08</v>
      </c>
      <c r="AV66">
        <v>106</v>
      </c>
      <c r="AW66" s="28">
        <v>36979.14</v>
      </c>
      <c r="AX66">
        <v>113</v>
      </c>
      <c r="AY66" s="28">
        <f t="shared" si="3"/>
        <v>121080.98</v>
      </c>
      <c r="AZ66" s="130" t="s">
        <v>120</v>
      </c>
      <c r="BA66">
        <v>98230</v>
      </c>
      <c r="BB66" s="28">
        <v>34229.550000000003</v>
      </c>
      <c r="BC66">
        <v>241</v>
      </c>
      <c r="BD66" s="28">
        <v>19379.37</v>
      </c>
      <c r="BE66">
        <v>82</v>
      </c>
      <c r="BF66" s="28">
        <v>27605.97</v>
      </c>
      <c r="BG66">
        <v>105</v>
      </c>
      <c r="BH66" s="28">
        <f t="shared" si="4"/>
        <v>81214.89</v>
      </c>
      <c r="BI66" s="28" t="s">
        <v>120</v>
      </c>
      <c r="BJ66" s="9">
        <v>98282</v>
      </c>
      <c r="BK66" s="28">
        <v>1286.01</v>
      </c>
      <c r="BL66" s="9">
        <v>17</v>
      </c>
      <c r="BM66" s="28">
        <v>837.06</v>
      </c>
      <c r="BN66" s="9">
        <v>4</v>
      </c>
      <c r="BO66" s="28">
        <v>1433.2199999999998</v>
      </c>
      <c r="BP66" s="9">
        <v>5</v>
      </c>
      <c r="BQ66" s="28">
        <f t="shared" si="5"/>
        <v>3556.2899999999995</v>
      </c>
      <c r="BR66" s="28" t="s">
        <v>119</v>
      </c>
      <c r="BS66">
        <v>99352</v>
      </c>
      <c r="BT66" s="28">
        <v>2111.92</v>
      </c>
      <c r="BU66">
        <v>1</v>
      </c>
      <c r="BV66" s="28">
        <v>0</v>
      </c>
      <c r="BW66">
        <v>0</v>
      </c>
      <c r="BX66" s="28">
        <v>0</v>
      </c>
      <c r="BY66">
        <v>0</v>
      </c>
      <c r="BZ66" s="28">
        <f t="shared" si="6"/>
        <v>2111.92</v>
      </c>
      <c r="CA66" s="130" t="s">
        <v>120</v>
      </c>
      <c r="CB66">
        <v>98274</v>
      </c>
      <c r="CC66" s="28">
        <v>9087.39</v>
      </c>
      <c r="CD66">
        <v>115</v>
      </c>
      <c r="CE66" s="28">
        <v>4178.03</v>
      </c>
      <c r="CF66">
        <v>51</v>
      </c>
      <c r="CG66" s="28">
        <v>26530.93</v>
      </c>
      <c r="CH66">
        <v>80</v>
      </c>
      <c r="CI66" s="28">
        <f t="shared" si="7"/>
        <v>39796.35</v>
      </c>
      <c r="CJ66" s="130" t="s">
        <v>120</v>
      </c>
      <c r="CK66">
        <v>98230</v>
      </c>
      <c r="CL66" s="28">
        <v>13153.81</v>
      </c>
      <c r="CM66">
        <v>229</v>
      </c>
      <c r="CN66" s="28">
        <v>5779.44</v>
      </c>
      <c r="CO66">
        <v>81</v>
      </c>
      <c r="CP66" s="21">
        <f t="shared" si="8"/>
        <v>18933.25</v>
      </c>
      <c r="CQ66">
        <f t="shared" si="8"/>
        <v>310</v>
      </c>
      <c r="CR66" s="28">
        <f t="shared" si="9"/>
        <v>37866.5</v>
      </c>
      <c r="CS66" s="28" t="s">
        <v>120</v>
      </c>
      <c r="CT66" s="9">
        <v>98273</v>
      </c>
      <c r="CU66" s="28">
        <v>6424.05</v>
      </c>
      <c r="CV66" s="137">
        <v>113</v>
      </c>
      <c r="CW66" s="28">
        <v>10351.870000000001</v>
      </c>
      <c r="CX66" s="137">
        <v>157</v>
      </c>
      <c r="CY66" s="28">
        <v>18178.18</v>
      </c>
      <c r="CZ66" s="137">
        <v>127</v>
      </c>
      <c r="DA66" s="28">
        <f t="shared" si="10"/>
        <v>34954.100000000006</v>
      </c>
      <c r="DB66" s="28" t="s">
        <v>120</v>
      </c>
      <c r="DC66" s="9">
        <v>98244</v>
      </c>
      <c r="DD66" s="28">
        <v>48.03</v>
      </c>
      <c r="DE66">
        <v>0</v>
      </c>
      <c r="DF66" s="28">
        <v>34.909999999999997</v>
      </c>
      <c r="DG66">
        <v>1</v>
      </c>
      <c r="DH66" s="28">
        <v>0</v>
      </c>
      <c r="DI66">
        <v>0</v>
      </c>
      <c r="DJ66" s="28">
        <f t="shared" si="11"/>
        <v>82.94</v>
      </c>
      <c r="DK66" s="28" t="s">
        <v>120</v>
      </c>
      <c r="DL66" s="9">
        <v>98247</v>
      </c>
      <c r="DM66" s="28">
        <v>5498.53</v>
      </c>
      <c r="DN66">
        <v>56</v>
      </c>
      <c r="DO66" s="28">
        <v>1158.48</v>
      </c>
      <c r="DP66">
        <v>18</v>
      </c>
      <c r="DQ66" s="28">
        <v>2619.58</v>
      </c>
      <c r="DR66">
        <v>26</v>
      </c>
      <c r="DS66" s="28">
        <f t="shared" si="12"/>
        <v>9276.59</v>
      </c>
      <c r="IZ66" s="54" t="s">
        <v>158</v>
      </c>
      <c r="JA66">
        <v>9</v>
      </c>
      <c r="JB66">
        <v>14</v>
      </c>
      <c r="JC66">
        <v>19</v>
      </c>
      <c r="JD66">
        <v>13</v>
      </c>
      <c r="JE66">
        <v>36</v>
      </c>
      <c r="JF66">
        <v>49</v>
      </c>
      <c r="JG66">
        <v>15</v>
      </c>
      <c r="JH66">
        <v>51</v>
      </c>
      <c r="JI66">
        <v>18</v>
      </c>
      <c r="JJ66">
        <v>11</v>
      </c>
      <c r="JK66">
        <v>29</v>
      </c>
      <c r="JL66">
        <v>58</v>
      </c>
      <c r="JN66" s="54" t="s">
        <v>158</v>
      </c>
      <c r="JO66" s="21">
        <v>828.93</v>
      </c>
      <c r="JP66" s="21">
        <v>6817.1</v>
      </c>
      <c r="JQ66" s="21">
        <v>10953.77</v>
      </c>
      <c r="JR66" s="21">
        <v>3419.92</v>
      </c>
      <c r="JS66" s="21">
        <v>19685.57</v>
      </c>
      <c r="JT66" s="21">
        <v>27163.94</v>
      </c>
      <c r="JU66" s="21">
        <v>6033.86</v>
      </c>
      <c r="JV66" s="21">
        <v>25640.18</v>
      </c>
      <c r="JW66" s="21">
        <v>9701.33</v>
      </c>
      <c r="JX66">
        <v>3021.81</v>
      </c>
      <c r="JY66">
        <v>16740.46</v>
      </c>
      <c r="JZ66">
        <v>37875.480000000003</v>
      </c>
    </row>
    <row r="67" spans="1:286" x14ac:dyDescent="0.2">
      <c r="A67" s="9">
        <v>98248</v>
      </c>
      <c r="B67" t="s">
        <v>117</v>
      </c>
      <c r="C67">
        <v>2</v>
      </c>
      <c r="D67">
        <v>3</v>
      </c>
      <c r="E67">
        <v>5</v>
      </c>
      <c r="F67">
        <v>1</v>
      </c>
      <c r="G67">
        <v>2</v>
      </c>
      <c r="H67">
        <v>2</v>
      </c>
      <c r="I67">
        <v>4</v>
      </c>
      <c r="J67">
        <v>2</v>
      </c>
      <c r="K67">
        <v>2</v>
      </c>
      <c r="L67">
        <v>3</v>
      </c>
      <c r="M67">
        <v>3</v>
      </c>
      <c r="N67">
        <v>4</v>
      </c>
      <c r="P67" t="s">
        <v>119</v>
      </c>
      <c r="Q67">
        <v>99352</v>
      </c>
      <c r="R67" s="21">
        <v>7433.08</v>
      </c>
      <c r="S67">
        <v>0</v>
      </c>
      <c r="T67" s="21">
        <v>7812.41</v>
      </c>
      <c r="U67">
        <v>1</v>
      </c>
      <c r="V67" s="21">
        <v>3332.6</v>
      </c>
      <c r="W67">
        <v>1</v>
      </c>
      <c r="X67" s="21">
        <f t="shared" si="0"/>
        <v>18578.09</v>
      </c>
      <c r="Y67" s="20" t="s">
        <v>119</v>
      </c>
      <c r="Z67">
        <v>99352</v>
      </c>
      <c r="AA67" s="21">
        <v>11522.83</v>
      </c>
      <c r="AB67">
        <v>1</v>
      </c>
      <c r="AC67" s="21">
        <v>5504.18</v>
      </c>
      <c r="AD67">
        <v>1</v>
      </c>
      <c r="AE67" s="21">
        <v>8192</v>
      </c>
      <c r="AF67">
        <v>1</v>
      </c>
      <c r="AG67" s="28">
        <f t="shared" si="1"/>
        <v>25219.010000000002</v>
      </c>
      <c r="AH67" s="20" t="s">
        <v>120</v>
      </c>
      <c r="AI67">
        <v>98233</v>
      </c>
      <c r="AJ67" s="21">
        <v>68473.45</v>
      </c>
      <c r="AK67">
        <v>371</v>
      </c>
      <c r="AL67" s="21">
        <v>13760.08</v>
      </c>
      <c r="AM67">
        <v>76</v>
      </c>
      <c r="AN67" s="21">
        <v>12131.54</v>
      </c>
      <c r="AO67">
        <v>71</v>
      </c>
      <c r="AP67" s="28">
        <f t="shared" si="2"/>
        <v>94365.07</v>
      </c>
      <c r="AQ67" s="130" t="s">
        <v>120</v>
      </c>
      <c r="AR67" s="9">
        <v>98223</v>
      </c>
      <c r="AS67" s="28">
        <v>63038.77</v>
      </c>
      <c r="AT67">
        <v>293</v>
      </c>
      <c r="AU67" s="28">
        <v>15870.46</v>
      </c>
      <c r="AV67">
        <v>67</v>
      </c>
      <c r="AW67" s="28">
        <v>20054.739999999998</v>
      </c>
      <c r="AX67">
        <v>77</v>
      </c>
      <c r="AY67" s="28">
        <f t="shared" si="3"/>
        <v>98963.97</v>
      </c>
      <c r="AZ67" s="130" t="s">
        <v>120</v>
      </c>
      <c r="BA67">
        <v>98232</v>
      </c>
      <c r="BB67" s="28">
        <v>1080.3399999999999</v>
      </c>
      <c r="BC67">
        <v>1</v>
      </c>
      <c r="BD67" s="28">
        <v>64.63</v>
      </c>
      <c r="BE67">
        <v>3</v>
      </c>
      <c r="BF67" s="28">
        <v>15.2</v>
      </c>
      <c r="BG67">
        <v>1</v>
      </c>
      <c r="BH67" s="28">
        <f t="shared" si="4"/>
        <v>1160.1699999999998</v>
      </c>
      <c r="BI67" s="28" t="s">
        <v>120</v>
      </c>
      <c r="BJ67" s="9">
        <v>98284</v>
      </c>
      <c r="BK67" s="28">
        <v>24116.42</v>
      </c>
      <c r="BL67" s="9">
        <v>127</v>
      </c>
      <c r="BM67" s="28">
        <v>15378.38</v>
      </c>
      <c r="BN67" s="9">
        <v>78</v>
      </c>
      <c r="BO67" s="28">
        <v>38522.07</v>
      </c>
      <c r="BP67" s="9">
        <v>116</v>
      </c>
      <c r="BQ67" s="28">
        <f t="shared" si="5"/>
        <v>78016.87</v>
      </c>
      <c r="BR67" s="28" t="s">
        <v>120</v>
      </c>
      <c r="BS67">
        <v>98220</v>
      </c>
      <c r="BT67" s="28">
        <v>389.5</v>
      </c>
      <c r="BU67">
        <v>5</v>
      </c>
      <c r="BV67" s="28">
        <v>471</v>
      </c>
      <c r="BW67">
        <v>4</v>
      </c>
      <c r="BX67" s="28">
        <v>828.14</v>
      </c>
      <c r="BY67">
        <v>4</v>
      </c>
      <c r="BZ67" s="28">
        <f t="shared" si="6"/>
        <v>1688.6399999999999</v>
      </c>
      <c r="CA67" s="130" t="s">
        <v>120</v>
      </c>
      <c r="CB67">
        <v>98276</v>
      </c>
      <c r="CC67" s="28">
        <v>888.89</v>
      </c>
      <c r="CD67">
        <v>12</v>
      </c>
      <c r="CE67" s="28">
        <v>651.95000000000005</v>
      </c>
      <c r="CF67">
        <v>5</v>
      </c>
      <c r="CG67" s="28">
        <v>2699.34</v>
      </c>
      <c r="CH67">
        <v>10</v>
      </c>
      <c r="CI67" s="28">
        <f t="shared" si="7"/>
        <v>4240.18</v>
      </c>
      <c r="CJ67" s="130" t="s">
        <v>120</v>
      </c>
      <c r="CK67">
        <v>98232</v>
      </c>
      <c r="CL67" s="28">
        <v>116.02</v>
      </c>
      <c r="CM67">
        <v>2</v>
      </c>
      <c r="CN67" s="28">
        <v>91.5</v>
      </c>
      <c r="CO67">
        <v>2</v>
      </c>
      <c r="CP67" s="21">
        <f t="shared" si="8"/>
        <v>207.51999999999998</v>
      </c>
      <c r="CQ67">
        <f t="shared" si="8"/>
        <v>4</v>
      </c>
      <c r="CR67" s="28">
        <f t="shared" si="9"/>
        <v>415.03999999999996</v>
      </c>
      <c r="CS67" s="28" t="s">
        <v>120</v>
      </c>
      <c r="CT67" s="9">
        <v>98274</v>
      </c>
      <c r="CU67" s="28">
        <v>6863.16</v>
      </c>
      <c r="CV67" s="137">
        <v>132</v>
      </c>
      <c r="CW67" s="28">
        <v>5970.6</v>
      </c>
      <c r="CX67" s="137">
        <v>64</v>
      </c>
      <c r="CY67" s="28">
        <v>22276.559999999998</v>
      </c>
      <c r="CZ67" s="137">
        <v>75</v>
      </c>
      <c r="DA67" s="28">
        <f t="shared" si="10"/>
        <v>35110.32</v>
      </c>
      <c r="DB67" s="28" t="s">
        <v>120</v>
      </c>
      <c r="DC67" s="9">
        <v>98247</v>
      </c>
      <c r="DD67" s="28">
        <v>3402.52</v>
      </c>
      <c r="DE67">
        <v>57</v>
      </c>
      <c r="DF67" s="28">
        <v>1243.3599999999999</v>
      </c>
      <c r="DG67">
        <v>18</v>
      </c>
      <c r="DH67" s="28">
        <v>4217.05</v>
      </c>
      <c r="DI67">
        <v>34</v>
      </c>
      <c r="DJ67" s="28">
        <f t="shared" si="11"/>
        <v>8862.93</v>
      </c>
      <c r="DK67" s="28" t="s">
        <v>120</v>
      </c>
      <c r="DL67" s="9">
        <v>98248</v>
      </c>
      <c r="DM67" s="28">
        <v>38783.21</v>
      </c>
      <c r="DN67">
        <v>281</v>
      </c>
      <c r="DO67" s="28">
        <v>6931.73</v>
      </c>
      <c r="DP67">
        <v>97</v>
      </c>
      <c r="DQ67" s="28">
        <v>10701.01</v>
      </c>
      <c r="DR67">
        <v>101</v>
      </c>
      <c r="DS67" s="28">
        <f t="shared" si="12"/>
        <v>56415.950000000004</v>
      </c>
      <c r="IZ67" s="54" t="s">
        <v>159</v>
      </c>
      <c r="JA67"/>
      <c r="JB67"/>
      <c r="JC67"/>
      <c r="JF67">
        <v>1</v>
      </c>
      <c r="JK67">
        <v>1</v>
      </c>
      <c r="JN67" s="54" t="s">
        <v>159</v>
      </c>
      <c r="JT67" s="21">
        <v>510.11</v>
      </c>
      <c r="JY67">
        <v>1139.42</v>
      </c>
    </row>
    <row r="68" spans="1:286" x14ac:dyDescent="0.2">
      <c r="A68" s="9">
        <v>98264</v>
      </c>
      <c r="B68" t="s">
        <v>117</v>
      </c>
      <c r="C68">
        <v>1</v>
      </c>
      <c r="I68">
        <v>1</v>
      </c>
      <c r="K68">
        <v>2</v>
      </c>
      <c r="N68">
        <v>1</v>
      </c>
      <c r="P68" t="s">
        <v>120</v>
      </c>
      <c r="Q68">
        <v>98220</v>
      </c>
      <c r="R68" s="21">
        <v>1477.51</v>
      </c>
      <c r="S68">
        <v>4</v>
      </c>
      <c r="T68" s="21">
        <v>257.32</v>
      </c>
      <c r="U68">
        <v>1</v>
      </c>
      <c r="V68" s="21">
        <v>1326.57</v>
      </c>
      <c r="W68">
        <v>3</v>
      </c>
      <c r="X68" s="21">
        <f t="shared" si="0"/>
        <v>3061.3999999999996</v>
      </c>
      <c r="Y68" s="20" t="s">
        <v>120</v>
      </c>
      <c r="Z68">
        <v>98220</v>
      </c>
      <c r="AA68" s="21">
        <v>1514.26</v>
      </c>
      <c r="AB68">
        <v>5</v>
      </c>
      <c r="AC68" s="21">
        <v>804.39</v>
      </c>
      <c r="AD68">
        <v>2</v>
      </c>
      <c r="AE68" s="21">
        <v>1383.84</v>
      </c>
      <c r="AF68">
        <v>2</v>
      </c>
      <c r="AG68" s="28">
        <f t="shared" si="1"/>
        <v>3702.49</v>
      </c>
      <c r="AH68" s="20" t="s">
        <v>120</v>
      </c>
      <c r="AI68">
        <v>98240</v>
      </c>
      <c r="AJ68" s="21">
        <v>1740.53</v>
      </c>
      <c r="AK68">
        <v>9</v>
      </c>
      <c r="AL68" s="21">
        <v>825.38</v>
      </c>
      <c r="AM68">
        <v>2</v>
      </c>
      <c r="AN68" s="21">
        <v>1032.3700000000001</v>
      </c>
      <c r="AO68">
        <v>5</v>
      </c>
      <c r="AP68" s="28">
        <f t="shared" si="2"/>
        <v>3598.2799999999997</v>
      </c>
      <c r="AQ68" s="130" t="s">
        <v>120</v>
      </c>
      <c r="AR68" s="9">
        <v>98225</v>
      </c>
      <c r="AS68" s="28">
        <v>86447.48</v>
      </c>
      <c r="AT68">
        <v>455</v>
      </c>
      <c r="AU68" s="28">
        <v>20865.189999999999</v>
      </c>
      <c r="AV68">
        <v>82</v>
      </c>
      <c r="AW68" s="28">
        <v>39616.78</v>
      </c>
      <c r="AX68">
        <v>176</v>
      </c>
      <c r="AY68" s="28">
        <f t="shared" si="3"/>
        <v>146929.45000000001</v>
      </c>
      <c r="AZ68" s="130" t="s">
        <v>120</v>
      </c>
      <c r="BA68">
        <v>98233</v>
      </c>
      <c r="BB68" s="28">
        <v>38725.800000000003</v>
      </c>
      <c r="BC68">
        <v>258</v>
      </c>
      <c r="BD68" s="28">
        <v>17493.48</v>
      </c>
      <c r="BE68">
        <v>92</v>
      </c>
      <c r="BF68" s="28">
        <v>20859.620000000003</v>
      </c>
      <c r="BG68">
        <v>103</v>
      </c>
      <c r="BH68" s="28">
        <f t="shared" si="4"/>
        <v>77078.899999999994</v>
      </c>
      <c r="BI68" s="28" t="s">
        <v>120</v>
      </c>
      <c r="BJ68" s="9">
        <v>98292</v>
      </c>
      <c r="BK68" s="28">
        <v>9480.11</v>
      </c>
      <c r="BL68" s="9">
        <v>73</v>
      </c>
      <c r="BM68" s="28">
        <v>8435.7000000000007</v>
      </c>
      <c r="BN68" s="9">
        <v>36</v>
      </c>
      <c r="BO68" s="28">
        <v>9801.75</v>
      </c>
      <c r="BP68" s="9">
        <v>53</v>
      </c>
      <c r="BQ68" s="28">
        <f t="shared" si="5"/>
        <v>27717.56</v>
      </c>
      <c r="BR68" s="28" t="s">
        <v>120</v>
      </c>
      <c r="BS68">
        <v>98221</v>
      </c>
      <c r="BT68" s="28">
        <v>21995.59</v>
      </c>
      <c r="BU68">
        <v>263</v>
      </c>
      <c r="BV68" s="28">
        <v>16894.89</v>
      </c>
      <c r="BW68">
        <v>106</v>
      </c>
      <c r="BX68" s="28">
        <v>36016.82</v>
      </c>
      <c r="BY68">
        <v>145</v>
      </c>
      <c r="BZ68" s="28">
        <f t="shared" si="6"/>
        <v>74907.299999999988</v>
      </c>
      <c r="CA68" s="130" t="s">
        <v>120</v>
      </c>
      <c r="CB68">
        <v>98277</v>
      </c>
      <c r="CC68" s="28">
        <v>8864.65</v>
      </c>
      <c r="CD68">
        <v>156</v>
      </c>
      <c r="CE68" s="28">
        <v>5328.17</v>
      </c>
      <c r="CF68">
        <v>68</v>
      </c>
      <c r="CG68" s="28">
        <v>24487.699999999997</v>
      </c>
      <c r="CH68">
        <v>94</v>
      </c>
      <c r="CI68" s="28">
        <f t="shared" si="7"/>
        <v>38680.519999999997</v>
      </c>
      <c r="CJ68" s="130" t="s">
        <v>120</v>
      </c>
      <c r="CK68">
        <v>98233</v>
      </c>
      <c r="CL68" s="28">
        <v>11480.57</v>
      </c>
      <c r="CM68">
        <v>242</v>
      </c>
      <c r="CN68" s="28">
        <v>5588.42</v>
      </c>
      <c r="CO68">
        <v>118</v>
      </c>
      <c r="CP68" s="21">
        <f t="shared" si="8"/>
        <v>17068.989999999998</v>
      </c>
      <c r="CQ68">
        <f t="shared" si="8"/>
        <v>360</v>
      </c>
      <c r="CR68" s="28">
        <f t="shared" si="9"/>
        <v>34137.979999999996</v>
      </c>
      <c r="CS68" s="28" t="s">
        <v>120</v>
      </c>
      <c r="CT68" s="9">
        <v>98276</v>
      </c>
      <c r="CU68" s="28">
        <v>853.62</v>
      </c>
      <c r="CV68" s="137">
        <v>10</v>
      </c>
      <c r="CW68" s="28">
        <v>573.39</v>
      </c>
      <c r="CX68" s="137">
        <v>8</v>
      </c>
      <c r="CY68" s="28">
        <v>2310.96</v>
      </c>
      <c r="CZ68" s="137">
        <v>10</v>
      </c>
      <c r="DA68" s="28">
        <f t="shared" si="10"/>
        <v>3737.9700000000003</v>
      </c>
      <c r="DB68" s="28" t="s">
        <v>120</v>
      </c>
      <c r="DC68" s="9">
        <v>98248</v>
      </c>
      <c r="DD68" s="28">
        <v>20074.43</v>
      </c>
      <c r="DE68">
        <v>262</v>
      </c>
      <c r="DF68" s="28">
        <v>5877.3</v>
      </c>
      <c r="DG68">
        <v>89</v>
      </c>
      <c r="DH68" s="28">
        <v>15245.04</v>
      </c>
      <c r="DI68">
        <v>130</v>
      </c>
      <c r="DJ68" s="28">
        <f t="shared" si="11"/>
        <v>41196.770000000004</v>
      </c>
      <c r="DK68" s="28" t="s">
        <v>120</v>
      </c>
      <c r="DL68" s="9">
        <v>98257</v>
      </c>
      <c r="DM68" s="28">
        <v>2381.38</v>
      </c>
      <c r="DN68">
        <v>17</v>
      </c>
      <c r="DO68" s="28">
        <v>782.16</v>
      </c>
      <c r="DP68">
        <v>5</v>
      </c>
      <c r="DQ68" s="28">
        <v>1715.3600000000001</v>
      </c>
      <c r="DR68">
        <v>15</v>
      </c>
      <c r="DS68" s="28">
        <f t="shared" si="12"/>
        <v>4878.8999999999996</v>
      </c>
      <c r="IZ68" s="54" t="s">
        <v>160</v>
      </c>
      <c r="JA68">
        <v>1</v>
      </c>
      <c r="JB68">
        <v>2</v>
      </c>
      <c r="JC68">
        <v>3</v>
      </c>
      <c r="JD68">
        <v>4</v>
      </c>
      <c r="JE68">
        <v>2</v>
      </c>
      <c r="JF68">
        <v>5</v>
      </c>
      <c r="JG68">
        <v>7</v>
      </c>
      <c r="JH68">
        <v>1</v>
      </c>
      <c r="JI68">
        <v>4</v>
      </c>
      <c r="JJ68">
        <v>1</v>
      </c>
      <c r="JK68">
        <v>7</v>
      </c>
      <c r="JL68">
        <v>6</v>
      </c>
      <c r="JN68" s="54" t="s">
        <v>160</v>
      </c>
      <c r="JO68" s="21">
        <v>1020.54</v>
      </c>
      <c r="JP68" s="21">
        <v>1580.07</v>
      </c>
      <c r="JQ68" s="21">
        <v>362.59</v>
      </c>
      <c r="JR68" s="21">
        <v>980.29</v>
      </c>
      <c r="JS68" s="21">
        <v>563.59</v>
      </c>
      <c r="JT68" s="21">
        <v>1814.29</v>
      </c>
      <c r="JU68" s="21">
        <v>1751.84</v>
      </c>
      <c r="JV68" s="21">
        <v>804</v>
      </c>
      <c r="JW68" s="21">
        <v>2164.88</v>
      </c>
      <c r="JX68">
        <v>548.04</v>
      </c>
      <c r="JY68">
        <v>1313.92</v>
      </c>
      <c r="JZ68">
        <v>3963</v>
      </c>
    </row>
    <row r="69" spans="1:286" x14ac:dyDescent="0.2">
      <c r="A69" s="9">
        <v>98273</v>
      </c>
      <c r="B69" t="s">
        <v>117</v>
      </c>
      <c r="E69">
        <v>1</v>
      </c>
      <c r="F69">
        <v>1</v>
      </c>
      <c r="P69" t="s">
        <v>120</v>
      </c>
      <c r="Q69">
        <v>98221</v>
      </c>
      <c r="R69" s="21">
        <v>51824.76</v>
      </c>
      <c r="S69">
        <v>264</v>
      </c>
      <c r="T69" s="21">
        <v>14766.36</v>
      </c>
      <c r="U69">
        <v>88</v>
      </c>
      <c r="V69" s="21">
        <v>17260.18</v>
      </c>
      <c r="W69">
        <v>100</v>
      </c>
      <c r="X69" s="21">
        <f t="shared" ref="X69:X132" si="25">+R69+T69+V69</f>
        <v>83851.299999999988</v>
      </c>
      <c r="Y69" s="20" t="s">
        <v>120</v>
      </c>
      <c r="Z69">
        <v>98221</v>
      </c>
      <c r="AA69" s="21">
        <v>64534.1</v>
      </c>
      <c r="AB69">
        <v>298</v>
      </c>
      <c r="AC69" s="21">
        <v>21937.77</v>
      </c>
      <c r="AD69">
        <v>94</v>
      </c>
      <c r="AE69" s="21">
        <v>23262.870000000003</v>
      </c>
      <c r="AF69">
        <v>107</v>
      </c>
      <c r="AG69" s="28">
        <f t="shared" ref="AG69:AG132" si="26">+AA69+AC69+AE69</f>
        <v>109734.73999999999</v>
      </c>
      <c r="AH69" s="20" t="s">
        <v>120</v>
      </c>
      <c r="AI69">
        <v>98247</v>
      </c>
      <c r="AJ69" s="21">
        <v>11108.9</v>
      </c>
      <c r="AK69">
        <v>46</v>
      </c>
      <c r="AL69" s="21">
        <v>7824.27</v>
      </c>
      <c r="AM69">
        <v>29</v>
      </c>
      <c r="AN69" s="21">
        <v>5410.47</v>
      </c>
      <c r="AO69">
        <v>34</v>
      </c>
      <c r="AP69" s="28">
        <f t="shared" ref="AP69:AP132" si="27">+AJ69+AL69+AN69</f>
        <v>24343.64</v>
      </c>
      <c r="AQ69" s="130" t="s">
        <v>120</v>
      </c>
      <c r="AR69" s="9">
        <v>98226</v>
      </c>
      <c r="AS69" s="28">
        <v>83017.63</v>
      </c>
      <c r="AT69">
        <v>381</v>
      </c>
      <c r="AU69" s="28">
        <v>17764.02</v>
      </c>
      <c r="AV69">
        <v>63</v>
      </c>
      <c r="AW69" s="28">
        <v>31192.370000000003</v>
      </c>
      <c r="AX69">
        <v>146</v>
      </c>
      <c r="AY69" s="28">
        <f t="shared" ref="AY69:AY132" si="28">+AS69+AU69+AW69</f>
        <v>131974.02000000002</v>
      </c>
      <c r="AZ69" s="130" t="s">
        <v>120</v>
      </c>
      <c r="BA69">
        <v>98240</v>
      </c>
      <c r="BB69" s="28">
        <v>1496.65</v>
      </c>
      <c r="BC69">
        <v>3</v>
      </c>
      <c r="BD69" s="28">
        <v>1323.42</v>
      </c>
      <c r="BE69">
        <v>6</v>
      </c>
      <c r="BF69" s="28">
        <v>2507.37</v>
      </c>
      <c r="BG69">
        <v>5</v>
      </c>
      <c r="BH69" s="28">
        <f t="shared" ref="BH69:BH132" si="29">+BB69+BD69+BF69</f>
        <v>5327.4400000000005</v>
      </c>
      <c r="BI69" s="28" t="s">
        <v>120</v>
      </c>
      <c r="BJ69" s="9">
        <v>98295</v>
      </c>
      <c r="BK69" s="28">
        <v>3134.63</v>
      </c>
      <c r="BL69" s="9">
        <v>19</v>
      </c>
      <c r="BM69" s="28">
        <v>3683.3</v>
      </c>
      <c r="BN69" s="9">
        <v>5</v>
      </c>
      <c r="BO69" s="28">
        <v>4990.96</v>
      </c>
      <c r="BP69" s="9">
        <v>19</v>
      </c>
      <c r="BQ69" s="28">
        <f t="shared" ref="BQ69:BQ132" si="30">+BK69+BM69+BO69</f>
        <v>11808.89</v>
      </c>
      <c r="BR69" s="28" t="s">
        <v>120</v>
      </c>
      <c r="BS69">
        <v>98223</v>
      </c>
      <c r="BT69" s="28">
        <v>18275.16</v>
      </c>
      <c r="BU69">
        <v>216</v>
      </c>
      <c r="BV69" s="28">
        <v>13393.56</v>
      </c>
      <c r="BW69">
        <v>72</v>
      </c>
      <c r="BX69" s="28">
        <v>26471.96</v>
      </c>
      <c r="BY69">
        <v>110</v>
      </c>
      <c r="BZ69" s="28">
        <f t="shared" ref="BZ69:BZ132" si="31">+BT69+BV69+BX69</f>
        <v>58140.68</v>
      </c>
      <c r="CA69" s="130" t="s">
        <v>120</v>
      </c>
      <c r="CB69">
        <v>98282</v>
      </c>
      <c r="CC69" s="28">
        <v>1272.31</v>
      </c>
      <c r="CD69">
        <v>25</v>
      </c>
      <c r="CE69" s="28">
        <v>642.63</v>
      </c>
      <c r="CF69">
        <v>10</v>
      </c>
      <c r="CG69" s="28">
        <v>779.86</v>
      </c>
      <c r="CH69">
        <v>7</v>
      </c>
      <c r="CI69" s="28">
        <f t="shared" ref="CI69:CI132" si="32">+CC69+CE69+CG69</f>
        <v>2694.8</v>
      </c>
      <c r="CJ69" s="130" t="s">
        <v>120</v>
      </c>
      <c r="CK69">
        <v>98240</v>
      </c>
      <c r="CL69" s="28">
        <v>340.62</v>
      </c>
      <c r="CM69">
        <v>7</v>
      </c>
      <c r="CN69" s="28">
        <v>190.42</v>
      </c>
      <c r="CO69">
        <v>3</v>
      </c>
      <c r="CP69" s="21">
        <f t="shared" ref="CP69:CQ132" si="33">+CL69+CN69</f>
        <v>531.04</v>
      </c>
      <c r="CQ69">
        <f t="shared" si="33"/>
        <v>10</v>
      </c>
      <c r="CR69" s="28">
        <f t="shared" ref="CR69:CR132" si="34">+CL69+CN69+CP69</f>
        <v>1062.08</v>
      </c>
      <c r="CS69" s="28" t="s">
        <v>120</v>
      </c>
      <c r="CT69" s="9">
        <v>98277</v>
      </c>
      <c r="CU69" s="28">
        <v>7830.46</v>
      </c>
      <c r="CV69" s="137">
        <v>129</v>
      </c>
      <c r="CW69" s="28">
        <v>5341.68</v>
      </c>
      <c r="CX69" s="137">
        <v>68</v>
      </c>
      <c r="CY69" s="28">
        <v>12727.580000000002</v>
      </c>
      <c r="CZ69" s="137">
        <v>92</v>
      </c>
      <c r="DA69" s="28">
        <f t="shared" ref="DA69:DA132" si="35">+CU69+CW69+CY69</f>
        <v>25899.72</v>
      </c>
      <c r="DB69" s="28" t="s">
        <v>120</v>
      </c>
      <c r="DC69" s="9">
        <v>98257</v>
      </c>
      <c r="DD69" s="28">
        <v>1277.3800000000001</v>
      </c>
      <c r="DE69">
        <v>13</v>
      </c>
      <c r="DF69" s="28">
        <v>616.61</v>
      </c>
      <c r="DG69">
        <v>8</v>
      </c>
      <c r="DH69" s="28">
        <v>2072.69</v>
      </c>
      <c r="DI69">
        <v>17</v>
      </c>
      <c r="DJ69" s="28">
        <f t="shared" ref="DJ69:DJ132" si="36">+DD69+DF69+DH69</f>
        <v>3966.6800000000003</v>
      </c>
      <c r="DK69" s="28" t="s">
        <v>120</v>
      </c>
      <c r="DL69" s="9">
        <v>98264</v>
      </c>
      <c r="DM69" s="28">
        <v>41518.31</v>
      </c>
      <c r="DN69">
        <v>288</v>
      </c>
      <c r="DO69" s="28">
        <v>9448.18</v>
      </c>
      <c r="DP69">
        <v>106</v>
      </c>
      <c r="DQ69" s="28">
        <v>17491.400000000001</v>
      </c>
      <c r="DR69">
        <v>156</v>
      </c>
      <c r="DS69" s="28">
        <f t="shared" ref="DS69:DS132" si="37">+DM69+DO69+DQ69</f>
        <v>68457.89</v>
      </c>
      <c r="IZ69" s="54" t="s">
        <v>62</v>
      </c>
      <c r="JA69">
        <v>5</v>
      </c>
      <c r="JB69">
        <v>4</v>
      </c>
      <c r="JC69">
        <v>15</v>
      </c>
      <c r="JD69">
        <v>8</v>
      </c>
      <c r="JE69">
        <v>12</v>
      </c>
      <c r="JF69">
        <v>24</v>
      </c>
      <c r="JG69">
        <v>13</v>
      </c>
      <c r="JH69">
        <v>14</v>
      </c>
      <c r="JI69">
        <v>10</v>
      </c>
      <c r="JJ69">
        <v>4</v>
      </c>
      <c r="JK69">
        <v>29</v>
      </c>
      <c r="JL69">
        <v>19</v>
      </c>
      <c r="JN69" s="54" t="s">
        <v>62</v>
      </c>
      <c r="JO69" s="21">
        <v>2548.52</v>
      </c>
      <c r="JP69" s="21">
        <v>408.2</v>
      </c>
      <c r="JQ69" s="21">
        <v>5805.21</v>
      </c>
      <c r="JR69" s="21">
        <v>2461.0500000000002</v>
      </c>
      <c r="JS69" s="21">
        <v>5357.86</v>
      </c>
      <c r="JT69" s="21">
        <v>23393.200000000001</v>
      </c>
      <c r="JU69" s="21">
        <v>6846.96</v>
      </c>
      <c r="JV69" s="21">
        <v>6712.96</v>
      </c>
      <c r="JW69" s="21">
        <v>2948.27</v>
      </c>
      <c r="JX69">
        <v>1983.91</v>
      </c>
      <c r="JY69">
        <v>30492.77</v>
      </c>
      <c r="JZ69">
        <v>5604.06</v>
      </c>
    </row>
    <row r="70" spans="1:286" x14ac:dyDescent="0.2">
      <c r="A70" s="9">
        <v>98277</v>
      </c>
      <c r="B70" t="s">
        <v>117</v>
      </c>
      <c r="I70">
        <v>1</v>
      </c>
      <c r="P70" t="s">
        <v>120</v>
      </c>
      <c r="Q70">
        <v>98223</v>
      </c>
      <c r="R70" s="21">
        <v>43352.3</v>
      </c>
      <c r="S70">
        <v>198</v>
      </c>
      <c r="T70" s="21">
        <v>12818.69</v>
      </c>
      <c r="U70">
        <v>61</v>
      </c>
      <c r="V70" s="21">
        <v>10910.43</v>
      </c>
      <c r="W70">
        <v>80</v>
      </c>
      <c r="X70" s="21">
        <f t="shared" si="25"/>
        <v>67081.420000000013</v>
      </c>
      <c r="Y70" s="20" t="s">
        <v>120</v>
      </c>
      <c r="Z70">
        <v>98223</v>
      </c>
      <c r="AA70" s="21">
        <v>50731.76</v>
      </c>
      <c r="AB70">
        <v>249</v>
      </c>
      <c r="AC70" s="21">
        <v>14630.96</v>
      </c>
      <c r="AD70">
        <v>61</v>
      </c>
      <c r="AE70" s="21">
        <v>11851.939999999999</v>
      </c>
      <c r="AF70">
        <v>62</v>
      </c>
      <c r="AG70" s="28">
        <f t="shared" si="26"/>
        <v>77214.66</v>
      </c>
      <c r="AH70" s="20" t="s">
        <v>120</v>
      </c>
      <c r="AI70">
        <v>98248</v>
      </c>
      <c r="AJ70" s="21">
        <v>67404.899999999994</v>
      </c>
      <c r="AK70">
        <v>339</v>
      </c>
      <c r="AL70" s="21">
        <v>29112.65</v>
      </c>
      <c r="AM70">
        <v>121</v>
      </c>
      <c r="AN70" s="21">
        <v>28718.43</v>
      </c>
      <c r="AO70">
        <v>105</v>
      </c>
      <c r="AP70" s="28">
        <f t="shared" si="27"/>
        <v>125235.97999999998</v>
      </c>
      <c r="AQ70" s="130" t="s">
        <v>120</v>
      </c>
      <c r="AR70" s="9">
        <v>98229</v>
      </c>
      <c r="AS70" s="28">
        <v>53319.360000000001</v>
      </c>
      <c r="AT70">
        <v>251</v>
      </c>
      <c r="AU70" s="28">
        <v>11172.94</v>
      </c>
      <c r="AV70">
        <v>46</v>
      </c>
      <c r="AW70" s="28">
        <v>18437.89</v>
      </c>
      <c r="AX70">
        <v>87</v>
      </c>
      <c r="AY70" s="28">
        <f t="shared" si="28"/>
        <v>82930.19</v>
      </c>
      <c r="AZ70" s="130" t="s">
        <v>120</v>
      </c>
      <c r="BA70">
        <v>98247</v>
      </c>
      <c r="BB70" s="28">
        <v>11517.64</v>
      </c>
      <c r="BC70">
        <v>47</v>
      </c>
      <c r="BD70" s="28">
        <v>8902.57</v>
      </c>
      <c r="BE70">
        <v>34</v>
      </c>
      <c r="BF70" s="28">
        <v>8582.89</v>
      </c>
      <c r="BG70">
        <v>43</v>
      </c>
      <c r="BH70" s="28">
        <f t="shared" si="29"/>
        <v>29003.1</v>
      </c>
      <c r="BI70" s="28" t="s">
        <v>120</v>
      </c>
      <c r="BJ70" s="9">
        <v>98310</v>
      </c>
      <c r="BK70" s="28">
        <v>22670.959999999999</v>
      </c>
      <c r="BL70" s="9">
        <v>207</v>
      </c>
      <c r="BM70" s="28">
        <v>21350.95</v>
      </c>
      <c r="BN70" s="9">
        <v>92</v>
      </c>
      <c r="BO70" s="28">
        <v>69886.14</v>
      </c>
      <c r="BP70" s="9">
        <v>233</v>
      </c>
      <c r="BQ70" s="28">
        <f t="shared" si="30"/>
        <v>113908.05</v>
      </c>
      <c r="BR70" s="28" t="s">
        <v>120</v>
      </c>
      <c r="BS70">
        <v>98225</v>
      </c>
      <c r="BT70" s="28">
        <v>28162.49</v>
      </c>
      <c r="BU70">
        <v>393</v>
      </c>
      <c r="BV70" s="28">
        <v>15867.26</v>
      </c>
      <c r="BW70">
        <v>102</v>
      </c>
      <c r="BX70" s="28">
        <v>48530.07</v>
      </c>
      <c r="BY70">
        <v>221</v>
      </c>
      <c r="BZ70" s="28">
        <f t="shared" si="31"/>
        <v>92559.82</v>
      </c>
      <c r="CA70" s="130" t="s">
        <v>120</v>
      </c>
      <c r="CB70">
        <v>98284</v>
      </c>
      <c r="CC70" s="28">
        <v>8762.31</v>
      </c>
      <c r="CD70">
        <v>130</v>
      </c>
      <c r="CE70" s="28">
        <v>7530.48</v>
      </c>
      <c r="CF70">
        <v>79</v>
      </c>
      <c r="CG70" s="28">
        <v>43336.39</v>
      </c>
      <c r="CH70">
        <v>119</v>
      </c>
      <c r="CI70" s="28">
        <f t="shared" si="32"/>
        <v>59629.18</v>
      </c>
      <c r="CJ70" s="130" t="s">
        <v>120</v>
      </c>
      <c r="CK70">
        <v>98244</v>
      </c>
      <c r="CL70" s="28">
        <v>68.25</v>
      </c>
      <c r="CM70">
        <v>3</v>
      </c>
      <c r="CN70" s="28">
        <v>0</v>
      </c>
      <c r="CO70">
        <v>0</v>
      </c>
      <c r="CP70" s="21">
        <f t="shared" si="33"/>
        <v>68.25</v>
      </c>
      <c r="CQ70">
        <f t="shared" si="33"/>
        <v>3</v>
      </c>
      <c r="CR70" s="28">
        <f t="shared" si="34"/>
        <v>136.5</v>
      </c>
      <c r="CS70" s="28" t="s">
        <v>120</v>
      </c>
      <c r="CT70" s="9">
        <v>98282</v>
      </c>
      <c r="CU70" s="28">
        <v>946.28</v>
      </c>
      <c r="CV70" s="137">
        <v>19</v>
      </c>
      <c r="CW70" s="28">
        <v>466.22</v>
      </c>
      <c r="CX70" s="137">
        <v>9</v>
      </c>
      <c r="CY70" s="28">
        <v>1099.49</v>
      </c>
      <c r="CZ70" s="137">
        <v>11</v>
      </c>
      <c r="DA70" s="28">
        <f t="shared" si="35"/>
        <v>2511.9899999999998</v>
      </c>
      <c r="DB70" s="28" t="s">
        <v>120</v>
      </c>
      <c r="DC70" s="9">
        <v>98264</v>
      </c>
      <c r="DD70" s="28">
        <v>19278.900000000001</v>
      </c>
      <c r="DE70">
        <v>247</v>
      </c>
      <c r="DF70" s="28">
        <v>8481.68</v>
      </c>
      <c r="DG70">
        <v>103</v>
      </c>
      <c r="DH70" s="28">
        <v>24656.54</v>
      </c>
      <c r="DI70">
        <v>161</v>
      </c>
      <c r="DJ70" s="28">
        <f t="shared" si="36"/>
        <v>52417.120000000003</v>
      </c>
      <c r="DK70" s="28" t="s">
        <v>120</v>
      </c>
      <c r="DL70" s="9">
        <v>98271</v>
      </c>
      <c r="DM70" s="28">
        <v>6629.48</v>
      </c>
      <c r="DN70">
        <v>62</v>
      </c>
      <c r="DO70" s="28">
        <v>2324.88</v>
      </c>
      <c r="DP70">
        <v>33</v>
      </c>
      <c r="DQ70" s="28">
        <v>2999.05</v>
      </c>
      <c r="DR70">
        <v>43</v>
      </c>
      <c r="DS70" s="28">
        <f t="shared" si="37"/>
        <v>11953.41</v>
      </c>
      <c r="IZ70" s="54" t="s">
        <v>161</v>
      </c>
      <c r="JA70">
        <v>1</v>
      </c>
      <c r="JB70">
        <v>2</v>
      </c>
      <c r="JC70">
        <v>2</v>
      </c>
      <c r="JE70">
        <v>1</v>
      </c>
      <c r="JF70">
        <v>5</v>
      </c>
      <c r="JG70">
        <v>4</v>
      </c>
      <c r="JH70">
        <v>9</v>
      </c>
      <c r="JI70">
        <v>4</v>
      </c>
      <c r="JJ70">
        <v>1</v>
      </c>
      <c r="JK70">
        <v>2</v>
      </c>
      <c r="JL70">
        <v>3</v>
      </c>
      <c r="JN70" s="54" t="s">
        <v>161</v>
      </c>
      <c r="JO70" s="21">
        <v>46.22</v>
      </c>
      <c r="JP70" s="21">
        <v>219.91</v>
      </c>
      <c r="JQ70" s="21">
        <v>2079.9299999999998</v>
      </c>
      <c r="JS70" s="21">
        <v>182.61</v>
      </c>
      <c r="JT70" s="21">
        <v>3924.36</v>
      </c>
      <c r="JU70" s="21">
        <v>4206.32</v>
      </c>
      <c r="JV70" s="21">
        <v>4484.2</v>
      </c>
      <c r="JW70" s="21">
        <v>2263.88</v>
      </c>
      <c r="JX70">
        <v>35.61</v>
      </c>
      <c r="JY70">
        <v>1334.86</v>
      </c>
      <c r="JZ70">
        <v>1415.59</v>
      </c>
    </row>
    <row r="71" spans="1:286" x14ac:dyDescent="0.2">
      <c r="A71" s="9">
        <v>98295</v>
      </c>
      <c r="B71" t="s">
        <v>117</v>
      </c>
      <c r="C71">
        <v>1</v>
      </c>
      <c r="D71">
        <v>1</v>
      </c>
      <c r="E71">
        <v>1</v>
      </c>
      <c r="F71">
        <v>1</v>
      </c>
      <c r="G71">
        <v>1</v>
      </c>
      <c r="I71">
        <v>1</v>
      </c>
      <c r="M71">
        <v>1</v>
      </c>
      <c r="N71">
        <v>1</v>
      </c>
      <c r="P71" t="s">
        <v>120</v>
      </c>
      <c r="Q71">
        <v>98225</v>
      </c>
      <c r="R71" s="21">
        <v>77081.759999999995</v>
      </c>
      <c r="S71">
        <v>343</v>
      </c>
      <c r="T71" s="21">
        <v>16424.830000000002</v>
      </c>
      <c r="U71">
        <v>110</v>
      </c>
      <c r="V71" s="21">
        <v>21729.279999999999</v>
      </c>
      <c r="W71">
        <v>145</v>
      </c>
      <c r="X71" s="21">
        <f t="shared" si="25"/>
        <v>115235.87</v>
      </c>
      <c r="Y71" s="20" t="s">
        <v>120</v>
      </c>
      <c r="Z71">
        <v>98225</v>
      </c>
      <c r="AA71" s="21">
        <v>80376.990000000005</v>
      </c>
      <c r="AB71">
        <v>416</v>
      </c>
      <c r="AC71" s="21">
        <v>39198.42</v>
      </c>
      <c r="AD71">
        <v>150</v>
      </c>
      <c r="AE71" s="21">
        <v>21507.13</v>
      </c>
      <c r="AF71">
        <v>119</v>
      </c>
      <c r="AG71" s="28">
        <f t="shared" si="26"/>
        <v>141082.54</v>
      </c>
      <c r="AH71" s="20" t="s">
        <v>120</v>
      </c>
      <c r="AI71">
        <v>98257</v>
      </c>
      <c r="AJ71" s="21">
        <v>2828.69</v>
      </c>
      <c r="AK71">
        <v>13</v>
      </c>
      <c r="AL71" s="21">
        <v>1612.92</v>
      </c>
      <c r="AM71">
        <v>4</v>
      </c>
      <c r="AN71" s="21">
        <v>2278.6799999999998</v>
      </c>
      <c r="AO71">
        <v>14</v>
      </c>
      <c r="AP71" s="28">
        <f t="shared" si="27"/>
        <v>6720.2900000000009</v>
      </c>
      <c r="AQ71" s="130" t="s">
        <v>120</v>
      </c>
      <c r="AR71" s="9">
        <v>98230</v>
      </c>
      <c r="AS71" s="28">
        <v>48103.09</v>
      </c>
      <c r="AT71">
        <v>268</v>
      </c>
      <c r="AU71" s="28">
        <v>19526.849999999999</v>
      </c>
      <c r="AV71">
        <v>91</v>
      </c>
      <c r="AW71" s="28">
        <v>23747.989999999998</v>
      </c>
      <c r="AX71">
        <v>101</v>
      </c>
      <c r="AY71" s="28">
        <f t="shared" si="28"/>
        <v>91377.93</v>
      </c>
      <c r="AZ71" s="130" t="s">
        <v>120</v>
      </c>
      <c r="BA71">
        <v>98248</v>
      </c>
      <c r="BB71" s="28">
        <v>46061.56</v>
      </c>
      <c r="BC71">
        <v>267</v>
      </c>
      <c r="BD71" s="28">
        <v>32009.439999999999</v>
      </c>
      <c r="BE71">
        <v>136</v>
      </c>
      <c r="BF71" s="28">
        <v>43526.67</v>
      </c>
      <c r="BG71">
        <v>137</v>
      </c>
      <c r="BH71" s="28">
        <f t="shared" si="29"/>
        <v>121597.67</v>
      </c>
      <c r="BI71" s="28" t="s">
        <v>120</v>
      </c>
      <c r="BJ71" s="9">
        <v>98311</v>
      </c>
      <c r="BK71" s="28">
        <v>27431.83</v>
      </c>
      <c r="BL71" s="9">
        <v>220</v>
      </c>
      <c r="BM71" s="28">
        <v>25186.46</v>
      </c>
      <c r="BN71" s="9">
        <v>95</v>
      </c>
      <c r="BO71" s="28">
        <v>45453.06</v>
      </c>
      <c r="BP71" s="9">
        <v>157</v>
      </c>
      <c r="BQ71" s="28">
        <f t="shared" si="30"/>
        <v>98071.35</v>
      </c>
      <c r="BR71" s="28" t="s">
        <v>120</v>
      </c>
      <c r="BS71">
        <v>98226</v>
      </c>
      <c r="BT71" s="28">
        <v>26882.19</v>
      </c>
      <c r="BU71">
        <v>331</v>
      </c>
      <c r="BV71" s="28">
        <v>12923.94</v>
      </c>
      <c r="BW71">
        <v>87</v>
      </c>
      <c r="BX71" s="28">
        <v>46293.36</v>
      </c>
      <c r="BY71">
        <v>182</v>
      </c>
      <c r="BZ71" s="28">
        <f t="shared" si="31"/>
        <v>86099.489999999991</v>
      </c>
      <c r="CA71" s="130" t="s">
        <v>120</v>
      </c>
      <c r="CB71">
        <v>98292</v>
      </c>
      <c r="CC71" s="28">
        <v>4654.53</v>
      </c>
      <c r="CD71">
        <v>66</v>
      </c>
      <c r="CE71" s="28">
        <v>2876.26</v>
      </c>
      <c r="CF71">
        <v>39</v>
      </c>
      <c r="CG71" s="28">
        <v>8974.7800000000007</v>
      </c>
      <c r="CH71">
        <v>51</v>
      </c>
      <c r="CI71" s="28">
        <f t="shared" si="32"/>
        <v>16505.57</v>
      </c>
      <c r="CJ71" s="130" t="s">
        <v>120</v>
      </c>
      <c r="CK71">
        <v>98247</v>
      </c>
      <c r="CL71" s="28">
        <v>3732.25</v>
      </c>
      <c r="CM71">
        <v>58</v>
      </c>
      <c r="CN71" s="28">
        <v>2404.34</v>
      </c>
      <c r="CO71">
        <v>33</v>
      </c>
      <c r="CP71" s="21">
        <f t="shared" si="33"/>
        <v>6136.59</v>
      </c>
      <c r="CQ71">
        <f t="shared" si="33"/>
        <v>91</v>
      </c>
      <c r="CR71" s="28">
        <f t="shared" si="34"/>
        <v>12273.18</v>
      </c>
      <c r="CS71" s="28" t="s">
        <v>120</v>
      </c>
      <c r="CT71" s="9">
        <v>98284</v>
      </c>
      <c r="CU71" s="28">
        <v>6354.78</v>
      </c>
      <c r="CV71" s="137">
        <v>109</v>
      </c>
      <c r="CW71" s="28">
        <v>6516.15</v>
      </c>
      <c r="CX71" s="137">
        <v>70</v>
      </c>
      <c r="CY71" s="28">
        <v>25969.559999999998</v>
      </c>
      <c r="CZ71" s="137">
        <v>137</v>
      </c>
      <c r="DA71" s="28">
        <f t="shared" si="35"/>
        <v>38840.49</v>
      </c>
      <c r="DB71" s="28" t="s">
        <v>120</v>
      </c>
      <c r="DC71" s="9">
        <v>98271</v>
      </c>
      <c r="DD71" s="28">
        <v>4110.45</v>
      </c>
      <c r="DE71">
        <v>54</v>
      </c>
      <c r="DF71" s="28">
        <v>2468.71</v>
      </c>
      <c r="DG71">
        <v>37</v>
      </c>
      <c r="DH71" s="28">
        <v>4370.93</v>
      </c>
      <c r="DI71">
        <v>59</v>
      </c>
      <c r="DJ71" s="28">
        <f t="shared" si="36"/>
        <v>10950.09</v>
      </c>
      <c r="DK71" s="28" t="s">
        <v>120</v>
      </c>
      <c r="DL71" s="9">
        <v>98273</v>
      </c>
      <c r="DM71" s="28">
        <v>55737.599999999999</v>
      </c>
      <c r="DN71">
        <v>353</v>
      </c>
      <c r="DO71" s="28">
        <v>13926.96</v>
      </c>
      <c r="DP71">
        <v>140</v>
      </c>
      <c r="DQ71" s="28">
        <v>12597.400000000001</v>
      </c>
      <c r="DR71">
        <v>114</v>
      </c>
      <c r="DS71" s="28">
        <f t="shared" si="37"/>
        <v>82261.959999999992</v>
      </c>
      <c r="IZ71" s="54" t="s">
        <v>162</v>
      </c>
      <c r="JA71"/>
      <c r="JB71"/>
      <c r="JC71">
        <v>2</v>
      </c>
      <c r="JD71">
        <v>1</v>
      </c>
      <c r="JE71">
        <v>1</v>
      </c>
      <c r="JF71">
        <v>3</v>
      </c>
      <c r="JG71">
        <v>3</v>
      </c>
      <c r="JH71">
        <v>1</v>
      </c>
      <c r="JI71">
        <v>1</v>
      </c>
      <c r="JK71">
        <v>4</v>
      </c>
      <c r="JL71">
        <v>1</v>
      </c>
      <c r="JN71" s="54" t="s">
        <v>162</v>
      </c>
      <c r="JQ71" s="21">
        <v>163.84</v>
      </c>
      <c r="JR71" s="21">
        <v>129.06</v>
      </c>
      <c r="JS71" s="21">
        <v>105.1</v>
      </c>
      <c r="JT71" s="21">
        <v>2599.6999999999998</v>
      </c>
      <c r="JU71" s="21">
        <v>1610.21</v>
      </c>
      <c r="JV71" s="21">
        <v>579.83000000000004</v>
      </c>
      <c r="JW71" s="21">
        <v>595.58000000000004</v>
      </c>
      <c r="JY71">
        <v>1677.18</v>
      </c>
      <c r="JZ71">
        <v>78.92</v>
      </c>
    </row>
    <row r="72" spans="1:286" x14ac:dyDescent="0.2">
      <c r="A72" s="9">
        <v>98366</v>
      </c>
      <c r="B72" t="s">
        <v>117</v>
      </c>
      <c r="H72">
        <v>1</v>
      </c>
      <c r="P72" t="s">
        <v>120</v>
      </c>
      <c r="Q72">
        <v>98226</v>
      </c>
      <c r="R72" s="21">
        <v>62936.95</v>
      </c>
      <c r="S72">
        <v>305</v>
      </c>
      <c r="T72" s="21">
        <v>12690.11</v>
      </c>
      <c r="U72">
        <v>93</v>
      </c>
      <c r="V72" s="21">
        <v>14556.579999999998</v>
      </c>
      <c r="W72">
        <v>99</v>
      </c>
      <c r="X72" s="21">
        <f t="shared" si="25"/>
        <v>90183.64</v>
      </c>
      <c r="Y72" s="20" t="s">
        <v>120</v>
      </c>
      <c r="Z72">
        <v>98226</v>
      </c>
      <c r="AA72" s="21">
        <v>63826.82</v>
      </c>
      <c r="AB72">
        <v>324</v>
      </c>
      <c r="AC72" s="21">
        <v>30281.45</v>
      </c>
      <c r="AD72">
        <v>139</v>
      </c>
      <c r="AE72" s="21">
        <v>13213.029999999999</v>
      </c>
      <c r="AF72">
        <v>86</v>
      </c>
      <c r="AG72" s="28">
        <f t="shared" si="26"/>
        <v>107321.3</v>
      </c>
      <c r="AH72" s="20" t="s">
        <v>120</v>
      </c>
      <c r="AI72">
        <v>98264</v>
      </c>
      <c r="AJ72" s="21">
        <v>56591.91</v>
      </c>
      <c r="AK72">
        <v>252</v>
      </c>
      <c r="AL72" s="21">
        <v>31641.759999999998</v>
      </c>
      <c r="AM72">
        <v>117</v>
      </c>
      <c r="AN72" s="21">
        <v>32124.79</v>
      </c>
      <c r="AO72">
        <v>135</v>
      </c>
      <c r="AP72" s="28">
        <f t="shared" si="27"/>
        <v>120358.45999999999</v>
      </c>
      <c r="AQ72" s="130" t="s">
        <v>120</v>
      </c>
      <c r="AR72" s="9">
        <v>98232</v>
      </c>
      <c r="AS72" s="28">
        <v>832.34</v>
      </c>
      <c r="AT72">
        <v>5</v>
      </c>
      <c r="AU72" s="28">
        <v>221.72</v>
      </c>
      <c r="AV72">
        <v>1</v>
      </c>
      <c r="AW72" s="28">
        <v>142.6</v>
      </c>
      <c r="AX72">
        <v>2</v>
      </c>
      <c r="AY72" s="28">
        <f t="shared" si="28"/>
        <v>1196.6599999999999</v>
      </c>
      <c r="AZ72" s="130" t="s">
        <v>120</v>
      </c>
      <c r="BA72">
        <v>98257</v>
      </c>
      <c r="BB72" s="28">
        <v>2506.98</v>
      </c>
      <c r="BC72">
        <v>12</v>
      </c>
      <c r="BD72" s="28">
        <v>3405.39</v>
      </c>
      <c r="BE72">
        <v>8</v>
      </c>
      <c r="BF72" s="28">
        <v>3107.63</v>
      </c>
      <c r="BG72">
        <v>16</v>
      </c>
      <c r="BH72" s="28">
        <f t="shared" si="29"/>
        <v>9020</v>
      </c>
      <c r="BI72" s="28" t="s">
        <v>120</v>
      </c>
      <c r="BJ72" s="9">
        <v>98312</v>
      </c>
      <c r="BK72" s="28">
        <v>20743.400000000001</v>
      </c>
      <c r="BL72" s="9">
        <v>180</v>
      </c>
      <c r="BM72" s="28">
        <v>30152.25</v>
      </c>
      <c r="BN72" s="9">
        <v>161</v>
      </c>
      <c r="BO72" s="28">
        <v>51950.41</v>
      </c>
      <c r="BP72" s="9">
        <v>226</v>
      </c>
      <c r="BQ72" s="28">
        <f t="shared" si="30"/>
        <v>102846.06</v>
      </c>
      <c r="BR72" s="28" t="s">
        <v>120</v>
      </c>
      <c r="BS72">
        <v>98229</v>
      </c>
      <c r="BT72" s="28">
        <v>16763.96</v>
      </c>
      <c r="BU72">
        <v>222</v>
      </c>
      <c r="BV72" s="28">
        <v>8622.74</v>
      </c>
      <c r="BW72">
        <v>42</v>
      </c>
      <c r="BX72" s="28">
        <v>26655.59</v>
      </c>
      <c r="BY72">
        <v>118</v>
      </c>
      <c r="BZ72" s="28">
        <f t="shared" si="31"/>
        <v>52042.289999999994</v>
      </c>
      <c r="CA72" s="130" t="s">
        <v>120</v>
      </c>
      <c r="CB72">
        <v>98295</v>
      </c>
      <c r="CC72" s="28">
        <v>1020.17</v>
      </c>
      <c r="CD72">
        <v>19</v>
      </c>
      <c r="CE72" s="28">
        <v>731.19</v>
      </c>
      <c r="CF72">
        <v>9</v>
      </c>
      <c r="CG72" s="28">
        <v>3654.4700000000003</v>
      </c>
      <c r="CH72">
        <v>12</v>
      </c>
      <c r="CI72" s="28">
        <f t="shared" si="32"/>
        <v>5405.83</v>
      </c>
      <c r="CJ72" s="130" t="s">
        <v>120</v>
      </c>
      <c r="CK72">
        <v>98248</v>
      </c>
      <c r="CL72" s="28">
        <v>16736.7</v>
      </c>
      <c r="CM72">
        <v>268</v>
      </c>
      <c r="CN72" s="28">
        <v>6676.88</v>
      </c>
      <c r="CO72">
        <v>101</v>
      </c>
      <c r="CP72" s="21">
        <f t="shared" si="33"/>
        <v>23413.58</v>
      </c>
      <c r="CQ72">
        <f t="shared" si="33"/>
        <v>369</v>
      </c>
      <c r="CR72" s="28">
        <f t="shared" si="34"/>
        <v>46827.16</v>
      </c>
      <c r="CS72" s="28" t="s">
        <v>120</v>
      </c>
      <c r="CT72" s="9">
        <v>98292</v>
      </c>
      <c r="CU72" s="28">
        <v>4701.99</v>
      </c>
      <c r="CV72" s="137">
        <v>81</v>
      </c>
      <c r="CW72" s="28">
        <v>2420.35</v>
      </c>
      <c r="CX72" s="137">
        <v>38</v>
      </c>
      <c r="CY72" s="28">
        <v>8620.7900000000009</v>
      </c>
      <c r="CZ72" s="137">
        <v>49</v>
      </c>
      <c r="DA72" s="28">
        <f t="shared" si="35"/>
        <v>15743.130000000001</v>
      </c>
      <c r="DB72" s="28" t="s">
        <v>120</v>
      </c>
      <c r="DC72" s="9">
        <v>98273</v>
      </c>
      <c r="DD72" s="28">
        <v>35522.370000000003</v>
      </c>
      <c r="DE72">
        <v>398</v>
      </c>
      <c r="DF72" s="28">
        <v>4744</v>
      </c>
      <c r="DG72">
        <v>47</v>
      </c>
      <c r="DH72" s="28">
        <v>18538.599999999999</v>
      </c>
      <c r="DI72">
        <v>165</v>
      </c>
      <c r="DJ72" s="28">
        <f t="shared" si="36"/>
        <v>58804.97</v>
      </c>
      <c r="DK72" s="28" t="s">
        <v>120</v>
      </c>
      <c r="DL72" s="9">
        <v>98274</v>
      </c>
      <c r="DM72" s="28">
        <v>14762.97</v>
      </c>
      <c r="DN72">
        <v>104</v>
      </c>
      <c r="DO72" s="28">
        <v>4587.5600000000004</v>
      </c>
      <c r="DP72">
        <v>47</v>
      </c>
      <c r="DQ72" s="28">
        <v>15178.45</v>
      </c>
      <c r="DR72">
        <v>77</v>
      </c>
      <c r="DS72" s="28">
        <f t="shared" si="37"/>
        <v>34528.979999999996</v>
      </c>
      <c r="IZ72" s="54" t="s">
        <v>84</v>
      </c>
      <c r="JA72"/>
      <c r="JB72">
        <v>2</v>
      </c>
      <c r="JC72"/>
      <c r="JD72">
        <v>6</v>
      </c>
      <c r="JE72">
        <v>4</v>
      </c>
      <c r="JF72">
        <v>11</v>
      </c>
      <c r="JG72">
        <v>7</v>
      </c>
      <c r="JH72">
        <v>4</v>
      </c>
      <c r="JI72">
        <v>3</v>
      </c>
      <c r="JJ72">
        <v>2</v>
      </c>
      <c r="JK72">
        <v>7</v>
      </c>
      <c r="JL72">
        <v>6</v>
      </c>
      <c r="JN72" s="54" t="s">
        <v>84</v>
      </c>
      <c r="JP72" s="21">
        <v>194.06</v>
      </c>
      <c r="JR72" s="21">
        <v>3709.54</v>
      </c>
      <c r="JS72" s="21">
        <v>1490.11</v>
      </c>
      <c r="JT72" s="21">
        <v>11619.89</v>
      </c>
      <c r="JU72" s="21">
        <v>5364.93</v>
      </c>
      <c r="JV72" s="21">
        <v>1639.61</v>
      </c>
      <c r="JW72" s="21">
        <v>2400.23</v>
      </c>
      <c r="JX72">
        <v>1083.8900000000001</v>
      </c>
      <c r="JY72">
        <v>2474.13</v>
      </c>
      <c r="JZ72">
        <v>1014.32</v>
      </c>
    </row>
    <row r="73" spans="1:286" x14ac:dyDescent="0.2">
      <c r="A73" s="9">
        <v>98550</v>
      </c>
      <c r="B73" t="s">
        <v>117</v>
      </c>
      <c r="F73">
        <v>1</v>
      </c>
      <c r="I73">
        <v>1</v>
      </c>
      <c r="L73">
        <v>1</v>
      </c>
      <c r="M73">
        <v>1</v>
      </c>
      <c r="N73">
        <v>1</v>
      </c>
      <c r="P73" t="s">
        <v>120</v>
      </c>
      <c r="Q73">
        <v>98229</v>
      </c>
      <c r="R73" s="21">
        <v>47217.45</v>
      </c>
      <c r="S73">
        <v>212</v>
      </c>
      <c r="T73" s="21">
        <v>9743.64</v>
      </c>
      <c r="U73">
        <v>73</v>
      </c>
      <c r="V73" s="21">
        <v>12099.63</v>
      </c>
      <c r="W73">
        <v>77</v>
      </c>
      <c r="X73" s="21">
        <f t="shared" si="25"/>
        <v>69060.72</v>
      </c>
      <c r="Y73" s="20" t="s">
        <v>120</v>
      </c>
      <c r="Z73">
        <v>98229</v>
      </c>
      <c r="AA73" s="21">
        <v>44294.26</v>
      </c>
      <c r="AB73">
        <v>199</v>
      </c>
      <c r="AC73" s="21">
        <v>23608.81</v>
      </c>
      <c r="AD73">
        <v>102</v>
      </c>
      <c r="AE73" s="21">
        <v>8031.63</v>
      </c>
      <c r="AF73">
        <v>66</v>
      </c>
      <c r="AG73" s="28">
        <f t="shared" si="26"/>
        <v>75934.700000000012</v>
      </c>
      <c r="AH73" s="20" t="s">
        <v>120</v>
      </c>
      <c r="AI73">
        <v>98271</v>
      </c>
      <c r="AJ73" s="21">
        <v>8421.27</v>
      </c>
      <c r="AK73">
        <v>62</v>
      </c>
      <c r="AL73" s="21">
        <v>6406.17</v>
      </c>
      <c r="AM73">
        <v>37</v>
      </c>
      <c r="AN73" s="21">
        <v>6723.66</v>
      </c>
      <c r="AO73">
        <v>24</v>
      </c>
      <c r="AP73" s="28">
        <f t="shared" si="27"/>
        <v>21551.1</v>
      </c>
      <c r="AQ73" s="130" t="s">
        <v>120</v>
      </c>
      <c r="AR73" s="9">
        <v>98233</v>
      </c>
      <c r="AS73" s="28">
        <v>51432.77</v>
      </c>
      <c r="AT73">
        <v>322</v>
      </c>
      <c r="AU73" s="28">
        <v>23032.59</v>
      </c>
      <c r="AV73">
        <v>122</v>
      </c>
      <c r="AW73" s="28">
        <v>15816.169999999998</v>
      </c>
      <c r="AX73">
        <v>76</v>
      </c>
      <c r="AY73" s="28">
        <f t="shared" si="28"/>
        <v>90281.53</v>
      </c>
      <c r="AZ73" s="130" t="s">
        <v>120</v>
      </c>
      <c r="BA73">
        <v>98264</v>
      </c>
      <c r="BB73" s="28">
        <v>49546.69</v>
      </c>
      <c r="BC73">
        <v>275</v>
      </c>
      <c r="BD73" s="28">
        <v>34551.550000000003</v>
      </c>
      <c r="BE73">
        <v>128</v>
      </c>
      <c r="BF73" s="28">
        <v>46713.020000000004</v>
      </c>
      <c r="BG73">
        <v>149</v>
      </c>
      <c r="BH73" s="28">
        <f t="shared" si="29"/>
        <v>130811.26000000001</v>
      </c>
      <c r="BI73" s="28" t="s">
        <v>120</v>
      </c>
      <c r="BJ73" s="9">
        <v>98337</v>
      </c>
      <c r="BK73" s="28">
        <v>7185.06</v>
      </c>
      <c r="BL73" s="9">
        <v>94</v>
      </c>
      <c r="BM73" s="28">
        <v>7768.9</v>
      </c>
      <c r="BN73" s="9">
        <v>47</v>
      </c>
      <c r="BO73" s="28">
        <v>19071.89</v>
      </c>
      <c r="BP73" s="9">
        <v>79</v>
      </c>
      <c r="BQ73" s="28">
        <f t="shared" si="30"/>
        <v>34025.85</v>
      </c>
      <c r="BR73" s="28" t="s">
        <v>120</v>
      </c>
      <c r="BS73">
        <v>98230</v>
      </c>
      <c r="BT73" s="28">
        <v>16806.75</v>
      </c>
      <c r="BU73">
        <v>223</v>
      </c>
      <c r="BV73" s="28">
        <v>10062.01</v>
      </c>
      <c r="BW73">
        <v>79</v>
      </c>
      <c r="BX73" s="28">
        <v>29762.49</v>
      </c>
      <c r="BY73">
        <v>138</v>
      </c>
      <c r="BZ73" s="28">
        <f t="shared" si="31"/>
        <v>56631.25</v>
      </c>
      <c r="CA73" s="130" t="s">
        <v>120</v>
      </c>
      <c r="CB73">
        <v>98310</v>
      </c>
      <c r="CC73" s="28">
        <v>11921.89</v>
      </c>
      <c r="CD73">
        <v>205</v>
      </c>
      <c r="CE73" s="28">
        <v>11815.53</v>
      </c>
      <c r="CF73">
        <v>95</v>
      </c>
      <c r="CG73" s="28">
        <v>69868.260000000009</v>
      </c>
      <c r="CH73">
        <v>236</v>
      </c>
      <c r="CI73" s="28">
        <f t="shared" si="32"/>
        <v>93605.680000000008</v>
      </c>
      <c r="CJ73" s="130" t="s">
        <v>120</v>
      </c>
      <c r="CK73">
        <v>98257</v>
      </c>
      <c r="CL73" s="28">
        <v>1150.8800000000001</v>
      </c>
      <c r="CM73">
        <v>15</v>
      </c>
      <c r="CN73" s="28">
        <v>1012.27</v>
      </c>
      <c r="CO73">
        <v>7</v>
      </c>
      <c r="CP73" s="21">
        <f t="shared" si="33"/>
        <v>2163.15</v>
      </c>
      <c r="CQ73">
        <f t="shared" si="33"/>
        <v>22</v>
      </c>
      <c r="CR73" s="28">
        <f t="shared" si="34"/>
        <v>4326.3</v>
      </c>
      <c r="CS73" s="28" t="s">
        <v>120</v>
      </c>
      <c r="CT73" s="9">
        <v>98295</v>
      </c>
      <c r="CU73" s="28">
        <v>1460.09</v>
      </c>
      <c r="CV73" s="137">
        <v>12</v>
      </c>
      <c r="CW73" s="28">
        <v>897.59</v>
      </c>
      <c r="CX73" s="137">
        <v>13</v>
      </c>
      <c r="CY73" s="28">
        <v>2600.04</v>
      </c>
      <c r="CZ73" s="137">
        <v>20</v>
      </c>
      <c r="DA73" s="28">
        <f t="shared" si="35"/>
        <v>4957.7199999999993</v>
      </c>
      <c r="DB73" s="28" t="s">
        <v>120</v>
      </c>
      <c r="DC73" s="9">
        <v>98274</v>
      </c>
      <c r="DD73" s="28">
        <v>9595.36</v>
      </c>
      <c r="DE73">
        <v>98</v>
      </c>
      <c r="DF73" s="28">
        <v>4565.05</v>
      </c>
      <c r="DG73">
        <v>61</v>
      </c>
      <c r="DH73" s="28">
        <v>17980.21</v>
      </c>
      <c r="DI73">
        <v>76</v>
      </c>
      <c r="DJ73" s="28">
        <f t="shared" si="36"/>
        <v>32140.62</v>
      </c>
      <c r="DK73" s="28" t="s">
        <v>120</v>
      </c>
      <c r="DL73" s="9">
        <v>98276</v>
      </c>
      <c r="DM73" s="28">
        <v>1479.9</v>
      </c>
      <c r="DN73">
        <v>16</v>
      </c>
      <c r="DO73" s="28">
        <v>404.52</v>
      </c>
      <c r="DP73">
        <v>6</v>
      </c>
      <c r="DQ73" s="28">
        <v>1299.3899999999999</v>
      </c>
      <c r="DR73">
        <v>4</v>
      </c>
      <c r="DS73" s="28">
        <f t="shared" si="37"/>
        <v>3183.81</v>
      </c>
      <c r="IZ73" s="54" t="s">
        <v>163</v>
      </c>
      <c r="JA73">
        <v>1</v>
      </c>
      <c r="JB73"/>
      <c r="JC73"/>
      <c r="JE73">
        <v>1</v>
      </c>
      <c r="JF73">
        <v>3</v>
      </c>
      <c r="JG73">
        <v>1</v>
      </c>
      <c r="JH73">
        <v>4</v>
      </c>
      <c r="JL73">
        <v>6</v>
      </c>
      <c r="JN73" s="54" t="s">
        <v>163</v>
      </c>
      <c r="JO73" s="21">
        <v>56.21</v>
      </c>
      <c r="JS73" s="21">
        <v>305.58</v>
      </c>
      <c r="JT73" s="21">
        <v>1657.87</v>
      </c>
      <c r="JU73" s="21">
        <v>108.73</v>
      </c>
      <c r="JV73" s="21">
        <v>1421.24</v>
      </c>
      <c r="JZ73">
        <v>2601.64</v>
      </c>
    </row>
    <row r="74" spans="1:286" x14ac:dyDescent="0.2">
      <c r="A74" s="9">
        <v>98625</v>
      </c>
      <c r="B74" t="s">
        <v>117</v>
      </c>
      <c r="C74">
        <v>1</v>
      </c>
      <c r="D74">
        <v>1</v>
      </c>
      <c r="E74">
        <v>1</v>
      </c>
      <c r="P74" t="s">
        <v>120</v>
      </c>
      <c r="Q74">
        <v>98230</v>
      </c>
      <c r="R74" s="21">
        <v>48101.1</v>
      </c>
      <c r="S74">
        <v>229</v>
      </c>
      <c r="T74" s="21">
        <v>13302.65</v>
      </c>
      <c r="U74">
        <v>68</v>
      </c>
      <c r="V74" s="21">
        <v>11678.49</v>
      </c>
      <c r="W74">
        <v>84</v>
      </c>
      <c r="X74" s="21">
        <f t="shared" si="25"/>
        <v>73082.240000000005</v>
      </c>
      <c r="Y74" s="20" t="s">
        <v>120</v>
      </c>
      <c r="Z74">
        <v>98230</v>
      </c>
      <c r="AA74" s="21">
        <v>52382.39</v>
      </c>
      <c r="AB74">
        <v>265</v>
      </c>
      <c r="AC74" s="21">
        <v>20620.55</v>
      </c>
      <c r="AD74">
        <v>94</v>
      </c>
      <c r="AE74" s="21">
        <v>13589.4</v>
      </c>
      <c r="AF74">
        <v>80</v>
      </c>
      <c r="AG74" s="28">
        <f t="shared" si="26"/>
        <v>86592.34</v>
      </c>
      <c r="AH74" s="20" t="s">
        <v>120</v>
      </c>
      <c r="AI74">
        <v>98273</v>
      </c>
      <c r="AJ74" s="21">
        <v>39794.03</v>
      </c>
      <c r="AK74">
        <v>185</v>
      </c>
      <c r="AL74" s="21">
        <v>14022.97</v>
      </c>
      <c r="AM74">
        <v>54</v>
      </c>
      <c r="AN74" s="21">
        <v>27800.350000000002</v>
      </c>
      <c r="AO74">
        <v>143</v>
      </c>
      <c r="AP74" s="28">
        <f t="shared" si="27"/>
        <v>81617.350000000006</v>
      </c>
      <c r="AQ74" s="130" t="s">
        <v>120</v>
      </c>
      <c r="AR74" s="9">
        <v>98240</v>
      </c>
      <c r="AS74" s="28">
        <v>2634.47</v>
      </c>
      <c r="AT74">
        <v>13</v>
      </c>
      <c r="AU74" s="28">
        <v>885.22</v>
      </c>
      <c r="AV74">
        <v>1</v>
      </c>
      <c r="AW74" s="28">
        <v>1789.9499999999998</v>
      </c>
      <c r="AX74">
        <v>6</v>
      </c>
      <c r="AY74" s="28">
        <f t="shared" si="28"/>
        <v>5309.6399999999994</v>
      </c>
      <c r="AZ74" s="130" t="s">
        <v>120</v>
      </c>
      <c r="BA74">
        <v>98271</v>
      </c>
      <c r="BB74" s="28">
        <v>8336.2900000000009</v>
      </c>
      <c r="BC74">
        <v>65</v>
      </c>
      <c r="BD74" s="28">
        <v>8588.44</v>
      </c>
      <c r="BE74">
        <v>51</v>
      </c>
      <c r="BF74" s="28">
        <v>8278.16</v>
      </c>
      <c r="BG74">
        <v>40</v>
      </c>
      <c r="BH74" s="28">
        <f t="shared" si="29"/>
        <v>25202.890000000003</v>
      </c>
      <c r="BI74" s="28" t="s">
        <v>120</v>
      </c>
      <c r="BJ74" s="9">
        <v>98345</v>
      </c>
      <c r="BK74" s="28">
        <v>255.1</v>
      </c>
      <c r="BL74" s="9">
        <v>1</v>
      </c>
      <c r="BM74" s="28">
        <v>247.8</v>
      </c>
      <c r="BN74" s="9">
        <v>1</v>
      </c>
      <c r="BO74" s="28">
        <v>81.63</v>
      </c>
      <c r="BP74" s="9">
        <v>2</v>
      </c>
      <c r="BQ74" s="28">
        <f t="shared" si="30"/>
        <v>584.53</v>
      </c>
      <c r="BR74" s="28" t="s">
        <v>120</v>
      </c>
      <c r="BS74">
        <v>98232</v>
      </c>
      <c r="BT74" s="28">
        <v>168.29</v>
      </c>
      <c r="BU74">
        <v>4</v>
      </c>
      <c r="BV74" s="28">
        <v>46.44</v>
      </c>
      <c r="BW74">
        <v>1</v>
      </c>
      <c r="BX74" s="28">
        <v>30.4</v>
      </c>
      <c r="BY74">
        <v>1</v>
      </c>
      <c r="BZ74" s="28">
        <f t="shared" si="31"/>
        <v>245.13</v>
      </c>
      <c r="CA74" s="130" t="s">
        <v>120</v>
      </c>
      <c r="CB74">
        <v>98311</v>
      </c>
      <c r="CC74" s="28">
        <v>16057.46</v>
      </c>
      <c r="CD74">
        <v>210</v>
      </c>
      <c r="CE74" s="28">
        <v>10094.01</v>
      </c>
      <c r="CF74">
        <v>96</v>
      </c>
      <c r="CG74" s="28">
        <v>48216.3</v>
      </c>
      <c r="CH74">
        <v>189</v>
      </c>
      <c r="CI74" s="28">
        <f t="shared" si="32"/>
        <v>74367.77</v>
      </c>
      <c r="CJ74" s="130" t="s">
        <v>120</v>
      </c>
      <c r="CK74">
        <v>98264</v>
      </c>
      <c r="CL74" s="28">
        <v>16495.759999999998</v>
      </c>
      <c r="CM74">
        <v>264</v>
      </c>
      <c r="CN74" s="28">
        <v>7596.5</v>
      </c>
      <c r="CO74">
        <v>97</v>
      </c>
      <c r="CP74" s="21">
        <f t="shared" si="33"/>
        <v>24092.26</v>
      </c>
      <c r="CQ74">
        <f t="shared" si="33"/>
        <v>361</v>
      </c>
      <c r="CR74" s="28">
        <f t="shared" si="34"/>
        <v>48184.52</v>
      </c>
      <c r="CS74" s="28" t="s">
        <v>120</v>
      </c>
      <c r="CT74" s="9">
        <v>98310</v>
      </c>
      <c r="CU74" s="28">
        <v>12872.76</v>
      </c>
      <c r="CV74" s="137">
        <v>187</v>
      </c>
      <c r="CW74" s="28">
        <v>7528.9</v>
      </c>
      <c r="CX74" s="137">
        <v>106</v>
      </c>
      <c r="CY74" s="28">
        <v>57116.32</v>
      </c>
      <c r="CZ74" s="137">
        <v>210</v>
      </c>
      <c r="DA74" s="28">
        <f t="shared" si="35"/>
        <v>77517.98</v>
      </c>
      <c r="DB74" s="28" t="s">
        <v>120</v>
      </c>
      <c r="DC74" s="9">
        <v>98276</v>
      </c>
      <c r="DD74" s="28">
        <v>963.58</v>
      </c>
      <c r="DE74">
        <v>14</v>
      </c>
      <c r="DF74" s="28">
        <v>377.91</v>
      </c>
      <c r="DG74">
        <v>3</v>
      </c>
      <c r="DH74" s="28">
        <v>1485.6399999999999</v>
      </c>
      <c r="DI74">
        <v>8</v>
      </c>
      <c r="DJ74" s="28">
        <f t="shared" si="36"/>
        <v>2827.13</v>
      </c>
      <c r="DK74" s="28" t="s">
        <v>120</v>
      </c>
      <c r="DL74" s="9">
        <v>98277</v>
      </c>
      <c r="DM74" s="28">
        <v>16410.04</v>
      </c>
      <c r="DN74">
        <v>143</v>
      </c>
      <c r="DO74" s="28">
        <v>5103.96</v>
      </c>
      <c r="DP74">
        <v>60</v>
      </c>
      <c r="DQ74" s="28">
        <v>11867.1</v>
      </c>
      <c r="DR74">
        <v>90</v>
      </c>
      <c r="DS74" s="28">
        <f t="shared" si="37"/>
        <v>33381.1</v>
      </c>
      <c r="IZ74" s="54" t="s">
        <v>164</v>
      </c>
      <c r="JA74"/>
      <c r="JB74">
        <v>4</v>
      </c>
      <c r="JC74">
        <v>6</v>
      </c>
      <c r="JD74">
        <v>3</v>
      </c>
      <c r="JE74">
        <v>5</v>
      </c>
      <c r="JF74">
        <v>8</v>
      </c>
      <c r="JG74">
        <v>6</v>
      </c>
      <c r="JH74">
        <v>15</v>
      </c>
      <c r="JI74">
        <v>4</v>
      </c>
      <c r="JJ74">
        <v>2</v>
      </c>
      <c r="JK74">
        <v>11</v>
      </c>
      <c r="JL74">
        <v>9</v>
      </c>
      <c r="JN74" s="54" t="s">
        <v>164</v>
      </c>
      <c r="JP74" s="21">
        <v>533.71</v>
      </c>
      <c r="JQ74" s="21">
        <v>1332.53</v>
      </c>
      <c r="JR74" s="21">
        <v>673.15</v>
      </c>
      <c r="JS74" s="21">
        <v>3000.73</v>
      </c>
      <c r="JT74" s="21">
        <v>4192.5200000000004</v>
      </c>
      <c r="JU74" s="21">
        <v>1793.45</v>
      </c>
      <c r="JV74" s="21">
        <v>9642.59</v>
      </c>
      <c r="JW74" s="21">
        <v>1144.06</v>
      </c>
      <c r="JX74">
        <v>1504.6</v>
      </c>
      <c r="JY74">
        <v>4740.5200000000004</v>
      </c>
      <c r="JZ74">
        <v>11378.28</v>
      </c>
    </row>
    <row r="75" spans="1:286" x14ac:dyDescent="0.2">
      <c r="A75" s="9">
        <v>98632</v>
      </c>
      <c r="B75" t="s">
        <v>117</v>
      </c>
      <c r="C75">
        <v>1</v>
      </c>
      <c r="D75">
        <v>1</v>
      </c>
      <c r="E75">
        <v>1</v>
      </c>
      <c r="F75">
        <v>1</v>
      </c>
      <c r="J75">
        <v>1</v>
      </c>
      <c r="M75">
        <v>1</v>
      </c>
      <c r="N75">
        <v>1</v>
      </c>
      <c r="P75" t="s">
        <v>120</v>
      </c>
      <c r="Q75">
        <v>98232</v>
      </c>
      <c r="R75" s="21">
        <v>423.77</v>
      </c>
      <c r="S75">
        <v>2</v>
      </c>
      <c r="T75" s="21">
        <v>9.64</v>
      </c>
      <c r="U75">
        <v>1</v>
      </c>
      <c r="V75" s="21">
        <v>0</v>
      </c>
      <c r="W75">
        <v>0</v>
      </c>
      <c r="X75" s="21">
        <f t="shared" si="25"/>
        <v>433.40999999999997</v>
      </c>
      <c r="Y75" s="20" t="s">
        <v>120</v>
      </c>
      <c r="Z75">
        <v>98232</v>
      </c>
      <c r="AA75" s="21">
        <v>876.16</v>
      </c>
      <c r="AB75">
        <v>9</v>
      </c>
      <c r="AC75" s="21">
        <v>27.83</v>
      </c>
      <c r="AD75">
        <v>1</v>
      </c>
      <c r="AE75" s="21">
        <v>0</v>
      </c>
      <c r="AF75">
        <v>0</v>
      </c>
      <c r="AG75" s="28">
        <f t="shared" si="26"/>
        <v>903.99</v>
      </c>
      <c r="AH75" s="20" t="s">
        <v>120</v>
      </c>
      <c r="AI75">
        <v>98274</v>
      </c>
      <c r="AJ75" s="21">
        <v>26219.69</v>
      </c>
      <c r="AK75">
        <v>128</v>
      </c>
      <c r="AL75" s="21">
        <v>13930.97</v>
      </c>
      <c r="AM75">
        <v>45</v>
      </c>
      <c r="AN75" s="21">
        <v>13426.169999999998</v>
      </c>
      <c r="AO75">
        <v>62</v>
      </c>
      <c r="AP75" s="28">
        <f t="shared" si="27"/>
        <v>53576.829999999994</v>
      </c>
      <c r="AQ75" s="130" t="s">
        <v>120</v>
      </c>
      <c r="AR75" s="9">
        <v>98244</v>
      </c>
      <c r="AS75" s="28">
        <v>127.2</v>
      </c>
      <c r="AT75">
        <v>1</v>
      </c>
      <c r="AU75" s="28">
        <v>0</v>
      </c>
      <c r="AV75">
        <v>0</v>
      </c>
      <c r="AW75" s="28">
        <v>0</v>
      </c>
      <c r="AX75">
        <v>0</v>
      </c>
      <c r="AY75" s="28">
        <f t="shared" si="28"/>
        <v>127.2</v>
      </c>
      <c r="AZ75" s="130" t="s">
        <v>120</v>
      </c>
      <c r="BA75">
        <v>98273</v>
      </c>
      <c r="BB75" s="28">
        <v>21963.35</v>
      </c>
      <c r="BC75">
        <v>125</v>
      </c>
      <c r="BD75" s="28">
        <v>44964.9</v>
      </c>
      <c r="BE75">
        <v>179</v>
      </c>
      <c r="BF75" s="28">
        <v>28378.78</v>
      </c>
      <c r="BG75">
        <v>124</v>
      </c>
      <c r="BH75" s="28">
        <f t="shared" si="29"/>
        <v>95307.03</v>
      </c>
      <c r="BI75" s="28" t="s">
        <v>120</v>
      </c>
      <c r="BJ75" s="9">
        <v>98366</v>
      </c>
      <c r="BK75" s="28">
        <v>34238.67</v>
      </c>
      <c r="BL75" s="9">
        <v>217</v>
      </c>
      <c r="BM75" s="28">
        <v>25813.22</v>
      </c>
      <c r="BN75" s="9">
        <v>117</v>
      </c>
      <c r="BO75" s="28">
        <v>55013.32</v>
      </c>
      <c r="BP75" s="9">
        <v>172</v>
      </c>
      <c r="BQ75" s="28">
        <f t="shared" si="30"/>
        <v>115065.20999999999</v>
      </c>
      <c r="BR75" s="28" t="s">
        <v>120</v>
      </c>
      <c r="BS75">
        <v>98233</v>
      </c>
      <c r="BT75" s="28">
        <v>14279.55</v>
      </c>
      <c r="BU75">
        <v>240</v>
      </c>
      <c r="BV75" s="28">
        <v>9279.49</v>
      </c>
      <c r="BW75">
        <v>103</v>
      </c>
      <c r="BX75" s="28">
        <v>25743.879999999997</v>
      </c>
      <c r="BY75">
        <v>115</v>
      </c>
      <c r="BZ75" s="28">
        <f t="shared" si="31"/>
        <v>49302.92</v>
      </c>
      <c r="CA75" s="130" t="s">
        <v>120</v>
      </c>
      <c r="CB75">
        <v>98312</v>
      </c>
      <c r="CC75" s="28">
        <v>14338.75</v>
      </c>
      <c r="CD75">
        <v>257</v>
      </c>
      <c r="CE75" s="28">
        <v>10273.83</v>
      </c>
      <c r="CF75">
        <v>124</v>
      </c>
      <c r="CG75" s="28">
        <v>48697.69</v>
      </c>
      <c r="CH75">
        <v>225</v>
      </c>
      <c r="CI75" s="28">
        <f t="shared" si="32"/>
        <v>73310.27</v>
      </c>
      <c r="CJ75" s="130" t="s">
        <v>120</v>
      </c>
      <c r="CK75">
        <v>98271</v>
      </c>
      <c r="CL75" s="28">
        <v>3655.33</v>
      </c>
      <c r="CM75">
        <v>59</v>
      </c>
      <c r="CN75" s="28">
        <v>2297.4699999999998</v>
      </c>
      <c r="CO75">
        <v>41</v>
      </c>
      <c r="CP75" s="21">
        <f t="shared" si="33"/>
        <v>5952.7999999999993</v>
      </c>
      <c r="CQ75">
        <f t="shared" si="33"/>
        <v>100</v>
      </c>
      <c r="CR75" s="28">
        <f t="shared" si="34"/>
        <v>11905.599999999999</v>
      </c>
      <c r="CS75" s="28" t="s">
        <v>120</v>
      </c>
      <c r="CT75" s="9">
        <v>98311</v>
      </c>
      <c r="CU75" s="28">
        <v>13020.97</v>
      </c>
      <c r="CV75" s="137">
        <v>214</v>
      </c>
      <c r="CW75" s="28">
        <v>7243.07</v>
      </c>
      <c r="CX75" s="137">
        <v>91</v>
      </c>
      <c r="CY75" s="28">
        <v>31967.759999999998</v>
      </c>
      <c r="CZ75" s="137">
        <v>171</v>
      </c>
      <c r="DA75" s="28">
        <f t="shared" si="35"/>
        <v>52231.8</v>
      </c>
      <c r="DB75" s="28" t="s">
        <v>120</v>
      </c>
      <c r="DC75" s="9">
        <v>98277</v>
      </c>
      <c r="DD75" s="28">
        <v>11006.03</v>
      </c>
      <c r="DE75">
        <v>147</v>
      </c>
      <c r="DF75" s="28">
        <v>3633.23</v>
      </c>
      <c r="DG75">
        <v>52</v>
      </c>
      <c r="DH75" s="28">
        <v>13972.33</v>
      </c>
      <c r="DI75">
        <v>101</v>
      </c>
      <c r="DJ75" s="28">
        <f t="shared" si="36"/>
        <v>28611.59</v>
      </c>
      <c r="DK75" s="28" t="s">
        <v>120</v>
      </c>
      <c r="DL75" s="9">
        <v>98282</v>
      </c>
      <c r="DM75" s="28">
        <v>2315.0700000000002</v>
      </c>
      <c r="DN75">
        <v>25</v>
      </c>
      <c r="DO75" s="28">
        <v>392.81</v>
      </c>
      <c r="DP75">
        <v>7</v>
      </c>
      <c r="DQ75" s="28">
        <v>233.69</v>
      </c>
      <c r="DR75">
        <v>6</v>
      </c>
      <c r="DS75" s="28">
        <f t="shared" si="37"/>
        <v>2941.57</v>
      </c>
      <c r="IZ75" s="54" t="s">
        <v>165</v>
      </c>
      <c r="JA75">
        <v>1</v>
      </c>
      <c r="JB75">
        <v>1</v>
      </c>
      <c r="JC75"/>
      <c r="JD75">
        <v>1</v>
      </c>
      <c r="JF75">
        <v>1</v>
      </c>
      <c r="JG75">
        <v>1</v>
      </c>
      <c r="JH75">
        <v>2</v>
      </c>
      <c r="JK75">
        <v>2</v>
      </c>
      <c r="JL75">
        <v>2</v>
      </c>
      <c r="JN75" s="54" t="s">
        <v>165</v>
      </c>
      <c r="JO75" s="21">
        <v>27.46</v>
      </c>
      <c r="JP75" s="21">
        <v>59.33</v>
      </c>
      <c r="JR75" s="21">
        <v>197.46</v>
      </c>
      <c r="JT75" s="21">
        <v>645.42999999999995</v>
      </c>
      <c r="JU75" s="21">
        <v>632.99</v>
      </c>
      <c r="JV75" s="21">
        <v>208.33</v>
      </c>
      <c r="JY75">
        <v>272.57</v>
      </c>
      <c r="JZ75">
        <v>367.35</v>
      </c>
    </row>
    <row r="76" spans="1:286" x14ac:dyDescent="0.2">
      <c r="A76" s="9">
        <v>98674</v>
      </c>
      <c r="B76" t="s">
        <v>117</v>
      </c>
      <c r="D76">
        <v>1</v>
      </c>
      <c r="F76">
        <v>1</v>
      </c>
      <c r="G76">
        <v>1</v>
      </c>
      <c r="I76">
        <v>1</v>
      </c>
      <c r="K76">
        <v>2</v>
      </c>
      <c r="M76">
        <v>1</v>
      </c>
      <c r="N76">
        <v>1</v>
      </c>
      <c r="P76" t="s">
        <v>120</v>
      </c>
      <c r="Q76">
        <v>98233</v>
      </c>
      <c r="R76" s="21">
        <v>63489.37</v>
      </c>
      <c r="S76">
        <v>309</v>
      </c>
      <c r="T76" s="21">
        <v>13710.92</v>
      </c>
      <c r="U76">
        <v>89</v>
      </c>
      <c r="V76" s="21">
        <v>7086.46</v>
      </c>
      <c r="W76">
        <v>63</v>
      </c>
      <c r="X76" s="21">
        <f t="shared" si="25"/>
        <v>84286.750000000015</v>
      </c>
      <c r="Y76" s="20" t="s">
        <v>120</v>
      </c>
      <c r="Z76">
        <v>98233</v>
      </c>
      <c r="AA76" s="21">
        <v>46686.06</v>
      </c>
      <c r="AB76">
        <v>275</v>
      </c>
      <c r="AC76" s="21">
        <v>18652.78</v>
      </c>
      <c r="AD76">
        <v>88</v>
      </c>
      <c r="AE76" s="21">
        <v>8454.41</v>
      </c>
      <c r="AF76">
        <v>71</v>
      </c>
      <c r="AG76" s="28">
        <f t="shared" si="26"/>
        <v>73793.25</v>
      </c>
      <c r="AH76" s="20" t="s">
        <v>120</v>
      </c>
      <c r="AI76">
        <v>98276</v>
      </c>
      <c r="AJ76" s="21">
        <v>3514.74</v>
      </c>
      <c r="AK76">
        <v>16</v>
      </c>
      <c r="AL76" s="21">
        <v>1652.93</v>
      </c>
      <c r="AM76">
        <v>11</v>
      </c>
      <c r="AN76" s="21">
        <v>148.09</v>
      </c>
      <c r="AO76">
        <v>2</v>
      </c>
      <c r="AP76" s="28">
        <f t="shared" si="27"/>
        <v>5315.76</v>
      </c>
      <c r="AQ76" s="130" t="s">
        <v>120</v>
      </c>
      <c r="AR76" s="9">
        <v>98247</v>
      </c>
      <c r="AS76" s="28">
        <v>17100.64</v>
      </c>
      <c r="AT76">
        <v>70</v>
      </c>
      <c r="AU76" s="28">
        <v>6975.98</v>
      </c>
      <c r="AV76">
        <v>26</v>
      </c>
      <c r="AW76" s="28">
        <v>8154.93</v>
      </c>
      <c r="AX76">
        <v>42</v>
      </c>
      <c r="AY76" s="28">
        <f t="shared" si="28"/>
        <v>32231.55</v>
      </c>
      <c r="AZ76" s="130" t="s">
        <v>120</v>
      </c>
      <c r="BA76">
        <v>98274</v>
      </c>
      <c r="BB76" s="28">
        <v>23530.92</v>
      </c>
      <c r="BC76">
        <v>112</v>
      </c>
      <c r="BD76" s="28">
        <v>19801.98</v>
      </c>
      <c r="BE76">
        <v>69</v>
      </c>
      <c r="BF76" s="28">
        <v>22278.980000000003</v>
      </c>
      <c r="BG76">
        <v>70</v>
      </c>
      <c r="BH76" s="28">
        <f t="shared" si="29"/>
        <v>65611.88</v>
      </c>
      <c r="BI76" s="28" t="s">
        <v>120</v>
      </c>
      <c r="BJ76" s="9">
        <v>98367</v>
      </c>
      <c r="BK76" s="28">
        <v>6817.01</v>
      </c>
      <c r="BL76" s="9">
        <v>47</v>
      </c>
      <c r="BM76" s="28">
        <v>10081.73</v>
      </c>
      <c r="BN76" s="9">
        <v>42</v>
      </c>
      <c r="BO76" s="28">
        <v>12920.61</v>
      </c>
      <c r="BP76" s="9">
        <v>62</v>
      </c>
      <c r="BQ76" s="28">
        <f t="shared" si="30"/>
        <v>29819.35</v>
      </c>
      <c r="BR76" s="28" t="s">
        <v>120</v>
      </c>
      <c r="BS76">
        <v>98240</v>
      </c>
      <c r="BT76" s="28">
        <v>637.65</v>
      </c>
      <c r="BU76">
        <v>8</v>
      </c>
      <c r="BV76" s="28">
        <v>558.52</v>
      </c>
      <c r="BW76">
        <v>5</v>
      </c>
      <c r="BX76" s="28">
        <v>2786.64</v>
      </c>
      <c r="BY76">
        <v>3</v>
      </c>
      <c r="BZ76" s="28">
        <f t="shared" si="31"/>
        <v>3982.81</v>
      </c>
      <c r="CA76" s="130" t="s">
        <v>120</v>
      </c>
      <c r="CB76">
        <v>98337</v>
      </c>
      <c r="CC76" s="28">
        <v>4143.05</v>
      </c>
      <c r="CD76">
        <v>89</v>
      </c>
      <c r="CE76" s="28">
        <v>3399.01</v>
      </c>
      <c r="CF76">
        <v>40</v>
      </c>
      <c r="CG76" s="28">
        <v>14671.35</v>
      </c>
      <c r="CH76">
        <v>82</v>
      </c>
      <c r="CI76" s="28">
        <f t="shared" si="32"/>
        <v>22213.41</v>
      </c>
      <c r="CJ76" s="130" t="s">
        <v>120</v>
      </c>
      <c r="CK76">
        <v>98273</v>
      </c>
      <c r="CL76" s="28">
        <v>22596.46</v>
      </c>
      <c r="CM76">
        <v>400</v>
      </c>
      <c r="CN76" s="28">
        <v>6094.17</v>
      </c>
      <c r="CO76">
        <v>59</v>
      </c>
      <c r="CP76" s="21">
        <f t="shared" si="33"/>
        <v>28690.629999999997</v>
      </c>
      <c r="CQ76">
        <f t="shared" si="33"/>
        <v>459</v>
      </c>
      <c r="CR76" s="28">
        <f t="shared" si="34"/>
        <v>57381.259999999995</v>
      </c>
      <c r="CS76" s="28" t="s">
        <v>120</v>
      </c>
      <c r="CT76" s="9">
        <v>98312</v>
      </c>
      <c r="CU76" s="28">
        <v>13168.49</v>
      </c>
      <c r="CV76" s="137">
        <v>258</v>
      </c>
      <c r="CW76" s="28">
        <v>7859.39</v>
      </c>
      <c r="CX76" s="137">
        <v>114</v>
      </c>
      <c r="CY76" s="28">
        <v>38678.400000000001</v>
      </c>
      <c r="CZ76" s="137">
        <v>217</v>
      </c>
      <c r="DA76" s="28">
        <f t="shared" si="35"/>
        <v>59706.28</v>
      </c>
      <c r="DB76" s="28" t="s">
        <v>120</v>
      </c>
      <c r="DC76" s="9">
        <v>98282</v>
      </c>
      <c r="DD76" s="28">
        <v>1090.4000000000001</v>
      </c>
      <c r="DE76">
        <v>20</v>
      </c>
      <c r="DF76" s="28">
        <v>181.66</v>
      </c>
      <c r="DG76">
        <v>5</v>
      </c>
      <c r="DH76" s="28">
        <v>218.48999999999998</v>
      </c>
      <c r="DI76">
        <v>5</v>
      </c>
      <c r="DJ76" s="28">
        <f t="shared" si="36"/>
        <v>1490.5500000000002</v>
      </c>
      <c r="DK76" s="28" t="s">
        <v>120</v>
      </c>
      <c r="DL76" s="9">
        <v>98284</v>
      </c>
      <c r="DM76" s="28">
        <v>12129.19</v>
      </c>
      <c r="DN76">
        <v>104</v>
      </c>
      <c r="DO76" s="28">
        <v>4511.6000000000004</v>
      </c>
      <c r="DP76">
        <v>66</v>
      </c>
      <c r="DQ76" s="28">
        <v>10625.619999999999</v>
      </c>
      <c r="DR76">
        <v>86</v>
      </c>
      <c r="DS76" s="28">
        <f t="shared" si="37"/>
        <v>27266.41</v>
      </c>
      <c r="IZ76" s="54" t="s">
        <v>166</v>
      </c>
      <c r="JA76">
        <v>1</v>
      </c>
      <c r="JB76">
        <v>2</v>
      </c>
      <c r="JC76">
        <v>3</v>
      </c>
      <c r="JD76">
        <v>6</v>
      </c>
      <c r="JE76">
        <v>6</v>
      </c>
      <c r="JF76">
        <v>1</v>
      </c>
      <c r="JG76">
        <v>5</v>
      </c>
      <c r="JH76">
        <v>11</v>
      </c>
      <c r="JI76">
        <v>3</v>
      </c>
      <c r="JJ76">
        <v>1</v>
      </c>
      <c r="JK76">
        <v>6</v>
      </c>
      <c r="JL76">
        <v>6</v>
      </c>
      <c r="JN76" s="54" t="s">
        <v>166</v>
      </c>
      <c r="JO76" s="21">
        <v>620.29</v>
      </c>
      <c r="JP76" s="21">
        <v>234.02</v>
      </c>
      <c r="JQ76" s="21">
        <v>373.29</v>
      </c>
      <c r="JR76" s="21">
        <v>2086.98</v>
      </c>
      <c r="JS76" s="21">
        <v>4292.03</v>
      </c>
      <c r="JT76" s="21">
        <v>380.8</v>
      </c>
      <c r="JU76" s="21">
        <v>1935.37</v>
      </c>
      <c r="JV76" s="21">
        <v>6660.32</v>
      </c>
      <c r="JW76" s="21">
        <v>917.55</v>
      </c>
      <c r="JX76">
        <v>712.16</v>
      </c>
      <c r="JY76">
        <v>3002.86</v>
      </c>
      <c r="JZ76">
        <v>4909.8900000000003</v>
      </c>
    </row>
    <row r="77" spans="1:286" x14ac:dyDescent="0.2">
      <c r="A77" s="9">
        <v>98801</v>
      </c>
      <c r="B77" t="s">
        <v>117</v>
      </c>
      <c r="D77">
        <v>1</v>
      </c>
      <c r="F77">
        <v>1</v>
      </c>
      <c r="P77" t="s">
        <v>120</v>
      </c>
      <c r="Q77">
        <v>98240</v>
      </c>
      <c r="R77" s="21">
        <v>1365.49</v>
      </c>
      <c r="S77">
        <v>4</v>
      </c>
      <c r="T77" s="21">
        <v>442.98</v>
      </c>
      <c r="U77">
        <v>3</v>
      </c>
      <c r="V77" s="21">
        <v>243.02</v>
      </c>
      <c r="W77">
        <v>5</v>
      </c>
      <c r="X77" s="21">
        <f t="shared" si="25"/>
        <v>2051.4900000000002</v>
      </c>
      <c r="Y77" s="20" t="s">
        <v>120</v>
      </c>
      <c r="Z77">
        <v>98240</v>
      </c>
      <c r="AA77" s="21">
        <v>2701.43</v>
      </c>
      <c r="AB77">
        <v>12</v>
      </c>
      <c r="AC77" s="21">
        <v>954.05</v>
      </c>
      <c r="AD77">
        <v>0</v>
      </c>
      <c r="AE77" s="21">
        <v>641.24</v>
      </c>
      <c r="AF77">
        <v>7</v>
      </c>
      <c r="AG77" s="28">
        <f t="shared" si="26"/>
        <v>4296.7199999999993</v>
      </c>
      <c r="AH77" s="20" t="s">
        <v>120</v>
      </c>
      <c r="AI77">
        <v>98277</v>
      </c>
      <c r="AJ77" s="21">
        <v>23266.03</v>
      </c>
      <c r="AK77">
        <v>109</v>
      </c>
      <c r="AL77" s="21">
        <v>15190.61</v>
      </c>
      <c r="AM77">
        <v>55</v>
      </c>
      <c r="AN77" s="21">
        <v>15172.34</v>
      </c>
      <c r="AO77">
        <v>65</v>
      </c>
      <c r="AP77" s="28">
        <f t="shared" si="27"/>
        <v>53628.979999999996</v>
      </c>
      <c r="AQ77" s="130" t="s">
        <v>120</v>
      </c>
      <c r="AR77" s="9">
        <v>98248</v>
      </c>
      <c r="AS77" s="28">
        <v>69387.61</v>
      </c>
      <c r="AT77">
        <v>329</v>
      </c>
      <c r="AU77" s="28">
        <v>24690.6</v>
      </c>
      <c r="AV77">
        <v>122</v>
      </c>
      <c r="AW77" s="28">
        <v>36217.71</v>
      </c>
      <c r="AX77">
        <v>124</v>
      </c>
      <c r="AY77" s="28">
        <f t="shared" si="28"/>
        <v>130295.91999999998</v>
      </c>
      <c r="AZ77" s="130" t="s">
        <v>120</v>
      </c>
      <c r="BA77">
        <v>98276</v>
      </c>
      <c r="BB77" s="28">
        <v>2438.88</v>
      </c>
      <c r="BC77">
        <v>10</v>
      </c>
      <c r="BD77" s="28">
        <v>2042.02</v>
      </c>
      <c r="BE77">
        <v>9</v>
      </c>
      <c r="BF77" s="28">
        <v>1076.3899999999999</v>
      </c>
      <c r="BG77">
        <v>6</v>
      </c>
      <c r="BH77" s="28">
        <f t="shared" si="29"/>
        <v>5557.2899999999991</v>
      </c>
      <c r="BI77" s="28" t="s">
        <v>120</v>
      </c>
      <c r="BJ77" s="9">
        <v>98370</v>
      </c>
      <c r="BK77" s="28">
        <v>9824.7099999999991</v>
      </c>
      <c r="BL77" s="9">
        <v>58</v>
      </c>
      <c r="BM77" s="28">
        <v>6127.32</v>
      </c>
      <c r="BN77" s="9">
        <v>25</v>
      </c>
      <c r="BO77" s="28">
        <v>12471.310000000001</v>
      </c>
      <c r="BP77" s="9">
        <v>37</v>
      </c>
      <c r="BQ77" s="28">
        <f t="shared" si="30"/>
        <v>28423.34</v>
      </c>
      <c r="BR77" s="28" t="s">
        <v>120</v>
      </c>
      <c r="BS77">
        <v>98247</v>
      </c>
      <c r="BT77" s="28">
        <v>4331.49</v>
      </c>
      <c r="BU77">
        <v>52</v>
      </c>
      <c r="BV77" s="28">
        <v>4906.71</v>
      </c>
      <c r="BW77">
        <v>21</v>
      </c>
      <c r="BX77" s="28">
        <v>9296.19</v>
      </c>
      <c r="BY77">
        <v>48</v>
      </c>
      <c r="BZ77" s="28">
        <f t="shared" si="31"/>
        <v>18534.39</v>
      </c>
      <c r="CA77" s="130" t="s">
        <v>120</v>
      </c>
      <c r="CB77">
        <v>98345</v>
      </c>
      <c r="CC77" s="28">
        <v>93.05</v>
      </c>
      <c r="CD77">
        <v>0</v>
      </c>
      <c r="CE77" s="28">
        <v>139.85</v>
      </c>
      <c r="CF77">
        <v>0</v>
      </c>
      <c r="CG77" s="28">
        <v>907.94</v>
      </c>
      <c r="CH77">
        <v>3</v>
      </c>
      <c r="CI77" s="28">
        <f t="shared" si="32"/>
        <v>1140.8400000000001</v>
      </c>
      <c r="CJ77" s="130" t="s">
        <v>120</v>
      </c>
      <c r="CK77">
        <v>98274</v>
      </c>
      <c r="CL77" s="28">
        <v>9255.0499999999993</v>
      </c>
      <c r="CM77">
        <v>138</v>
      </c>
      <c r="CN77" s="28">
        <v>7010.85</v>
      </c>
      <c r="CO77">
        <v>61</v>
      </c>
      <c r="CP77" s="21">
        <f t="shared" si="33"/>
        <v>16265.9</v>
      </c>
      <c r="CQ77">
        <f t="shared" si="33"/>
        <v>199</v>
      </c>
      <c r="CR77" s="28">
        <f t="shared" si="34"/>
        <v>32531.8</v>
      </c>
      <c r="CS77" s="28" t="s">
        <v>120</v>
      </c>
      <c r="CT77" s="9">
        <v>98337</v>
      </c>
      <c r="CU77" s="28">
        <v>3345.28</v>
      </c>
      <c r="CV77" s="137">
        <v>83</v>
      </c>
      <c r="CW77" s="28">
        <v>1898.7</v>
      </c>
      <c r="CX77" s="137">
        <v>34</v>
      </c>
      <c r="CY77" s="28">
        <v>12038</v>
      </c>
      <c r="CZ77" s="137">
        <v>80</v>
      </c>
      <c r="DA77" s="28">
        <f t="shared" si="35"/>
        <v>17281.98</v>
      </c>
      <c r="DB77" s="28" t="s">
        <v>120</v>
      </c>
      <c r="DC77" s="9">
        <v>98284</v>
      </c>
      <c r="DD77" s="28">
        <v>9883.48</v>
      </c>
      <c r="DE77">
        <v>132</v>
      </c>
      <c r="DF77" s="28">
        <v>7519.93</v>
      </c>
      <c r="DG77">
        <v>65</v>
      </c>
      <c r="DH77" s="28">
        <v>18710.53</v>
      </c>
      <c r="DI77">
        <v>123</v>
      </c>
      <c r="DJ77" s="28">
        <f t="shared" si="36"/>
        <v>36113.94</v>
      </c>
      <c r="DK77" s="28" t="s">
        <v>120</v>
      </c>
      <c r="DL77" s="9">
        <v>98292</v>
      </c>
      <c r="DM77" s="28">
        <v>11372.26</v>
      </c>
      <c r="DN77">
        <v>75</v>
      </c>
      <c r="DO77" s="28">
        <v>3618.25</v>
      </c>
      <c r="DP77">
        <v>42</v>
      </c>
      <c r="DQ77" s="28">
        <v>6657.83</v>
      </c>
      <c r="DR77">
        <v>41</v>
      </c>
      <c r="DS77" s="28">
        <f t="shared" si="37"/>
        <v>21648.34</v>
      </c>
      <c r="IZ77" s="54" t="s">
        <v>167</v>
      </c>
      <c r="JA77" s="21">
        <v>6</v>
      </c>
      <c r="JB77" s="21">
        <v>7</v>
      </c>
      <c r="JC77" s="21">
        <v>9</v>
      </c>
      <c r="JD77">
        <v>13</v>
      </c>
      <c r="JE77">
        <v>13</v>
      </c>
      <c r="JF77">
        <v>25</v>
      </c>
      <c r="JG77">
        <v>16</v>
      </c>
      <c r="JH77">
        <v>18</v>
      </c>
      <c r="JI77">
        <v>19</v>
      </c>
      <c r="JJ77">
        <v>8</v>
      </c>
      <c r="JK77">
        <v>37</v>
      </c>
      <c r="JL77">
        <v>32</v>
      </c>
      <c r="JN77" s="54" t="s">
        <v>167</v>
      </c>
      <c r="JO77" s="21">
        <v>2762.13</v>
      </c>
      <c r="JP77" s="21">
        <v>1272.4100000000001</v>
      </c>
      <c r="JQ77" s="21">
        <v>2455.67</v>
      </c>
      <c r="JR77" s="21">
        <v>11315.27</v>
      </c>
      <c r="JS77" s="21">
        <v>4425.95</v>
      </c>
      <c r="JT77" s="21">
        <v>22935.48</v>
      </c>
      <c r="JU77" s="21">
        <v>10427.879999999999</v>
      </c>
      <c r="JV77" s="21">
        <v>11562.1</v>
      </c>
      <c r="JW77" s="21">
        <v>7544</v>
      </c>
    </row>
    <row r="78" spans="1:286" x14ac:dyDescent="0.2">
      <c r="A78" s="9">
        <v>98837</v>
      </c>
      <c r="B78" t="s">
        <v>117</v>
      </c>
      <c r="C78">
        <v>2</v>
      </c>
      <c r="D78">
        <v>1</v>
      </c>
      <c r="E78">
        <v>1</v>
      </c>
      <c r="F78">
        <v>1</v>
      </c>
      <c r="G78">
        <v>1</v>
      </c>
      <c r="H78">
        <v>1</v>
      </c>
      <c r="I78">
        <v>1</v>
      </c>
      <c r="J78">
        <v>1</v>
      </c>
      <c r="K78">
        <v>1</v>
      </c>
      <c r="L78">
        <v>1</v>
      </c>
      <c r="M78">
        <v>1</v>
      </c>
      <c r="N78">
        <v>1</v>
      </c>
      <c r="P78" t="s">
        <v>120</v>
      </c>
      <c r="Q78">
        <v>98247</v>
      </c>
      <c r="R78" s="21">
        <v>13101.37</v>
      </c>
      <c r="S78">
        <v>63</v>
      </c>
      <c r="T78" s="21">
        <v>2098.73</v>
      </c>
      <c r="U78">
        <v>26</v>
      </c>
      <c r="V78" s="21">
        <v>7716.16</v>
      </c>
      <c r="W78">
        <v>33</v>
      </c>
      <c r="X78" s="21">
        <f t="shared" si="25"/>
        <v>22916.260000000002</v>
      </c>
      <c r="Y78" s="20" t="s">
        <v>120</v>
      </c>
      <c r="Z78">
        <v>98247</v>
      </c>
      <c r="AA78" s="21">
        <v>14420.23</v>
      </c>
      <c r="AB78">
        <v>58</v>
      </c>
      <c r="AC78" s="21">
        <v>6433.42</v>
      </c>
      <c r="AD78">
        <v>34</v>
      </c>
      <c r="AE78" s="21">
        <v>3993</v>
      </c>
      <c r="AF78">
        <v>22</v>
      </c>
      <c r="AG78" s="28">
        <f t="shared" si="26"/>
        <v>24846.65</v>
      </c>
      <c r="AH78" s="20" t="s">
        <v>120</v>
      </c>
      <c r="AI78">
        <v>98282</v>
      </c>
      <c r="AJ78" s="21">
        <v>2643.42</v>
      </c>
      <c r="AK78">
        <v>14</v>
      </c>
      <c r="AL78" s="21">
        <v>1603.32</v>
      </c>
      <c r="AM78">
        <v>2</v>
      </c>
      <c r="AN78" s="21">
        <v>1413.1299999999999</v>
      </c>
      <c r="AO78">
        <v>9</v>
      </c>
      <c r="AP78" s="28">
        <f t="shared" si="27"/>
        <v>5659.87</v>
      </c>
      <c r="AQ78" s="130" t="s">
        <v>120</v>
      </c>
      <c r="AR78" s="9">
        <v>98257</v>
      </c>
      <c r="AS78" s="28">
        <v>5163.09</v>
      </c>
      <c r="AT78">
        <v>24</v>
      </c>
      <c r="AU78" s="28">
        <v>1902.3</v>
      </c>
      <c r="AV78">
        <v>7</v>
      </c>
      <c r="AW78" s="28">
        <v>2697.35</v>
      </c>
      <c r="AX78">
        <v>14</v>
      </c>
      <c r="AY78" s="28">
        <f t="shared" si="28"/>
        <v>9762.74</v>
      </c>
      <c r="AZ78" s="130" t="s">
        <v>120</v>
      </c>
      <c r="BA78">
        <v>98277</v>
      </c>
      <c r="BB78" s="28">
        <v>19599.259999999998</v>
      </c>
      <c r="BC78">
        <v>126</v>
      </c>
      <c r="BD78" s="28">
        <v>15284.65</v>
      </c>
      <c r="BE78">
        <v>81</v>
      </c>
      <c r="BF78" s="28">
        <v>17565.39</v>
      </c>
      <c r="BG78">
        <v>60</v>
      </c>
      <c r="BH78" s="28">
        <f t="shared" si="29"/>
        <v>52449.299999999996</v>
      </c>
      <c r="BI78" s="28" t="s">
        <v>120</v>
      </c>
      <c r="BJ78" s="9">
        <v>98383</v>
      </c>
      <c r="BK78" s="28">
        <v>13576.31</v>
      </c>
      <c r="BL78" s="9">
        <v>120</v>
      </c>
      <c r="BM78" s="28">
        <v>7949.96</v>
      </c>
      <c r="BN78" s="9">
        <v>37</v>
      </c>
      <c r="BO78" s="28">
        <v>16258.05</v>
      </c>
      <c r="BP78" s="9">
        <v>47</v>
      </c>
      <c r="BQ78" s="28">
        <f t="shared" si="30"/>
        <v>37784.32</v>
      </c>
      <c r="BR78" s="28" t="s">
        <v>120</v>
      </c>
      <c r="BS78">
        <v>98248</v>
      </c>
      <c r="BT78" s="28">
        <v>17826.900000000001</v>
      </c>
      <c r="BU78">
        <v>242</v>
      </c>
      <c r="BV78" s="28">
        <v>12924.85</v>
      </c>
      <c r="BW78">
        <v>100</v>
      </c>
      <c r="BX78" s="28">
        <v>39591.129999999997</v>
      </c>
      <c r="BY78">
        <v>147</v>
      </c>
      <c r="BZ78" s="28">
        <f t="shared" si="31"/>
        <v>70342.880000000005</v>
      </c>
      <c r="CA78" s="130" t="s">
        <v>120</v>
      </c>
      <c r="CB78">
        <v>98366</v>
      </c>
      <c r="CC78" s="28">
        <v>15707.71</v>
      </c>
      <c r="CD78">
        <v>208</v>
      </c>
      <c r="CE78" s="28">
        <v>14025.55</v>
      </c>
      <c r="CF78">
        <v>131</v>
      </c>
      <c r="CG78" s="28">
        <v>51447.58</v>
      </c>
      <c r="CH78">
        <v>195</v>
      </c>
      <c r="CI78" s="28">
        <f t="shared" si="32"/>
        <v>81180.84</v>
      </c>
      <c r="CJ78" s="130" t="s">
        <v>120</v>
      </c>
      <c r="CK78">
        <v>98276</v>
      </c>
      <c r="CL78" s="28">
        <v>1340.83</v>
      </c>
      <c r="CM78">
        <v>19</v>
      </c>
      <c r="CN78" s="28">
        <v>619.05999999999995</v>
      </c>
      <c r="CO78">
        <v>8</v>
      </c>
      <c r="CP78" s="21">
        <f t="shared" si="33"/>
        <v>1959.8899999999999</v>
      </c>
      <c r="CQ78">
        <f t="shared" si="33"/>
        <v>27</v>
      </c>
      <c r="CR78" s="28">
        <f t="shared" si="34"/>
        <v>3919.7799999999997</v>
      </c>
      <c r="CS78" s="28" t="s">
        <v>120</v>
      </c>
      <c r="CT78" s="9">
        <v>98345</v>
      </c>
      <c r="CU78" s="28">
        <v>143.13999999999999</v>
      </c>
      <c r="CV78" s="137">
        <v>0</v>
      </c>
      <c r="CW78" s="28">
        <v>150.08000000000001</v>
      </c>
      <c r="CX78" s="137">
        <v>3</v>
      </c>
      <c r="CY78" s="28">
        <v>322.82</v>
      </c>
      <c r="CZ78" s="137">
        <v>1</v>
      </c>
      <c r="DA78" s="28">
        <f t="shared" si="35"/>
        <v>616.04</v>
      </c>
      <c r="DB78" s="28" t="s">
        <v>120</v>
      </c>
      <c r="DC78" s="9">
        <v>98292</v>
      </c>
      <c r="DD78" s="28">
        <v>7853.16</v>
      </c>
      <c r="DE78">
        <v>99</v>
      </c>
      <c r="DF78" s="28">
        <v>2528.25</v>
      </c>
      <c r="DG78">
        <v>37</v>
      </c>
      <c r="DH78" s="28">
        <v>8478.86</v>
      </c>
      <c r="DI78">
        <v>53</v>
      </c>
      <c r="DJ78" s="28">
        <f t="shared" si="36"/>
        <v>18860.27</v>
      </c>
      <c r="DK78" s="28" t="s">
        <v>120</v>
      </c>
      <c r="DL78" s="9">
        <v>98295</v>
      </c>
      <c r="DM78" s="28">
        <v>1840.63</v>
      </c>
      <c r="DN78">
        <v>19</v>
      </c>
      <c r="DO78" s="28">
        <v>445.64</v>
      </c>
      <c r="DP78">
        <v>4</v>
      </c>
      <c r="DQ78" s="28">
        <v>2329.1400000000003</v>
      </c>
      <c r="DR78">
        <v>17</v>
      </c>
      <c r="DS78" s="28">
        <f t="shared" si="37"/>
        <v>4615.41</v>
      </c>
    </row>
    <row r="79" spans="1:286" x14ac:dyDescent="0.2">
      <c r="A79" s="9">
        <v>98848</v>
      </c>
      <c r="B79" t="s">
        <v>117</v>
      </c>
      <c r="C79">
        <v>1</v>
      </c>
      <c r="D79">
        <v>1</v>
      </c>
      <c r="E79">
        <v>1</v>
      </c>
      <c r="F79">
        <v>1</v>
      </c>
      <c r="G79">
        <v>1</v>
      </c>
      <c r="H79">
        <v>2</v>
      </c>
      <c r="I79">
        <v>2</v>
      </c>
      <c r="J79">
        <v>1</v>
      </c>
      <c r="K79">
        <v>1</v>
      </c>
      <c r="P79" t="s">
        <v>120</v>
      </c>
      <c r="Q79">
        <v>98248</v>
      </c>
      <c r="R79" s="21">
        <v>57327.85</v>
      </c>
      <c r="S79">
        <v>259</v>
      </c>
      <c r="T79" s="21">
        <v>16048.61</v>
      </c>
      <c r="U79">
        <v>75</v>
      </c>
      <c r="V79" s="21">
        <v>17714.54</v>
      </c>
      <c r="W79">
        <v>102</v>
      </c>
      <c r="X79" s="21">
        <f t="shared" si="25"/>
        <v>91091</v>
      </c>
      <c r="Y79" s="20" t="s">
        <v>120</v>
      </c>
      <c r="Z79">
        <v>98248</v>
      </c>
      <c r="AA79" s="21">
        <v>76245.509999999995</v>
      </c>
      <c r="AB79">
        <v>330</v>
      </c>
      <c r="AC79" s="21">
        <v>22599.82</v>
      </c>
      <c r="AD79">
        <v>121</v>
      </c>
      <c r="AE79" s="21">
        <v>23409.9</v>
      </c>
      <c r="AF79">
        <v>84</v>
      </c>
      <c r="AG79" s="28">
        <f t="shared" si="26"/>
        <v>122255.22999999998</v>
      </c>
      <c r="AH79" s="20" t="s">
        <v>120</v>
      </c>
      <c r="AI79">
        <v>98284</v>
      </c>
      <c r="AJ79" s="21">
        <v>29183.39</v>
      </c>
      <c r="AK79">
        <v>133</v>
      </c>
      <c r="AL79" s="21">
        <v>23551.31</v>
      </c>
      <c r="AM79">
        <v>85</v>
      </c>
      <c r="AN79" s="21">
        <v>21745.18</v>
      </c>
      <c r="AO79">
        <v>79</v>
      </c>
      <c r="AP79" s="28">
        <f t="shared" si="27"/>
        <v>74479.88</v>
      </c>
      <c r="AQ79" s="130" t="s">
        <v>120</v>
      </c>
      <c r="AR79" s="9">
        <v>98264</v>
      </c>
      <c r="AS79" s="28">
        <v>82518.070000000007</v>
      </c>
      <c r="AT79">
        <v>334</v>
      </c>
      <c r="AU79" s="28">
        <v>30253</v>
      </c>
      <c r="AV79">
        <v>121</v>
      </c>
      <c r="AW79" s="28">
        <v>42845.18</v>
      </c>
      <c r="AX79">
        <v>148</v>
      </c>
      <c r="AY79" s="28">
        <f t="shared" si="28"/>
        <v>155616.25</v>
      </c>
      <c r="AZ79" s="130" t="s">
        <v>120</v>
      </c>
      <c r="BA79">
        <v>98282</v>
      </c>
      <c r="BB79" s="28">
        <v>2585.04</v>
      </c>
      <c r="BC79">
        <v>26</v>
      </c>
      <c r="BD79" s="28">
        <v>832.3</v>
      </c>
      <c r="BE79">
        <v>2</v>
      </c>
      <c r="BF79" s="28">
        <v>1367.58</v>
      </c>
      <c r="BG79">
        <v>5</v>
      </c>
      <c r="BH79" s="28">
        <f t="shared" si="29"/>
        <v>4784.92</v>
      </c>
      <c r="BI79" s="28" t="s">
        <v>120</v>
      </c>
      <c r="BJ79" s="9">
        <v>98520</v>
      </c>
      <c r="BK79" s="28">
        <v>13920.2</v>
      </c>
      <c r="BL79" s="9">
        <v>67</v>
      </c>
      <c r="BM79" s="28">
        <v>10464.620000000001</v>
      </c>
      <c r="BN79" s="9">
        <v>40</v>
      </c>
      <c r="BO79" s="28">
        <v>27640.949999999997</v>
      </c>
      <c r="BP79" s="9">
        <v>62</v>
      </c>
      <c r="BQ79" s="28">
        <f t="shared" si="30"/>
        <v>52025.77</v>
      </c>
      <c r="BR79" s="28" t="s">
        <v>120</v>
      </c>
      <c r="BS79">
        <v>98257</v>
      </c>
      <c r="BT79" s="28">
        <v>1586.31</v>
      </c>
      <c r="BU79">
        <v>22</v>
      </c>
      <c r="BV79" s="28">
        <v>945.74</v>
      </c>
      <c r="BW79">
        <v>5</v>
      </c>
      <c r="BX79" s="28">
        <v>3803.6600000000003</v>
      </c>
      <c r="BY79">
        <v>12</v>
      </c>
      <c r="BZ79" s="28">
        <f t="shared" si="31"/>
        <v>6335.7100000000009</v>
      </c>
      <c r="CA79" s="130" t="s">
        <v>120</v>
      </c>
      <c r="CB79">
        <v>98367</v>
      </c>
      <c r="CC79" s="28">
        <v>7111.28</v>
      </c>
      <c r="CD79">
        <v>112</v>
      </c>
      <c r="CE79" s="28">
        <v>4713.3500000000004</v>
      </c>
      <c r="CF79">
        <v>51</v>
      </c>
      <c r="CG79" s="28">
        <v>14385.31</v>
      </c>
      <c r="CH79">
        <v>86</v>
      </c>
      <c r="CI79" s="28">
        <f t="shared" si="32"/>
        <v>26209.940000000002</v>
      </c>
      <c r="CJ79" s="130" t="s">
        <v>120</v>
      </c>
      <c r="CK79">
        <v>98277</v>
      </c>
      <c r="CL79" s="28">
        <v>9766.3700000000008</v>
      </c>
      <c r="CM79">
        <v>167</v>
      </c>
      <c r="CN79" s="28">
        <v>4690.3100000000004</v>
      </c>
      <c r="CO79">
        <v>77</v>
      </c>
      <c r="CP79" s="21">
        <f t="shared" si="33"/>
        <v>14456.68</v>
      </c>
      <c r="CQ79">
        <f t="shared" si="33"/>
        <v>244</v>
      </c>
      <c r="CR79" s="28">
        <f t="shared" si="34"/>
        <v>28913.360000000001</v>
      </c>
      <c r="CS79" s="28" t="s">
        <v>120</v>
      </c>
      <c r="CT79" s="9">
        <v>98366</v>
      </c>
      <c r="CU79" s="28">
        <v>13554.42</v>
      </c>
      <c r="CV79" s="137">
        <v>210</v>
      </c>
      <c r="CW79" s="28">
        <v>8567.2000000000007</v>
      </c>
      <c r="CX79" s="137">
        <v>101</v>
      </c>
      <c r="CY79" s="28">
        <v>46325.69</v>
      </c>
      <c r="CZ79" s="137">
        <v>219</v>
      </c>
      <c r="DA79" s="28">
        <f t="shared" si="35"/>
        <v>68447.31</v>
      </c>
      <c r="DB79" s="28" t="s">
        <v>120</v>
      </c>
      <c r="DC79" s="9">
        <v>98295</v>
      </c>
      <c r="DD79" s="28">
        <v>959.46</v>
      </c>
      <c r="DE79">
        <v>15</v>
      </c>
      <c r="DF79" s="28">
        <v>551.37</v>
      </c>
      <c r="DG79">
        <v>7</v>
      </c>
      <c r="DH79" s="28">
        <v>2635.4</v>
      </c>
      <c r="DI79">
        <v>21</v>
      </c>
      <c r="DJ79" s="28">
        <f t="shared" si="36"/>
        <v>4146.2299999999996</v>
      </c>
      <c r="DK79" s="28" t="s">
        <v>120</v>
      </c>
      <c r="DL79" s="9">
        <v>98310</v>
      </c>
      <c r="DM79" s="28">
        <v>31511.8</v>
      </c>
      <c r="DN79">
        <v>235</v>
      </c>
      <c r="DO79" s="28">
        <v>8809.6299999999992</v>
      </c>
      <c r="DP79">
        <v>116</v>
      </c>
      <c r="DQ79" s="28">
        <v>40348.869999999995</v>
      </c>
      <c r="DR79">
        <v>178</v>
      </c>
      <c r="DS79" s="28">
        <f t="shared" si="37"/>
        <v>80670.299999999988</v>
      </c>
    </row>
    <row r="80" spans="1:286" x14ac:dyDescent="0.2">
      <c r="A80" s="9">
        <v>98901</v>
      </c>
      <c r="B80" t="s">
        <v>117</v>
      </c>
      <c r="G80">
        <v>1</v>
      </c>
      <c r="J80">
        <v>1</v>
      </c>
      <c r="K80">
        <v>1</v>
      </c>
      <c r="P80" t="s">
        <v>120</v>
      </c>
      <c r="Q80">
        <v>98257</v>
      </c>
      <c r="R80" s="21">
        <v>5144.26</v>
      </c>
      <c r="S80">
        <v>29</v>
      </c>
      <c r="T80" s="21">
        <v>892.69</v>
      </c>
      <c r="U80">
        <v>4</v>
      </c>
      <c r="V80" s="21">
        <v>1487.3600000000001</v>
      </c>
      <c r="W80">
        <v>11</v>
      </c>
      <c r="X80" s="21">
        <f t="shared" si="25"/>
        <v>7524.3100000000013</v>
      </c>
      <c r="Y80" s="20" t="s">
        <v>120</v>
      </c>
      <c r="Z80">
        <v>98257</v>
      </c>
      <c r="AA80" s="21">
        <v>3694.04</v>
      </c>
      <c r="AB80">
        <v>14</v>
      </c>
      <c r="AC80" s="21">
        <v>2457.48</v>
      </c>
      <c r="AD80">
        <v>13</v>
      </c>
      <c r="AE80" s="21">
        <v>2191.44</v>
      </c>
      <c r="AF80">
        <v>12</v>
      </c>
      <c r="AG80" s="28">
        <f t="shared" si="26"/>
        <v>8342.9600000000009</v>
      </c>
      <c r="AH80" s="20" t="s">
        <v>120</v>
      </c>
      <c r="AI80">
        <v>98292</v>
      </c>
      <c r="AJ80" s="21">
        <v>15007.13</v>
      </c>
      <c r="AK80">
        <v>83</v>
      </c>
      <c r="AL80" s="21">
        <v>7387.01</v>
      </c>
      <c r="AM80">
        <v>32</v>
      </c>
      <c r="AN80" s="21">
        <v>7022.8799999999992</v>
      </c>
      <c r="AO80">
        <v>33</v>
      </c>
      <c r="AP80" s="28">
        <f t="shared" si="27"/>
        <v>29417.019999999997</v>
      </c>
      <c r="AQ80" s="130" t="s">
        <v>120</v>
      </c>
      <c r="AR80" s="9">
        <v>98271</v>
      </c>
      <c r="AS80" s="28">
        <v>13538.4</v>
      </c>
      <c r="AT80">
        <v>83</v>
      </c>
      <c r="AU80" s="28">
        <v>4493.8900000000003</v>
      </c>
      <c r="AV80">
        <v>29</v>
      </c>
      <c r="AW80" s="28">
        <v>9066.5600000000013</v>
      </c>
      <c r="AX80">
        <v>31</v>
      </c>
      <c r="AY80" s="28">
        <f t="shared" si="28"/>
        <v>27098.850000000002</v>
      </c>
      <c r="AZ80" s="130" t="s">
        <v>120</v>
      </c>
      <c r="BA80">
        <v>98284</v>
      </c>
      <c r="BB80" s="28">
        <v>28462.87</v>
      </c>
      <c r="BC80">
        <v>154</v>
      </c>
      <c r="BD80" s="28">
        <v>25333.61</v>
      </c>
      <c r="BE80">
        <v>95</v>
      </c>
      <c r="BF80" s="28">
        <v>30285.48</v>
      </c>
      <c r="BG80">
        <v>101</v>
      </c>
      <c r="BH80" s="28">
        <f t="shared" si="29"/>
        <v>84081.959999999992</v>
      </c>
      <c r="BI80" s="28" t="s">
        <v>120</v>
      </c>
      <c r="BJ80" s="9">
        <v>98524</v>
      </c>
      <c r="BK80" s="28">
        <v>0</v>
      </c>
      <c r="BL80" s="9">
        <v>0</v>
      </c>
      <c r="BM80" s="28">
        <v>243.92</v>
      </c>
      <c r="BN80" s="9">
        <v>1</v>
      </c>
      <c r="BO80" s="28">
        <v>212.22</v>
      </c>
      <c r="BP80" s="9">
        <v>2</v>
      </c>
      <c r="BQ80" s="28">
        <f t="shared" si="30"/>
        <v>456.14</v>
      </c>
      <c r="BR80" s="28" t="s">
        <v>120</v>
      </c>
      <c r="BS80">
        <v>98264</v>
      </c>
      <c r="BT80" s="28">
        <v>23205.84</v>
      </c>
      <c r="BU80">
        <v>235</v>
      </c>
      <c r="BV80" s="28">
        <v>15810.78</v>
      </c>
      <c r="BW80">
        <v>115</v>
      </c>
      <c r="BX80" s="28">
        <v>51122.03</v>
      </c>
      <c r="BY80">
        <v>201</v>
      </c>
      <c r="BZ80" s="28">
        <f t="shared" si="31"/>
        <v>90138.65</v>
      </c>
      <c r="CA80" s="130" t="s">
        <v>120</v>
      </c>
      <c r="CB80">
        <v>98370</v>
      </c>
      <c r="CC80" s="28">
        <v>4955.55</v>
      </c>
      <c r="CD80">
        <v>54</v>
      </c>
      <c r="CE80" s="28">
        <v>2754.89</v>
      </c>
      <c r="CF80">
        <v>26</v>
      </c>
      <c r="CG80" s="28">
        <v>11411.11</v>
      </c>
      <c r="CH80">
        <v>30</v>
      </c>
      <c r="CI80" s="28">
        <f t="shared" si="32"/>
        <v>19121.550000000003</v>
      </c>
      <c r="CJ80" s="130" t="s">
        <v>120</v>
      </c>
      <c r="CK80">
        <v>98282</v>
      </c>
      <c r="CL80" s="28">
        <v>972.81</v>
      </c>
      <c r="CM80">
        <v>27</v>
      </c>
      <c r="CN80" s="28">
        <v>520.88</v>
      </c>
      <c r="CO80">
        <v>7</v>
      </c>
      <c r="CP80" s="21">
        <f t="shared" si="33"/>
        <v>1493.69</v>
      </c>
      <c r="CQ80">
        <f t="shared" si="33"/>
        <v>34</v>
      </c>
      <c r="CR80" s="28">
        <f t="shared" si="34"/>
        <v>2987.38</v>
      </c>
      <c r="CS80" s="28" t="s">
        <v>120</v>
      </c>
      <c r="CT80" s="9">
        <v>98367</v>
      </c>
      <c r="CU80" s="28">
        <v>8658.86</v>
      </c>
      <c r="CV80" s="137">
        <v>131</v>
      </c>
      <c r="CW80" s="28">
        <v>2487.14</v>
      </c>
      <c r="CX80" s="137">
        <v>44</v>
      </c>
      <c r="CY80" s="28">
        <v>11701.19</v>
      </c>
      <c r="CZ80" s="137">
        <v>65</v>
      </c>
      <c r="DA80" s="28">
        <f t="shared" si="35"/>
        <v>22847.190000000002</v>
      </c>
      <c r="DB80" s="28" t="s">
        <v>120</v>
      </c>
      <c r="DC80" s="9">
        <v>98310</v>
      </c>
      <c r="DD80" s="28">
        <v>14419.92</v>
      </c>
      <c r="DE80">
        <v>216</v>
      </c>
      <c r="DF80" s="28">
        <v>7884.17</v>
      </c>
      <c r="DG80">
        <v>72</v>
      </c>
      <c r="DH80" s="28">
        <v>40821.14</v>
      </c>
      <c r="DI80">
        <v>188</v>
      </c>
      <c r="DJ80" s="28">
        <f t="shared" si="36"/>
        <v>63125.229999999996</v>
      </c>
      <c r="DK80" s="28" t="s">
        <v>120</v>
      </c>
      <c r="DL80" s="9">
        <v>98311</v>
      </c>
      <c r="DM80" s="28">
        <v>37864.68</v>
      </c>
      <c r="DN80">
        <v>257</v>
      </c>
      <c r="DO80" s="28">
        <v>8914.86</v>
      </c>
      <c r="DP80">
        <v>85</v>
      </c>
      <c r="DQ80" s="28">
        <v>24755.53</v>
      </c>
      <c r="DR80">
        <v>134</v>
      </c>
      <c r="DS80" s="28">
        <f t="shared" si="37"/>
        <v>71535.070000000007</v>
      </c>
    </row>
    <row r="81" spans="1:123" x14ac:dyDescent="0.2">
      <c r="A81" s="9">
        <v>98902</v>
      </c>
      <c r="B81" t="s">
        <v>117</v>
      </c>
      <c r="C81">
        <v>4</v>
      </c>
      <c r="D81">
        <v>4</v>
      </c>
      <c r="F81">
        <v>4</v>
      </c>
      <c r="G81">
        <v>1</v>
      </c>
      <c r="H81">
        <v>1</v>
      </c>
      <c r="I81">
        <v>3</v>
      </c>
      <c r="J81">
        <v>2</v>
      </c>
      <c r="K81">
        <v>3</v>
      </c>
      <c r="L81">
        <v>2</v>
      </c>
      <c r="M81">
        <v>3</v>
      </c>
      <c r="N81">
        <v>2</v>
      </c>
      <c r="P81" t="s">
        <v>120</v>
      </c>
      <c r="Q81">
        <v>98264</v>
      </c>
      <c r="R81" s="21">
        <v>70645.05</v>
      </c>
      <c r="S81">
        <v>303</v>
      </c>
      <c r="T81" s="21">
        <v>16494.18</v>
      </c>
      <c r="U81">
        <v>105</v>
      </c>
      <c r="V81" s="21">
        <v>16367.15</v>
      </c>
      <c r="W81">
        <v>111</v>
      </c>
      <c r="X81" s="21">
        <f t="shared" si="25"/>
        <v>103506.38</v>
      </c>
      <c r="Y81" s="20" t="s">
        <v>120</v>
      </c>
      <c r="Z81">
        <v>98264</v>
      </c>
      <c r="AA81" s="21">
        <v>85187.28</v>
      </c>
      <c r="AB81">
        <v>355</v>
      </c>
      <c r="AC81" s="21">
        <v>29131.84</v>
      </c>
      <c r="AD81">
        <v>128</v>
      </c>
      <c r="AE81" s="21">
        <v>22813.599999999999</v>
      </c>
      <c r="AF81">
        <v>119</v>
      </c>
      <c r="AG81" s="28">
        <f t="shared" si="26"/>
        <v>137132.72</v>
      </c>
      <c r="AH81" s="20" t="s">
        <v>120</v>
      </c>
      <c r="AI81">
        <v>98295</v>
      </c>
      <c r="AJ81" s="21">
        <v>3502.76</v>
      </c>
      <c r="AK81">
        <v>15</v>
      </c>
      <c r="AL81" s="21">
        <v>3056.95</v>
      </c>
      <c r="AM81">
        <v>11</v>
      </c>
      <c r="AN81" s="21">
        <v>1793.4499999999998</v>
      </c>
      <c r="AO81">
        <v>11</v>
      </c>
      <c r="AP81" s="28">
        <f t="shared" si="27"/>
        <v>8353.16</v>
      </c>
      <c r="AQ81" s="130" t="s">
        <v>120</v>
      </c>
      <c r="AR81" s="9">
        <v>98273</v>
      </c>
      <c r="AS81" s="28">
        <v>94746.03</v>
      </c>
      <c r="AT81">
        <v>491</v>
      </c>
      <c r="AU81" s="28">
        <v>22397.56</v>
      </c>
      <c r="AV81">
        <v>87</v>
      </c>
      <c r="AW81" s="28">
        <v>27965.8</v>
      </c>
      <c r="AX81">
        <v>125</v>
      </c>
      <c r="AY81" s="28">
        <f t="shared" si="28"/>
        <v>145109.38999999998</v>
      </c>
      <c r="AZ81" s="130" t="s">
        <v>120</v>
      </c>
      <c r="BA81">
        <v>98292</v>
      </c>
      <c r="BB81" s="28">
        <v>13838.23</v>
      </c>
      <c r="BC81">
        <v>80</v>
      </c>
      <c r="BD81" s="28">
        <v>7771.98</v>
      </c>
      <c r="BE81">
        <v>41</v>
      </c>
      <c r="BF81" s="28">
        <v>6852.32</v>
      </c>
      <c r="BG81">
        <v>35</v>
      </c>
      <c r="BH81" s="28">
        <f t="shared" si="29"/>
        <v>28462.53</v>
      </c>
      <c r="BI81" s="28" t="s">
        <v>120</v>
      </c>
      <c r="BJ81" s="9">
        <v>98528</v>
      </c>
      <c r="BK81" s="28">
        <v>0</v>
      </c>
      <c r="BL81" s="9">
        <v>0</v>
      </c>
      <c r="BM81" s="28">
        <v>264.13</v>
      </c>
      <c r="BN81" s="9">
        <v>4</v>
      </c>
      <c r="BO81" s="28">
        <v>827.13</v>
      </c>
      <c r="BP81" s="9">
        <v>3</v>
      </c>
      <c r="BQ81" s="28">
        <f t="shared" si="30"/>
        <v>1091.26</v>
      </c>
      <c r="BR81" s="28" t="s">
        <v>120</v>
      </c>
      <c r="BS81">
        <v>98271</v>
      </c>
      <c r="BT81" s="28">
        <v>3440.74</v>
      </c>
      <c r="BU81">
        <v>58</v>
      </c>
      <c r="BV81" s="28">
        <v>4372.96</v>
      </c>
      <c r="BW81">
        <v>27</v>
      </c>
      <c r="BX81" s="28">
        <v>8167.29</v>
      </c>
      <c r="BY81">
        <v>39</v>
      </c>
      <c r="BZ81" s="28">
        <f t="shared" si="31"/>
        <v>15980.99</v>
      </c>
      <c r="CA81" s="130" t="s">
        <v>120</v>
      </c>
      <c r="CB81">
        <v>98383</v>
      </c>
      <c r="CC81" s="28">
        <v>7845.91</v>
      </c>
      <c r="CD81">
        <v>128</v>
      </c>
      <c r="CE81" s="28">
        <v>4005.71</v>
      </c>
      <c r="CF81">
        <v>52</v>
      </c>
      <c r="CG81" s="28">
        <v>11678.54</v>
      </c>
      <c r="CH81">
        <v>49</v>
      </c>
      <c r="CI81" s="28">
        <f t="shared" si="32"/>
        <v>23530.16</v>
      </c>
      <c r="CJ81" s="130" t="s">
        <v>120</v>
      </c>
      <c r="CK81">
        <v>98284</v>
      </c>
      <c r="CL81" s="28">
        <v>9771.2999999999993</v>
      </c>
      <c r="CM81">
        <v>148</v>
      </c>
      <c r="CN81" s="28">
        <v>6307.82</v>
      </c>
      <c r="CO81">
        <v>83</v>
      </c>
      <c r="CP81" s="21">
        <f t="shared" si="33"/>
        <v>16079.119999999999</v>
      </c>
      <c r="CQ81">
        <f t="shared" si="33"/>
        <v>231</v>
      </c>
      <c r="CR81" s="28">
        <f t="shared" si="34"/>
        <v>32158.239999999998</v>
      </c>
      <c r="CS81" s="28" t="s">
        <v>120</v>
      </c>
      <c r="CT81" s="9">
        <v>98370</v>
      </c>
      <c r="CU81" s="28">
        <v>3612.67</v>
      </c>
      <c r="CV81" s="137">
        <v>44</v>
      </c>
      <c r="CW81" s="28">
        <v>1280.3599999999999</v>
      </c>
      <c r="CX81" s="137">
        <v>20</v>
      </c>
      <c r="CY81" s="28">
        <v>5418.96</v>
      </c>
      <c r="CZ81" s="137">
        <v>31</v>
      </c>
      <c r="DA81" s="28">
        <f t="shared" si="35"/>
        <v>10311.99</v>
      </c>
      <c r="DB81" s="28" t="s">
        <v>120</v>
      </c>
      <c r="DC81" s="9">
        <v>98311</v>
      </c>
      <c r="DD81" s="28">
        <v>17864.96</v>
      </c>
      <c r="DE81">
        <v>237</v>
      </c>
      <c r="DF81" s="28">
        <v>6528.33</v>
      </c>
      <c r="DG81">
        <v>86</v>
      </c>
      <c r="DH81" s="28">
        <v>26129.190000000002</v>
      </c>
      <c r="DI81">
        <v>147</v>
      </c>
      <c r="DJ81" s="28">
        <f t="shared" si="36"/>
        <v>50522.48</v>
      </c>
      <c r="DK81" s="28" t="s">
        <v>120</v>
      </c>
      <c r="DL81" s="9">
        <v>98312</v>
      </c>
      <c r="DM81" s="28">
        <v>44557.51</v>
      </c>
      <c r="DN81">
        <v>322</v>
      </c>
      <c r="DO81" s="28">
        <v>12191.68</v>
      </c>
      <c r="DP81">
        <v>112</v>
      </c>
      <c r="DQ81" s="28">
        <v>33754.22</v>
      </c>
      <c r="DR81">
        <v>221</v>
      </c>
      <c r="DS81" s="28">
        <f t="shared" si="37"/>
        <v>90503.41</v>
      </c>
    </row>
    <row r="82" spans="1:123" x14ac:dyDescent="0.2">
      <c r="A82" s="9">
        <v>98903</v>
      </c>
      <c r="B82" t="s">
        <v>117</v>
      </c>
      <c r="C82">
        <v>2</v>
      </c>
      <c r="D82">
        <v>3</v>
      </c>
      <c r="E82">
        <v>3</v>
      </c>
      <c r="F82">
        <v>3</v>
      </c>
      <c r="G82">
        <v>4</v>
      </c>
      <c r="H82">
        <v>3</v>
      </c>
      <c r="I82">
        <v>3</v>
      </c>
      <c r="J82">
        <v>1</v>
      </c>
      <c r="K82">
        <v>3</v>
      </c>
      <c r="M82">
        <v>3</v>
      </c>
      <c r="N82">
        <v>2</v>
      </c>
      <c r="P82" t="s">
        <v>120</v>
      </c>
      <c r="Q82">
        <v>98271</v>
      </c>
      <c r="R82" s="21">
        <v>8088.89</v>
      </c>
      <c r="S82">
        <v>50</v>
      </c>
      <c r="T82" s="21">
        <v>4299.0200000000004</v>
      </c>
      <c r="U82">
        <v>20</v>
      </c>
      <c r="V82" s="21">
        <v>8742.4600000000009</v>
      </c>
      <c r="W82">
        <v>41</v>
      </c>
      <c r="X82" s="21">
        <f t="shared" si="25"/>
        <v>21130.370000000003</v>
      </c>
      <c r="Y82" s="20" t="s">
        <v>120</v>
      </c>
      <c r="Z82">
        <v>98271</v>
      </c>
      <c r="AA82" s="21">
        <v>12995.87</v>
      </c>
      <c r="AB82">
        <v>76</v>
      </c>
      <c r="AC82" s="21">
        <v>4065.82</v>
      </c>
      <c r="AD82">
        <v>15</v>
      </c>
      <c r="AE82" s="21">
        <v>9527.5</v>
      </c>
      <c r="AF82">
        <v>37</v>
      </c>
      <c r="AG82" s="28">
        <f t="shared" si="26"/>
        <v>26589.190000000002</v>
      </c>
      <c r="AH82" s="20" t="s">
        <v>120</v>
      </c>
      <c r="AI82">
        <v>98310</v>
      </c>
      <c r="AJ82" s="21">
        <v>43272.4</v>
      </c>
      <c r="AK82">
        <v>238</v>
      </c>
      <c r="AL82" s="21">
        <v>27501.11</v>
      </c>
      <c r="AM82">
        <v>101</v>
      </c>
      <c r="AN82" s="21">
        <v>41055.279999999999</v>
      </c>
      <c r="AO82">
        <v>194</v>
      </c>
      <c r="AP82" s="28">
        <f t="shared" si="27"/>
        <v>111828.79000000001</v>
      </c>
      <c r="AQ82" s="130" t="s">
        <v>120</v>
      </c>
      <c r="AR82" s="9">
        <v>98274</v>
      </c>
      <c r="AS82" s="28">
        <v>38008.93</v>
      </c>
      <c r="AT82">
        <v>156</v>
      </c>
      <c r="AU82" s="28">
        <v>14034.59</v>
      </c>
      <c r="AV82">
        <v>58</v>
      </c>
      <c r="AW82" s="28">
        <v>17394.61</v>
      </c>
      <c r="AX82">
        <v>63</v>
      </c>
      <c r="AY82" s="28">
        <f t="shared" si="28"/>
        <v>69438.13</v>
      </c>
      <c r="AZ82" s="130" t="s">
        <v>120</v>
      </c>
      <c r="BA82">
        <v>98295</v>
      </c>
      <c r="BB82" s="28">
        <v>4772.99</v>
      </c>
      <c r="BC82">
        <v>15</v>
      </c>
      <c r="BD82" s="28">
        <v>3920.81</v>
      </c>
      <c r="BE82">
        <v>13</v>
      </c>
      <c r="BF82" s="28">
        <v>2878.23</v>
      </c>
      <c r="BG82">
        <v>15</v>
      </c>
      <c r="BH82" s="28">
        <f t="shared" si="29"/>
        <v>11572.029999999999</v>
      </c>
      <c r="BI82" s="28" t="s">
        <v>120</v>
      </c>
      <c r="BJ82" s="9">
        <v>98541</v>
      </c>
      <c r="BK82" s="28">
        <v>2175.41</v>
      </c>
      <c r="BL82" s="9">
        <v>11</v>
      </c>
      <c r="BM82" s="28">
        <v>2372.85</v>
      </c>
      <c r="BN82" s="9">
        <v>6</v>
      </c>
      <c r="BO82" s="28">
        <v>3650.2799999999997</v>
      </c>
      <c r="BP82" s="9">
        <v>11</v>
      </c>
      <c r="BQ82" s="28">
        <f t="shared" si="30"/>
        <v>8198.5400000000009</v>
      </c>
      <c r="BR82" s="28" t="s">
        <v>120</v>
      </c>
      <c r="BS82">
        <v>98273</v>
      </c>
      <c r="BT82" s="28">
        <v>32063.73</v>
      </c>
      <c r="BU82">
        <v>420</v>
      </c>
      <c r="BV82" s="28">
        <v>9639.5400000000009</v>
      </c>
      <c r="BW82">
        <v>63</v>
      </c>
      <c r="BX82" s="28">
        <v>45202.95</v>
      </c>
      <c r="BY82">
        <v>184</v>
      </c>
      <c r="BZ82" s="28">
        <f t="shared" si="31"/>
        <v>86906.22</v>
      </c>
      <c r="CA82" s="130" t="s">
        <v>120</v>
      </c>
      <c r="CB82">
        <v>98520</v>
      </c>
      <c r="CC82" s="28">
        <v>4747.82</v>
      </c>
      <c r="CD82">
        <v>64</v>
      </c>
      <c r="CE82" s="28">
        <v>4503.46</v>
      </c>
      <c r="CF82">
        <v>28</v>
      </c>
      <c r="CG82" s="28">
        <v>31939.57</v>
      </c>
      <c r="CH82">
        <v>72</v>
      </c>
      <c r="CI82" s="28">
        <f t="shared" si="32"/>
        <v>41190.85</v>
      </c>
      <c r="CJ82" s="130" t="s">
        <v>120</v>
      </c>
      <c r="CK82">
        <v>98292</v>
      </c>
      <c r="CL82" s="28">
        <v>5564.78</v>
      </c>
      <c r="CM82">
        <v>113</v>
      </c>
      <c r="CN82" s="28">
        <v>4252.13</v>
      </c>
      <c r="CO82">
        <v>31</v>
      </c>
      <c r="CP82" s="21">
        <f t="shared" si="33"/>
        <v>9816.91</v>
      </c>
      <c r="CQ82">
        <f t="shared" si="33"/>
        <v>144</v>
      </c>
      <c r="CR82" s="28">
        <f t="shared" si="34"/>
        <v>19633.82</v>
      </c>
      <c r="CS82" s="28" t="s">
        <v>120</v>
      </c>
      <c r="CT82" s="9">
        <v>98383</v>
      </c>
      <c r="CU82" s="28">
        <v>6558.41</v>
      </c>
      <c r="CV82" s="137">
        <v>109</v>
      </c>
      <c r="CW82" s="28">
        <v>3027.74</v>
      </c>
      <c r="CX82" s="137">
        <v>45</v>
      </c>
      <c r="CY82" s="28">
        <v>12417.46</v>
      </c>
      <c r="CZ82" s="137">
        <v>65</v>
      </c>
      <c r="DA82" s="28">
        <f t="shared" si="35"/>
        <v>22003.61</v>
      </c>
      <c r="DB82" s="28" t="s">
        <v>120</v>
      </c>
      <c r="DC82" s="9">
        <v>98312</v>
      </c>
      <c r="DD82" s="28">
        <v>22729.119999999999</v>
      </c>
      <c r="DE82">
        <v>274</v>
      </c>
      <c r="DF82" s="28">
        <v>7973.35</v>
      </c>
      <c r="DG82">
        <v>110</v>
      </c>
      <c r="DH82" s="28">
        <v>32814.639999999999</v>
      </c>
      <c r="DI82">
        <v>217</v>
      </c>
      <c r="DJ82" s="28">
        <f t="shared" si="36"/>
        <v>63517.11</v>
      </c>
      <c r="DK82" s="28" t="s">
        <v>120</v>
      </c>
      <c r="DL82" s="9">
        <v>98314</v>
      </c>
      <c r="DM82" s="28">
        <v>26.9</v>
      </c>
      <c r="DN82">
        <v>1</v>
      </c>
      <c r="DO82" s="28">
        <v>0</v>
      </c>
      <c r="DP82">
        <v>0</v>
      </c>
      <c r="DQ82" s="28">
        <v>0</v>
      </c>
      <c r="DR82">
        <v>0</v>
      </c>
      <c r="DS82" s="28">
        <f t="shared" si="37"/>
        <v>26.9</v>
      </c>
    </row>
    <row r="83" spans="1:123" x14ac:dyDescent="0.2">
      <c r="A83" s="9">
        <v>98930</v>
      </c>
      <c r="B83" t="s">
        <v>117</v>
      </c>
      <c r="C83">
        <v>2</v>
      </c>
      <c r="E83">
        <v>4</v>
      </c>
      <c r="F83">
        <v>3</v>
      </c>
      <c r="G83">
        <v>2</v>
      </c>
      <c r="H83">
        <v>2</v>
      </c>
      <c r="I83">
        <v>3</v>
      </c>
      <c r="J83">
        <v>3</v>
      </c>
      <c r="K83">
        <v>1</v>
      </c>
      <c r="M83">
        <v>1</v>
      </c>
      <c r="N83">
        <v>2</v>
      </c>
      <c r="P83" t="s">
        <v>120</v>
      </c>
      <c r="Q83">
        <v>98273</v>
      </c>
      <c r="R83" s="21">
        <v>82588.05</v>
      </c>
      <c r="S83">
        <v>417</v>
      </c>
      <c r="T83" s="21">
        <v>20510.38</v>
      </c>
      <c r="U83">
        <v>113</v>
      </c>
      <c r="V83" s="21">
        <v>16065.9</v>
      </c>
      <c r="W83">
        <v>139</v>
      </c>
      <c r="X83" s="21">
        <f t="shared" si="25"/>
        <v>119164.33</v>
      </c>
      <c r="Y83" s="20" t="s">
        <v>120</v>
      </c>
      <c r="Z83">
        <v>98273</v>
      </c>
      <c r="AA83" s="21">
        <v>50340.45</v>
      </c>
      <c r="AB83">
        <v>232</v>
      </c>
      <c r="AC83" s="21">
        <v>18298.28</v>
      </c>
      <c r="AD83">
        <v>89</v>
      </c>
      <c r="AE83" s="21">
        <v>12692.09</v>
      </c>
      <c r="AF83">
        <v>91</v>
      </c>
      <c r="AG83" s="28">
        <f t="shared" si="26"/>
        <v>81330.819999999992</v>
      </c>
      <c r="AH83" s="20" t="s">
        <v>120</v>
      </c>
      <c r="AI83">
        <v>98311</v>
      </c>
      <c r="AJ83" s="21">
        <v>47645.22</v>
      </c>
      <c r="AK83">
        <v>237</v>
      </c>
      <c r="AL83" s="21">
        <v>26404.58</v>
      </c>
      <c r="AM83">
        <v>118</v>
      </c>
      <c r="AN83" s="21">
        <v>21596.55</v>
      </c>
      <c r="AO83">
        <v>82</v>
      </c>
      <c r="AP83" s="28">
        <f t="shared" si="27"/>
        <v>95646.35</v>
      </c>
      <c r="AQ83" s="130" t="s">
        <v>120</v>
      </c>
      <c r="AR83" s="9">
        <v>98276</v>
      </c>
      <c r="AS83" s="28">
        <v>5307.57</v>
      </c>
      <c r="AT83">
        <v>19</v>
      </c>
      <c r="AU83" s="28">
        <v>1861.93</v>
      </c>
      <c r="AV83">
        <v>9</v>
      </c>
      <c r="AW83" s="28">
        <v>667.93</v>
      </c>
      <c r="AX83">
        <v>5</v>
      </c>
      <c r="AY83" s="28">
        <f t="shared" si="28"/>
        <v>7837.43</v>
      </c>
      <c r="AZ83" s="130" t="s">
        <v>120</v>
      </c>
      <c r="BA83">
        <v>98310</v>
      </c>
      <c r="BB83" s="28">
        <v>36199.29</v>
      </c>
      <c r="BC83">
        <v>209</v>
      </c>
      <c r="BD83" s="28">
        <v>30158.78</v>
      </c>
      <c r="BE83">
        <v>123</v>
      </c>
      <c r="BF83" s="28">
        <v>57945.22</v>
      </c>
      <c r="BG83">
        <v>201</v>
      </c>
      <c r="BH83" s="28">
        <f t="shared" si="29"/>
        <v>124303.29000000001</v>
      </c>
      <c r="BI83" s="28" t="s">
        <v>120</v>
      </c>
      <c r="BJ83" s="9">
        <v>98550</v>
      </c>
      <c r="BK83" s="28">
        <v>10218.82</v>
      </c>
      <c r="BL83" s="9">
        <v>53</v>
      </c>
      <c r="BM83" s="28">
        <v>7800.89</v>
      </c>
      <c r="BN83" s="9">
        <v>31</v>
      </c>
      <c r="BO83" s="28">
        <v>14805.900000000001</v>
      </c>
      <c r="BP83" s="9">
        <v>54</v>
      </c>
      <c r="BQ83" s="28">
        <f t="shared" si="30"/>
        <v>32825.61</v>
      </c>
      <c r="BR83" s="28" t="s">
        <v>120</v>
      </c>
      <c r="BS83">
        <v>98274</v>
      </c>
      <c r="BT83" s="28">
        <v>9391.58</v>
      </c>
      <c r="BU83">
        <v>129</v>
      </c>
      <c r="BV83" s="28">
        <v>9877.4599999999991</v>
      </c>
      <c r="BW83">
        <v>48</v>
      </c>
      <c r="BX83" s="28">
        <v>26335.829999999998</v>
      </c>
      <c r="BY83">
        <v>77</v>
      </c>
      <c r="BZ83" s="28">
        <f t="shared" si="31"/>
        <v>45604.869999999995</v>
      </c>
      <c r="CA83" s="130" t="s">
        <v>120</v>
      </c>
      <c r="CB83">
        <v>98524</v>
      </c>
      <c r="CC83" s="28">
        <v>250.13</v>
      </c>
      <c r="CD83">
        <v>4</v>
      </c>
      <c r="CE83" s="28">
        <v>21.9</v>
      </c>
      <c r="CF83">
        <v>0</v>
      </c>
      <c r="CG83" s="28">
        <v>31</v>
      </c>
      <c r="CH83">
        <v>1</v>
      </c>
      <c r="CI83" s="28">
        <f t="shared" si="32"/>
        <v>303.02999999999997</v>
      </c>
      <c r="CJ83" s="130" t="s">
        <v>120</v>
      </c>
      <c r="CK83">
        <v>98295</v>
      </c>
      <c r="CL83" s="28">
        <v>1329.47</v>
      </c>
      <c r="CM83">
        <v>21</v>
      </c>
      <c r="CN83" s="28">
        <v>608.58000000000004</v>
      </c>
      <c r="CO83">
        <v>11</v>
      </c>
      <c r="CP83" s="21">
        <f t="shared" si="33"/>
        <v>1938.0500000000002</v>
      </c>
      <c r="CQ83">
        <f t="shared" si="33"/>
        <v>32</v>
      </c>
      <c r="CR83" s="28">
        <f t="shared" si="34"/>
        <v>3876.1000000000004</v>
      </c>
      <c r="CS83" s="28" t="s">
        <v>120</v>
      </c>
      <c r="CT83" s="9">
        <v>98520</v>
      </c>
      <c r="CU83" s="28">
        <v>3414.83</v>
      </c>
      <c r="CV83" s="137">
        <v>47</v>
      </c>
      <c r="CW83" s="28">
        <v>1769.38</v>
      </c>
      <c r="CX83" s="137">
        <v>37</v>
      </c>
      <c r="CY83" s="28">
        <v>21573.690000000002</v>
      </c>
      <c r="CZ83" s="137">
        <v>77</v>
      </c>
      <c r="DA83" s="28">
        <f t="shared" si="35"/>
        <v>26757.9</v>
      </c>
      <c r="DB83" s="28" t="s">
        <v>120</v>
      </c>
      <c r="DC83" s="9">
        <v>98337</v>
      </c>
      <c r="DD83" s="28">
        <v>5727.49</v>
      </c>
      <c r="DE83">
        <v>90</v>
      </c>
      <c r="DF83" s="28">
        <v>1618.79</v>
      </c>
      <c r="DG83">
        <v>32</v>
      </c>
      <c r="DH83" s="28">
        <v>8883.32</v>
      </c>
      <c r="DI83">
        <v>75</v>
      </c>
      <c r="DJ83" s="28">
        <f t="shared" si="36"/>
        <v>16229.599999999999</v>
      </c>
      <c r="DK83" s="28" t="s">
        <v>120</v>
      </c>
      <c r="DL83" s="9">
        <v>98337</v>
      </c>
      <c r="DM83" s="28">
        <v>12196.99</v>
      </c>
      <c r="DN83">
        <v>97</v>
      </c>
      <c r="DO83" s="28">
        <v>4376.3</v>
      </c>
      <c r="DP83">
        <v>35</v>
      </c>
      <c r="DQ83" s="28">
        <v>9347.92</v>
      </c>
      <c r="DR83">
        <v>85</v>
      </c>
      <c r="DS83" s="28">
        <f t="shared" si="37"/>
        <v>25921.21</v>
      </c>
    </row>
    <row r="84" spans="1:123" x14ac:dyDescent="0.2">
      <c r="A84" s="9">
        <v>98936</v>
      </c>
      <c r="B84" t="s">
        <v>117</v>
      </c>
      <c r="G84">
        <v>1</v>
      </c>
      <c r="P84" t="s">
        <v>120</v>
      </c>
      <c r="Q84">
        <v>98274</v>
      </c>
      <c r="R84" s="21">
        <v>31072.13</v>
      </c>
      <c r="S84">
        <v>144</v>
      </c>
      <c r="T84" s="21">
        <v>5860.93</v>
      </c>
      <c r="U84">
        <v>44</v>
      </c>
      <c r="V84" s="21">
        <v>9655.4599999999991</v>
      </c>
      <c r="W84">
        <v>46</v>
      </c>
      <c r="X84" s="21">
        <f t="shared" si="25"/>
        <v>46588.52</v>
      </c>
      <c r="Y84" s="20" t="s">
        <v>120</v>
      </c>
      <c r="Z84">
        <v>98274</v>
      </c>
      <c r="AA84" s="21">
        <v>34204.86</v>
      </c>
      <c r="AB84">
        <v>151</v>
      </c>
      <c r="AC84" s="21">
        <v>14611.73</v>
      </c>
      <c r="AD84">
        <v>59</v>
      </c>
      <c r="AE84" s="21">
        <v>10040.39</v>
      </c>
      <c r="AF84">
        <v>47</v>
      </c>
      <c r="AG84" s="28">
        <f t="shared" si="26"/>
        <v>58856.979999999996</v>
      </c>
      <c r="AH84" s="20" t="s">
        <v>120</v>
      </c>
      <c r="AI84">
        <v>98312</v>
      </c>
      <c r="AJ84" s="21">
        <v>61042.97</v>
      </c>
      <c r="AK84">
        <v>304</v>
      </c>
      <c r="AL84" s="21">
        <v>25571.46</v>
      </c>
      <c r="AM84">
        <v>116</v>
      </c>
      <c r="AN84" s="21">
        <v>29922.309999999998</v>
      </c>
      <c r="AO84">
        <v>155</v>
      </c>
      <c r="AP84" s="28">
        <f t="shared" si="27"/>
        <v>116536.73999999999</v>
      </c>
      <c r="AQ84" s="130" t="s">
        <v>120</v>
      </c>
      <c r="AR84" s="9">
        <v>98277</v>
      </c>
      <c r="AS84" s="28">
        <v>31911.05</v>
      </c>
      <c r="AT84">
        <v>167</v>
      </c>
      <c r="AU84" s="28">
        <v>10091.41</v>
      </c>
      <c r="AV84">
        <v>38</v>
      </c>
      <c r="AW84" s="28">
        <v>18090.54</v>
      </c>
      <c r="AX84">
        <v>66</v>
      </c>
      <c r="AY84" s="28">
        <f t="shared" si="28"/>
        <v>60093</v>
      </c>
      <c r="AZ84" s="130" t="s">
        <v>120</v>
      </c>
      <c r="BA84">
        <v>98311</v>
      </c>
      <c r="BB84" s="28">
        <v>44114.94</v>
      </c>
      <c r="BC84">
        <v>205</v>
      </c>
      <c r="BD84" s="28">
        <v>30953.63</v>
      </c>
      <c r="BE84">
        <v>118</v>
      </c>
      <c r="BF84" s="28">
        <v>34035.589999999997</v>
      </c>
      <c r="BG84">
        <v>118</v>
      </c>
      <c r="BH84" s="28">
        <f t="shared" si="29"/>
        <v>109104.16</v>
      </c>
      <c r="BI84" s="28" t="s">
        <v>120</v>
      </c>
      <c r="BJ84" s="9">
        <v>98557</v>
      </c>
      <c r="BK84" s="28">
        <v>784.68</v>
      </c>
      <c r="BL84" s="9">
        <v>5</v>
      </c>
      <c r="BM84" s="28">
        <v>888.46</v>
      </c>
      <c r="BN84" s="9">
        <v>4</v>
      </c>
      <c r="BO84" s="28">
        <v>206.03</v>
      </c>
      <c r="BP84" s="9">
        <v>5</v>
      </c>
      <c r="BQ84" s="28">
        <f t="shared" si="30"/>
        <v>1879.1699999999998</v>
      </c>
      <c r="BR84" s="28" t="s">
        <v>120</v>
      </c>
      <c r="BS84">
        <v>98276</v>
      </c>
      <c r="BT84" s="28">
        <v>1246.6600000000001</v>
      </c>
      <c r="BU84">
        <v>16</v>
      </c>
      <c r="BV84" s="28">
        <v>2056.19</v>
      </c>
      <c r="BW84">
        <v>6</v>
      </c>
      <c r="BX84" s="28">
        <v>2119.81</v>
      </c>
      <c r="BY84">
        <v>6</v>
      </c>
      <c r="BZ84" s="28">
        <f t="shared" si="31"/>
        <v>5422.66</v>
      </c>
      <c r="CA84" s="130" t="s">
        <v>120</v>
      </c>
      <c r="CB84">
        <v>98528</v>
      </c>
      <c r="CC84" s="28">
        <v>248.95</v>
      </c>
      <c r="CD84">
        <v>4</v>
      </c>
      <c r="CE84" s="28">
        <v>143.13999999999999</v>
      </c>
      <c r="CF84">
        <v>1</v>
      </c>
      <c r="CG84" s="28">
        <v>1124.51</v>
      </c>
      <c r="CH84">
        <v>5</v>
      </c>
      <c r="CI84" s="28">
        <f t="shared" si="32"/>
        <v>1516.6</v>
      </c>
      <c r="CJ84" s="130" t="s">
        <v>120</v>
      </c>
      <c r="CK84">
        <v>98310</v>
      </c>
      <c r="CL84" s="28">
        <v>12769.08</v>
      </c>
      <c r="CM84">
        <v>240</v>
      </c>
      <c r="CN84" s="28">
        <v>7036.47</v>
      </c>
      <c r="CO84">
        <v>104</v>
      </c>
      <c r="CP84" s="21">
        <f t="shared" si="33"/>
        <v>19805.55</v>
      </c>
      <c r="CQ84">
        <f t="shared" si="33"/>
        <v>344</v>
      </c>
      <c r="CR84" s="28">
        <f t="shared" si="34"/>
        <v>39611.1</v>
      </c>
      <c r="CS84" s="28" t="s">
        <v>120</v>
      </c>
      <c r="CT84" s="9">
        <v>98524</v>
      </c>
      <c r="CU84" s="28">
        <v>192.79</v>
      </c>
      <c r="CV84" s="137">
        <v>2</v>
      </c>
      <c r="CW84" s="28">
        <v>89.13</v>
      </c>
      <c r="CX84" s="137">
        <v>2</v>
      </c>
      <c r="CY84" s="28">
        <v>41.42</v>
      </c>
      <c r="CZ84" s="137">
        <v>1</v>
      </c>
      <c r="DA84" s="28">
        <f t="shared" si="35"/>
        <v>323.33999999999997</v>
      </c>
      <c r="DB84" s="28" t="s">
        <v>120</v>
      </c>
      <c r="DC84" s="9">
        <v>98345</v>
      </c>
      <c r="DD84" s="28">
        <v>112.64</v>
      </c>
      <c r="DE84">
        <v>2</v>
      </c>
      <c r="DF84" s="28">
        <v>65.72</v>
      </c>
      <c r="DG84">
        <v>0</v>
      </c>
      <c r="DH84" s="28">
        <v>378.53999999999996</v>
      </c>
      <c r="DI84">
        <v>2</v>
      </c>
      <c r="DJ84" s="28">
        <f t="shared" si="36"/>
        <v>556.9</v>
      </c>
      <c r="DK84" s="28" t="s">
        <v>120</v>
      </c>
      <c r="DL84" s="9">
        <v>98345</v>
      </c>
      <c r="DM84" s="28">
        <v>266.14999999999998</v>
      </c>
      <c r="DN84">
        <v>4</v>
      </c>
      <c r="DO84" s="28">
        <v>26.94</v>
      </c>
      <c r="DP84">
        <v>1</v>
      </c>
      <c r="DQ84" s="28">
        <v>45.11</v>
      </c>
      <c r="DR84">
        <v>1</v>
      </c>
      <c r="DS84" s="28">
        <f t="shared" si="37"/>
        <v>338.2</v>
      </c>
    </row>
    <row r="85" spans="1:123" x14ac:dyDescent="0.2">
      <c r="A85" s="9">
        <v>98942</v>
      </c>
      <c r="B85" t="s">
        <v>117</v>
      </c>
      <c r="E85">
        <v>1</v>
      </c>
      <c r="P85" t="s">
        <v>120</v>
      </c>
      <c r="Q85">
        <v>98276</v>
      </c>
      <c r="R85" s="21">
        <v>3626.72</v>
      </c>
      <c r="S85">
        <v>15</v>
      </c>
      <c r="T85" s="21">
        <v>503.85</v>
      </c>
      <c r="U85">
        <v>6</v>
      </c>
      <c r="V85" s="21">
        <v>950.06999999999994</v>
      </c>
      <c r="W85">
        <v>5</v>
      </c>
      <c r="X85" s="21">
        <f t="shared" si="25"/>
        <v>5080.6399999999994</v>
      </c>
      <c r="Y85" s="20" t="s">
        <v>120</v>
      </c>
      <c r="Z85">
        <v>98276</v>
      </c>
      <c r="AA85" s="21">
        <v>4330.21</v>
      </c>
      <c r="AB85">
        <v>21</v>
      </c>
      <c r="AC85" s="21">
        <v>1074.46</v>
      </c>
      <c r="AD85">
        <v>6</v>
      </c>
      <c r="AE85" s="21">
        <v>218.95</v>
      </c>
      <c r="AF85">
        <v>4</v>
      </c>
      <c r="AG85" s="28">
        <f t="shared" si="26"/>
        <v>5623.62</v>
      </c>
      <c r="AH85" s="20" t="s">
        <v>120</v>
      </c>
      <c r="AI85">
        <v>98314</v>
      </c>
      <c r="AJ85" s="21">
        <v>80.38</v>
      </c>
      <c r="AK85">
        <v>0</v>
      </c>
      <c r="AL85" s="21">
        <v>121.99</v>
      </c>
      <c r="AM85">
        <v>0</v>
      </c>
      <c r="AN85" s="21">
        <v>47.3</v>
      </c>
      <c r="AO85">
        <v>1</v>
      </c>
      <c r="AP85" s="28">
        <f t="shared" si="27"/>
        <v>249.67000000000002</v>
      </c>
      <c r="AQ85" s="130" t="s">
        <v>120</v>
      </c>
      <c r="AR85" s="9">
        <v>98282</v>
      </c>
      <c r="AS85" s="28">
        <v>4208.05</v>
      </c>
      <c r="AT85">
        <v>28</v>
      </c>
      <c r="AU85" s="28">
        <v>694.51</v>
      </c>
      <c r="AV85">
        <v>4</v>
      </c>
      <c r="AW85" s="28">
        <v>1536.38</v>
      </c>
      <c r="AX85">
        <v>5</v>
      </c>
      <c r="AY85" s="28">
        <f t="shared" si="28"/>
        <v>6438.9400000000005</v>
      </c>
      <c r="AZ85" s="130" t="s">
        <v>120</v>
      </c>
      <c r="BA85">
        <v>98312</v>
      </c>
      <c r="BB85" s="28">
        <v>56025.07</v>
      </c>
      <c r="BC85">
        <v>332</v>
      </c>
      <c r="BD85" s="28">
        <v>30475.15</v>
      </c>
      <c r="BE85">
        <v>174</v>
      </c>
      <c r="BF85" s="28">
        <v>40193.33</v>
      </c>
      <c r="BG85">
        <v>172</v>
      </c>
      <c r="BH85" s="28">
        <f t="shared" si="29"/>
        <v>126693.55</v>
      </c>
      <c r="BI85" s="28" t="s">
        <v>120</v>
      </c>
      <c r="BJ85" s="9">
        <v>98563</v>
      </c>
      <c r="BK85" s="28">
        <v>3469.96</v>
      </c>
      <c r="BL85" s="9">
        <v>13</v>
      </c>
      <c r="BM85" s="28">
        <v>2494.5700000000002</v>
      </c>
      <c r="BN85" s="9">
        <v>11</v>
      </c>
      <c r="BO85" s="28">
        <v>3460.0200000000004</v>
      </c>
      <c r="BP85" s="9">
        <v>15</v>
      </c>
      <c r="BQ85" s="28">
        <f t="shared" si="30"/>
        <v>9424.5500000000011</v>
      </c>
      <c r="BR85" s="28" t="s">
        <v>120</v>
      </c>
      <c r="BS85">
        <v>98277</v>
      </c>
      <c r="BT85" s="28">
        <v>11347.18</v>
      </c>
      <c r="BU85">
        <v>154</v>
      </c>
      <c r="BV85" s="28">
        <v>9964.98</v>
      </c>
      <c r="BW85">
        <v>53</v>
      </c>
      <c r="BX85" s="28">
        <v>24778.77</v>
      </c>
      <c r="BY85">
        <v>96</v>
      </c>
      <c r="BZ85" s="28">
        <f t="shared" si="31"/>
        <v>46090.93</v>
      </c>
      <c r="CA85" s="130" t="s">
        <v>120</v>
      </c>
      <c r="CB85">
        <v>98541</v>
      </c>
      <c r="CC85" s="28">
        <v>1184.67</v>
      </c>
      <c r="CD85">
        <v>12</v>
      </c>
      <c r="CE85" s="28">
        <v>720.05</v>
      </c>
      <c r="CF85">
        <v>8</v>
      </c>
      <c r="CG85" s="28">
        <v>3237.2200000000003</v>
      </c>
      <c r="CH85">
        <v>14</v>
      </c>
      <c r="CI85" s="28">
        <f t="shared" si="32"/>
        <v>5141.9400000000005</v>
      </c>
      <c r="CJ85" s="130" t="s">
        <v>120</v>
      </c>
      <c r="CK85">
        <v>98311</v>
      </c>
      <c r="CL85" s="28">
        <v>13527.97</v>
      </c>
      <c r="CM85">
        <v>239</v>
      </c>
      <c r="CN85" s="28">
        <v>6907.41</v>
      </c>
      <c r="CO85">
        <v>94</v>
      </c>
      <c r="CP85" s="21">
        <f t="shared" si="33"/>
        <v>20435.379999999997</v>
      </c>
      <c r="CQ85">
        <f t="shared" si="33"/>
        <v>333</v>
      </c>
      <c r="CR85" s="28">
        <f t="shared" si="34"/>
        <v>40870.759999999995</v>
      </c>
      <c r="CS85" s="28" t="s">
        <v>120</v>
      </c>
      <c r="CT85" s="9">
        <v>98528</v>
      </c>
      <c r="CU85" s="28">
        <v>473.88</v>
      </c>
      <c r="CV85" s="137">
        <v>12</v>
      </c>
      <c r="CW85" s="28">
        <v>105.74</v>
      </c>
      <c r="CX85" s="137">
        <v>9</v>
      </c>
      <c r="CY85" s="28">
        <v>657.7</v>
      </c>
      <c r="CZ85" s="137">
        <v>2</v>
      </c>
      <c r="DA85" s="28">
        <f t="shared" si="35"/>
        <v>1237.3200000000002</v>
      </c>
      <c r="DB85" s="28" t="s">
        <v>120</v>
      </c>
      <c r="DC85" s="9">
        <v>98366</v>
      </c>
      <c r="DD85" s="28">
        <v>17843.39</v>
      </c>
      <c r="DE85">
        <v>219</v>
      </c>
      <c r="DF85" s="28">
        <v>6538.64</v>
      </c>
      <c r="DG85">
        <v>103</v>
      </c>
      <c r="DH85" s="28">
        <v>35855.910000000003</v>
      </c>
      <c r="DI85">
        <v>196</v>
      </c>
      <c r="DJ85" s="28">
        <f t="shared" si="36"/>
        <v>60237.94</v>
      </c>
      <c r="DK85" s="28" t="s">
        <v>120</v>
      </c>
      <c r="DL85" s="9">
        <v>98366</v>
      </c>
      <c r="DM85" s="28">
        <v>27752.84</v>
      </c>
      <c r="DN85">
        <v>198</v>
      </c>
      <c r="DO85" s="28">
        <v>10321.030000000001</v>
      </c>
      <c r="DP85">
        <v>93</v>
      </c>
      <c r="DQ85" s="28">
        <v>34112.29</v>
      </c>
      <c r="DR85">
        <v>201</v>
      </c>
      <c r="DS85" s="28">
        <f t="shared" si="37"/>
        <v>72186.16</v>
      </c>
    </row>
    <row r="86" spans="1:123" x14ac:dyDescent="0.2">
      <c r="A86" s="9">
        <v>98944</v>
      </c>
      <c r="B86" t="s">
        <v>117</v>
      </c>
      <c r="C86">
        <v>3</v>
      </c>
      <c r="D86">
        <v>1</v>
      </c>
      <c r="E86">
        <v>2</v>
      </c>
      <c r="F86">
        <v>1</v>
      </c>
      <c r="G86">
        <v>1</v>
      </c>
      <c r="H86">
        <v>1</v>
      </c>
      <c r="I86">
        <v>1</v>
      </c>
      <c r="J86">
        <v>1</v>
      </c>
      <c r="K86">
        <v>1</v>
      </c>
      <c r="L86">
        <v>1</v>
      </c>
      <c r="P86" t="s">
        <v>120</v>
      </c>
      <c r="Q86">
        <v>98277</v>
      </c>
      <c r="R86" s="21">
        <v>50744.85</v>
      </c>
      <c r="S86">
        <v>335</v>
      </c>
      <c r="T86" s="21">
        <v>5080.03</v>
      </c>
      <c r="U86">
        <v>21</v>
      </c>
      <c r="V86" s="21">
        <v>11553.5</v>
      </c>
      <c r="W86">
        <v>82</v>
      </c>
      <c r="X86" s="21">
        <f t="shared" si="25"/>
        <v>67378.38</v>
      </c>
      <c r="Y86" s="20" t="s">
        <v>120</v>
      </c>
      <c r="Z86">
        <v>98277</v>
      </c>
      <c r="AA86" s="21">
        <v>53821.34</v>
      </c>
      <c r="AB86">
        <v>282</v>
      </c>
      <c r="AC86" s="21">
        <v>13707.67</v>
      </c>
      <c r="AD86">
        <v>86</v>
      </c>
      <c r="AE86" s="21">
        <v>12593.720000000001</v>
      </c>
      <c r="AF86">
        <v>65</v>
      </c>
      <c r="AG86" s="28">
        <f t="shared" si="26"/>
        <v>80122.73</v>
      </c>
      <c r="AH86" s="20" t="s">
        <v>120</v>
      </c>
      <c r="AI86">
        <v>98337</v>
      </c>
      <c r="AJ86" s="21">
        <v>16990.48</v>
      </c>
      <c r="AK86">
        <v>111</v>
      </c>
      <c r="AL86" s="21">
        <v>8082.62</v>
      </c>
      <c r="AM86">
        <v>37</v>
      </c>
      <c r="AN86" s="21">
        <v>13753.66</v>
      </c>
      <c r="AO86">
        <v>66</v>
      </c>
      <c r="AP86" s="28">
        <f t="shared" si="27"/>
        <v>38826.759999999995</v>
      </c>
      <c r="AQ86" s="130" t="s">
        <v>120</v>
      </c>
      <c r="AR86" s="9">
        <v>98284</v>
      </c>
      <c r="AS86" s="28">
        <v>41743.24</v>
      </c>
      <c r="AT86">
        <v>174</v>
      </c>
      <c r="AU86" s="28">
        <v>20406.96</v>
      </c>
      <c r="AV86">
        <v>69</v>
      </c>
      <c r="AW86" s="28">
        <v>35144.19</v>
      </c>
      <c r="AX86">
        <v>120</v>
      </c>
      <c r="AY86" s="28">
        <f t="shared" si="28"/>
        <v>97294.39</v>
      </c>
      <c r="AZ86" s="130" t="s">
        <v>120</v>
      </c>
      <c r="BA86">
        <v>98314</v>
      </c>
      <c r="BB86" s="28">
        <v>50.52</v>
      </c>
      <c r="BC86">
        <v>0</v>
      </c>
      <c r="BD86" s="28">
        <v>8.7200000000000006</v>
      </c>
      <c r="BE86">
        <v>1</v>
      </c>
      <c r="BF86" s="28">
        <v>0</v>
      </c>
      <c r="BG86">
        <v>0</v>
      </c>
      <c r="BH86" s="28">
        <f t="shared" si="29"/>
        <v>59.24</v>
      </c>
      <c r="BI86" s="28" t="s">
        <v>120</v>
      </c>
      <c r="BJ86" s="9">
        <v>98584</v>
      </c>
      <c r="BK86" s="28">
        <v>13207.45</v>
      </c>
      <c r="BL86" s="9">
        <v>71</v>
      </c>
      <c r="BM86" s="28">
        <v>7321.06</v>
      </c>
      <c r="BN86" s="9">
        <v>35</v>
      </c>
      <c r="BO86" s="28">
        <v>17384.559999999998</v>
      </c>
      <c r="BP86" s="9">
        <v>60</v>
      </c>
      <c r="BQ86" s="28">
        <f t="shared" si="30"/>
        <v>37913.07</v>
      </c>
      <c r="BR86" s="28" t="s">
        <v>120</v>
      </c>
      <c r="BS86">
        <v>98282</v>
      </c>
      <c r="BT86" s="28">
        <v>1211.07</v>
      </c>
      <c r="BU86">
        <v>27</v>
      </c>
      <c r="BV86" s="28">
        <v>303.2</v>
      </c>
      <c r="BW86">
        <v>6</v>
      </c>
      <c r="BX86" s="28">
        <v>894.93000000000006</v>
      </c>
      <c r="BY86">
        <v>4</v>
      </c>
      <c r="BZ86" s="28">
        <f t="shared" si="31"/>
        <v>2409.1999999999998</v>
      </c>
      <c r="CA86" s="130" t="s">
        <v>120</v>
      </c>
      <c r="CB86">
        <v>98550</v>
      </c>
      <c r="CC86" s="28">
        <v>4853.58</v>
      </c>
      <c r="CD86">
        <v>56</v>
      </c>
      <c r="CE86" s="28">
        <v>2578.09</v>
      </c>
      <c r="CF86">
        <v>30</v>
      </c>
      <c r="CG86" s="28">
        <v>19055.620000000003</v>
      </c>
      <c r="CH86">
        <v>58</v>
      </c>
      <c r="CI86" s="28">
        <f t="shared" si="32"/>
        <v>26487.29</v>
      </c>
      <c r="CJ86" s="130" t="s">
        <v>120</v>
      </c>
      <c r="CK86">
        <v>98312</v>
      </c>
      <c r="CL86" s="28">
        <v>12517.16</v>
      </c>
      <c r="CM86">
        <v>277</v>
      </c>
      <c r="CN86" s="28">
        <v>7723.48</v>
      </c>
      <c r="CO86">
        <v>102</v>
      </c>
      <c r="CP86" s="21">
        <f t="shared" si="33"/>
        <v>20240.64</v>
      </c>
      <c r="CQ86">
        <f t="shared" si="33"/>
        <v>379</v>
      </c>
      <c r="CR86" s="28">
        <f t="shared" si="34"/>
        <v>40481.279999999999</v>
      </c>
      <c r="CS86" s="28" t="s">
        <v>120</v>
      </c>
      <c r="CT86" s="9">
        <v>98541</v>
      </c>
      <c r="CU86" s="28">
        <v>604.54</v>
      </c>
      <c r="CV86" s="137">
        <v>11</v>
      </c>
      <c r="CW86" s="28">
        <v>297.64999999999998</v>
      </c>
      <c r="CX86" s="137">
        <v>5</v>
      </c>
      <c r="CY86" s="28">
        <v>1927.4</v>
      </c>
      <c r="CZ86" s="137">
        <v>8</v>
      </c>
      <c r="DA86" s="28">
        <f t="shared" si="35"/>
        <v>2829.59</v>
      </c>
      <c r="DB86" s="28" t="s">
        <v>120</v>
      </c>
      <c r="DC86" s="9">
        <v>98367</v>
      </c>
      <c r="DD86" s="28">
        <v>10791.07</v>
      </c>
      <c r="DE86">
        <v>116</v>
      </c>
      <c r="DF86" s="28">
        <v>4347.63</v>
      </c>
      <c r="DG86">
        <v>56</v>
      </c>
      <c r="DH86" s="28">
        <v>7962.5499999999993</v>
      </c>
      <c r="DI86">
        <v>64</v>
      </c>
      <c r="DJ86" s="28">
        <f t="shared" si="36"/>
        <v>23101.25</v>
      </c>
      <c r="DK86" s="28" t="s">
        <v>120</v>
      </c>
      <c r="DL86" s="9">
        <v>98367</v>
      </c>
      <c r="DM86" s="28">
        <v>22976.71</v>
      </c>
      <c r="DN86">
        <v>159</v>
      </c>
      <c r="DO86" s="28">
        <v>4102.8999999999996</v>
      </c>
      <c r="DP86">
        <v>33</v>
      </c>
      <c r="DQ86" s="28">
        <v>9039.1899999999987</v>
      </c>
      <c r="DR86">
        <v>66</v>
      </c>
      <c r="DS86" s="28">
        <f t="shared" si="37"/>
        <v>36118.800000000003</v>
      </c>
    </row>
    <row r="87" spans="1:123" x14ac:dyDescent="0.2">
      <c r="A87" s="9">
        <v>98948</v>
      </c>
      <c r="B87" t="s">
        <v>117</v>
      </c>
      <c r="L87">
        <v>1</v>
      </c>
      <c r="P87" t="s">
        <v>120</v>
      </c>
      <c r="Q87">
        <v>98278</v>
      </c>
      <c r="R87" s="21">
        <v>1058.1500000000001</v>
      </c>
      <c r="S87">
        <v>7</v>
      </c>
      <c r="T87" s="21">
        <v>0</v>
      </c>
      <c r="U87">
        <v>0</v>
      </c>
      <c r="V87" s="21">
        <v>0</v>
      </c>
      <c r="W87">
        <v>0</v>
      </c>
      <c r="X87" s="21">
        <f t="shared" si="25"/>
        <v>1058.1500000000001</v>
      </c>
      <c r="Y87" s="20" t="s">
        <v>120</v>
      </c>
      <c r="Z87">
        <v>98278</v>
      </c>
      <c r="AA87" s="21">
        <v>774.71</v>
      </c>
      <c r="AB87">
        <v>4</v>
      </c>
      <c r="AC87" s="21">
        <v>27.56</v>
      </c>
      <c r="AD87">
        <v>3</v>
      </c>
      <c r="AE87" s="21">
        <v>0</v>
      </c>
      <c r="AF87">
        <v>0</v>
      </c>
      <c r="AG87" s="28">
        <f t="shared" si="26"/>
        <v>802.27</v>
      </c>
      <c r="AH87" s="20" t="s">
        <v>120</v>
      </c>
      <c r="AI87">
        <v>98345</v>
      </c>
      <c r="AJ87" s="21">
        <v>996.28</v>
      </c>
      <c r="AK87">
        <v>3</v>
      </c>
      <c r="AL87" s="21">
        <v>521.79</v>
      </c>
      <c r="AM87">
        <v>0</v>
      </c>
      <c r="AN87" s="21">
        <v>1546.91</v>
      </c>
      <c r="AO87">
        <v>4</v>
      </c>
      <c r="AP87" s="28">
        <f t="shared" si="27"/>
        <v>3064.98</v>
      </c>
      <c r="AQ87" s="130" t="s">
        <v>120</v>
      </c>
      <c r="AR87" s="9">
        <v>98292</v>
      </c>
      <c r="AS87" s="28">
        <v>17932.91</v>
      </c>
      <c r="AT87">
        <v>101</v>
      </c>
      <c r="AU87" s="28">
        <v>6914.09</v>
      </c>
      <c r="AV87">
        <v>30</v>
      </c>
      <c r="AW87" s="28">
        <v>7192.9</v>
      </c>
      <c r="AX87">
        <v>32</v>
      </c>
      <c r="AY87" s="28">
        <f t="shared" si="28"/>
        <v>32039.9</v>
      </c>
      <c r="AZ87" s="130" t="s">
        <v>120</v>
      </c>
      <c r="BA87">
        <v>98337</v>
      </c>
      <c r="BB87" s="28">
        <v>13098.67</v>
      </c>
      <c r="BC87">
        <v>101</v>
      </c>
      <c r="BD87" s="28">
        <v>14054.82</v>
      </c>
      <c r="BE87">
        <v>44</v>
      </c>
      <c r="BF87" s="28">
        <v>17346.02</v>
      </c>
      <c r="BG87">
        <v>75</v>
      </c>
      <c r="BH87" s="28">
        <f t="shared" si="29"/>
        <v>44499.509999999995</v>
      </c>
      <c r="BI87" s="28" t="s">
        <v>120</v>
      </c>
      <c r="BJ87" s="9">
        <v>98611</v>
      </c>
      <c r="BK87" s="28">
        <v>243.68</v>
      </c>
      <c r="BL87" s="9">
        <v>1</v>
      </c>
      <c r="BM87" s="28">
        <v>612.99</v>
      </c>
      <c r="BN87" s="9">
        <v>2</v>
      </c>
      <c r="BO87" s="28">
        <v>2005.92</v>
      </c>
      <c r="BP87" s="9">
        <v>5</v>
      </c>
      <c r="BQ87" s="28">
        <f t="shared" si="30"/>
        <v>2862.59</v>
      </c>
      <c r="BR87" s="28" t="s">
        <v>120</v>
      </c>
      <c r="BS87">
        <v>98284</v>
      </c>
      <c r="BT87" s="28">
        <v>13987.54</v>
      </c>
      <c r="BU87">
        <v>157</v>
      </c>
      <c r="BV87" s="28">
        <v>15704.35</v>
      </c>
      <c r="BW87">
        <v>72</v>
      </c>
      <c r="BX87" s="28">
        <v>41276.240000000005</v>
      </c>
      <c r="BY87">
        <v>136</v>
      </c>
      <c r="BZ87" s="28">
        <f t="shared" si="31"/>
        <v>70968.13</v>
      </c>
      <c r="CA87" s="130" t="s">
        <v>120</v>
      </c>
      <c r="CB87">
        <v>98557</v>
      </c>
      <c r="CC87" s="28">
        <v>473.12</v>
      </c>
      <c r="CD87">
        <v>7</v>
      </c>
      <c r="CE87" s="28">
        <v>256.89999999999998</v>
      </c>
      <c r="CF87">
        <v>2</v>
      </c>
      <c r="CG87" s="28">
        <v>1280.51</v>
      </c>
      <c r="CH87">
        <v>6</v>
      </c>
      <c r="CI87" s="28">
        <f t="shared" si="32"/>
        <v>2010.53</v>
      </c>
      <c r="CJ87" s="130" t="s">
        <v>120</v>
      </c>
      <c r="CK87">
        <v>98337</v>
      </c>
      <c r="CL87" s="28">
        <v>3716.98</v>
      </c>
      <c r="CM87">
        <v>91</v>
      </c>
      <c r="CN87" s="28">
        <v>3511.58</v>
      </c>
      <c r="CO87">
        <v>30</v>
      </c>
      <c r="CP87" s="21">
        <f t="shared" si="33"/>
        <v>7228.5599999999995</v>
      </c>
      <c r="CQ87">
        <f t="shared" si="33"/>
        <v>121</v>
      </c>
      <c r="CR87" s="28">
        <f t="shared" si="34"/>
        <v>14457.119999999999</v>
      </c>
      <c r="CS87" s="28" t="s">
        <v>120</v>
      </c>
      <c r="CT87" s="9">
        <v>98550</v>
      </c>
      <c r="CU87" s="28">
        <v>2727.43</v>
      </c>
      <c r="CV87" s="137">
        <v>56</v>
      </c>
      <c r="CW87" s="28">
        <v>1465.02</v>
      </c>
      <c r="CX87" s="137">
        <v>24</v>
      </c>
      <c r="CY87" s="28">
        <v>13775.419999999998</v>
      </c>
      <c r="CZ87" s="137">
        <v>62</v>
      </c>
      <c r="DA87" s="28">
        <f t="shared" si="35"/>
        <v>17967.87</v>
      </c>
      <c r="DB87" s="28" t="s">
        <v>120</v>
      </c>
      <c r="DC87" s="9">
        <v>98370</v>
      </c>
      <c r="DD87" s="28">
        <v>3713.74</v>
      </c>
      <c r="DE87">
        <v>57</v>
      </c>
      <c r="DF87" s="28">
        <v>1281.06</v>
      </c>
      <c r="DG87">
        <v>23</v>
      </c>
      <c r="DH87" s="28">
        <v>3448.39</v>
      </c>
      <c r="DI87">
        <v>29</v>
      </c>
      <c r="DJ87" s="28">
        <f t="shared" si="36"/>
        <v>8443.1899999999987</v>
      </c>
      <c r="DK87" s="28" t="s">
        <v>120</v>
      </c>
      <c r="DL87" s="9">
        <v>98370</v>
      </c>
      <c r="DM87" s="28">
        <v>4920.8900000000003</v>
      </c>
      <c r="DN87">
        <v>43</v>
      </c>
      <c r="DO87" s="28">
        <v>2550.5300000000002</v>
      </c>
      <c r="DP87">
        <v>23</v>
      </c>
      <c r="DQ87" s="28">
        <v>2494.58</v>
      </c>
      <c r="DR87">
        <v>27</v>
      </c>
      <c r="DS87" s="28">
        <f t="shared" si="37"/>
        <v>9966</v>
      </c>
    </row>
    <row r="88" spans="1:123" x14ac:dyDescent="0.2">
      <c r="A88" s="9">
        <v>98951</v>
      </c>
      <c r="B88" t="s">
        <v>117</v>
      </c>
      <c r="C88">
        <v>2</v>
      </c>
      <c r="D88">
        <v>2</v>
      </c>
      <c r="E88">
        <v>2</v>
      </c>
      <c r="F88">
        <v>2</v>
      </c>
      <c r="G88">
        <v>2</v>
      </c>
      <c r="H88">
        <v>2</v>
      </c>
      <c r="I88">
        <v>3</v>
      </c>
      <c r="J88">
        <v>1</v>
      </c>
      <c r="K88">
        <v>1</v>
      </c>
      <c r="L88">
        <v>1</v>
      </c>
      <c r="M88">
        <v>1</v>
      </c>
      <c r="N88">
        <v>2</v>
      </c>
      <c r="P88" t="s">
        <v>120</v>
      </c>
      <c r="Q88">
        <v>98282</v>
      </c>
      <c r="R88" s="21">
        <v>3591.69</v>
      </c>
      <c r="S88">
        <v>21</v>
      </c>
      <c r="T88" s="21">
        <v>809.29</v>
      </c>
      <c r="U88">
        <v>5</v>
      </c>
      <c r="V88" s="21">
        <v>150.94999999999999</v>
      </c>
      <c r="W88">
        <v>6</v>
      </c>
      <c r="X88" s="21">
        <f t="shared" si="25"/>
        <v>4551.9299999999994</v>
      </c>
      <c r="Y88" s="20" t="s">
        <v>120</v>
      </c>
      <c r="Z88">
        <v>98282</v>
      </c>
      <c r="AA88" s="21">
        <v>4351.37</v>
      </c>
      <c r="AB88">
        <v>25</v>
      </c>
      <c r="AC88" s="21">
        <v>1588.8</v>
      </c>
      <c r="AD88">
        <v>8</v>
      </c>
      <c r="AE88" s="21">
        <v>389.77000000000004</v>
      </c>
      <c r="AF88">
        <v>4</v>
      </c>
      <c r="AG88" s="28">
        <f t="shared" si="26"/>
        <v>6329.9400000000005</v>
      </c>
      <c r="AH88" s="20" t="s">
        <v>120</v>
      </c>
      <c r="AI88">
        <v>98366</v>
      </c>
      <c r="AJ88" s="21">
        <v>45199.55</v>
      </c>
      <c r="AK88">
        <v>217</v>
      </c>
      <c r="AL88" s="21">
        <v>27533.01</v>
      </c>
      <c r="AM88">
        <v>111</v>
      </c>
      <c r="AN88" s="21">
        <v>31380.550000000003</v>
      </c>
      <c r="AO88">
        <v>118</v>
      </c>
      <c r="AP88" s="28">
        <f t="shared" si="27"/>
        <v>104113.11</v>
      </c>
      <c r="AQ88" s="130" t="s">
        <v>120</v>
      </c>
      <c r="AR88" s="9">
        <v>98295</v>
      </c>
      <c r="AS88" s="28">
        <v>5144.33</v>
      </c>
      <c r="AT88">
        <v>17</v>
      </c>
      <c r="AU88" s="28">
        <v>1783.56</v>
      </c>
      <c r="AV88">
        <v>9</v>
      </c>
      <c r="AW88" s="28">
        <v>2951.37</v>
      </c>
      <c r="AX88">
        <v>14</v>
      </c>
      <c r="AY88" s="28">
        <f t="shared" si="28"/>
        <v>9879.2599999999984</v>
      </c>
      <c r="AZ88" s="130" t="s">
        <v>120</v>
      </c>
      <c r="BA88">
        <v>98345</v>
      </c>
      <c r="BB88" s="28">
        <v>733.83</v>
      </c>
      <c r="BC88">
        <v>2</v>
      </c>
      <c r="BD88" s="28">
        <v>358.49</v>
      </c>
      <c r="BE88">
        <v>2</v>
      </c>
      <c r="BF88" s="28">
        <v>633.09</v>
      </c>
      <c r="BG88">
        <v>2</v>
      </c>
      <c r="BH88" s="28">
        <f t="shared" si="29"/>
        <v>1725.4100000000003</v>
      </c>
      <c r="BI88" s="28" t="s">
        <v>120</v>
      </c>
      <c r="BJ88" s="9">
        <v>98625</v>
      </c>
      <c r="BK88" s="28">
        <v>88.6</v>
      </c>
      <c r="BL88" s="9">
        <v>0</v>
      </c>
      <c r="BM88" s="28">
        <v>957.45</v>
      </c>
      <c r="BN88" s="9">
        <v>5</v>
      </c>
      <c r="BO88" s="28">
        <v>99.34</v>
      </c>
      <c r="BP88" s="9">
        <v>3</v>
      </c>
      <c r="BQ88" s="28">
        <f t="shared" si="30"/>
        <v>1145.3899999999999</v>
      </c>
      <c r="BR88" s="28" t="s">
        <v>120</v>
      </c>
      <c r="BS88">
        <v>98292</v>
      </c>
      <c r="BT88" s="28">
        <v>6162.98</v>
      </c>
      <c r="BU88">
        <v>84</v>
      </c>
      <c r="BV88" s="28">
        <v>5905.47</v>
      </c>
      <c r="BW88">
        <v>29</v>
      </c>
      <c r="BX88" s="28">
        <v>8788.41</v>
      </c>
      <c r="BY88">
        <v>50</v>
      </c>
      <c r="BZ88" s="28">
        <f t="shared" si="31"/>
        <v>20856.86</v>
      </c>
      <c r="CA88" s="130" t="s">
        <v>120</v>
      </c>
      <c r="CB88">
        <v>98563</v>
      </c>
      <c r="CC88" s="28">
        <v>1103.8699999999999</v>
      </c>
      <c r="CD88">
        <v>15</v>
      </c>
      <c r="CE88" s="28">
        <v>1252.69</v>
      </c>
      <c r="CF88">
        <v>11</v>
      </c>
      <c r="CG88" s="28">
        <v>3637.77</v>
      </c>
      <c r="CH88">
        <v>17</v>
      </c>
      <c r="CI88" s="28">
        <f t="shared" si="32"/>
        <v>5994.33</v>
      </c>
      <c r="CJ88" s="130" t="s">
        <v>120</v>
      </c>
      <c r="CK88">
        <v>98345</v>
      </c>
      <c r="CL88" s="28">
        <v>150.08000000000001</v>
      </c>
      <c r="CM88">
        <v>3</v>
      </c>
      <c r="CN88" s="28">
        <v>37.520000000000003</v>
      </c>
      <c r="CO88">
        <v>0</v>
      </c>
      <c r="CP88" s="21">
        <f t="shared" si="33"/>
        <v>187.60000000000002</v>
      </c>
      <c r="CQ88">
        <f t="shared" si="33"/>
        <v>3</v>
      </c>
      <c r="CR88" s="28">
        <f t="shared" si="34"/>
        <v>375.20000000000005</v>
      </c>
      <c r="CS88" s="28" t="s">
        <v>120</v>
      </c>
      <c r="CT88" s="9">
        <v>98557</v>
      </c>
      <c r="CU88" s="28">
        <v>199.42</v>
      </c>
      <c r="CV88" s="137">
        <v>4</v>
      </c>
      <c r="CW88" s="28">
        <v>99.25</v>
      </c>
      <c r="CX88" s="137">
        <v>0</v>
      </c>
      <c r="CY88" s="28">
        <v>1398.68</v>
      </c>
      <c r="CZ88" s="137">
        <v>8</v>
      </c>
      <c r="DA88" s="28">
        <f t="shared" si="35"/>
        <v>1697.35</v>
      </c>
      <c r="DB88" s="28" t="s">
        <v>120</v>
      </c>
      <c r="DC88" s="9">
        <v>98383</v>
      </c>
      <c r="DD88" s="28">
        <v>9865.02</v>
      </c>
      <c r="DE88">
        <v>135</v>
      </c>
      <c r="DF88" s="28">
        <v>2344.58</v>
      </c>
      <c r="DG88">
        <v>36</v>
      </c>
      <c r="DH88" s="28">
        <v>9101.7899999999991</v>
      </c>
      <c r="DI88">
        <v>56</v>
      </c>
      <c r="DJ88" s="28">
        <f t="shared" si="36"/>
        <v>21311.39</v>
      </c>
      <c r="DK88" s="28" t="s">
        <v>120</v>
      </c>
      <c r="DL88" s="9">
        <v>98383</v>
      </c>
      <c r="DM88" s="28">
        <v>14363.09</v>
      </c>
      <c r="DN88">
        <v>113</v>
      </c>
      <c r="DO88" s="28">
        <v>3631.59</v>
      </c>
      <c r="DP88">
        <v>47</v>
      </c>
      <c r="DQ88" s="28">
        <v>5407.5999999999995</v>
      </c>
      <c r="DR88">
        <v>52</v>
      </c>
      <c r="DS88" s="28">
        <f t="shared" si="37"/>
        <v>23402.28</v>
      </c>
    </row>
    <row r="89" spans="1:123" x14ac:dyDescent="0.2">
      <c r="A89" s="9">
        <v>98953</v>
      </c>
      <c r="B89" t="s">
        <v>117</v>
      </c>
      <c r="D89">
        <v>1</v>
      </c>
      <c r="F89">
        <v>1</v>
      </c>
      <c r="G89">
        <v>2</v>
      </c>
      <c r="H89">
        <v>1</v>
      </c>
      <c r="K89">
        <v>1</v>
      </c>
      <c r="P89" t="s">
        <v>120</v>
      </c>
      <c r="Q89">
        <v>98284</v>
      </c>
      <c r="R89" s="21">
        <v>30175.58</v>
      </c>
      <c r="S89">
        <v>146</v>
      </c>
      <c r="T89" s="21">
        <v>1456.98</v>
      </c>
      <c r="U89">
        <v>5</v>
      </c>
      <c r="V89" s="21">
        <v>26975.98</v>
      </c>
      <c r="W89">
        <v>121</v>
      </c>
      <c r="X89" s="21">
        <f t="shared" si="25"/>
        <v>58608.54</v>
      </c>
      <c r="Y89" s="20" t="s">
        <v>120</v>
      </c>
      <c r="Z89">
        <v>98284</v>
      </c>
      <c r="AA89" s="21">
        <v>43646.57</v>
      </c>
      <c r="AB89">
        <v>183</v>
      </c>
      <c r="AC89" s="21">
        <v>16468.650000000001</v>
      </c>
      <c r="AD89">
        <v>68</v>
      </c>
      <c r="AE89" s="21">
        <v>17882.95</v>
      </c>
      <c r="AF89">
        <v>70</v>
      </c>
      <c r="AG89" s="28">
        <f t="shared" si="26"/>
        <v>77998.17</v>
      </c>
      <c r="AH89" s="20" t="s">
        <v>120</v>
      </c>
      <c r="AI89">
        <v>98367</v>
      </c>
      <c r="AJ89" s="21">
        <v>30155.52</v>
      </c>
      <c r="AK89">
        <v>142</v>
      </c>
      <c r="AL89" s="21">
        <v>8210.6299999999992</v>
      </c>
      <c r="AM89">
        <v>44</v>
      </c>
      <c r="AN89" s="21">
        <v>6638.9699999999993</v>
      </c>
      <c r="AO89">
        <v>37</v>
      </c>
      <c r="AP89" s="28">
        <f t="shared" si="27"/>
        <v>45005.120000000003</v>
      </c>
      <c r="AQ89" s="130" t="s">
        <v>120</v>
      </c>
      <c r="AR89" s="9">
        <v>98310</v>
      </c>
      <c r="AS89" s="28">
        <v>59908.07</v>
      </c>
      <c r="AT89">
        <v>289</v>
      </c>
      <c r="AU89" s="28">
        <v>25059.73</v>
      </c>
      <c r="AV89">
        <v>117</v>
      </c>
      <c r="AW89" s="28">
        <v>53947.37</v>
      </c>
      <c r="AX89">
        <v>202</v>
      </c>
      <c r="AY89" s="28">
        <f t="shared" si="28"/>
        <v>138915.17000000001</v>
      </c>
      <c r="AZ89" s="130" t="s">
        <v>120</v>
      </c>
      <c r="BA89">
        <v>98366</v>
      </c>
      <c r="BB89" s="28">
        <v>47620.35</v>
      </c>
      <c r="BC89">
        <v>221</v>
      </c>
      <c r="BD89" s="28">
        <v>40838.25</v>
      </c>
      <c r="BE89">
        <v>127</v>
      </c>
      <c r="BF89" s="28">
        <v>42147.65</v>
      </c>
      <c r="BG89">
        <v>156</v>
      </c>
      <c r="BH89" s="28">
        <f t="shared" si="29"/>
        <v>130606.25</v>
      </c>
      <c r="BI89" s="28" t="s">
        <v>120</v>
      </c>
      <c r="BJ89" s="9">
        <v>98626</v>
      </c>
      <c r="BK89" s="28">
        <v>233.16</v>
      </c>
      <c r="BL89" s="9">
        <v>3</v>
      </c>
      <c r="BM89" s="28">
        <v>2308.58</v>
      </c>
      <c r="BN89" s="9">
        <v>13</v>
      </c>
      <c r="BO89" s="28">
        <v>3436.22</v>
      </c>
      <c r="BP89" s="9">
        <v>28</v>
      </c>
      <c r="BQ89" s="28">
        <f t="shared" si="30"/>
        <v>5977.9599999999991</v>
      </c>
      <c r="BR89" s="28" t="s">
        <v>120</v>
      </c>
      <c r="BS89">
        <v>98295</v>
      </c>
      <c r="BT89" s="28">
        <v>1256.3</v>
      </c>
      <c r="BU89">
        <v>16</v>
      </c>
      <c r="BV89" s="28">
        <v>1316.8</v>
      </c>
      <c r="BW89">
        <v>8</v>
      </c>
      <c r="BX89" s="28">
        <v>4020.43</v>
      </c>
      <c r="BY89">
        <v>13</v>
      </c>
      <c r="BZ89" s="28">
        <f t="shared" si="31"/>
        <v>6593.53</v>
      </c>
      <c r="CA89" s="130" t="s">
        <v>120</v>
      </c>
      <c r="CB89">
        <v>98584</v>
      </c>
      <c r="CC89" s="28">
        <v>3547.47</v>
      </c>
      <c r="CD89">
        <v>54</v>
      </c>
      <c r="CE89" s="28">
        <v>2920.15</v>
      </c>
      <c r="CF89">
        <v>40</v>
      </c>
      <c r="CG89" s="28">
        <v>17279.71</v>
      </c>
      <c r="CH89">
        <v>68</v>
      </c>
      <c r="CI89" s="28">
        <f t="shared" si="32"/>
        <v>23747.329999999998</v>
      </c>
      <c r="CJ89" s="130" t="s">
        <v>120</v>
      </c>
      <c r="CK89">
        <v>98366</v>
      </c>
      <c r="CL89" s="28">
        <v>15012.81</v>
      </c>
      <c r="CM89">
        <v>223</v>
      </c>
      <c r="CN89" s="28">
        <v>8800.99</v>
      </c>
      <c r="CO89">
        <v>112</v>
      </c>
      <c r="CP89" s="21">
        <f t="shared" si="33"/>
        <v>23813.8</v>
      </c>
      <c r="CQ89">
        <f t="shared" si="33"/>
        <v>335</v>
      </c>
      <c r="CR89" s="28">
        <f t="shared" si="34"/>
        <v>47627.6</v>
      </c>
      <c r="CS89" s="28" t="s">
        <v>120</v>
      </c>
      <c r="CT89" s="9">
        <v>98563</v>
      </c>
      <c r="CU89" s="28">
        <v>1117.94</v>
      </c>
      <c r="CV89" s="137">
        <v>16</v>
      </c>
      <c r="CW89" s="28">
        <v>642.49</v>
      </c>
      <c r="CX89" s="137">
        <v>8</v>
      </c>
      <c r="CY89" s="28">
        <v>2544.04</v>
      </c>
      <c r="CZ89" s="137">
        <v>13</v>
      </c>
      <c r="DA89" s="28">
        <f t="shared" si="35"/>
        <v>4304.47</v>
      </c>
      <c r="DB89" s="28" t="s">
        <v>120</v>
      </c>
      <c r="DC89" s="9">
        <v>98520</v>
      </c>
      <c r="DD89" s="28">
        <v>4575.8100000000004</v>
      </c>
      <c r="DE89">
        <v>55</v>
      </c>
      <c r="DF89" s="28">
        <v>3467.2</v>
      </c>
      <c r="DG89">
        <v>21</v>
      </c>
      <c r="DH89" s="28">
        <v>17202.650000000001</v>
      </c>
      <c r="DI89">
        <v>70</v>
      </c>
      <c r="DJ89" s="28">
        <f t="shared" si="36"/>
        <v>25245.660000000003</v>
      </c>
      <c r="DK89" s="28" t="s">
        <v>120</v>
      </c>
      <c r="DL89" s="9">
        <v>98520</v>
      </c>
      <c r="DM89" s="28">
        <v>7030.73</v>
      </c>
      <c r="DN89">
        <v>53</v>
      </c>
      <c r="DO89" s="28">
        <v>3811.22</v>
      </c>
      <c r="DP89">
        <v>20</v>
      </c>
      <c r="DQ89" s="28">
        <v>7611.98</v>
      </c>
      <c r="DR89">
        <v>54</v>
      </c>
      <c r="DS89" s="28">
        <f t="shared" si="37"/>
        <v>18453.93</v>
      </c>
    </row>
    <row r="90" spans="1:123" x14ac:dyDescent="0.2">
      <c r="A90" s="9">
        <v>99301</v>
      </c>
      <c r="B90" t="s">
        <v>117</v>
      </c>
      <c r="J90">
        <v>1</v>
      </c>
      <c r="P90" t="s">
        <v>120</v>
      </c>
      <c r="Q90">
        <v>98292</v>
      </c>
      <c r="R90" s="21">
        <v>20485.580000000002</v>
      </c>
      <c r="S90">
        <v>101</v>
      </c>
      <c r="T90" s="21">
        <v>9132.7199999999993</v>
      </c>
      <c r="U90">
        <v>23</v>
      </c>
      <c r="V90" s="21">
        <v>5293.83</v>
      </c>
      <c r="W90">
        <v>44</v>
      </c>
      <c r="X90" s="21">
        <f t="shared" si="25"/>
        <v>34912.130000000005</v>
      </c>
      <c r="Y90" s="20" t="s">
        <v>120</v>
      </c>
      <c r="Z90">
        <v>98292</v>
      </c>
      <c r="AA90" s="21">
        <v>21255.84</v>
      </c>
      <c r="AB90">
        <v>99</v>
      </c>
      <c r="AC90" s="21">
        <v>7248.42</v>
      </c>
      <c r="AD90">
        <v>41</v>
      </c>
      <c r="AE90" s="21">
        <v>6565.8</v>
      </c>
      <c r="AF90">
        <v>31</v>
      </c>
      <c r="AG90" s="28">
        <f t="shared" si="26"/>
        <v>35070.060000000005</v>
      </c>
      <c r="AH90" s="20" t="s">
        <v>120</v>
      </c>
      <c r="AI90">
        <v>98370</v>
      </c>
      <c r="AJ90" s="21">
        <v>11302.97</v>
      </c>
      <c r="AK90">
        <v>52</v>
      </c>
      <c r="AL90" s="21">
        <v>6588.37</v>
      </c>
      <c r="AM90">
        <v>22</v>
      </c>
      <c r="AN90" s="21">
        <v>5474.09</v>
      </c>
      <c r="AO90">
        <v>30</v>
      </c>
      <c r="AP90" s="28">
        <f t="shared" si="27"/>
        <v>23365.43</v>
      </c>
      <c r="AQ90" s="130" t="s">
        <v>120</v>
      </c>
      <c r="AR90" s="9">
        <v>98311</v>
      </c>
      <c r="AS90" s="28">
        <v>66947.740000000005</v>
      </c>
      <c r="AT90">
        <v>290</v>
      </c>
      <c r="AU90" s="28">
        <v>23546.33</v>
      </c>
      <c r="AV90">
        <v>109</v>
      </c>
      <c r="AW90" s="28">
        <v>29906.42</v>
      </c>
      <c r="AX90">
        <v>112</v>
      </c>
      <c r="AY90" s="28">
        <f t="shared" si="28"/>
        <v>120400.49</v>
      </c>
      <c r="AZ90" s="130" t="s">
        <v>120</v>
      </c>
      <c r="BA90">
        <v>98367</v>
      </c>
      <c r="BB90" s="28">
        <v>24159.45</v>
      </c>
      <c r="BC90">
        <v>128</v>
      </c>
      <c r="BD90" s="28">
        <v>12618.61</v>
      </c>
      <c r="BE90">
        <v>66</v>
      </c>
      <c r="BF90" s="28">
        <v>9639.17</v>
      </c>
      <c r="BG90">
        <v>44</v>
      </c>
      <c r="BH90" s="28">
        <f t="shared" si="29"/>
        <v>46417.229999999996</v>
      </c>
      <c r="BI90" s="28" t="s">
        <v>120</v>
      </c>
      <c r="BJ90" s="9">
        <v>98632</v>
      </c>
      <c r="BK90" s="28">
        <v>6984.16</v>
      </c>
      <c r="BL90" s="9">
        <v>46</v>
      </c>
      <c r="BM90" s="28">
        <v>4871.43</v>
      </c>
      <c r="BN90" s="9">
        <v>23</v>
      </c>
      <c r="BO90" s="28">
        <v>11859.68</v>
      </c>
      <c r="BP90" s="9">
        <v>46</v>
      </c>
      <c r="BQ90" s="28">
        <f t="shared" si="30"/>
        <v>23715.27</v>
      </c>
      <c r="BR90" s="28" t="s">
        <v>120</v>
      </c>
      <c r="BS90">
        <v>98310</v>
      </c>
      <c r="BT90" s="28">
        <v>16941.599999999999</v>
      </c>
      <c r="BU90">
        <v>224</v>
      </c>
      <c r="BV90" s="28">
        <v>15793.87</v>
      </c>
      <c r="BW90">
        <v>104</v>
      </c>
      <c r="BX90" s="28">
        <v>69241.59</v>
      </c>
      <c r="BY90">
        <v>226</v>
      </c>
      <c r="BZ90" s="28">
        <f t="shared" si="31"/>
        <v>101977.06</v>
      </c>
      <c r="CA90" s="130" t="s">
        <v>120</v>
      </c>
      <c r="CB90">
        <v>98611</v>
      </c>
      <c r="CC90" s="28">
        <v>0</v>
      </c>
      <c r="CD90">
        <v>0</v>
      </c>
      <c r="CE90" s="28">
        <v>97.85</v>
      </c>
      <c r="CF90">
        <v>2</v>
      </c>
      <c r="CG90" s="28">
        <v>1727.3</v>
      </c>
      <c r="CH90">
        <v>5</v>
      </c>
      <c r="CI90" s="28">
        <f t="shared" si="32"/>
        <v>1825.1499999999999</v>
      </c>
      <c r="CJ90" s="130" t="s">
        <v>120</v>
      </c>
      <c r="CK90">
        <v>98367</v>
      </c>
      <c r="CL90" s="28">
        <v>5550.15</v>
      </c>
      <c r="CM90">
        <v>115</v>
      </c>
      <c r="CN90" s="28">
        <v>3853.57</v>
      </c>
      <c r="CO90">
        <v>36</v>
      </c>
      <c r="CP90" s="21">
        <f t="shared" si="33"/>
        <v>9403.7199999999993</v>
      </c>
      <c r="CQ90">
        <f t="shared" si="33"/>
        <v>151</v>
      </c>
      <c r="CR90" s="28">
        <f t="shared" si="34"/>
        <v>18807.439999999999</v>
      </c>
      <c r="CS90" s="28" t="s">
        <v>120</v>
      </c>
      <c r="CT90" s="9">
        <v>98584</v>
      </c>
      <c r="CU90" s="28">
        <v>3039.98</v>
      </c>
      <c r="CV90" s="137">
        <v>45</v>
      </c>
      <c r="CW90" s="28">
        <v>3095.56</v>
      </c>
      <c r="CX90" s="137">
        <v>38</v>
      </c>
      <c r="CY90" s="28">
        <v>11413.960000000001</v>
      </c>
      <c r="CZ90" s="137">
        <v>66</v>
      </c>
      <c r="DA90" s="28">
        <f t="shared" si="35"/>
        <v>17549.5</v>
      </c>
      <c r="DB90" s="28" t="s">
        <v>120</v>
      </c>
      <c r="DC90" s="9">
        <v>98524</v>
      </c>
      <c r="DD90" s="28">
        <v>293.67</v>
      </c>
      <c r="DE90">
        <v>2</v>
      </c>
      <c r="DF90" s="28">
        <v>156.56</v>
      </c>
      <c r="DG90">
        <v>1</v>
      </c>
      <c r="DH90" s="28">
        <v>130.55000000000001</v>
      </c>
      <c r="DI90">
        <v>3</v>
      </c>
      <c r="DJ90" s="28">
        <f t="shared" si="36"/>
        <v>580.78</v>
      </c>
      <c r="DK90" s="28" t="s">
        <v>120</v>
      </c>
      <c r="DL90" s="9">
        <v>98524</v>
      </c>
      <c r="DM90" s="28">
        <v>976.48</v>
      </c>
      <c r="DN90">
        <v>5</v>
      </c>
      <c r="DO90" s="28">
        <v>255.87</v>
      </c>
      <c r="DP90">
        <v>1</v>
      </c>
      <c r="DQ90" s="28">
        <v>287.11</v>
      </c>
      <c r="DR90">
        <v>4</v>
      </c>
      <c r="DS90" s="28">
        <f t="shared" si="37"/>
        <v>1519.46</v>
      </c>
    </row>
    <row r="91" spans="1:123" x14ac:dyDescent="0.2">
      <c r="A91" s="9">
        <v>99323</v>
      </c>
      <c r="B91" t="s">
        <v>117</v>
      </c>
      <c r="C91">
        <v>1</v>
      </c>
      <c r="D91">
        <v>1</v>
      </c>
      <c r="E91">
        <v>1</v>
      </c>
      <c r="F91">
        <v>1</v>
      </c>
      <c r="G91">
        <v>1</v>
      </c>
      <c r="H91">
        <v>1</v>
      </c>
      <c r="I91">
        <v>2</v>
      </c>
      <c r="J91">
        <v>1</v>
      </c>
      <c r="K91">
        <v>1</v>
      </c>
      <c r="L91">
        <v>1</v>
      </c>
      <c r="M91">
        <v>1</v>
      </c>
      <c r="N91">
        <v>1</v>
      </c>
      <c r="P91" t="s">
        <v>120</v>
      </c>
      <c r="Q91">
        <v>98295</v>
      </c>
      <c r="R91" s="21">
        <v>4720.71</v>
      </c>
      <c r="S91">
        <v>27</v>
      </c>
      <c r="T91" s="21">
        <v>511.96</v>
      </c>
      <c r="U91">
        <v>5</v>
      </c>
      <c r="V91" s="21">
        <v>868.49</v>
      </c>
      <c r="W91">
        <v>12</v>
      </c>
      <c r="X91" s="21">
        <f t="shared" si="25"/>
        <v>6101.16</v>
      </c>
      <c r="Y91" s="20" t="s">
        <v>120</v>
      </c>
      <c r="Z91">
        <v>98295</v>
      </c>
      <c r="AA91" s="21">
        <v>6726.95</v>
      </c>
      <c r="AB91">
        <v>26</v>
      </c>
      <c r="AC91" s="21">
        <v>2431.5300000000002</v>
      </c>
      <c r="AD91">
        <v>13</v>
      </c>
      <c r="AE91" s="21">
        <v>722.87</v>
      </c>
      <c r="AF91">
        <v>8</v>
      </c>
      <c r="AG91" s="28">
        <f t="shared" si="26"/>
        <v>9881.35</v>
      </c>
      <c r="AH91" s="20" t="s">
        <v>120</v>
      </c>
      <c r="AI91">
        <v>98383</v>
      </c>
      <c r="AJ91" s="21">
        <v>20088.68</v>
      </c>
      <c r="AK91">
        <v>99</v>
      </c>
      <c r="AL91" s="21">
        <v>8891.32</v>
      </c>
      <c r="AM91">
        <v>42</v>
      </c>
      <c r="AN91" s="21">
        <v>7855.04</v>
      </c>
      <c r="AO91">
        <v>36</v>
      </c>
      <c r="AP91" s="28">
        <f t="shared" si="27"/>
        <v>36835.040000000001</v>
      </c>
      <c r="AQ91" s="130" t="s">
        <v>120</v>
      </c>
      <c r="AR91" s="9">
        <v>98312</v>
      </c>
      <c r="AS91" s="28">
        <v>67158.91</v>
      </c>
      <c r="AT91">
        <v>404</v>
      </c>
      <c r="AU91" s="28">
        <v>27616.47</v>
      </c>
      <c r="AV91">
        <v>129</v>
      </c>
      <c r="AW91" s="28">
        <v>37577.599999999999</v>
      </c>
      <c r="AX91">
        <v>163</v>
      </c>
      <c r="AY91" s="28">
        <f t="shared" si="28"/>
        <v>132352.98000000001</v>
      </c>
      <c r="AZ91" s="130" t="s">
        <v>120</v>
      </c>
      <c r="BA91">
        <v>98370</v>
      </c>
      <c r="BB91" s="28">
        <v>9781.5300000000007</v>
      </c>
      <c r="BC91">
        <v>47</v>
      </c>
      <c r="BD91" s="28">
        <v>7563.54</v>
      </c>
      <c r="BE91">
        <v>28</v>
      </c>
      <c r="BF91" s="28">
        <v>8255.31</v>
      </c>
      <c r="BG91">
        <v>30</v>
      </c>
      <c r="BH91" s="28">
        <f t="shared" si="29"/>
        <v>25600.379999999997</v>
      </c>
      <c r="BI91" s="28" t="s">
        <v>120</v>
      </c>
      <c r="BJ91" s="9">
        <v>98674</v>
      </c>
      <c r="BK91" s="28">
        <v>259.47000000000003</v>
      </c>
      <c r="BL91" s="9">
        <v>2</v>
      </c>
      <c r="BM91" s="28">
        <v>4014.31</v>
      </c>
      <c r="BN91" s="9">
        <v>24</v>
      </c>
      <c r="BO91" s="28">
        <v>6220.98</v>
      </c>
      <c r="BP91" s="9">
        <v>28</v>
      </c>
      <c r="BQ91" s="28">
        <f t="shared" si="30"/>
        <v>10494.759999999998</v>
      </c>
      <c r="BR91" s="28" t="s">
        <v>120</v>
      </c>
      <c r="BS91">
        <v>98311</v>
      </c>
      <c r="BT91" s="28">
        <v>20442.43</v>
      </c>
      <c r="BU91">
        <v>251</v>
      </c>
      <c r="BV91" s="28">
        <v>15625.84</v>
      </c>
      <c r="BW91">
        <v>105</v>
      </c>
      <c r="BX91" s="28">
        <v>49701.49</v>
      </c>
      <c r="BY91">
        <v>168</v>
      </c>
      <c r="BZ91" s="28">
        <f t="shared" si="31"/>
        <v>85769.760000000009</v>
      </c>
      <c r="CA91" s="130" t="s">
        <v>120</v>
      </c>
      <c r="CB91">
        <v>98625</v>
      </c>
      <c r="CC91" s="28">
        <v>0</v>
      </c>
      <c r="CD91">
        <v>0</v>
      </c>
      <c r="CE91" s="28">
        <v>411.18</v>
      </c>
      <c r="CF91">
        <v>7</v>
      </c>
      <c r="CG91" s="28">
        <v>781.42</v>
      </c>
      <c r="CH91">
        <v>9</v>
      </c>
      <c r="CI91" s="28">
        <f t="shared" si="32"/>
        <v>1192.5999999999999</v>
      </c>
      <c r="CJ91" s="130" t="s">
        <v>120</v>
      </c>
      <c r="CK91">
        <v>98370</v>
      </c>
      <c r="CL91" s="28">
        <v>2642.44</v>
      </c>
      <c r="CM91">
        <v>54</v>
      </c>
      <c r="CN91" s="28">
        <v>3227.41</v>
      </c>
      <c r="CO91">
        <v>25</v>
      </c>
      <c r="CP91" s="21">
        <f t="shared" si="33"/>
        <v>5869.85</v>
      </c>
      <c r="CQ91">
        <f t="shared" si="33"/>
        <v>79</v>
      </c>
      <c r="CR91" s="28">
        <f t="shared" si="34"/>
        <v>11739.7</v>
      </c>
      <c r="CS91" s="28" t="s">
        <v>120</v>
      </c>
      <c r="CT91" s="9">
        <v>98611</v>
      </c>
      <c r="CU91" s="28">
        <v>496.51</v>
      </c>
      <c r="CV91" s="137">
        <v>5</v>
      </c>
      <c r="CW91" s="28">
        <v>94.07</v>
      </c>
      <c r="CX91" s="137">
        <v>4</v>
      </c>
      <c r="CY91" s="28">
        <v>1546.62</v>
      </c>
      <c r="CZ91" s="137">
        <v>5</v>
      </c>
      <c r="DA91" s="28">
        <f t="shared" si="35"/>
        <v>2137.1999999999998</v>
      </c>
      <c r="DB91" s="28" t="s">
        <v>120</v>
      </c>
      <c r="DC91" s="9">
        <v>98528</v>
      </c>
      <c r="DD91" s="28">
        <v>578.55999999999995</v>
      </c>
      <c r="DE91">
        <v>9</v>
      </c>
      <c r="DF91" s="28">
        <v>223.68</v>
      </c>
      <c r="DG91">
        <v>9</v>
      </c>
      <c r="DH91" s="28">
        <v>199.83999999999997</v>
      </c>
      <c r="DI91">
        <v>4</v>
      </c>
      <c r="DJ91" s="28">
        <f t="shared" si="36"/>
        <v>1002.0799999999999</v>
      </c>
      <c r="DK91" s="28" t="s">
        <v>120</v>
      </c>
      <c r="DL91" s="9">
        <v>98528</v>
      </c>
      <c r="DM91" s="28">
        <v>952.6</v>
      </c>
      <c r="DN91">
        <v>7</v>
      </c>
      <c r="DO91" s="28">
        <v>270.32</v>
      </c>
      <c r="DP91">
        <v>6</v>
      </c>
      <c r="DQ91" s="28">
        <v>235.64</v>
      </c>
      <c r="DR91">
        <v>5</v>
      </c>
      <c r="DS91" s="28">
        <f t="shared" si="37"/>
        <v>1458.56</v>
      </c>
    </row>
    <row r="92" spans="1:123" x14ac:dyDescent="0.2">
      <c r="A92" s="9">
        <v>99344</v>
      </c>
      <c r="B92" t="s">
        <v>117</v>
      </c>
      <c r="C92">
        <v>1</v>
      </c>
      <c r="J92">
        <v>1</v>
      </c>
      <c r="K92">
        <v>1</v>
      </c>
      <c r="P92" t="s">
        <v>120</v>
      </c>
      <c r="Q92">
        <v>98310</v>
      </c>
      <c r="R92" s="21">
        <v>47750.05</v>
      </c>
      <c r="S92">
        <v>249</v>
      </c>
      <c r="T92" s="21">
        <v>19219.78</v>
      </c>
      <c r="U92">
        <v>113</v>
      </c>
      <c r="V92" s="21">
        <v>27444.28</v>
      </c>
      <c r="W92">
        <v>193</v>
      </c>
      <c r="X92" s="21">
        <f t="shared" si="25"/>
        <v>94414.11</v>
      </c>
      <c r="Y92" s="20" t="s">
        <v>120</v>
      </c>
      <c r="Z92">
        <v>98310</v>
      </c>
      <c r="AA92" s="21">
        <v>58678.48</v>
      </c>
      <c r="AB92">
        <v>297</v>
      </c>
      <c r="AC92" s="21">
        <v>26008.62</v>
      </c>
      <c r="AD92">
        <v>130</v>
      </c>
      <c r="AE92" s="21">
        <v>34598.300000000003</v>
      </c>
      <c r="AF92">
        <v>187</v>
      </c>
      <c r="AG92" s="28">
        <f t="shared" si="26"/>
        <v>119285.40000000001</v>
      </c>
      <c r="AH92" s="20" t="s">
        <v>120</v>
      </c>
      <c r="AI92">
        <v>98520</v>
      </c>
      <c r="AJ92" s="21">
        <v>15444.16</v>
      </c>
      <c r="AK92">
        <v>59</v>
      </c>
      <c r="AL92" s="21">
        <v>11229.1</v>
      </c>
      <c r="AM92">
        <v>38</v>
      </c>
      <c r="AN92" s="21">
        <v>14394.849999999999</v>
      </c>
      <c r="AO92">
        <v>49</v>
      </c>
      <c r="AP92" s="28">
        <f t="shared" si="27"/>
        <v>41068.11</v>
      </c>
      <c r="AQ92" s="130" t="s">
        <v>120</v>
      </c>
      <c r="AR92" s="9">
        <v>98314</v>
      </c>
      <c r="AS92" s="28">
        <v>109.05</v>
      </c>
      <c r="AT92">
        <v>0</v>
      </c>
      <c r="AU92" s="28">
        <v>80.38</v>
      </c>
      <c r="AV92">
        <v>0</v>
      </c>
      <c r="AW92" s="28">
        <v>19.29</v>
      </c>
      <c r="AX92">
        <v>1</v>
      </c>
      <c r="AY92" s="28">
        <f t="shared" si="28"/>
        <v>208.72</v>
      </c>
      <c r="AZ92" s="130" t="s">
        <v>120</v>
      </c>
      <c r="BA92">
        <v>98383</v>
      </c>
      <c r="BB92" s="28">
        <v>16977.52</v>
      </c>
      <c r="BC92">
        <v>92</v>
      </c>
      <c r="BD92" s="28">
        <v>11331.52</v>
      </c>
      <c r="BE92">
        <v>46</v>
      </c>
      <c r="BF92" s="28">
        <v>13522.5</v>
      </c>
      <c r="BG92">
        <v>49</v>
      </c>
      <c r="BH92" s="28">
        <f t="shared" si="29"/>
        <v>41831.54</v>
      </c>
      <c r="BI92" s="28" t="s">
        <v>120</v>
      </c>
      <c r="BJ92" s="9">
        <v>98801</v>
      </c>
      <c r="BK92" s="28">
        <v>2082.61</v>
      </c>
      <c r="BL92" s="9">
        <v>32</v>
      </c>
      <c r="BM92" s="28">
        <v>2334.7600000000002</v>
      </c>
      <c r="BN92" s="9">
        <v>20</v>
      </c>
      <c r="BO92" s="28">
        <v>7831.869999999999</v>
      </c>
      <c r="BP92" s="9">
        <v>32</v>
      </c>
      <c r="BQ92" s="28">
        <f t="shared" si="30"/>
        <v>12249.24</v>
      </c>
      <c r="BR92" s="28" t="s">
        <v>120</v>
      </c>
      <c r="BS92">
        <v>98312</v>
      </c>
      <c r="BT92" s="28">
        <v>18601.05</v>
      </c>
      <c r="BU92">
        <v>287</v>
      </c>
      <c r="BV92" s="28">
        <v>16618.080000000002</v>
      </c>
      <c r="BW92">
        <v>112</v>
      </c>
      <c r="BX92" s="28">
        <v>53750.77</v>
      </c>
      <c r="BY92">
        <v>252</v>
      </c>
      <c r="BZ92" s="28">
        <f t="shared" si="31"/>
        <v>88969.9</v>
      </c>
      <c r="CA92" s="130" t="s">
        <v>120</v>
      </c>
      <c r="CB92">
        <v>98626</v>
      </c>
      <c r="CC92" s="28">
        <v>14.8</v>
      </c>
      <c r="CD92">
        <v>0</v>
      </c>
      <c r="CE92" s="28">
        <v>1601.15</v>
      </c>
      <c r="CF92">
        <v>10</v>
      </c>
      <c r="CG92" s="28">
        <v>1503.08</v>
      </c>
      <c r="CH92">
        <v>21</v>
      </c>
      <c r="CI92" s="28">
        <f t="shared" si="32"/>
        <v>3119.0299999999997</v>
      </c>
      <c r="CJ92" s="130" t="s">
        <v>120</v>
      </c>
      <c r="CK92">
        <v>98383</v>
      </c>
      <c r="CL92" s="28">
        <v>6618.73</v>
      </c>
      <c r="CM92">
        <v>138</v>
      </c>
      <c r="CN92" s="28">
        <v>4468.9399999999996</v>
      </c>
      <c r="CO92">
        <v>58</v>
      </c>
      <c r="CP92" s="21">
        <f t="shared" si="33"/>
        <v>11087.669999999998</v>
      </c>
      <c r="CQ92">
        <f t="shared" si="33"/>
        <v>196</v>
      </c>
      <c r="CR92" s="28">
        <f t="shared" si="34"/>
        <v>22175.339999999997</v>
      </c>
      <c r="CS92" s="28" t="s">
        <v>120</v>
      </c>
      <c r="CT92" s="9">
        <v>98625</v>
      </c>
      <c r="CU92" s="28">
        <v>340.53</v>
      </c>
      <c r="CV92" s="137">
        <v>12</v>
      </c>
      <c r="CW92" s="28">
        <v>102.85</v>
      </c>
      <c r="CX92" s="137">
        <v>1</v>
      </c>
      <c r="CY92" s="28">
        <v>313.06</v>
      </c>
      <c r="CZ92" s="137">
        <v>8</v>
      </c>
      <c r="DA92" s="28">
        <f t="shared" si="35"/>
        <v>756.44</v>
      </c>
      <c r="DB92" s="28" t="s">
        <v>120</v>
      </c>
      <c r="DC92" s="9">
        <v>98541</v>
      </c>
      <c r="DD92" s="28">
        <v>426.46</v>
      </c>
      <c r="DE92">
        <v>8</v>
      </c>
      <c r="DF92" s="28">
        <v>117.51</v>
      </c>
      <c r="DG92">
        <v>3</v>
      </c>
      <c r="DH92" s="28">
        <v>730.16</v>
      </c>
      <c r="DI92">
        <v>5</v>
      </c>
      <c r="DJ92" s="28">
        <f t="shared" si="36"/>
        <v>1274.1300000000001</v>
      </c>
      <c r="DK92" s="28" t="s">
        <v>120</v>
      </c>
      <c r="DL92" s="9">
        <v>98541</v>
      </c>
      <c r="DM92" s="28">
        <v>1060.22</v>
      </c>
      <c r="DN92">
        <v>11</v>
      </c>
      <c r="DO92" s="28">
        <v>831.67</v>
      </c>
      <c r="DP92">
        <v>6</v>
      </c>
      <c r="DQ92" s="28">
        <v>806.1099999999999</v>
      </c>
      <c r="DR92">
        <v>6</v>
      </c>
      <c r="DS92" s="28">
        <f t="shared" si="37"/>
        <v>2698</v>
      </c>
    </row>
    <row r="93" spans="1:123" x14ac:dyDescent="0.2">
      <c r="A93" s="9">
        <v>99345</v>
      </c>
      <c r="B93" t="s">
        <v>117</v>
      </c>
      <c r="E93">
        <v>1</v>
      </c>
      <c r="I93">
        <v>1</v>
      </c>
      <c r="P93" t="s">
        <v>120</v>
      </c>
      <c r="Q93">
        <v>98311</v>
      </c>
      <c r="R93" s="21">
        <v>57769.3</v>
      </c>
      <c r="S93">
        <v>296</v>
      </c>
      <c r="T93" s="21">
        <v>13052.93</v>
      </c>
      <c r="U93">
        <v>82</v>
      </c>
      <c r="V93" s="21">
        <v>21132.32</v>
      </c>
      <c r="W93">
        <v>94</v>
      </c>
      <c r="X93" s="21">
        <f t="shared" si="25"/>
        <v>91954.550000000017</v>
      </c>
      <c r="Y93" s="20" t="s">
        <v>120</v>
      </c>
      <c r="Z93">
        <v>98311</v>
      </c>
      <c r="AA93" s="21">
        <v>66884.53</v>
      </c>
      <c r="AB93">
        <v>318</v>
      </c>
      <c r="AC93" s="21">
        <v>24855.53</v>
      </c>
      <c r="AD93">
        <v>107</v>
      </c>
      <c r="AE93" s="21">
        <v>22150.83</v>
      </c>
      <c r="AF93">
        <v>97</v>
      </c>
      <c r="AG93" s="28">
        <f t="shared" si="26"/>
        <v>113890.89</v>
      </c>
      <c r="AH93" s="20" t="s">
        <v>120</v>
      </c>
      <c r="AI93">
        <v>98524</v>
      </c>
      <c r="AJ93" s="21">
        <v>582.98</v>
      </c>
      <c r="AK93">
        <v>5</v>
      </c>
      <c r="AL93" s="21">
        <v>154.78</v>
      </c>
      <c r="AM93">
        <v>1</v>
      </c>
      <c r="AN93" s="21">
        <v>21.89</v>
      </c>
      <c r="AO93">
        <v>1</v>
      </c>
      <c r="AP93" s="28">
        <f t="shared" si="27"/>
        <v>759.65</v>
      </c>
      <c r="AQ93" s="130" t="s">
        <v>120</v>
      </c>
      <c r="AR93" s="9">
        <v>98337</v>
      </c>
      <c r="AS93" s="28">
        <v>20418.75</v>
      </c>
      <c r="AT93">
        <v>126</v>
      </c>
      <c r="AU93" s="28">
        <v>9166.07</v>
      </c>
      <c r="AV93">
        <v>42</v>
      </c>
      <c r="AW93" s="28">
        <v>16845.16</v>
      </c>
      <c r="AX93">
        <v>78</v>
      </c>
      <c r="AY93" s="28">
        <f t="shared" si="28"/>
        <v>46429.979999999996</v>
      </c>
      <c r="AZ93" s="130" t="s">
        <v>120</v>
      </c>
      <c r="BA93">
        <v>98520</v>
      </c>
      <c r="BB93" s="28">
        <v>14936.05</v>
      </c>
      <c r="BC93">
        <v>58</v>
      </c>
      <c r="BD93" s="28">
        <v>15923.28</v>
      </c>
      <c r="BE93">
        <v>45</v>
      </c>
      <c r="BF93" s="28">
        <v>21383.37</v>
      </c>
      <c r="BG93">
        <v>47</v>
      </c>
      <c r="BH93" s="28">
        <f t="shared" si="29"/>
        <v>52242.7</v>
      </c>
      <c r="BI93" s="28" t="s">
        <v>120</v>
      </c>
      <c r="BJ93" s="9">
        <v>98802</v>
      </c>
      <c r="BK93" s="28">
        <v>335.42</v>
      </c>
      <c r="BL93" s="9">
        <v>4</v>
      </c>
      <c r="BM93" s="28">
        <v>348.72</v>
      </c>
      <c r="BN93" s="9">
        <v>4</v>
      </c>
      <c r="BO93" s="28">
        <v>1672.23</v>
      </c>
      <c r="BP93" s="9">
        <v>7</v>
      </c>
      <c r="BQ93" s="28">
        <f t="shared" si="30"/>
        <v>2356.37</v>
      </c>
      <c r="BR93" s="28" t="s">
        <v>120</v>
      </c>
      <c r="BS93">
        <v>98337</v>
      </c>
      <c r="BT93" s="28">
        <v>6704.52</v>
      </c>
      <c r="BU93">
        <v>92</v>
      </c>
      <c r="BV93" s="28">
        <v>4307.17</v>
      </c>
      <c r="BW93">
        <v>43</v>
      </c>
      <c r="BX93" s="28">
        <v>15738.650000000001</v>
      </c>
      <c r="BY93">
        <v>80</v>
      </c>
      <c r="BZ93" s="28">
        <f t="shared" si="31"/>
        <v>26750.340000000004</v>
      </c>
      <c r="CA93" s="130" t="s">
        <v>120</v>
      </c>
      <c r="CB93">
        <v>98632</v>
      </c>
      <c r="CC93" s="28">
        <v>1872.57</v>
      </c>
      <c r="CD93">
        <v>42</v>
      </c>
      <c r="CE93" s="28">
        <v>1095.25</v>
      </c>
      <c r="CF93">
        <v>21</v>
      </c>
      <c r="CG93" s="28">
        <v>13166.09</v>
      </c>
      <c r="CH93">
        <v>43</v>
      </c>
      <c r="CI93" s="28">
        <f t="shared" si="32"/>
        <v>16133.91</v>
      </c>
      <c r="CJ93" s="130" t="s">
        <v>120</v>
      </c>
      <c r="CK93">
        <v>98520</v>
      </c>
      <c r="CL93" s="28">
        <v>2621.0700000000002</v>
      </c>
      <c r="CM93">
        <v>52</v>
      </c>
      <c r="CN93" s="28">
        <v>2676.6</v>
      </c>
      <c r="CO93">
        <v>39</v>
      </c>
      <c r="CP93" s="21">
        <f t="shared" si="33"/>
        <v>5297.67</v>
      </c>
      <c r="CQ93">
        <f t="shared" si="33"/>
        <v>91</v>
      </c>
      <c r="CR93" s="28">
        <f t="shared" si="34"/>
        <v>10595.34</v>
      </c>
      <c r="CS93" s="28" t="s">
        <v>120</v>
      </c>
      <c r="CT93" s="9">
        <v>98626</v>
      </c>
      <c r="CU93" s="28">
        <v>1656.18</v>
      </c>
      <c r="CV93" s="137">
        <v>28</v>
      </c>
      <c r="CW93" s="28">
        <v>527.88</v>
      </c>
      <c r="CX93" s="137">
        <v>14</v>
      </c>
      <c r="CY93" s="28">
        <v>2590.0300000000002</v>
      </c>
      <c r="CZ93" s="137">
        <v>24</v>
      </c>
      <c r="DA93" s="28">
        <f t="shared" si="35"/>
        <v>4774.09</v>
      </c>
      <c r="DB93" s="28" t="s">
        <v>120</v>
      </c>
      <c r="DC93" s="9">
        <v>98550</v>
      </c>
      <c r="DD93" s="28">
        <v>3738.35</v>
      </c>
      <c r="DE93">
        <v>43</v>
      </c>
      <c r="DF93" s="28">
        <v>1507.59</v>
      </c>
      <c r="DG93">
        <v>25</v>
      </c>
      <c r="DH93" s="28">
        <v>8425.5300000000007</v>
      </c>
      <c r="DI93">
        <v>55</v>
      </c>
      <c r="DJ93" s="28">
        <f t="shared" si="36"/>
        <v>13671.470000000001</v>
      </c>
      <c r="DK93" s="28" t="s">
        <v>120</v>
      </c>
      <c r="DL93" s="9">
        <v>98550</v>
      </c>
      <c r="DM93" s="28">
        <v>5502.01</v>
      </c>
      <c r="DN93">
        <v>48</v>
      </c>
      <c r="DO93" s="28">
        <v>1865.95</v>
      </c>
      <c r="DP93">
        <v>19</v>
      </c>
      <c r="DQ93" s="28">
        <v>5823.16</v>
      </c>
      <c r="DR93">
        <v>44</v>
      </c>
      <c r="DS93" s="28">
        <f t="shared" si="37"/>
        <v>13191.119999999999</v>
      </c>
    </row>
    <row r="94" spans="1:123" x14ac:dyDescent="0.2">
      <c r="A94" s="9">
        <v>99350</v>
      </c>
      <c r="B94" t="s">
        <v>117</v>
      </c>
      <c r="F94">
        <v>1</v>
      </c>
      <c r="I94">
        <v>1</v>
      </c>
      <c r="P94" t="s">
        <v>120</v>
      </c>
      <c r="Q94">
        <v>98312</v>
      </c>
      <c r="R94" s="21">
        <v>57866.55</v>
      </c>
      <c r="S94">
        <v>294</v>
      </c>
      <c r="T94" s="21">
        <v>18798.86</v>
      </c>
      <c r="U94">
        <v>103</v>
      </c>
      <c r="V94" s="21">
        <v>21862.68</v>
      </c>
      <c r="W94">
        <v>183</v>
      </c>
      <c r="X94" s="21">
        <f t="shared" si="25"/>
        <v>98528.09</v>
      </c>
      <c r="Y94" s="20" t="s">
        <v>120</v>
      </c>
      <c r="Z94">
        <v>98312</v>
      </c>
      <c r="AA94" s="21">
        <v>65931.960000000006</v>
      </c>
      <c r="AB94">
        <v>361</v>
      </c>
      <c r="AC94" s="21">
        <v>24683.71</v>
      </c>
      <c r="AD94">
        <v>127</v>
      </c>
      <c r="AE94" s="21">
        <v>25605.739999999998</v>
      </c>
      <c r="AF94">
        <v>171</v>
      </c>
      <c r="AG94" s="28">
        <f t="shared" si="26"/>
        <v>116221.41</v>
      </c>
      <c r="AH94" s="20" t="s">
        <v>120</v>
      </c>
      <c r="AI94">
        <v>98528</v>
      </c>
      <c r="AJ94" s="21">
        <v>936.81</v>
      </c>
      <c r="AK94">
        <v>6</v>
      </c>
      <c r="AL94" s="21">
        <v>261.61</v>
      </c>
      <c r="AM94">
        <v>6</v>
      </c>
      <c r="AN94" s="21">
        <v>468.78999999999996</v>
      </c>
      <c r="AO94">
        <v>1</v>
      </c>
      <c r="AP94" s="28">
        <f t="shared" si="27"/>
        <v>1667.21</v>
      </c>
      <c r="AQ94" s="130" t="s">
        <v>120</v>
      </c>
      <c r="AR94" s="9">
        <v>98345</v>
      </c>
      <c r="AS94" s="28">
        <v>883.13</v>
      </c>
      <c r="AT94">
        <v>3</v>
      </c>
      <c r="AU94" s="28">
        <v>594.97</v>
      </c>
      <c r="AV94">
        <v>2</v>
      </c>
      <c r="AW94" s="28">
        <v>1855.2</v>
      </c>
      <c r="AX94">
        <v>3</v>
      </c>
      <c r="AY94" s="28">
        <f t="shared" si="28"/>
        <v>3333.3</v>
      </c>
      <c r="AZ94" s="130" t="s">
        <v>120</v>
      </c>
      <c r="BA94">
        <v>98524</v>
      </c>
      <c r="BB94" s="28">
        <v>525.54</v>
      </c>
      <c r="BC94">
        <v>4</v>
      </c>
      <c r="BD94" s="28">
        <v>154.35</v>
      </c>
      <c r="BE94">
        <v>1</v>
      </c>
      <c r="BF94" s="28">
        <v>57.870000000000005</v>
      </c>
      <c r="BG94">
        <v>1</v>
      </c>
      <c r="BH94" s="28">
        <f t="shared" si="29"/>
        <v>737.76</v>
      </c>
      <c r="BI94" s="28" t="s">
        <v>120</v>
      </c>
      <c r="BJ94" s="9">
        <v>98837</v>
      </c>
      <c r="BK94" s="28">
        <v>3396.91</v>
      </c>
      <c r="BL94" s="9">
        <v>31</v>
      </c>
      <c r="BM94" s="28">
        <v>2534.38</v>
      </c>
      <c r="BN94" s="9">
        <v>23</v>
      </c>
      <c r="BO94" s="28">
        <v>8471.0300000000007</v>
      </c>
      <c r="BP94" s="9">
        <v>32</v>
      </c>
      <c r="BQ94" s="28">
        <f t="shared" si="30"/>
        <v>14402.32</v>
      </c>
      <c r="BR94" s="28" t="s">
        <v>120</v>
      </c>
      <c r="BS94">
        <v>98345</v>
      </c>
      <c r="BT94" s="28">
        <v>196.88</v>
      </c>
      <c r="BU94">
        <v>0</v>
      </c>
      <c r="BV94" s="28">
        <v>316.5</v>
      </c>
      <c r="BW94">
        <v>0</v>
      </c>
      <c r="BX94" s="28">
        <v>852.53</v>
      </c>
      <c r="BY94">
        <v>4</v>
      </c>
      <c r="BZ94" s="28">
        <f t="shared" si="31"/>
        <v>1365.9099999999999</v>
      </c>
      <c r="CA94" s="130" t="s">
        <v>120</v>
      </c>
      <c r="CB94">
        <v>98674</v>
      </c>
      <c r="CC94" s="28">
        <v>46.37</v>
      </c>
      <c r="CD94">
        <v>2</v>
      </c>
      <c r="CE94" s="28">
        <v>1166.1199999999999</v>
      </c>
      <c r="CF94">
        <v>14</v>
      </c>
      <c r="CG94" s="28">
        <v>3838.36</v>
      </c>
      <c r="CH94">
        <v>18</v>
      </c>
      <c r="CI94" s="28">
        <f t="shared" si="32"/>
        <v>5050.8500000000004</v>
      </c>
      <c r="CJ94" s="130" t="s">
        <v>120</v>
      </c>
      <c r="CK94">
        <v>98524</v>
      </c>
      <c r="CL94" s="28">
        <v>118.83</v>
      </c>
      <c r="CM94">
        <v>3</v>
      </c>
      <c r="CN94" s="28">
        <v>41.42</v>
      </c>
      <c r="CO94">
        <v>1</v>
      </c>
      <c r="CP94" s="21">
        <f t="shared" si="33"/>
        <v>160.25</v>
      </c>
      <c r="CQ94">
        <f t="shared" si="33"/>
        <v>4</v>
      </c>
      <c r="CR94" s="28">
        <f t="shared" si="34"/>
        <v>320.5</v>
      </c>
      <c r="CS94" s="28" t="s">
        <v>120</v>
      </c>
      <c r="CT94" s="9">
        <v>98632</v>
      </c>
      <c r="CU94" s="28">
        <v>1536.66</v>
      </c>
      <c r="CV94" s="137">
        <v>46</v>
      </c>
      <c r="CW94" s="28">
        <v>1119.03</v>
      </c>
      <c r="CX94" s="137">
        <v>26</v>
      </c>
      <c r="CY94" s="28">
        <v>5829.78</v>
      </c>
      <c r="CZ94" s="137">
        <v>36</v>
      </c>
      <c r="DA94" s="28">
        <f t="shared" si="35"/>
        <v>8485.4699999999993</v>
      </c>
      <c r="DB94" s="28" t="s">
        <v>120</v>
      </c>
      <c r="DC94" s="9">
        <v>98557</v>
      </c>
      <c r="DD94" s="28">
        <v>269.27999999999997</v>
      </c>
      <c r="DE94">
        <v>6</v>
      </c>
      <c r="DF94" s="28">
        <v>128.61000000000001</v>
      </c>
      <c r="DG94">
        <v>3</v>
      </c>
      <c r="DH94" s="28">
        <v>107.26</v>
      </c>
      <c r="DI94">
        <v>3</v>
      </c>
      <c r="DJ94" s="28">
        <f t="shared" si="36"/>
        <v>505.15</v>
      </c>
      <c r="DK94" s="28" t="s">
        <v>120</v>
      </c>
      <c r="DL94" s="9">
        <v>98557</v>
      </c>
      <c r="DM94" s="28">
        <v>327.45</v>
      </c>
      <c r="DN94">
        <v>2</v>
      </c>
      <c r="DO94" s="28">
        <v>125.61</v>
      </c>
      <c r="DP94">
        <v>2</v>
      </c>
      <c r="DQ94" s="28">
        <v>266.18</v>
      </c>
      <c r="DR94">
        <v>5</v>
      </c>
      <c r="DS94" s="28">
        <f t="shared" si="37"/>
        <v>719.24</v>
      </c>
    </row>
    <row r="95" spans="1:123" x14ac:dyDescent="0.2">
      <c r="A95" s="9">
        <v>99352</v>
      </c>
      <c r="B95" t="s">
        <v>117</v>
      </c>
      <c r="F95">
        <v>1</v>
      </c>
      <c r="G95">
        <v>1</v>
      </c>
      <c r="H95">
        <v>2</v>
      </c>
      <c r="I95">
        <v>1</v>
      </c>
      <c r="K95">
        <v>2</v>
      </c>
      <c r="L95">
        <v>1</v>
      </c>
      <c r="P95" t="s">
        <v>120</v>
      </c>
      <c r="Q95">
        <v>98314</v>
      </c>
      <c r="R95" s="21">
        <v>118.09</v>
      </c>
      <c r="S95">
        <v>0</v>
      </c>
      <c r="T95" s="21">
        <v>29.21</v>
      </c>
      <c r="U95">
        <v>1</v>
      </c>
      <c r="V95" s="21">
        <v>0</v>
      </c>
      <c r="W95">
        <v>0</v>
      </c>
      <c r="X95" s="21">
        <f t="shared" si="25"/>
        <v>147.30000000000001</v>
      </c>
      <c r="Y95" s="20" t="s">
        <v>120</v>
      </c>
      <c r="Z95">
        <v>98314</v>
      </c>
      <c r="AA95" s="21">
        <v>121.99</v>
      </c>
      <c r="AB95">
        <v>0</v>
      </c>
      <c r="AC95" s="21">
        <v>47.3</v>
      </c>
      <c r="AD95">
        <v>1</v>
      </c>
      <c r="AE95" s="21">
        <v>0</v>
      </c>
      <c r="AF95">
        <v>0</v>
      </c>
      <c r="AG95" s="28">
        <f t="shared" si="26"/>
        <v>169.29</v>
      </c>
      <c r="AH95" s="20" t="s">
        <v>120</v>
      </c>
      <c r="AI95">
        <v>98541</v>
      </c>
      <c r="AJ95" s="21">
        <v>2488.7399999999998</v>
      </c>
      <c r="AK95">
        <v>10</v>
      </c>
      <c r="AL95" s="21">
        <v>2437.39</v>
      </c>
      <c r="AM95">
        <v>8</v>
      </c>
      <c r="AN95" s="21">
        <v>1624.33</v>
      </c>
      <c r="AO95">
        <v>10</v>
      </c>
      <c r="AP95" s="28">
        <f t="shared" si="27"/>
        <v>6550.4599999999991</v>
      </c>
      <c r="AQ95" s="130" t="s">
        <v>120</v>
      </c>
      <c r="AR95" s="9">
        <v>98366</v>
      </c>
      <c r="AS95" s="28">
        <v>63273.39</v>
      </c>
      <c r="AT95">
        <v>287</v>
      </c>
      <c r="AU95" s="28">
        <v>24026.68</v>
      </c>
      <c r="AV95">
        <v>106</v>
      </c>
      <c r="AW95" s="28">
        <v>35992.33</v>
      </c>
      <c r="AX95">
        <v>127</v>
      </c>
      <c r="AY95" s="28">
        <f t="shared" si="28"/>
        <v>123292.40000000001</v>
      </c>
      <c r="AZ95" s="130" t="s">
        <v>120</v>
      </c>
      <c r="BA95">
        <v>98528</v>
      </c>
      <c r="BB95" s="28">
        <v>827.21</v>
      </c>
      <c r="BC95">
        <v>8</v>
      </c>
      <c r="BD95" s="28">
        <v>411.98</v>
      </c>
      <c r="BE95">
        <v>2</v>
      </c>
      <c r="BF95" s="28">
        <v>714.58</v>
      </c>
      <c r="BG95">
        <v>3</v>
      </c>
      <c r="BH95" s="28">
        <f t="shared" si="29"/>
        <v>1953.77</v>
      </c>
      <c r="BI95" s="28" t="s">
        <v>120</v>
      </c>
      <c r="BJ95" s="9">
        <v>98848</v>
      </c>
      <c r="BK95" s="28">
        <v>17.16</v>
      </c>
      <c r="BL95" s="9">
        <v>0</v>
      </c>
      <c r="BM95" s="28">
        <v>15.82</v>
      </c>
      <c r="BN95" s="9">
        <v>0</v>
      </c>
      <c r="BO95" s="28">
        <v>51.599999999999994</v>
      </c>
      <c r="BP95" s="9">
        <v>2</v>
      </c>
      <c r="BQ95" s="28">
        <f t="shared" si="30"/>
        <v>84.58</v>
      </c>
      <c r="BR95" s="28" t="s">
        <v>120</v>
      </c>
      <c r="BS95">
        <v>98366</v>
      </c>
      <c r="BT95" s="28">
        <v>20989.23</v>
      </c>
      <c r="BU95">
        <v>232</v>
      </c>
      <c r="BV95" s="28">
        <v>20004.599999999999</v>
      </c>
      <c r="BW95">
        <v>119</v>
      </c>
      <c r="BX95" s="28">
        <v>54707.09</v>
      </c>
      <c r="BY95">
        <v>180</v>
      </c>
      <c r="BZ95" s="28">
        <f t="shared" si="31"/>
        <v>95700.92</v>
      </c>
      <c r="CA95" s="130" t="s">
        <v>120</v>
      </c>
      <c r="CB95">
        <v>98801</v>
      </c>
      <c r="CC95" s="28">
        <v>1226.1500000000001</v>
      </c>
      <c r="CD95">
        <v>37</v>
      </c>
      <c r="CE95" s="28">
        <v>1007.27</v>
      </c>
      <c r="CF95">
        <v>22</v>
      </c>
      <c r="CG95" s="28">
        <v>7535.51</v>
      </c>
      <c r="CH95">
        <v>38</v>
      </c>
      <c r="CI95" s="28">
        <f t="shared" si="32"/>
        <v>9768.93</v>
      </c>
      <c r="CJ95" s="130" t="s">
        <v>120</v>
      </c>
      <c r="CK95">
        <v>98528</v>
      </c>
      <c r="CL95" s="28">
        <v>319.45999999999998</v>
      </c>
      <c r="CM95">
        <v>13</v>
      </c>
      <c r="CN95" s="28">
        <v>118.62</v>
      </c>
      <c r="CO95">
        <v>3</v>
      </c>
      <c r="CP95" s="21">
        <f t="shared" si="33"/>
        <v>438.08</v>
      </c>
      <c r="CQ95">
        <f t="shared" si="33"/>
        <v>16</v>
      </c>
      <c r="CR95" s="28">
        <f t="shared" si="34"/>
        <v>876.16</v>
      </c>
      <c r="CS95" s="28" t="s">
        <v>120</v>
      </c>
      <c r="CT95" s="9">
        <v>98674</v>
      </c>
      <c r="CU95" s="28">
        <v>3372.01</v>
      </c>
      <c r="CV95" s="137">
        <v>59</v>
      </c>
      <c r="CW95" s="28">
        <v>3014.63</v>
      </c>
      <c r="CX95" s="137">
        <v>28</v>
      </c>
      <c r="CY95" s="28">
        <v>3085.3199999999997</v>
      </c>
      <c r="CZ95" s="137">
        <v>27</v>
      </c>
      <c r="DA95" s="28">
        <f t="shared" si="35"/>
        <v>9471.9599999999991</v>
      </c>
      <c r="DB95" s="28" t="s">
        <v>120</v>
      </c>
      <c r="DC95" s="9">
        <v>98563</v>
      </c>
      <c r="DD95" s="28">
        <v>1056.53</v>
      </c>
      <c r="DE95">
        <v>13</v>
      </c>
      <c r="DF95" s="28">
        <v>431.13</v>
      </c>
      <c r="DG95">
        <v>6</v>
      </c>
      <c r="DH95" s="28">
        <v>1016.84</v>
      </c>
      <c r="DI95">
        <v>9</v>
      </c>
      <c r="DJ95" s="28">
        <f t="shared" si="36"/>
        <v>2504.5</v>
      </c>
      <c r="DK95" s="28" t="s">
        <v>120</v>
      </c>
      <c r="DL95" s="9">
        <v>98563</v>
      </c>
      <c r="DM95" s="28">
        <v>1527.66</v>
      </c>
      <c r="DN95">
        <v>17</v>
      </c>
      <c r="DO95" s="28">
        <v>505.34</v>
      </c>
      <c r="DP95">
        <v>6</v>
      </c>
      <c r="DQ95" s="28">
        <v>1026.31</v>
      </c>
      <c r="DR95">
        <v>9</v>
      </c>
      <c r="DS95" s="28">
        <f t="shared" si="37"/>
        <v>3059.31</v>
      </c>
    </row>
    <row r="96" spans="1:123" x14ac:dyDescent="0.2">
      <c r="A96" s="9">
        <v>99362</v>
      </c>
      <c r="B96" t="s">
        <v>117</v>
      </c>
      <c r="D96">
        <v>1</v>
      </c>
      <c r="I96">
        <v>1</v>
      </c>
      <c r="M96">
        <v>1</v>
      </c>
      <c r="P96" t="s">
        <v>120</v>
      </c>
      <c r="Q96">
        <v>98337</v>
      </c>
      <c r="R96" s="21">
        <v>20232.82</v>
      </c>
      <c r="S96">
        <v>95</v>
      </c>
      <c r="T96" s="21">
        <v>8038.04</v>
      </c>
      <c r="U96">
        <v>39</v>
      </c>
      <c r="V96" s="21">
        <v>12184.3</v>
      </c>
      <c r="W96">
        <v>77</v>
      </c>
      <c r="X96" s="21">
        <f t="shared" si="25"/>
        <v>40455.160000000003</v>
      </c>
      <c r="Y96" s="20" t="s">
        <v>120</v>
      </c>
      <c r="Z96">
        <v>98337</v>
      </c>
      <c r="AA96" s="21">
        <v>20272.830000000002</v>
      </c>
      <c r="AB96">
        <v>114</v>
      </c>
      <c r="AC96" s="21">
        <v>8898.77</v>
      </c>
      <c r="AD96">
        <v>33</v>
      </c>
      <c r="AE96" s="21">
        <v>14795.68</v>
      </c>
      <c r="AF96">
        <v>75</v>
      </c>
      <c r="AG96" s="28">
        <f t="shared" si="26"/>
        <v>43967.28</v>
      </c>
      <c r="AH96" s="20" t="s">
        <v>120</v>
      </c>
      <c r="AI96">
        <v>98550</v>
      </c>
      <c r="AJ96" s="21">
        <v>12021.75</v>
      </c>
      <c r="AK96">
        <v>44</v>
      </c>
      <c r="AL96" s="21">
        <v>7194.42</v>
      </c>
      <c r="AM96">
        <v>33</v>
      </c>
      <c r="AN96" s="21">
        <v>7113.77</v>
      </c>
      <c r="AO96">
        <v>35</v>
      </c>
      <c r="AP96" s="28">
        <f t="shared" si="27"/>
        <v>26329.94</v>
      </c>
      <c r="AQ96" s="130" t="s">
        <v>120</v>
      </c>
      <c r="AR96" s="9">
        <v>98367</v>
      </c>
      <c r="AS96" s="28">
        <v>31816.720000000001</v>
      </c>
      <c r="AT96">
        <v>166</v>
      </c>
      <c r="AU96" s="28">
        <v>11226.53</v>
      </c>
      <c r="AV96">
        <v>50</v>
      </c>
      <c r="AW96" s="28">
        <v>9961.1</v>
      </c>
      <c r="AX96">
        <v>43</v>
      </c>
      <c r="AY96" s="28">
        <f t="shared" si="28"/>
        <v>53004.35</v>
      </c>
      <c r="AZ96" s="130" t="s">
        <v>120</v>
      </c>
      <c r="BA96">
        <v>98541</v>
      </c>
      <c r="BB96" s="28">
        <v>3101.01</v>
      </c>
      <c r="BC96">
        <v>14</v>
      </c>
      <c r="BD96" s="28">
        <v>2255.9699999999998</v>
      </c>
      <c r="BE96">
        <v>7</v>
      </c>
      <c r="BF96" s="28">
        <v>3328.39</v>
      </c>
      <c r="BG96">
        <v>10</v>
      </c>
      <c r="BH96" s="28">
        <f t="shared" si="29"/>
        <v>8685.369999999999</v>
      </c>
      <c r="BI96" s="28" t="s">
        <v>120</v>
      </c>
      <c r="BJ96" s="9">
        <v>98901</v>
      </c>
      <c r="BK96" s="28">
        <v>17940.52</v>
      </c>
      <c r="BL96" s="9">
        <v>118</v>
      </c>
      <c r="BM96" s="28">
        <v>19446.150000000001</v>
      </c>
      <c r="BN96" s="9">
        <v>76</v>
      </c>
      <c r="BO96" s="28">
        <v>57680.43</v>
      </c>
      <c r="BP96" s="9">
        <v>188</v>
      </c>
      <c r="BQ96" s="28">
        <f t="shared" si="30"/>
        <v>95067.1</v>
      </c>
      <c r="BR96" s="28" t="s">
        <v>120</v>
      </c>
      <c r="BS96">
        <v>98367</v>
      </c>
      <c r="BT96" s="28">
        <v>9946.84</v>
      </c>
      <c r="BU96">
        <v>130</v>
      </c>
      <c r="BV96" s="28">
        <v>7570.16</v>
      </c>
      <c r="BW96">
        <v>71</v>
      </c>
      <c r="BX96" s="28">
        <v>15030.259999999998</v>
      </c>
      <c r="BY96">
        <v>62</v>
      </c>
      <c r="BZ96" s="28">
        <f t="shared" si="31"/>
        <v>32547.26</v>
      </c>
      <c r="CA96" s="130" t="s">
        <v>120</v>
      </c>
      <c r="CB96">
        <v>98802</v>
      </c>
      <c r="CC96" s="28">
        <v>150.99</v>
      </c>
      <c r="CD96">
        <v>6</v>
      </c>
      <c r="CE96" s="28">
        <v>90.02</v>
      </c>
      <c r="CF96">
        <v>4</v>
      </c>
      <c r="CG96" s="28">
        <v>1227.05</v>
      </c>
      <c r="CH96">
        <v>6</v>
      </c>
      <c r="CI96" s="28">
        <f t="shared" si="32"/>
        <v>1468.06</v>
      </c>
      <c r="CJ96" s="130" t="s">
        <v>120</v>
      </c>
      <c r="CK96">
        <v>98541</v>
      </c>
      <c r="CL96" s="28">
        <v>736.15</v>
      </c>
      <c r="CM96">
        <v>10</v>
      </c>
      <c r="CN96" s="28">
        <v>965.02</v>
      </c>
      <c r="CO96">
        <v>3</v>
      </c>
      <c r="CP96" s="21">
        <f t="shared" si="33"/>
        <v>1701.17</v>
      </c>
      <c r="CQ96">
        <f t="shared" si="33"/>
        <v>13</v>
      </c>
      <c r="CR96" s="28">
        <f t="shared" si="34"/>
        <v>3402.34</v>
      </c>
      <c r="CS96" s="28" t="s">
        <v>120</v>
      </c>
      <c r="CT96" s="9">
        <v>98801</v>
      </c>
      <c r="CU96" s="28">
        <v>984.29</v>
      </c>
      <c r="CV96" s="137">
        <v>26</v>
      </c>
      <c r="CW96" s="28">
        <v>612.34</v>
      </c>
      <c r="CX96" s="137">
        <v>12</v>
      </c>
      <c r="CY96" s="28">
        <v>5203.63</v>
      </c>
      <c r="CZ96" s="137">
        <v>39</v>
      </c>
      <c r="DA96" s="28">
        <f t="shared" si="35"/>
        <v>6800.26</v>
      </c>
      <c r="DB96" s="28" t="s">
        <v>120</v>
      </c>
      <c r="DC96" s="9">
        <v>98584</v>
      </c>
      <c r="DD96" s="28">
        <v>4453.63</v>
      </c>
      <c r="DE96">
        <v>63</v>
      </c>
      <c r="DF96" s="28">
        <v>1648.69</v>
      </c>
      <c r="DG96">
        <v>25</v>
      </c>
      <c r="DH96" s="28">
        <v>7852.1100000000006</v>
      </c>
      <c r="DI96">
        <v>68</v>
      </c>
      <c r="DJ96" s="28">
        <f t="shared" si="36"/>
        <v>13954.43</v>
      </c>
      <c r="DK96" s="28" t="s">
        <v>120</v>
      </c>
      <c r="DL96" s="9">
        <v>98584</v>
      </c>
      <c r="DM96" s="28">
        <v>5958.4</v>
      </c>
      <c r="DN96">
        <v>56</v>
      </c>
      <c r="DO96" s="28">
        <v>1702.38</v>
      </c>
      <c r="DP96">
        <v>27</v>
      </c>
      <c r="DQ96" s="28">
        <v>5238.4900000000007</v>
      </c>
      <c r="DR96">
        <v>52</v>
      </c>
      <c r="DS96" s="28">
        <f t="shared" si="37"/>
        <v>12899.27</v>
      </c>
    </row>
    <row r="97" spans="1:123" x14ac:dyDescent="0.2">
      <c r="A97" s="9">
        <v>98221</v>
      </c>
      <c r="B97" t="s">
        <v>119</v>
      </c>
      <c r="J97">
        <v>1</v>
      </c>
      <c r="P97" t="s">
        <v>120</v>
      </c>
      <c r="Q97">
        <v>98345</v>
      </c>
      <c r="R97" s="21">
        <v>760.14</v>
      </c>
      <c r="S97">
        <v>4</v>
      </c>
      <c r="T97" s="21">
        <v>87</v>
      </c>
      <c r="U97">
        <v>0</v>
      </c>
      <c r="V97" s="21">
        <v>1312.3</v>
      </c>
      <c r="W97">
        <v>2</v>
      </c>
      <c r="X97" s="21">
        <f t="shared" si="25"/>
        <v>2159.44</v>
      </c>
      <c r="Y97" s="20" t="s">
        <v>120</v>
      </c>
      <c r="Z97">
        <v>98345</v>
      </c>
      <c r="AA97" s="21">
        <v>546.48</v>
      </c>
      <c r="AB97">
        <v>1</v>
      </c>
      <c r="AC97" s="21">
        <v>741.09</v>
      </c>
      <c r="AD97">
        <v>3</v>
      </c>
      <c r="AE97" s="21">
        <v>1364.41</v>
      </c>
      <c r="AF97">
        <v>2</v>
      </c>
      <c r="AG97" s="28">
        <f t="shared" si="26"/>
        <v>2651.9800000000005</v>
      </c>
      <c r="AH97" s="20" t="s">
        <v>120</v>
      </c>
      <c r="AI97">
        <v>98557</v>
      </c>
      <c r="AJ97" s="21">
        <v>1084.1600000000001</v>
      </c>
      <c r="AK97">
        <v>2</v>
      </c>
      <c r="AL97" s="21">
        <v>728.68</v>
      </c>
      <c r="AM97">
        <v>3</v>
      </c>
      <c r="AN97" s="21">
        <v>154.99</v>
      </c>
      <c r="AO97">
        <v>5</v>
      </c>
      <c r="AP97" s="28">
        <f t="shared" si="27"/>
        <v>1967.8300000000002</v>
      </c>
      <c r="AQ97" s="130" t="s">
        <v>120</v>
      </c>
      <c r="AR97" s="9">
        <v>98370</v>
      </c>
      <c r="AS97" s="28">
        <v>16225.88</v>
      </c>
      <c r="AT97">
        <v>64</v>
      </c>
      <c r="AU97" s="28">
        <v>5566.37</v>
      </c>
      <c r="AV97">
        <v>23</v>
      </c>
      <c r="AW97" s="28">
        <v>9387.3100000000013</v>
      </c>
      <c r="AX97">
        <v>35</v>
      </c>
      <c r="AY97" s="28">
        <f t="shared" si="28"/>
        <v>31179.56</v>
      </c>
      <c r="AZ97" s="130" t="s">
        <v>120</v>
      </c>
      <c r="BA97">
        <v>98550</v>
      </c>
      <c r="BB97" s="28">
        <v>12820.14</v>
      </c>
      <c r="BC97">
        <v>63</v>
      </c>
      <c r="BD97" s="28">
        <v>10730.4</v>
      </c>
      <c r="BE97">
        <v>40</v>
      </c>
      <c r="BF97" s="28">
        <v>9343.869999999999</v>
      </c>
      <c r="BG97">
        <v>38</v>
      </c>
      <c r="BH97" s="28">
        <f t="shared" si="29"/>
        <v>32894.410000000003</v>
      </c>
      <c r="BI97" s="28" t="s">
        <v>120</v>
      </c>
      <c r="BJ97" s="9">
        <v>98902</v>
      </c>
      <c r="BK97" s="28">
        <v>36263.230000000003</v>
      </c>
      <c r="BL97" s="9">
        <v>286</v>
      </c>
      <c r="BM97" s="28">
        <v>77307.39</v>
      </c>
      <c r="BN97" s="9">
        <v>313</v>
      </c>
      <c r="BO97" s="28">
        <v>183778.27</v>
      </c>
      <c r="BP97" s="9">
        <v>638</v>
      </c>
      <c r="BQ97" s="28">
        <f t="shared" si="30"/>
        <v>297348.89</v>
      </c>
      <c r="BR97" s="28" t="s">
        <v>120</v>
      </c>
      <c r="BS97">
        <v>98370</v>
      </c>
      <c r="BT97" s="28">
        <v>5020.16</v>
      </c>
      <c r="BU97">
        <v>54</v>
      </c>
      <c r="BV97" s="28">
        <v>4452.8900000000003</v>
      </c>
      <c r="BW97">
        <v>15</v>
      </c>
      <c r="BX97" s="28">
        <v>13505.710000000001</v>
      </c>
      <c r="BY97">
        <v>41</v>
      </c>
      <c r="BZ97" s="28">
        <f t="shared" si="31"/>
        <v>22978.760000000002</v>
      </c>
      <c r="CA97" s="130" t="s">
        <v>120</v>
      </c>
      <c r="CB97">
        <v>98837</v>
      </c>
      <c r="CC97" s="28">
        <v>1527.62</v>
      </c>
      <c r="CD97">
        <v>31</v>
      </c>
      <c r="CE97" s="28">
        <v>973.66</v>
      </c>
      <c r="CF97">
        <v>17</v>
      </c>
      <c r="CG97" s="28">
        <v>5057.17</v>
      </c>
      <c r="CH97">
        <v>31</v>
      </c>
      <c r="CI97" s="28">
        <f t="shared" si="32"/>
        <v>7558.45</v>
      </c>
      <c r="CJ97" s="130" t="s">
        <v>120</v>
      </c>
      <c r="CK97">
        <v>98550</v>
      </c>
      <c r="CL97" s="28">
        <v>2626.65</v>
      </c>
      <c r="CM97">
        <v>54</v>
      </c>
      <c r="CN97" s="28">
        <v>2563.54</v>
      </c>
      <c r="CO97">
        <v>33</v>
      </c>
      <c r="CP97" s="21">
        <f t="shared" si="33"/>
        <v>5190.1900000000005</v>
      </c>
      <c r="CQ97">
        <f t="shared" si="33"/>
        <v>87</v>
      </c>
      <c r="CR97" s="28">
        <f t="shared" si="34"/>
        <v>10380.380000000001</v>
      </c>
      <c r="CS97" s="28" t="s">
        <v>120</v>
      </c>
      <c r="CT97" s="9">
        <v>98802</v>
      </c>
      <c r="CU97" s="28">
        <v>143.12</v>
      </c>
      <c r="CV97" s="137">
        <v>6</v>
      </c>
      <c r="CW97" s="28">
        <v>131.38999999999999</v>
      </c>
      <c r="CX97" s="137">
        <v>5</v>
      </c>
      <c r="CY97" s="28">
        <v>758.17000000000007</v>
      </c>
      <c r="CZ97" s="137">
        <v>7</v>
      </c>
      <c r="DA97" s="28">
        <f t="shared" si="35"/>
        <v>1032.68</v>
      </c>
      <c r="DB97" s="28" t="s">
        <v>120</v>
      </c>
      <c r="DC97" s="9">
        <v>98611</v>
      </c>
      <c r="DD97" s="28">
        <v>335.27</v>
      </c>
      <c r="DE97">
        <v>8</v>
      </c>
      <c r="DF97" s="28">
        <v>134.6</v>
      </c>
      <c r="DG97">
        <v>0</v>
      </c>
      <c r="DH97" s="28">
        <v>1600.41</v>
      </c>
      <c r="DI97">
        <v>7</v>
      </c>
      <c r="DJ97" s="28">
        <f t="shared" si="36"/>
        <v>2070.2800000000002</v>
      </c>
      <c r="DK97" s="28" t="s">
        <v>120</v>
      </c>
      <c r="DL97" s="9">
        <v>98611</v>
      </c>
      <c r="DM97" s="28">
        <v>1214.8</v>
      </c>
      <c r="DN97">
        <v>7</v>
      </c>
      <c r="DO97" s="28">
        <v>180.54</v>
      </c>
      <c r="DP97">
        <v>3</v>
      </c>
      <c r="DQ97" s="28">
        <v>248.63</v>
      </c>
      <c r="DR97">
        <v>6</v>
      </c>
      <c r="DS97" s="28">
        <f t="shared" si="37"/>
        <v>1643.9699999999998</v>
      </c>
    </row>
    <row r="98" spans="1:123" x14ac:dyDescent="0.2">
      <c r="A98" s="9">
        <v>98225</v>
      </c>
      <c r="B98" t="s">
        <v>119</v>
      </c>
      <c r="G98">
        <v>1</v>
      </c>
      <c r="I98">
        <v>1</v>
      </c>
      <c r="J98">
        <v>1</v>
      </c>
      <c r="L98">
        <v>1</v>
      </c>
      <c r="N98">
        <v>1</v>
      </c>
      <c r="P98" t="s">
        <v>120</v>
      </c>
      <c r="Q98">
        <v>98366</v>
      </c>
      <c r="R98" s="21">
        <v>57893.21</v>
      </c>
      <c r="S98">
        <v>291</v>
      </c>
      <c r="T98" s="21">
        <v>9797.11</v>
      </c>
      <c r="U98">
        <v>68</v>
      </c>
      <c r="V98" s="21">
        <v>31571.39</v>
      </c>
      <c r="W98">
        <v>131</v>
      </c>
      <c r="X98" s="21">
        <f t="shared" si="25"/>
        <v>99261.71</v>
      </c>
      <c r="Y98" s="20" t="s">
        <v>120</v>
      </c>
      <c r="Z98">
        <v>98366</v>
      </c>
      <c r="AA98" s="21">
        <v>60058.41</v>
      </c>
      <c r="AB98">
        <v>272</v>
      </c>
      <c r="AC98" s="21">
        <v>26018.84</v>
      </c>
      <c r="AD98">
        <v>118</v>
      </c>
      <c r="AE98" s="21">
        <v>25138.81</v>
      </c>
      <c r="AF98">
        <v>101</v>
      </c>
      <c r="AG98" s="28">
        <f t="shared" si="26"/>
        <v>111216.06</v>
      </c>
      <c r="AH98" s="20" t="s">
        <v>120</v>
      </c>
      <c r="AI98">
        <v>98563</v>
      </c>
      <c r="AJ98" s="21">
        <v>4159.96</v>
      </c>
      <c r="AK98">
        <v>25</v>
      </c>
      <c r="AL98" s="21">
        <v>1929.35</v>
      </c>
      <c r="AM98">
        <v>7</v>
      </c>
      <c r="AN98" s="21">
        <v>1700.92</v>
      </c>
      <c r="AO98">
        <v>8</v>
      </c>
      <c r="AP98" s="28">
        <f t="shared" si="27"/>
        <v>7790.23</v>
      </c>
      <c r="AQ98" s="130" t="s">
        <v>120</v>
      </c>
      <c r="AR98" s="9">
        <v>98383</v>
      </c>
      <c r="AS98" s="28">
        <v>31307.51</v>
      </c>
      <c r="AT98">
        <v>142</v>
      </c>
      <c r="AU98" s="28">
        <v>9766.1299999999992</v>
      </c>
      <c r="AV98">
        <v>40</v>
      </c>
      <c r="AW98" s="28">
        <v>11011.369999999999</v>
      </c>
      <c r="AX98">
        <v>52</v>
      </c>
      <c r="AY98" s="28">
        <f t="shared" si="28"/>
        <v>52085.009999999995</v>
      </c>
      <c r="AZ98" s="130" t="s">
        <v>120</v>
      </c>
      <c r="BA98">
        <v>98557</v>
      </c>
      <c r="BB98" s="28">
        <v>1322.92</v>
      </c>
      <c r="BC98">
        <v>8</v>
      </c>
      <c r="BD98" s="28">
        <v>398.61</v>
      </c>
      <c r="BE98">
        <v>5</v>
      </c>
      <c r="BF98" s="28">
        <v>21.2</v>
      </c>
      <c r="BG98">
        <v>1</v>
      </c>
      <c r="BH98" s="28">
        <f t="shared" si="29"/>
        <v>1742.7300000000002</v>
      </c>
      <c r="BI98" s="28" t="s">
        <v>120</v>
      </c>
      <c r="BJ98" s="9">
        <v>98903</v>
      </c>
      <c r="BK98" s="28">
        <v>4074.42</v>
      </c>
      <c r="BL98" s="9">
        <v>47</v>
      </c>
      <c r="BM98" s="28">
        <v>6303.39</v>
      </c>
      <c r="BN98" s="9">
        <v>36</v>
      </c>
      <c r="BO98" s="28">
        <v>16762.440000000002</v>
      </c>
      <c r="BP98" s="9">
        <v>61</v>
      </c>
      <c r="BQ98" s="28">
        <f t="shared" si="30"/>
        <v>27140.250000000004</v>
      </c>
      <c r="BR98" s="28" t="s">
        <v>120</v>
      </c>
      <c r="BS98">
        <v>98383</v>
      </c>
      <c r="BT98" s="28">
        <v>9523.0300000000007</v>
      </c>
      <c r="BU98">
        <v>138</v>
      </c>
      <c r="BV98" s="28">
        <v>7071.23</v>
      </c>
      <c r="BW98">
        <v>58</v>
      </c>
      <c r="BX98" s="28">
        <v>15454.14</v>
      </c>
      <c r="BY98">
        <v>44</v>
      </c>
      <c r="BZ98" s="28">
        <f t="shared" si="31"/>
        <v>32048.400000000001</v>
      </c>
      <c r="CA98" s="130" t="s">
        <v>120</v>
      </c>
      <c r="CB98">
        <v>98848</v>
      </c>
      <c r="CC98" s="28">
        <v>10.4</v>
      </c>
      <c r="CD98">
        <v>0</v>
      </c>
      <c r="CE98" s="28">
        <v>14.47</v>
      </c>
      <c r="CF98">
        <v>1</v>
      </c>
      <c r="CG98" s="28">
        <v>20.8</v>
      </c>
      <c r="CH98">
        <v>1</v>
      </c>
      <c r="CI98" s="28">
        <f t="shared" si="32"/>
        <v>45.67</v>
      </c>
      <c r="CJ98" s="130" t="s">
        <v>120</v>
      </c>
      <c r="CK98">
        <v>98557</v>
      </c>
      <c r="CL98" s="28">
        <v>133.82</v>
      </c>
      <c r="CM98">
        <v>2</v>
      </c>
      <c r="CN98" s="28">
        <v>207.15</v>
      </c>
      <c r="CO98">
        <v>3</v>
      </c>
      <c r="CP98" s="21">
        <f t="shared" si="33"/>
        <v>340.97</v>
      </c>
      <c r="CQ98">
        <f t="shared" si="33"/>
        <v>5</v>
      </c>
      <c r="CR98" s="28">
        <f t="shared" si="34"/>
        <v>681.94</v>
      </c>
      <c r="CS98" s="28" t="s">
        <v>120</v>
      </c>
      <c r="CT98" s="9">
        <v>98828</v>
      </c>
      <c r="CU98" s="28">
        <v>19.29</v>
      </c>
      <c r="CV98" s="137">
        <v>1</v>
      </c>
      <c r="CW98" s="28">
        <v>0</v>
      </c>
      <c r="CX98" s="137">
        <v>0</v>
      </c>
      <c r="CY98" s="28">
        <v>0</v>
      </c>
      <c r="CZ98" s="137">
        <v>0</v>
      </c>
      <c r="DA98" s="28">
        <f t="shared" si="35"/>
        <v>19.29</v>
      </c>
      <c r="DB98" s="28" t="s">
        <v>120</v>
      </c>
      <c r="DC98" s="9">
        <v>98625</v>
      </c>
      <c r="DD98" s="28">
        <v>693.18</v>
      </c>
      <c r="DE98">
        <v>13</v>
      </c>
      <c r="DF98" s="28">
        <v>152.01</v>
      </c>
      <c r="DG98">
        <v>5</v>
      </c>
      <c r="DH98" s="28">
        <v>292.27999999999997</v>
      </c>
      <c r="DI98">
        <v>6</v>
      </c>
      <c r="DJ98" s="28">
        <f t="shared" si="36"/>
        <v>1137.4699999999998</v>
      </c>
      <c r="DK98" s="28" t="s">
        <v>120</v>
      </c>
      <c r="DL98" s="9">
        <v>98625</v>
      </c>
      <c r="DM98" s="28">
        <v>2055.19</v>
      </c>
      <c r="DN98">
        <v>9</v>
      </c>
      <c r="DO98" s="28">
        <v>308.47000000000003</v>
      </c>
      <c r="DP98">
        <v>5</v>
      </c>
      <c r="DQ98" s="28">
        <v>306.47000000000003</v>
      </c>
      <c r="DR98">
        <v>5</v>
      </c>
      <c r="DS98" s="28">
        <f t="shared" si="37"/>
        <v>2670.13</v>
      </c>
    </row>
    <row r="99" spans="1:123" x14ac:dyDescent="0.2">
      <c r="A99" s="9">
        <v>98230</v>
      </c>
      <c r="B99" t="s">
        <v>119</v>
      </c>
      <c r="C99">
        <v>1</v>
      </c>
      <c r="E99">
        <v>1</v>
      </c>
      <c r="F99">
        <v>1</v>
      </c>
      <c r="P99" t="s">
        <v>120</v>
      </c>
      <c r="Q99">
        <v>98367</v>
      </c>
      <c r="R99" s="21">
        <v>33440.6</v>
      </c>
      <c r="S99">
        <v>160</v>
      </c>
      <c r="T99" s="21">
        <v>7151.65</v>
      </c>
      <c r="U99">
        <v>43</v>
      </c>
      <c r="V99" s="21">
        <v>6782.41</v>
      </c>
      <c r="W99">
        <v>48</v>
      </c>
      <c r="X99" s="21">
        <f t="shared" si="25"/>
        <v>47374.66</v>
      </c>
      <c r="Y99" s="20" t="s">
        <v>120</v>
      </c>
      <c r="Z99">
        <v>98367</v>
      </c>
      <c r="AA99" s="21">
        <v>24826.67</v>
      </c>
      <c r="AB99">
        <v>134</v>
      </c>
      <c r="AC99" s="21">
        <v>8409.1299999999992</v>
      </c>
      <c r="AD99">
        <v>58</v>
      </c>
      <c r="AE99" s="21">
        <v>4846.6499999999996</v>
      </c>
      <c r="AF99">
        <v>25</v>
      </c>
      <c r="AG99" s="28">
        <f t="shared" si="26"/>
        <v>38082.449999999997</v>
      </c>
      <c r="AH99" s="20" t="s">
        <v>120</v>
      </c>
      <c r="AI99">
        <v>98584</v>
      </c>
      <c r="AJ99" s="21">
        <v>10671.02</v>
      </c>
      <c r="AK99">
        <v>55</v>
      </c>
      <c r="AL99" s="21">
        <v>8243.35</v>
      </c>
      <c r="AM99">
        <v>33</v>
      </c>
      <c r="AN99" s="21">
        <v>10367.09</v>
      </c>
      <c r="AO99">
        <v>50</v>
      </c>
      <c r="AP99" s="28">
        <f t="shared" si="27"/>
        <v>29281.460000000003</v>
      </c>
      <c r="AQ99" s="130" t="s">
        <v>120</v>
      </c>
      <c r="AR99" s="9">
        <v>98520</v>
      </c>
      <c r="AS99" s="28">
        <v>22163.360000000001</v>
      </c>
      <c r="AT99">
        <v>74</v>
      </c>
      <c r="AU99" s="28">
        <v>9330.0499999999993</v>
      </c>
      <c r="AV99">
        <v>22</v>
      </c>
      <c r="AW99" s="28">
        <v>17340.830000000002</v>
      </c>
      <c r="AX99">
        <v>55</v>
      </c>
      <c r="AY99" s="28">
        <f t="shared" si="28"/>
        <v>48834.240000000005</v>
      </c>
      <c r="AZ99" s="130" t="s">
        <v>120</v>
      </c>
      <c r="BA99">
        <v>98563</v>
      </c>
      <c r="BB99" s="28">
        <v>4010.15</v>
      </c>
      <c r="BC99">
        <v>12</v>
      </c>
      <c r="BD99" s="28">
        <v>2971.01</v>
      </c>
      <c r="BE99">
        <v>13</v>
      </c>
      <c r="BF99" s="28">
        <v>2931.16</v>
      </c>
      <c r="BG99">
        <v>11</v>
      </c>
      <c r="BH99" s="28">
        <f t="shared" si="29"/>
        <v>9912.32</v>
      </c>
      <c r="BI99" s="28" t="s">
        <v>120</v>
      </c>
      <c r="BJ99" s="9">
        <v>98908</v>
      </c>
      <c r="BK99" s="28">
        <v>32157.31</v>
      </c>
      <c r="BL99" s="9">
        <v>223</v>
      </c>
      <c r="BM99" s="28">
        <v>38918.33</v>
      </c>
      <c r="BN99" s="9">
        <v>121</v>
      </c>
      <c r="BO99" s="28">
        <v>81667.14</v>
      </c>
      <c r="BP99" s="9">
        <v>229</v>
      </c>
      <c r="BQ99" s="28">
        <f t="shared" si="30"/>
        <v>152742.78</v>
      </c>
      <c r="BR99" s="28" t="s">
        <v>120</v>
      </c>
      <c r="BS99">
        <v>98520</v>
      </c>
      <c r="BT99" s="28">
        <v>4876.57</v>
      </c>
      <c r="BU99">
        <v>50</v>
      </c>
      <c r="BV99" s="28">
        <v>7327.39</v>
      </c>
      <c r="BW99">
        <v>35</v>
      </c>
      <c r="BX99" s="28">
        <v>29464.639999999999</v>
      </c>
      <c r="BY99">
        <v>67</v>
      </c>
      <c r="BZ99" s="28">
        <f t="shared" si="31"/>
        <v>41668.6</v>
      </c>
      <c r="CA99" s="130" t="s">
        <v>120</v>
      </c>
      <c r="CB99">
        <v>98901</v>
      </c>
      <c r="CC99" s="28">
        <v>5615.4</v>
      </c>
      <c r="CD99">
        <v>99</v>
      </c>
      <c r="CE99" s="28">
        <v>4306.38</v>
      </c>
      <c r="CF99">
        <v>69</v>
      </c>
      <c r="CG99" s="28">
        <v>41870.58</v>
      </c>
      <c r="CH99">
        <v>169</v>
      </c>
      <c r="CI99" s="28">
        <f t="shared" si="32"/>
        <v>51792.36</v>
      </c>
      <c r="CJ99" s="130" t="s">
        <v>120</v>
      </c>
      <c r="CK99">
        <v>98563</v>
      </c>
      <c r="CL99" s="28">
        <v>1129.5999999999999</v>
      </c>
      <c r="CM99">
        <v>14</v>
      </c>
      <c r="CN99" s="28">
        <v>642.77</v>
      </c>
      <c r="CO99">
        <v>7</v>
      </c>
      <c r="CP99" s="21">
        <f t="shared" si="33"/>
        <v>1772.37</v>
      </c>
      <c r="CQ99">
        <f t="shared" si="33"/>
        <v>21</v>
      </c>
      <c r="CR99" s="28">
        <f t="shared" si="34"/>
        <v>3544.74</v>
      </c>
      <c r="CS99" s="28" t="s">
        <v>120</v>
      </c>
      <c r="CT99" s="9">
        <v>98837</v>
      </c>
      <c r="CU99" s="28">
        <v>1322.79</v>
      </c>
      <c r="CV99" s="137">
        <v>20</v>
      </c>
      <c r="CW99" s="28">
        <v>838.31</v>
      </c>
      <c r="CX99" s="137">
        <v>19</v>
      </c>
      <c r="CY99" s="28">
        <v>3870.1</v>
      </c>
      <c r="CZ99" s="137">
        <v>30</v>
      </c>
      <c r="DA99" s="28">
        <f t="shared" si="35"/>
        <v>6031.2</v>
      </c>
      <c r="DB99" s="28" t="s">
        <v>120</v>
      </c>
      <c r="DC99" s="9">
        <v>98626</v>
      </c>
      <c r="DD99" s="28">
        <v>2017.6</v>
      </c>
      <c r="DE99">
        <v>30</v>
      </c>
      <c r="DF99" s="28">
        <v>513.87</v>
      </c>
      <c r="DG99">
        <v>13</v>
      </c>
      <c r="DH99" s="28">
        <v>1923.63</v>
      </c>
      <c r="DI99">
        <v>21</v>
      </c>
      <c r="DJ99" s="28">
        <f t="shared" si="36"/>
        <v>4455.1000000000004</v>
      </c>
      <c r="DK99" s="28" t="s">
        <v>120</v>
      </c>
      <c r="DL99" s="9">
        <v>98626</v>
      </c>
      <c r="DM99" s="28">
        <v>5606.74</v>
      </c>
      <c r="DN99">
        <v>49</v>
      </c>
      <c r="DO99" s="28">
        <v>732.98</v>
      </c>
      <c r="DP99">
        <v>12</v>
      </c>
      <c r="DQ99" s="28">
        <v>2036.4499999999998</v>
      </c>
      <c r="DR99">
        <v>22</v>
      </c>
      <c r="DS99" s="28">
        <f t="shared" si="37"/>
        <v>8376.1699999999983</v>
      </c>
    </row>
    <row r="100" spans="1:123" x14ac:dyDescent="0.2">
      <c r="A100" s="9">
        <v>98247</v>
      </c>
      <c r="B100" t="s">
        <v>119</v>
      </c>
      <c r="C100">
        <v>1</v>
      </c>
      <c r="D100">
        <v>1</v>
      </c>
      <c r="P100" t="s">
        <v>120</v>
      </c>
      <c r="Q100">
        <v>98370</v>
      </c>
      <c r="R100" s="21">
        <v>13255.11</v>
      </c>
      <c r="S100">
        <v>65</v>
      </c>
      <c r="T100" s="21">
        <v>1904.03</v>
      </c>
      <c r="U100">
        <v>18</v>
      </c>
      <c r="V100" s="21">
        <v>4651.6399999999994</v>
      </c>
      <c r="W100">
        <v>30</v>
      </c>
      <c r="X100" s="21">
        <f t="shared" si="25"/>
        <v>19810.78</v>
      </c>
      <c r="Y100" s="20" t="s">
        <v>120</v>
      </c>
      <c r="Z100">
        <v>98370</v>
      </c>
      <c r="AA100" s="21">
        <v>13463.15</v>
      </c>
      <c r="AB100">
        <v>53</v>
      </c>
      <c r="AC100" s="21">
        <v>5605.72</v>
      </c>
      <c r="AD100">
        <v>25</v>
      </c>
      <c r="AE100" s="21">
        <v>3654.2599999999998</v>
      </c>
      <c r="AF100">
        <v>29</v>
      </c>
      <c r="AG100" s="28">
        <f t="shared" si="26"/>
        <v>22723.129999999997</v>
      </c>
      <c r="AH100" s="20" t="s">
        <v>120</v>
      </c>
      <c r="AI100">
        <v>98611</v>
      </c>
      <c r="AJ100" s="21">
        <v>435.09</v>
      </c>
      <c r="AK100">
        <v>3</v>
      </c>
      <c r="AL100" s="21">
        <v>302.73</v>
      </c>
      <c r="AM100">
        <v>1</v>
      </c>
      <c r="AN100" s="21">
        <v>568.91999999999996</v>
      </c>
      <c r="AO100">
        <v>4</v>
      </c>
      <c r="AP100" s="28">
        <f t="shared" si="27"/>
        <v>1306.7399999999998</v>
      </c>
      <c r="AQ100" s="130" t="s">
        <v>120</v>
      </c>
      <c r="AR100" s="9">
        <v>98524</v>
      </c>
      <c r="AS100" s="28">
        <v>462.1</v>
      </c>
      <c r="AT100">
        <v>4</v>
      </c>
      <c r="AU100" s="28">
        <v>182.89</v>
      </c>
      <c r="AV100">
        <v>0</v>
      </c>
      <c r="AW100" s="28">
        <v>46.67</v>
      </c>
      <c r="AX100">
        <v>2</v>
      </c>
      <c r="AY100" s="28">
        <f t="shared" si="28"/>
        <v>691.66</v>
      </c>
      <c r="AZ100" s="130" t="s">
        <v>120</v>
      </c>
      <c r="BA100">
        <v>98584</v>
      </c>
      <c r="BB100" s="28">
        <v>12657.86</v>
      </c>
      <c r="BC100">
        <v>79</v>
      </c>
      <c r="BD100" s="28">
        <v>9749.65</v>
      </c>
      <c r="BE100">
        <v>40</v>
      </c>
      <c r="BF100" s="28">
        <v>13981.279999999999</v>
      </c>
      <c r="BG100">
        <v>48</v>
      </c>
      <c r="BH100" s="28">
        <f t="shared" si="29"/>
        <v>36388.79</v>
      </c>
      <c r="BI100" s="28" t="s">
        <v>120</v>
      </c>
      <c r="BJ100" s="9">
        <v>98930</v>
      </c>
      <c r="BK100" s="28">
        <v>884.5</v>
      </c>
      <c r="BL100" s="9">
        <v>1</v>
      </c>
      <c r="BM100" s="28">
        <v>7592.19</v>
      </c>
      <c r="BN100" s="9">
        <v>44</v>
      </c>
      <c r="BO100" s="28">
        <v>18117.829999999998</v>
      </c>
      <c r="BP100" s="9">
        <v>86</v>
      </c>
      <c r="BQ100" s="28">
        <f t="shared" si="30"/>
        <v>26594.519999999997</v>
      </c>
      <c r="BR100" s="28" t="s">
        <v>120</v>
      </c>
      <c r="BS100">
        <v>98524</v>
      </c>
      <c r="BT100" s="28">
        <v>213.21</v>
      </c>
      <c r="BU100">
        <v>3</v>
      </c>
      <c r="BV100" s="28">
        <v>142.24</v>
      </c>
      <c r="BW100">
        <v>2</v>
      </c>
      <c r="BX100" s="28">
        <v>199.03</v>
      </c>
      <c r="BY100">
        <v>2</v>
      </c>
      <c r="BZ100" s="28">
        <f t="shared" si="31"/>
        <v>554.48</v>
      </c>
      <c r="CA100" s="130" t="s">
        <v>120</v>
      </c>
      <c r="CB100">
        <v>98902</v>
      </c>
      <c r="CC100" s="28">
        <v>15119.41</v>
      </c>
      <c r="CD100">
        <v>319</v>
      </c>
      <c r="CE100" s="28">
        <v>16679.009999999998</v>
      </c>
      <c r="CF100">
        <v>233</v>
      </c>
      <c r="CG100" s="28">
        <v>138076.68</v>
      </c>
      <c r="CH100">
        <v>589</v>
      </c>
      <c r="CI100" s="28">
        <f t="shared" si="32"/>
        <v>169875.09999999998</v>
      </c>
      <c r="CJ100" s="130" t="s">
        <v>120</v>
      </c>
      <c r="CK100">
        <v>98584</v>
      </c>
      <c r="CL100" s="28">
        <v>3599.35</v>
      </c>
      <c r="CM100">
        <v>62</v>
      </c>
      <c r="CN100" s="28">
        <v>2123.48</v>
      </c>
      <c r="CO100">
        <v>36</v>
      </c>
      <c r="CP100" s="21">
        <f t="shared" si="33"/>
        <v>5722.83</v>
      </c>
      <c r="CQ100">
        <f t="shared" si="33"/>
        <v>98</v>
      </c>
      <c r="CR100" s="28">
        <f t="shared" si="34"/>
        <v>11445.66</v>
      </c>
      <c r="CS100" s="28" t="s">
        <v>120</v>
      </c>
      <c r="CT100" s="9">
        <v>98848</v>
      </c>
      <c r="CU100" s="28">
        <v>5.2</v>
      </c>
      <c r="CV100" s="137">
        <v>0</v>
      </c>
      <c r="CW100" s="28">
        <v>5.2</v>
      </c>
      <c r="CX100" s="137">
        <v>0</v>
      </c>
      <c r="CY100" s="28">
        <v>31.2</v>
      </c>
      <c r="CZ100" s="137">
        <v>1</v>
      </c>
      <c r="DA100" s="28">
        <f t="shared" si="35"/>
        <v>41.6</v>
      </c>
      <c r="DB100" s="28" t="s">
        <v>120</v>
      </c>
      <c r="DC100" s="9">
        <v>98632</v>
      </c>
      <c r="DD100" s="28">
        <v>2116.96</v>
      </c>
      <c r="DE100">
        <v>41</v>
      </c>
      <c r="DF100" s="28">
        <v>797.91</v>
      </c>
      <c r="DG100">
        <v>22</v>
      </c>
      <c r="DH100" s="28">
        <v>6023.93</v>
      </c>
      <c r="DI100">
        <v>38</v>
      </c>
      <c r="DJ100" s="28">
        <f t="shared" si="36"/>
        <v>8938.7999999999993</v>
      </c>
      <c r="DK100" s="28" t="s">
        <v>120</v>
      </c>
      <c r="DL100" s="9">
        <v>98632</v>
      </c>
      <c r="DM100" s="28">
        <v>3304.06</v>
      </c>
      <c r="DN100">
        <v>40</v>
      </c>
      <c r="DO100" s="28">
        <v>784.38</v>
      </c>
      <c r="DP100">
        <v>13</v>
      </c>
      <c r="DQ100" s="28">
        <v>1407.51</v>
      </c>
      <c r="DR100">
        <v>31</v>
      </c>
      <c r="DS100" s="28">
        <f t="shared" si="37"/>
        <v>5495.95</v>
      </c>
    </row>
    <row r="101" spans="1:123" x14ac:dyDescent="0.2">
      <c r="A101" s="9">
        <v>98248</v>
      </c>
      <c r="B101" t="s">
        <v>119</v>
      </c>
      <c r="L101">
        <v>1</v>
      </c>
      <c r="P101" t="s">
        <v>120</v>
      </c>
      <c r="Q101">
        <v>98383</v>
      </c>
      <c r="R101" s="21">
        <v>26442.1</v>
      </c>
      <c r="S101">
        <v>131</v>
      </c>
      <c r="T101" s="21">
        <v>6384.97</v>
      </c>
      <c r="U101">
        <v>42</v>
      </c>
      <c r="V101" s="21">
        <v>4636.2300000000005</v>
      </c>
      <c r="W101">
        <v>43</v>
      </c>
      <c r="X101" s="21">
        <f t="shared" si="25"/>
        <v>37463.300000000003</v>
      </c>
      <c r="Y101" s="20" t="s">
        <v>120</v>
      </c>
      <c r="Z101">
        <v>98383</v>
      </c>
      <c r="AA101" s="21">
        <v>27276.28</v>
      </c>
      <c r="AB101">
        <v>139</v>
      </c>
      <c r="AC101" s="21">
        <v>8558.35</v>
      </c>
      <c r="AD101">
        <v>39</v>
      </c>
      <c r="AE101" s="21">
        <v>5563.2800000000007</v>
      </c>
      <c r="AF101">
        <v>35</v>
      </c>
      <c r="AG101" s="28">
        <f t="shared" si="26"/>
        <v>41397.909999999996</v>
      </c>
      <c r="AH101" s="20" t="s">
        <v>120</v>
      </c>
      <c r="AI101">
        <v>98625</v>
      </c>
      <c r="AJ101" s="21">
        <v>6.68</v>
      </c>
      <c r="AK101">
        <v>0</v>
      </c>
      <c r="AL101" s="21">
        <v>800.16</v>
      </c>
      <c r="AM101">
        <v>3</v>
      </c>
      <c r="AN101" s="21">
        <v>550.65</v>
      </c>
      <c r="AO101">
        <v>3</v>
      </c>
      <c r="AP101" s="28">
        <f t="shared" si="27"/>
        <v>1357.4899999999998</v>
      </c>
      <c r="AQ101" s="130" t="s">
        <v>120</v>
      </c>
      <c r="AR101" s="9">
        <v>98528</v>
      </c>
      <c r="AS101" s="28">
        <v>652.58000000000004</v>
      </c>
      <c r="AT101">
        <v>2</v>
      </c>
      <c r="AU101" s="28">
        <v>308.62</v>
      </c>
      <c r="AV101">
        <v>3</v>
      </c>
      <c r="AW101" s="28">
        <v>563.07000000000005</v>
      </c>
      <c r="AX101">
        <v>3</v>
      </c>
      <c r="AY101" s="28">
        <f t="shared" si="28"/>
        <v>1524.27</v>
      </c>
      <c r="AZ101" s="130" t="s">
        <v>120</v>
      </c>
      <c r="BA101">
        <v>98611</v>
      </c>
      <c r="BB101" s="28">
        <v>1121.8499999999999</v>
      </c>
      <c r="BC101">
        <v>7</v>
      </c>
      <c r="BD101" s="28">
        <v>1154.31</v>
      </c>
      <c r="BE101">
        <v>2</v>
      </c>
      <c r="BF101" s="28">
        <v>1111.8699999999999</v>
      </c>
      <c r="BG101">
        <v>6</v>
      </c>
      <c r="BH101" s="28">
        <f t="shared" si="29"/>
        <v>3388.0299999999997</v>
      </c>
      <c r="BI101" s="28" t="s">
        <v>120</v>
      </c>
      <c r="BJ101" s="9">
        <v>98932</v>
      </c>
      <c r="BK101" s="28">
        <v>348.33</v>
      </c>
      <c r="BL101" s="9">
        <v>0</v>
      </c>
      <c r="BM101" s="28">
        <v>2500.2399999999998</v>
      </c>
      <c r="BN101" s="9">
        <v>16</v>
      </c>
      <c r="BO101" s="28">
        <v>6487.49</v>
      </c>
      <c r="BP101" s="9">
        <v>27</v>
      </c>
      <c r="BQ101" s="28">
        <f t="shared" si="30"/>
        <v>9336.06</v>
      </c>
      <c r="BR101" s="28" t="s">
        <v>120</v>
      </c>
      <c r="BS101">
        <v>98528</v>
      </c>
      <c r="BT101" s="28">
        <v>402.03</v>
      </c>
      <c r="BU101">
        <v>4</v>
      </c>
      <c r="BV101" s="28">
        <v>188.26</v>
      </c>
      <c r="BW101">
        <v>2</v>
      </c>
      <c r="BX101" s="28">
        <v>1005.96</v>
      </c>
      <c r="BY101">
        <v>6</v>
      </c>
      <c r="BZ101" s="28">
        <f t="shared" si="31"/>
        <v>1596.25</v>
      </c>
      <c r="CA101" s="130" t="s">
        <v>120</v>
      </c>
      <c r="CB101">
        <v>98903</v>
      </c>
      <c r="CC101" s="28">
        <v>1892.7</v>
      </c>
      <c r="CD101">
        <v>36</v>
      </c>
      <c r="CE101" s="28">
        <v>2997.48</v>
      </c>
      <c r="CF101">
        <v>34</v>
      </c>
      <c r="CG101" s="28">
        <v>12362</v>
      </c>
      <c r="CH101">
        <v>69</v>
      </c>
      <c r="CI101" s="28">
        <f t="shared" si="32"/>
        <v>17252.18</v>
      </c>
      <c r="CJ101" s="130" t="s">
        <v>120</v>
      </c>
      <c r="CK101">
        <v>98611</v>
      </c>
      <c r="CL101" s="28">
        <v>219.84</v>
      </c>
      <c r="CM101">
        <v>8</v>
      </c>
      <c r="CN101" s="28">
        <v>0</v>
      </c>
      <c r="CO101">
        <v>0</v>
      </c>
      <c r="CP101" s="21">
        <f t="shared" si="33"/>
        <v>219.84</v>
      </c>
      <c r="CQ101">
        <f t="shared" si="33"/>
        <v>8</v>
      </c>
      <c r="CR101" s="28">
        <f t="shared" si="34"/>
        <v>439.68</v>
      </c>
      <c r="CS101" s="28" t="s">
        <v>120</v>
      </c>
      <c r="CT101" s="9">
        <v>98901</v>
      </c>
      <c r="CU101" s="28">
        <v>5439.79</v>
      </c>
      <c r="CV101" s="137">
        <v>100</v>
      </c>
      <c r="CW101" s="28">
        <v>2853.55</v>
      </c>
      <c r="CX101" s="137">
        <v>59</v>
      </c>
      <c r="CY101" s="28">
        <v>36984.49</v>
      </c>
      <c r="CZ101" s="137">
        <v>139</v>
      </c>
      <c r="DA101" s="28">
        <f t="shared" si="35"/>
        <v>45277.83</v>
      </c>
      <c r="DB101" s="28" t="s">
        <v>120</v>
      </c>
      <c r="DC101" s="9">
        <v>98674</v>
      </c>
      <c r="DD101" s="28">
        <v>3203.63</v>
      </c>
      <c r="DE101">
        <v>45</v>
      </c>
      <c r="DF101" s="28">
        <v>1080.99</v>
      </c>
      <c r="DG101">
        <v>16</v>
      </c>
      <c r="DH101" s="28">
        <v>4099.78</v>
      </c>
      <c r="DI101">
        <v>26</v>
      </c>
      <c r="DJ101" s="28">
        <f t="shared" si="36"/>
        <v>8384.4</v>
      </c>
      <c r="DK101" s="28" t="s">
        <v>120</v>
      </c>
      <c r="DL101" s="9">
        <v>98674</v>
      </c>
      <c r="DM101" s="28">
        <v>8905.51</v>
      </c>
      <c r="DN101">
        <v>59</v>
      </c>
      <c r="DO101" s="28">
        <v>1101.45</v>
      </c>
      <c r="DP101">
        <v>16</v>
      </c>
      <c r="DQ101" s="28">
        <v>2571</v>
      </c>
      <c r="DR101">
        <v>20</v>
      </c>
      <c r="DS101" s="28">
        <f t="shared" si="37"/>
        <v>12577.960000000001</v>
      </c>
    </row>
    <row r="102" spans="1:123" x14ac:dyDescent="0.2">
      <c r="A102" s="9">
        <v>98273</v>
      </c>
      <c r="B102" t="s">
        <v>119</v>
      </c>
      <c r="E102">
        <v>1</v>
      </c>
      <c r="F102">
        <v>2</v>
      </c>
      <c r="G102">
        <v>4</v>
      </c>
      <c r="I102">
        <v>3</v>
      </c>
      <c r="P102" t="s">
        <v>120</v>
      </c>
      <c r="Q102">
        <v>98520</v>
      </c>
      <c r="R102" s="21">
        <v>18488.21</v>
      </c>
      <c r="S102">
        <v>87</v>
      </c>
      <c r="T102" s="21">
        <v>3605.48</v>
      </c>
      <c r="U102">
        <v>21</v>
      </c>
      <c r="V102" s="21">
        <v>9920.4600000000009</v>
      </c>
      <c r="W102">
        <v>46</v>
      </c>
      <c r="X102" s="21">
        <f t="shared" si="25"/>
        <v>32014.15</v>
      </c>
      <c r="Y102" s="20" t="s">
        <v>120</v>
      </c>
      <c r="Z102">
        <v>98520</v>
      </c>
      <c r="AA102" s="21">
        <v>22524.52</v>
      </c>
      <c r="AB102">
        <v>94</v>
      </c>
      <c r="AC102" s="21">
        <v>13781.37</v>
      </c>
      <c r="AD102">
        <v>42</v>
      </c>
      <c r="AE102" s="21">
        <v>8743.51</v>
      </c>
      <c r="AF102">
        <v>43</v>
      </c>
      <c r="AG102" s="28">
        <f t="shared" si="26"/>
        <v>45049.4</v>
      </c>
      <c r="AH102" s="20" t="s">
        <v>120</v>
      </c>
      <c r="AI102">
        <v>98626</v>
      </c>
      <c r="AJ102" s="21">
        <v>843.46</v>
      </c>
      <c r="AK102">
        <v>8</v>
      </c>
      <c r="AL102" s="21">
        <v>1601.36</v>
      </c>
      <c r="AM102">
        <v>13</v>
      </c>
      <c r="AN102" s="21">
        <v>1302.4299999999998</v>
      </c>
      <c r="AO102">
        <v>9</v>
      </c>
      <c r="AP102" s="28">
        <f t="shared" si="27"/>
        <v>3747.2499999999995</v>
      </c>
      <c r="AQ102" s="130" t="s">
        <v>120</v>
      </c>
      <c r="AR102" s="9">
        <v>98541</v>
      </c>
      <c r="AS102" s="28">
        <v>3477.49</v>
      </c>
      <c r="AT102">
        <v>10</v>
      </c>
      <c r="AU102" s="28">
        <v>1548.49</v>
      </c>
      <c r="AV102">
        <v>4</v>
      </c>
      <c r="AW102" s="28">
        <v>2563.7200000000003</v>
      </c>
      <c r="AX102">
        <v>12</v>
      </c>
      <c r="AY102" s="28">
        <f t="shared" si="28"/>
        <v>7589.7</v>
      </c>
      <c r="AZ102" s="130" t="s">
        <v>120</v>
      </c>
      <c r="BA102">
        <v>98625</v>
      </c>
      <c r="BB102" s="28">
        <v>2081.2199999999998</v>
      </c>
      <c r="BC102">
        <v>8</v>
      </c>
      <c r="BD102" s="28">
        <v>507.76</v>
      </c>
      <c r="BE102">
        <v>6</v>
      </c>
      <c r="BF102" s="28">
        <v>30.36</v>
      </c>
      <c r="BG102">
        <v>1</v>
      </c>
      <c r="BH102" s="28">
        <f t="shared" si="29"/>
        <v>2619.3399999999997</v>
      </c>
      <c r="BI102" s="28" t="s">
        <v>120</v>
      </c>
      <c r="BJ102" s="9">
        <v>98936</v>
      </c>
      <c r="BK102" s="28">
        <v>7204.18</v>
      </c>
      <c r="BL102" s="9">
        <v>40</v>
      </c>
      <c r="BM102" s="28">
        <v>7326.43</v>
      </c>
      <c r="BN102" s="9">
        <v>33</v>
      </c>
      <c r="BO102" s="28">
        <v>11060.029999999999</v>
      </c>
      <c r="BP102" s="9">
        <v>45</v>
      </c>
      <c r="BQ102" s="28">
        <f t="shared" si="30"/>
        <v>25590.639999999999</v>
      </c>
      <c r="BR102" s="28" t="s">
        <v>120</v>
      </c>
      <c r="BS102">
        <v>98541</v>
      </c>
      <c r="BT102" s="28">
        <v>1271.1600000000001</v>
      </c>
      <c r="BU102">
        <v>15</v>
      </c>
      <c r="BV102" s="28">
        <v>1716.96</v>
      </c>
      <c r="BW102">
        <v>6</v>
      </c>
      <c r="BX102" s="28">
        <v>2247.7200000000003</v>
      </c>
      <c r="BY102">
        <v>12</v>
      </c>
      <c r="BZ102" s="28">
        <f t="shared" si="31"/>
        <v>5235.84</v>
      </c>
      <c r="CA102" s="130" t="s">
        <v>120</v>
      </c>
      <c r="CB102">
        <v>98908</v>
      </c>
      <c r="CC102" s="28">
        <v>13975.55</v>
      </c>
      <c r="CD102">
        <v>203</v>
      </c>
      <c r="CE102" s="28">
        <v>10295.709999999999</v>
      </c>
      <c r="CF102">
        <v>96</v>
      </c>
      <c r="CG102" s="28">
        <v>79511.98</v>
      </c>
      <c r="CH102">
        <v>225</v>
      </c>
      <c r="CI102" s="28">
        <f t="shared" si="32"/>
        <v>103783.23999999999</v>
      </c>
      <c r="CJ102" s="130" t="s">
        <v>120</v>
      </c>
      <c r="CK102">
        <v>98625</v>
      </c>
      <c r="CL102" s="28">
        <v>852.67</v>
      </c>
      <c r="CM102">
        <v>10</v>
      </c>
      <c r="CN102" s="28">
        <v>0</v>
      </c>
      <c r="CO102">
        <v>0</v>
      </c>
      <c r="CP102" s="21">
        <f t="shared" si="33"/>
        <v>852.67</v>
      </c>
      <c r="CQ102">
        <f t="shared" si="33"/>
        <v>10</v>
      </c>
      <c r="CR102" s="28">
        <f t="shared" si="34"/>
        <v>1705.34</v>
      </c>
      <c r="CS102" s="28" t="s">
        <v>120</v>
      </c>
      <c r="CT102" s="9">
        <v>98902</v>
      </c>
      <c r="CU102" s="28">
        <v>23002.05</v>
      </c>
      <c r="CV102" s="137">
        <v>527</v>
      </c>
      <c r="CW102" s="28">
        <v>18067.59</v>
      </c>
      <c r="CX102" s="137">
        <v>267</v>
      </c>
      <c r="CY102" s="28">
        <v>107731.97</v>
      </c>
      <c r="CZ102" s="137">
        <v>528</v>
      </c>
      <c r="DA102" s="28">
        <f t="shared" si="35"/>
        <v>148801.60999999999</v>
      </c>
      <c r="DB102" s="28" t="s">
        <v>120</v>
      </c>
      <c r="DC102" s="9">
        <v>98801</v>
      </c>
      <c r="DD102" s="28">
        <v>1428.19</v>
      </c>
      <c r="DE102">
        <v>29</v>
      </c>
      <c r="DF102" s="28">
        <v>644.98</v>
      </c>
      <c r="DG102">
        <v>11</v>
      </c>
      <c r="DH102" s="28">
        <v>4887.1900000000005</v>
      </c>
      <c r="DI102">
        <v>37</v>
      </c>
      <c r="DJ102" s="28">
        <f t="shared" si="36"/>
        <v>6960.3600000000006</v>
      </c>
      <c r="DK102" s="28" t="s">
        <v>120</v>
      </c>
      <c r="DL102" s="9">
        <v>98801</v>
      </c>
      <c r="DM102" s="28">
        <v>3597.89</v>
      </c>
      <c r="DN102">
        <v>41</v>
      </c>
      <c r="DO102" s="28">
        <v>514.22</v>
      </c>
      <c r="DP102">
        <v>11</v>
      </c>
      <c r="DQ102" s="28">
        <v>3089.0299999999997</v>
      </c>
      <c r="DR102">
        <v>22</v>
      </c>
      <c r="DS102" s="28">
        <f t="shared" si="37"/>
        <v>7201.1399999999994</v>
      </c>
    </row>
    <row r="103" spans="1:123" x14ac:dyDescent="0.2">
      <c r="A103" s="9">
        <v>98520</v>
      </c>
      <c r="B103" t="s">
        <v>119</v>
      </c>
      <c r="F103">
        <v>2</v>
      </c>
      <c r="K103">
        <v>2</v>
      </c>
      <c r="M103">
        <v>2</v>
      </c>
      <c r="P103" t="s">
        <v>120</v>
      </c>
      <c r="Q103">
        <v>98524</v>
      </c>
      <c r="R103" s="21">
        <v>679.06</v>
      </c>
      <c r="S103">
        <v>6</v>
      </c>
      <c r="T103" s="21">
        <v>140.4</v>
      </c>
      <c r="U103">
        <v>1</v>
      </c>
      <c r="V103" s="21">
        <v>0</v>
      </c>
      <c r="W103">
        <v>0</v>
      </c>
      <c r="X103" s="21">
        <f t="shared" si="25"/>
        <v>819.45999999999992</v>
      </c>
      <c r="Y103" s="20" t="s">
        <v>120</v>
      </c>
      <c r="Z103">
        <v>98524</v>
      </c>
      <c r="AA103" s="21">
        <v>340.28</v>
      </c>
      <c r="AB103">
        <v>3</v>
      </c>
      <c r="AC103" s="21">
        <v>52.87</v>
      </c>
      <c r="AD103">
        <v>2</v>
      </c>
      <c r="AE103" s="21">
        <v>0</v>
      </c>
      <c r="AF103">
        <v>0</v>
      </c>
      <c r="AG103" s="28">
        <f t="shared" si="26"/>
        <v>393.15</v>
      </c>
      <c r="AH103" s="20" t="s">
        <v>120</v>
      </c>
      <c r="AI103">
        <v>98632</v>
      </c>
      <c r="AJ103" s="21">
        <v>8077.39</v>
      </c>
      <c r="AK103">
        <v>51</v>
      </c>
      <c r="AL103" s="21">
        <v>7410.87</v>
      </c>
      <c r="AM103">
        <v>26</v>
      </c>
      <c r="AN103" s="21">
        <v>4589.4500000000007</v>
      </c>
      <c r="AO103">
        <v>25</v>
      </c>
      <c r="AP103" s="28">
        <f t="shared" si="27"/>
        <v>20077.71</v>
      </c>
      <c r="AQ103" s="130" t="s">
        <v>120</v>
      </c>
      <c r="AR103" s="9">
        <v>98550</v>
      </c>
      <c r="AS103" s="28">
        <v>17644.59</v>
      </c>
      <c r="AT103">
        <v>73</v>
      </c>
      <c r="AU103" s="28">
        <v>6561.61</v>
      </c>
      <c r="AV103">
        <v>16</v>
      </c>
      <c r="AW103" s="28">
        <v>9307.619999999999</v>
      </c>
      <c r="AX103">
        <v>50</v>
      </c>
      <c r="AY103" s="28">
        <f t="shared" si="28"/>
        <v>33513.82</v>
      </c>
      <c r="AZ103" s="130" t="s">
        <v>120</v>
      </c>
      <c r="BA103">
        <v>98626</v>
      </c>
      <c r="BB103" s="28">
        <v>4358.6000000000004</v>
      </c>
      <c r="BC103">
        <v>39</v>
      </c>
      <c r="BD103" s="28">
        <v>2959.65</v>
      </c>
      <c r="BE103">
        <v>13</v>
      </c>
      <c r="BF103" s="28">
        <v>2219.23</v>
      </c>
      <c r="BG103">
        <v>24</v>
      </c>
      <c r="BH103" s="28">
        <f t="shared" si="29"/>
        <v>9537.48</v>
      </c>
      <c r="BI103" s="28" t="s">
        <v>120</v>
      </c>
      <c r="BJ103" s="9">
        <v>98942</v>
      </c>
      <c r="BK103" s="28">
        <v>8605.3700000000008</v>
      </c>
      <c r="BL103" s="9">
        <v>82</v>
      </c>
      <c r="BM103" s="28">
        <v>12266.37</v>
      </c>
      <c r="BN103" s="9">
        <v>36</v>
      </c>
      <c r="BO103" s="28">
        <v>27413.23</v>
      </c>
      <c r="BP103" s="9">
        <v>74</v>
      </c>
      <c r="BQ103" s="28">
        <f t="shared" si="30"/>
        <v>48284.97</v>
      </c>
      <c r="BR103" s="28" t="s">
        <v>120</v>
      </c>
      <c r="BS103">
        <v>98550</v>
      </c>
      <c r="BT103" s="28">
        <v>4745.1899999999996</v>
      </c>
      <c r="BU103">
        <v>62</v>
      </c>
      <c r="BV103" s="28">
        <v>6152.84</v>
      </c>
      <c r="BW103">
        <v>31</v>
      </c>
      <c r="BX103" s="28">
        <v>16631.760000000002</v>
      </c>
      <c r="BY103">
        <v>62</v>
      </c>
      <c r="BZ103" s="28">
        <f t="shared" si="31"/>
        <v>27529.79</v>
      </c>
      <c r="CA103" s="130" t="s">
        <v>120</v>
      </c>
      <c r="CB103">
        <v>98930</v>
      </c>
      <c r="CC103" s="28">
        <v>963.41</v>
      </c>
      <c r="CD103">
        <v>29</v>
      </c>
      <c r="CE103" s="28">
        <v>3519.45</v>
      </c>
      <c r="CF103">
        <v>34</v>
      </c>
      <c r="CG103" s="28">
        <v>12482.59</v>
      </c>
      <c r="CH103">
        <v>96</v>
      </c>
      <c r="CI103" s="28">
        <f t="shared" si="32"/>
        <v>16965.45</v>
      </c>
      <c r="CJ103" s="130" t="s">
        <v>120</v>
      </c>
      <c r="CK103">
        <v>98626</v>
      </c>
      <c r="CL103" s="28">
        <v>2645.74</v>
      </c>
      <c r="CM103">
        <v>60</v>
      </c>
      <c r="CN103" s="28">
        <v>14.8</v>
      </c>
      <c r="CO103">
        <v>0</v>
      </c>
      <c r="CP103" s="21">
        <f t="shared" si="33"/>
        <v>2660.54</v>
      </c>
      <c r="CQ103">
        <f t="shared" si="33"/>
        <v>60</v>
      </c>
      <c r="CR103" s="28">
        <f t="shared" si="34"/>
        <v>5321.08</v>
      </c>
      <c r="CS103" s="28" t="s">
        <v>120</v>
      </c>
      <c r="CT103" s="9">
        <v>98903</v>
      </c>
      <c r="CU103" s="28">
        <v>3471.56</v>
      </c>
      <c r="CV103" s="137">
        <v>80</v>
      </c>
      <c r="CW103" s="28">
        <v>1945.85</v>
      </c>
      <c r="CX103" s="137">
        <v>31</v>
      </c>
      <c r="CY103" s="28">
        <v>7770.17</v>
      </c>
      <c r="CZ103" s="137">
        <v>48</v>
      </c>
      <c r="DA103" s="28">
        <f t="shared" si="35"/>
        <v>13187.58</v>
      </c>
      <c r="DB103" s="28" t="s">
        <v>120</v>
      </c>
      <c r="DC103" s="9">
        <v>98802</v>
      </c>
      <c r="DD103" s="28">
        <v>192.93</v>
      </c>
      <c r="DE103">
        <v>8</v>
      </c>
      <c r="DF103" s="28">
        <v>82.24</v>
      </c>
      <c r="DG103">
        <v>2</v>
      </c>
      <c r="DH103" s="28">
        <v>103.55</v>
      </c>
      <c r="DI103">
        <v>8</v>
      </c>
      <c r="DJ103" s="28">
        <f t="shared" si="36"/>
        <v>378.72</v>
      </c>
      <c r="DK103" s="28" t="s">
        <v>120</v>
      </c>
      <c r="DL103" s="9">
        <v>98802</v>
      </c>
      <c r="DM103" s="28">
        <v>627.41</v>
      </c>
      <c r="DN103">
        <v>9</v>
      </c>
      <c r="DO103" s="28">
        <v>92.26</v>
      </c>
      <c r="DP103">
        <v>4</v>
      </c>
      <c r="DQ103" s="28">
        <v>121.85000000000001</v>
      </c>
      <c r="DR103">
        <v>7</v>
      </c>
      <c r="DS103" s="28">
        <f t="shared" si="37"/>
        <v>841.52</v>
      </c>
    </row>
    <row r="104" spans="1:123" x14ac:dyDescent="0.2">
      <c r="A104" s="9">
        <v>98541</v>
      </c>
      <c r="B104" t="s">
        <v>119</v>
      </c>
      <c r="H104">
        <v>1</v>
      </c>
      <c r="P104" t="s">
        <v>120</v>
      </c>
      <c r="Q104">
        <v>98528</v>
      </c>
      <c r="R104" s="21">
        <v>901.17</v>
      </c>
      <c r="S104">
        <v>4</v>
      </c>
      <c r="T104" s="21">
        <v>148.24</v>
      </c>
      <c r="U104">
        <v>3</v>
      </c>
      <c r="V104" s="21">
        <v>250.54999999999998</v>
      </c>
      <c r="W104">
        <v>1</v>
      </c>
      <c r="X104" s="21">
        <f t="shared" si="25"/>
        <v>1299.9599999999998</v>
      </c>
      <c r="Y104" s="20" t="s">
        <v>120</v>
      </c>
      <c r="Z104">
        <v>98528</v>
      </c>
      <c r="AA104" s="21">
        <v>1226.25</v>
      </c>
      <c r="AB104">
        <v>10</v>
      </c>
      <c r="AC104" s="21">
        <v>328.78</v>
      </c>
      <c r="AD104">
        <v>1</v>
      </c>
      <c r="AE104" s="21">
        <v>364.83000000000004</v>
      </c>
      <c r="AF104">
        <v>2</v>
      </c>
      <c r="AG104" s="28">
        <f t="shared" si="26"/>
        <v>1919.8600000000001</v>
      </c>
      <c r="AH104" s="20" t="s">
        <v>120</v>
      </c>
      <c r="AI104">
        <v>98674</v>
      </c>
      <c r="AJ104" s="21">
        <v>106.3</v>
      </c>
      <c r="AK104">
        <v>1</v>
      </c>
      <c r="AL104" s="21">
        <v>2624.64</v>
      </c>
      <c r="AM104">
        <v>13</v>
      </c>
      <c r="AN104" s="21">
        <v>3502.59</v>
      </c>
      <c r="AO104">
        <v>19</v>
      </c>
      <c r="AP104" s="28">
        <f t="shared" si="27"/>
        <v>6233.5300000000007</v>
      </c>
      <c r="AQ104" s="130" t="s">
        <v>120</v>
      </c>
      <c r="AR104" s="9">
        <v>98557</v>
      </c>
      <c r="AS104" s="28">
        <v>733.97</v>
      </c>
      <c r="AT104">
        <v>8</v>
      </c>
      <c r="AU104" s="28">
        <v>183.8</v>
      </c>
      <c r="AV104">
        <v>1</v>
      </c>
      <c r="AW104" s="28">
        <v>153.43</v>
      </c>
      <c r="AX104">
        <v>2</v>
      </c>
      <c r="AY104" s="28">
        <f t="shared" si="28"/>
        <v>1071.2</v>
      </c>
      <c r="AZ104" s="130" t="s">
        <v>120</v>
      </c>
      <c r="BA104">
        <v>98632</v>
      </c>
      <c r="BB104" s="28">
        <v>6607.83</v>
      </c>
      <c r="BC104">
        <v>41</v>
      </c>
      <c r="BD104" s="28">
        <v>5111.6000000000004</v>
      </c>
      <c r="BE104">
        <v>25</v>
      </c>
      <c r="BF104" s="28">
        <v>9538.9500000000007</v>
      </c>
      <c r="BG104">
        <v>34</v>
      </c>
      <c r="BH104" s="28">
        <f t="shared" si="29"/>
        <v>21258.38</v>
      </c>
      <c r="BI104" s="28" t="s">
        <v>120</v>
      </c>
      <c r="BJ104" s="9">
        <v>98944</v>
      </c>
      <c r="BK104" s="28">
        <v>16761.05</v>
      </c>
      <c r="BL104" s="9">
        <v>96</v>
      </c>
      <c r="BM104" s="28">
        <v>18326.21</v>
      </c>
      <c r="BN104" s="9">
        <v>72</v>
      </c>
      <c r="BO104" s="28">
        <v>49120.91</v>
      </c>
      <c r="BP104" s="9">
        <v>152</v>
      </c>
      <c r="BQ104" s="28">
        <f t="shared" si="30"/>
        <v>84208.17</v>
      </c>
      <c r="BR104" s="28" t="s">
        <v>120</v>
      </c>
      <c r="BS104">
        <v>98557</v>
      </c>
      <c r="BT104" s="28">
        <v>602.24</v>
      </c>
      <c r="BU104">
        <v>5</v>
      </c>
      <c r="BV104" s="28">
        <v>703.57</v>
      </c>
      <c r="BW104">
        <v>4</v>
      </c>
      <c r="BX104" s="28">
        <v>1000.0600000000001</v>
      </c>
      <c r="BY104">
        <v>8</v>
      </c>
      <c r="BZ104" s="28">
        <f t="shared" si="31"/>
        <v>2305.87</v>
      </c>
      <c r="CA104" s="130" t="s">
        <v>120</v>
      </c>
      <c r="CB104">
        <v>98932</v>
      </c>
      <c r="CC104" s="28">
        <v>50</v>
      </c>
      <c r="CD104">
        <v>0</v>
      </c>
      <c r="CE104" s="28">
        <v>603.46</v>
      </c>
      <c r="CF104">
        <v>9</v>
      </c>
      <c r="CG104" s="28">
        <v>3758.1</v>
      </c>
      <c r="CH104">
        <v>25</v>
      </c>
      <c r="CI104" s="28">
        <f t="shared" si="32"/>
        <v>4411.5599999999995</v>
      </c>
      <c r="CJ104" s="130" t="s">
        <v>120</v>
      </c>
      <c r="CK104">
        <v>98632</v>
      </c>
      <c r="CL104" s="28">
        <v>2097.0100000000002</v>
      </c>
      <c r="CM104">
        <v>58</v>
      </c>
      <c r="CN104" s="28">
        <v>1028.74</v>
      </c>
      <c r="CO104">
        <v>18</v>
      </c>
      <c r="CP104" s="21">
        <f t="shared" si="33"/>
        <v>3125.75</v>
      </c>
      <c r="CQ104">
        <f t="shared" si="33"/>
        <v>76</v>
      </c>
      <c r="CR104" s="28">
        <f t="shared" si="34"/>
        <v>6251.5</v>
      </c>
      <c r="CS104" s="28" t="s">
        <v>120</v>
      </c>
      <c r="CT104" s="9">
        <v>98908</v>
      </c>
      <c r="CU104" s="28">
        <v>11363.15</v>
      </c>
      <c r="CV104" s="137">
        <v>231</v>
      </c>
      <c r="CW104" s="28">
        <v>9697.56</v>
      </c>
      <c r="CX104" s="137">
        <v>96</v>
      </c>
      <c r="CY104" s="28">
        <v>60798.380000000005</v>
      </c>
      <c r="CZ104" s="137">
        <v>215</v>
      </c>
      <c r="DA104" s="28">
        <f t="shared" si="35"/>
        <v>81859.09</v>
      </c>
      <c r="DB104" s="28" t="s">
        <v>120</v>
      </c>
      <c r="DC104" s="9">
        <v>98837</v>
      </c>
      <c r="DD104" s="28">
        <v>1398.09</v>
      </c>
      <c r="DE104">
        <v>26</v>
      </c>
      <c r="DF104" s="28">
        <v>688.17</v>
      </c>
      <c r="DG104">
        <v>10</v>
      </c>
      <c r="DH104" s="28">
        <v>4129.63</v>
      </c>
      <c r="DI104">
        <v>30</v>
      </c>
      <c r="DJ104" s="28">
        <f t="shared" si="36"/>
        <v>6215.8899999999994</v>
      </c>
      <c r="DK104" s="28" t="s">
        <v>120</v>
      </c>
      <c r="DL104" s="9">
        <v>98837</v>
      </c>
      <c r="DM104" s="28">
        <v>2673.23</v>
      </c>
      <c r="DN104">
        <v>31</v>
      </c>
      <c r="DO104" s="28">
        <v>656.69</v>
      </c>
      <c r="DP104">
        <v>10</v>
      </c>
      <c r="DQ104" s="28">
        <v>2007.79</v>
      </c>
      <c r="DR104">
        <v>22</v>
      </c>
      <c r="DS104" s="28">
        <f t="shared" si="37"/>
        <v>5337.71</v>
      </c>
    </row>
    <row r="105" spans="1:123" x14ac:dyDescent="0.2">
      <c r="A105" s="9">
        <v>98625</v>
      </c>
      <c r="B105" t="s">
        <v>119</v>
      </c>
      <c r="G105">
        <v>1</v>
      </c>
      <c r="N105">
        <v>1</v>
      </c>
      <c r="P105" t="s">
        <v>120</v>
      </c>
      <c r="Q105">
        <v>98541</v>
      </c>
      <c r="R105" s="21">
        <v>2930.7</v>
      </c>
      <c r="S105">
        <v>14</v>
      </c>
      <c r="T105" s="21">
        <v>396.58</v>
      </c>
      <c r="U105">
        <v>3</v>
      </c>
      <c r="V105" s="21">
        <v>670.53</v>
      </c>
      <c r="W105">
        <v>10</v>
      </c>
      <c r="X105" s="21">
        <f t="shared" si="25"/>
        <v>3997.8099999999995</v>
      </c>
      <c r="Y105" s="20" t="s">
        <v>120</v>
      </c>
      <c r="Z105">
        <v>98541</v>
      </c>
      <c r="AA105" s="21">
        <v>3296.84</v>
      </c>
      <c r="AB105">
        <v>15</v>
      </c>
      <c r="AC105" s="21">
        <v>1266.6099999999999</v>
      </c>
      <c r="AD105">
        <v>4</v>
      </c>
      <c r="AE105" s="21">
        <v>540.58000000000004</v>
      </c>
      <c r="AF105">
        <v>7</v>
      </c>
      <c r="AG105" s="28">
        <f t="shared" si="26"/>
        <v>5104.03</v>
      </c>
      <c r="AH105" s="20" t="s">
        <v>120</v>
      </c>
      <c r="AI105">
        <v>98801</v>
      </c>
      <c r="AJ105" s="21">
        <v>7363.83</v>
      </c>
      <c r="AK105">
        <v>34</v>
      </c>
      <c r="AL105" s="21">
        <v>5395.51</v>
      </c>
      <c r="AM105">
        <v>23</v>
      </c>
      <c r="AN105" s="21">
        <v>3544.0499999999997</v>
      </c>
      <c r="AO105">
        <v>25</v>
      </c>
      <c r="AP105" s="28">
        <f t="shared" si="27"/>
        <v>16303.39</v>
      </c>
      <c r="AQ105" s="130" t="s">
        <v>120</v>
      </c>
      <c r="AR105" s="9">
        <v>98563</v>
      </c>
      <c r="AS105" s="28">
        <v>6871.61</v>
      </c>
      <c r="AT105">
        <v>19</v>
      </c>
      <c r="AU105" s="28">
        <v>2849.22</v>
      </c>
      <c r="AV105">
        <v>15</v>
      </c>
      <c r="AW105" s="28">
        <v>2530.09</v>
      </c>
      <c r="AX105">
        <v>9</v>
      </c>
      <c r="AY105" s="28">
        <f t="shared" si="28"/>
        <v>12250.92</v>
      </c>
      <c r="AZ105" s="130" t="s">
        <v>120</v>
      </c>
      <c r="BA105">
        <v>98674</v>
      </c>
      <c r="BB105" s="28">
        <v>8991.3799999999992</v>
      </c>
      <c r="BC105">
        <v>68</v>
      </c>
      <c r="BD105" s="28">
        <v>4029.26</v>
      </c>
      <c r="BE105">
        <v>21</v>
      </c>
      <c r="BF105" s="28">
        <v>4872.6499999999996</v>
      </c>
      <c r="BG105">
        <v>23</v>
      </c>
      <c r="BH105" s="28">
        <f t="shared" si="29"/>
        <v>17893.29</v>
      </c>
      <c r="BI105" s="28" t="s">
        <v>120</v>
      </c>
      <c r="BJ105" s="9">
        <v>98948</v>
      </c>
      <c r="BK105" s="28">
        <v>9342.2999999999993</v>
      </c>
      <c r="BL105" s="9">
        <v>72</v>
      </c>
      <c r="BM105" s="28">
        <v>11381.87</v>
      </c>
      <c r="BN105" s="9">
        <v>35</v>
      </c>
      <c r="BO105" s="28">
        <v>41095.22</v>
      </c>
      <c r="BP105" s="9">
        <v>113</v>
      </c>
      <c r="BQ105" s="28">
        <f t="shared" si="30"/>
        <v>61819.39</v>
      </c>
      <c r="BR105" s="28" t="s">
        <v>120</v>
      </c>
      <c r="BS105">
        <v>98563</v>
      </c>
      <c r="BT105" s="28">
        <v>1734.63</v>
      </c>
      <c r="BU105">
        <v>20</v>
      </c>
      <c r="BV105" s="28">
        <v>1926.22</v>
      </c>
      <c r="BW105">
        <v>5</v>
      </c>
      <c r="BX105" s="28">
        <v>4322.2700000000004</v>
      </c>
      <c r="BY105">
        <v>19</v>
      </c>
      <c r="BZ105" s="28">
        <f t="shared" si="31"/>
        <v>7983.1200000000008</v>
      </c>
      <c r="CA105" s="130" t="s">
        <v>120</v>
      </c>
      <c r="CB105">
        <v>98936</v>
      </c>
      <c r="CC105" s="28">
        <v>2697.55</v>
      </c>
      <c r="CD105">
        <v>38</v>
      </c>
      <c r="CE105" s="28">
        <v>2011.15</v>
      </c>
      <c r="CF105">
        <v>21</v>
      </c>
      <c r="CG105" s="28">
        <v>10221.14</v>
      </c>
      <c r="CH105">
        <v>52</v>
      </c>
      <c r="CI105" s="28">
        <f t="shared" si="32"/>
        <v>14929.84</v>
      </c>
      <c r="CJ105" s="130" t="s">
        <v>120</v>
      </c>
      <c r="CK105">
        <v>98674</v>
      </c>
      <c r="CL105" s="28">
        <v>4006.17</v>
      </c>
      <c r="CM105">
        <v>85</v>
      </c>
      <c r="CN105" s="28">
        <v>46.37</v>
      </c>
      <c r="CO105">
        <v>2</v>
      </c>
      <c r="CP105" s="21">
        <f t="shared" si="33"/>
        <v>4052.54</v>
      </c>
      <c r="CQ105">
        <f t="shared" si="33"/>
        <v>87</v>
      </c>
      <c r="CR105" s="28">
        <f t="shared" si="34"/>
        <v>8105.08</v>
      </c>
      <c r="CS105" s="28" t="s">
        <v>120</v>
      </c>
      <c r="CT105" s="9">
        <v>98930</v>
      </c>
      <c r="CU105" s="28">
        <v>4890.49</v>
      </c>
      <c r="CV105" s="137">
        <v>108</v>
      </c>
      <c r="CW105" s="28">
        <v>1712.32</v>
      </c>
      <c r="CX105" s="137">
        <v>33</v>
      </c>
      <c r="CY105" s="28">
        <v>9063.44</v>
      </c>
      <c r="CZ105" s="137">
        <v>82</v>
      </c>
      <c r="DA105" s="28">
        <f t="shared" si="35"/>
        <v>15666.25</v>
      </c>
      <c r="DB105" s="28" t="s">
        <v>120</v>
      </c>
      <c r="DC105" s="9">
        <v>98848</v>
      </c>
      <c r="DD105" s="28">
        <v>34.54</v>
      </c>
      <c r="DE105">
        <v>1</v>
      </c>
      <c r="DF105" s="28">
        <v>5.2</v>
      </c>
      <c r="DG105">
        <v>0</v>
      </c>
      <c r="DH105" s="28">
        <v>36.4</v>
      </c>
      <c r="DI105">
        <v>1</v>
      </c>
      <c r="DJ105" s="28">
        <f t="shared" si="36"/>
        <v>76.14</v>
      </c>
      <c r="DK105" s="28" t="s">
        <v>120</v>
      </c>
      <c r="DL105" s="9">
        <v>98848</v>
      </c>
      <c r="DM105" s="28">
        <v>7.62</v>
      </c>
      <c r="DN105">
        <v>1</v>
      </c>
      <c r="DO105" s="28">
        <v>0</v>
      </c>
      <c r="DP105">
        <v>0</v>
      </c>
      <c r="DQ105" s="28">
        <v>0</v>
      </c>
      <c r="DR105">
        <v>0</v>
      </c>
      <c r="DS105" s="28">
        <f t="shared" si="37"/>
        <v>7.62</v>
      </c>
    </row>
    <row r="106" spans="1:123" x14ac:dyDescent="0.2">
      <c r="A106" s="9">
        <v>98632</v>
      </c>
      <c r="B106" t="s">
        <v>119</v>
      </c>
      <c r="C106">
        <v>1</v>
      </c>
      <c r="E106">
        <v>1</v>
      </c>
      <c r="P106" t="s">
        <v>120</v>
      </c>
      <c r="Q106">
        <v>98550</v>
      </c>
      <c r="R106" s="21">
        <v>16503.439999999999</v>
      </c>
      <c r="S106">
        <v>71</v>
      </c>
      <c r="T106" s="21">
        <v>3169.85</v>
      </c>
      <c r="U106">
        <v>23</v>
      </c>
      <c r="V106" s="21">
        <v>6070.9400000000005</v>
      </c>
      <c r="W106">
        <v>45</v>
      </c>
      <c r="X106" s="21">
        <f t="shared" si="25"/>
        <v>25744.229999999996</v>
      </c>
      <c r="Y106" s="20" t="s">
        <v>120</v>
      </c>
      <c r="Z106">
        <v>98550</v>
      </c>
      <c r="AA106" s="21">
        <v>19007.78</v>
      </c>
      <c r="AB106">
        <v>85</v>
      </c>
      <c r="AC106" s="21">
        <v>6831.73</v>
      </c>
      <c r="AD106">
        <v>29</v>
      </c>
      <c r="AE106" s="21">
        <v>5133.05</v>
      </c>
      <c r="AF106">
        <v>41</v>
      </c>
      <c r="AG106" s="28">
        <f t="shared" si="26"/>
        <v>30972.559999999998</v>
      </c>
      <c r="AH106" s="20" t="s">
        <v>120</v>
      </c>
      <c r="AI106">
        <v>98802</v>
      </c>
      <c r="AJ106" s="21">
        <v>1195.18</v>
      </c>
      <c r="AK106">
        <v>8</v>
      </c>
      <c r="AL106" s="21">
        <v>770.63</v>
      </c>
      <c r="AM106">
        <v>6</v>
      </c>
      <c r="AN106" s="21">
        <v>729.81</v>
      </c>
      <c r="AO106">
        <v>6</v>
      </c>
      <c r="AP106" s="28">
        <f t="shared" si="27"/>
        <v>2695.62</v>
      </c>
      <c r="AQ106" s="130" t="s">
        <v>120</v>
      </c>
      <c r="AR106" s="9">
        <v>98584</v>
      </c>
      <c r="AS106" s="28">
        <v>18809.95</v>
      </c>
      <c r="AT106">
        <v>85</v>
      </c>
      <c r="AU106" s="28">
        <v>7388.86</v>
      </c>
      <c r="AV106">
        <v>31</v>
      </c>
      <c r="AW106" s="28">
        <v>15893.859999999999</v>
      </c>
      <c r="AX106">
        <v>60</v>
      </c>
      <c r="AY106" s="28">
        <f t="shared" si="28"/>
        <v>42092.67</v>
      </c>
      <c r="AZ106" s="130" t="s">
        <v>120</v>
      </c>
      <c r="BA106">
        <v>98801</v>
      </c>
      <c r="BB106" s="28">
        <v>4114.88</v>
      </c>
      <c r="BC106">
        <v>37</v>
      </c>
      <c r="BD106" s="28">
        <v>4607.28</v>
      </c>
      <c r="BE106">
        <v>14</v>
      </c>
      <c r="BF106" s="28">
        <v>7490.1100000000006</v>
      </c>
      <c r="BG106">
        <v>36</v>
      </c>
      <c r="BH106" s="28">
        <f t="shared" si="29"/>
        <v>16212.27</v>
      </c>
      <c r="BI106" s="28" t="s">
        <v>120</v>
      </c>
      <c r="BJ106" s="9">
        <v>98951</v>
      </c>
      <c r="BK106" s="28">
        <v>2885.97</v>
      </c>
      <c r="BL106" s="9">
        <v>23</v>
      </c>
      <c r="BM106" s="28">
        <v>3661.64</v>
      </c>
      <c r="BN106" s="9">
        <v>19</v>
      </c>
      <c r="BO106" s="28">
        <v>10530.55</v>
      </c>
      <c r="BP106" s="9">
        <v>31</v>
      </c>
      <c r="BQ106" s="28">
        <f t="shared" si="30"/>
        <v>17078.16</v>
      </c>
      <c r="BR106" s="28" t="s">
        <v>120</v>
      </c>
      <c r="BS106">
        <v>98584</v>
      </c>
      <c r="BT106" s="28">
        <v>6005.85</v>
      </c>
      <c r="BU106">
        <v>79</v>
      </c>
      <c r="BV106" s="28">
        <v>9544.36</v>
      </c>
      <c r="BW106">
        <v>41</v>
      </c>
      <c r="BX106" s="28">
        <v>18804.11</v>
      </c>
      <c r="BY106">
        <v>71</v>
      </c>
      <c r="BZ106" s="28">
        <f t="shared" si="31"/>
        <v>34354.32</v>
      </c>
      <c r="CA106" s="130" t="s">
        <v>120</v>
      </c>
      <c r="CB106">
        <v>98942</v>
      </c>
      <c r="CC106" s="28">
        <v>3203.76</v>
      </c>
      <c r="CD106">
        <v>53</v>
      </c>
      <c r="CE106" s="28">
        <v>4370.84</v>
      </c>
      <c r="CF106">
        <v>34</v>
      </c>
      <c r="CG106" s="28">
        <v>24674.61</v>
      </c>
      <c r="CH106">
        <v>78</v>
      </c>
      <c r="CI106" s="28">
        <f t="shared" si="32"/>
        <v>32249.21</v>
      </c>
      <c r="CJ106" s="130" t="s">
        <v>120</v>
      </c>
      <c r="CK106">
        <v>98801</v>
      </c>
      <c r="CL106" s="28">
        <v>1399.67</v>
      </c>
      <c r="CM106">
        <v>28</v>
      </c>
      <c r="CN106" s="28">
        <v>678.33</v>
      </c>
      <c r="CO106">
        <v>15</v>
      </c>
      <c r="CP106" s="21">
        <f t="shared" si="33"/>
        <v>2078</v>
      </c>
      <c r="CQ106">
        <f t="shared" si="33"/>
        <v>43</v>
      </c>
      <c r="CR106" s="28">
        <f t="shared" si="34"/>
        <v>4156</v>
      </c>
      <c r="CS106" s="28" t="s">
        <v>120</v>
      </c>
      <c r="CT106" s="9">
        <v>98932</v>
      </c>
      <c r="CU106" s="28">
        <v>1075.44</v>
      </c>
      <c r="CV106" s="137">
        <v>28</v>
      </c>
      <c r="CW106" s="28">
        <v>531.86</v>
      </c>
      <c r="CX106" s="137">
        <v>9</v>
      </c>
      <c r="CY106" s="28">
        <v>3104.7400000000002</v>
      </c>
      <c r="CZ106" s="137">
        <v>24</v>
      </c>
      <c r="DA106" s="28">
        <f t="shared" si="35"/>
        <v>4712.0400000000009</v>
      </c>
      <c r="DB106" s="28" t="s">
        <v>120</v>
      </c>
      <c r="DC106" s="9">
        <v>98901</v>
      </c>
      <c r="DD106" s="28">
        <v>9991.01</v>
      </c>
      <c r="DE106">
        <v>122</v>
      </c>
      <c r="DF106" s="28">
        <v>3462.26</v>
      </c>
      <c r="DG106">
        <v>42</v>
      </c>
      <c r="DH106" s="28">
        <v>24447.99</v>
      </c>
      <c r="DI106">
        <v>115</v>
      </c>
      <c r="DJ106" s="28">
        <f t="shared" si="36"/>
        <v>37901.26</v>
      </c>
      <c r="DK106" s="28" t="s">
        <v>120</v>
      </c>
      <c r="DL106" s="9">
        <v>98901</v>
      </c>
      <c r="DM106" s="28">
        <v>11723.52</v>
      </c>
      <c r="DN106">
        <v>110</v>
      </c>
      <c r="DO106" s="28">
        <v>5204.43</v>
      </c>
      <c r="DP106">
        <v>60</v>
      </c>
      <c r="DQ106" s="28">
        <v>14220.470000000001</v>
      </c>
      <c r="DR106">
        <v>87</v>
      </c>
      <c r="DS106" s="28">
        <f t="shared" si="37"/>
        <v>31148.420000000002</v>
      </c>
    </row>
    <row r="107" spans="1:123" x14ac:dyDescent="0.2">
      <c r="A107" s="9">
        <v>98837</v>
      </c>
      <c r="B107" t="s">
        <v>119</v>
      </c>
      <c r="F107">
        <v>1</v>
      </c>
      <c r="G107">
        <v>1</v>
      </c>
      <c r="H107">
        <v>1</v>
      </c>
      <c r="K107">
        <v>1</v>
      </c>
      <c r="L107">
        <v>1</v>
      </c>
      <c r="M107">
        <v>1</v>
      </c>
      <c r="P107" t="s">
        <v>120</v>
      </c>
      <c r="Q107">
        <v>98557</v>
      </c>
      <c r="R107" s="21">
        <v>1502.99</v>
      </c>
      <c r="S107">
        <v>8</v>
      </c>
      <c r="T107" s="21">
        <v>228.71</v>
      </c>
      <c r="U107">
        <v>3</v>
      </c>
      <c r="V107" s="21">
        <v>64.69</v>
      </c>
      <c r="W107">
        <v>2</v>
      </c>
      <c r="X107" s="21">
        <f t="shared" si="25"/>
        <v>1796.39</v>
      </c>
      <c r="Y107" s="20" t="s">
        <v>120</v>
      </c>
      <c r="Z107">
        <v>98557</v>
      </c>
      <c r="AA107" s="21">
        <v>1889.78</v>
      </c>
      <c r="AB107">
        <v>10</v>
      </c>
      <c r="AC107" s="21">
        <v>658.55</v>
      </c>
      <c r="AD107">
        <v>6</v>
      </c>
      <c r="AE107" s="21">
        <v>5.3</v>
      </c>
      <c r="AF107">
        <v>1</v>
      </c>
      <c r="AG107" s="28">
        <f t="shared" si="26"/>
        <v>2553.63</v>
      </c>
      <c r="AH107" s="20" t="s">
        <v>120</v>
      </c>
      <c r="AI107">
        <v>98837</v>
      </c>
      <c r="AJ107" s="21">
        <v>6323.33</v>
      </c>
      <c r="AK107">
        <v>33</v>
      </c>
      <c r="AL107" s="21">
        <v>4109.22</v>
      </c>
      <c r="AM107">
        <v>16</v>
      </c>
      <c r="AN107" s="21">
        <v>3983.25</v>
      </c>
      <c r="AO107">
        <v>23</v>
      </c>
      <c r="AP107" s="28">
        <f t="shared" si="27"/>
        <v>14415.8</v>
      </c>
      <c r="AQ107" s="130" t="s">
        <v>120</v>
      </c>
      <c r="AR107" s="9">
        <v>98611</v>
      </c>
      <c r="AS107" s="28">
        <v>1640.2</v>
      </c>
      <c r="AT107">
        <v>6</v>
      </c>
      <c r="AU107" s="28">
        <v>422.09</v>
      </c>
      <c r="AV107">
        <v>2</v>
      </c>
      <c r="AW107" s="28">
        <v>871.65</v>
      </c>
      <c r="AX107">
        <v>5</v>
      </c>
      <c r="AY107" s="28">
        <f t="shared" si="28"/>
        <v>2933.94</v>
      </c>
      <c r="AZ107" s="130" t="s">
        <v>120</v>
      </c>
      <c r="BA107">
        <v>98802</v>
      </c>
      <c r="BB107" s="28">
        <v>786.08</v>
      </c>
      <c r="BC107">
        <v>11</v>
      </c>
      <c r="BD107" s="28">
        <v>490.54</v>
      </c>
      <c r="BE107">
        <v>4</v>
      </c>
      <c r="BF107" s="28">
        <v>1384.79</v>
      </c>
      <c r="BG107">
        <v>7</v>
      </c>
      <c r="BH107" s="28">
        <f t="shared" si="29"/>
        <v>2661.41</v>
      </c>
      <c r="BI107" s="28" t="s">
        <v>120</v>
      </c>
      <c r="BJ107" s="9">
        <v>98953</v>
      </c>
      <c r="BK107" s="28">
        <v>527.66</v>
      </c>
      <c r="BL107" s="9">
        <v>1</v>
      </c>
      <c r="BM107" s="28">
        <v>4365.1499999999996</v>
      </c>
      <c r="BN107" s="9">
        <v>17</v>
      </c>
      <c r="BO107" s="28">
        <v>7387.4</v>
      </c>
      <c r="BP107" s="9">
        <v>27</v>
      </c>
      <c r="BQ107" s="28">
        <f t="shared" si="30"/>
        <v>12280.21</v>
      </c>
      <c r="BR107" s="28" t="s">
        <v>120</v>
      </c>
      <c r="BS107">
        <v>98611</v>
      </c>
      <c r="BT107" s="28">
        <v>600.32000000000005</v>
      </c>
      <c r="BU107">
        <v>11</v>
      </c>
      <c r="BV107" s="28">
        <v>243.68</v>
      </c>
      <c r="BW107">
        <v>1</v>
      </c>
      <c r="BX107" s="28">
        <v>2596.31</v>
      </c>
      <c r="BY107">
        <v>6</v>
      </c>
      <c r="BZ107" s="28">
        <f t="shared" si="31"/>
        <v>3440.31</v>
      </c>
      <c r="CA107" s="130" t="s">
        <v>120</v>
      </c>
      <c r="CB107">
        <v>98944</v>
      </c>
      <c r="CC107" s="28">
        <v>5944.41</v>
      </c>
      <c r="CD107">
        <v>88</v>
      </c>
      <c r="CE107" s="28">
        <v>5026.16</v>
      </c>
      <c r="CF107">
        <v>65</v>
      </c>
      <c r="CG107" s="28">
        <v>41911.660000000003</v>
      </c>
      <c r="CH107">
        <v>139</v>
      </c>
      <c r="CI107" s="28">
        <f t="shared" si="32"/>
        <v>52882.23</v>
      </c>
      <c r="CJ107" s="130" t="s">
        <v>120</v>
      </c>
      <c r="CK107">
        <v>98802</v>
      </c>
      <c r="CL107" s="28">
        <v>241.64</v>
      </c>
      <c r="CM107">
        <v>9</v>
      </c>
      <c r="CN107" s="28">
        <v>100.25</v>
      </c>
      <c r="CO107">
        <v>4</v>
      </c>
      <c r="CP107" s="21">
        <f t="shared" si="33"/>
        <v>341.89</v>
      </c>
      <c r="CQ107">
        <f t="shared" si="33"/>
        <v>13</v>
      </c>
      <c r="CR107" s="28">
        <f t="shared" si="34"/>
        <v>683.78</v>
      </c>
      <c r="CS107" s="28" t="s">
        <v>120</v>
      </c>
      <c r="CT107" s="9">
        <v>98936</v>
      </c>
      <c r="CU107" s="28">
        <v>1399.75</v>
      </c>
      <c r="CV107" s="137">
        <v>34</v>
      </c>
      <c r="CW107" s="28">
        <v>1095.33</v>
      </c>
      <c r="CX107" s="137">
        <v>14</v>
      </c>
      <c r="CY107" s="28">
        <v>6555.02</v>
      </c>
      <c r="CZ107" s="137">
        <v>45</v>
      </c>
      <c r="DA107" s="28">
        <f t="shared" si="35"/>
        <v>9050.1</v>
      </c>
      <c r="DB107" s="28" t="s">
        <v>120</v>
      </c>
      <c r="DC107" s="9">
        <v>98902</v>
      </c>
      <c r="DD107" s="28">
        <v>33590.370000000003</v>
      </c>
      <c r="DE107">
        <v>511</v>
      </c>
      <c r="DF107" s="28">
        <v>12631.74</v>
      </c>
      <c r="DG107">
        <v>231</v>
      </c>
      <c r="DH107" s="28">
        <v>82702.209999999992</v>
      </c>
      <c r="DI107">
        <v>486</v>
      </c>
      <c r="DJ107" s="28">
        <f t="shared" si="36"/>
        <v>128924.31999999999</v>
      </c>
      <c r="DK107" s="28" t="s">
        <v>120</v>
      </c>
      <c r="DL107" s="9">
        <v>98902</v>
      </c>
      <c r="DM107" s="28">
        <v>113520.73</v>
      </c>
      <c r="DN107">
        <v>682</v>
      </c>
      <c r="DO107" s="28">
        <v>17848.71</v>
      </c>
      <c r="DP107">
        <v>243</v>
      </c>
      <c r="DQ107" s="28">
        <v>54050.74</v>
      </c>
      <c r="DR107">
        <v>411</v>
      </c>
      <c r="DS107" s="28">
        <f t="shared" si="37"/>
        <v>185420.18</v>
      </c>
    </row>
    <row r="108" spans="1:123" x14ac:dyDescent="0.2">
      <c r="A108" s="9">
        <v>98848</v>
      </c>
      <c r="B108" t="s">
        <v>119</v>
      </c>
      <c r="J108">
        <v>1</v>
      </c>
      <c r="P108" t="s">
        <v>120</v>
      </c>
      <c r="Q108">
        <v>98563</v>
      </c>
      <c r="R108" s="21">
        <v>6111.44</v>
      </c>
      <c r="S108">
        <v>24</v>
      </c>
      <c r="T108" s="21">
        <v>691.36</v>
      </c>
      <c r="U108">
        <v>4</v>
      </c>
      <c r="V108" s="21">
        <v>1582.8600000000001</v>
      </c>
      <c r="W108">
        <v>11</v>
      </c>
      <c r="X108" s="21">
        <f t="shared" si="25"/>
        <v>8385.66</v>
      </c>
      <c r="Y108" s="20" t="s">
        <v>120</v>
      </c>
      <c r="Z108">
        <v>98563</v>
      </c>
      <c r="AA108" s="21">
        <v>4156.3</v>
      </c>
      <c r="AB108">
        <v>18</v>
      </c>
      <c r="AC108" s="21">
        <v>2353.48</v>
      </c>
      <c r="AD108">
        <v>9</v>
      </c>
      <c r="AE108" s="21">
        <v>1076.8700000000001</v>
      </c>
      <c r="AF108">
        <v>5</v>
      </c>
      <c r="AG108" s="28">
        <f t="shared" si="26"/>
        <v>7586.6500000000005</v>
      </c>
      <c r="AH108" s="20" t="s">
        <v>120</v>
      </c>
      <c r="AI108">
        <v>98848</v>
      </c>
      <c r="AJ108" s="21">
        <v>15.81</v>
      </c>
      <c r="AK108">
        <v>1</v>
      </c>
      <c r="AL108" s="21">
        <v>13.3</v>
      </c>
      <c r="AM108">
        <v>0</v>
      </c>
      <c r="AN108" s="21">
        <v>5.33</v>
      </c>
      <c r="AO108">
        <v>1</v>
      </c>
      <c r="AP108" s="28">
        <f t="shared" si="27"/>
        <v>34.44</v>
      </c>
      <c r="AQ108" s="130" t="s">
        <v>120</v>
      </c>
      <c r="AR108" s="9">
        <v>98625</v>
      </c>
      <c r="AS108" s="28">
        <v>4597.54</v>
      </c>
      <c r="AT108">
        <v>22</v>
      </c>
      <c r="AU108" s="28">
        <v>6.68</v>
      </c>
      <c r="AV108">
        <v>0</v>
      </c>
      <c r="AW108" s="28">
        <v>788.26</v>
      </c>
      <c r="AX108">
        <v>4</v>
      </c>
      <c r="AY108" s="28">
        <f t="shared" si="28"/>
        <v>5392.4800000000005</v>
      </c>
      <c r="AZ108" s="130" t="s">
        <v>120</v>
      </c>
      <c r="BA108">
        <v>98837</v>
      </c>
      <c r="BB108" s="28">
        <v>5073.66</v>
      </c>
      <c r="BC108">
        <v>29</v>
      </c>
      <c r="BD108" s="28">
        <v>4570.1099999999997</v>
      </c>
      <c r="BE108">
        <v>29</v>
      </c>
      <c r="BF108" s="28">
        <v>7970.78</v>
      </c>
      <c r="BG108">
        <v>30</v>
      </c>
      <c r="BH108" s="28">
        <f t="shared" si="29"/>
        <v>17614.55</v>
      </c>
      <c r="BI108" s="28" t="s">
        <v>120</v>
      </c>
      <c r="BJ108" s="9">
        <v>99301</v>
      </c>
      <c r="BK108" s="28">
        <v>4982.49</v>
      </c>
      <c r="BL108" s="9">
        <v>28</v>
      </c>
      <c r="BM108" s="28">
        <v>59307.83</v>
      </c>
      <c r="BN108" s="9">
        <v>364</v>
      </c>
      <c r="BO108" s="28">
        <v>139183.87</v>
      </c>
      <c r="BP108" s="9">
        <v>577</v>
      </c>
      <c r="BQ108" s="28">
        <f t="shared" si="30"/>
        <v>203474.19</v>
      </c>
      <c r="BR108" s="28" t="s">
        <v>120</v>
      </c>
      <c r="BS108">
        <v>98625</v>
      </c>
      <c r="BT108" s="28">
        <v>1228.0999999999999</v>
      </c>
      <c r="BU108">
        <v>19</v>
      </c>
      <c r="BV108" s="28">
        <v>5.3</v>
      </c>
      <c r="BW108">
        <v>0</v>
      </c>
      <c r="BX108" s="28">
        <v>619.55000000000007</v>
      </c>
      <c r="BY108">
        <v>4</v>
      </c>
      <c r="BZ108" s="28">
        <f t="shared" si="31"/>
        <v>1852.9499999999998</v>
      </c>
      <c r="CA108" s="130" t="s">
        <v>120</v>
      </c>
      <c r="CB108">
        <v>98948</v>
      </c>
      <c r="CC108" s="28">
        <v>5120.8</v>
      </c>
      <c r="CD108">
        <v>59</v>
      </c>
      <c r="CE108" s="28">
        <v>3705.93</v>
      </c>
      <c r="CF108">
        <v>27</v>
      </c>
      <c r="CG108" s="28">
        <v>34472.15</v>
      </c>
      <c r="CH108">
        <v>106</v>
      </c>
      <c r="CI108" s="28">
        <f t="shared" si="32"/>
        <v>43298.880000000005</v>
      </c>
      <c r="CJ108" s="130" t="s">
        <v>120</v>
      </c>
      <c r="CK108">
        <v>98837</v>
      </c>
      <c r="CL108" s="28">
        <v>1841.87</v>
      </c>
      <c r="CM108">
        <v>38</v>
      </c>
      <c r="CN108" s="28">
        <v>839.06</v>
      </c>
      <c r="CO108">
        <v>17</v>
      </c>
      <c r="CP108" s="21">
        <f t="shared" si="33"/>
        <v>2680.93</v>
      </c>
      <c r="CQ108">
        <f t="shared" si="33"/>
        <v>55</v>
      </c>
      <c r="CR108" s="28">
        <f t="shared" si="34"/>
        <v>5361.86</v>
      </c>
      <c r="CS108" s="28" t="s">
        <v>120</v>
      </c>
      <c r="CT108" s="9">
        <v>98942</v>
      </c>
      <c r="CU108" s="28">
        <v>2860.38</v>
      </c>
      <c r="CV108" s="137">
        <v>54</v>
      </c>
      <c r="CW108" s="28">
        <v>1934.12</v>
      </c>
      <c r="CX108" s="137">
        <v>29</v>
      </c>
      <c r="CY108" s="28">
        <v>16637.27</v>
      </c>
      <c r="CZ108" s="137">
        <v>68</v>
      </c>
      <c r="DA108" s="28">
        <f t="shared" si="35"/>
        <v>21431.77</v>
      </c>
      <c r="DB108" s="28" t="s">
        <v>120</v>
      </c>
      <c r="DC108" s="9">
        <v>98903</v>
      </c>
      <c r="DD108" s="28">
        <v>4044.49</v>
      </c>
      <c r="DE108">
        <v>67</v>
      </c>
      <c r="DF108" s="28">
        <v>1292.03</v>
      </c>
      <c r="DG108">
        <v>34</v>
      </c>
      <c r="DH108" s="28">
        <v>8420.3799999999992</v>
      </c>
      <c r="DI108">
        <v>53</v>
      </c>
      <c r="DJ108" s="28">
        <f t="shared" si="36"/>
        <v>13756.899999999998</v>
      </c>
      <c r="DK108" s="28" t="s">
        <v>120</v>
      </c>
      <c r="DL108" s="9">
        <v>98903</v>
      </c>
      <c r="DM108" s="28">
        <v>11125.79</v>
      </c>
      <c r="DN108">
        <v>89</v>
      </c>
      <c r="DO108" s="28">
        <v>2076.5300000000002</v>
      </c>
      <c r="DP108">
        <v>34</v>
      </c>
      <c r="DQ108" s="28">
        <v>5141.2699999999995</v>
      </c>
      <c r="DR108">
        <v>51</v>
      </c>
      <c r="DS108" s="28">
        <f t="shared" si="37"/>
        <v>18343.59</v>
      </c>
    </row>
    <row r="109" spans="1:123" x14ac:dyDescent="0.2">
      <c r="A109" s="9">
        <v>98902</v>
      </c>
      <c r="B109" t="s">
        <v>119</v>
      </c>
      <c r="C109">
        <v>1</v>
      </c>
      <c r="P109" t="s">
        <v>120</v>
      </c>
      <c r="Q109">
        <v>98584</v>
      </c>
      <c r="R109" s="21">
        <v>14689.84</v>
      </c>
      <c r="S109">
        <v>68</v>
      </c>
      <c r="T109" s="21">
        <v>222.6</v>
      </c>
      <c r="U109">
        <v>2</v>
      </c>
      <c r="V109" s="21">
        <v>14488.890000000001</v>
      </c>
      <c r="W109">
        <v>88</v>
      </c>
      <c r="X109" s="21">
        <f t="shared" si="25"/>
        <v>29401.33</v>
      </c>
      <c r="Y109" s="20" t="s">
        <v>120</v>
      </c>
      <c r="Z109">
        <v>98584</v>
      </c>
      <c r="AA109" s="21">
        <v>14398.39</v>
      </c>
      <c r="AB109">
        <v>70</v>
      </c>
      <c r="AC109" s="21">
        <v>7341.04</v>
      </c>
      <c r="AD109">
        <v>31</v>
      </c>
      <c r="AE109" s="21">
        <v>7771.2000000000007</v>
      </c>
      <c r="AF109">
        <v>45</v>
      </c>
      <c r="AG109" s="28">
        <f t="shared" si="26"/>
        <v>29510.63</v>
      </c>
      <c r="AH109" s="20" t="s">
        <v>120</v>
      </c>
      <c r="AI109">
        <v>98901</v>
      </c>
      <c r="AJ109" s="21">
        <v>33672.47</v>
      </c>
      <c r="AK109">
        <v>122</v>
      </c>
      <c r="AL109" s="21">
        <v>27230.36</v>
      </c>
      <c r="AM109">
        <v>93</v>
      </c>
      <c r="AN109" s="21">
        <v>23632.82</v>
      </c>
      <c r="AO109">
        <v>107</v>
      </c>
      <c r="AP109" s="28">
        <f t="shared" si="27"/>
        <v>84535.65</v>
      </c>
      <c r="AQ109" s="130" t="s">
        <v>120</v>
      </c>
      <c r="AR109" s="9">
        <v>98626</v>
      </c>
      <c r="AS109" s="28">
        <v>9002.76</v>
      </c>
      <c r="AT109">
        <v>48</v>
      </c>
      <c r="AU109" s="28">
        <v>536.35</v>
      </c>
      <c r="AV109">
        <v>6</v>
      </c>
      <c r="AW109" s="28">
        <v>1962.9</v>
      </c>
      <c r="AX109">
        <v>17</v>
      </c>
      <c r="AY109" s="28">
        <f t="shared" si="28"/>
        <v>11502.01</v>
      </c>
      <c r="AZ109" s="130" t="s">
        <v>120</v>
      </c>
      <c r="BA109">
        <v>98848</v>
      </c>
      <c r="BB109" s="28">
        <v>25.58</v>
      </c>
      <c r="BC109">
        <v>1</v>
      </c>
      <c r="BD109" s="28">
        <v>17.16</v>
      </c>
      <c r="BE109">
        <v>0</v>
      </c>
      <c r="BF109" s="28">
        <v>34.44</v>
      </c>
      <c r="BG109">
        <v>2</v>
      </c>
      <c r="BH109" s="28">
        <f t="shared" si="29"/>
        <v>77.179999999999993</v>
      </c>
      <c r="BI109" s="28" t="s">
        <v>120</v>
      </c>
      <c r="BJ109" s="9">
        <v>99323</v>
      </c>
      <c r="BK109" s="28">
        <v>629.38</v>
      </c>
      <c r="BL109" s="9">
        <v>7</v>
      </c>
      <c r="BM109" s="28">
        <v>967.36</v>
      </c>
      <c r="BN109" s="9">
        <v>5</v>
      </c>
      <c r="BO109" s="28">
        <v>1094.94</v>
      </c>
      <c r="BP109" s="9">
        <v>6</v>
      </c>
      <c r="BQ109" s="28">
        <f t="shared" si="30"/>
        <v>2691.6800000000003</v>
      </c>
      <c r="BR109" s="28" t="s">
        <v>120</v>
      </c>
      <c r="BS109">
        <v>98626</v>
      </c>
      <c r="BT109" s="28">
        <v>3280.16</v>
      </c>
      <c r="BU109">
        <v>59</v>
      </c>
      <c r="BV109" s="28">
        <v>30.01</v>
      </c>
      <c r="BW109">
        <v>1</v>
      </c>
      <c r="BX109" s="28">
        <v>3311.52</v>
      </c>
      <c r="BY109">
        <v>25</v>
      </c>
      <c r="BZ109" s="28">
        <f t="shared" si="31"/>
        <v>6621.6900000000005</v>
      </c>
      <c r="CA109" s="130" t="s">
        <v>120</v>
      </c>
      <c r="CB109">
        <v>98951</v>
      </c>
      <c r="CC109" s="28">
        <v>1274.03</v>
      </c>
      <c r="CD109">
        <v>23</v>
      </c>
      <c r="CE109" s="28">
        <v>1803.19</v>
      </c>
      <c r="CF109">
        <v>11</v>
      </c>
      <c r="CG109" s="28">
        <v>13545.94</v>
      </c>
      <c r="CH109">
        <v>43</v>
      </c>
      <c r="CI109" s="28">
        <f t="shared" si="32"/>
        <v>16623.16</v>
      </c>
      <c r="CJ109" s="130" t="s">
        <v>120</v>
      </c>
      <c r="CK109">
        <v>98848</v>
      </c>
      <c r="CL109" s="28">
        <v>5.2</v>
      </c>
      <c r="CM109">
        <v>0</v>
      </c>
      <c r="CN109" s="28">
        <v>5.2</v>
      </c>
      <c r="CO109">
        <v>0</v>
      </c>
      <c r="CP109" s="21">
        <f t="shared" si="33"/>
        <v>10.4</v>
      </c>
      <c r="CQ109">
        <f t="shared" si="33"/>
        <v>0</v>
      </c>
      <c r="CR109" s="28">
        <f t="shared" si="34"/>
        <v>20.8</v>
      </c>
      <c r="CS109" s="28" t="s">
        <v>120</v>
      </c>
      <c r="CT109" s="9">
        <v>98944</v>
      </c>
      <c r="CU109" s="28">
        <v>5783.58</v>
      </c>
      <c r="CV109" s="137">
        <v>95</v>
      </c>
      <c r="CW109" s="28">
        <v>5232.08</v>
      </c>
      <c r="CX109" s="137">
        <v>59</v>
      </c>
      <c r="CY109" s="28">
        <v>24482.18</v>
      </c>
      <c r="CZ109" s="137">
        <v>118</v>
      </c>
      <c r="DA109" s="28">
        <f t="shared" si="35"/>
        <v>35497.839999999997</v>
      </c>
      <c r="DB109" s="28" t="s">
        <v>120</v>
      </c>
      <c r="DC109" s="9">
        <v>98908</v>
      </c>
      <c r="DD109" s="28">
        <v>14988.65</v>
      </c>
      <c r="DE109">
        <v>235</v>
      </c>
      <c r="DF109" s="28">
        <v>6158.48</v>
      </c>
      <c r="DG109">
        <v>88</v>
      </c>
      <c r="DH109" s="28">
        <v>50916.810000000005</v>
      </c>
      <c r="DI109">
        <v>200</v>
      </c>
      <c r="DJ109" s="28">
        <f t="shared" si="36"/>
        <v>72063.94</v>
      </c>
      <c r="DK109" s="28" t="s">
        <v>120</v>
      </c>
      <c r="DL109" s="9">
        <v>98908</v>
      </c>
      <c r="DM109" s="28">
        <v>39082.800000000003</v>
      </c>
      <c r="DN109">
        <v>283</v>
      </c>
      <c r="DO109" s="28">
        <v>6531.39</v>
      </c>
      <c r="DP109">
        <v>90</v>
      </c>
      <c r="DQ109" s="28">
        <v>43781.01</v>
      </c>
      <c r="DR109">
        <v>163</v>
      </c>
      <c r="DS109" s="28">
        <f t="shared" si="37"/>
        <v>89395.200000000012</v>
      </c>
    </row>
    <row r="110" spans="1:123" x14ac:dyDescent="0.2">
      <c r="A110" s="9">
        <v>98930</v>
      </c>
      <c r="B110" t="s">
        <v>119</v>
      </c>
      <c r="C110">
        <v>1</v>
      </c>
      <c r="D110">
        <v>1</v>
      </c>
      <c r="E110">
        <v>1</v>
      </c>
      <c r="N110">
        <v>1</v>
      </c>
      <c r="P110" t="s">
        <v>120</v>
      </c>
      <c r="Q110">
        <v>98611</v>
      </c>
      <c r="R110" s="21">
        <v>1303.9100000000001</v>
      </c>
      <c r="S110">
        <v>8</v>
      </c>
      <c r="T110" s="21">
        <v>0</v>
      </c>
      <c r="U110">
        <v>0</v>
      </c>
      <c r="V110" s="21">
        <v>84.72</v>
      </c>
      <c r="W110">
        <v>3</v>
      </c>
      <c r="X110" s="21">
        <f t="shared" si="25"/>
        <v>1388.63</v>
      </c>
      <c r="Y110" s="20" t="s">
        <v>120</v>
      </c>
      <c r="Z110">
        <v>98611</v>
      </c>
      <c r="AA110" s="21">
        <v>767.69</v>
      </c>
      <c r="AB110">
        <v>2</v>
      </c>
      <c r="AC110" s="21">
        <v>102.53</v>
      </c>
      <c r="AD110">
        <v>2</v>
      </c>
      <c r="AE110" s="21">
        <v>1.43</v>
      </c>
      <c r="AF110">
        <v>1</v>
      </c>
      <c r="AG110" s="28">
        <f t="shared" si="26"/>
        <v>871.65</v>
      </c>
      <c r="AH110" s="20" t="s">
        <v>120</v>
      </c>
      <c r="AI110">
        <v>98902</v>
      </c>
      <c r="AJ110" s="21">
        <v>95494.91</v>
      </c>
      <c r="AK110">
        <v>365</v>
      </c>
      <c r="AL110" s="21">
        <v>99453.48</v>
      </c>
      <c r="AM110">
        <v>338</v>
      </c>
      <c r="AN110" s="21">
        <v>85431.010000000009</v>
      </c>
      <c r="AO110">
        <v>385</v>
      </c>
      <c r="AP110" s="28">
        <f t="shared" si="27"/>
        <v>280379.40000000002</v>
      </c>
      <c r="AQ110" s="130" t="s">
        <v>120</v>
      </c>
      <c r="AR110" s="9">
        <v>98632</v>
      </c>
      <c r="AS110" s="28">
        <v>10371.26</v>
      </c>
      <c r="AT110">
        <v>57</v>
      </c>
      <c r="AU110" s="28">
        <v>4596.2</v>
      </c>
      <c r="AV110">
        <v>17</v>
      </c>
      <c r="AW110" s="28">
        <v>8128.8899999999994</v>
      </c>
      <c r="AX110">
        <v>31</v>
      </c>
      <c r="AY110" s="28">
        <f t="shared" si="28"/>
        <v>23096.35</v>
      </c>
      <c r="AZ110" s="130" t="s">
        <v>120</v>
      </c>
      <c r="BA110">
        <v>98901</v>
      </c>
      <c r="BB110" s="28">
        <v>30539.05</v>
      </c>
      <c r="BC110">
        <v>148</v>
      </c>
      <c r="BD110" s="28">
        <v>31936.03</v>
      </c>
      <c r="BE110">
        <v>98</v>
      </c>
      <c r="BF110" s="28">
        <v>50681.880000000005</v>
      </c>
      <c r="BG110">
        <v>163</v>
      </c>
      <c r="BH110" s="28">
        <f t="shared" si="29"/>
        <v>113156.96</v>
      </c>
      <c r="BI110" s="28" t="s">
        <v>120</v>
      </c>
      <c r="BJ110" s="9">
        <v>99324</v>
      </c>
      <c r="BK110" s="28">
        <v>7037.38</v>
      </c>
      <c r="BL110" s="9">
        <v>73</v>
      </c>
      <c r="BM110" s="28">
        <v>7355.23</v>
      </c>
      <c r="BN110" s="9">
        <v>43</v>
      </c>
      <c r="BO110" s="28">
        <v>11827.4</v>
      </c>
      <c r="BP110" s="9">
        <v>58</v>
      </c>
      <c r="BQ110" s="28">
        <f t="shared" si="30"/>
        <v>26220.010000000002</v>
      </c>
      <c r="BR110" s="28" t="s">
        <v>120</v>
      </c>
      <c r="BS110">
        <v>98632</v>
      </c>
      <c r="BT110" s="28">
        <v>2865.81</v>
      </c>
      <c r="BU110">
        <v>51</v>
      </c>
      <c r="BV110" s="28">
        <v>4408.66</v>
      </c>
      <c r="BW110">
        <v>22</v>
      </c>
      <c r="BX110" s="28">
        <v>13369.16</v>
      </c>
      <c r="BY110">
        <v>54</v>
      </c>
      <c r="BZ110" s="28">
        <f t="shared" si="31"/>
        <v>20643.629999999997</v>
      </c>
      <c r="CA110" s="130" t="s">
        <v>120</v>
      </c>
      <c r="CB110">
        <v>98953</v>
      </c>
      <c r="CC110" s="28">
        <v>0</v>
      </c>
      <c r="CD110">
        <v>0</v>
      </c>
      <c r="CE110" s="28">
        <v>1217.72</v>
      </c>
      <c r="CF110">
        <v>12</v>
      </c>
      <c r="CG110" s="28">
        <v>6123.67</v>
      </c>
      <c r="CH110">
        <v>24</v>
      </c>
      <c r="CI110" s="28">
        <f t="shared" si="32"/>
        <v>7341.39</v>
      </c>
      <c r="CJ110" s="130" t="s">
        <v>120</v>
      </c>
      <c r="CK110">
        <v>98901</v>
      </c>
      <c r="CL110" s="28">
        <v>6699.96</v>
      </c>
      <c r="CM110">
        <v>112</v>
      </c>
      <c r="CN110" s="28">
        <v>7684.04</v>
      </c>
      <c r="CO110">
        <v>52</v>
      </c>
      <c r="CP110" s="21">
        <f t="shared" si="33"/>
        <v>14384</v>
      </c>
      <c r="CQ110">
        <f t="shared" si="33"/>
        <v>164</v>
      </c>
      <c r="CR110" s="28">
        <f t="shared" si="34"/>
        <v>28768</v>
      </c>
      <c r="CS110" s="28" t="s">
        <v>120</v>
      </c>
      <c r="CT110" s="9">
        <v>98948</v>
      </c>
      <c r="CU110" s="28">
        <v>3345.1</v>
      </c>
      <c r="CV110" s="137">
        <v>80</v>
      </c>
      <c r="CW110" s="28">
        <v>3613.41</v>
      </c>
      <c r="CX110" s="137">
        <v>27</v>
      </c>
      <c r="CY110" s="28">
        <v>23841.82</v>
      </c>
      <c r="CZ110" s="137">
        <v>83</v>
      </c>
      <c r="DA110" s="28">
        <f t="shared" si="35"/>
        <v>30800.33</v>
      </c>
      <c r="DB110" s="28" t="s">
        <v>120</v>
      </c>
      <c r="DC110" s="9">
        <v>98930</v>
      </c>
      <c r="DD110" s="28">
        <v>5485.1</v>
      </c>
      <c r="DE110">
        <v>99</v>
      </c>
      <c r="DF110" s="28">
        <v>1591.86</v>
      </c>
      <c r="DG110">
        <v>40</v>
      </c>
      <c r="DH110" s="28">
        <v>5729.79</v>
      </c>
      <c r="DI110">
        <v>65</v>
      </c>
      <c r="DJ110" s="28">
        <f t="shared" si="36"/>
        <v>12806.75</v>
      </c>
      <c r="DK110" s="28" t="s">
        <v>120</v>
      </c>
      <c r="DL110" s="9">
        <v>98930</v>
      </c>
      <c r="DM110" s="28">
        <v>22949.02</v>
      </c>
      <c r="DN110">
        <v>164</v>
      </c>
      <c r="DO110" s="28">
        <v>1982.66</v>
      </c>
      <c r="DP110">
        <v>37</v>
      </c>
      <c r="DQ110" s="28">
        <v>2506.56</v>
      </c>
      <c r="DR110">
        <v>49</v>
      </c>
      <c r="DS110" s="28">
        <f t="shared" si="37"/>
        <v>27438.240000000002</v>
      </c>
    </row>
    <row r="111" spans="1:123" x14ac:dyDescent="0.2">
      <c r="A111" s="9">
        <v>98942</v>
      </c>
      <c r="B111" t="s">
        <v>119</v>
      </c>
      <c r="G111">
        <v>1</v>
      </c>
      <c r="H111">
        <v>1</v>
      </c>
      <c r="I111">
        <v>1</v>
      </c>
      <c r="K111">
        <v>1</v>
      </c>
      <c r="P111" t="s">
        <v>120</v>
      </c>
      <c r="Q111">
        <v>98625</v>
      </c>
      <c r="R111" s="21">
        <v>3913.75</v>
      </c>
      <c r="S111">
        <v>11</v>
      </c>
      <c r="T111" s="21">
        <v>1583.61</v>
      </c>
      <c r="U111">
        <v>6</v>
      </c>
      <c r="V111" s="21">
        <v>203.63</v>
      </c>
      <c r="W111">
        <v>6</v>
      </c>
      <c r="X111" s="21">
        <f t="shared" si="25"/>
        <v>5700.99</v>
      </c>
      <c r="Y111" s="20" t="s">
        <v>120</v>
      </c>
      <c r="Z111">
        <v>98625</v>
      </c>
      <c r="AA111" s="21">
        <v>2921.24</v>
      </c>
      <c r="AB111">
        <v>10</v>
      </c>
      <c r="AC111" s="21">
        <v>2218.31</v>
      </c>
      <c r="AD111">
        <v>8</v>
      </c>
      <c r="AE111" s="21">
        <v>118.5</v>
      </c>
      <c r="AF111">
        <v>4</v>
      </c>
      <c r="AG111" s="28">
        <f t="shared" si="26"/>
        <v>5258.0499999999993</v>
      </c>
      <c r="AH111" s="20" t="s">
        <v>120</v>
      </c>
      <c r="AI111">
        <v>98903</v>
      </c>
      <c r="AJ111" s="21">
        <v>7450.65</v>
      </c>
      <c r="AK111">
        <v>31</v>
      </c>
      <c r="AL111" s="21">
        <v>9046.76</v>
      </c>
      <c r="AM111">
        <v>32</v>
      </c>
      <c r="AN111" s="21">
        <v>9987.34</v>
      </c>
      <c r="AO111">
        <v>43</v>
      </c>
      <c r="AP111" s="28">
        <f t="shared" si="27"/>
        <v>26484.75</v>
      </c>
      <c r="AQ111" s="130" t="s">
        <v>120</v>
      </c>
      <c r="AR111" s="9">
        <v>98674</v>
      </c>
      <c r="AS111" s="28">
        <v>16684.34</v>
      </c>
      <c r="AT111">
        <v>98</v>
      </c>
      <c r="AU111" s="28">
        <v>0</v>
      </c>
      <c r="AV111">
        <v>0</v>
      </c>
      <c r="AW111" s="28">
        <v>4231.1500000000005</v>
      </c>
      <c r="AX111">
        <v>20</v>
      </c>
      <c r="AY111" s="28">
        <f t="shared" si="28"/>
        <v>20915.490000000002</v>
      </c>
      <c r="AZ111" s="130" t="s">
        <v>120</v>
      </c>
      <c r="BA111">
        <v>98902</v>
      </c>
      <c r="BB111" s="28">
        <v>115051.86</v>
      </c>
      <c r="BC111">
        <v>604</v>
      </c>
      <c r="BD111" s="28">
        <v>109995.95</v>
      </c>
      <c r="BE111">
        <v>414</v>
      </c>
      <c r="BF111" s="28">
        <v>145290.16</v>
      </c>
      <c r="BG111">
        <v>491</v>
      </c>
      <c r="BH111" s="28">
        <f t="shared" si="29"/>
        <v>370337.97</v>
      </c>
      <c r="BI111" s="28" t="s">
        <v>120</v>
      </c>
      <c r="BJ111" s="9">
        <v>99336</v>
      </c>
      <c r="BK111" s="28">
        <v>17093.689999999999</v>
      </c>
      <c r="BL111" s="9">
        <v>165</v>
      </c>
      <c r="BM111" s="28">
        <v>16407.54</v>
      </c>
      <c r="BN111" s="9">
        <v>73</v>
      </c>
      <c r="BO111" s="28">
        <v>48254.84</v>
      </c>
      <c r="BP111" s="9">
        <v>139</v>
      </c>
      <c r="BQ111" s="28">
        <f t="shared" si="30"/>
        <v>81756.069999999992</v>
      </c>
      <c r="BR111" s="28" t="s">
        <v>120</v>
      </c>
      <c r="BS111">
        <v>98674</v>
      </c>
      <c r="BT111" s="28">
        <v>4617.43</v>
      </c>
      <c r="BU111">
        <v>51</v>
      </c>
      <c r="BV111" s="28">
        <v>96.63</v>
      </c>
      <c r="BW111">
        <v>1</v>
      </c>
      <c r="BX111" s="28">
        <v>7435.8600000000006</v>
      </c>
      <c r="BY111">
        <v>31</v>
      </c>
      <c r="BZ111" s="28">
        <f t="shared" si="31"/>
        <v>12149.920000000002</v>
      </c>
      <c r="CA111" s="130" t="s">
        <v>120</v>
      </c>
      <c r="CB111">
        <v>99301</v>
      </c>
      <c r="CC111" s="28">
        <v>7971.51</v>
      </c>
      <c r="CD111">
        <v>134</v>
      </c>
      <c r="CE111" s="28">
        <v>29768.93</v>
      </c>
      <c r="CF111">
        <v>365</v>
      </c>
      <c r="CG111" s="28">
        <v>111227.23</v>
      </c>
      <c r="CH111">
        <v>584</v>
      </c>
      <c r="CI111" s="28">
        <f t="shared" si="32"/>
        <v>148967.66999999998</v>
      </c>
      <c r="CJ111" s="130" t="s">
        <v>120</v>
      </c>
      <c r="CK111">
        <v>98902</v>
      </c>
      <c r="CL111" s="28">
        <v>31805.68</v>
      </c>
      <c r="CM111">
        <v>670</v>
      </c>
      <c r="CN111" s="28">
        <v>13121.6</v>
      </c>
      <c r="CO111">
        <v>160</v>
      </c>
      <c r="CP111" s="21">
        <f t="shared" si="33"/>
        <v>44927.28</v>
      </c>
      <c r="CQ111">
        <f t="shared" si="33"/>
        <v>830</v>
      </c>
      <c r="CR111" s="28">
        <f t="shared" si="34"/>
        <v>89854.56</v>
      </c>
      <c r="CS111" s="28" t="s">
        <v>120</v>
      </c>
      <c r="CT111" s="9">
        <v>98951</v>
      </c>
      <c r="CU111" s="28">
        <v>1134.23</v>
      </c>
      <c r="CV111" s="137">
        <v>18</v>
      </c>
      <c r="CW111" s="28">
        <v>702.37</v>
      </c>
      <c r="CX111" s="137">
        <v>11</v>
      </c>
      <c r="CY111" s="28">
        <v>12183.89</v>
      </c>
      <c r="CZ111" s="137">
        <v>37</v>
      </c>
      <c r="DA111" s="28">
        <f t="shared" si="35"/>
        <v>14020.49</v>
      </c>
      <c r="DB111" s="28" t="s">
        <v>120</v>
      </c>
      <c r="DC111" s="9">
        <v>98932</v>
      </c>
      <c r="DD111" s="28">
        <v>939.3</v>
      </c>
      <c r="DE111">
        <v>13</v>
      </c>
      <c r="DF111" s="28">
        <v>496.47</v>
      </c>
      <c r="DG111">
        <v>14</v>
      </c>
      <c r="DH111" s="28">
        <v>2250.6800000000003</v>
      </c>
      <c r="DI111">
        <v>18</v>
      </c>
      <c r="DJ111" s="28">
        <f t="shared" si="36"/>
        <v>3686.4500000000003</v>
      </c>
      <c r="DK111" s="28" t="s">
        <v>120</v>
      </c>
      <c r="DL111" s="9">
        <v>98932</v>
      </c>
      <c r="DM111" s="28">
        <v>4530.49</v>
      </c>
      <c r="DN111">
        <v>31</v>
      </c>
      <c r="DO111" s="28">
        <v>520.62</v>
      </c>
      <c r="DP111">
        <v>5</v>
      </c>
      <c r="DQ111" s="28">
        <v>1154.94</v>
      </c>
      <c r="DR111">
        <v>22</v>
      </c>
      <c r="DS111" s="28">
        <f t="shared" si="37"/>
        <v>6206.0499999999993</v>
      </c>
    </row>
    <row r="112" spans="1:123" x14ac:dyDescent="0.2">
      <c r="A112" s="9">
        <v>98944</v>
      </c>
      <c r="B112" t="s">
        <v>119</v>
      </c>
      <c r="G112">
        <v>1</v>
      </c>
      <c r="H112">
        <v>1</v>
      </c>
      <c r="P112" t="s">
        <v>120</v>
      </c>
      <c r="Q112">
        <v>98626</v>
      </c>
      <c r="R112" s="21">
        <v>8374.56</v>
      </c>
      <c r="S112">
        <v>50</v>
      </c>
      <c r="T112" s="21">
        <v>603.75</v>
      </c>
      <c r="U112">
        <v>3</v>
      </c>
      <c r="V112" s="21">
        <v>1036.27</v>
      </c>
      <c r="W112">
        <v>17</v>
      </c>
      <c r="X112" s="21">
        <f t="shared" si="25"/>
        <v>10014.58</v>
      </c>
      <c r="Y112" s="20" t="s">
        <v>120</v>
      </c>
      <c r="Z112">
        <v>98626</v>
      </c>
      <c r="AA112" s="21">
        <v>4767.62</v>
      </c>
      <c r="AB112">
        <v>33</v>
      </c>
      <c r="AC112" s="21">
        <v>2288.61</v>
      </c>
      <c r="AD112">
        <v>18</v>
      </c>
      <c r="AE112" s="21">
        <v>627.19000000000005</v>
      </c>
      <c r="AF112">
        <v>8</v>
      </c>
      <c r="AG112" s="28">
        <f t="shared" si="26"/>
        <v>7683.42</v>
      </c>
      <c r="AH112" s="20" t="s">
        <v>120</v>
      </c>
      <c r="AI112">
        <v>98908</v>
      </c>
      <c r="AJ112" s="21">
        <v>76687.94</v>
      </c>
      <c r="AK112">
        <v>251</v>
      </c>
      <c r="AL112" s="21">
        <v>43663.42</v>
      </c>
      <c r="AM112">
        <v>117</v>
      </c>
      <c r="AN112" s="21">
        <v>52171.770000000004</v>
      </c>
      <c r="AO112">
        <v>143</v>
      </c>
      <c r="AP112" s="28">
        <f t="shared" si="27"/>
        <v>172523.13</v>
      </c>
      <c r="AQ112" s="130" t="s">
        <v>120</v>
      </c>
      <c r="AR112" s="9">
        <v>98801</v>
      </c>
      <c r="AS112" s="28">
        <v>7853.13</v>
      </c>
      <c r="AT112">
        <v>43</v>
      </c>
      <c r="AU112" s="28">
        <v>4116.32</v>
      </c>
      <c r="AV112">
        <v>16</v>
      </c>
      <c r="AW112" s="28">
        <v>6767.92</v>
      </c>
      <c r="AX112">
        <v>34</v>
      </c>
      <c r="AY112" s="28">
        <f t="shared" si="28"/>
        <v>18737.370000000003</v>
      </c>
      <c r="AZ112" s="130" t="s">
        <v>120</v>
      </c>
      <c r="BA112">
        <v>98903</v>
      </c>
      <c r="BB112" s="28">
        <v>10826.52</v>
      </c>
      <c r="BC112">
        <v>72</v>
      </c>
      <c r="BD112" s="28">
        <v>10960.01</v>
      </c>
      <c r="BE112">
        <v>40</v>
      </c>
      <c r="BF112" s="28">
        <v>11927.17</v>
      </c>
      <c r="BG112">
        <v>44</v>
      </c>
      <c r="BH112" s="28">
        <f t="shared" si="29"/>
        <v>33713.699999999997</v>
      </c>
      <c r="BI112" s="28" t="s">
        <v>120</v>
      </c>
      <c r="BJ112" s="9">
        <v>99337</v>
      </c>
      <c r="BK112" s="28">
        <v>8609.02</v>
      </c>
      <c r="BL112" s="9">
        <v>55</v>
      </c>
      <c r="BM112" s="28">
        <v>9481.14</v>
      </c>
      <c r="BN112" s="9">
        <v>39</v>
      </c>
      <c r="BO112" s="28">
        <v>16464.760000000002</v>
      </c>
      <c r="BP112" s="9">
        <v>54</v>
      </c>
      <c r="BQ112" s="28">
        <f t="shared" si="30"/>
        <v>34554.92</v>
      </c>
      <c r="BR112" s="28" t="s">
        <v>120</v>
      </c>
      <c r="BS112">
        <v>98801</v>
      </c>
      <c r="BT112" s="28">
        <v>1852.21</v>
      </c>
      <c r="BU112">
        <v>41</v>
      </c>
      <c r="BV112" s="28">
        <v>1406.78</v>
      </c>
      <c r="BW112">
        <v>18</v>
      </c>
      <c r="BX112" s="28">
        <v>9010.869999999999</v>
      </c>
      <c r="BY112">
        <v>36</v>
      </c>
      <c r="BZ112" s="28">
        <f t="shared" si="31"/>
        <v>12269.859999999999</v>
      </c>
      <c r="CA112" s="130" t="s">
        <v>120</v>
      </c>
      <c r="CB112">
        <v>99323</v>
      </c>
      <c r="CC112" s="28">
        <v>268.68</v>
      </c>
      <c r="CD112">
        <v>4</v>
      </c>
      <c r="CE112" s="28">
        <v>313.77999999999997</v>
      </c>
      <c r="CF112">
        <v>4</v>
      </c>
      <c r="CG112" s="28">
        <v>814.2299999999999</v>
      </c>
      <c r="CH112">
        <v>6</v>
      </c>
      <c r="CI112" s="28">
        <f t="shared" si="32"/>
        <v>1396.69</v>
      </c>
      <c r="CJ112" s="130" t="s">
        <v>120</v>
      </c>
      <c r="CK112">
        <v>98903</v>
      </c>
      <c r="CL112" s="28">
        <v>3791.19</v>
      </c>
      <c r="CM112">
        <v>74</v>
      </c>
      <c r="CN112" s="28">
        <v>808.7</v>
      </c>
      <c r="CO112">
        <v>14</v>
      </c>
      <c r="CP112" s="21">
        <f t="shared" si="33"/>
        <v>4599.8900000000003</v>
      </c>
      <c r="CQ112">
        <f t="shared" si="33"/>
        <v>88</v>
      </c>
      <c r="CR112" s="28">
        <f t="shared" si="34"/>
        <v>9199.7800000000007</v>
      </c>
      <c r="CS112" s="28" t="s">
        <v>120</v>
      </c>
      <c r="CT112" s="9">
        <v>98953</v>
      </c>
      <c r="CU112" s="28">
        <v>1098.31</v>
      </c>
      <c r="CV112" s="137">
        <v>26</v>
      </c>
      <c r="CW112" s="28">
        <v>565.29999999999995</v>
      </c>
      <c r="CX112" s="137">
        <v>13</v>
      </c>
      <c r="CY112" s="28">
        <v>4728.3100000000004</v>
      </c>
      <c r="CZ112" s="137">
        <v>25</v>
      </c>
      <c r="DA112" s="28">
        <f t="shared" si="35"/>
        <v>6391.92</v>
      </c>
      <c r="DB112" s="28" t="s">
        <v>120</v>
      </c>
      <c r="DC112" s="9">
        <v>98936</v>
      </c>
      <c r="DD112" s="28">
        <v>2362.61</v>
      </c>
      <c r="DE112">
        <v>33</v>
      </c>
      <c r="DF112" s="28">
        <v>779.42</v>
      </c>
      <c r="DG112">
        <v>22</v>
      </c>
      <c r="DH112" s="28">
        <v>3492.7799999999997</v>
      </c>
      <c r="DI112">
        <v>34</v>
      </c>
      <c r="DJ112" s="28">
        <f t="shared" si="36"/>
        <v>6634.8099999999995</v>
      </c>
      <c r="DK112" s="28" t="s">
        <v>120</v>
      </c>
      <c r="DL112" s="9">
        <v>98936</v>
      </c>
      <c r="DM112" s="28">
        <v>4049.79</v>
      </c>
      <c r="DN112">
        <v>42</v>
      </c>
      <c r="DO112" s="28">
        <v>994.5</v>
      </c>
      <c r="DP112">
        <v>10</v>
      </c>
      <c r="DQ112" s="28">
        <v>2155.15</v>
      </c>
      <c r="DR112">
        <v>30</v>
      </c>
      <c r="DS112" s="28">
        <f t="shared" si="37"/>
        <v>7199.4400000000005</v>
      </c>
    </row>
    <row r="113" spans="1:123" x14ac:dyDescent="0.2">
      <c r="A113" s="9">
        <v>98948</v>
      </c>
      <c r="B113" t="s">
        <v>119</v>
      </c>
      <c r="C113">
        <v>1</v>
      </c>
      <c r="D113">
        <v>1</v>
      </c>
      <c r="I113">
        <v>1</v>
      </c>
      <c r="J113">
        <v>1</v>
      </c>
      <c r="K113">
        <v>1</v>
      </c>
      <c r="L113">
        <v>1</v>
      </c>
      <c r="M113">
        <v>1</v>
      </c>
      <c r="N113">
        <v>1</v>
      </c>
      <c r="P113" t="s">
        <v>120</v>
      </c>
      <c r="Q113">
        <v>98632</v>
      </c>
      <c r="R113" s="21">
        <v>8297.2000000000007</v>
      </c>
      <c r="S113">
        <v>58</v>
      </c>
      <c r="T113" s="21">
        <v>2086.75</v>
      </c>
      <c r="U113">
        <v>16</v>
      </c>
      <c r="V113" s="21">
        <v>4005.8</v>
      </c>
      <c r="W113">
        <v>36</v>
      </c>
      <c r="X113" s="21">
        <f t="shared" si="25"/>
        <v>14389.75</v>
      </c>
      <c r="Y113" s="20" t="s">
        <v>120</v>
      </c>
      <c r="Z113">
        <v>98632</v>
      </c>
      <c r="AA113" s="21">
        <v>12539.02</v>
      </c>
      <c r="AB113">
        <v>63</v>
      </c>
      <c r="AC113" s="21">
        <v>3718.56</v>
      </c>
      <c r="AD113">
        <v>26</v>
      </c>
      <c r="AE113" s="21">
        <v>2924.31</v>
      </c>
      <c r="AF113">
        <v>23</v>
      </c>
      <c r="AG113" s="28">
        <f t="shared" si="26"/>
        <v>19181.89</v>
      </c>
      <c r="AH113" s="20" t="s">
        <v>120</v>
      </c>
      <c r="AI113">
        <v>98930</v>
      </c>
      <c r="AJ113" s="21">
        <v>15511.96</v>
      </c>
      <c r="AK113">
        <v>65</v>
      </c>
      <c r="AL113" s="21">
        <v>11212.67</v>
      </c>
      <c r="AM113">
        <v>53</v>
      </c>
      <c r="AN113" s="21">
        <v>9346.7199999999993</v>
      </c>
      <c r="AO113">
        <v>53</v>
      </c>
      <c r="AP113" s="28">
        <f t="shared" si="27"/>
        <v>36071.35</v>
      </c>
      <c r="AQ113" s="130" t="s">
        <v>120</v>
      </c>
      <c r="AR113" s="9">
        <v>98802</v>
      </c>
      <c r="AS113" s="28">
        <v>1163.6600000000001</v>
      </c>
      <c r="AT113">
        <v>8</v>
      </c>
      <c r="AU113" s="28">
        <v>491.44</v>
      </c>
      <c r="AV113">
        <v>3</v>
      </c>
      <c r="AW113" s="28">
        <v>971.56</v>
      </c>
      <c r="AX113">
        <v>5</v>
      </c>
      <c r="AY113" s="28">
        <f t="shared" si="28"/>
        <v>2626.66</v>
      </c>
      <c r="AZ113" s="130" t="s">
        <v>120</v>
      </c>
      <c r="BA113">
        <v>98908</v>
      </c>
      <c r="BB113" s="28">
        <v>53050.82</v>
      </c>
      <c r="BC113">
        <v>209</v>
      </c>
      <c r="BD113" s="28">
        <v>46940.56</v>
      </c>
      <c r="BE113">
        <v>169</v>
      </c>
      <c r="BF113" s="28">
        <v>70111.17</v>
      </c>
      <c r="BG113">
        <v>180</v>
      </c>
      <c r="BH113" s="28">
        <f t="shared" si="29"/>
        <v>170102.55</v>
      </c>
      <c r="BI113" s="28" t="s">
        <v>120</v>
      </c>
      <c r="BJ113" s="9">
        <v>99338</v>
      </c>
      <c r="BK113" s="28">
        <v>2986.78</v>
      </c>
      <c r="BL113" s="9">
        <v>39</v>
      </c>
      <c r="BM113" s="28">
        <v>2260.37</v>
      </c>
      <c r="BN113" s="9">
        <v>15</v>
      </c>
      <c r="BO113" s="28">
        <v>4833.71</v>
      </c>
      <c r="BP113" s="9">
        <v>26</v>
      </c>
      <c r="BQ113" s="28">
        <f t="shared" si="30"/>
        <v>10080.86</v>
      </c>
      <c r="BR113" s="28" t="s">
        <v>120</v>
      </c>
      <c r="BS113">
        <v>98802</v>
      </c>
      <c r="BT113" s="28">
        <v>285.86</v>
      </c>
      <c r="BU113">
        <v>10</v>
      </c>
      <c r="BV113" s="28">
        <v>226.98</v>
      </c>
      <c r="BW113">
        <v>1</v>
      </c>
      <c r="BX113" s="28">
        <v>1921.73</v>
      </c>
      <c r="BY113">
        <v>10</v>
      </c>
      <c r="BZ113" s="28">
        <f t="shared" si="31"/>
        <v>2434.5700000000002</v>
      </c>
      <c r="CA113" s="130" t="s">
        <v>120</v>
      </c>
      <c r="CB113">
        <v>99324</v>
      </c>
      <c r="CC113" s="28">
        <v>2462.79</v>
      </c>
      <c r="CD113">
        <v>62</v>
      </c>
      <c r="CE113" s="28">
        <v>2484.64</v>
      </c>
      <c r="CF113">
        <v>29</v>
      </c>
      <c r="CG113" s="28">
        <v>10265.94</v>
      </c>
      <c r="CH113">
        <v>58</v>
      </c>
      <c r="CI113" s="28">
        <f t="shared" si="32"/>
        <v>15213.37</v>
      </c>
      <c r="CJ113" s="130" t="s">
        <v>120</v>
      </c>
      <c r="CK113">
        <v>98908</v>
      </c>
      <c r="CL113" s="28">
        <v>13974</v>
      </c>
      <c r="CM113">
        <v>238</v>
      </c>
      <c r="CN113" s="28">
        <v>8778</v>
      </c>
      <c r="CO113">
        <v>97</v>
      </c>
      <c r="CP113" s="21">
        <f t="shared" si="33"/>
        <v>22752</v>
      </c>
      <c r="CQ113">
        <f t="shared" si="33"/>
        <v>335</v>
      </c>
      <c r="CR113" s="28">
        <f t="shared" si="34"/>
        <v>45504</v>
      </c>
      <c r="CS113" s="28" t="s">
        <v>120</v>
      </c>
      <c r="CT113" s="9">
        <v>99301</v>
      </c>
      <c r="CU113" s="28">
        <v>40072.68</v>
      </c>
      <c r="CV113" s="137">
        <v>709</v>
      </c>
      <c r="CW113" s="28">
        <v>20907.62</v>
      </c>
      <c r="CX113" s="137">
        <v>332</v>
      </c>
      <c r="CY113" s="28">
        <v>67520.990000000005</v>
      </c>
      <c r="CZ113" s="137">
        <v>502</v>
      </c>
      <c r="DA113" s="28">
        <f t="shared" si="35"/>
        <v>128501.29000000001</v>
      </c>
      <c r="DB113" s="28" t="s">
        <v>120</v>
      </c>
      <c r="DC113" s="9">
        <v>98942</v>
      </c>
      <c r="DD113" s="28">
        <v>4136.72</v>
      </c>
      <c r="DE113">
        <v>57</v>
      </c>
      <c r="DF113" s="28">
        <v>1472.63</v>
      </c>
      <c r="DG113">
        <v>25</v>
      </c>
      <c r="DH113" s="28">
        <v>12825.08</v>
      </c>
      <c r="DI113">
        <v>65</v>
      </c>
      <c r="DJ113" s="28">
        <f t="shared" si="36"/>
        <v>18434.43</v>
      </c>
      <c r="DK113" s="28" t="s">
        <v>120</v>
      </c>
      <c r="DL113" s="9">
        <v>98942</v>
      </c>
      <c r="DM113" s="28">
        <v>8437.39</v>
      </c>
      <c r="DN113">
        <v>74</v>
      </c>
      <c r="DO113" s="28">
        <v>1747.59</v>
      </c>
      <c r="DP113">
        <v>23</v>
      </c>
      <c r="DQ113" s="28">
        <v>7168.2800000000007</v>
      </c>
      <c r="DR113">
        <v>43</v>
      </c>
      <c r="DS113" s="28">
        <f t="shared" si="37"/>
        <v>17353.260000000002</v>
      </c>
    </row>
    <row r="114" spans="1:123" x14ac:dyDescent="0.2">
      <c r="A114" s="9">
        <v>99301</v>
      </c>
      <c r="B114" t="s">
        <v>119</v>
      </c>
      <c r="I114">
        <v>1</v>
      </c>
      <c r="L114">
        <v>1</v>
      </c>
      <c r="M114">
        <v>1</v>
      </c>
      <c r="N114">
        <v>1</v>
      </c>
      <c r="P114" t="s">
        <v>120</v>
      </c>
      <c r="Q114">
        <v>98674</v>
      </c>
      <c r="R114" s="21">
        <v>12953.39</v>
      </c>
      <c r="S114">
        <v>75</v>
      </c>
      <c r="T114" s="21">
        <v>3092.36</v>
      </c>
      <c r="U114">
        <v>17</v>
      </c>
      <c r="V114" s="21">
        <v>2096.59</v>
      </c>
      <c r="W114">
        <v>15</v>
      </c>
      <c r="X114" s="21">
        <f t="shared" si="25"/>
        <v>18142.34</v>
      </c>
      <c r="Y114" s="20" t="s">
        <v>120</v>
      </c>
      <c r="Z114">
        <v>98674</v>
      </c>
      <c r="AA114" s="21">
        <v>14409.34</v>
      </c>
      <c r="AB114">
        <v>85</v>
      </c>
      <c r="AC114" s="21">
        <v>1596.43</v>
      </c>
      <c r="AD114">
        <v>9</v>
      </c>
      <c r="AE114" s="21">
        <v>1474.03</v>
      </c>
      <c r="AF114">
        <v>8</v>
      </c>
      <c r="AG114" s="28">
        <f t="shared" si="26"/>
        <v>17479.8</v>
      </c>
      <c r="AH114" s="20" t="s">
        <v>120</v>
      </c>
      <c r="AI114">
        <v>98932</v>
      </c>
      <c r="AJ114" s="21">
        <v>551.37</v>
      </c>
      <c r="AK114">
        <v>2</v>
      </c>
      <c r="AL114" s="21">
        <v>2739.05</v>
      </c>
      <c r="AM114">
        <v>13</v>
      </c>
      <c r="AN114" s="21">
        <v>3257.79</v>
      </c>
      <c r="AO114">
        <v>17</v>
      </c>
      <c r="AP114" s="28">
        <f t="shared" si="27"/>
        <v>6548.21</v>
      </c>
      <c r="AQ114" s="130" t="s">
        <v>120</v>
      </c>
      <c r="AR114" s="9">
        <v>98828</v>
      </c>
      <c r="AS114" s="28">
        <v>28.38</v>
      </c>
      <c r="AT114">
        <v>1</v>
      </c>
      <c r="AU114" s="28">
        <v>0</v>
      </c>
      <c r="AV114">
        <v>0</v>
      </c>
      <c r="AW114" s="28">
        <v>0</v>
      </c>
      <c r="AX114">
        <v>0</v>
      </c>
      <c r="AY114" s="28">
        <f t="shared" si="28"/>
        <v>28.38</v>
      </c>
      <c r="AZ114" s="130" t="s">
        <v>120</v>
      </c>
      <c r="BA114">
        <v>98930</v>
      </c>
      <c r="BB114" s="28">
        <v>15903.34</v>
      </c>
      <c r="BC114">
        <v>112</v>
      </c>
      <c r="BD114" s="28">
        <v>10942.53</v>
      </c>
      <c r="BE114">
        <v>47</v>
      </c>
      <c r="BF114" s="28">
        <v>15554.56</v>
      </c>
      <c r="BG114">
        <v>82</v>
      </c>
      <c r="BH114" s="28">
        <f t="shared" si="29"/>
        <v>42400.43</v>
      </c>
      <c r="BI114" s="28" t="s">
        <v>120</v>
      </c>
      <c r="BJ114" s="9">
        <v>99344</v>
      </c>
      <c r="BK114" s="28">
        <v>7214.69</v>
      </c>
      <c r="BL114" s="9">
        <v>57</v>
      </c>
      <c r="BM114" s="28">
        <v>7651.14</v>
      </c>
      <c r="BN114" s="9">
        <v>41</v>
      </c>
      <c r="BO114" s="28">
        <v>21340.260000000002</v>
      </c>
      <c r="BP114" s="9">
        <v>63</v>
      </c>
      <c r="BQ114" s="28">
        <f t="shared" si="30"/>
        <v>36206.090000000004</v>
      </c>
      <c r="BR114" s="28" t="s">
        <v>120</v>
      </c>
      <c r="BS114">
        <v>98837</v>
      </c>
      <c r="BT114" s="28">
        <v>2723.95</v>
      </c>
      <c r="BU114">
        <v>40</v>
      </c>
      <c r="BV114" s="28">
        <v>1986.01</v>
      </c>
      <c r="BW114">
        <v>18</v>
      </c>
      <c r="BX114" s="28">
        <v>5865.54</v>
      </c>
      <c r="BY114">
        <v>32</v>
      </c>
      <c r="BZ114" s="28">
        <f t="shared" si="31"/>
        <v>10575.5</v>
      </c>
      <c r="CA114" s="130" t="s">
        <v>120</v>
      </c>
      <c r="CB114">
        <v>99336</v>
      </c>
      <c r="CC114" s="28">
        <v>10261.76</v>
      </c>
      <c r="CD114">
        <v>143</v>
      </c>
      <c r="CE114" s="28">
        <v>6488.56</v>
      </c>
      <c r="CF114">
        <v>97</v>
      </c>
      <c r="CG114" s="28">
        <v>23914.05</v>
      </c>
      <c r="CH114">
        <v>144</v>
      </c>
      <c r="CI114" s="28">
        <f t="shared" si="32"/>
        <v>40664.369999999995</v>
      </c>
      <c r="CJ114" s="130" t="s">
        <v>120</v>
      </c>
      <c r="CK114">
        <v>98930</v>
      </c>
      <c r="CL114" s="28">
        <v>6102.66</v>
      </c>
      <c r="CM114">
        <v>123</v>
      </c>
      <c r="CN114" s="28">
        <v>381.61</v>
      </c>
      <c r="CO114">
        <v>10</v>
      </c>
      <c r="CP114" s="21">
        <f t="shared" si="33"/>
        <v>6484.2699999999995</v>
      </c>
      <c r="CQ114">
        <f t="shared" si="33"/>
        <v>133</v>
      </c>
      <c r="CR114" s="28">
        <f t="shared" si="34"/>
        <v>12968.539999999999</v>
      </c>
      <c r="CS114" s="28" t="s">
        <v>120</v>
      </c>
      <c r="CT114" s="9">
        <v>99323</v>
      </c>
      <c r="CU114" s="28">
        <v>279.39999999999998</v>
      </c>
      <c r="CV114" s="137">
        <v>6</v>
      </c>
      <c r="CW114" s="28">
        <v>207.81</v>
      </c>
      <c r="CX114" s="137">
        <v>4</v>
      </c>
      <c r="CY114" s="28">
        <v>865.68999999999994</v>
      </c>
      <c r="CZ114" s="137">
        <v>9</v>
      </c>
      <c r="DA114" s="28">
        <f t="shared" si="35"/>
        <v>1352.8999999999999</v>
      </c>
      <c r="DB114" s="28" t="s">
        <v>120</v>
      </c>
      <c r="DC114" s="9">
        <v>98944</v>
      </c>
      <c r="DD114" s="28">
        <v>5266.88</v>
      </c>
      <c r="DE114">
        <v>82</v>
      </c>
      <c r="DF114" s="28">
        <v>3416.63</v>
      </c>
      <c r="DG114">
        <v>43</v>
      </c>
      <c r="DH114" s="28">
        <v>14585.7</v>
      </c>
      <c r="DI114">
        <v>101</v>
      </c>
      <c r="DJ114" s="28">
        <f t="shared" si="36"/>
        <v>23269.21</v>
      </c>
      <c r="DK114" s="28" t="s">
        <v>120</v>
      </c>
      <c r="DL114" s="9">
        <v>98944</v>
      </c>
      <c r="DM114" s="28">
        <v>10007.08</v>
      </c>
      <c r="DN114">
        <v>93</v>
      </c>
      <c r="DO114" s="28">
        <v>3590.25</v>
      </c>
      <c r="DP114">
        <v>45</v>
      </c>
      <c r="DQ114" s="28">
        <v>11769.17</v>
      </c>
      <c r="DR114">
        <v>87</v>
      </c>
      <c r="DS114" s="28">
        <f t="shared" si="37"/>
        <v>25366.5</v>
      </c>
    </row>
    <row r="115" spans="1:123" x14ac:dyDescent="0.2">
      <c r="A115" s="9">
        <v>99336</v>
      </c>
      <c r="B115" t="s">
        <v>119</v>
      </c>
      <c r="C115">
        <v>2</v>
      </c>
      <c r="P115" t="s">
        <v>120</v>
      </c>
      <c r="Q115">
        <v>98801</v>
      </c>
      <c r="R115" s="21">
        <v>6960.03</v>
      </c>
      <c r="S115">
        <v>43</v>
      </c>
      <c r="T115" s="21">
        <v>1240.76</v>
      </c>
      <c r="U115">
        <v>11</v>
      </c>
      <c r="V115" s="21">
        <v>1108.94</v>
      </c>
      <c r="W115">
        <v>23</v>
      </c>
      <c r="X115" s="21">
        <f t="shared" si="25"/>
        <v>9309.73</v>
      </c>
      <c r="Y115" s="20" t="s">
        <v>120</v>
      </c>
      <c r="Z115">
        <v>98801</v>
      </c>
      <c r="AA115" s="21">
        <v>9772.83</v>
      </c>
      <c r="AB115">
        <v>45</v>
      </c>
      <c r="AC115" s="21">
        <v>3856.85</v>
      </c>
      <c r="AD115">
        <v>23</v>
      </c>
      <c r="AE115" s="21">
        <v>1207.0999999999999</v>
      </c>
      <c r="AF115">
        <v>19</v>
      </c>
      <c r="AG115" s="28">
        <f t="shared" si="26"/>
        <v>14836.78</v>
      </c>
      <c r="AH115" s="20" t="s">
        <v>120</v>
      </c>
      <c r="AI115">
        <v>98936</v>
      </c>
      <c r="AJ115" s="21">
        <v>9485.9599999999991</v>
      </c>
      <c r="AK115">
        <v>41</v>
      </c>
      <c r="AL115" s="21">
        <v>6103.22</v>
      </c>
      <c r="AM115">
        <v>21</v>
      </c>
      <c r="AN115" s="21">
        <v>6521.9699999999993</v>
      </c>
      <c r="AO115">
        <v>20</v>
      </c>
      <c r="AP115" s="28">
        <f t="shared" si="27"/>
        <v>22111.15</v>
      </c>
      <c r="AQ115" s="130" t="s">
        <v>120</v>
      </c>
      <c r="AR115" s="9">
        <v>98837</v>
      </c>
      <c r="AS115" s="28">
        <v>8749.06</v>
      </c>
      <c r="AT115">
        <v>49</v>
      </c>
      <c r="AU115" s="28">
        <v>4261.3500000000004</v>
      </c>
      <c r="AV115">
        <v>18</v>
      </c>
      <c r="AW115" s="28">
        <v>6981.34</v>
      </c>
      <c r="AX115">
        <v>31</v>
      </c>
      <c r="AY115" s="28">
        <f t="shared" si="28"/>
        <v>19991.75</v>
      </c>
      <c r="AZ115" s="130" t="s">
        <v>120</v>
      </c>
      <c r="BA115">
        <v>98932</v>
      </c>
      <c r="BB115" s="28">
        <v>3785.2</v>
      </c>
      <c r="BC115">
        <v>24</v>
      </c>
      <c r="BD115" s="28">
        <v>2717.53</v>
      </c>
      <c r="BE115">
        <v>12</v>
      </c>
      <c r="BF115" s="28">
        <v>6540.3</v>
      </c>
      <c r="BG115">
        <v>28</v>
      </c>
      <c r="BH115" s="28">
        <f t="shared" si="29"/>
        <v>13043.029999999999</v>
      </c>
      <c r="BI115" s="28" t="s">
        <v>120</v>
      </c>
      <c r="BJ115" s="9">
        <v>99350</v>
      </c>
      <c r="BK115" s="28">
        <v>47.15</v>
      </c>
      <c r="BL115" s="9">
        <v>0</v>
      </c>
      <c r="BM115" s="28">
        <v>2295.65</v>
      </c>
      <c r="BN115" s="9">
        <v>13</v>
      </c>
      <c r="BO115" s="28">
        <v>6394.5599999999995</v>
      </c>
      <c r="BP115" s="9">
        <v>25</v>
      </c>
      <c r="BQ115" s="28">
        <f t="shared" si="30"/>
        <v>8737.36</v>
      </c>
      <c r="BR115" s="28" t="s">
        <v>120</v>
      </c>
      <c r="BS115">
        <v>98848</v>
      </c>
      <c r="BT115" s="28">
        <v>14.47</v>
      </c>
      <c r="BU115">
        <v>1</v>
      </c>
      <c r="BV115" s="28">
        <v>5.2</v>
      </c>
      <c r="BW115">
        <v>0</v>
      </c>
      <c r="BX115" s="28">
        <v>15.600000000000001</v>
      </c>
      <c r="BY115">
        <v>1</v>
      </c>
      <c r="BZ115" s="28">
        <f t="shared" si="31"/>
        <v>35.270000000000003</v>
      </c>
      <c r="CA115" s="130" t="s">
        <v>120</v>
      </c>
      <c r="CB115">
        <v>99337</v>
      </c>
      <c r="CC115" s="28">
        <v>5081.38</v>
      </c>
      <c r="CD115">
        <v>72</v>
      </c>
      <c r="CE115" s="28">
        <v>4239.99</v>
      </c>
      <c r="CF115">
        <v>36</v>
      </c>
      <c r="CG115" s="28">
        <v>8248.57</v>
      </c>
      <c r="CH115">
        <v>38</v>
      </c>
      <c r="CI115" s="28">
        <f t="shared" si="32"/>
        <v>17569.939999999999</v>
      </c>
      <c r="CJ115" s="130" t="s">
        <v>120</v>
      </c>
      <c r="CK115">
        <v>98932</v>
      </c>
      <c r="CL115" s="28">
        <v>1500.91</v>
      </c>
      <c r="CM115">
        <v>30</v>
      </c>
      <c r="CN115" s="28">
        <v>50</v>
      </c>
      <c r="CO115">
        <v>0</v>
      </c>
      <c r="CP115" s="21">
        <f t="shared" si="33"/>
        <v>1550.91</v>
      </c>
      <c r="CQ115">
        <f t="shared" si="33"/>
        <v>30</v>
      </c>
      <c r="CR115" s="28">
        <f t="shared" si="34"/>
        <v>3101.82</v>
      </c>
      <c r="CS115" s="28" t="s">
        <v>120</v>
      </c>
      <c r="CT115" s="9">
        <v>99324</v>
      </c>
      <c r="CU115" s="28">
        <v>3016.05</v>
      </c>
      <c r="CV115" s="137">
        <v>64</v>
      </c>
      <c r="CW115" s="28">
        <v>1704.22</v>
      </c>
      <c r="CX115" s="137">
        <v>40</v>
      </c>
      <c r="CY115" s="28">
        <v>8810.68</v>
      </c>
      <c r="CZ115" s="137">
        <v>60</v>
      </c>
      <c r="DA115" s="28">
        <f t="shared" si="35"/>
        <v>13530.95</v>
      </c>
      <c r="DB115" s="28" t="s">
        <v>120</v>
      </c>
      <c r="DC115" s="9">
        <v>98948</v>
      </c>
      <c r="DD115" s="28">
        <v>3989.56</v>
      </c>
      <c r="DE115">
        <v>64</v>
      </c>
      <c r="DF115" s="28">
        <v>2775.46</v>
      </c>
      <c r="DG115">
        <v>44</v>
      </c>
      <c r="DH115" s="28">
        <v>16332.550000000001</v>
      </c>
      <c r="DI115">
        <v>70</v>
      </c>
      <c r="DJ115" s="28">
        <f t="shared" si="36"/>
        <v>23097.57</v>
      </c>
      <c r="DK115" s="28" t="s">
        <v>120</v>
      </c>
      <c r="DL115" s="9">
        <v>98948</v>
      </c>
      <c r="DM115" s="28">
        <v>11279.88</v>
      </c>
      <c r="DN115">
        <v>76</v>
      </c>
      <c r="DO115" s="28">
        <v>2246.63</v>
      </c>
      <c r="DP115">
        <v>30</v>
      </c>
      <c r="DQ115" s="28">
        <v>12739.55</v>
      </c>
      <c r="DR115">
        <v>65</v>
      </c>
      <c r="DS115" s="28">
        <f t="shared" si="37"/>
        <v>26266.059999999998</v>
      </c>
    </row>
    <row r="116" spans="1:123" x14ac:dyDescent="0.2">
      <c r="A116" s="9">
        <v>99337</v>
      </c>
      <c r="B116" t="s">
        <v>119</v>
      </c>
      <c r="F116">
        <v>1</v>
      </c>
      <c r="P116" t="s">
        <v>120</v>
      </c>
      <c r="Q116">
        <v>98802</v>
      </c>
      <c r="R116" s="21">
        <v>1704.61</v>
      </c>
      <c r="S116">
        <v>9</v>
      </c>
      <c r="T116" s="21">
        <v>346.69</v>
      </c>
      <c r="U116">
        <v>2</v>
      </c>
      <c r="V116" s="21">
        <v>773.22</v>
      </c>
      <c r="W116">
        <v>8</v>
      </c>
      <c r="X116" s="21">
        <f t="shared" si="25"/>
        <v>2824.5199999999995</v>
      </c>
      <c r="Y116" s="20" t="s">
        <v>120</v>
      </c>
      <c r="Z116">
        <v>98802</v>
      </c>
      <c r="AA116" s="21">
        <v>1824.31</v>
      </c>
      <c r="AB116">
        <v>11</v>
      </c>
      <c r="AC116" s="21">
        <v>441.14</v>
      </c>
      <c r="AD116">
        <v>1</v>
      </c>
      <c r="AE116" s="21">
        <v>288.66999999999996</v>
      </c>
      <c r="AF116">
        <v>5</v>
      </c>
      <c r="AG116" s="28">
        <f t="shared" si="26"/>
        <v>2554.12</v>
      </c>
      <c r="AH116" s="20" t="s">
        <v>120</v>
      </c>
      <c r="AI116">
        <v>98942</v>
      </c>
      <c r="AJ116" s="21">
        <v>21140.81</v>
      </c>
      <c r="AK116">
        <v>69</v>
      </c>
      <c r="AL116" s="21">
        <v>15648.34</v>
      </c>
      <c r="AM116">
        <v>39</v>
      </c>
      <c r="AN116" s="21">
        <v>14150.7</v>
      </c>
      <c r="AO116">
        <v>54</v>
      </c>
      <c r="AP116" s="28">
        <f t="shared" si="27"/>
        <v>50939.850000000006</v>
      </c>
      <c r="AQ116" s="130" t="s">
        <v>120</v>
      </c>
      <c r="AR116" s="9">
        <v>98848</v>
      </c>
      <c r="AS116" s="28">
        <v>423.86</v>
      </c>
      <c r="AT116">
        <v>4</v>
      </c>
      <c r="AU116" s="28">
        <v>15.81</v>
      </c>
      <c r="AV116">
        <v>1</v>
      </c>
      <c r="AW116" s="28">
        <v>18.630000000000003</v>
      </c>
      <c r="AX116">
        <v>1</v>
      </c>
      <c r="AY116" s="28">
        <f t="shared" si="28"/>
        <v>458.3</v>
      </c>
      <c r="AZ116" s="130" t="s">
        <v>120</v>
      </c>
      <c r="BA116">
        <v>98936</v>
      </c>
      <c r="BB116" s="28">
        <v>10048.049999999999</v>
      </c>
      <c r="BC116">
        <v>40</v>
      </c>
      <c r="BD116" s="28">
        <v>8566.2999999999993</v>
      </c>
      <c r="BE116">
        <v>38</v>
      </c>
      <c r="BF116" s="28">
        <v>9838.9000000000015</v>
      </c>
      <c r="BG116">
        <v>30</v>
      </c>
      <c r="BH116" s="28">
        <f t="shared" si="29"/>
        <v>28453.25</v>
      </c>
      <c r="BI116" s="28" t="s">
        <v>120</v>
      </c>
      <c r="BJ116" s="9">
        <v>99352</v>
      </c>
      <c r="BK116" s="28">
        <v>14090.92</v>
      </c>
      <c r="BL116" s="9">
        <v>191</v>
      </c>
      <c r="BM116" s="28">
        <v>12967.24</v>
      </c>
      <c r="BN116" s="9">
        <v>88</v>
      </c>
      <c r="BO116" s="28">
        <v>25286.190000000002</v>
      </c>
      <c r="BP116" s="9">
        <v>108</v>
      </c>
      <c r="BQ116" s="28">
        <f t="shared" si="30"/>
        <v>52344.350000000006</v>
      </c>
      <c r="BR116" s="28" t="s">
        <v>120</v>
      </c>
      <c r="BS116">
        <v>98901</v>
      </c>
      <c r="BT116" s="28">
        <v>6297.62</v>
      </c>
      <c r="BU116">
        <v>120</v>
      </c>
      <c r="BV116" s="28">
        <v>12155.12</v>
      </c>
      <c r="BW116">
        <v>59</v>
      </c>
      <c r="BX116" s="28">
        <v>55903.159999999996</v>
      </c>
      <c r="BY116">
        <v>187</v>
      </c>
      <c r="BZ116" s="28">
        <f t="shared" si="31"/>
        <v>74355.899999999994</v>
      </c>
      <c r="CA116" s="130" t="s">
        <v>120</v>
      </c>
      <c r="CB116">
        <v>99338</v>
      </c>
      <c r="CC116" s="28">
        <v>2140.09</v>
      </c>
      <c r="CD116">
        <v>50</v>
      </c>
      <c r="CE116" s="28">
        <v>1214.24</v>
      </c>
      <c r="CF116">
        <v>25</v>
      </c>
      <c r="CG116" s="28">
        <v>3136.33</v>
      </c>
      <c r="CH116">
        <v>30</v>
      </c>
      <c r="CI116" s="28">
        <f t="shared" si="32"/>
        <v>6490.66</v>
      </c>
      <c r="CJ116" s="130" t="s">
        <v>120</v>
      </c>
      <c r="CK116">
        <v>98936</v>
      </c>
      <c r="CL116" s="28">
        <v>2334.58</v>
      </c>
      <c r="CM116">
        <v>41</v>
      </c>
      <c r="CN116" s="28">
        <v>1612.75</v>
      </c>
      <c r="CO116">
        <v>16</v>
      </c>
      <c r="CP116" s="21">
        <f t="shared" si="33"/>
        <v>3947.33</v>
      </c>
      <c r="CQ116">
        <f t="shared" si="33"/>
        <v>57</v>
      </c>
      <c r="CR116" s="28">
        <f t="shared" si="34"/>
        <v>7894.66</v>
      </c>
      <c r="CS116" s="28" t="s">
        <v>120</v>
      </c>
      <c r="CT116" s="9">
        <v>99336</v>
      </c>
      <c r="CU116" s="28">
        <v>6968.34</v>
      </c>
      <c r="CV116" s="137">
        <v>156</v>
      </c>
      <c r="CW116" s="28">
        <v>4047.21</v>
      </c>
      <c r="CX116" s="137">
        <v>73</v>
      </c>
      <c r="CY116" s="28">
        <v>17516.580000000002</v>
      </c>
      <c r="CZ116" s="137">
        <v>147</v>
      </c>
      <c r="DA116" s="28">
        <f t="shared" si="35"/>
        <v>28532.13</v>
      </c>
      <c r="DB116" s="28" t="s">
        <v>120</v>
      </c>
      <c r="DC116" s="9">
        <v>98951</v>
      </c>
      <c r="DD116" s="28">
        <v>1670.78</v>
      </c>
      <c r="DE116">
        <v>29</v>
      </c>
      <c r="DF116" s="28">
        <v>443.28</v>
      </c>
      <c r="DG116">
        <v>7</v>
      </c>
      <c r="DH116" s="28">
        <v>7746.6500000000005</v>
      </c>
      <c r="DI116">
        <v>30</v>
      </c>
      <c r="DJ116" s="28">
        <f t="shared" si="36"/>
        <v>9860.7100000000009</v>
      </c>
      <c r="DK116" s="28" t="s">
        <v>120</v>
      </c>
      <c r="DL116" s="9">
        <v>98951</v>
      </c>
      <c r="DM116" s="28">
        <v>3355.58</v>
      </c>
      <c r="DN116">
        <v>18</v>
      </c>
      <c r="DO116" s="28">
        <v>1063.52</v>
      </c>
      <c r="DP116">
        <v>19</v>
      </c>
      <c r="DQ116" s="28">
        <v>2554.8799999999997</v>
      </c>
      <c r="DR116">
        <v>21</v>
      </c>
      <c r="DS116" s="28">
        <f t="shared" si="37"/>
        <v>6973.98</v>
      </c>
    </row>
    <row r="117" spans="1:123" x14ac:dyDescent="0.2">
      <c r="A117" s="9">
        <v>99344</v>
      </c>
      <c r="B117" t="s">
        <v>119</v>
      </c>
      <c r="C117">
        <v>2</v>
      </c>
      <c r="D117">
        <v>1</v>
      </c>
      <c r="F117">
        <v>1</v>
      </c>
      <c r="G117">
        <v>1</v>
      </c>
      <c r="P117" t="s">
        <v>120</v>
      </c>
      <c r="Q117">
        <v>98837</v>
      </c>
      <c r="R117" s="21">
        <v>6474.4</v>
      </c>
      <c r="S117">
        <v>33</v>
      </c>
      <c r="T117" s="21">
        <v>920.63</v>
      </c>
      <c r="U117">
        <v>14</v>
      </c>
      <c r="V117" s="21">
        <v>4274.21</v>
      </c>
      <c r="W117">
        <v>23</v>
      </c>
      <c r="X117" s="21">
        <f t="shared" si="25"/>
        <v>11669.24</v>
      </c>
      <c r="Y117" s="20" t="s">
        <v>120</v>
      </c>
      <c r="Z117">
        <v>98837</v>
      </c>
      <c r="AA117" s="21">
        <v>8510.1200000000008</v>
      </c>
      <c r="AB117">
        <v>43</v>
      </c>
      <c r="AC117" s="21">
        <v>2786.88</v>
      </c>
      <c r="AD117">
        <v>17</v>
      </c>
      <c r="AE117" s="21">
        <v>3803.82</v>
      </c>
      <c r="AF117">
        <v>19</v>
      </c>
      <c r="AG117" s="28">
        <f t="shared" si="26"/>
        <v>15100.82</v>
      </c>
      <c r="AH117" s="20" t="s">
        <v>120</v>
      </c>
      <c r="AI117">
        <v>98944</v>
      </c>
      <c r="AJ117" s="21">
        <v>36836.65</v>
      </c>
      <c r="AK117">
        <v>124</v>
      </c>
      <c r="AL117" s="21">
        <v>24639.99</v>
      </c>
      <c r="AM117">
        <v>78</v>
      </c>
      <c r="AN117" s="21">
        <v>19444.309999999998</v>
      </c>
      <c r="AO117">
        <v>88</v>
      </c>
      <c r="AP117" s="28">
        <f t="shared" si="27"/>
        <v>80920.95</v>
      </c>
      <c r="AQ117" s="130" t="s">
        <v>120</v>
      </c>
      <c r="AR117" s="9">
        <v>98901</v>
      </c>
      <c r="AS117" s="28">
        <v>44711.63</v>
      </c>
      <c r="AT117">
        <v>167</v>
      </c>
      <c r="AU117" s="28">
        <v>25182.81</v>
      </c>
      <c r="AV117">
        <v>70</v>
      </c>
      <c r="AW117" s="28">
        <v>40601.050000000003</v>
      </c>
      <c r="AX117">
        <v>152</v>
      </c>
      <c r="AY117" s="28">
        <f t="shared" si="28"/>
        <v>110495.49</v>
      </c>
      <c r="AZ117" s="130" t="s">
        <v>120</v>
      </c>
      <c r="BA117">
        <v>98942</v>
      </c>
      <c r="BB117" s="28">
        <v>14719.3</v>
      </c>
      <c r="BC117">
        <v>71</v>
      </c>
      <c r="BD117" s="28">
        <v>13267.98</v>
      </c>
      <c r="BE117">
        <v>36</v>
      </c>
      <c r="BF117" s="28">
        <v>20264.53</v>
      </c>
      <c r="BG117">
        <v>59</v>
      </c>
      <c r="BH117" s="28">
        <f t="shared" si="29"/>
        <v>48251.81</v>
      </c>
      <c r="BI117" s="28" t="s">
        <v>120</v>
      </c>
      <c r="BJ117" s="9">
        <v>99353</v>
      </c>
      <c r="BK117" s="28">
        <v>1375.65</v>
      </c>
      <c r="BL117" s="9">
        <v>17</v>
      </c>
      <c r="BM117" s="28">
        <v>1669.44</v>
      </c>
      <c r="BN117" s="9">
        <v>11</v>
      </c>
      <c r="BO117" s="28">
        <v>3127.49</v>
      </c>
      <c r="BP117" s="9">
        <v>17</v>
      </c>
      <c r="BQ117" s="28">
        <f t="shared" si="30"/>
        <v>6172.58</v>
      </c>
      <c r="BR117" s="28" t="s">
        <v>120</v>
      </c>
      <c r="BS117">
        <v>98902</v>
      </c>
      <c r="BT117" s="28">
        <v>38079.769999999997</v>
      </c>
      <c r="BU117">
        <v>655</v>
      </c>
      <c r="BV117" s="28">
        <v>23082.27</v>
      </c>
      <c r="BW117">
        <v>134</v>
      </c>
      <c r="BX117" s="28">
        <v>184376.75</v>
      </c>
      <c r="BY117">
        <v>669</v>
      </c>
      <c r="BZ117" s="28">
        <f t="shared" si="31"/>
        <v>245538.78999999998</v>
      </c>
      <c r="CA117" s="130" t="s">
        <v>120</v>
      </c>
      <c r="CB117">
        <v>99344</v>
      </c>
      <c r="CC117" s="28">
        <v>3606.03</v>
      </c>
      <c r="CD117">
        <v>58</v>
      </c>
      <c r="CE117" s="28">
        <v>2461.73</v>
      </c>
      <c r="CF117">
        <v>32</v>
      </c>
      <c r="CG117" s="28">
        <v>15128.11</v>
      </c>
      <c r="CH117">
        <v>59</v>
      </c>
      <c r="CI117" s="28">
        <f t="shared" si="32"/>
        <v>21195.870000000003</v>
      </c>
      <c r="CJ117" s="130" t="s">
        <v>120</v>
      </c>
      <c r="CK117">
        <v>98942</v>
      </c>
      <c r="CL117" s="28">
        <v>4035.95</v>
      </c>
      <c r="CM117">
        <v>69</v>
      </c>
      <c r="CN117" s="28">
        <v>1785.67</v>
      </c>
      <c r="CO117">
        <v>29</v>
      </c>
      <c r="CP117" s="21">
        <f t="shared" si="33"/>
        <v>5821.62</v>
      </c>
      <c r="CQ117">
        <f t="shared" si="33"/>
        <v>98</v>
      </c>
      <c r="CR117" s="28">
        <f t="shared" si="34"/>
        <v>11643.24</v>
      </c>
      <c r="CS117" s="28" t="s">
        <v>120</v>
      </c>
      <c r="CT117" s="9">
        <v>99337</v>
      </c>
      <c r="CU117" s="28">
        <v>4605.5600000000004</v>
      </c>
      <c r="CV117" s="137">
        <v>60</v>
      </c>
      <c r="CW117" s="28">
        <v>5576.63</v>
      </c>
      <c r="CX117" s="137">
        <v>40</v>
      </c>
      <c r="CY117" s="28">
        <v>7115</v>
      </c>
      <c r="CZ117" s="137">
        <v>45</v>
      </c>
      <c r="DA117" s="28">
        <f t="shared" si="35"/>
        <v>17297.190000000002</v>
      </c>
      <c r="DB117" s="28" t="s">
        <v>120</v>
      </c>
      <c r="DC117" s="9">
        <v>98953</v>
      </c>
      <c r="DD117" s="28">
        <v>2251.04</v>
      </c>
      <c r="DE117">
        <v>32</v>
      </c>
      <c r="DF117" s="28">
        <v>601.91999999999996</v>
      </c>
      <c r="DG117">
        <v>14</v>
      </c>
      <c r="DH117" s="28">
        <v>4060.8900000000003</v>
      </c>
      <c r="DI117">
        <v>25</v>
      </c>
      <c r="DJ117" s="28">
        <f t="shared" si="36"/>
        <v>6913.85</v>
      </c>
      <c r="DK117" s="28" t="s">
        <v>120</v>
      </c>
      <c r="DL117" s="9">
        <v>98953</v>
      </c>
      <c r="DM117" s="28">
        <v>7856.35</v>
      </c>
      <c r="DN117">
        <v>55</v>
      </c>
      <c r="DO117" s="28">
        <v>1135.49</v>
      </c>
      <c r="DP117">
        <v>11</v>
      </c>
      <c r="DQ117" s="28">
        <v>3732.1000000000004</v>
      </c>
      <c r="DR117">
        <v>19</v>
      </c>
      <c r="DS117" s="28">
        <f t="shared" si="37"/>
        <v>12723.94</v>
      </c>
    </row>
    <row r="118" spans="1:123" x14ac:dyDescent="0.2">
      <c r="A118" s="9">
        <v>99350</v>
      </c>
      <c r="B118" t="s">
        <v>119</v>
      </c>
      <c r="C118">
        <v>1</v>
      </c>
      <c r="D118">
        <v>1</v>
      </c>
      <c r="E118">
        <v>1</v>
      </c>
      <c r="P118" t="s">
        <v>120</v>
      </c>
      <c r="Q118">
        <v>98848</v>
      </c>
      <c r="R118" s="21">
        <v>390.67</v>
      </c>
      <c r="S118">
        <v>6</v>
      </c>
      <c r="T118" s="21">
        <v>66.28</v>
      </c>
      <c r="U118">
        <v>1</v>
      </c>
      <c r="V118" s="21">
        <v>206.24</v>
      </c>
      <c r="W118">
        <v>3</v>
      </c>
      <c r="X118" s="21">
        <f t="shared" si="25"/>
        <v>663.19</v>
      </c>
      <c r="Y118" s="20" t="s">
        <v>120</v>
      </c>
      <c r="Z118">
        <v>98848</v>
      </c>
      <c r="AA118" s="21">
        <v>228.06</v>
      </c>
      <c r="AB118">
        <v>0</v>
      </c>
      <c r="AC118" s="21">
        <v>176.83</v>
      </c>
      <c r="AD118">
        <v>1</v>
      </c>
      <c r="AE118" s="21">
        <v>140.35</v>
      </c>
      <c r="AF118">
        <v>1</v>
      </c>
      <c r="AG118" s="28">
        <f t="shared" si="26"/>
        <v>545.24</v>
      </c>
      <c r="AH118" s="20" t="s">
        <v>120</v>
      </c>
      <c r="AI118">
        <v>98948</v>
      </c>
      <c r="AJ118" s="21">
        <v>19867.46</v>
      </c>
      <c r="AK118">
        <v>78</v>
      </c>
      <c r="AL118" s="21">
        <v>16825.72</v>
      </c>
      <c r="AM118">
        <v>47</v>
      </c>
      <c r="AN118" s="21">
        <v>15385.5</v>
      </c>
      <c r="AO118">
        <v>59</v>
      </c>
      <c r="AP118" s="28">
        <f t="shared" si="27"/>
        <v>52078.68</v>
      </c>
      <c r="AQ118" s="130" t="s">
        <v>120</v>
      </c>
      <c r="AR118" s="9">
        <v>98902</v>
      </c>
      <c r="AS118" s="28">
        <v>223304.82</v>
      </c>
      <c r="AT118">
        <v>934</v>
      </c>
      <c r="AU118" s="28">
        <v>55668.89</v>
      </c>
      <c r="AV118">
        <v>175</v>
      </c>
      <c r="AW118" s="28">
        <v>132461.54</v>
      </c>
      <c r="AX118">
        <v>482</v>
      </c>
      <c r="AY118" s="28">
        <f t="shared" si="28"/>
        <v>411435.25</v>
      </c>
      <c r="AZ118" s="130" t="s">
        <v>120</v>
      </c>
      <c r="BA118">
        <v>98944</v>
      </c>
      <c r="BB118" s="28">
        <v>26431.56</v>
      </c>
      <c r="BC118">
        <v>120</v>
      </c>
      <c r="BD118" s="28">
        <v>26228</v>
      </c>
      <c r="BE118">
        <v>90</v>
      </c>
      <c r="BF118" s="28">
        <v>41336.080000000002</v>
      </c>
      <c r="BG118">
        <v>129</v>
      </c>
      <c r="BH118" s="28">
        <f t="shared" si="29"/>
        <v>93995.64</v>
      </c>
      <c r="BI118" s="28" t="s">
        <v>120</v>
      </c>
      <c r="BJ118" s="9">
        <v>99354</v>
      </c>
      <c r="BK118" s="28">
        <v>6324.88</v>
      </c>
      <c r="BL118" s="9">
        <v>94</v>
      </c>
      <c r="BM118" s="28">
        <v>7889.78</v>
      </c>
      <c r="BN118" s="9">
        <v>38</v>
      </c>
      <c r="BO118" s="28">
        <v>18386.25</v>
      </c>
      <c r="BP118" s="9">
        <v>66</v>
      </c>
      <c r="BQ118" s="28">
        <f t="shared" si="30"/>
        <v>32600.91</v>
      </c>
      <c r="BR118" s="28" t="s">
        <v>120</v>
      </c>
      <c r="BS118">
        <v>98903</v>
      </c>
      <c r="BT118" s="28">
        <v>5346.06</v>
      </c>
      <c r="BU118">
        <v>73</v>
      </c>
      <c r="BV118" s="28">
        <v>2388.84</v>
      </c>
      <c r="BW118">
        <v>28</v>
      </c>
      <c r="BX118" s="28">
        <v>16022.12</v>
      </c>
      <c r="BY118">
        <v>70</v>
      </c>
      <c r="BZ118" s="28">
        <f t="shared" si="31"/>
        <v>23757.02</v>
      </c>
      <c r="CA118" s="130" t="s">
        <v>120</v>
      </c>
      <c r="CB118">
        <v>99350</v>
      </c>
      <c r="CC118" s="28">
        <v>60</v>
      </c>
      <c r="CD118">
        <v>1</v>
      </c>
      <c r="CE118" s="28">
        <v>800.2</v>
      </c>
      <c r="CF118">
        <v>12</v>
      </c>
      <c r="CG118" s="28">
        <v>3697.59</v>
      </c>
      <c r="CH118">
        <v>22</v>
      </c>
      <c r="CI118" s="28">
        <f t="shared" si="32"/>
        <v>4557.79</v>
      </c>
      <c r="CJ118" s="130" t="s">
        <v>120</v>
      </c>
      <c r="CK118">
        <v>98944</v>
      </c>
      <c r="CL118" s="28">
        <v>6419.06</v>
      </c>
      <c r="CM118">
        <v>107</v>
      </c>
      <c r="CN118" s="28">
        <v>4786.17</v>
      </c>
      <c r="CO118">
        <v>38</v>
      </c>
      <c r="CP118" s="21">
        <f t="shared" si="33"/>
        <v>11205.23</v>
      </c>
      <c r="CQ118">
        <f t="shared" si="33"/>
        <v>145</v>
      </c>
      <c r="CR118" s="28">
        <f t="shared" si="34"/>
        <v>22410.46</v>
      </c>
      <c r="CS118" s="28" t="s">
        <v>120</v>
      </c>
      <c r="CT118" s="9">
        <v>99338</v>
      </c>
      <c r="CU118" s="28">
        <v>2183.0100000000002</v>
      </c>
      <c r="CV118" s="137">
        <v>53</v>
      </c>
      <c r="CW118" s="28">
        <v>2277.54</v>
      </c>
      <c r="CX118" s="137">
        <v>27</v>
      </c>
      <c r="CY118" s="28">
        <v>1405.81</v>
      </c>
      <c r="CZ118" s="137">
        <v>30</v>
      </c>
      <c r="DA118" s="28">
        <f t="shared" si="35"/>
        <v>5866.3600000000006</v>
      </c>
      <c r="DB118" s="28" t="s">
        <v>120</v>
      </c>
      <c r="DC118" s="9">
        <v>99301</v>
      </c>
      <c r="DD118" s="28">
        <v>57481.32</v>
      </c>
      <c r="DE118">
        <v>940</v>
      </c>
      <c r="DF118" s="28">
        <v>19487.509999999998</v>
      </c>
      <c r="DG118">
        <v>286</v>
      </c>
      <c r="DH118" s="28">
        <v>62394.35</v>
      </c>
      <c r="DI118">
        <v>496</v>
      </c>
      <c r="DJ118" s="28">
        <f t="shared" si="36"/>
        <v>139363.18</v>
      </c>
      <c r="DK118" s="28" t="s">
        <v>120</v>
      </c>
      <c r="DL118" s="9">
        <v>99301</v>
      </c>
      <c r="DM118" s="28">
        <v>185672.35</v>
      </c>
      <c r="DN118">
        <v>1154</v>
      </c>
      <c r="DO118" s="28">
        <v>22777.06</v>
      </c>
      <c r="DP118">
        <v>366</v>
      </c>
      <c r="DQ118" s="28">
        <v>42999.76</v>
      </c>
      <c r="DR118">
        <v>372</v>
      </c>
      <c r="DS118" s="28">
        <f t="shared" si="37"/>
        <v>251449.17</v>
      </c>
    </row>
    <row r="119" spans="1:123" x14ac:dyDescent="0.2">
      <c r="A119" s="9">
        <v>99352</v>
      </c>
      <c r="B119" t="s">
        <v>119</v>
      </c>
      <c r="C119">
        <v>2</v>
      </c>
      <c r="D119">
        <v>3</v>
      </c>
      <c r="E119">
        <v>2</v>
      </c>
      <c r="F119">
        <v>1</v>
      </c>
      <c r="G119">
        <v>1</v>
      </c>
      <c r="H119">
        <v>1</v>
      </c>
      <c r="I119">
        <v>1</v>
      </c>
      <c r="J119">
        <v>1</v>
      </c>
      <c r="K119">
        <v>2</v>
      </c>
      <c r="P119" t="s">
        <v>120</v>
      </c>
      <c r="Q119">
        <v>98901</v>
      </c>
      <c r="R119" s="21">
        <v>34320.160000000003</v>
      </c>
      <c r="S119">
        <v>142</v>
      </c>
      <c r="T119" s="21">
        <v>5611.03</v>
      </c>
      <c r="U119">
        <v>27</v>
      </c>
      <c r="V119" s="21">
        <v>25995.47</v>
      </c>
      <c r="W119">
        <v>141</v>
      </c>
      <c r="X119" s="21">
        <f t="shared" si="25"/>
        <v>65926.66</v>
      </c>
      <c r="Y119" s="20" t="s">
        <v>120</v>
      </c>
      <c r="Z119">
        <v>98901</v>
      </c>
      <c r="AA119" s="21">
        <v>49038.62</v>
      </c>
      <c r="AB119">
        <v>179</v>
      </c>
      <c r="AC119" s="21">
        <v>20419.55</v>
      </c>
      <c r="AD119">
        <v>73</v>
      </c>
      <c r="AE119" s="21">
        <v>21907.469999999998</v>
      </c>
      <c r="AF119">
        <v>113</v>
      </c>
      <c r="AG119" s="28">
        <f t="shared" si="26"/>
        <v>91365.64</v>
      </c>
      <c r="AH119" s="20" t="s">
        <v>120</v>
      </c>
      <c r="AI119">
        <v>98951</v>
      </c>
      <c r="AJ119" s="21">
        <v>8160.02</v>
      </c>
      <c r="AK119">
        <v>39</v>
      </c>
      <c r="AL119" s="21">
        <v>6705.32</v>
      </c>
      <c r="AM119">
        <v>25</v>
      </c>
      <c r="AN119" s="21">
        <v>3101.4</v>
      </c>
      <c r="AO119">
        <v>20</v>
      </c>
      <c r="AP119" s="28">
        <f t="shared" si="27"/>
        <v>17966.740000000002</v>
      </c>
      <c r="AQ119" s="130" t="s">
        <v>120</v>
      </c>
      <c r="AR119" s="9">
        <v>98903</v>
      </c>
      <c r="AS119" s="28">
        <v>21781.06</v>
      </c>
      <c r="AT119">
        <v>104</v>
      </c>
      <c r="AU119" s="28">
        <v>4868.1400000000003</v>
      </c>
      <c r="AV119">
        <v>16</v>
      </c>
      <c r="AW119" s="28">
        <v>14515.439999999999</v>
      </c>
      <c r="AX119">
        <v>51</v>
      </c>
      <c r="AY119" s="28">
        <f t="shared" si="28"/>
        <v>41164.639999999999</v>
      </c>
      <c r="AZ119" s="130" t="s">
        <v>120</v>
      </c>
      <c r="BA119">
        <v>98948</v>
      </c>
      <c r="BB119" s="28">
        <v>15502.47</v>
      </c>
      <c r="BC119">
        <v>71</v>
      </c>
      <c r="BD119" s="28">
        <v>17245.23</v>
      </c>
      <c r="BE119">
        <v>62</v>
      </c>
      <c r="BF119" s="28">
        <v>31504.94</v>
      </c>
      <c r="BG119">
        <v>93</v>
      </c>
      <c r="BH119" s="28">
        <f t="shared" si="29"/>
        <v>64252.639999999999</v>
      </c>
      <c r="BI119" s="28" t="s">
        <v>120</v>
      </c>
      <c r="BJ119" s="9">
        <v>99362</v>
      </c>
      <c r="BK119" s="28">
        <v>34078.74</v>
      </c>
      <c r="BL119" s="9">
        <v>346</v>
      </c>
      <c r="BM119" s="28">
        <v>35595.47</v>
      </c>
      <c r="BN119" s="9">
        <v>169</v>
      </c>
      <c r="BO119" s="28">
        <v>77931.3</v>
      </c>
      <c r="BP119" s="9">
        <v>293</v>
      </c>
      <c r="BQ119" s="28">
        <f t="shared" si="30"/>
        <v>147605.51</v>
      </c>
      <c r="BR119" s="28" t="s">
        <v>120</v>
      </c>
      <c r="BS119">
        <v>98908</v>
      </c>
      <c r="BT119" s="28">
        <v>18754.48</v>
      </c>
      <c r="BU119">
        <v>235</v>
      </c>
      <c r="BV119" s="28">
        <v>16852.75</v>
      </c>
      <c r="BW119">
        <v>86</v>
      </c>
      <c r="BX119" s="28">
        <v>89195.36</v>
      </c>
      <c r="BY119">
        <v>240</v>
      </c>
      <c r="BZ119" s="28">
        <f t="shared" si="31"/>
        <v>124802.59</v>
      </c>
      <c r="CA119" s="130" t="s">
        <v>120</v>
      </c>
      <c r="CB119">
        <v>99352</v>
      </c>
      <c r="CC119" s="28">
        <v>8684.9</v>
      </c>
      <c r="CD119">
        <v>170</v>
      </c>
      <c r="CE119" s="28">
        <v>4377.09</v>
      </c>
      <c r="CF119">
        <v>91</v>
      </c>
      <c r="CG119" s="28">
        <v>17553.03</v>
      </c>
      <c r="CH119">
        <v>127</v>
      </c>
      <c r="CI119" s="28">
        <f t="shared" si="32"/>
        <v>30615.019999999997</v>
      </c>
      <c r="CJ119" s="130" t="s">
        <v>120</v>
      </c>
      <c r="CK119">
        <v>98948</v>
      </c>
      <c r="CL119" s="28">
        <v>5592.24</v>
      </c>
      <c r="CM119">
        <v>67</v>
      </c>
      <c r="CN119" s="28">
        <v>4683.42</v>
      </c>
      <c r="CO119">
        <v>35</v>
      </c>
      <c r="CP119" s="21">
        <f t="shared" si="33"/>
        <v>10275.66</v>
      </c>
      <c r="CQ119">
        <f t="shared" si="33"/>
        <v>102</v>
      </c>
      <c r="CR119" s="28">
        <f t="shared" si="34"/>
        <v>20551.32</v>
      </c>
      <c r="CS119" s="28" t="s">
        <v>120</v>
      </c>
      <c r="CT119" s="9">
        <v>99344</v>
      </c>
      <c r="CU119" s="28">
        <v>3182.94</v>
      </c>
      <c r="CV119" s="137">
        <v>45</v>
      </c>
      <c r="CW119" s="28">
        <v>1830.69</v>
      </c>
      <c r="CX119" s="137">
        <v>40</v>
      </c>
      <c r="CY119" s="28">
        <v>10509.2</v>
      </c>
      <c r="CZ119" s="137">
        <v>57</v>
      </c>
      <c r="DA119" s="28">
        <f t="shared" si="35"/>
        <v>15522.830000000002</v>
      </c>
      <c r="DB119" s="28" t="s">
        <v>120</v>
      </c>
      <c r="DC119" s="9">
        <v>99323</v>
      </c>
      <c r="DD119" s="28">
        <v>324.10000000000002</v>
      </c>
      <c r="DE119">
        <v>5</v>
      </c>
      <c r="DF119" s="28">
        <v>134.69</v>
      </c>
      <c r="DG119">
        <v>0</v>
      </c>
      <c r="DH119" s="28">
        <v>967.54</v>
      </c>
      <c r="DI119">
        <v>8</v>
      </c>
      <c r="DJ119" s="28">
        <f t="shared" si="36"/>
        <v>1426.33</v>
      </c>
      <c r="DK119" s="28" t="s">
        <v>120</v>
      </c>
      <c r="DL119" s="9">
        <v>99323</v>
      </c>
      <c r="DM119" s="28">
        <v>538.53</v>
      </c>
      <c r="DN119">
        <v>6</v>
      </c>
      <c r="DO119" s="28">
        <v>108.54</v>
      </c>
      <c r="DP119">
        <v>0</v>
      </c>
      <c r="DQ119" s="28">
        <v>1092.23</v>
      </c>
      <c r="DR119">
        <v>7</v>
      </c>
      <c r="DS119" s="28">
        <f t="shared" si="37"/>
        <v>1739.3</v>
      </c>
    </row>
    <row r="120" spans="1:123" x14ac:dyDescent="0.2">
      <c r="A120" s="9">
        <v>99354</v>
      </c>
      <c r="B120" t="s">
        <v>119</v>
      </c>
      <c r="N120">
        <v>1</v>
      </c>
      <c r="P120" t="s">
        <v>120</v>
      </c>
      <c r="Q120">
        <v>98902</v>
      </c>
      <c r="R120" s="21">
        <v>190211.86</v>
      </c>
      <c r="S120">
        <v>731</v>
      </c>
      <c r="T120" s="21">
        <v>42666.35</v>
      </c>
      <c r="U120">
        <v>256</v>
      </c>
      <c r="V120" s="21">
        <v>46717.22</v>
      </c>
      <c r="W120">
        <v>313</v>
      </c>
      <c r="X120" s="21">
        <f t="shared" si="25"/>
        <v>279595.43</v>
      </c>
      <c r="Y120" s="20" t="s">
        <v>120</v>
      </c>
      <c r="Z120">
        <v>98902</v>
      </c>
      <c r="AA120" s="21">
        <v>206516.95</v>
      </c>
      <c r="AB120">
        <v>756</v>
      </c>
      <c r="AC120" s="21">
        <v>103663.88</v>
      </c>
      <c r="AD120">
        <v>429</v>
      </c>
      <c r="AE120" s="21">
        <v>42168.15</v>
      </c>
      <c r="AF120">
        <v>253</v>
      </c>
      <c r="AG120" s="28">
        <f t="shared" si="26"/>
        <v>352348.98000000004</v>
      </c>
      <c r="AH120" s="20" t="s">
        <v>120</v>
      </c>
      <c r="AI120">
        <v>98953</v>
      </c>
      <c r="AJ120" s="21">
        <v>7795.77</v>
      </c>
      <c r="AK120">
        <v>30</v>
      </c>
      <c r="AL120" s="21">
        <v>4169.37</v>
      </c>
      <c r="AM120">
        <v>12</v>
      </c>
      <c r="AN120" s="21">
        <v>4263.6400000000003</v>
      </c>
      <c r="AO120">
        <v>22</v>
      </c>
      <c r="AP120" s="28">
        <f t="shared" si="27"/>
        <v>16228.779999999999</v>
      </c>
      <c r="AQ120" s="130" t="s">
        <v>120</v>
      </c>
      <c r="AR120" s="9">
        <v>98908</v>
      </c>
      <c r="AS120" s="28">
        <v>82609.5</v>
      </c>
      <c r="AT120">
        <v>296</v>
      </c>
      <c r="AU120" s="28">
        <v>47011.13</v>
      </c>
      <c r="AV120">
        <v>130</v>
      </c>
      <c r="AW120" s="28">
        <v>71511.34</v>
      </c>
      <c r="AX120">
        <v>165</v>
      </c>
      <c r="AY120" s="28">
        <f t="shared" si="28"/>
        <v>201131.97</v>
      </c>
      <c r="AZ120" s="130" t="s">
        <v>120</v>
      </c>
      <c r="BA120">
        <v>98951</v>
      </c>
      <c r="BB120" s="28">
        <v>3815.89</v>
      </c>
      <c r="BC120">
        <v>27</v>
      </c>
      <c r="BD120" s="28">
        <v>3620.55</v>
      </c>
      <c r="BE120">
        <v>12</v>
      </c>
      <c r="BF120" s="28">
        <v>8069.130000000001</v>
      </c>
      <c r="BG120">
        <v>28</v>
      </c>
      <c r="BH120" s="28">
        <f t="shared" si="29"/>
        <v>15505.570000000002</v>
      </c>
      <c r="BI120" s="28" t="s">
        <v>168</v>
      </c>
      <c r="BJ120" s="9">
        <v>98220</v>
      </c>
      <c r="BK120" s="28">
        <v>77.12</v>
      </c>
      <c r="BL120" s="9">
        <v>0</v>
      </c>
      <c r="BM120" s="28">
        <v>165.14</v>
      </c>
      <c r="BN120" s="9">
        <v>0</v>
      </c>
      <c r="BO120" s="28">
        <v>1032.02</v>
      </c>
      <c r="BP120" s="9">
        <v>1</v>
      </c>
      <c r="BQ120" s="28">
        <f t="shared" si="30"/>
        <v>1274.28</v>
      </c>
      <c r="BR120" s="28" t="s">
        <v>120</v>
      </c>
      <c r="BS120">
        <v>98930</v>
      </c>
      <c r="BT120" s="28">
        <v>5253.32</v>
      </c>
      <c r="BU120">
        <v>90</v>
      </c>
      <c r="BV120" s="28">
        <v>3694.44</v>
      </c>
      <c r="BW120">
        <v>51</v>
      </c>
      <c r="BX120" s="28">
        <v>20259.689999999999</v>
      </c>
      <c r="BY120">
        <v>97</v>
      </c>
      <c r="BZ120" s="28">
        <f t="shared" si="31"/>
        <v>29207.449999999997</v>
      </c>
      <c r="CA120" s="130" t="s">
        <v>120</v>
      </c>
      <c r="CB120">
        <v>99353</v>
      </c>
      <c r="CC120" s="28">
        <v>790.32</v>
      </c>
      <c r="CD120">
        <v>23</v>
      </c>
      <c r="CE120" s="28">
        <v>382.91</v>
      </c>
      <c r="CF120">
        <v>9</v>
      </c>
      <c r="CG120" s="28">
        <v>3011.81</v>
      </c>
      <c r="CH120">
        <v>18</v>
      </c>
      <c r="CI120" s="28">
        <f t="shared" si="32"/>
        <v>4185.04</v>
      </c>
      <c r="CJ120" s="130" t="s">
        <v>120</v>
      </c>
      <c r="CK120">
        <v>98951</v>
      </c>
      <c r="CL120" s="28">
        <v>1311.12</v>
      </c>
      <c r="CM120">
        <v>30</v>
      </c>
      <c r="CN120" s="28">
        <v>751.55</v>
      </c>
      <c r="CO120">
        <v>9</v>
      </c>
      <c r="CP120" s="21">
        <f t="shared" si="33"/>
        <v>2062.67</v>
      </c>
      <c r="CQ120">
        <f t="shared" si="33"/>
        <v>39</v>
      </c>
      <c r="CR120" s="28">
        <f t="shared" si="34"/>
        <v>4125.34</v>
      </c>
      <c r="CS120" s="28" t="s">
        <v>120</v>
      </c>
      <c r="CT120" s="9">
        <v>99350</v>
      </c>
      <c r="CU120" s="28">
        <v>1158.69</v>
      </c>
      <c r="CV120" s="137">
        <v>25</v>
      </c>
      <c r="CW120" s="28">
        <v>482.86</v>
      </c>
      <c r="CX120" s="137">
        <v>10</v>
      </c>
      <c r="CY120" s="28">
        <v>3485.45</v>
      </c>
      <c r="CZ120" s="137">
        <v>24</v>
      </c>
      <c r="DA120" s="28">
        <f t="shared" si="35"/>
        <v>5127</v>
      </c>
      <c r="DB120" s="28" t="s">
        <v>120</v>
      </c>
      <c r="DC120" s="9">
        <v>99324</v>
      </c>
      <c r="DD120" s="28">
        <v>3835.53</v>
      </c>
      <c r="DE120">
        <v>65</v>
      </c>
      <c r="DF120" s="28">
        <v>1542.98</v>
      </c>
      <c r="DG120">
        <v>24</v>
      </c>
      <c r="DH120" s="28">
        <v>9307.17</v>
      </c>
      <c r="DI120">
        <v>63</v>
      </c>
      <c r="DJ120" s="28">
        <f t="shared" si="36"/>
        <v>14685.68</v>
      </c>
      <c r="DK120" s="28" t="s">
        <v>120</v>
      </c>
      <c r="DL120" s="9">
        <v>99324</v>
      </c>
      <c r="DM120" s="28">
        <v>7056.87</v>
      </c>
      <c r="DN120">
        <v>73</v>
      </c>
      <c r="DO120" s="28">
        <v>1666.57</v>
      </c>
      <c r="DP120">
        <v>26</v>
      </c>
      <c r="DQ120" s="28">
        <v>4288.1399999999994</v>
      </c>
      <c r="DR120">
        <v>50</v>
      </c>
      <c r="DS120" s="28">
        <f t="shared" si="37"/>
        <v>13011.58</v>
      </c>
    </row>
    <row r="121" spans="1:123" x14ac:dyDescent="0.2">
      <c r="A121" s="9">
        <v>98220</v>
      </c>
      <c r="B121" t="s">
        <v>120</v>
      </c>
      <c r="C121">
        <v>8</v>
      </c>
      <c r="D121">
        <v>9</v>
      </c>
      <c r="E121">
        <v>8</v>
      </c>
      <c r="F121">
        <v>12</v>
      </c>
      <c r="G121">
        <v>8</v>
      </c>
      <c r="H121">
        <v>11</v>
      </c>
      <c r="I121">
        <v>13</v>
      </c>
      <c r="J121">
        <v>10</v>
      </c>
      <c r="K121">
        <v>11</v>
      </c>
      <c r="L121">
        <v>9</v>
      </c>
      <c r="M121">
        <v>14</v>
      </c>
      <c r="N121">
        <v>11</v>
      </c>
      <c r="P121" t="s">
        <v>120</v>
      </c>
      <c r="Q121">
        <v>98903</v>
      </c>
      <c r="R121" s="21">
        <v>18605.28</v>
      </c>
      <c r="S121">
        <v>96</v>
      </c>
      <c r="T121" s="21">
        <v>3494.41</v>
      </c>
      <c r="U121">
        <v>18</v>
      </c>
      <c r="V121" s="21">
        <v>6137.7</v>
      </c>
      <c r="W121">
        <v>38</v>
      </c>
      <c r="X121" s="21">
        <f t="shared" si="25"/>
        <v>28237.39</v>
      </c>
      <c r="Y121" s="20" t="s">
        <v>120</v>
      </c>
      <c r="Z121">
        <v>98903</v>
      </c>
      <c r="AA121" s="21">
        <v>19921.11</v>
      </c>
      <c r="AB121">
        <v>95</v>
      </c>
      <c r="AC121" s="21">
        <v>9175.9599999999991</v>
      </c>
      <c r="AD121">
        <v>41</v>
      </c>
      <c r="AE121" s="21">
        <v>5517.13</v>
      </c>
      <c r="AF121">
        <v>24</v>
      </c>
      <c r="AG121" s="28">
        <f t="shared" si="26"/>
        <v>34614.199999999997</v>
      </c>
      <c r="AH121" s="20" t="s">
        <v>120</v>
      </c>
      <c r="AI121">
        <v>99301</v>
      </c>
      <c r="AJ121" s="21">
        <v>47589.31</v>
      </c>
      <c r="AK121">
        <v>191</v>
      </c>
      <c r="AL121" s="21">
        <v>94421.68</v>
      </c>
      <c r="AM121">
        <v>408</v>
      </c>
      <c r="AN121" s="21">
        <v>82640.2</v>
      </c>
      <c r="AO121">
        <v>397</v>
      </c>
      <c r="AP121" s="28">
        <f t="shared" si="27"/>
        <v>224651.19</v>
      </c>
      <c r="AQ121" s="130" t="s">
        <v>120</v>
      </c>
      <c r="AR121" s="9">
        <v>98930</v>
      </c>
      <c r="AS121" s="28">
        <v>31804.41</v>
      </c>
      <c r="AT121">
        <v>149</v>
      </c>
      <c r="AU121" s="28">
        <v>7176.88</v>
      </c>
      <c r="AV121">
        <v>37</v>
      </c>
      <c r="AW121" s="28">
        <v>13954.23</v>
      </c>
      <c r="AX121">
        <v>70</v>
      </c>
      <c r="AY121" s="28">
        <f t="shared" si="28"/>
        <v>52935.520000000004</v>
      </c>
      <c r="AZ121" s="130" t="s">
        <v>120</v>
      </c>
      <c r="BA121">
        <v>98953</v>
      </c>
      <c r="BB121" s="28">
        <v>5300.99</v>
      </c>
      <c r="BC121">
        <v>39</v>
      </c>
      <c r="BD121" s="28">
        <v>3924.92</v>
      </c>
      <c r="BE121">
        <v>19</v>
      </c>
      <c r="BF121" s="28">
        <v>7090.43</v>
      </c>
      <c r="BG121">
        <v>24</v>
      </c>
      <c r="BH121" s="28">
        <f t="shared" si="29"/>
        <v>16316.34</v>
      </c>
      <c r="BI121" s="28" t="s">
        <v>168</v>
      </c>
      <c r="BJ121" s="9">
        <v>98221</v>
      </c>
      <c r="BK121" s="28">
        <v>8741.2199999999993</v>
      </c>
      <c r="BL121" s="9">
        <v>31</v>
      </c>
      <c r="BM121" s="28">
        <v>8906.93</v>
      </c>
      <c r="BN121" s="9">
        <v>9</v>
      </c>
      <c r="BO121" s="28">
        <v>25230.93</v>
      </c>
      <c r="BP121" s="9">
        <v>15</v>
      </c>
      <c r="BQ121" s="28">
        <f t="shared" si="30"/>
        <v>42879.08</v>
      </c>
      <c r="BR121" s="28" t="s">
        <v>120</v>
      </c>
      <c r="BS121">
        <v>98932</v>
      </c>
      <c r="BT121" s="28">
        <v>1048.2</v>
      </c>
      <c r="BU121">
        <v>22</v>
      </c>
      <c r="BV121" s="28">
        <v>806.48</v>
      </c>
      <c r="BW121">
        <v>9</v>
      </c>
      <c r="BX121" s="28">
        <v>7302.43</v>
      </c>
      <c r="BY121">
        <v>33</v>
      </c>
      <c r="BZ121" s="28">
        <f t="shared" si="31"/>
        <v>9157.11</v>
      </c>
      <c r="CA121" s="130" t="s">
        <v>120</v>
      </c>
      <c r="CB121">
        <v>99354</v>
      </c>
      <c r="CC121" s="28">
        <v>3461.2</v>
      </c>
      <c r="CD121">
        <v>62</v>
      </c>
      <c r="CE121" s="28">
        <v>2021.56</v>
      </c>
      <c r="CF121">
        <v>38</v>
      </c>
      <c r="CG121" s="28">
        <v>14949.96</v>
      </c>
      <c r="CH121">
        <v>72</v>
      </c>
      <c r="CI121" s="28">
        <f t="shared" si="32"/>
        <v>20432.72</v>
      </c>
      <c r="CJ121" s="130" t="s">
        <v>120</v>
      </c>
      <c r="CK121">
        <v>98953</v>
      </c>
      <c r="CL121" s="28">
        <v>2151.27</v>
      </c>
      <c r="CM121">
        <v>50</v>
      </c>
      <c r="CN121" s="28">
        <v>0</v>
      </c>
      <c r="CO121">
        <v>0</v>
      </c>
      <c r="CP121" s="21">
        <f t="shared" si="33"/>
        <v>2151.27</v>
      </c>
      <c r="CQ121">
        <f t="shared" si="33"/>
        <v>50</v>
      </c>
      <c r="CR121" s="28">
        <f t="shared" si="34"/>
        <v>4302.54</v>
      </c>
      <c r="CS121" s="28" t="s">
        <v>120</v>
      </c>
      <c r="CT121" s="9">
        <v>99352</v>
      </c>
      <c r="CU121" s="28">
        <v>8045.2</v>
      </c>
      <c r="CV121" s="137">
        <v>164</v>
      </c>
      <c r="CW121" s="28">
        <v>5134.28</v>
      </c>
      <c r="CX121" s="137">
        <v>88</v>
      </c>
      <c r="CY121" s="28">
        <v>11082.26</v>
      </c>
      <c r="CZ121" s="137">
        <v>119</v>
      </c>
      <c r="DA121" s="28">
        <f t="shared" si="35"/>
        <v>24261.739999999998</v>
      </c>
      <c r="DB121" s="28" t="s">
        <v>120</v>
      </c>
      <c r="DC121" s="9">
        <v>99336</v>
      </c>
      <c r="DD121" s="28">
        <v>8661.35</v>
      </c>
      <c r="DE121">
        <v>147</v>
      </c>
      <c r="DF121" s="28">
        <v>3788.76</v>
      </c>
      <c r="DG121">
        <v>71</v>
      </c>
      <c r="DH121" s="28">
        <v>12396.88</v>
      </c>
      <c r="DI121">
        <v>138</v>
      </c>
      <c r="DJ121" s="28">
        <f t="shared" si="36"/>
        <v>24846.989999999998</v>
      </c>
      <c r="DK121" s="28" t="s">
        <v>120</v>
      </c>
      <c r="DL121" s="9">
        <v>99336</v>
      </c>
      <c r="DM121" s="28">
        <v>15229.03</v>
      </c>
      <c r="DN121">
        <v>145</v>
      </c>
      <c r="DO121" s="28">
        <v>5177.72</v>
      </c>
      <c r="DP121">
        <v>69</v>
      </c>
      <c r="DQ121" s="28">
        <v>8398.86</v>
      </c>
      <c r="DR121">
        <v>139</v>
      </c>
      <c r="DS121" s="28">
        <f t="shared" si="37"/>
        <v>28805.61</v>
      </c>
    </row>
    <row r="122" spans="1:123" x14ac:dyDescent="0.2">
      <c r="A122" s="9">
        <v>98221</v>
      </c>
      <c r="B122" t="s">
        <v>120</v>
      </c>
      <c r="C122">
        <v>452</v>
      </c>
      <c r="D122">
        <v>499</v>
      </c>
      <c r="E122">
        <v>449</v>
      </c>
      <c r="F122">
        <v>479</v>
      </c>
      <c r="G122">
        <v>425</v>
      </c>
      <c r="H122">
        <v>458</v>
      </c>
      <c r="I122">
        <v>514</v>
      </c>
      <c r="J122">
        <v>480</v>
      </c>
      <c r="K122">
        <v>495</v>
      </c>
      <c r="L122">
        <v>461</v>
      </c>
      <c r="M122">
        <v>460</v>
      </c>
      <c r="N122">
        <v>487</v>
      </c>
      <c r="P122" t="s">
        <v>120</v>
      </c>
      <c r="Q122">
        <v>98908</v>
      </c>
      <c r="R122" s="21">
        <v>76377.17</v>
      </c>
      <c r="S122">
        <v>283</v>
      </c>
      <c r="T122" s="21">
        <v>12980.49</v>
      </c>
      <c r="U122">
        <v>66</v>
      </c>
      <c r="V122" s="21">
        <v>28895.68</v>
      </c>
      <c r="W122">
        <v>134</v>
      </c>
      <c r="X122" s="21">
        <f t="shared" si="25"/>
        <v>118253.34</v>
      </c>
      <c r="Y122" s="20" t="s">
        <v>120</v>
      </c>
      <c r="Z122">
        <v>98908</v>
      </c>
      <c r="AA122" s="21">
        <v>96658.27</v>
      </c>
      <c r="AB122">
        <v>320</v>
      </c>
      <c r="AC122" s="21">
        <v>36733.599999999999</v>
      </c>
      <c r="AD122">
        <v>113</v>
      </c>
      <c r="AE122" s="21">
        <v>34213.449999999997</v>
      </c>
      <c r="AF122">
        <v>120</v>
      </c>
      <c r="AG122" s="28">
        <f t="shared" si="26"/>
        <v>167605.32</v>
      </c>
      <c r="AH122" s="20" t="s">
        <v>120</v>
      </c>
      <c r="AI122">
        <v>99323</v>
      </c>
      <c r="AJ122" s="21">
        <v>1079.0999999999999</v>
      </c>
      <c r="AK122">
        <v>5</v>
      </c>
      <c r="AL122" s="21">
        <v>599.24</v>
      </c>
      <c r="AM122">
        <v>3</v>
      </c>
      <c r="AN122" s="21">
        <v>871.21</v>
      </c>
      <c r="AO122">
        <v>4</v>
      </c>
      <c r="AP122" s="28">
        <f t="shared" si="27"/>
        <v>2549.5500000000002</v>
      </c>
      <c r="AQ122" s="130" t="s">
        <v>120</v>
      </c>
      <c r="AR122" s="9">
        <v>98932</v>
      </c>
      <c r="AS122" s="28">
        <v>8058.92</v>
      </c>
      <c r="AT122">
        <v>40</v>
      </c>
      <c r="AU122" s="28">
        <v>551.37</v>
      </c>
      <c r="AV122">
        <v>2</v>
      </c>
      <c r="AW122" s="28">
        <v>4374.63</v>
      </c>
      <c r="AX122">
        <v>23</v>
      </c>
      <c r="AY122" s="28">
        <f t="shared" si="28"/>
        <v>12984.920000000002</v>
      </c>
      <c r="AZ122" s="130" t="s">
        <v>120</v>
      </c>
      <c r="BA122">
        <v>99301</v>
      </c>
      <c r="BB122" s="28">
        <v>121726.93</v>
      </c>
      <c r="BC122">
        <v>940</v>
      </c>
      <c r="BD122" s="28">
        <v>81941.33</v>
      </c>
      <c r="BE122">
        <v>401</v>
      </c>
      <c r="BF122" s="28">
        <v>141090.16999999998</v>
      </c>
      <c r="BG122">
        <v>557</v>
      </c>
      <c r="BH122" s="28">
        <f t="shared" si="29"/>
        <v>344758.43</v>
      </c>
      <c r="BI122" s="28" t="s">
        <v>168</v>
      </c>
      <c r="BJ122" s="9">
        <v>98223</v>
      </c>
      <c r="BK122" s="28">
        <v>9716.3700000000008</v>
      </c>
      <c r="BL122" s="9">
        <v>23</v>
      </c>
      <c r="BM122" s="28">
        <v>15765.63</v>
      </c>
      <c r="BN122" s="9">
        <v>11</v>
      </c>
      <c r="BO122" s="28">
        <v>20282.689999999999</v>
      </c>
      <c r="BP122" s="9">
        <v>26</v>
      </c>
      <c r="BQ122" s="28">
        <f t="shared" si="30"/>
        <v>45764.69</v>
      </c>
      <c r="BR122" s="28" t="s">
        <v>120</v>
      </c>
      <c r="BS122">
        <v>98936</v>
      </c>
      <c r="BT122" s="28">
        <v>3414.53</v>
      </c>
      <c r="BU122">
        <v>38</v>
      </c>
      <c r="BV122" s="28">
        <v>5018.57</v>
      </c>
      <c r="BW122">
        <v>27</v>
      </c>
      <c r="BX122" s="28">
        <v>12205.630000000001</v>
      </c>
      <c r="BY122">
        <v>56</v>
      </c>
      <c r="BZ122" s="28">
        <f t="shared" si="31"/>
        <v>20638.730000000003</v>
      </c>
      <c r="CA122" s="130" t="s">
        <v>120</v>
      </c>
      <c r="CB122">
        <v>99362</v>
      </c>
      <c r="CC122" s="28">
        <v>16987.71</v>
      </c>
      <c r="CD122">
        <v>313</v>
      </c>
      <c r="CE122" s="28">
        <v>11479.27</v>
      </c>
      <c r="CF122">
        <v>149</v>
      </c>
      <c r="CG122" s="28">
        <v>61375.66</v>
      </c>
      <c r="CH122">
        <v>309</v>
      </c>
      <c r="CI122" s="28">
        <f t="shared" si="32"/>
        <v>89842.64</v>
      </c>
      <c r="CJ122" s="130" t="s">
        <v>120</v>
      </c>
      <c r="CK122">
        <v>99301</v>
      </c>
      <c r="CL122" s="28">
        <v>59801.5</v>
      </c>
      <c r="CM122">
        <v>1176</v>
      </c>
      <c r="CN122" s="28">
        <v>4237.7299999999996</v>
      </c>
      <c r="CO122">
        <v>57</v>
      </c>
      <c r="CP122" s="21">
        <f t="shared" si="33"/>
        <v>64039.229999999996</v>
      </c>
      <c r="CQ122">
        <f t="shared" si="33"/>
        <v>1233</v>
      </c>
      <c r="CR122" s="28">
        <f t="shared" si="34"/>
        <v>128078.45999999999</v>
      </c>
      <c r="CS122" s="28" t="s">
        <v>120</v>
      </c>
      <c r="CT122" s="9">
        <v>99353</v>
      </c>
      <c r="CU122" s="28">
        <v>993.12</v>
      </c>
      <c r="CV122" s="137">
        <v>25</v>
      </c>
      <c r="CW122" s="28">
        <v>536.67999999999995</v>
      </c>
      <c r="CX122" s="137">
        <v>12</v>
      </c>
      <c r="CY122" s="28">
        <v>2434.42</v>
      </c>
      <c r="CZ122" s="137">
        <v>19</v>
      </c>
      <c r="DA122" s="28">
        <f t="shared" si="35"/>
        <v>3964.2200000000003</v>
      </c>
      <c r="DB122" s="28" t="s">
        <v>120</v>
      </c>
      <c r="DC122" s="9">
        <v>99337</v>
      </c>
      <c r="DD122" s="28">
        <v>4314.29</v>
      </c>
      <c r="DE122">
        <v>53</v>
      </c>
      <c r="DF122" s="28">
        <v>1881.61</v>
      </c>
      <c r="DG122">
        <v>27</v>
      </c>
      <c r="DH122" s="28">
        <v>8346.58</v>
      </c>
      <c r="DI122">
        <v>56</v>
      </c>
      <c r="DJ122" s="28">
        <f t="shared" si="36"/>
        <v>14542.48</v>
      </c>
      <c r="DK122" s="28" t="s">
        <v>120</v>
      </c>
      <c r="DL122" s="9">
        <v>99337</v>
      </c>
      <c r="DM122" s="28">
        <v>7283.34</v>
      </c>
      <c r="DN122">
        <v>62</v>
      </c>
      <c r="DO122" s="28">
        <v>2096.41</v>
      </c>
      <c r="DP122">
        <v>20</v>
      </c>
      <c r="DQ122" s="28">
        <v>6527.61</v>
      </c>
      <c r="DR122">
        <v>49</v>
      </c>
      <c r="DS122" s="28">
        <f t="shared" si="37"/>
        <v>15907.36</v>
      </c>
    </row>
    <row r="123" spans="1:123" x14ac:dyDescent="0.2">
      <c r="A123" s="9">
        <v>98223</v>
      </c>
      <c r="B123" t="s">
        <v>120</v>
      </c>
      <c r="C123">
        <v>339</v>
      </c>
      <c r="D123">
        <v>372</v>
      </c>
      <c r="E123">
        <v>326</v>
      </c>
      <c r="F123">
        <v>437</v>
      </c>
      <c r="G123">
        <v>419</v>
      </c>
      <c r="H123">
        <v>365</v>
      </c>
      <c r="I123">
        <v>398</v>
      </c>
      <c r="J123">
        <v>404</v>
      </c>
      <c r="K123">
        <v>406</v>
      </c>
      <c r="L123">
        <v>403</v>
      </c>
      <c r="M123">
        <v>393</v>
      </c>
      <c r="N123">
        <v>416</v>
      </c>
      <c r="P123" t="s">
        <v>120</v>
      </c>
      <c r="Q123">
        <v>98930</v>
      </c>
      <c r="R123" s="21">
        <v>35765.089999999997</v>
      </c>
      <c r="S123">
        <v>171</v>
      </c>
      <c r="T123" s="21">
        <v>5793.48</v>
      </c>
      <c r="U123">
        <v>35</v>
      </c>
      <c r="V123" s="21">
        <v>2286.44</v>
      </c>
      <c r="W123">
        <v>37</v>
      </c>
      <c r="X123" s="21">
        <f t="shared" si="25"/>
        <v>43845.009999999995</v>
      </c>
      <c r="Y123" s="20" t="s">
        <v>120</v>
      </c>
      <c r="Z123">
        <v>98930</v>
      </c>
      <c r="AA123" s="21">
        <v>32239.59</v>
      </c>
      <c r="AB123">
        <v>137</v>
      </c>
      <c r="AC123" s="21">
        <v>13636.71</v>
      </c>
      <c r="AD123">
        <v>78</v>
      </c>
      <c r="AE123" s="21">
        <v>4633.47</v>
      </c>
      <c r="AF123">
        <v>37</v>
      </c>
      <c r="AG123" s="28">
        <f t="shared" si="26"/>
        <v>50509.770000000004</v>
      </c>
      <c r="AH123" s="20" t="s">
        <v>120</v>
      </c>
      <c r="AI123">
        <v>99324</v>
      </c>
      <c r="AJ123" s="21">
        <v>15251.64</v>
      </c>
      <c r="AK123">
        <v>77</v>
      </c>
      <c r="AL123" s="21">
        <v>8827.08</v>
      </c>
      <c r="AM123">
        <v>47</v>
      </c>
      <c r="AN123" s="21">
        <v>5273.85</v>
      </c>
      <c r="AO123">
        <v>34</v>
      </c>
      <c r="AP123" s="28">
        <f t="shared" si="27"/>
        <v>29352.57</v>
      </c>
      <c r="AQ123" s="130" t="s">
        <v>120</v>
      </c>
      <c r="AR123" s="9">
        <v>98936</v>
      </c>
      <c r="AS123" s="28">
        <v>13110.35</v>
      </c>
      <c r="AT123">
        <v>57</v>
      </c>
      <c r="AU123" s="28">
        <v>6629.59</v>
      </c>
      <c r="AV123">
        <v>26</v>
      </c>
      <c r="AW123" s="28">
        <v>10259.630000000001</v>
      </c>
      <c r="AX123">
        <v>29</v>
      </c>
      <c r="AY123" s="28">
        <f t="shared" si="28"/>
        <v>29999.570000000003</v>
      </c>
      <c r="AZ123" s="130" t="s">
        <v>120</v>
      </c>
      <c r="BA123">
        <v>99323</v>
      </c>
      <c r="BB123" s="28">
        <v>1331.01</v>
      </c>
      <c r="BC123">
        <v>9</v>
      </c>
      <c r="BD123" s="28">
        <v>504.74</v>
      </c>
      <c r="BE123">
        <v>5</v>
      </c>
      <c r="BF123" s="28">
        <v>1227.53</v>
      </c>
      <c r="BG123">
        <v>3</v>
      </c>
      <c r="BH123" s="28">
        <f t="shared" si="29"/>
        <v>3063.2799999999997</v>
      </c>
      <c r="BI123" s="28" t="s">
        <v>168</v>
      </c>
      <c r="BJ123" s="9">
        <v>98225</v>
      </c>
      <c r="BK123" s="28">
        <v>11838.14</v>
      </c>
      <c r="BL123" s="9">
        <v>31</v>
      </c>
      <c r="BM123" s="28">
        <v>10018.49</v>
      </c>
      <c r="BN123" s="9">
        <v>19</v>
      </c>
      <c r="BO123" s="28">
        <v>29741.26</v>
      </c>
      <c r="BP123" s="9">
        <v>32</v>
      </c>
      <c r="BQ123" s="28">
        <f t="shared" si="30"/>
        <v>51597.89</v>
      </c>
      <c r="BR123" s="28" t="s">
        <v>120</v>
      </c>
      <c r="BS123">
        <v>98942</v>
      </c>
      <c r="BT123" s="28">
        <v>5396.35</v>
      </c>
      <c r="BU123">
        <v>64</v>
      </c>
      <c r="BV123" s="28">
        <v>5154.2700000000004</v>
      </c>
      <c r="BW123">
        <v>38</v>
      </c>
      <c r="BX123" s="28">
        <v>29827.759999999998</v>
      </c>
      <c r="BY123">
        <v>79</v>
      </c>
      <c r="BZ123" s="28">
        <f t="shared" si="31"/>
        <v>40378.379999999997</v>
      </c>
      <c r="CA123" s="130" t="s">
        <v>168</v>
      </c>
      <c r="CB123">
        <v>98220</v>
      </c>
      <c r="CC123" s="28">
        <v>46.1</v>
      </c>
      <c r="CD123">
        <v>0</v>
      </c>
      <c r="CE123" s="28">
        <v>39.409999999999997</v>
      </c>
      <c r="CF123">
        <v>0</v>
      </c>
      <c r="CG123" s="28">
        <v>1251.23</v>
      </c>
      <c r="CH123">
        <v>1</v>
      </c>
      <c r="CI123" s="28">
        <f t="shared" si="32"/>
        <v>1336.74</v>
      </c>
      <c r="CJ123" s="130" t="s">
        <v>120</v>
      </c>
      <c r="CK123">
        <v>99323</v>
      </c>
      <c r="CL123" s="28">
        <v>270.7</v>
      </c>
      <c r="CM123">
        <v>9</v>
      </c>
      <c r="CN123" s="28">
        <v>222.38</v>
      </c>
      <c r="CO123">
        <v>4</v>
      </c>
      <c r="CP123" s="21">
        <f t="shared" si="33"/>
        <v>493.08</v>
      </c>
      <c r="CQ123">
        <f t="shared" si="33"/>
        <v>13</v>
      </c>
      <c r="CR123" s="28">
        <f t="shared" si="34"/>
        <v>986.16</v>
      </c>
      <c r="CS123" s="28" t="s">
        <v>120</v>
      </c>
      <c r="CT123" s="9">
        <v>99354</v>
      </c>
      <c r="CU123" s="28">
        <v>3548.06</v>
      </c>
      <c r="CV123" s="137">
        <v>74</v>
      </c>
      <c r="CW123" s="28">
        <v>2710</v>
      </c>
      <c r="CX123" s="137">
        <v>52</v>
      </c>
      <c r="CY123" s="28">
        <v>9086.19</v>
      </c>
      <c r="CZ123" s="137">
        <v>65</v>
      </c>
      <c r="DA123" s="28">
        <f t="shared" si="35"/>
        <v>15344.25</v>
      </c>
      <c r="DB123" s="28" t="s">
        <v>120</v>
      </c>
      <c r="DC123" s="9">
        <v>99338</v>
      </c>
      <c r="DD123" s="28">
        <v>2715.41</v>
      </c>
      <c r="DE123">
        <v>38</v>
      </c>
      <c r="DF123" s="28">
        <v>1012.87</v>
      </c>
      <c r="DG123">
        <v>24</v>
      </c>
      <c r="DH123" s="28">
        <v>1361.83</v>
      </c>
      <c r="DI123">
        <v>36</v>
      </c>
      <c r="DJ123" s="28">
        <f t="shared" si="36"/>
        <v>5090.1099999999997</v>
      </c>
      <c r="DK123" s="28" t="s">
        <v>120</v>
      </c>
      <c r="DL123" s="9">
        <v>99338</v>
      </c>
      <c r="DM123" s="28">
        <v>3133.06</v>
      </c>
      <c r="DN123">
        <v>37</v>
      </c>
      <c r="DO123" s="28">
        <v>1006.51</v>
      </c>
      <c r="DP123">
        <v>12</v>
      </c>
      <c r="DQ123" s="28">
        <v>1137.3699999999999</v>
      </c>
      <c r="DR123">
        <v>31</v>
      </c>
      <c r="DS123" s="28">
        <f t="shared" si="37"/>
        <v>5276.94</v>
      </c>
    </row>
    <row r="124" spans="1:123" x14ac:dyDescent="0.2">
      <c r="A124" s="9">
        <v>98225</v>
      </c>
      <c r="B124" t="s">
        <v>120</v>
      </c>
      <c r="C124">
        <v>598</v>
      </c>
      <c r="D124">
        <v>685</v>
      </c>
      <c r="E124">
        <v>489</v>
      </c>
      <c r="F124">
        <v>713</v>
      </c>
      <c r="G124">
        <v>638</v>
      </c>
      <c r="H124">
        <v>551</v>
      </c>
      <c r="I124">
        <v>716</v>
      </c>
      <c r="J124">
        <v>586</v>
      </c>
      <c r="K124">
        <v>787</v>
      </c>
      <c r="L124">
        <v>780</v>
      </c>
      <c r="M124">
        <v>671</v>
      </c>
      <c r="N124">
        <v>680</v>
      </c>
      <c r="P124" t="s">
        <v>120</v>
      </c>
      <c r="Q124">
        <v>98932</v>
      </c>
      <c r="R124" s="21">
        <v>7216.94</v>
      </c>
      <c r="S124">
        <v>30</v>
      </c>
      <c r="T124" s="21">
        <v>2097.63</v>
      </c>
      <c r="U124">
        <v>10</v>
      </c>
      <c r="V124" s="21">
        <v>1837.95</v>
      </c>
      <c r="W124">
        <v>14</v>
      </c>
      <c r="X124" s="21">
        <f t="shared" si="25"/>
        <v>11152.52</v>
      </c>
      <c r="Y124" s="20" t="s">
        <v>120</v>
      </c>
      <c r="Z124">
        <v>98932</v>
      </c>
      <c r="AA124" s="21">
        <v>5582.58</v>
      </c>
      <c r="AB124">
        <v>25</v>
      </c>
      <c r="AC124" s="21">
        <v>4337.4399999999996</v>
      </c>
      <c r="AD124">
        <v>19</v>
      </c>
      <c r="AE124" s="21">
        <v>2517.63</v>
      </c>
      <c r="AF124">
        <v>13</v>
      </c>
      <c r="AG124" s="28">
        <f t="shared" si="26"/>
        <v>12437.650000000001</v>
      </c>
      <c r="AH124" s="20" t="s">
        <v>120</v>
      </c>
      <c r="AI124">
        <v>99336</v>
      </c>
      <c r="AJ124" s="21">
        <v>45194.47</v>
      </c>
      <c r="AK124">
        <v>154</v>
      </c>
      <c r="AL124" s="21">
        <v>21316.54</v>
      </c>
      <c r="AM124">
        <v>127</v>
      </c>
      <c r="AN124" s="21">
        <v>16126.87</v>
      </c>
      <c r="AO124">
        <v>102</v>
      </c>
      <c r="AP124" s="28">
        <f t="shared" si="27"/>
        <v>82637.88</v>
      </c>
      <c r="AQ124" s="130" t="s">
        <v>120</v>
      </c>
      <c r="AR124" s="9">
        <v>98942</v>
      </c>
      <c r="AS124" s="28">
        <v>23630.47</v>
      </c>
      <c r="AT124">
        <v>85</v>
      </c>
      <c r="AU124" s="28">
        <v>12218.58</v>
      </c>
      <c r="AV124">
        <v>30</v>
      </c>
      <c r="AW124" s="28">
        <v>18712.419999999998</v>
      </c>
      <c r="AX124">
        <v>59</v>
      </c>
      <c r="AY124" s="28">
        <f t="shared" si="28"/>
        <v>54561.47</v>
      </c>
      <c r="AZ124" s="130" t="s">
        <v>120</v>
      </c>
      <c r="BA124">
        <v>99324</v>
      </c>
      <c r="BB124" s="28">
        <v>12201.24</v>
      </c>
      <c r="BC124">
        <v>77</v>
      </c>
      <c r="BD124" s="28">
        <v>8435.1</v>
      </c>
      <c r="BE124">
        <v>44</v>
      </c>
      <c r="BF124" s="28">
        <v>8846.83</v>
      </c>
      <c r="BG124">
        <v>45</v>
      </c>
      <c r="BH124" s="28">
        <f t="shared" si="29"/>
        <v>29483.17</v>
      </c>
      <c r="BI124" s="28" t="s">
        <v>168</v>
      </c>
      <c r="BJ124" s="9">
        <v>98226</v>
      </c>
      <c r="BK124" s="28">
        <v>9247.3700000000008</v>
      </c>
      <c r="BL124" s="9">
        <v>9</v>
      </c>
      <c r="BM124" s="28">
        <v>6598.29</v>
      </c>
      <c r="BN124" s="9">
        <v>17</v>
      </c>
      <c r="BO124" s="28">
        <v>18724.22</v>
      </c>
      <c r="BP124" s="9">
        <v>20</v>
      </c>
      <c r="BQ124" s="28">
        <f t="shared" si="30"/>
        <v>34569.880000000005</v>
      </c>
      <c r="BR124" s="28" t="s">
        <v>120</v>
      </c>
      <c r="BS124">
        <v>98944</v>
      </c>
      <c r="BT124" s="28">
        <v>7743.06</v>
      </c>
      <c r="BU124">
        <v>124</v>
      </c>
      <c r="BV124" s="28">
        <v>15215.97</v>
      </c>
      <c r="BW124">
        <v>66</v>
      </c>
      <c r="BX124" s="28">
        <v>47612.44</v>
      </c>
      <c r="BY124">
        <v>153</v>
      </c>
      <c r="BZ124" s="28">
        <f t="shared" si="31"/>
        <v>70571.47</v>
      </c>
      <c r="CA124" s="130" t="s">
        <v>168</v>
      </c>
      <c r="CB124">
        <v>98221</v>
      </c>
      <c r="CC124" s="28">
        <v>3957.5</v>
      </c>
      <c r="CD124">
        <v>29</v>
      </c>
      <c r="CE124" s="28">
        <v>1482.85</v>
      </c>
      <c r="CF124">
        <v>7</v>
      </c>
      <c r="CG124" s="28">
        <v>6543.91</v>
      </c>
      <c r="CH124">
        <v>16</v>
      </c>
      <c r="CI124" s="28">
        <f t="shared" si="32"/>
        <v>11984.26</v>
      </c>
      <c r="CJ124" s="130" t="s">
        <v>120</v>
      </c>
      <c r="CK124">
        <v>99324</v>
      </c>
      <c r="CL124" s="28">
        <v>2916.92</v>
      </c>
      <c r="CM124">
        <v>81</v>
      </c>
      <c r="CN124" s="28">
        <v>1936.84</v>
      </c>
      <c r="CO124">
        <v>29</v>
      </c>
      <c r="CP124" s="21">
        <f t="shared" si="33"/>
        <v>4853.76</v>
      </c>
      <c r="CQ124">
        <f t="shared" si="33"/>
        <v>110</v>
      </c>
      <c r="CR124" s="28">
        <f t="shared" si="34"/>
        <v>9707.52</v>
      </c>
      <c r="CS124" s="28" t="s">
        <v>120</v>
      </c>
      <c r="CT124" s="9">
        <v>99362</v>
      </c>
      <c r="CU124" s="28">
        <v>14298.73</v>
      </c>
      <c r="CV124" s="137">
        <v>281</v>
      </c>
      <c r="CW124" s="28">
        <v>10218.59</v>
      </c>
      <c r="CX124" s="137">
        <v>165</v>
      </c>
      <c r="CY124" s="28">
        <v>48087.39</v>
      </c>
      <c r="CZ124" s="137">
        <v>293</v>
      </c>
      <c r="DA124" s="28">
        <f t="shared" si="35"/>
        <v>72604.709999999992</v>
      </c>
      <c r="DB124" s="28" t="s">
        <v>120</v>
      </c>
      <c r="DC124" s="9">
        <v>99344</v>
      </c>
      <c r="DD124" s="28">
        <v>3657.41</v>
      </c>
      <c r="DE124">
        <v>56</v>
      </c>
      <c r="DF124" s="28">
        <v>1698.59</v>
      </c>
      <c r="DG124">
        <v>23</v>
      </c>
      <c r="DH124" s="28">
        <v>8848.5300000000007</v>
      </c>
      <c r="DI124">
        <v>61</v>
      </c>
      <c r="DJ124" s="28">
        <f t="shared" si="36"/>
        <v>14204.53</v>
      </c>
      <c r="DK124" s="28" t="s">
        <v>120</v>
      </c>
      <c r="DL124" s="9">
        <v>99344</v>
      </c>
      <c r="DM124" s="28">
        <v>6431.71</v>
      </c>
      <c r="DN124">
        <v>67</v>
      </c>
      <c r="DO124" s="28">
        <v>1699.88</v>
      </c>
      <c r="DP124">
        <v>28</v>
      </c>
      <c r="DQ124" s="28">
        <v>7789.1100000000006</v>
      </c>
      <c r="DR124">
        <v>44</v>
      </c>
      <c r="DS124" s="28">
        <f t="shared" si="37"/>
        <v>15920.7</v>
      </c>
    </row>
    <row r="125" spans="1:123" x14ac:dyDescent="0.2">
      <c r="A125" s="9">
        <v>98226</v>
      </c>
      <c r="B125" t="s">
        <v>120</v>
      </c>
      <c r="C125">
        <v>497</v>
      </c>
      <c r="D125">
        <v>549</v>
      </c>
      <c r="E125">
        <v>405</v>
      </c>
      <c r="F125">
        <v>590</v>
      </c>
      <c r="G125">
        <v>524</v>
      </c>
      <c r="H125">
        <v>455</v>
      </c>
      <c r="I125">
        <v>600</v>
      </c>
      <c r="J125">
        <v>426</v>
      </c>
      <c r="K125">
        <v>590</v>
      </c>
      <c r="L125">
        <v>542</v>
      </c>
      <c r="M125">
        <v>511</v>
      </c>
      <c r="N125">
        <v>564</v>
      </c>
      <c r="P125" t="s">
        <v>120</v>
      </c>
      <c r="Q125">
        <v>98936</v>
      </c>
      <c r="R125" s="21">
        <v>8625.11</v>
      </c>
      <c r="S125">
        <v>38</v>
      </c>
      <c r="T125" s="21">
        <v>148.04</v>
      </c>
      <c r="U125">
        <v>1</v>
      </c>
      <c r="V125" s="21">
        <v>9156</v>
      </c>
      <c r="W125">
        <v>46</v>
      </c>
      <c r="X125" s="21">
        <f t="shared" si="25"/>
        <v>17929.150000000001</v>
      </c>
      <c r="Y125" s="20" t="s">
        <v>120</v>
      </c>
      <c r="Z125">
        <v>98936</v>
      </c>
      <c r="AA125" s="21">
        <v>15153.81</v>
      </c>
      <c r="AB125">
        <v>56</v>
      </c>
      <c r="AC125" s="21">
        <v>4087.36</v>
      </c>
      <c r="AD125">
        <v>17</v>
      </c>
      <c r="AE125" s="21">
        <v>5472.0300000000007</v>
      </c>
      <c r="AF125">
        <v>21</v>
      </c>
      <c r="AG125" s="28">
        <f t="shared" si="26"/>
        <v>24713.199999999997</v>
      </c>
      <c r="AH125" s="20" t="s">
        <v>120</v>
      </c>
      <c r="AI125">
        <v>99337</v>
      </c>
      <c r="AJ125" s="21">
        <v>18322.07</v>
      </c>
      <c r="AK125">
        <v>71</v>
      </c>
      <c r="AL125" s="21">
        <v>9443.9500000000007</v>
      </c>
      <c r="AM125">
        <v>35</v>
      </c>
      <c r="AN125" s="21">
        <v>4744.25</v>
      </c>
      <c r="AO125">
        <v>25</v>
      </c>
      <c r="AP125" s="28">
        <f t="shared" si="27"/>
        <v>32510.27</v>
      </c>
      <c r="AQ125" s="130" t="s">
        <v>120</v>
      </c>
      <c r="AR125" s="9">
        <v>98944</v>
      </c>
      <c r="AS125" s="28">
        <v>37606.129999999997</v>
      </c>
      <c r="AT125">
        <v>133</v>
      </c>
      <c r="AU125" s="28">
        <v>25866.63</v>
      </c>
      <c r="AV125">
        <v>62</v>
      </c>
      <c r="AW125" s="28">
        <v>34201.57</v>
      </c>
      <c r="AX125">
        <v>118</v>
      </c>
      <c r="AY125" s="28">
        <f t="shared" si="28"/>
        <v>97674.329999999987</v>
      </c>
      <c r="AZ125" s="130" t="s">
        <v>120</v>
      </c>
      <c r="BA125">
        <v>99336</v>
      </c>
      <c r="BB125" s="28">
        <v>22118.95</v>
      </c>
      <c r="BC125">
        <v>133</v>
      </c>
      <c r="BD125" s="28">
        <v>26235.39</v>
      </c>
      <c r="BE125">
        <v>94</v>
      </c>
      <c r="BF125" s="28">
        <v>36425.49</v>
      </c>
      <c r="BG125">
        <v>117</v>
      </c>
      <c r="BH125" s="28">
        <f t="shared" si="29"/>
        <v>84779.829999999987</v>
      </c>
      <c r="BI125" s="28" t="s">
        <v>168</v>
      </c>
      <c r="BJ125" s="9">
        <v>98229</v>
      </c>
      <c r="BK125" s="28">
        <v>885.96</v>
      </c>
      <c r="BL125" s="9">
        <v>3</v>
      </c>
      <c r="BM125" s="28">
        <v>834.7</v>
      </c>
      <c r="BN125" s="9">
        <v>0</v>
      </c>
      <c r="BO125" s="28">
        <v>1461.62</v>
      </c>
      <c r="BP125" s="9">
        <v>6</v>
      </c>
      <c r="BQ125" s="28">
        <f t="shared" si="30"/>
        <v>3182.2799999999997</v>
      </c>
      <c r="BR125" s="28" t="s">
        <v>120</v>
      </c>
      <c r="BS125">
        <v>98948</v>
      </c>
      <c r="BT125" s="28">
        <v>4506.05</v>
      </c>
      <c r="BU125">
        <v>70</v>
      </c>
      <c r="BV125" s="28">
        <v>6433.06</v>
      </c>
      <c r="BW125">
        <v>36</v>
      </c>
      <c r="BX125" s="28">
        <v>43671.159999999996</v>
      </c>
      <c r="BY125">
        <v>113</v>
      </c>
      <c r="BZ125" s="28">
        <f t="shared" si="31"/>
        <v>54610.27</v>
      </c>
      <c r="CA125" s="130" t="s">
        <v>168</v>
      </c>
      <c r="CB125">
        <v>98223</v>
      </c>
      <c r="CC125" s="28">
        <v>7695.68</v>
      </c>
      <c r="CD125">
        <v>14</v>
      </c>
      <c r="CE125" s="28">
        <v>2552.42</v>
      </c>
      <c r="CF125">
        <v>16</v>
      </c>
      <c r="CG125" s="28">
        <v>22443.01</v>
      </c>
      <c r="CH125">
        <v>25</v>
      </c>
      <c r="CI125" s="28">
        <f t="shared" si="32"/>
        <v>32691.11</v>
      </c>
      <c r="CJ125" s="130" t="s">
        <v>120</v>
      </c>
      <c r="CK125">
        <v>99336</v>
      </c>
      <c r="CL125" s="28">
        <v>8110.24</v>
      </c>
      <c r="CM125">
        <v>156</v>
      </c>
      <c r="CN125" s="28">
        <v>5954.15</v>
      </c>
      <c r="CO125">
        <v>65</v>
      </c>
      <c r="CP125" s="21">
        <f t="shared" si="33"/>
        <v>14064.39</v>
      </c>
      <c r="CQ125">
        <f t="shared" si="33"/>
        <v>221</v>
      </c>
      <c r="CR125" s="28">
        <f t="shared" si="34"/>
        <v>28128.78</v>
      </c>
      <c r="CS125" s="28" t="s">
        <v>168</v>
      </c>
      <c r="CT125" s="9">
        <v>98220</v>
      </c>
      <c r="CU125" s="28">
        <v>61.22</v>
      </c>
      <c r="CV125" s="137">
        <v>2</v>
      </c>
      <c r="CW125" s="28">
        <v>0</v>
      </c>
      <c r="CX125" s="137">
        <v>0</v>
      </c>
      <c r="CY125" s="28">
        <v>0</v>
      </c>
      <c r="CZ125" s="137">
        <v>0</v>
      </c>
      <c r="DA125" s="28">
        <f t="shared" si="35"/>
        <v>61.22</v>
      </c>
      <c r="DB125" s="28" t="s">
        <v>120</v>
      </c>
      <c r="DC125" s="9">
        <v>99350</v>
      </c>
      <c r="DD125" s="28">
        <v>1708.85</v>
      </c>
      <c r="DE125">
        <v>25</v>
      </c>
      <c r="DF125" s="28">
        <v>461.1</v>
      </c>
      <c r="DG125">
        <v>10</v>
      </c>
      <c r="DH125" s="28">
        <v>3427.05</v>
      </c>
      <c r="DI125">
        <v>22</v>
      </c>
      <c r="DJ125" s="28">
        <f t="shared" si="36"/>
        <v>5597</v>
      </c>
      <c r="DK125" s="28" t="s">
        <v>120</v>
      </c>
      <c r="DL125" s="9">
        <v>99350</v>
      </c>
      <c r="DM125" s="28">
        <v>6485.21</v>
      </c>
      <c r="DN125">
        <v>31</v>
      </c>
      <c r="DO125" s="28">
        <v>774.07</v>
      </c>
      <c r="DP125">
        <v>9</v>
      </c>
      <c r="DQ125" s="28">
        <v>429.84000000000003</v>
      </c>
      <c r="DR125">
        <v>16</v>
      </c>
      <c r="DS125" s="28">
        <f t="shared" si="37"/>
        <v>7689.12</v>
      </c>
    </row>
    <row r="126" spans="1:123" x14ac:dyDescent="0.2">
      <c r="A126" s="9">
        <v>98229</v>
      </c>
      <c r="B126" t="s">
        <v>120</v>
      </c>
      <c r="C126">
        <v>362</v>
      </c>
      <c r="D126">
        <v>367</v>
      </c>
      <c r="E126">
        <v>249</v>
      </c>
      <c r="F126">
        <v>384</v>
      </c>
      <c r="G126">
        <v>397</v>
      </c>
      <c r="H126">
        <v>293</v>
      </c>
      <c r="I126">
        <v>382</v>
      </c>
      <c r="J126">
        <v>306</v>
      </c>
      <c r="K126">
        <v>397</v>
      </c>
      <c r="L126">
        <v>387</v>
      </c>
      <c r="M126">
        <v>395</v>
      </c>
      <c r="N126">
        <v>336</v>
      </c>
      <c r="P126" t="s">
        <v>120</v>
      </c>
      <c r="Q126">
        <v>98942</v>
      </c>
      <c r="R126" s="21">
        <v>19285.759999999998</v>
      </c>
      <c r="S126">
        <v>84</v>
      </c>
      <c r="T126" s="21">
        <v>3783.28</v>
      </c>
      <c r="U126">
        <v>33</v>
      </c>
      <c r="V126" s="21">
        <v>10208.48</v>
      </c>
      <c r="W126">
        <v>39</v>
      </c>
      <c r="X126" s="21">
        <f t="shared" si="25"/>
        <v>33277.519999999997</v>
      </c>
      <c r="Y126" s="20" t="s">
        <v>120</v>
      </c>
      <c r="Z126">
        <v>98942</v>
      </c>
      <c r="AA126" s="21">
        <v>26919.33</v>
      </c>
      <c r="AB126">
        <v>96</v>
      </c>
      <c r="AC126" s="21">
        <v>11298.08</v>
      </c>
      <c r="AD126">
        <v>37</v>
      </c>
      <c r="AE126" s="21">
        <v>9092.4699999999993</v>
      </c>
      <c r="AF126">
        <v>42</v>
      </c>
      <c r="AG126" s="28">
        <f t="shared" si="26"/>
        <v>47309.880000000005</v>
      </c>
      <c r="AH126" s="20" t="s">
        <v>120</v>
      </c>
      <c r="AI126">
        <v>99338</v>
      </c>
      <c r="AJ126" s="21">
        <v>8232.92</v>
      </c>
      <c r="AK126">
        <v>50</v>
      </c>
      <c r="AL126" s="21">
        <v>2944.6</v>
      </c>
      <c r="AM126">
        <v>17</v>
      </c>
      <c r="AN126" s="21">
        <v>1653.38</v>
      </c>
      <c r="AO126">
        <v>15</v>
      </c>
      <c r="AP126" s="28">
        <f t="shared" si="27"/>
        <v>12830.900000000001</v>
      </c>
      <c r="AQ126" s="130" t="s">
        <v>120</v>
      </c>
      <c r="AR126" s="9">
        <v>98948</v>
      </c>
      <c r="AS126" s="28">
        <v>25810.39</v>
      </c>
      <c r="AT126">
        <v>110</v>
      </c>
      <c r="AU126" s="28">
        <v>14752.7</v>
      </c>
      <c r="AV126">
        <v>43</v>
      </c>
      <c r="AW126" s="28">
        <v>25012.27</v>
      </c>
      <c r="AX126">
        <v>81</v>
      </c>
      <c r="AY126" s="28">
        <f t="shared" si="28"/>
        <v>65575.360000000001</v>
      </c>
      <c r="AZ126" s="130" t="s">
        <v>120</v>
      </c>
      <c r="BA126">
        <v>99337</v>
      </c>
      <c r="BB126" s="28">
        <v>15795.62</v>
      </c>
      <c r="BC126">
        <v>79</v>
      </c>
      <c r="BD126" s="28">
        <v>10541.2</v>
      </c>
      <c r="BE126">
        <v>40</v>
      </c>
      <c r="BF126" s="28">
        <v>10915.310000000001</v>
      </c>
      <c r="BG126">
        <v>38</v>
      </c>
      <c r="BH126" s="28">
        <f t="shared" si="29"/>
        <v>37252.130000000005</v>
      </c>
      <c r="BI126" s="28" t="s">
        <v>168</v>
      </c>
      <c r="BJ126" s="9">
        <v>98230</v>
      </c>
      <c r="BK126" s="28">
        <v>5644.7</v>
      </c>
      <c r="BL126" s="9">
        <v>17</v>
      </c>
      <c r="BM126" s="28">
        <v>2359.5700000000002</v>
      </c>
      <c r="BN126" s="9">
        <v>2</v>
      </c>
      <c r="BO126" s="28">
        <v>3362.2599999999998</v>
      </c>
      <c r="BP126" s="9">
        <v>9</v>
      </c>
      <c r="BQ126" s="28">
        <f t="shared" si="30"/>
        <v>11366.53</v>
      </c>
      <c r="BR126" s="28" t="s">
        <v>120</v>
      </c>
      <c r="BS126">
        <v>98951</v>
      </c>
      <c r="BT126" s="28">
        <v>1651.74</v>
      </c>
      <c r="BU126">
        <v>23</v>
      </c>
      <c r="BV126" s="28">
        <v>2739.97</v>
      </c>
      <c r="BW126">
        <v>13</v>
      </c>
      <c r="BX126" s="28">
        <v>13125.68</v>
      </c>
      <c r="BY126">
        <v>40</v>
      </c>
      <c r="BZ126" s="28">
        <f t="shared" si="31"/>
        <v>17517.39</v>
      </c>
      <c r="CA126" s="130" t="s">
        <v>168</v>
      </c>
      <c r="CB126">
        <v>98225</v>
      </c>
      <c r="CC126" s="28">
        <v>4224.78</v>
      </c>
      <c r="CD126">
        <v>20</v>
      </c>
      <c r="CE126" s="28">
        <v>3095.43</v>
      </c>
      <c r="CF126">
        <v>18</v>
      </c>
      <c r="CG126" s="28">
        <v>17517.89</v>
      </c>
      <c r="CH126">
        <v>33</v>
      </c>
      <c r="CI126" s="28">
        <f t="shared" si="32"/>
        <v>24838.1</v>
      </c>
      <c r="CJ126" s="130" t="s">
        <v>120</v>
      </c>
      <c r="CK126">
        <v>99337</v>
      </c>
      <c r="CL126" s="28">
        <v>7477.8</v>
      </c>
      <c r="CM126">
        <v>86</v>
      </c>
      <c r="CN126" s="28">
        <v>2301.63</v>
      </c>
      <c r="CO126">
        <v>35</v>
      </c>
      <c r="CP126" s="21">
        <f t="shared" si="33"/>
        <v>9779.43</v>
      </c>
      <c r="CQ126">
        <f t="shared" si="33"/>
        <v>121</v>
      </c>
      <c r="CR126" s="28">
        <f t="shared" si="34"/>
        <v>19558.86</v>
      </c>
      <c r="CS126" s="28" t="s">
        <v>168</v>
      </c>
      <c r="CT126" s="9">
        <v>98221</v>
      </c>
      <c r="CU126" s="28">
        <v>5334.17</v>
      </c>
      <c r="CV126" s="137">
        <v>30</v>
      </c>
      <c r="CW126" s="28">
        <v>1529.71</v>
      </c>
      <c r="CX126" s="137">
        <v>8</v>
      </c>
      <c r="CY126" s="28">
        <v>3035.35</v>
      </c>
      <c r="CZ126" s="137">
        <v>14</v>
      </c>
      <c r="DA126" s="28">
        <f t="shared" si="35"/>
        <v>9899.23</v>
      </c>
      <c r="DB126" s="28" t="s">
        <v>120</v>
      </c>
      <c r="DC126" s="9">
        <v>99352</v>
      </c>
      <c r="DD126" s="28">
        <v>11111.31</v>
      </c>
      <c r="DE126">
        <v>203</v>
      </c>
      <c r="DF126" s="28">
        <v>3395.58</v>
      </c>
      <c r="DG126">
        <v>73</v>
      </c>
      <c r="DH126" s="28">
        <v>10081.67</v>
      </c>
      <c r="DI126">
        <v>119</v>
      </c>
      <c r="DJ126" s="28">
        <f t="shared" si="36"/>
        <v>24588.559999999998</v>
      </c>
      <c r="DK126" s="28" t="s">
        <v>120</v>
      </c>
      <c r="DL126" s="9">
        <v>99352</v>
      </c>
      <c r="DM126" s="28">
        <v>22765.61</v>
      </c>
      <c r="DN126">
        <v>224</v>
      </c>
      <c r="DO126" s="28">
        <v>4851.5200000000004</v>
      </c>
      <c r="DP126">
        <v>83</v>
      </c>
      <c r="DQ126" s="28">
        <v>6510.47</v>
      </c>
      <c r="DR126">
        <v>103</v>
      </c>
      <c r="DS126" s="28">
        <f t="shared" si="37"/>
        <v>34127.599999999999</v>
      </c>
    </row>
    <row r="127" spans="1:123" x14ac:dyDescent="0.2">
      <c r="A127" s="9">
        <v>98230</v>
      </c>
      <c r="B127" t="s">
        <v>120</v>
      </c>
      <c r="C127">
        <v>381</v>
      </c>
      <c r="D127">
        <v>439</v>
      </c>
      <c r="E127">
        <v>440</v>
      </c>
      <c r="F127">
        <v>460</v>
      </c>
      <c r="G127">
        <v>428</v>
      </c>
      <c r="H127">
        <v>437</v>
      </c>
      <c r="I127">
        <v>440</v>
      </c>
      <c r="J127">
        <v>405</v>
      </c>
      <c r="K127">
        <v>440</v>
      </c>
      <c r="L127">
        <v>389</v>
      </c>
      <c r="M127">
        <v>397</v>
      </c>
      <c r="N127">
        <v>436</v>
      </c>
      <c r="P127" t="s">
        <v>120</v>
      </c>
      <c r="Q127">
        <v>98944</v>
      </c>
      <c r="R127" s="21">
        <v>32042.35</v>
      </c>
      <c r="S127">
        <v>145</v>
      </c>
      <c r="T127" s="21">
        <v>4971.42</v>
      </c>
      <c r="U127">
        <v>49</v>
      </c>
      <c r="V127" s="21">
        <v>16660.689999999999</v>
      </c>
      <c r="W127">
        <v>94</v>
      </c>
      <c r="X127" s="21">
        <f t="shared" si="25"/>
        <v>53674.459999999992</v>
      </c>
      <c r="Y127" s="20" t="s">
        <v>120</v>
      </c>
      <c r="Z127">
        <v>98944</v>
      </c>
      <c r="AA127" s="21">
        <v>45451.839999999997</v>
      </c>
      <c r="AB127">
        <v>151</v>
      </c>
      <c r="AC127" s="21">
        <v>21627.22</v>
      </c>
      <c r="AD127">
        <v>74</v>
      </c>
      <c r="AE127" s="21">
        <v>11207.49</v>
      </c>
      <c r="AF127">
        <v>80</v>
      </c>
      <c r="AG127" s="28">
        <f t="shared" si="26"/>
        <v>78286.55</v>
      </c>
      <c r="AH127" s="20" t="s">
        <v>120</v>
      </c>
      <c r="AI127">
        <v>99344</v>
      </c>
      <c r="AJ127" s="21">
        <v>16181.83</v>
      </c>
      <c r="AK127">
        <v>64</v>
      </c>
      <c r="AL127" s="21">
        <v>11678.82</v>
      </c>
      <c r="AM127">
        <v>40</v>
      </c>
      <c r="AN127" s="21">
        <v>12512.5</v>
      </c>
      <c r="AO127">
        <v>44</v>
      </c>
      <c r="AP127" s="28">
        <f t="shared" si="27"/>
        <v>40373.15</v>
      </c>
      <c r="AQ127" s="130" t="s">
        <v>120</v>
      </c>
      <c r="AR127" s="9">
        <v>98951</v>
      </c>
      <c r="AS127" s="28">
        <v>7019.79</v>
      </c>
      <c r="AT127">
        <v>27</v>
      </c>
      <c r="AU127" s="28">
        <v>4786.75</v>
      </c>
      <c r="AV127">
        <v>17</v>
      </c>
      <c r="AW127" s="28">
        <v>6487.33</v>
      </c>
      <c r="AX127">
        <v>27</v>
      </c>
      <c r="AY127" s="28">
        <f t="shared" si="28"/>
        <v>18293.870000000003</v>
      </c>
      <c r="AZ127" s="130" t="s">
        <v>120</v>
      </c>
      <c r="BA127">
        <v>99338</v>
      </c>
      <c r="BB127" s="28">
        <v>5512.73</v>
      </c>
      <c r="BC127">
        <v>35</v>
      </c>
      <c r="BD127" s="28">
        <v>3865.51</v>
      </c>
      <c r="BE127">
        <v>24</v>
      </c>
      <c r="BF127" s="28">
        <v>3057.65</v>
      </c>
      <c r="BG127">
        <v>21</v>
      </c>
      <c r="BH127" s="28">
        <f t="shared" si="29"/>
        <v>12435.89</v>
      </c>
      <c r="BI127" s="28" t="s">
        <v>168</v>
      </c>
      <c r="BJ127" s="9">
        <v>98233</v>
      </c>
      <c r="BK127" s="28">
        <v>1106.68</v>
      </c>
      <c r="BL127" s="9">
        <v>9</v>
      </c>
      <c r="BM127" s="28">
        <v>7683.64</v>
      </c>
      <c r="BN127" s="9">
        <v>15</v>
      </c>
      <c r="BO127" s="28">
        <v>12220.009999999998</v>
      </c>
      <c r="BP127" s="9">
        <v>18</v>
      </c>
      <c r="BQ127" s="28">
        <f t="shared" si="30"/>
        <v>21010.329999999998</v>
      </c>
      <c r="BR127" s="28" t="s">
        <v>120</v>
      </c>
      <c r="BS127">
        <v>98953</v>
      </c>
      <c r="BT127" s="28">
        <v>2205.7600000000002</v>
      </c>
      <c r="BU127">
        <v>36</v>
      </c>
      <c r="BV127" s="28">
        <v>1246.1400000000001</v>
      </c>
      <c r="BW127">
        <v>16</v>
      </c>
      <c r="BX127" s="28">
        <v>9164.27</v>
      </c>
      <c r="BY127">
        <v>29</v>
      </c>
      <c r="BZ127" s="28">
        <f t="shared" si="31"/>
        <v>12616.170000000002</v>
      </c>
      <c r="CA127" s="130" t="s">
        <v>168</v>
      </c>
      <c r="CB127">
        <v>98226</v>
      </c>
      <c r="CC127" s="28">
        <v>2854.55</v>
      </c>
      <c r="CD127">
        <v>16</v>
      </c>
      <c r="CE127" s="28">
        <v>5090.17</v>
      </c>
      <c r="CF127">
        <v>17</v>
      </c>
      <c r="CG127" s="28">
        <v>6251.5599999999995</v>
      </c>
      <c r="CH127">
        <v>19</v>
      </c>
      <c r="CI127" s="28">
        <f t="shared" si="32"/>
        <v>14196.279999999999</v>
      </c>
      <c r="CJ127" s="130" t="s">
        <v>120</v>
      </c>
      <c r="CK127">
        <v>99338</v>
      </c>
      <c r="CL127" s="28">
        <v>2086.5500000000002</v>
      </c>
      <c r="CM127">
        <v>59</v>
      </c>
      <c r="CN127" s="28">
        <v>1502.17</v>
      </c>
      <c r="CO127">
        <v>27</v>
      </c>
      <c r="CP127" s="21">
        <f t="shared" si="33"/>
        <v>3588.7200000000003</v>
      </c>
      <c r="CQ127">
        <f t="shared" si="33"/>
        <v>86</v>
      </c>
      <c r="CR127" s="28">
        <f t="shared" si="34"/>
        <v>7177.4400000000005</v>
      </c>
      <c r="CS127" s="28" t="s">
        <v>168</v>
      </c>
      <c r="CT127" s="9">
        <v>98223</v>
      </c>
      <c r="CU127" s="28">
        <v>5964.7</v>
      </c>
      <c r="CV127" s="137">
        <v>32</v>
      </c>
      <c r="CW127" s="28">
        <v>3566.81</v>
      </c>
      <c r="CX127" s="137">
        <v>12</v>
      </c>
      <c r="CY127" s="28">
        <v>16687.5</v>
      </c>
      <c r="CZ127" s="137">
        <v>22</v>
      </c>
      <c r="DA127" s="28">
        <f t="shared" si="35"/>
        <v>26219.010000000002</v>
      </c>
      <c r="DB127" s="28" t="s">
        <v>120</v>
      </c>
      <c r="DC127" s="9">
        <v>99353</v>
      </c>
      <c r="DD127" s="28">
        <v>832.61</v>
      </c>
      <c r="DE127">
        <v>23</v>
      </c>
      <c r="DF127" s="28">
        <v>382.52</v>
      </c>
      <c r="DG127">
        <v>12</v>
      </c>
      <c r="DH127" s="28">
        <v>826.7</v>
      </c>
      <c r="DI127">
        <v>15</v>
      </c>
      <c r="DJ127" s="28">
        <f t="shared" si="36"/>
        <v>2041.8300000000002</v>
      </c>
      <c r="DK127" s="28" t="s">
        <v>120</v>
      </c>
      <c r="DL127" s="9">
        <v>99353</v>
      </c>
      <c r="DM127" s="28">
        <v>2068.6999999999998</v>
      </c>
      <c r="DN127">
        <v>23</v>
      </c>
      <c r="DO127" s="28">
        <v>238.86</v>
      </c>
      <c r="DP127">
        <v>4</v>
      </c>
      <c r="DQ127" s="28">
        <v>299.39</v>
      </c>
      <c r="DR127">
        <v>12</v>
      </c>
      <c r="DS127" s="28">
        <f t="shared" si="37"/>
        <v>2606.9499999999998</v>
      </c>
    </row>
    <row r="128" spans="1:123" x14ac:dyDescent="0.2">
      <c r="A128" s="9">
        <v>98232</v>
      </c>
      <c r="B128" t="s">
        <v>120</v>
      </c>
      <c r="C128">
        <v>3</v>
      </c>
      <c r="D128">
        <v>10</v>
      </c>
      <c r="E128">
        <v>5</v>
      </c>
      <c r="F128">
        <v>8</v>
      </c>
      <c r="G128">
        <v>5</v>
      </c>
      <c r="H128">
        <v>3</v>
      </c>
      <c r="I128">
        <v>6</v>
      </c>
      <c r="J128">
        <v>9</v>
      </c>
      <c r="K128">
        <v>7</v>
      </c>
      <c r="L128">
        <v>5</v>
      </c>
      <c r="M128">
        <v>8</v>
      </c>
      <c r="N128">
        <v>6</v>
      </c>
      <c r="P128" t="s">
        <v>120</v>
      </c>
      <c r="Q128">
        <v>98948</v>
      </c>
      <c r="R128" s="21">
        <v>22264.32</v>
      </c>
      <c r="S128">
        <v>102</v>
      </c>
      <c r="T128" s="21">
        <v>6335.1</v>
      </c>
      <c r="U128">
        <v>32</v>
      </c>
      <c r="V128" s="21">
        <v>11105.74</v>
      </c>
      <c r="W128">
        <v>52</v>
      </c>
      <c r="X128" s="21">
        <f t="shared" si="25"/>
        <v>39705.159999999996</v>
      </c>
      <c r="Y128" s="20" t="s">
        <v>120</v>
      </c>
      <c r="Z128">
        <v>98948</v>
      </c>
      <c r="AA128" s="21">
        <v>33800.99</v>
      </c>
      <c r="AB128">
        <v>125</v>
      </c>
      <c r="AC128" s="21">
        <v>11670.39</v>
      </c>
      <c r="AD128">
        <v>43</v>
      </c>
      <c r="AE128" s="21">
        <v>13782.240000000002</v>
      </c>
      <c r="AF128">
        <v>53</v>
      </c>
      <c r="AG128" s="28">
        <f t="shared" si="26"/>
        <v>59253.619999999995</v>
      </c>
      <c r="AH128" s="20" t="s">
        <v>120</v>
      </c>
      <c r="AI128">
        <v>99350</v>
      </c>
      <c r="AJ128" s="21">
        <v>437.12</v>
      </c>
      <c r="AK128">
        <v>2</v>
      </c>
      <c r="AL128" s="21">
        <v>3699.38</v>
      </c>
      <c r="AM128">
        <v>14</v>
      </c>
      <c r="AN128" s="21">
        <v>2311.27</v>
      </c>
      <c r="AO128">
        <v>13</v>
      </c>
      <c r="AP128" s="28">
        <f t="shared" si="27"/>
        <v>6447.77</v>
      </c>
      <c r="AQ128" s="130" t="s">
        <v>120</v>
      </c>
      <c r="AR128" s="9">
        <v>98953</v>
      </c>
      <c r="AS128" s="28">
        <v>10705.02</v>
      </c>
      <c r="AT128">
        <v>56</v>
      </c>
      <c r="AU128" s="28">
        <v>3275.39</v>
      </c>
      <c r="AV128">
        <v>11</v>
      </c>
      <c r="AW128" s="28">
        <v>5510.6100000000006</v>
      </c>
      <c r="AX128">
        <v>22</v>
      </c>
      <c r="AY128" s="28">
        <f t="shared" si="28"/>
        <v>19491.02</v>
      </c>
      <c r="AZ128" s="130" t="s">
        <v>120</v>
      </c>
      <c r="BA128">
        <v>99344</v>
      </c>
      <c r="BB128" s="28">
        <v>13702.06</v>
      </c>
      <c r="BC128">
        <v>77</v>
      </c>
      <c r="BD128" s="28">
        <v>15299.34</v>
      </c>
      <c r="BE128">
        <v>45</v>
      </c>
      <c r="BF128" s="28">
        <v>21131.97</v>
      </c>
      <c r="BG128">
        <v>69</v>
      </c>
      <c r="BH128" s="28">
        <f t="shared" si="29"/>
        <v>50133.37</v>
      </c>
      <c r="BI128" s="28" t="s">
        <v>168</v>
      </c>
      <c r="BJ128" s="9">
        <v>98240</v>
      </c>
      <c r="BK128" s="28">
        <v>608.34</v>
      </c>
      <c r="BL128" s="9">
        <v>2</v>
      </c>
      <c r="BM128" s="28">
        <v>0</v>
      </c>
      <c r="BN128" s="9">
        <v>0</v>
      </c>
      <c r="BO128" s="28">
        <v>0</v>
      </c>
      <c r="BP128" s="9">
        <v>0</v>
      </c>
      <c r="BQ128" s="28">
        <f t="shared" si="30"/>
        <v>608.34</v>
      </c>
      <c r="BR128" s="28" t="s">
        <v>120</v>
      </c>
      <c r="BS128">
        <v>99301</v>
      </c>
      <c r="BT128" s="28">
        <v>83499.570000000007</v>
      </c>
      <c r="BU128">
        <v>1181</v>
      </c>
      <c r="BV128" s="28">
        <v>7733.57</v>
      </c>
      <c r="BW128">
        <v>89</v>
      </c>
      <c r="BX128" s="28">
        <v>144423.97</v>
      </c>
      <c r="BY128">
        <v>604</v>
      </c>
      <c r="BZ128" s="28">
        <f t="shared" si="31"/>
        <v>235657.11000000002</v>
      </c>
      <c r="CA128" s="130" t="s">
        <v>168</v>
      </c>
      <c r="CB128">
        <v>98229</v>
      </c>
      <c r="CC128" s="28">
        <v>328.13</v>
      </c>
      <c r="CD128">
        <v>4</v>
      </c>
      <c r="CE128" s="28">
        <v>182.86</v>
      </c>
      <c r="CF128">
        <v>4</v>
      </c>
      <c r="CG128" s="28">
        <v>1062.6999999999998</v>
      </c>
      <c r="CH128">
        <v>3</v>
      </c>
      <c r="CI128" s="28">
        <f t="shared" si="32"/>
        <v>1573.6899999999998</v>
      </c>
      <c r="CJ128" s="130" t="s">
        <v>120</v>
      </c>
      <c r="CK128">
        <v>99344</v>
      </c>
      <c r="CL128" s="28">
        <v>3242.13</v>
      </c>
      <c r="CM128">
        <v>63</v>
      </c>
      <c r="CN128" s="28">
        <v>2025.9</v>
      </c>
      <c r="CO128">
        <v>26</v>
      </c>
      <c r="CP128" s="21">
        <f t="shared" si="33"/>
        <v>5268.0300000000007</v>
      </c>
      <c r="CQ128">
        <f t="shared" si="33"/>
        <v>89</v>
      </c>
      <c r="CR128" s="28">
        <f t="shared" si="34"/>
        <v>10536.060000000001</v>
      </c>
      <c r="CS128" s="28" t="s">
        <v>168</v>
      </c>
      <c r="CT128" s="9">
        <v>98225</v>
      </c>
      <c r="CU128" s="28">
        <v>17774.439999999999</v>
      </c>
      <c r="CV128" s="137">
        <v>69</v>
      </c>
      <c r="CW128" s="28">
        <v>4367.75</v>
      </c>
      <c r="CX128" s="137">
        <v>31</v>
      </c>
      <c r="CY128" s="28">
        <v>11925.97</v>
      </c>
      <c r="CZ128" s="137">
        <v>37</v>
      </c>
      <c r="DA128" s="28">
        <f t="shared" si="35"/>
        <v>34068.159999999996</v>
      </c>
      <c r="DB128" s="28" t="s">
        <v>120</v>
      </c>
      <c r="DC128" s="9">
        <v>99354</v>
      </c>
      <c r="DD128" s="28">
        <v>4021.03</v>
      </c>
      <c r="DE128">
        <v>67</v>
      </c>
      <c r="DF128" s="28">
        <v>1635.65</v>
      </c>
      <c r="DG128">
        <v>28</v>
      </c>
      <c r="DH128" s="28">
        <v>6969.2899999999991</v>
      </c>
      <c r="DI128">
        <v>69</v>
      </c>
      <c r="DJ128" s="28">
        <f t="shared" si="36"/>
        <v>12625.97</v>
      </c>
      <c r="DK128" s="28" t="s">
        <v>120</v>
      </c>
      <c r="DL128" s="9">
        <v>99354</v>
      </c>
      <c r="DM128" s="28">
        <v>9665.25</v>
      </c>
      <c r="DN128">
        <v>84</v>
      </c>
      <c r="DO128" s="28">
        <v>2642.1</v>
      </c>
      <c r="DP128">
        <v>31</v>
      </c>
      <c r="DQ128" s="28">
        <v>4652.43</v>
      </c>
      <c r="DR128">
        <v>56</v>
      </c>
      <c r="DS128" s="28">
        <f t="shared" si="37"/>
        <v>16959.78</v>
      </c>
    </row>
    <row r="129" spans="1:123" x14ac:dyDescent="0.2">
      <c r="A129" s="9">
        <v>98233</v>
      </c>
      <c r="B129" t="s">
        <v>120</v>
      </c>
      <c r="C129">
        <v>461</v>
      </c>
      <c r="D129">
        <v>434</v>
      </c>
      <c r="E129">
        <v>518</v>
      </c>
      <c r="F129">
        <v>520</v>
      </c>
      <c r="G129">
        <v>453</v>
      </c>
      <c r="H129">
        <v>206</v>
      </c>
      <c r="I129">
        <v>458</v>
      </c>
      <c r="J129">
        <v>505</v>
      </c>
      <c r="K129">
        <v>488</v>
      </c>
      <c r="L129">
        <v>444</v>
      </c>
      <c r="M129">
        <v>420</v>
      </c>
      <c r="N129">
        <v>502</v>
      </c>
      <c r="P129" t="s">
        <v>120</v>
      </c>
      <c r="Q129">
        <v>98951</v>
      </c>
      <c r="R129" s="21">
        <v>6657.15</v>
      </c>
      <c r="S129">
        <v>37</v>
      </c>
      <c r="T129" s="21">
        <v>1096.1300000000001</v>
      </c>
      <c r="U129">
        <v>15</v>
      </c>
      <c r="V129" s="21">
        <v>1915.89</v>
      </c>
      <c r="W129">
        <v>15</v>
      </c>
      <c r="X129" s="21">
        <f t="shared" si="25"/>
        <v>9669.17</v>
      </c>
      <c r="Y129" s="20" t="s">
        <v>120</v>
      </c>
      <c r="Z129">
        <v>98951</v>
      </c>
      <c r="AA129" s="21">
        <v>10940.47</v>
      </c>
      <c r="AB129">
        <v>40</v>
      </c>
      <c r="AC129" s="21">
        <v>2768.78</v>
      </c>
      <c r="AD129">
        <v>14</v>
      </c>
      <c r="AE129" s="21">
        <v>2104.44</v>
      </c>
      <c r="AF129">
        <v>20</v>
      </c>
      <c r="AG129" s="28">
        <f t="shared" si="26"/>
        <v>15813.69</v>
      </c>
      <c r="AH129" s="20" t="s">
        <v>120</v>
      </c>
      <c r="AI129">
        <v>99352</v>
      </c>
      <c r="AJ129" s="21">
        <v>36857.5</v>
      </c>
      <c r="AK129">
        <v>174</v>
      </c>
      <c r="AL129" s="21">
        <v>19747.07</v>
      </c>
      <c r="AM129">
        <v>83</v>
      </c>
      <c r="AN129" s="21">
        <v>13387.779999999999</v>
      </c>
      <c r="AO129">
        <v>72</v>
      </c>
      <c r="AP129" s="28">
        <f t="shared" si="27"/>
        <v>69992.350000000006</v>
      </c>
      <c r="AQ129" s="130" t="s">
        <v>120</v>
      </c>
      <c r="AR129" s="9">
        <v>99301</v>
      </c>
      <c r="AS129" s="28">
        <v>270366.52</v>
      </c>
      <c r="AT129">
        <v>1431</v>
      </c>
      <c r="AU129" s="28">
        <v>24934.92</v>
      </c>
      <c r="AV129">
        <v>99</v>
      </c>
      <c r="AW129" s="28">
        <v>114164.9</v>
      </c>
      <c r="AX129">
        <v>467</v>
      </c>
      <c r="AY129" s="28">
        <f t="shared" si="28"/>
        <v>409466.33999999997</v>
      </c>
      <c r="AZ129" s="130" t="s">
        <v>120</v>
      </c>
      <c r="BA129">
        <v>99350</v>
      </c>
      <c r="BB129" s="28">
        <v>3925.17</v>
      </c>
      <c r="BC129">
        <v>33</v>
      </c>
      <c r="BD129" s="28">
        <v>3449.28</v>
      </c>
      <c r="BE129">
        <v>10</v>
      </c>
      <c r="BF129" s="28">
        <v>6512.4400000000005</v>
      </c>
      <c r="BG129">
        <v>28</v>
      </c>
      <c r="BH129" s="28">
        <f t="shared" si="29"/>
        <v>13886.890000000001</v>
      </c>
      <c r="BI129" s="28" t="s">
        <v>168</v>
      </c>
      <c r="BJ129" s="9">
        <v>98247</v>
      </c>
      <c r="BK129" s="28">
        <v>159.71</v>
      </c>
      <c r="BL129" s="9">
        <v>2</v>
      </c>
      <c r="BM129" s="28">
        <v>48.56</v>
      </c>
      <c r="BN129" s="9">
        <v>0</v>
      </c>
      <c r="BO129" s="28">
        <v>418.5</v>
      </c>
      <c r="BP129" s="9">
        <v>3</v>
      </c>
      <c r="BQ129" s="28">
        <f t="shared" si="30"/>
        <v>626.77</v>
      </c>
      <c r="BR129" s="28" t="s">
        <v>120</v>
      </c>
      <c r="BS129">
        <v>99323</v>
      </c>
      <c r="BT129" s="28">
        <v>515.19000000000005</v>
      </c>
      <c r="BU129">
        <v>7</v>
      </c>
      <c r="BV129" s="28">
        <v>313.43</v>
      </c>
      <c r="BW129">
        <v>5</v>
      </c>
      <c r="BX129" s="28">
        <v>1474.33</v>
      </c>
      <c r="BY129">
        <v>6</v>
      </c>
      <c r="BZ129" s="28">
        <f t="shared" si="31"/>
        <v>2302.9499999999998</v>
      </c>
      <c r="CA129" s="130" t="s">
        <v>168</v>
      </c>
      <c r="CB129">
        <v>98230</v>
      </c>
      <c r="CC129" s="28">
        <v>1902.47</v>
      </c>
      <c r="CD129">
        <v>11</v>
      </c>
      <c r="CE129" s="28">
        <v>192.18</v>
      </c>
      <c r="CF129">
        <v>2</v>
      </c>
      <c r="CG129" s="28">
        <v>2481.46</v>
      </c>
      <c r="CH129">
        <v>7</v>
      </c>
      <c r="CI129" s="28">
        <f t="shared" si="32"/>
        <v>4576.1100000000006</v>
      </c>
      <c r="CJ129" s="130" t="s">
        <v>120</v>
      </c>
      <c r="CK129">
        <v>99350</v>
      </c>
      <c r="CL129" s="28">
        <v>2224.1999999999998</v>
      </c>
      <c r="CM129">
        <v>40</v>
      </c>
      <c r="CN129" s="28">
        <v>60</v>
      </c>
      <c r="CO129">
        <v>1</v>
      </c>
      <c r="CP129" s="21">
        <f t="shared" si="33"/>
        <v>2284.1999999999998</v>
      </c>
      <c r="CQ129">
        <f t="shared" si="33"/>
        <v>41</v>
      </c>
      <c r="CR129" s="28">
        <f t="shared" si="34"/>
        <v>4568.3999999999996</v>
      </c>
      <c r="CS129" s="28" t="s">
        <v>168</v>
      </c>
      <c r="CT129" s="9">
        <v>98226</v>
      </c>
      <c r="CU129" s="28">
        <v>5578.26</v>
      </c>
      <c r="CV129" s="137">
        <v>61</v>
      </c>
      <c r="CW129" s="28">
        <v>2612.63</v>
      </c>
      <c r="CX129" s="137">
        <v>24</v>
      </c>
      <c r="CY129" s="28">
        <v>5887.93</v>
      </c>
      <c r="CZ129" s="137">
        <v>21</v>
      </c>
      <c r="DA129" s="28">
        <f t="shared" si="35"/>
        <v>14078.82</v>
      </c>
      <c r="DB129" s="28" t="s">
        <v>120</v>
      </c>
      <c r="DC129" s="9">
        <v>99362</v>
      </c>
      <c r="DD129" s="28">
        <v>19500.54</v>
      </c>
      <c r="DE129">
        <v>342</v>
      </c>
      <c r="DF129" s="28">
        <v>7140.93</v>
      </c>
      <c r="DG129">
        <v>119</v>
      </c>
      <c r="DH129" s="28">
        <v>35238.050000000003</v>
      </c>
      <c r="DI129">
        <v>277</v>
      </c>
      <c r="DJ129" s="28">
        <f t="shared" si="36"/>
        <v>61879.520000000004</v>
      </c>
      <c r="DK129" s="28" t="s">
        <v>120</v>
      </c>
      <c r="DL129" s="9">
        <v>99362</v>
      </c>
      <c r="DM129" s="28">
        <v>43648.04</v>
      </c>
      <c r="DN129">
        <v>340</v>
      </c>
      <c r="DO129" s="28">
        <v>10216.06</v>
      </c>
      <c r="DP129">
        <v>137</v>
      </c>
      <c r="DQ129" s="28">
        <v>27455.379999999997</v>
      </c>
      <c r="DR129">
        <v>240</v>
      </c>
      <c r="DS129" s="28">
        <f t="shared" si="37"/>
        <v>81319.48</v>
      </c>
    </row>
    <row r="130" spans="1:123" x14ac:dyDescent="0.2">
      <c r="A130" s="9">
        <v>98240</v>
      </c>
      <c r="B130" t="s">
        <v>120</v>
      </c>
      <c r="C130">
        <v>12</v>
      </c>
      <c r="D130">
        <v>19</v>
      </c>
      <c r="E130">
        <v>16</v>
      </c>
      <c r="F130">
        <v>20</v>
      </c>
      <c r="G130">
        <v>14</v>
      </c>
      <c r="H130">
        <v>12</v>
      </c>
      <c r="I130">
        <v>16</v>
      </c>
      <c r="J130">
        <v>17</v>
      </c>
      <c r="K130">
        <v>15</v>
      </c>
      <c r="L130">
        <v>15</v>
      </c>
      <c r="M130">
        <v>13</v>
      </c>
      <c r="N130">
        <v>11</v>
      </c>
      <c r="P130" t="s">
        <v>120</v>
      </c>
      <c r="Q130">
        <v>98953</v>
      </c>
      <c r="R130" s="21">
        <v>11031.71</v>
      </c>
      <c r="S130">
        <v>40</v>
      </c>
      <c r="T130" s="21">
        <v>2935.09</v>
      </c>
      <c r="U130">
        <v>17</v>
      </c>
      <c r="V130" s="21">
        <v>317.17</v>
      </c>
      <c r="W130">
        <v>11</v>
      </c>
      <c r="X130" s="21">
        <f t="shared" si="25"/>
        <v>14283.97</v>
      </c>
      <c r="Y130" s="20" t="s">
        <v>120</v>
      </c>
      <c r="Z130">
        <v>98953</v>
      </c>
      <c r="AA130" s="21">
        <v>9304.82</v>
      </c>
      <c r="AB130">
        <v>40</v>
      </c>
      <c r="AC130" s="21">
        <v>4602.8100000000004</v>
      </c>
      <c r="AD130">
        <v>16</v>
      </c>
      <c r="AE130" s="21">
        <v>1920.3</v>
      </c>
      <c r="AF130">
        <v>16</v>
      </c>
      <c r="AG130" s="28">
        <f t="shared" si="26"/>
        <v>15827.93</v>
      </c>
      <c r="AH130" s="20" t="s">
        <v>120</v>
      </c>
      <c r="AI130">
        <v>99353</v>
      </c>
      <c r="AJ130" s="21">
        <v>4573.6400000000003</v>
      </c>
      <c r="AK130">
        <v>27</v>
      </c>
      <c r="AL130" s="21">
        <v>1356.18</v>
      </c>
      <c r="AM130">
        <v>10</v>
      </c>
      <c r="AN130" s="21">
        <v>767.66</v>
      </c>
      <c r="AO130">
        <v>9</v>
      </c>
      <c r="AP130" s="28">
        <f t="shared" si="27"/>
        <v>6697.4800000000005</v>
      </c>
      <c r="AQ130" s="130" t="s">
        <v>120</v>
      </c>
      <c r="AR130" s="9">
        <v>99323</v>
      </c>
      <c r="AS130" s="28">
        <v>1813.61</v>
      </c>
      <c r="AT130">
        <v>10</v>
      </c>
      <c r="AU130" s="28">
        <v>536.42999999999995</v>
      </c>
      <c r="AV130">
        <v>3</v>
      </c>
      <c r="AW130" s="28">
        <v>734.29</v>
      </c>
      <c r="AX130">
        <v>3</v>
      </c>
      <c r="AY130" s="28">
        <f t="shared" si="28"/>
        <v>3084.33</v>
      </c>
      <c r="AZ130" s="130" t="s">
        <v>120</v>
      </c>
      <c r="BA130">
        <v>99352</v>
      </c>
      <c r="BB130" s="28">
        <v>25623.96</v>
      </c>
      <c r="BC130">
        <v>184</v>
      </c>
      <c r="BD130" s="28">
        <v>20742.86</v>
      </c>
      <c r="BE130">
        <v>100</v>
      </c>
      <c r="BF130" s="28">
        <v>22546.47</v>
      </c>
      <c r="BG130">
        <v>90</v>
      </c>
      <c r="BH130" s="28">
        <f t="shared" si="29"/>
        <v>68913.290000000008</v>
      </c>
      <c r="BI130" s="28" t="s">
        <v>168</v>
      </c>
      <c r="BJ130" s="9">
        <v>98248</v>
      </c>
      <c r="BK130" s="28">
        <v>5555.4</v>
      </c>
      <c r="BL130" s="9">
        <v>31</v>
      </c>
      <c r="BM130" s="28">
        <v>5901.55</v>
      </c>
      <c r="BN130" s="9">
        <v>13</v>
      </c>
      <c r="BO130" s="28">
        <v>49239.81</v>
      </c>
      <c r="BP130" s="9">
        <v>29</v>
      </c>
      <c r="BQ130" s="28">
        <f t="shared" si="30"/>
        <v>60696.759999999995</v>
      </c>
      <c r="BR130" s="28" t="s">
        <v>120</v>
      </c>
      <c r="BS130">
        <v>99324</v>
      </c>
      <c r="BT130" s="28">
        <v>3872.85</v>
      </c>
      <c r="BU130">
        <v>66</v>
      </c>
      <c r="BV130" s="28">
        <v>5532.67</v>
      </c>
      <c r="BW130">
        <v>37</v>
      </c>
      <c r="BX130" s="28">
        <v>10064.900000000001</v>
      </c>
      <c r="BY130">
        <v>57</v>
      </c>
      <c r="BZ130" s="28">
        <f t="shared" si="31"/>
        <v>19470.420000000002</v>
      </c>
      <c r="CA130" s="130" t="s">
        <v>168</v>
      </c>
      <c r="CB130">
        <v>98233</v>
      </c>
      <c r="CC130" s="28">
        <v>5098.9399999999996</v>
      </c>
      <c r="CD130">
        <v>44</v>
      </c>
      <c r="CE130" s="28">
        <v>1668.48</v>
      </c>
      <c r="CF130">
        <v>7</v>
      </c>
      <c r="CG130" s="28">
        <v>4335.7</v>
      </c>
      <c r="CH130">
        <v>18</v>
      </c>
      <c r="CI130" s="28">
        <f t="shared" si="32"/>
        <v>11103.119999999999</v>
      </c>
      <c r="CJ130" s="130" t="s">
        <v>120</v>
      </c>
      <c r="CK130">
        <v>99352</v>
      </c>
      <c r="CL130" s="28">
        <v>9080.39</v>
      </c>
      <c r="CM130">
        <v>204</v>
      </c>
      <c r="CN130" s="28">
        <v>4088.2</v>
      </c>
      <c r="CO130">
        <v>85</v>
      </c>
      <c r="CP130" s="21">
        <f t="shared" si="33"/>
        <v>13168.59</v>
      </c>
      <c r="CQ130">
        <f t="shared" si="33"/>
        <v>289</v>
      </c>
      <c r="CR130" s="28">
        <f t="shared" si="34"/>
        <v>26337.18</v>
      </c>
      <c r="CS130" s="28" t="s">
        <v>168</v>
      </c>
      <c r="CT130" s="9">
        <v>98229</v>
      </c>
      <c r="CU130" s="28">
        <v>2188.46</v>
      </c>
      <c r="CV130" s="137">
        <v>12</v>
      </c>
      <c r="CW130" s="28">
        <v>145.84</v>
      </c>
      <c r="CX130" s="137">
        <v>2</v>
      </c>
      <c r="CY130" s="28">
        <v>1348.81</v>
      </c>
      <c r="CZ130" s="137">
        <v>5</v>
      </c>
      <c r="DA130" s="28">
        <f t="shared" si="35"/>
        <v>3683.11</v>
      </c>
      <c r="DB130" s="28" t="s">
        <v>168</v>
      </c>
      <c r="DC130" s="9">
        <v>98220</v>
      </c>
      <c r="DD130" s="28">
        <v>121.72</v>
      </c>
      <c r="DE130">
        <v>0</v>
      </c>
      <c r="DF130" s="28">
        <v>61.22</v>
      </c>
      <c r="DG130">
        <v>2</v>
      </c>
      <c r="DH130" s="28">
        <v>0</v>
      </c>
      <c r="DI130">
        <v>0</v>
      </c>
      <c r="DJ130" s="28">
        <f t="shared" si="36"/>
        <v>182.94</v>
      </c>
      <c r="DK130" s="28" t="s">
        <v>168</v>
      </c>
      <c r="DL130" s="9">
        <v>98220</v>
      </c>
      <c r="DM130" s="28">
        <v>467.24</v>
      </c>
      <c r="DN130">
        <v>1</v>
      </c>
      <c r="DO130" s="28">
        <v>63.37</v>
      </c>
      <c r="DP130">
        <v>0</v>
      </c>
      <c r="DQ130" s="28">
        <v>40.67</v>
      </c>
      <c r="DR130">
        <v>1</v>
      </c>
      <c r="DS130" s="28">
        <f t="shared" si="37"/>
        <v>571.28</v>
      </c>
    </row>
    <row r="131" spans="1:123" x14ac:dyDescent="0.2">
      <c r="A131" s="9">
        <v>98244</v>
      </c>
      <c r="B131" t="s">
        <v>120</v>
      </c>
      <c r="F131">
        <v>1</v>
      </c>
      <c r="H131">
        <v>1</v>
      </c>
      <c r="J131">
        <v>1</v>
      </c>
      <c r="K131">
        <v>3</v>
      </c>
      <c r="L131">
        <v>3</v>
      </c>
      <c r="M131">
        <v>1</v>
      </c>
      <c r="N131">
        <v>3</v>
      </c>
      <c r="P131" t="s">
        <v>120</v>
      </c>
      <c r="Q131">
        <v>99301</v>
      </c>
      <c r="R131" s="21">
        <v>279490.03000000003</v>
      </c>
      <c r="S131">
        <v>1234</v>
      </c>
      <c r="T131" s="21">
        <v>53952.59</v>
      </c>
      <c r="U131">
        <v>316</v>
      </c>
      <c r="V131" s="21">
        <v>28868.43</v>
      </c>
      <c r="W131">
        <v>257</v>
      </c>
      <c r="X131" s="21">
        <f t="shared" si="25"/>
        <v>362311.05</v>
      </c>
      <c r="Y131" s="20" t="s">
        <v>120</v>
      </c>
      <c r="Z131">
        <v>99301</v>
      </c>
      <c r="AA131" s="21">
        <v>244170.21</v>
      </c>
      <c r="AB131">
        <v>1142</v>
      </c>
      <c r="AC131" s="21">
        <v>123951.59</v>
      </c>
      <c r="AD131">
        <v>595</v>
      </c>
      <c r="AE131" s="21">
        <v>24465.120000000003</v>
      </c>
      <c r="AF131">
        <v>179</v>
      </c>
      <c r="AG131" s="28">
        <f t="shared" si="26"/>
        <v>392586.92</v>
      </c>
      <c r="AH131" s="20" t="s">
        <v>120</v>
      </c>
      <c r="AI131">
        <v>99354</v>
      </c>
      <c r="AJ131" s="21">
        <v>15702.96</v>
      </c>
      <c r="AK131">
        <v>70</v>
      </c>
      <c r="AL131" s="21">
        <v>13208.52</v>
      </c>
      <c r="AM131">
        <v>37</v>
      </c>
      <c r="AN131" s="21">
        <v>10614.34</v>
      </c>
      <c r="AO131">
        <v>50</v>
      </c>
      <c r="AP131" s="28">
        <f t="shared" si="27"/>
        <v>39525.82</v>
      </c>
      <c r="AQ131" s="130" t="s">
        <v>120</v>
      </c>
      <c r="AR131" s="9">
        <v>99324</v>
      </c>
      <c r="AS131" s="28">
        <v>18446.09</v>
      </c>
      <c r="AT131">
        <v>97</v>
      </c>
      <c r="AU131" s="28">
        <v>7780.43</v>
      </c>
      <c r="AV131">
        <v>36</v>
      </c>
      <c r="AW131" s="28">
        <v>8210.17</v>
      </c>
      <c r="AX131">
        <v>50</v>
      </c>
      <c r="AY131" s="28">
        <f t="shared" si="28"/>
        <v>34436.69</v>
      </c>
      <c r="AZ131" s="130" t="s">
        <v>120</v>
      </c>
      <c r="BA131">
        <v>99353</v>
      </c>
      <c r="BB131" s="28">
        <v>2722.34</v>
      </c>
      <c r="BC131">
        <v>21</v>
      </c>
      <c r="BD131" s="28">
        <v>2203.9699999999998</v>
      </c>
      <c r="BE131">
        <v>9</v>
      </c>
      <c r="BF131" s="28">
        <v>2267.54</v>
      </c>
      <c r="BG131">
        <v>13</v>
      </c>
      <c r="BH131" s="28">
        <f t="shared" si="29"/>
        <v>7193.8499999999995</v>
      </c>
      <c r="BI131" s="28" t="s">
        <v>168</v>
      </c>
      <c r="BJ131" s="9">
        <v>98257</v>
      </c>
      <c r="BK131" s="28">
        <v>2281.33</v>
      </c>
      <c r="BL131" s="9">
        <v>1</v>
      </c>
      <c r="BM131" s="28">
        <v>1269.3800000000001</v>
      </c>
      <c r="BN131" s="9">
        <v>2</v>
      </c>
      <c r="BO131" s="28">
        <v>1926</v>
      </c>
      <c r="BP131" s="9">
        <v>6</v>
      </c>
      <c r="BQ131" s="28">
        <f t="shared" si="30"/>
        <v>5476.71</v>
      </c>
      <c r="BR131" s="28" t="s">
        <v>120</v>
      </c>
      <c r="BS131">
        <v>99336</v>
      </c>
      <c r="BT131" s="28">
        <v>10543.18</v>
      </c>
      <c r="BU131">
        <v>183</v>
      </c>
      <c r="BV131" s="28">
        <v>9632.08</v>
      </c>
      <c r="BW131">
        <v>91</v>
      </c>
      <c r="BX131" s="28">
        <v>27576.089999999997</v>
      </c>
      <c r="BY131">
        <v>132</v>
      </c>
      <c r="BZ131" s="28">
        <f t="shared" si="31"/>
        <v>47751.35</v>
      </c>
      <c r="CA131" s="130" t="s">
        <v>168</v>
      </c>
      <c r="CB131">
        <v>98240</v>
      </c>
      <c r="CC131" s="28">
        <v>85.49</v>
      </c>
      <c r="CD131">
        <v>2</v>
      </c>
      <c r="CE131" s="28">
        <v>20.55</v>
      </c>
      <c r="CF131">
        <v>1</v>
      </c>
      <c r="CG131" s="28">
        <v>0</v>
      </c>
      <c r="CH131">
        <v>0</v>
      </c>
      <c r="CI131" s="28">
        <f t="shared" si="32"/>
        <v>106.03999999999999</v>
      </c>
      <c r="CJ131" s="130" t="s">
        <v>120</v>
      </c>
      <c r="CK131">
        <v>99353</v>
      </c>
      <c r="CL131" s="28">
        <v>1077.4100000000001</v>
      </c>
      <c r="CM131">
        <v>29</v>
      </c>
      <c r="CN131" s="28">
        <v>337.53</v>
      </c>
      <c r="CO131">
        <v>9</v>
      </c>
      <c r="CP131" s="21">
        <f t="shared" si="33"/>
        <v>1414.94</v>
      </c>
      <c r="CQ131">
        <f t="shared" si="33"/>
        <v>38</v>
      </c>
      <c r="CR131" s="28">
        <f t="shared" si="34"/>
        <v>2829.88</v>
      </c>
      <c r="CS131" s="28" t="s">
        <v>168</v>
      </c>
      <c r="CT131" s="9">
        <v>98230</v>
      </c>
      <c r="CU131" s="28">
        <v>2698.65</v>
      </c>
      <c r="CV131" s="137">
        <v>14</v>
      </c>
      <c r="CW131" s="28">
        <v>1004.47</v>
      </c>
      <c r="CX131" s="137">
        <v>4</v>
      </c>
      <c r="CY131" s="28">
        <v>2042.2799999999997</v>
      </c>
      <c r="CZ131" s="137">
        <v>11</v>
      </c>
      <c r="DA131" s="28">
        <f t="shared" si="35"/>
        <v>5745.4</v>
      </c>
      <c r="DB131" s="28" t="s">
        <v>168</v>
      </c>
      <c r="DC131" s="9">
        <v>98221</v>
      </c>
      <c r="DD131" s="28">
        <v>6450.79</v>
      </c>
      <c r="DE131">
        <v>35</v>
      </c>
      <c r="DF131" s="28">
        <v>832.51</v>
      </c>
      <c r="DG131">
        <v>7</v>
      </c>
      <c r="DH131" s="28">
        <v>2363.4399999999996</v>
      </c>
      <c r="DI131">
        <v>14</v>
      </c>
      <c r="DJ131" s="28">
        <f t="shared" si="36"/>
        <v>9646.74</v>
      </c>
      <c r="DK131" s="28" t="s">
        <v>168</v>
      </c>
      <c r="DL131" s="9">
        <v>98221</v>
      </c>
      <c r="DM131" s="28">
        <v>10931.75</v>
      </c>
      <c r="DN131">
        <v>25</v>
      </c>
      <c r="DO131" s="28">
        <v>2129.7800000000002</v>
      </c>
      <c r="DP131">
        <v>7</v>
      </c>
      <c r="DQ131" s="28">
        <v>3065.5099999999998</v>
      </c>
      <c r="DR131">
        <v>15</v>
      </c>
      <c r="DS131" s="28">
        <f t="shared" si="37"/>
        <v>16127.04</v>
      </c>
    </row>
    <row r="132" spans="1:123" x14ac:dyDescent="0.2">
      <c r="A132" s="9">
        <v>98247</v>
      </c>
      <c r="B132" t="s">
        <v>120</v>
      </c>
      <c r="C132">
        <v>122</v>
      </c>
      <c r="D132">
        <v>114</v>
      </c>
      <c r="E132">
        <v>109</v>
      </c>
      <c r="F132">
        <v>138</v>
      </c>
      <c r="G132">
        <v>124</v>
      </c>
      <c r="H132">
        <v>132</v>
      </c>
      <c r="I132">
        <v>121</v>
      </c>
      <c r="J132">
        <v>113</v>
      </c>
      <c r="K132">
        <v>131</v>
      </c>
      <c r="L132">
        <v>114</v>
      </c>
      <c r="M132">
        <v>109</v>
      </c>
      <c r="N132">
        <v>100</v>
      </c>
      <c r="P132" t="s">
        <v>120</v>
      </c>
      <c r="Q132">
        <v>99323</v>
      </c>
      <c r="R132" s="21">
        <v>1728.3</v>
      </c>
      <c r="S132">
        <v>8</v>
      </c>
      <c r="T132" s="21">
        <v>239.32</v>
      </c>
      <c r="U132">
        <v>0</v>
      </c>
      <c r="V132" s="21">
        <v>643.4</v>
      </c>
      <c r="W132">
        <v>5</v>
      </c>
      <c r="X132" s="21">
        <f t="shared" si="25"/>
        <v>2611.02</v>
      </c>
      <c r="Y132" s="20" t="s">
        <v>120</v>
      </c>
      <c r="Z132">
        <v>99323</v>
      </c>
      <c r="AA132" s="21">
        <v>2107.35</v>
      </c>
      <c r="AB132">
        <v>12</v>
      </c>
      <c r="AC132" s="21">
        <v>590.25</v>
      </c>
      <c r="AD132">
        <v>2</v>
      </c>
      <c r="AE132" s="21">
        <v>709.92</v>
      </c>
      <c r="AF132">
        <v>4</v>
      </c>
      <c r="AG132" s="28">
        <f t="shared" si="26"/>
        <v>3407.52</v>
      </c>
      <c r="AH132" s="20" t="s">
        <v>120</v>
      </c>
      <c r="AI132">
        <v>99362</v>
      </c>
      <c r="AJ132" s="21">
        <v>81224.84</v>
      </c>
      <c r="AK132">
        <v>368</v>
      </c>
      <c r="AL132" s="21">
        <v>49243.39</v>
      </c>
      <c r="AM132">
        <v>197</v>
      </c>
      <c r="AN132" s="21">
        <v>40490.07</v>
      </c>
      <c r="AO132">
        <v>205</v>
      </c>
      <c r="AP132" s="28">
        <f t="shared" si="27"/>
        <v>170958.3</v>
      </c>
      <c r="AQ132" s="130" t="s">
        <v>120</v>
      </c>
      <c r="AR132" s="9">
        <v>99336</v>
      </c>
      <c r="AS132" s="28">
        <v>42089.57</v>
      </c>
      <c r="AT132">
        <v>193</v>
      </c>
      <c r="AU132" s="28">
        <v>29977.87</v>
      </c>
      <c r="AV132">
        <v>83</v>
      </c>
      <c r="AW132" s="28">
        <v>21660.449999999997</v>
      </c>
      <c r="AX132">
        <v>114</v>
      </c>
      <c r="AY132" s="28">
        <f t="shared" si="28"/>
        <v>93727.89</v>
      </c>
      <c r="AZ132" s="130" t="s">
        <v>120</v>
      </c>
      <c r="BA132">
        <v>99354</v>
      </c>
      <c r="BB132" s="28">
        <v>11738.47</v>
      </c>
      <c r="BC132">
        <v>73</v>
      </c>
      <c r="BD132" s="28">
        <v>10658.73</v>
      </c>
      <c r="BE132">
        <v>48</v>
      </c>
      <c r="BF132" s="28">
        <v>13695.52</v>
      </c>
      <c r="BG132">
        <v>50</v>
      </c>
      <c r="BH132" s="28">
        <f t="shared" si="29"/>
        <v>36092.720000000001</v>
      </c>
      <c r="BI132" s="28" t="s">
        <v>168</v>
      </c>
      <c r="BJ132" s="9">
        <v>98264</v>
      </c>
      <c r="BK132" s="28">
        <v>3706.98</v>
      </c>
      <c r="BL132" s="9">
        <v>17</v>
      </c>
      <c r="BM132" s="28">
        <v>6604.66</v>
      </c>
      <c r="BN132" s="9">
        <v>6</v>
      </c>
      <c r="BO132" s="28">
        <v>2887.26</v>
      </c>
      <c r="BP132" s="9">
        <v>9</v>
      </c>
      <c r="BQ132" s="28">
        <f t="shared" si="30"/>
        <v>13198.9</v>
      </c>
      <c r="BR132" s="28" t="s">
        <v>120</v>
      </c>
      <c r="BS132">
        <v>99337</v>
      </c>
      <c r="BT132" s="28">
        <v>5787.22</v>
      </c>
      <c r="BU132">
        <v>71</v>
      </c>
      <c r="BV132" s="28">
        <v>4952.8900000000003</v>
      </c>
      <c r="BW132">
        <v>25</v>
      </c>
      <c r="BX132" s="28">
        <v>13643</v>
      </c>
      <c r="BY132">
        <v>51</v>
      </c>
      <c r="BZ132" s="28">
        <f t="shared" si="31"/>
        <v>24383.11</v>
      </c>
      <c r="CA132" s="130" t="s">
        <v>168</v>
      </c>
      <c r="CB132">
        <v>98247</v>
      </c>
      <c r="CC132" s="28">
        <v>52.4</v>
      </c>
      <c r="CD132">
        <v>2</v>
      </c>
      <c r="CE132" s="28">
        <v>0</v>
      </c>
      <c r="CF132">
        <v>0</v>
      </c>
      <c r="CG132" s="28">
        <v>0</v>
      </c>
      <c r="CH132">
        <v>0</v>
      </c>
      <c r="CI132" s="28">
        <f t="shared" si="32"/>
        <v>52.4</v>
      </c>
      <c r="CJ132" s="130" t="s">
        <v>120</v>
      </c>
      <c r="CK132">
        <v>99354</v>
      </c>
      <c r="CL132" s="28">
        <v>4808.5200000000004</v>
      </c>
      <c r="CM132">
        <v>93</v>
      </c>
      <c r="CN132" s="28">
        <v>1889.82</v>
      </c>
      <c r="CO132">
        <v>29</v>
      </c>
      <c r="CP132" s="21">
        <f t="shared" si="33"/>
        <v>6698.34</v>
      </c>
      <c r="CQ132">
        <f t="shared" si="33"/>
        <v>122</v>
      </c>
      <c r="CR132" s="28">
        <f t="shared" si="34"/>
        <v>13396.68</v>
      </c>
      <c r="CS132" s="28" t="s">
        <v>168</v>
      </c>
      <c r="CT132" s="9">
        <v>98233</v>
      </c>
      <c r="CU132" s="28">
        <v>6952.57</v>
      </c>
      <c r="CV132" s="137">
        <v>43</v>
      </c>
      <c r="CW132" s="28">
        <v>2347.64</v>
      </c>
      <c r="CX132" s="137">
        <v>9</v>
      </c>
      <c r="CY132" s="28">
        <v>4007.7700000000004</v>
      </c>
      <c r="CZ132" s="137">
        <v>21</v>
      </c>
      <c r="DA132" s="28">
        <f t="shared" si="35"/>
        <v>13307.98</v>
      </c>
      <c r="DB132" s="28" t="s">
        <v>168</v>
      </c>
      <c r="DC132" s="9">
        <v>98223</v>
      </c>
      <c r="DD132" s="28">
        <v>7723.12</v>
      </c>
      <c r="DE132">
        <v>27</v>
      </c>
      <c r="DF132" s="28">
        <v>2278.5500000000002</v>
      </c>
      <c r="DG132">
        <v>10</v>
      </c>
      <c r="DH132" s="28">
        <v>14996.09</v>
      </c>
      <c r="DI132">
        <v>20</v>
      </c>
      <c r="DJ132" s="28">
        <f t="shared" si="36"/>
        <v>24997.760000000002</v>
      </c>
      <c r="DK132" s="28" t="s">
        <v>168</v>
      </c>
      <c r="DL132" s="9">
        <v>98223</v>
      </c>
      <c r="DM132" s="28">
        <v>16366.88</v>
      </c>
      <c r="DN132">
        <v>30</v>
      </c>
      <c r="DO132" s="28">
        <v>2393.23</v>
      </c>
      <c r="DP132">
        <v>12</v>
      </c>
      <c r="DQ132" s="28">
        <v>12511.08</v>
      </c>
      <c r="DR132">
        <v>12</v>
      </c>
      <c r="DS132" s="28">
        <f t="shared" si="37"/>
        <v>31271.190000000002</v>
      </c>
    </row>
    <row r="133" spans="1:123" x14ac:dyDescent="0.2">
      <c r="A133" s="9">
        <v>98248</v>
      </c>
      <c r="B133" t="s">
        <v>120</v>
      </c>
      <c r="C133">
        <v>436</v>
      </c>
      <c r="D133">
        <v>535</v>
      </c>
      <c r="E133">
        <v>565</v>
      </c>
      <c r="F133">
        <v>575</v>
      </c>
      <c r="G133">
        <v>540</v>
      </c>
      <c r="H133">
        <v>566</v>
      </c>
      <c r="I133">
        <v>489</v>
      </c>
      <c r="J133">
        <v>464</v>
      </c>
      <c r="K133">
        <v>512</v>
      </c>
      <c r="L133">
        <v>500</v>
      </c>
      <c r="M133">
        <v>481</v>
      </c>
      <c r="N133">
        <v>479</v>
      </c>
      <c r="P133" t="s">
        <v>120</v>
      </c>
      <c r="Q133">
        <v>99324</v>
      </c>
      <c r="R133" s="21">
        <v>16386</v>
      </c>
      <c r="S133">
        <v>82</v>
      </c>
      <c r="T133" s="21">
        <v>2269.5100000000002</v>
      </c>
      <c r="U133">
        <v>18</v>
      </c>
      <c r="V133" s="21">
        <v>4930.66</v>
      </c>
      <c r="W133">
        <v>38</v>
      </c>
      <c r="X133" s="21">
        <f t="shared" ref="X133:X196" si="38">+R133+T133+V133</f>
        <v>23586.170000000002</v>
      </c>
      <c r="Y133" s="20" t="s">
        <v>120</v>
      </c>
      <c r="Z133">
        <v>99324</v>
      </c>
      <c r="AA133" s="21">
        <v>18826.22</v>
      </c>
      <c r="AB133">
        <v>96</v>
      </c>
      <c r="AC133" s="21">
        <v>6585.95</v>
      </c>
      <c r="AD133">
        <v>41</v>
      </c>
      <c r="AE133" s="21">
        <v>3437.41</v>
      </c>
      <c r="AF133">
        <v>24</v>
      </c>
      <c r="AG133" s="28">
        <f t="shared" ref="AG133:AG196" si="39">+AA133+AC133+AE133</f>
        <v>28849.58</v>
      </c>
      <c r="AH133" s="20" t="s">
        <v>168</v>
      </c>
      <c r="AI133">
        <v>38278</v>
      </c>
      <c r="AJ133" s="21">
        <v>69.73</v>
      </c>
      <c r="AK133">
        <v>1</v>
      </c>
      <c r="AL133" s="21">
        <v>0</v>
      </c>
      <c r="AM133">
        <v>0</v>
      </c>
      <c r="AN133" s="21">
        <v>0</v>
      </c>
      <c r="AO133">
        <v>0</v>
      </c>
      <c r="AP133" s="28">
        <f t="shared" ref="AP133:AP196" si="40">+AJ133+AL133+AN133</f>
        <v>69.73</v>
      </c>
      <c r="AQ133" s="130" t="s">
        <v>120</v>
      </c>
      <c r="AR133" s="9">
        <v>99337</v>
      </c>
      <c r="AS133" s="28">
        <v>22640.7</v>
      </c>
      <c r="AT133">
        <v>75</v>
      </c>
      <c r="AU133" s="28">
        <v>11217.15</v>
      </c>
      <c r="AV133">
        <v>41</v>
      </c>
      <c r="AW133" s="28">
        <v>10166.92</v>
      </c>
      <c r="AX133">
        <v>41</v>
      </c>
      <c r="AY133" s="28">
        <f t="shared" ref="AY133:AY196" si="41">+AS133+AU133+AW133</f>
        <v>44024.77</v>
      </c>
      <c r="AZ133" s="130" t="s">
        <v>120</v>
      </c>
      <c r="BA133">
        <v>99362</v>
      </c>
      <c r="BB133" s="28">
        <v>54551.26</v>
      </c>
      <c r="BC133">
        <v>331</v>
      </c>
      <c r="BD133" s="28">
        <v>48169.53</v>
      </c>
      <c r="BE133">
        <v>196</v>
      </c>
      <c r="BF133" s="28">
        <v>66341.850000000006</v>
      </c>
      <c r="BG133">
        <v>246</v>
      </c>
      <c r="BH133" s="28">
        <f t="shared" ref="BH133:BH196" si="42">+BB133+BD133+BF133</f>
        <v>169062.64</v>
      </c>
      <c r="BI133" s="28" t="s">
        <v>168</v>
      </c>
      <c r="BJ133" s="9">
        <v>98271</v>
      </c>
      <c r="BK133" s="28">
        <v>13.65</v>
      </c>
      <c r="BL133" s="9">
        <v>1</v>
      </c>
      <c r="BM133" s="28">
        <v>0</v>
      </c>
      <c r="BN133" s="9">
        <v>0</v>
      </c>
      <c r="BO133" s="28">
        <v>0</v>
      </c>
      <c r="BP133" s="9">
        <v>0</v>
      </c>
      <c r="BQ133" s="28">
        <f t="shared" ref="BQ133:BQ196" si="43">+BK133+BM133+BO133</f>
        <v>13.65</v>
      </c>
      <c r="BR133" s="28" t="s">
        <v>120</v>
      </c>
      <c r="BS133">
        <v>99338</v>
      </c>
      <c r="BT133" s="28">
        <v>3341.85</v>
      </c>
      <c r="BU133">
        <v>67</v>
      </c>
      <c r="BV133" s="28">
        <v>2142.3000000000002</v>
      </c>
      <c r="BW133">
        <v>24</v>
      </c>
      <c r="BX133" s="28">
        <v>3133.15</v>
      </c>
      <c r="BY133">
        <v>24</v>
      </c>
      <c r="BZ133" s="28">
        <f t="shared" ref="BZ133:BZ196" si="44">+BT133+BV133+BX133</f>
        <v>8617.2999999999993</v>
      </c>
      <c r="CA133" s="130" t="s">
        <v>168</v>
      </c>
      <c r="CB133">
        <v>98248</v>
      </c>
      <c r="CC133" s="28">
        <v>2929.63</v>
      </c>
      <c r="CD133">
        <v>27</v>
      </c>
      <c r="CE133" s="28">
        <v>1316.69</v>
      </c>
      <c r="CF133">
        <v>8</v>
      </c>
      <c r="CG133" s="28">
        <v>10959.9</v>
      </c>
      <c r="CH133">
        <v>30</v>
      </c>
      <c r="CI133" s="28">
        <f t="shared" ref="CI133:CI196" si="45">+CC133+CE133+CG133</f>
        <v>15206.22</v>
      </c>
      <c r="CJ133" s="130" t="s">
        <v>120</v>
      </c>
      <c r="CK133">
        <v>99362</v>
      </c>
      <c r="CL133" s="28">
        <v>16506.04</v>
      </c>
      <c r="CM133">
        <v>349</v>
      </c>
      <c r="CN133" s="28">
        <v>9064.4</v>
      </c>
      <c r="CO133">
        <v>169</v>
      </c>
      <c r="CP133" s="21">
        <f t="shared" ref="CP133:CQ196" si="46">+CL133+CN133</f>
        <v>25570.440000000002</v>
      </c>
      <c r="CQ133">
        <f t="shared" si="46"/>
        <v>518</v>
      </c>
      <c r="CR133" s="28">
        <f t="shared" ref="CR133:CR196" si="47">+CL133+CN133+CP133</f>
        <v>51140.880000000005</v>
      </c>
      <c r="CS133" s="28" t="s">
        <v>168</v>
      </c>
      <c r="CT133" s="9">
        <v>98247</v>
      </c>
      <c r="CU133" s="28">
        <v>48.53</v>
      </c>
      <c r="CV133" s="137">
        <v>2</v>
      </c>
      <c r="CW133" s="28">
        <v>29.33</v>
      </c>
      <c r="CX133" s="137">
        <v>0</v>
      </c>
      <c r="CY133" s="28">
        <v>36.880000000000003</v>
      </c>
      <c r="CZ133" s="137">
        <v>1</v>
      </c>
      <c r="DA133" s="28">
        <f t="shared" ref="DA133:DA196" si="48">+CU133+CW133+CY133</f>
        <v>114.74000000000001</v>
      </c>
      <c r="DB133" s="28" t="s">
        <v>168</v>
      </c>
      <c r="DC133" s="9">
        <v>98225</v>
      </c>
      <c r="DD133" s="28">
        <v>18192.419999999998</v>
      </c>
      <c r="DE133">
        <v>80</v>
      </c>
      <c r="DF133" s="28">
        <v>3696.92</v>
      </c>
      <c r="DG133">
        <v>14</v>
      </c>
      <c r="DH133" s="28">
        <v>13725.6</v>
      </c>
      <c r="DI133">
        <v>43</v>
      </c>
      <c r="DJ133" s="28">
        <f t="shared" ref="DJ133:DJ196" si="49">+DD133+DF133+DH133</f>
        <v>35614.939999999995</v>
      </c>
      <c r="DK133" s="28" t="s">
        <v>168</v>
      </c>
      <c r="DL133" s="9">
        <v>98225</v>
      </c>
      <c r="DM133" s="28">
        <v>43334.7</v>
      </c>
      <c r="DN133">
        <v>76</v>
      </c>
      <c r="DO133" s="28">
        <v>4303.3599999999997</v>
      </c>
      <c r="DP133">
        <v>20</v>
      </c>
      <c r="DQ133" s="28">
        <v>7090.71</v>
      </c>
      <c r="DR133">
        <v>31</v>
      </c>
      <c r="DS133" s="28">
        <f t="shared" ref="DS133:DS196" si="50">+DM133+DO133+DQ133</f>
        <v>54728.77</v>
      </c>
    </row>
    <row r="134" spans="1:123" x14ac:dyDescent="0.2">
      <c r="A134" s="9">
        <v>98257</v>
      </c>
      <c r="B134" t="s">
        <v>120</v>
      </c>
      <c r="C134">
        <v>44</v>
      </c>
      <c r="D134">
        <v>39</v>
      </c>
      <c r="E134">
        <v>31</v>
      </c>
      <c r="F134">
        <v>45</v>
      </c>
      <c r="G134">
        <v>36</v>
      </c>
      <c r="H134">
        <v>35</v>
      </c>
      <c r="I134">
        <v>39</v>
      </c>
      <c r="J134">
        <v>35</v>
      </c>
      <c r="K134">
        <v>36</v>
      </c>
      <c r="L134">
        <v>43</v>
      </c>
      <c r="M134">
        <v>38</v>
      </c>
      <c r="N134">
        <v>37</v>
      </c>
      <c r="P134" t="s">
        <v>120</v>
      </c>
      <c r="Q134">
        <v>99336</v>
      </c>
      <c r="R134" s="21">
        <v>32443.81</v>
      </c>
      <c r="S134">
        <v>185</v>
      </c>
      <c r="T134" s="21">
        <v>4088.81</v>
      </c>
      <c r="U134">
        <v>36</v>
      </c>
      <c r="V134" s="21">
        <v>14452.94</v>
      </c>
      <c r="W134">
        <v>118</v>
      </c>
      <c r="X134" s="21">
        <f t="shared" si="38"/>
        <v>50985.560000000005</v>
      </c>
      <c r="Y134" s="20" t="s">
        <v>120</v>
      </c>
      <c r="Z134">
        <v>99336</v>
      </c>
      <c r="AA134" s="21">
        <v>48706.02</v>
      </c>
      <c r="AB134">
        <v>229</v>
      </c>
      <c r="AC134" s="21">
        <v>16656.900000000001</v>
      </c>
      <c r="AD134">
        <v>87</v>
      </c>
      <c r="AE134" s="21">
        <v>12508</v>
      </c>
      <c r="AF134">
        <v>100</v>
      </c>
      <c r="AG134" s="28">
        <f t="shared" si="39"/>
        <v>77870.92</v>
      </c>
      <c r="AH134" s="20" t="s">
        <v>168</v>
      </c>
      <c r="AI134">
        <v>98220</v>
      </c>
      <c r="AJ134" s="21">
        <v>1093.01</v>
      </c>
      <c r="AK134">
        <v>1</v>
      </c>
      <c r="AL134" s="21">
        <v>0</v>
      </c>
      <c r="AM134">
        <v>0</v>
      </c>
      <c r="AN134" s="21">
        <v>0</v>
      </c>
      <c r="AO134">
        <v>0</v>
      </c>
      <c r="AP134" s="28">
        <f t="shared" si="40"/>
        <v>1093.01</v>
      </c>
      <c r="AQ134" s="130" t="s">
        <v>120</v>
      </c>
      <c r="AR134" s="9">
        <v>99338</v>
      </c>
      <c r="AS134" s="28">
        <v>10677.2</v>
      </c>
      <c r="AT134">
        <v>73</v>
      </c>
      <c r="AU134" s="28">
        <v>3145.05</v>
      </c>
      <c r="AV134">
        <v>18</v>
      </c>
      <c r="AW134" s="28">
        <v>2791.12</v>
      </c>
      <c r="AX134">
        <v>17</v>
      </c>
      <c r="AY134" s="28">
        <f t="shared" si="41"/>
        <v>16613.37</v>
      </c>
      <c r="AZ134" s="130" t="s">
        <v>168</v>
      </c>
      <c r="BA134">
        <v>98220</v>
      </c>
      <c r="BB134" s="28">
        <v>802.57</v>
      </c>
      <c r="BC134">
        <v>0</v>
      </c>
      <c r="BD134" s="28">
        <v>1153.3499999999999</v>
      </c>
      <c r="BE134">
        <v>1</v>
      </c>
      <c r="BF134" s="28">
        <v>0</v>
      </c>
      <c r="BG134">
        <v>0</v>
      </c>
      <c r="BH134" s="28">
        <f t="shared" si="42"/>
        <v>1955.92</v>
      </c>
      <c r="BI134" s="28" t="s">
        <v>168</v>
      </c>
      <c r="BJ134" s="9">
        <v>98273</v>
      </c>
      <c r="BK134" s="28">
        <v>6156.86</v>
      </c>
      <c r="BL134" s="9">
        <v>21</v>
      </c>
      <c r="BM134" s="28">
        <v>12560.35</v>
      </c>
      <c r="BN134" s="9">
        <v>4</v>
      </c>
      <c r="BO134" s="28">
        <v>13660.62</v>
      </c>
      <c r="BP134" s="9">
        <v>16</v>
      </c>
      <c r="BQ134" s="28">
        <f t="shared" si="43"/>
        <v>32377.83</v>
      </c>
      <c r="BR134" s="28" t="s">
        <v>120</v>
      </c>
      <c r="BS134">
        <v>99344</v>
      </c>
      <c r="BT134" s="28">
        <v>3859.4</v>
      </c>
      <c r="BU134">
        <v>62</v>
      </c>
      <c r="BV134" s="28">
        <v>4152.82</v>
      </c>
      <c r="BW134">
        <v>34</v>
      </c>
      <c r="BX134" s="28">
        <v>16949.330000000002</v>
      </c>
      <c r="BY134">
        <v>56</v>
      </c>
      <c r="BZ134" s="28">
        <f t="shared" si="44"/>
        <v>24961.550000000003</v>
      </c>
      <c r="CA134" s="130" t="s">
        <v>168</v>
      </c>
      <c r="CB134">
        <v>98257</v>
      </c>
      <c r="CC134" s="28">
        <v>959.68</v>
      </c>
      <c r="CD134">
        <v>2</v>
      </c>
      <c r="CE134" s="28">
        <v>1076.43</v>
      </c>
      <c r="CF134">
        <v>2</v>
      </c>
      <c r="CG134" s="28">
        <v>201.56</v>
      </c>
      <c r="CH134">
        <v>3</v>
      </c>
      <c r="CI134" s="28">
        <f t="shared" si="45"/>
        <v>2237.67</v>
      </c>
      <c r="CJ134" s="130" t="s">
        <v>168</v>
      </c>
      <c r="CK134">
        <v>98220</v>
      </c>
      <c r="CL134" s="28">
        <v>0</v>
      </c>
      <c r="CM134">
        <v>0</v>
      </c>
      <c r="CN134" s="28">
        <v>46.1</v>
      </c>
      <c r="CO134">
        <v>0</v>
      </c>
      <c r="CP134" s="21">
        <f t="shared" si="46"/>
        <v>46.1</v>
      </c>
      <c r="CQ134">
        <f t="shared" si="46"/>
        <v>0</v>
      </c>
      <c r="CR134" s="28">
        <f t="shared" si="47"/>
        <v>92.2</v>
      </c>
      <c r="CS134" s="28" t="s">
        <v>168</v>
      </c>
      <c r="CT134" s="9">
        <v>98248</v>
      </c>
      <c r="CU134" s="28">
        <v>4054.82</v>
      </c>
      <c r="CV134" s="137">
        <v>32</v>
      </c>
      <c r="CW134" s="28">
        <v>755.35</v>
      </c>
      <c r="CX134" s="137">
        <v>10</v>
      </c>
      <c r="CY134" s="28">
        <v>7117.83</v>
      </c>
      <c r="CZ134" s="137">
        <v>20</v>
      </c>
      <c r="DA134" s="28">
        <f t="shared" si="48"/>
        <v>11928</v>
      </c>
      <c r="DB134" s="28" t="s">
        <v>168</v>
      </c>
      <c r="DC134" s="9">
        <v>98226</v>
      </c>
      <c r="DD134" s="28">
        <v>6425.69</v>
      </c>
      <c r="DE134">
        <v>38</v>
      </c>
      <c r="DF134" s="28">
        <v>982.98</v>
      </c>
      <c r="DG134">
        <v>4</v>
      </c>
      <c r="DH134" s="28">
        <v>4308.72</v>
      </c>
      <c r="DI134">
        <v>23</v>
      </c>
      <c r="DJ134" s="28">
        <f t="shared" si="49"/>
        <v>11717.39</v>
      </c>
      <c r="DK134" s="28" t="s">
        <v>168</v>
      </c>
      <c r="DL134" s="9">
        <v>98226</v>
      </c>
      <c r="DM134" s="28">
        <v>18515.55</v>
      </c>
      <c r="DN134">
        <v>68</v>
      </c>
      <c r="DO134" s="28">
        <v>3788.18</v>
      </c>
      <c r="DP134">
        <v>13</v>
      </c>
      <c r="DQ134" s="28">
        <v>2951.65</v>
      </c>
      <c r="DR134">
        <v>12</v>
      </c>
      <c r="DS134" s="28">
        <f t="shared" si="50"/>
        <v>25255.38</v>
      </c>
    </row>
    <row r="135" spans="1:123" x14ac:dyDescent="0.2">
      <c r="A135" s="9">
        <v>98264</v>
      </c>
      <c r="B135" t="s">
        <v>120</v>
      </c>
      <c r="C135">
        <v>519</v>
      </c>
      <c r="D135">
        <v>602</v>
      </c>
      <c r="E135">
        <v>504</v>
      </c>
      <c r="F135">
        <v>603</v>
      </c>
      <c r="G135">
        <v>552</v>
      </c>
      <c r="H135">
        <v>590</v>
      </c>
      <c r="I135">
        <v>551</v>
      </c>
      <c r="J135">
        <v>537</v>
      </c>
      <c r="K135">
        <v>553</v>
      </c>
      <c r="L135">
        <v>546</v>
      </c>
      <c r="M135">
        <v>511</v>
      </c>
      <c r="N135">
        <v>550</v>
      </c>
      <c r="P135" t="s">
        <v>120</v>
      </c>
      <c r="Q135">
        <v>99337</v>
      </c>
      <c r="R135" s="21">
        <v>16220.12</v>
      </c>
      <c r="S135">
        <v>75</v>
      </c>
      <c r="T135" s="21">
        <v>1799.22</v>
      </c>
      <c r="U135">
        <v>16</v>
      </c>
      <c r="V135" s="21">
        <v>7185.37</v>
      </c>
      <c r="W135">
        <v>29</v>
      </c>
      <c r="X135" s="21">
        <f t="shared" si="38"/>
        <v>25204.71</v>
      </c>
      <c r="Y135" s="20" t="s">
        <v>120</v>
      </c>
      <c r="Z135">
        <v>99337</v>
      </c>
      <c r="AA135" s="21">
        <v>21711.72</v>
      </c>
      <c r="AB135">
        <v>86</v>
      </c>
      <c r="AC135" s="21">
        <v>5469.43</v>
      </c>
      <c r="AD135">
        <v>26</v>
      </c>
      <c r="AE135" s="21">
        <v>3594.7700000000004</v>
      </c>
      <c r="AF135">
        <v>18</v>
      </c>
      <c r="AG135" s="28">
        <f t="shared" si="39"/>
        <v>30775.920000000002</v>
      </c>
      <c r="AH135" s="20" t="s">
        <v>168</v>
      </c>
      <c r="AI135">
        <v>98221</v>
      </c>
      <c r="AJ135" s="21">
        <v>10771.79</v>
      </c>
      <c r="AK135">
        <v>22</v>
      </c>
      <c r="AL135" s="21">
        <v>6624.24</v>
      </c>
      <c r="AM135">
        <v>4</v>
      </c>
      <c r="AN135" s="21">
        <v>13411.5</v>
      </c>
      <c r="AO135">
        <v>11</v>
      </c>
      <c r="AP135" s="28">
        <f t="shared" si="40"/>
        <v>30807.53</v>
      </c>
      <c r="AQ135" s="130" t="s">
        <v>120</v>
      </c>
      <c r="AR135" s="9">
        <v>99344</v>
      </c>
      <c r="AS135" s="28">
        <v>20506.96</v>
      </c>
      <c r="AT135">
        <v>94</v>
      </c>
      <c r="AU135" s="28">
        <v>10267.9</v>
      </c>
      <c r="AV135">
        <v>33</v>
      </c>
      <c r="AW135" s="28">
        <v>17503.84</v>
      </c>
      <c r="AX135">
        <v>57</v>
      </c>
      <c r="AY135" s="28">
        <f t="shared" si="41"/>
        <v>48278.7</v>
      </c>
      <c r="AZ135" s="130" t="s">
        <v>168</v>
      </c>
      <c r="BA135">
        <v>98221</v>
      </c>
      <c r="BB135" s="28">
        <v>13489.94</v>
      </c>
      <c r="BC135">
        <v>24</v>
      </c>
      <c r="BD135" s="28">
        <v>7247.61</v>
      </c>
      <c r="BE135">
        <v>9</v>
      </c>
      <c r="BF135" s="28">
        <v>18492.04</v>
      </c>
      <c r="BG135">
        <v>8</v>
      </c>
      <c r="BH135" s="28">
        <f t="shared" si="42"/>
        <v>39229.589999999997</v>
      </c>
      <c r="BI135" s="28" t="s">
        <v>168</v>
      </c>
      <c r="BJ135" s="9">
        <v>98274</v>
      </c>
      <c r="BK135" s="28">
        <v>1405.48</v>
      </c>
      <c r="BL135" s="9">
        <v>2</v>
      </c>
      <c r="BM135" s="28">
        <v>0</v>
      </c>
      <c r="BN135" s="9">
        <v>0</v>
      </c>
      <c r="BO135" s="28">
        <v>0</v>
      </c>
      <c r="BP135" s="9">
        <v>0</v>
      </c>
      <c r="BQ135" s="28">
        <f t="shared" si="43"/>
        <v>1405.48</v>
      </c>
      <c r="BR135" s="28" t="s">
        <v>120</v>
      </c>
      <c r="BS135">
        <v>99350</v>
      </c>
      <c r="BT135" s="28">
        <v>1626.72</v>
      </c>
      <c r="BU135">
        <v>24</v>
      </c>
      <c r="BV135" s="28">
        <v>678.67</v>
      </c>
      <c r="BW135">
        <v>13</v>
      </c>
      <c r="BX135" s="28">
        <v>7045.92</v>
      </c>
      <c r="BY135">
        <v>28</v>
      </c>
      <c r="BZ135" s="28">
        <f t="shared" si="44"/>
        <v>9351.31</v>
      </c>
      <c r="CA135" s="130" t="s">
        <v>168</v>
      </c>
      <c r="CB135">
        <v>98264</v>
      </c>
      <c r="CC135" s="28">
        <v>1420.46</v>
      </c>
      <c r="CD135">
        <v>16</v>
      </c>
      <c r="CE135" s="28">
        <v>3008.21</v>
      </c>
      <c r="CF135">
        <v>4</v>
      </c>
      <c r="CG135" s="28">
        <v>1280.01</v>
      </c>
      <c r="CH135">
        <v>6</v>
      </c>
      <c r="CI135" s="28">
        <f t="shared" si="45"/>
        <v>5708.68</v>
      </c>
      <c r="CJ135" s="130" t="s">
        <v>168</v>
      </c>
      <c r="CK135">
        <v>98221</v>
      </c>
      <c r="CL135" s="28">
        <v>3941.02</v>
      </c>
      <c r="CM135">
        <v>29</v>
      </c>
      <c r="CN135" s="28">
        <v>2339.31</v>
      </c>
      <c r="CO135">
        <v>17</v>
      </c>
      <c r="CP135" s="21">
        <f t="shared" si="46"/>
        <v>6280.33</v>
      </c>
      <c r="CQ135">
        <f t="shared" si="46"/>
        <v>46</v>
      </c>
      <c r="CR135" s="28">
        <f t="shared" si="47"/>
        <v>12560.66</v>
      </c>
      <c r="CS135" s="28" t="s">
        <v>168</v>
      </c>
      <c r="CT135" s="9">
        <v>98257</v>
      </c>
      <c r="CU135" s="28">
        <v>1162.74</v>
      </c>
      <c r="CV135" s="137">
        <v>6</v>
      </c>
      <c r="CW135" s="28">
        <v>1022.35</v>
      </c>
      <c r="CX135" s="137">
        <v>2</v>
      </c>
      <c r="CY135" s="28">
        <v>184.91000000000003</v>
      </c>
      <c r="CZ135" s="137">
        <v>4</v>
      </c>
      <c r="DA135" s="28">
        <f t="shared" si="48"/>
        <v>2370</v>
      </c>
      <c r="DB135" s="28" t="s">
        <v>168</v>
      </c>
      <c r="DC135" s="9">
        <v>98229</v>
      </c>
      <c r="DD135" s="28">
        <v>1627.64</v>
      </c>
      <c r="DE135">
        <v>14</v>
      </c>
      <c r="DF135" s="28">
        <v>89.67</v>
      </c>
      <c r="DG135">
        <v>3</v>
      </c>
      <c r="DH135" s="28">
        <v>99.3</v>
      </c>
      <c r="DI135">
        <v>3</v>
      </c>
      <c r="DJ135" s="28">
        <f t="shared" si="49"/>
        <v>1816.6100000000001</v>
      </c>
      <c r="DK135" s="28" t="s">
        <v>168</v>
      </c>
      <c r="DL135" s="9">
        <v>98229</v>
      </c>
      <c r="DM135" s="28">
        <v>3428.69</v>
      </c>
      <c r="DN135">
        <v>15</v>
      </c>
      <c r="DO135" s="28">
        <v>525.13</v>
      </c>
      <c r="DP135">
        <v>4</v>
      </c>
      <c r="DQ135" s="28">
        <v>339.1</v>
      </c>
      <c r="DR135">
        <v>6</v>
      </c>
      <c r="DS135" s="28">
        <f t="shared" si="50"/>
        <v>4292.92</v>
      </c>
    </row>
    <row r="136" spans="1:123" x14ac:dyDescent="0.2">
      <c r="A136" s="9">
        <v>98271</v>
      </c>
      <c r="B136" t="s">
        <v>120</v>
      </c>
      <c r="C136">
        <v>111</v>
      </c>
      <c r="D136">
        <v>128</v>
      </c>
      <c r="E136">
        <v>123</v>
      </c>
      <c r="F136">
        <v>143</v>
      </c>
      <c r="G136">
        <v>156</v>
      </c>
      <c r="H136">
        <v>133</v>
      </c>
      <c r="I136">
        <v>124</v>
      </c>
      <c r="J136">
        <v>140</v>
      </c>
      <c r="K136">
        <v>154</v>
      </c>
      <c r="L136">
        <v>154</v>
      </c>
      <c r="M136">
        <v>150</v>
      </c>
      <c r="N136">
        <v>138</v>
      </c>
      <c r="P136" t="s">
        <v>120</v>
      </c>
      <c r="Q136">
        <v>99338</v>
      </c>
      <c r="R136" s="21">
        <v>9134.18</v>
      </c>
      <c r="S136">
        <v>48</v>
      </c>
      <c r="T136" s="21">
        <v>1064.8399999999999</v>
      </c>
      <c r="U136">
        <v>12</v>
      </c>
      <c r="V136" s="21">
        <v>3107.16</v>
      </c>
      <c r="W136">
        <v>20</v>
      </c>
      <c r="X136" s="21">
        <f t="shared" si="38"/>
        <v>13306.18</v>
      </c>
      <c r="Y136" s="20" t="s">
        <v>120</v>
      </c>
      <c r="Z136">
        <v>99338</v>
      </c>
      <c r="AA136" s="21">
        <v>9896.75</v>
      </c>
      <c r="AB136">
        <v>61</v>
      </c>
      <c r="AC136" s="21">
        <v>1279.17</v>
      </c>
      <c r="AD136">
        <v>14</v>
      </c>
      <c r="AE136" s="21">
        <v>2828.6299999999997</v>
      </c>
      <c r="AF136">
        <v>14</v>
      </c>
      <c r="AG136" s="28">
        <f t="shared" si="39"/>
        <v>14004.55</v>
      </c>
      <c r="AH136" s="20" t="s">
        <v>168</v>
      </c>
      <c r="AI136">
        <v>98223</v>
      </c>
      <c r="AJ136" s="21">
        <v>17795.79</v>
      </c>
      <c r="AK136">
        <v>29</v>
      </c>
      <c r="AL136" s="21">
        <v>5719.03</v>
      </c>
      <c r="AM136">
        <v>8</v>
      </c>
      <c r="AN136" s="21">
        <v>2096.13</v>
      </c>
      <c r="AO136">
        <v>10</v>
      </c>
      <c r="AP136" s="28">
        <f t="shared" si="40"/>
        <v>25610.95</v>
      </c>
      <c r="AQ136" s="130" t="s">
        <v>120</v>
      </c>
      <c r="AR136" s="9">
        <v>99350</v>
      </c>
      <c r="AS136" s="28">
        <v>12032.27</v>
      </c>
      <c r="AT136">
        <v>50</v>
      </c>
      <c r="AU136" s="28">
        <v>68.290000000000006</v>
      </c>
      <c r="AV136">
        <v>1</v>
      </c>
      <c r="AW136" s="28">
        <v>3817.9900000000002</v>
      </c>
      <c r="AX136">
        <v>19</v>
      </c>
      <c r="AY136" s="28">
        <f t="shared" si="41"/>
        <v>15918.550000000001</v>
      </c>
      <c r="AZ136" s="130" t="s">
        <v>168</v>
      </c>
      <c r="BA136">
        <v>98223</v>
      </c>
      <c r="BB136" s="28">
        <v>22680.59</v>
      </c>
      <c r="BC136">
        <v>37</v>
      </c>
      <c r="BD136" s="28">
        <v>15538.88</v>
      </c>
      <c r="BE136">
        <v>17</v>
      </c>
      <c r="BF136" s="28">
        <v>6084.84</v>
      </c>
      <c r="BG136">
        <v>12</v>
      </c>
      <c r="BH136" s="28">
        <f t="shared" si="42"/>
        <v>44304.31</v>
      </c>
      <c r="BI136" s="28" t="s">
        <v>168</v>
      </c>
      <c r="BJ136" s="9">
        <v>98276</v>
      </c>
      <c r="BK136" s="28">
        <v>23.11</v>
      </c>
      <c r="BL136" s="9">
        <v>0</v>
      </c>
      <c r="BM136" s="28">
        <v>5.29</v>
      </c>
      <c r="BN136" s="9">
        <v>1</v>
      </c>
      <c r="BO136" s="28">
        <v>0</v>
      </c>
      <c r="BP136" s="9">
        <v>0</v>
      </c>
      <c r="BQ136" s="28">
        <f t="shared" si="43"/>
        <v>28.4</v>
      </c>
      <c r="BR136" s="28" t="s">
        <v>120</v>
      </c>
      <c r="BS136">
        <v>99352</v>
      </c>
      <c r="BT136" s="28">
        <v>9644.49</v>
      </c>
      <c r="BU136">
        <v>215</v>
      </c>
      <c r="BV136" s="28">
        <v>7583.17</v>
      </c>
      <c r="BW136">
        <v>82</v>
      </c>
      <c r="BX136" s="28">
        <v>25884.9</v>
      </c>
      <c r="BY136">
        <v>128</v>
      </c>
      <c r="BZ136" s="28">
        <f t="shared" si="44"/>
        <v>43112.56</v>
      </c>
      <c r="CA136" s="130" t="s">
        <v>168</v>
      </c>
      <c r="CB136">
        <v>98273</v>
      </c>
      <c r="CC136" s="28">
        <v>900.33</v>
      </c>
      <c r="CD136">
        <v>15</v>
      </c>
      <c r="CE136" s="28">
        <v>2161.7199999999998</v>
      </c>
      <c r="CF136">
        <v>13</v>
      </c>
      <c r="CG136" s="28">
        <v>22712.620000000003</v>
      </c>
      <c r="CH136">
        <v>12</v>
      </c>
      <c r="CI136" s="28">
        <f t="shared" si="45"/>
        <v>25774.670000000002</v>
      </c>
      <c r="CJ136" s="130" t="s">
        <v>168</v>
      </c>
      <c r="CK136">
        <v>98223</v>
      </c>
      <c r="CL136" s="28">
        <v>7927.21</v>
      </c>
      <c r="CM136">
        <v>28</v>
      </c>
      <c r="CN136" s="28">
        <v>957.39</v>
      </c>
      <c r="CO136">
        <v>7</v>
      </c>
      <c r="CP136" s="21">
        <f t="shared" si="46"/>
        <v>8884.6</v>
      </c>
      <c r="CQ136">
        <f t="shared" si="46"/>
        <v>35</v>
      </c>
      <c r="CR136" s="28">
        <f t="shared" si="47"/>
        <v>17769.2</v>
      </c>
      <c r="CS136" s="28" t="s">
        <v>168</v>
      </c>
      <c r="CT136" s="9">
        <v>98264</v>
      </c>
      <c r="CU136" s="28">
        <v>1299.81</v>
      </c>
      <c r="CV136" s="137">
        <v>9</v>
      </c>
      <c r="CW136" s="28">
        <v>1021.43</v>
      </c>
      <c r="CX136" s="137">
        <v>8</v>
      </c>
      <c r="CY136" s="28">
        <v>4092.23</v>
      </c>
      <c r="CZ136" s="137">
        <v>5</v>
      </c>
      <c r="DA136" s="28">
        <f t="shared" si="48"/>
        <v>6413.4699999999993</v>
      </c>
      <c r="DB136" s="28" t="s">
        <v>168</v>
      </c>
      <c r="DC136" s="9">
        <v>98230</v>
      </c>
      <c r="DD136" s="28">
        <v>5530.31</v>
      </c>
      <c r="DE136">
        <v>17</v>
      </c>
      <c r="DF136" s="28">
        <v>1047.4000000000001</v>
      </c>
      <c r="DG136">
        <v>7</v>
      </c>
      <c r="DH136" s="28">
        <v>1492.72</v>
      </c>
      <c r="DI136">
        <v>11</v>
      </c>
      <c r="DJ136" s="28">
        <f t="shared" si="49"/>
        <v>8070.4300000000012</v>
      </c>
      <c r="DK136" s="28" t="s">
        <v>168</v>
      </c>
      <c r="DL136" s="9">
        <v>98230</v>
      </c>
      <c r="DM136" s="28">
        <v>6076.84</v>
      </c>
      <c r="DN136">
        <v>20</v>
      </c>
      <c r="DO136" s="28">
        <v>2117.7199999999998</v>
      </c>
      <c r="DP136">
        <v>3</v>
      </c>
      <c r="DQ136" s="28">
        <v>2120.61</v>
      </c>
      <c r="DR136">
        <v>14</v>
      </c>
      <c r="DS136" s="28">
        <f t="shared" si="50"/>
        <v>10315.17</v>
      </c>
    </row>
    <row r="137" spans="1:123" x14ac:dyDescent="0.2">
      <c r="A137" s="9">
        <v>98273</v>
      </c>
      <c r="B137" t="s">
        <v>120</v>
      </c>
      <c r="C137">
        <v>669</v>
      </c>
      <c r="D137">
        <v>412</v>
      </c>
      <c r="E137">
        <v>382</v>
      </c>
      <c r="F137">
        <v>703</v>
      </c>
      <c r="G137">
        <v>428</v>
      </c>
      <c r="H137">
        <v>445</v>
      </c>
      <c r="I137">
        <v>667</v>
      </c>
      <c r="J137">
        <v>425</v>
      </c>
      <c r="K137">
        <v>633</v>
      </c>
      <c r="L137">
        <v>397</v>
      </c>
      <c r="M137">
        <v>610</v>
      </c>
      <c r="N137">
        <v>607</v>
      </c>
      <c r="P137" t="s">
        <v>120</v>
      </c>
      <c r="Q137">
        <v>99344</v>
      </c>
      <c r="R137" s="21">
        <v>16241.94</v>
      </c>
      <c r="S137">
        <v>84</v>
      </c>
      <c r="T137" s="21">
        <v>3395.18</v>
      </c>
      <c r="U137">
        <v>24</v>
      </c>
      <c r="V137" s="21">
        <v>9896.8000000000011</v>
      </c>
      <c r="W137">
        <v>44</v>
      </c>
      <c r="X137" s="21">
        <f t="shared" si="38"/>
        <v>29533.919999999998</v>
      </c>
      <c r="Y137" s="20" t="s">
        <v>120</v>
      </c>
      <c r="Z137">
        <v>99344</v>
      </c>
      <c r="AA137" s="21">
        <v>23225.57</v>
      </c>
      <c r="AB137">
        <v>87</v>
      </c>
      <c r="AC137" s="21">
        <v>8420.5499999999993</v>
      </c>
      <c r="AD137">
        <v>41</v>
      </c>
      <c r="AE137" s="21">
        <v>10837.18</v>
      </c>
      <c r="AF137">
        <v>43</v>
      </c>
      <c r="AG137" s="28">
        <f t="shared" si="39"/>
        <v>42483.3</v>
      </c>
      <c r="AH137" s="20" t="s">
        <v>168</v>
      </c>
      <c r="AI137">
        <v>98225</v>
      </c>
      <c r="AJ137" s="21">
        <v>6575.37</v>
      </c>
      <c r="AK137">
        <v>17</v>
      </c>
      <c r="AL137" s="21">
        <v>8045.11</v>
      </c>
      <c r="AM137">
        <v>22</v>
      </c>
      <c r="AN137" s="21">
        <v>13018.400000000001</v>
      </c>
      <c r="AO137">
        <v>22</v>
      </c>
      <c r="AP137" s="28">
        <f t="shared" si="40"/>
        <v>27638.880000000001</v>
      </c>
      <c r="AQ137" s="130" t="s">
        <v>120</v>
      </c>
      <c r="AR137" s="9">
        <v>99352</v>
      </c>
      <c r="AS137" s="28">
        <v>43040.97</v>
      </c>
      <c r="AT137">
        <v>236</v>
      </c>
      <c r="AU137" s="28">
        <v>14594.38</v>
      </c>
      <c r="AV137">
        <v>66</v>
      </c>
      <c r="AW137" s="28">
        <v>19794.52</v>
      </c>
      <c r="AX137">
        <v>85</v>
      </c>
      <c r="AY137" s="28">
        <f t="shared" si="41"/>
        <v>77429.87</v>
      </c>
      <c r="AZ137" s="130" t="s">
        <v>168</v>
      </c>
      <c r="BA137">
        <v>98225</v>
      </c>
      <c r="BB137" s="28">
        <v>26617.3</v>
      </c>
      <c r="BC137">
        <v>62</v>
      </c>
      <c r="BD137" s="28">
        <v>9750.61</v>
      </c>
      <c r="BE137">
        <v>17</v>
      </c>
      <c r="BF137" s="28">
        <v>26790.5</v>
      </c>
      <c r="BG137">
        <v>29</v>
      </c>
      <c r="BH137" s="28">
        <f t="shared" si="42"/>
        <v>63158.41</v>
      </c>
      <c r="BI137" s="28" t="s">
        <v>168</v>
      </c>
      <c r="BJ137" s="9">
        <v>98277</v>
      </c>
      <c r="BK137" s="28">
        <v>3839.83</v>
      </c>
      <c r="BL137" s="9">
        <v>10</v>
      </c>
      <c r="BM137" s="28">
        <v>3611.5</v>
      </c>
      <c r="BN137" s="9">
        <v>6</v>
      </c>
      <c r="BO137" s="28">
        <v>23262.74</v>
      </c>
      <c r="BP137" s="9">
        <v>15</v>
      </c>
      <c r="BQ137" s="28">
        <f t="shared" si="43"/>
        <v>30714.07</v>
      </c>
      <c r="BR137" s="28" t="s">
        <v>120</v>
      </c>
      <c r="BS137">
        <v>99353</v>
      </c>
      <c r="BT137" s="28">
        <v>832.75</v>
      </c>
      <c r="BU137">
        <v>22</v>
      </c>
      <c r="BV137" s="28">
        <v>590.65</v>
      </c>
      <c r="BW137">
        <v>5</v>
      </c>
      <c r="BX137" s="28">
        <v>3037.05</v>
      </c>
      <c r="BY137">
        <v>18</v>
      </c>
      <c r="BZ137" s="28">
        <f t="shared" si="44"/>
        <v>4460.4500000000007</v>
      </c>
      <c r="CA137" s="130" t="s">
        <v>168</v>
      </c>
      <c r="CB137">
        <v>98274</v>
      </c>
      <c r="CC137" s="28">
        <v>234.59</v>
      </c>
      <c r="CD137">
        <v>2</v>
      </c>
      <c r="CE137" s="28">
        <v>13.78</v>
      </c>
      <c r="CF137">
        <v>1</v>
      </c>
      <c r="CG137" s="28">
        <v>0</v>
      </c>
      <c r="CH137">
        <v>0</v>
      </c>
      <c r="CI137" s="28">
        <f t="shared" si="45"/>
        <v>248.37</v>
      </c>
      <c r="CJ137" s="130" t="s">
        <v>168</v>
      </c>
      <c r="CK137">
        <v>98225</v>
      </c>
      <c r="CL137" s="28">
        <v>11167.79</v>
      </c>
      <c r="CM137">
        <v>85</v>
      </c>
      <c r="CN137" s="28">
        <v>2776.72</v>
      </c>
      <c r="CO137">
        <v>12</v>
      </c>
      <c r="CP137" s="21">
        <f t="shared" si="46"/>
        <v>13944.51</v>
      </c>
      <c r="CQ137">
        <f t="shared" si="46"/>
        <v>97</v>
      </c>
      <c r="CR137" s="28">
        <f t="shared" si="47"/>
        <v>27889.02</v>
      </c>
      <c r="CS137" s="28" t="s">
        <v>168</v>
      </c>
      <c r="CT137" s="9">
        <v>98271</v>
      </c>
      <c r="CU137" s="28">
        <v>16.600000000000001</v>
      </c>
      <c r="CV137" s="137">
        <v>2</v>
      </c>
      <c r="CW137" s="28">
        <v>0</v>
      </c>
      <c r="CX137" s="137">
        <v>0</v>
      </c>
      <c r="CY137" s="28">
        <v>0</v>
      </c>
      <c r="CZ137" s="137">
        <v>0</v>
      </c>
      <c r="DA137" s="28">
        <f t="shared" si="48"/>
        <v>16.600000000000001</v>
      </c>
      <c r="DB137" s="28" t="s">
        <v>168</v>
      </c>
      <c r="DC137" s="9">
        <v>98233</v>
      </c>
      <c r="DD137" s="28">
        <v>8947.3700000000008</v>
      </c>
      <c r="DE137">
        <v>31</v>
      </c>
      <c r="DF137" s="28">
        <v>2854.34</v>
      </c>
      <c r="DG137">
        <v>11</v>
      </c>
      <c r="DH137" s="28">
        <v>3272.8</v>
      </c>
      <c r="DI137">
        <v>14</v>
      </c>
      <c r="DJ137" s="28">
        <f t="shared" si="49"/>
        <v>15074.510000000002</v>
      </c>
      <c r="DK137" s="28" t="s">
        <v>168</v>
      </c>
      <c r="DL137" s="9">
        <v>98232</v>
      </c>
      <c r="DM137" s="28">
        <v>496.84</v>
      </c>
      <c r="DN137">
        <v>1</v>
      </c>
      <c r="DO137" s="28">
        <v>0</v>
      </c>
      <c r="DP137">
        <v>0</v>
      </c>
      <c r="DQ137" s="28">
        <v>0</v>
      </c>
      <c r="DR137">
        <v>0</v>
      </c>
      <c r="DS137" s="28">
        <f t="shared" si="50"/>
        <v>496.84</v>
      </c>
    </row>
    <row r="138" spans="1:123" x14ac:dyDescent="0.2">
      <c r="A138" s="9">
        <v>98274</v>
      </c>
      <c r="B138" t="s">
        <v>120</v>
      </c>
      <c r="C138">
        <v>234</v>
      </c>
      <c r="D138">
        <v>257</v>
      </c>
      <c r="E138">
        <v>235</v>
      </c>
      <c r="F138">
        <v>277</v>
      </c>
      <c r="G138">
        <v>251</v>
      </c>
      <c r="H138">
        <v>235</v>
      </c>
      <c r="I138">
        <v>254</v>
      </c>
      <c r="J138">
        <v>246</v>
      </c>
      <c r="K138">
        <v>285</v>
      </c>
      <c r="L138">
        <v>271</v>
      </c>
      <c r="M138">
        <v>235</v>
      </c>
      <c r="N138">
        <v>228</v>
      </c>
      <c r="P138" t="s">
        <v>120</v>
      </c>
      <c r="Q138">
        <v>99350</v>
      </c>
      <c r="R138" s="21">
        <v>10726.75</v>
      </c>
      <c r="S138">
        <v>34</v>
      </c>
      <c r="T138" s="21">
        <v>2420.94</v>
      </c>
      <c r="U138">
        <v>20</v>
      </c>
      <c r="V138" s="21">
        <v>1196.5900000000001</v>
      </c>
      <c r="W138">
        <v>9</v>
      </c>
      <c r="X138" s="21">
        <f t="shared" si="38"/>
        <v>14344.28</v>
      </c>
      <c r="Y138" s="20" t="s">
        <v>120</v>
      </c>
      <c r="Z138">
        <v>99350</v>
      </c>
      <c r="AA138" s="21">
        <v>9275.18</v>
      </c>
      <c r="AB138">
        <v>38</v>
      </c>
      <c r="AC138" s="21">
        <v>4715.6400000000003</v>
      </c>
      <c r="AD138">
        <v>20</v>
      </c>
      <c r="AE138" s="21">
        <v>1368.1100000000001</v>
      </c>
      <c r="AF138">
        <v>12</v>
      </c>
      <c r="AG138" s="28">
        <f t="shared" si="39"/>
        <v>15358.93</v>
      </c>
      <c r="AH138" s="20" t="s">
        <v>168</v>
      </c>
      <c r="AI138">
        <v>98226</v>
      </c>
      <c r="AJ138" s="21">
        <v>11924.57</v>
      </c>
      <c r="AK138">
        <v>17</v>
      </c>
      <c r="AL138" s="21">
        <v>12980.39</v>
      </c>
      <c r="AM138">
        <v>26</v>
      </c>
      <c r="AN138" s="21">
        <v>9521.86</v>
      </c>
      <c r="AO138">
        <v>29</v>
      </c>
      <c r="AP138" s="28">
        <f t="shared" si="40"/>
        <v>34426.82</v>
      </c>
      <c r="AQ138" s="130" t="s">
        <v>120</v>
      </c>
      <c r="AR138" s="9">
        <v>99353</v>
      </c>
      <c r="AS138" s="28">
        <v>5210.92</v>
      </c>
      <c r="AT138">
        <v>30</v>
      </c>
      <c r="AU138" s="28">
        <v>1731.45</v>
      </c>
      <c r="AV138">
        <v>6</v>
      </c>
      <c r="AW138" s="28">
        <v>1715.75</v>
      </c>
      <c r="AX138">
        <v>15</v>
      </c>
      <c r="AY138" s="28">
        <f t="shared" si="41"/>
        <v>8658.119999999999</v>
      </c>
      <c r="AZ138" s="130" t="s">
        <v>168</v>
      </c>
      <c r="BA138">
        <v>98226</v>
      </c>
      <c r="BB138" s="28">
        <v>24357.83</v>
      </c>
      <c r="BC138">
        <v>55</v>
      </c>
      <c r="BD138" s="28">
        <v>17346.72</v>
      </c>
      <c r="BE138">
        <v>16</v>
      </c>
      <c r="BF138" s="28">
        <v>20644.400000000001</v>
      </c>
      <c r="BG138">
        <v>14</v>
      </c>
      <c r="BH138" s="28">
        <f t="shared" si="42"/>
        <v>62348.950000000004</v>
      </c>
      <c r="BI138" s="28" t="s">
        <v>168</v>
      </c>
      <c r="BJ138" s="9">
        <v>98282</v>
      </c>
      <c r="BK138" s="28">
        <v>823.59</v>
      </c>
      <c r="BL138" s="9">
        <v>3</v>
      </c>
      <c r="BM138" s="28">
        <v>62.45</v>
      </c>
      <c r="BN138" s="9">
        <v>2</v>
      </c>
      <c r="BO138" s="28">
        <v>236.2</v>
      </c>
      <c r="BP138" s="9">
        <v>1</v>
      </c>
      <c r="BQ138" s="28">
        <f t="shared" si="43"/>
        <v>1122.24</v>
      </c>
      <c r="BR138" s="28" t="s">
        <v>120</v>
      </c>
      <c r="BS138">
        <v>99354</v>
      </c>
      <c r="BT138" s="28">
        <v>5065.24</v>
      </c>
      <c r="BU138">
        <v>102</v>
      </c>
      <c r="BV138" s="28">
        <v>5385.91</v>
      </c>
      <c r="BW138">
        <v>48</v>
      </c>
      <c r="BX138" s="28">
        <v>19049.989999999998</v>
      </c>
      <c r="BY138">
        <v>70</v>
      </c>
      <c r="BZ138" s="28">
        <f t="shared" si="44"/>
        <v>29501.14</v>
      </c>
      <c r="CA138" s="130" t="s">
        <v>168</v>
      </c>
      <c r="CB138">
        <v>98276</v>
      </c>
      <c r="CC138" s="28">
        <v>25.77</v>
      </c>
      <c r="CD138">
        <v>1</v>
      </c>
      <c r="CE138" s="28">
        <v>0</v>
      </c>
      <c r="CF138">
        <v>0</v>
      </c>
      <c r="CG138" s="28">
        <v>0</v>
      </c>
      <c r="CH138">
        <v>0</v>
      </c>
      <c r="CI138" s="28">
        <f t="shared" si="45"/>
        <v>25.77</v>
      </c>
      <c r="CJ138" s="130" t="s">
        <v>168</v>
      </c>
      <c r="CK138">
        <v>98226</v>
      </c>
      <c r="CL138" s="28">
        <v>11609.55</v>
      </c>
      <c r="CM138">
        <v>72</v>
      </c>
      <c r="CN138" s="28">
        <v>1015.2</v>
      </c>
      <c r="CO138">
        <v>7</v>
      </c>
      <c r="CP138" s="21">
        <f t="shared" si="46"/>
        <v>12624.75</v>
      </c>
      <c r="CQ138">
        <f t="shared" si="46"/>
        <v>79</v>
      </c>
      <c r="CR138" s="28">
        <f t="shared" si="47"/>
        <v>25249.5</v>
      </c>
      <c r="CS138" s="28" t="s">
        <v>168</v>
      </c>
      <c r="CT138" s="9">
        <v>98273</v>
      </c>
      <c r="CU138" s="28">
        <v>1416</v>
      </c>
      <c r="CV138" s="137">
        <v>6</v>
      </c>
      <c r="CW138" s="28">
        <v>1591.08</v>
      </c>
      <c r="CX138" s="137">
        <v>19</v>
      </c>
      <c r="CY138" s="28">
        <v>17858.080000000002</v>
      </c>
      <c r="CZ138" s="137">
        <v>15</v>
      </c>
      <c r="DA138" s="28">
        <f t="shared" si="48"/>
        <v>20865.160000000003</v>
      </c>
      <c r="DB138" s="28" t="s">
        <v>168</v>
      </c>
      <c r="DC138" s="9">
        <v>98240</v>
      </c>
      <c r="DD138" s="28">
        <v>24.38</v>
      </c>
      <c r="DE138">
        <v>1</v>
      </c>
      <c r="DF138" s="28">
        <v>0</v>
      </c>
      <c r="DG138">
        <v>0</v>
      </c>
      <c r="DH138" s="28">
        <v>0</v>
      </c>
      <c r="DI138">
        <v>0</v>
      </c>
      <c r="DJ138" s="28">
        <f t="shared" si="49"/>
        <v>24.38</v>
      </c>
      <c r="DK138" s="28" t="s">
        <v>168</v>
      </c>
      <c r="DL138" s="9">
        <v>98233</v>
      </c>
      <c r="DM138" s="28">
        <v>48912.84</v>
      </c>
      <c r="DN138">
        <v>86</v>
      </c>
      <c r="DO138" s="28">
        <v>2311.0700000000002</v>
      </c>
      <c r="DP138">
        <v>7</v>
      </c>
      <c r="DQ138" s="28">
        <v>4128.68</v>
      </c>
      <c r="DR138">
        <v>13</v>
      </c>
      <c r="DS138" s="28">
        <f t="shared" si="50"/>
        <v>55352.59</v>
      </c>
    </row>
    <row r="139" spans="1:123" x14ac:dyDescent="0.2">
      <c r="A139" s="9">
        <v>98276</v>
      </c>
      <c r="B139" t="s">
        <v>120</v>
      </c>
      <c r="C139">
        <v>26</v>
      </c>
      <c r="D139">
        <v>31</v>
      </c>
      <c r="E139">
        <v>29</v>
      </c>
      <c r="F139">
        <v>33</v>
      </c>
      <c r="G139">
        <v>25</v>
      </c>
      <c r="H139">
        <v>25</v>
      </c>
      <c r="I139">
        <v>28</v>
      </c>
      <c r="J139">
        <v>27</v>
      </c>
      <c r="K139">
        <v>38</v>
      </c>
      <c r="L139">
        <v>28</v>
      </c>
      <c r="M139">
        <v>25</v>
      </c>
      <c r="N139">
        <v>26</v>
      </c>
      <c r="P139" t="s">
        <v>120</v>
      </c>
      <c r="Q139">
        <v>99352</v>
      </c>
      <c r="R139" s="21">
        <v>35652.1</v>
      </c>
      <c r="S139">
        <v>161</v>
      </c>
      <c r="T139" s="21">
        <v>7306.4</v>
      </c>
      <c r="U139">
        <v>52</v>
      </c>
      <c r="V139" s="21">
        <v>10841.58</v>
      </c>
      <c r="W139">
        <v>95</v>
      </c>
      <c r="X139" s="21">
        <f t="shared" si="38"/>
        <v>53800.08</v>
      </c>
      <c r="Y139" s="20" t="s">
        <v>120</v>
      </c>
      <c r="Z139">
        <v>99352</v>
      </c>
      <c r="AA139" s="21">
        <v>51773.55</v>
      </c>
      <c r="AB139">
        <v>221</v>
      </c>
      <c r="AC139" s="21">
        <v>15072.86</v>
      </c>
      <c r="AD139">
        <v>65</v>
      </c>
      <c r="AE139" s="21">
        <v>11870.69</v>
      </c>
      <c r="AF139">
        <v>75</v>
      </c>
      <c r="AG139" s="28">
        <f t="shared" si="39"/>
        <v>78717.100000000006</v>
      </c>
      <c r="AH139" s="20" t="s">
        <v>168</v>
      </c>
      <c r="AI139">
        <v>98229</v>
      </c>
      <c r="AJ139" s="21">
        <v>761.59</v>
      </c>
      <c r="AK139">
        <v>4</v>
      </c>
      <c r="AL139" s="21">
        <v>887.01</v>
      </c>
      <c r="AM139">
        <v>3</v>
      </c>
      <c r="AN139" s="21">
        <v>1022.6300000000001</v>
      </c>
      <c r="AO139">
        <v>2</v>
      </c>
      <c r="AP139" s="28">
        <f t="shared" si="40"/>
        <v>2671.23</v>
      </c>
      <c r="AQ139" s="130" t="s">
        <v>120</v>
      </c>
      <c r="AR139" s="9">
        <v>99354</v>
      </c>
      <c r="AS139" s="28">
        <v>18841.509999999998</v>
      </c>
      <c r="AT139">
        <v>95</v>
      </c>
      <c r="AU139" s="28">
        <v>8693.84</v>
      </c>
      <c r="AV139">
        <v>27</v>
      </c>
      <c r="AW139" s="28">
        <v>14399.77</v>
      </c>
      <c r="AX139">
        <v>56</v>
      </c>
      <c r="AY139" s="28">
        <f t="shared" si="41"/>
        <v>41935.119999999995</v>
      </c>
      <c r="AZ139" s="130" t="s">
        <v>168</v>
      </c>
      <c r="BA139">
        <v>98229</v>
      </c>
      <c r="BB139" s="28">
        <v>2625.7</v>
      </c>
      <c r="BC139">
        <v>6</v>
      </c>
      <c r="BD139" s="28">
        <v>1050.01</v>
      </c>
      <c r="BE139">
        <v>3</v>
      </c>
      <c r="BF139" s="28">
        <v>1942.38</v>
      </c>
      <c r="BG139">
        <v>4</v>
      </c>
      <c r="BH139" s="28">
        <f t="shared" si="42"/>
        <v>5618.09</v>
      </c>
      <c r="BI139" s="28" t="s">
        <v>168</v>
      </c>
      <c r="BJ139" s="9">
        <v>98284</v>
      </c>
      <c r="BK139" s="28">
        <v>3027.07</v>
      </c>
      <c r="BL139" s="9">
        <v>8</v>
      </c>
      <c r="BM139" s="28">
        <v>2264.06</v>
      </c>
      <c r="BN139" s="9">
        <v>3</v>
      </c>
      <c r="BO139" s="28">
        <v>8070.62</v>
      </c>
      <c r="BP139" s="9">
        <v>8</v>
      </c>
      <c r="BQ139" s="28">
        <f t="shared" si="43"/>
        <v>13361.75</v>
      </c>
      <c r="BR139" s="28" t="s">
        <v>120</v>
      </c>
      <c r="BS139">
        <v>99362</v>
      </c>
      <c r="BT139" s="28">
        <v>19517.84</v>
      </c>
      <c r="BU139">
        <v>313</v>
      </c>
      <c r="BV139" s="28">
        <v>20284.38</v>
      </c>
      <c r="BW139">
        <v>183</v>
      </c>
      <c r="BX139" s="28">
        <v>80102.3</v>
      </c>
      <c r="BY139">
        <v>312</v>
      </c>
      <c r="BZ139" s="28">
        <f t="shared" si="44"/>
        <v>119904.52</v>
      </c>
      <c r="CA139" s="130" t="s">
        <v>168</v>
      </c>
      <c r="CB139">
        <v>98277</v>
      </c>
      <c r="CC139" s="28">
        <v>2996.04</v>
      </c>
      <c r="CD139">
        <v>4</v>
      </c>
      <c r="CE139" s="28">
        <v>2432.87</v>
      </c>
      <c r="CF139">
        <v>17</v>
      </c>
      <c r="CG139" s="28">
        <v>9560.8300000000017</v>
      </c>
      <c r="CH139">
        <v>9</v>
      </c>
      <c r="CI139" s="28">
        <f t="shared" si="45"/>
        <v>14989.740000000002</v>
      </c>
      <c r="CJ139" s="130" t="s">
        <v>168</v>
      </c>
      <c r="CK139">
        <v>98229</v>
      </c>
      <c r="CL139" s="28">
        <v>3954.92</v>
      </c>
      <c r="CM139">
        <v>15</v>
      </c>
      <c r="CN139" s="28">
        <v>235.92</v>
      </c>
      <c r="CO139">
        <v>3</v>
      </c>
      <c r="CP139" s="21">
        <f t="shared" si="46"/>
        <v>4190.84</v>
      </c>
      <c r="CQ139">
        <f t="shared" si="46"/>
        <v>18</v>
      </c>
      <c r="CR139" s="28">
        <f t="shared" si="47"/>
        <v>8381.68</v>
      </c>
      <c r="CS139" s="28" t="s">
        <v>168</v>
      </c>
      <c r="CT139" s="9">
        <v>98274</v>
      </c>
      <c r="CU139" s="28">
        <v>58.23</v>
      </c>
      <c r="CV139" s="137">
        <v>1</v>
      </c>
      <c r="CW139" s="28">
        <v>13.78</v>
      </c>
      <c r="CX139" s="137">
        <v>0</v>
      </c>
      <c r="CY139" s="28">
        <v>27.56</v>
      </c>
      <c r="CZ139" s="137">
        <v>1</v>
      </c>
      <c r="DA139" s="28">
        <f t="shared" si="48"/>
        <v>99.57</v>
      </c>
      <c r="DB139" s="28" t="s">
        <v>168</v>
      </c>
      <c r="DC139" s="9">
        <v>98244</v>
      </c>
      <c r="DD139" s="28">
        <v>215.74</v>
      </c>
      <c r="DE139">
        <v>1</v>
      </c>
      <c r="DF139" s="28">
        <v>0</v>
      </c>
      <c r="DG139">
        <v>0</v>
      </c>
      <c r="DH139" s="28">
        <v>0</v>
      </c>
      <c r="DI139">
        <v>0</v>
      </c>
      <c r="DJ139" s="28">
        <f t="shared" si="49"/>
        <v>215.74</v>
      </c>
      <c r="DK139" s="28" t="s">
        <v>168</v>
      </c>
      <c r="DL139" s="9">
        <v>98247</v>
      </c>
      <c r="DM139" s="28">
        <v>114.98</v>
      </c>
      <c r="DN139">
        <v>2</v>
      </c>
      <c r="DO139" s="28">
        <v>13</v>
      </c>
      <c r="DP139">
        <v>1</v>
      </c>
      <c r="DQ139" s="28">
        <v>0</v>
      </c>
      <c r="DR139">
        <v>0</v>
      </c>
      <c r="DS139" s="28">
        <f t="shared" si="50"/>
        <v>127.98</v>
      </c>
    </row>
    <row r="140" spans="1:123" x14ac:dyDescent="0.2">
      <c r="A140" s="9">
        <v>98277</v>
      </c>
      <c r="B140" t="s">
        <v>120</v>
      </c>
      <c r="C140">
        <v>438</v>
      </c>
      <c r="D140">
        <v>433</v>
      </c>
      <c r="E140">
        <v>229</v>
      </c>
      <c r="F140">
        <v>271</v>
      </c>
      <c r="G140">
        <v>267</v>
      </c>
      <c r="H140">
        <v>271</v>
      </c>
      <c r="I140">
        <v>303</v>
      </c>
      <c r="J140">
        <v>318</v>
      </c>
      <c r="K140">
        <v>334</v>
      </c>
      <c r="L140">
        <v>289</v>
      </c>
      <c r="M140">
        <v>300</v>
      </c>
      <c r="N140">
        <v>293</v>
      </c>
      <c r="P140" t="s">
        <v>120</v>
      </c>
      <c r="Q140">
        <v>99353</v>
      </c>
      <c r="R140" s="21">
        <v>3166.91</v>
      </c>
      <c r="S140">
        <v>24</v>
      </c>
      <c r="T140" s="21">
        <v>192.97</v>
      </c>
      <c r="U140">
        <v>6</v>
      </c>
      <c r="V140" s="21">
        <v>445.03000000000003</v>
      </c>
      <c r="W140">
        <v>6</v>
      </c>
      <c r="X140" s="21">
        <f t="shared" si="38"/>
        <v>3804.91</v>
      </c>
      <c r="Y140" s="20" t="s">
        <v>120</v>
      </c>
      <c r="Z140">
        <v>99353</v>
      </c>
      <c r="AA140" s="21">
        <v>4343.88</v>
      </c>
      <c r="AB140">
        <v>32</v>
      </c>
      <c r="AC140" s="21">
        <v>1456.63</v>
      </c>
      <c r="AD140">
        <v>9</v>
      </c>
      <c r="AE140" s="21">
        <v>454.38</v>
      </c>
      <c r="AF140">
        <v>7</v>
      </c>
      <c r="AG140" s="28">
        <f t="shared" si="39"/>
        <v>6254.89</v>
      </c>
      <c r="AH140" s="20" t="s">
        <v>168</v>
      </c>
      <c r="AI140">
        <v>98230</v>
      </c>
      <c r="AJ140" s="21">
        <v>4898.6899999999996</v>
      </c>
      <c r="AK140">
        <v>15</v>
      </c>
      <c r="AL140" s="21">
        <v>2211.35</v>
      </c>
      <c r="AM140">
        <v>3</v>
      </c>
      <c r="AN140" s="21">
        <v>4164.7700000000004</v>
      </c>
      <c r="AO140">
        <v>8</v>
      </c>
      <c r="AP140" s="28">
        <f t="shared" si="40"/>
        <v>11274.81</v>
      </c>
      <c r="AQ140" s="130" t="s">
        <v>120</v>
      </c>
      <c r="AR140" s="9">
        <v>99362</v>
      </c>
      <c r="AS140" s="28">
        <v>87942.52</v>
      </c>
      <c r="AT140">
        <v>413</v>
      </c>
      <c r="AU140" s="28">
        <v>41784.75</v>
      </c>
      <c r="AV140">
        <v>150</v>
      </c>
      <c r="AW140" s="28">
        <v>59294.33</v>
      </c>
      <c r="AX140">
        <v>244</v>
      </c>
      <c r="AY140" s="28">
        <f t="shared" si="41"/>
        <v>189021.6</v>
      </c>
      <c r="AZ140" s="130" t="s">
        <v>168</v>
      </c>
      <c r="BA140">
        <v>98230</v>
      </c>
      <c r="BB140" s="28">
        <v>4162.1400000000003</v>
      </c>
      <c r="BC140">
        <v>14</v>
      </c>
      <c r="BD140" s="28">
        <v>2070.14</v>
      </c>
      <c r="BE140">
        <v>3</v>
      </c>
      <c r="BF140" s="28">
        <v>1705.95</v>
      </c>
      <c r="BG140">
        <v>6</v>
      </c>
      <c r="BH140" s="28">
        <f t="shared" si="42"/>
        <v>7938.2300000000005</v>
      </c>
      <c r="BI140" s="28" t="s">
        <v>168</v>
      </c>
      <c r="BJ140" s="9">
        <v>98292</v>
      </c>
      <c r="BK140" s="28">
        <v>3984.99</v>
      </c>
      <c r="BL140" s="9">
        <v>10</v>
      </c>
      <c r="BM140" s="28">
        <v>1903.56</v>
      </c>
      <c r="BN140" s="9">
        <v>3</v>
      </c>
      <c r="BO140" s="28">
        <v>9271.86</v>
      </c>
      <c r="BP140" s="9">
        <v>7</v>
      </c>
      <c r="BQ140" s="28">
        <f t="shared" si="43"/>
        <v>15160.41</v>
      </c>
      <c r="BR140" s="28" t="s">
        <v>168</v>
      </c>
      <c r="BS140">
        <v>98220</v>
      </c>
      <c r="BT140" s="28">
        <v>721.28</v>
      </c>
      <c r="BU140">
        <v>1</v>
      </c>
      <c r="BV140" s="28">
        <v>77.12</v>
      </c>
      <c r="BW140">
        <v>0</v>
      </c>
      <c r="BX140" s="28">
        <v>1174.1100000000001</v>
      </c>
      <c r="BY140">
        <v>1</v>
      </c>
      <c r="BZ140" s="28">
        <f t="shared" si="44"/>
        <v>1972.5100000000002</v>
      </c>
      <c r="CA140" s="130" t="s">
        <v>168</v>
      </c>
      <c r="CB140">
        <v>98282</v>
      </c>
      <c r="CC140" s="28">
        <v>130.81</v>
      </c>
      <c r="CD140">
        <v>2</v>
      </c>
      <c r="CE140" s="28">
        <v>52</v>
      </c>
      <c r="CF140">
        <v>2</v>
      </c>
      <c r="CG140" s="28">
        <v>300.77</v>
      </c>
      <c r="CH140">
        <v>2</v>
      </c>
      <c r="CI140" s="28">
        <f t="shared" si="45"/>
        <v>483.58</v>
      </c>
      <c r="CJ140" s="130" t="s">
        <v>168</v>
      </c>
      <c r="CK140">
        <v>98230</v>
      </c>
      <c r="CL140" s="28">
        <v>3275.65</v>
      </c>
      <c r="CM140">
        <v>19</v>
      </c>
      <c r="CN140" s="28">
        <v>1572.22</v>
      </c>
      <c r="CO140">
        <v>9</v>
      </c>
      <c r="CP140" s="21">
        <f t="shared" si="46"/>
        <v>4847.87</v>
      </c>
      <c r="CQ140">
        <f t="shared" si="46"/>
        <v>28</v>
      </c>
      <c r="CR140" s="28">
        <f t="shared" si="47"/>
        <v>9695.74</v>
      </c>
      <c r="CS140" s="28" t="s">
        <v>168</v>
      </c>
      <c r="CT140" s="9">
        <v>98276</v>
      </c>
      <c r="CU140" s="28">
        <v>23.11</v>
      </c>
      <c r="CV140" s="137">
        <v>1</v>
      </c>
      <c r="CW140" s="28">
        <v>0</v>
      </c>
      <c r="CX140" s="137">
        <v>0</v>
      </c>
      <c r="CY140" s="28">
        <v>0</v>
      </c>
      <c r="CZ140" s="137">
        <v>0</v>
      </c>
      <c r="DA140" s="28">
        <f t="shared" si="48"/>
        <v>23.11</v>
      </c>
      <c r="DB140" s="28" t="s">
        <v>168</v>
      </c>
      <c r="DC140" s="9">
        <v>98247</v>
      </c>
      <c r="DD140" s="28">
        <v>68.989999999999995</v>
      </c>
      <c r="DE140">
        <v>3</v>
      </c>
      <c r="DF140" s="28">
        <v>1.1599999999999999</v>
      </c>
      <c r="DG140">
        <v>1</v>
      </c>
      <c r="DH140" s="28">
        <v>0</v>
      </c>
      <c r="DI140">
        <v>0</v>
      </c>
      <c r="DJ140" s="28">
        <f t="shared" si="49"/>
        <v>70.149999999999991</v>
      </c>
      <c r="DK140" s="28" t="s">
        <v>168</v>
      </c>
      <c r="DL140" s="9">
        <v>98248</v>
      </c>
      <c r="DM140" s="28">
        <v>10431.11</v>
      </c>
      <c r="DN140">
        <v>34</v>
      </c>
      <c r="DO140" s="28">
        <v>1442.96</v>
      </c>
      <c r="DP140">
        <v>10</v>
      </c>
      <c r="DQ140" s="28">
        <v>1541.75</v>
      </c>
      <c r="DR140">
        <v>17</v>
      </c>
      <c r="DS140" s="28">
        <f t="shared" si="50"/>
        <v>13415.82</v>
      </c>
    </row>
    <row r="141" spans="1:123" x14ac:dyDescent="0.2">
      <c r="A141" s="9">
        <v>98278</v>
      </c>
      <c r="B141" t="s">
        <v>120</v>
      </c>
      <c r="C141">
        <v>7</v>
      </c>
      <c r="D141">
        <v>7</v>
      </c>
      <c r="P141" t="s">
        <v>120</v>
      </c>
      <c r="Q141">
        <v>99354</v>
      </c>
      <c r="R141" s="21">
        <v>22915.95</v>
      </c>
      <c r="S141">
        <v>92</v>
      </c>
      <c r="T141" s="21">
        <v>5281.63</v>
      </c>
      <c r="U141">
        <v>33</v>
      </c>
      <c r="V141" s="21">
        <v>6828.4400000000005</v>
      </c>
      <c r="W141">
        <v>64</v>
      </c>
      <c r="X141" s="21">
        <f t="shared" si="38"/>
        <v>35026.020000000004</v>
      </c>
      <c r="Y141" s="20" t="s">
        <v>120</v>
      </c>
      <c r="Z141">
        <v>99354</v>
      </c>
      <c r="AA141" s="21">
        <v>24027.85</v>
      </c>
      <c r="AB141">
        <v>83</v>
      </c>
      <c r="AC141" s="21">
        <v>9776.6</v>
      </c>
      <c r="AD141">
        <v>35</v>
      </c>
      <c r="AE141" s="21">
        <v>8032.83</v>
      </c>
      <c r="AF141">
        <v>57</v>
      </c>
      <c r="AG141" s="28">
        <f t="shared" si="39"/>
        <v>41837.279999999999</v>
      </c>
      <c r="AH141" s="20" t="s">
        <v>168</v>
      </c>
      <c r="AI141">
        <v>98233</v>
      </c>
      <c r="AJ141" s="21">
        <v>41758.019999999997</v>
      </c>
      <c r="AK141">
        <v>57</v>
      </c>
      <c r="AL141" s="21">
        <v>4253.99</v>
      </c>
      <c r="AM141">
        <v>10</v>
      </c>
      <c r="AN141" s="21">
        <v>4066.1400000000003</v>
      </c>
      <c r="AO141">
        <v>8</v>
      </c>
      <c r="AP141" s="28">
        <f t="shared" si="40"/>
        <v>50078.149999999994</v>
      </c>
      <c r="AQ141" s="130" t="s">
        <v>168</v>
      </c>
      <c r="AR141" s="9">
        <v>38278</v>
      </c>
      <c r="AS141" s="28">
        <v>69.73</v>
      </c>
      <c r="AT141">
        <v>1</v>
      </c>
      <c r="AU141" s="28">
        <v>0</v>
      </c>
      <c r="AV141">
        <v>0</v>
      </c>
      <c r="AW141" s="28">
        <v>0</v>
      </c>
      <c r="AX141">
        <v>0</v>
      </c>
      <c r="AY141" s="28">
        <f t="shared" si="41"/>
        <v>69.73</v>
      </c>
      <c r="AZ141" s="130" t="s">
        <v>168</v>
      </c>
      <c r="BA141">
        <v>98233</v>
      </c>
      <c r="BB141" s="28">
        <v>20519.64</v>
      </c>
      <c r="BC141">
        <v>38</v>
      </c>
      <c r="BD141" s="28">
        <v>6419.07</v>
      </c>
      <c r="BE141">
        <v>11</v>
      </c>
      <c r="BF141" s="28">
        <v>9206.7800000000007</v>
      </c>
      <c r="BG141">
        <v>19</v>
      </c>
      <c r="BH141" s="28">
        <f t="shared" si="42"/>
        <v>36145.49</v>
      </c>
      <c r="BI141" s="28" t="s">
        <v>168</v>
      </c>
      <c r="BJ141" s="9">
        <v>98295</v>
      </c>
      <c r="BK141" s="28">
        <v>244.68</v>
      </c>
      <c r="BL141" s="9">
        <v>1</v>
      </c>
      <c r="BM141" s="28">
        <v>390.3</v>
      </c>
      <c r="BN141" s="9">
        <v>0</v>
      </c>
      <c r="BO141" s="28">
        <v>4743.53</v>
      </c>
      <c r="BP141" s="9">
        <v>6</v>
      </c>
      <c r="BQ141" s="28">
        <f t="shared" si="43"/>
        <v>5378.51</v>
      </c>
      <c r="BR141" s="28" t="s">
        <v>168</v>
      </c>
      <c r="BS141">
        <v>98221</v>
      </c>
      <c r="BT141" s="28">
        <v>4331.1099999999997</v>
      </c>
      <c r="BU141">
        <v>19</v>
      </c>
      <c r="BV141" s="28">
        <v>2193.87</v>
      </c>
      <c r="BW141">
        <v>9</v>
      </c>
      <c r="BX141" s="28">
        <v>10977.75</v>
      </c>
      <c r="BY141">
        <v>12</v>
      </c>
      <c r="BZ141" s="28">
        <f t="shared" si="44"/>
        <v>17502.73</v>
      </c>
      <c r="CA141" s="130" t="s">
        <v>168</v>
      </c>
      <c r="CB141">
        <v>98284</v>
      </c>
      <c r="CC141" s="28">
        <v>1511.15</v>
      </c>
      <c r="CD141">
        <v>8</v>
      </c>
      <c r="CE141" s="28">
        <v>209.62</v>
      </c>
      <c r="CF141">
        <v>3</v>
      </c>
      <c r="CG141" s="28">
        <v>5685.78</v>
      </c>
      <c r="CH141">
        <v>5</v>
      </c>
      <c r="CI141" s="28">
        <f t="shared" si="45"/>
        <v>7406.5499999999993</v>
      </c>
      <c r="CJ141" s="130" t="s">
        <v>168</v>
      </c>
      <c r="CK141">
        <v>98233</v>
      </c>
      <c r="CL141" s="28">
        <v>6045.75</v>
      </c>
      <c r="CM141">
        <v>42</v>
      </c>
      <c r="CN141" s="28">
        <v>1313.51</v>
      </c>
      <c r="CO141">
        <v>12</v>
      </c>
      <c r="CP141" s="21">
        <f t="shared" si="46"/>
        <v>7359.26</v>
      </c>
      <c r="CQ141">
        <f t="shared" si="46"/>
        <v>54</v>
      </c>
      <c r="CR141" s="28">
        <f t="shared" si="47"/>
        <v>14718.52</v>
      </c>
      <c r="CS141" s="28" t="s">
        <v>168</v>
      </c>
      <c r="CT141" s="9">
        <v>98277</v>
      </c>
      <c r="CU141" s="28">
        <v>3546.85</v>
      </c>
      <c r="CV141" s="137">
        <v>11</v>
      </c>
      <c r="CW141" s="28">
        <v>722.91</v>
      </c>
      <c r="CX141" s="137">
        <v>9</v>
      </c>
      <c r="CY141" s="28">
        <v>11988.14</v>
      </c>
      <c r="CZ141" s="137">
        <v>13</v>
      </c>
      <c r="DA141" s="28">
        <f t="shared" si="48"/>
        <v>16257.9</v>
      </c>
      <c r="DB141" s="28" t="s">
        <v>168</v>
      </c>
      <c r="DC141" s="9">
        <v>98248</v>
      </c>
      <c r="DD141" s="28">
        <v>5257.87</v>
      </c>
      <c r="DE141">
        <v>27</v>
      </c>
      <c r="DF141" s="28">
        <v>2233.37</v>
      </c>
      <c r="DG141">
        <v>16</v>
      </c>
      <c r="DH141" s="28">
        <v>1678.68</v>
      </c>
      <c r="DI141">
        <v>14</v>
      </c>
      <c r="DJ141" s="28">
        <f t="shared" si="49"/>
        <v>9169.92</v>
      </c>
      <c r="DK141" s="28" t="s">
        <v>168</v>
      </c>
      <c r="DL141" s="9">
        <v>98257</v>
      </c>
      <c r="DM141" s="28">
        <v>2133.14</v>
      </c>
      <c r="DN141">
        <v>7</v>
      </c>
      <c r="DO141" s="28">
        <v>1197.71</v>
      </c>
      <c r="DP141">
        <v>2</v>
      </c>
      <c r="DQ141" s="28">
        <v>1816.8400000000001</v>
      </c>
      <c r="DR141">
        <v>2</v>
      </c>
      <c r="DS141" s="28">
        <f t="shared" si="50"/>
        <v>5147.6900000000005</v>
      </c>
    </row>
    <row r="142" spans="1:123" x14ac:dyDescent="0.2">
      <c r="A142" s="9">
        <v>98282</v>
      </c>
      <c r="B142" t="s">
        <v>120</v>
      </c>
      <c r="C142">
        <v>32</v>
      </c>
      <c r="D142">
        <v>37</v>
      </c>
      <c r="E142">
        <v>25</v>
      </c>
      <c r="F142">
        <v>37</v>
      </c>
      <c r="G142">
        <v>33</v>
      </c>
      <c r="H142">
        <v>26</v>
      </c>
      <c r="I142">
        <v>37</v>
      </c>
      <c r="J142">
        <v>42</v>
      </c>
      <c r="K142">
        <v>45</v>
      </c>
      <c r="L142">
        <v>39</v>
      </c>
      <c r="M142">
        <v>30</v>
      </c>
      <c r="N142">
        <v>38</v>
      </c>
      <c r="P142" t="s">
        <v>120</v>
      </c>
      <c r="Q142">
        <v>99362</v>
      </c>
      <c r="R142" s="21">
        <v>89135.74</v>
      </c>
      <c r="S142">
        <v>414</v>
      </c>
      <c r="T142" s="21">
        <v>13240.9</v>
      </c>
      <c r="U142">
        <v>90</v>
      </c>
      <c r="V142" s="21">
        <v>28940.89</v>
      </c>
      <c r="W142">
        <v>208</v>
      </c>
      <c r="X142" s="21">
        <f t="shared" si="38"/>
        <v>131317.53</v>
      </c>
      <c r="Y142" s="20" t="s">
        <v>120</v>
      </c>
      <c r="Z142">
        <v>99362</v>
      </c>
      <c r="AA142" s="21">
        <v>109392.58</v>
      </c>
      <c r="AB142">
        <v>472</v>
      </c>
      <c r="AC142" s="21">
        <v>39259.519999999997</v>
      </c>
      <c r="AD142">
        <v>171</v>
      </c>
      <c r="AE142" s="21">
        <v>26284.510000000002</v>
      </c>
      <c r="AF142">
        <v>169</v>
      </c>
      <c r="AG142" s="28">
        <f t="shared" si="39"/>
        <v>174936.61000000002</v>
      </c>
      <c r="AH142" s="20" t="s">
        <v>168</v>
      </c>
      <c r="AI142">
        <v>98240</v>
      </c>
      <c r="AJ142" s="21">
        <v>231.76</v>
      </c>
      <c r="AK142">
        <v>1</v>
      </c>
      <c r="AL142" s="21">
        <v>0</v>
      </c>
      <c r="AM142">
        <v>0</v>
      </c>
      <c r="AN142" s="21">
        <v>0</v>
      </c>
      <c r="AO142">
        <v>0</v>
      </c>
      <c r="AP142" s="28">
        <f t="shared" si="40"/>
        <v>231.76</v>
      </c>
      <c r="AQ142" s="130" t="s">
        <v>168</v>
      </c>
      <c r="AR142" s="9">
        <v>98220</v>
      </c>
      <c r="AS142" s="28">
        <v>1153.3499999999999</v>
      </c>
      <c r="AT142">
        <v>1</v>
      </c>
      <c r="AU142" s="28">
        <v>0</v>
      </c>
      <c r="AV142">
        <v>0</v>
      </c>
      <c r="AW142" s="28">
        <v>0</v>
      </c>
      <c r="AX142">
        <v>0</v>
      </c>
      <c r="AY142" s="28">
        <f t="shared" si="41"/>
        <v>1153.3499999999999</v>
      </c>
      <c r="AZ142" s="130" t="s">
        <v>168</v>
      </c>
      <c r="BA142">
        <v>98240</v>
      </c>
      <c r="BB142" s="28">
        <v>234.73</v>
      </c>
      <c r="BC142">
        <v>2</v>
      </c>
      <c r="BD142" s="28">
        <v>0</v>
      </c>
      <c r="BE142">
        <v>0</v>
      </c>
      <c r="BF142" s="28">
        <v>0</v>
      </c>
      <c r="BG142">
        <v>0</v>
      </c>
      <c r="BH142" s="28">
        <f t="shared" si="42"/>
        <v>234.73</v>
      </c>
      <c r="BI142" s="28" t="s">
        <v>168</v>
      </c>
      <c r="BJ142" s="9">
        <v>98310</v>
      </c>
      <c r="BK142" s="28">
        <v>7864.26</v>
      </c>
      <c r="BL142" s="9">
        <v>13</v>
      </c>
      <c r="BM142" s="28">
        <v>3900.05</v>
      </c>
      <c r="BN142" s="9">
        <v>5</v>
      </c>
      <c r="BO142" s="28">
        <v>8762.73</v>
      </c>
      <c r="BP142" s="9">
        <v>9</v>
      </c>
      <c r="BQ142" s="28">
        <f t="shared" si="43"/>
        <v>20527.04</v>
      </c>
      <c r="BR142" s="28" t="s">
        <v>168</v>
      </c>
      <c r="BS142">
        <v>98223</v>
      </c>
      <c r="BT142" s="28">
        <v>13661.16</v>
      </c>
      <c r="BU142">
        <v>40</v>
      </c>
      <c r="BV142" s="28">
        <v>5147.25</v>
      </c>
      <c r="BW142">
        <v>9</v>
      </c>
      <c r="BX142" s="28">
        <v>23604.870000000003</v>
      </c>
      <c r="BY142">
        <v>27</v>
      </c>
      <c r="BZ142" s="28">
        <f t="shared" si="44"/>
        <v>42413.279999999999</v>
      </c>
      <c r="CA142" s="130" t="s">
        <v>168</v>
      </c>
      <c r="CB142">
        <v>98292</v>
      </c>
      <c r="CC142" s="28">
        <v>2426.38</v>
      </c>
      <c r="CD142">
        <v>9</v>
      </c>
      <c r="CE142" s="28">
        <v>1100.02</v>
      </c>
      <c r="CF142">
        <v>2</v>
      </c>
      <c r="CG142" s="28">
        <v>8570.09</v>
      </c>
      <c r="CH142">
        <v>6</v>
      </c>
      <c r="CI142" s="28">
        <f t="shared" si="45"/>
        <v>12096.49</v>
      </c>
      <c r="CJ142" s="130" t="s">
        <v>168</v>
      </c>
      <c r="CK142">
        <v>98240</v>
      </c>
      <c r="CL142" s="28">
        <v>577.95000000000005</v>
      </c>
      <c r="CM142">
        <v>1</v>
      </c>
      <c r="CN142" s="28">
        <v>24.31</v>
      </c>
      <c r="CO142">
        <v>0</v>
      </c>
      <c r="CP142" s="21">
        <f t="shared" si="46"/>
        <v>602.26</v>
      </c>
      <c r="CQ142">
        <f t="shared" si="46"/>
        <v>1</v>
      </c>
      <c r="CR142" s="28">
        <f t="shared" si="47"/>
        <v>1204.52</v>
      </c>
      <c r="CS142" s="28" t="s">
        <v>168</v>
      </c>
      <c r="CT142" s="9">
        <v>98282</v>
      </c>
      <c r="CU142" s="28">
        <v>867.04</v>
      </c>
      <c r="CV142" s="137">
        <v>4</v>
      </c>
      <c r="CW142" s="28">
        <v>841.64</v>
      </c>
      <c r="CX142" s="137">
        <v>6</v>
      </c>
      <c r="CY142" s="28">
        <v>406.01</v>
      </c>
      <c r="CZ142" s="137">
        <v>4</v>
      </c>
      <c r="DA142" s="28">
        <f t="shared" si="48"/>
        <v>2114.6899999999996</v>
      </c>
      <c r="DB142" s="28" t="s">
        <v>168</v>
      </c>
      <c r="DC142" s="9">
        <v>98257</v>
      </c>
      <c r="DD142" s="28">
        <v>1358.57</v>
      </c>
      <c r="DE142">
        <v>6</v>
      </c>
      <c r="DF142" s="28">
        <v>893.56</v>
      </c>
      <c r="DG142">
        <v>1</v>
      </c>
      <c r="DH142" s="28">
        <v>1149.47</v>
      </c>
      <c r="DI142">
        <v>4</v>
      </c>
      <c r="DJ142" s="28">
        <f t="shared" si="49"/>
        <v>3401.6000000000004</v>
      </c>
      <c r="DK142" s="28" t="s">
        <v>168</v>
      </c>
      <c r="DL142" s="9">
        <v>98264</v>
      </c>
      <c r="DM142" s="28">
        <v>3810.92</v>
      </c>
      <c r="DN142">
        <v>26</v>
      </c>
      <c r="DO142" s="28">
        <v>770.41</v>
      </c>
      <c r="DP142">
        <v>8</v>
      </c>
      <c r="DQ142" s="28">
        <v>3520.47</v>
      </c>
      <c r="DR142">
        <v>5</v>
      </c>
      <c r="DS142" s="28">
        <f t="shared" si="50"/>
        <v>8101.7999999999993</v>
      </c>
    </row>
    <row r="143" spans="1:123" x14ac:dyDescent="0.2">
      <c r="A143" s="9">
        <v>98284</v>
      </c>
      <c r="B143" t="s">
        <v>120</v>
      </c>
      <c r="C143">
        <v>272</v>
      </c>
      <c r="D143">
        <v>321</v>
      </c>
      <c r="E143">
        <v>297</v>
      </c>
      <c r="F143">
        <v>363</v>
      </c>
      <c r="G143">
        <v>350</v>
      </c>
      <c r="H143">
        <v>321</v>
      </c>
      <c r="I143">
        <v>365</v>
      </c>
      <c r="J143">
        <v>328</v>
      </c>
      <c r="K143">
        <v>373</v>
      </c>
      <c r="L143">
        <v>316</v>
      </c>
      <c r="M143">
        <v>320</v>
      </c>
      <c r="N143">
        <v>256</v>
      </c>
      <c r="P143" t="s">
        <v>168</v>
      </c>
      <c r="Q143">
        <v>38278</v>
      </c>
      <c r="R143" s="21">
        <v>201.6</v>
      </c>
      <c r="S143">
        <v>0</v>
      </c>
      <c r="T143" s="21">
        <v>115.18</v>
      </c>
      <c r="U143">
        <v>0</v>
      </c>
      <c r="V143" s="21">
        <v>20.48</v>
      </c>
      <c r="W143">
        <v>1</v>
      </c>
      <c r="X143" s="21">
        <f t="shared" si="38"/>
        <v>337.26</v>
      </c>
      <c r="Y143" s="20" t="s">
        <v>168</v>
      </c>
      <c r="Z143">
        <v>38278</v>
      </c>
      <c r="AA143" s="21">
        <v>141.22</v>
      </c>
      <c r="AB143">
        <v>0</v>
      </c>
      <c r="AC143" s="21">
        <v>115.14</v>
      </c>
      <c r="AD143">
        <v>1</v>
      </c>
      <c r="AE143" s="21">
        <v>0</v>
      </c>
      <c r="AF143">
        <v>0</v>
      </c>
      <c r="AG143" s="28">
        <f t="shared" si="39"/>
        <v>256.36</v>
      </c>
      <c r="AH143" s="20" t="s">
        <v>168</v>
      </c>
      <c r="AI143">
        <v>98247</v>
      </c>
      <c r="AJ143" s="21">
        <v>956.3</v>
      </c>
      <c r="AK143">
        <v>4</v>
      </c>
      <c r="AL143" s="21">
        <v>907.55</v>
      </c>
      <c r="AM143">
        <v>2</v>
      </c>
      <c r="AN143" s="21">
        <v>110.24</v>
      </c>
      <c r="AO143">
        <v>1</v>
      </c>
      <c r="AP143" s="28">
        <f t="shared" si="40"/>
        <v>1974.09</v>
      </c>
      <c r="AQ143" s="130" t="s">
        <v>168</v>
      </c>
      <c r="AR143" s="9">
        <v>98221</v>
      </c>
      <c r="AS143" s="28">
        <v>16214.31</v>
      </c>
      <c r="AT143">
        <v>25</v>
      </c>
      <c r="AU143" s="28">
        <v>2845.69</v>
      </c>
      <c r="AV143">
        <v>3</v>
      </c>
      <c r="AW143" s="28">
        <v>15985.02</v>
      </c>
      <c r="AX143">
        <v>8</v>
      </c>
      <c r="AY143" s="28">
        <f t="shared" si="41"/>
        <v>35045.020000000004</v>
      </c>
      <c r="AZ143" s="130" t="s">
        <v>168</v>
      </c>
      <c r="BA143">
        <v>98247</v>
      </c>
      <c r="BB143" s="28">
        <v>48.56</v>
      </c>
      <c r="BC143">
        <v>0</v>
      </c>
      <c r="BD143" s="28">
        <v>163.66</v>
      </c>
      <c r="BE143">
        <v>0</v>
      </c>
      <c r="BF143" s="28">
        <v>254.83999999999997</v>
      </c>
      <c r="BG143">
        <v>3</v>
      </c>
      <c r="BH143" s="28">
        <f t="shared" si="42"/>
        <v>467.05999999999995</v>
      </c>
      <c r="BI143" s="28" t="s">
        <v>168</v>
      </c>
      <c r="BJ143" s="9">
        <v>98311</v>
      </c>
      <c r="BK143" s="28">
        <v>10293.26</v>
      </c>
      <c r="BL143" s="9">
        <v>8</v>
      </c>
      <c r="BM143" s="28">
        <v>307.68</v>
      </c>
      <c r="BN143" s="9">
        <v>3</v>
      </c>
      <c r="BO143" s="28">
        <v>414.16</v>
      </c>
      <c r="BP143" s="9">
        <v>2</v>
      </c>
      <c r="BQ143" s="28">
        <f t="shared" si="43"/>
        <v>11015.1</v>
      </c>
      <c r="BR143" s="28" t="s">
        <v>168</v>
      </c>
      <c r="BS143">
        <v>98225</v>
      </c>
      <c r="BT143" s="28">
        <v>16469.73</v>
      </c>
      <c r="BU143">
        <v>81</v>
      </c>
      <c r="BV143" s="28">
        <v>4704.46</v>
      </c>
      <c r="BW143">
        <v>9</v>
      </c>
      <c r="BX143" s="28">
        <v>29425.22</v>
      </c>
      <c r="BY143">
        <v>41</v>
      </c>
      <c r="BZ143" s="28">
        <f t="shared" si="44"/>
        <v>50599.41</v>
      </c>
      <c r="CA143" s="130" t="s">
        <v>168</v>
      </c>
      <c r="CB143">
        <v>98295</v>
      </c>
      <c r="CC143" s="28">
        <v>39.39</v>
      </c>
      <c r="CD143">
        <v>0</v>
      </c>
      <c r="CE143" s="28">
        <v>39.39</v>
      </c>
      <c r="CF143">
        <v>1</v>
      </c>
      <c r="CG143" s="28">
        <v>2731.4100000000003</v>
      </c>
      <c r="CH143">
        <v>2</v>
      </c>
      <c r="CI143" s="28">
        <f t="shared" si="45"/>
        <v>2810.1900000000005</v>
      </c>
      <c r="CJ143" s="130" t="s">
        <v>168</v>
      </c>
      <c r="CK143">
        <v>98244</v>
      </c>
      <c r="CL143" s="28">
        <v>231.76</v>
      </c>
      <c r="CM143">
        <v>1</v>
      </c>
      <c r="CN143" s="28">
        <v>0</v>
      </c>
      <c r="CO143">
        <v>0</v>
      </c>
      <c r="CP143" s="21">
        <f t="shared" si="46"/>
        <v>231.76</v>
      </c>
      <c r="CQ143">
        <f t="shared" si="46"/>
        <v>1</v>
      </c>
      <c r="CR143" s="28">
        <f t="shared" si="47"/>
        <v>463.52</v>
      </c>
      <c r="CS143" s="28" t="s">
        <v>168</v>
      </c>
      <c r="CT143" s="9">
        <v>98284</v>
      </c>
      <c r="CU143" s="28">
        <v>803.09</v>
      </c>
      <c r="CV143" s="137">
        <v>10</v>
      </c>
      <c r="CW143" s="28">
        <v>212.9</v>
      </c>
      <c r="CX143" s="137">
        <v>7</v>
      </c>
      <c r="CY143" s="28">
        <v>50.85</v>
      </c>
      <c r="CZ143" s="137">
        <v>2</v>
      </c>
      <c r="DA143" s="28">
        <f t="shared" si="48"/>
        <v>1066.8399999999999</v>
      </c>
      <c r="DB143" s="28" t="s">
        <v>168</v>
      </c>
      <c r="DC143" s="9">
        <v>98264</v>
      </c>
      <c r="DD143" s="28">
        <v>2957.34</v>
      </c>
      <c r="DE143">
        <v>17</v>
      </c>
      <c r="DF143" s="28">
        <v>563.07000000000005</v>
      </c>
      <c r="DG143">
        <v>3</v>
      </c>
      <c r="DH143" s="28">
        <v>4907.3099999999995</v>
      </c>
      <c r="DI143">
        <v>9</v>
      </c>
      <c r="DJ143" s="28">
        <f t="shared" si="49"/>
        <v>8427.7199999999993</v>
      </c>
      <c r="DK143" s="28" t="s">
        <v>168</v>
      </c>
      <c r="DL143" s="9">
        <v>98271</v>
      </c>
      <c r="DM143" s="28">
        <v>2078.31</v>
      </c>
      <c r="DN143">
        <v>2</v>
      </c>
      <c r="DO143" s="28">
        <v>0</v>
      </c>
      <c r="DP143">
        <v>0</v>
      </c>
      <c r="DQ143" s="28">
        <v>0</v>
      </c>
      <c r="DR143">
        <v>0</v>
      </c>
      <c r="DS143" s="28">
        <f t="shared" si="50"/>
        <v>2078.31</v>
      </c>
    </row>
    <row r="144" spans="1:123" x14ac:dyDescent="0.2">
      <c r="A144" s="9">
        <v>98292</v>
      </c>
      <c r="B144" t="s">
        <v>120</v>
      </c>
      <c r="C144">
        <v>168</v>
      </c>
      <c r="D144">
        <v>171</v>
      </c>
      <c r="E144">
        <v>148</v>
      </c>
      <c r="F144">
        <v>163</v>
      </c>
      <c r="G144">
        <v>156</v>
      </c>
      <c r="H144">
        <v>162</v>
      </c>
      <c r="I144">
        <v>163</v>
      </c>
      <c r="J144">
        <v>156</v>
      </c>
      <c r="K144">
        <v>195</v>
      </c>
      <c r="L144">
        <v>168</v>
      </c>
      <c r="M144">
        <v>189</v>
      </c>
      <c r="N144">
        <v>158</v>
      </c>
      <c r="P144" t="s">
        <v>168</v>
      </c>
      <c r="Q144">
        <v>98220</v>
      </c>
      <c r="R144" s="21">
        <v>225.48</v>
      </c>
      <c r="S144">
        <v>1</v>
      </c>
      <c r="T144" s="21">
        <v>0</v>
      </c>
      <c r="U144">
        <v>0</v>
      </c>
      <c r="V144" s="21">
        <v>0</v>
      </c>
      <c r="W144">
        <v>0</v>
      </c>
      <c r="X144" s="21">
        <f t="shared" si="38"/>
        <v>225.48</v>
      </c>
      <c r="Y144" s="20" t="s">
        <v>168</v>
      </c>
      <c r="Z144">
        <v>98221</v>
      </c>
      <c r="AA144" s="21">
        <v>23514.240000000002</v>
      </c>
      <c r="AB144">
        <v>34</v>
      </c>
      <c r="AC144" s="21">
        <v>5062.84</v>
      </c>
      <c r="AD144">
        <v>8</v>
      </c>
      <c r="AE144" s="21">
        <v>12516.880000000001</v>
      </c>
      <c r="AF144">
        <v>9</v>
      </c>
      <c r="AG144" s="28">
        <f t="shared" si="39"/>
        <v>41093.960000000006</v>
      </c>
      <c r="AH144" s="20" t="s">
        <v>168</v>
      </c>
      <c r="AI144">
        <v>98248</v>
      </c>
      <c r="AJ144" s="21">
        <v>14068.43</v>
      </c>
      <c r="AK144">
        <v>39</v>
      </c>
      <c r="AL144" s="21">
        <v>14515.77</v>
      </c>
      <c r="AM144">
        <v>13</v>
      </c>
      <c r="AN144" s="21">
        <v>25127.629999999997</v>
      </c>
      <c r="AO144">
        <v>22</v>
      </c>
      <c r="AP144" s="28">
        <f t="shared" si="40"/>
        <v>53711.83</v>
      </c>
      <c r="AQ144" s="130" t="s">
        <v>168</v>
      </c>
      <c r="AR144" s="9">
        <v>98223</v>
      </c>
      <c r="AS144" s="28">
        <v>32949.550000000003</v>
      </c>
      <c r="AT144">
        <v>46</v>
      </c>
      <c r="AU144" s="28">
        <v>8324.32</v>
      </c>
      <c r="AV144">
        <v>13</v>
      </c>
      <c r="AW144" s="28">
        <v>4723.78</v>
      </c>
      <c r="AX144">
        <v>13</v>
      </c>
      <c r="AY144" s="28">
        <f t="shared" si="41"/>
        <v>45997.65</v>
      </c>
      <c r="AZ144" s="130" t="s">
        <v>168</v>
      </c>
      <c r="BA144">
        <v>98248</v>
      </c>
      <c r="BB144" s="28">
        <v>9302.85</v>
      </c>
      <c r="BC144">
        <v>31</v>
      </c>
      <c r="BD144" s="28">
        <v>8297.7000000000007</v>
      </c>
      <c r="BE144">
        <v>12</v>
      </c>
      <c r="BF144" s="28">
        <v>42366.25</v>
      </c>
      <c r="BG144">
        <v>24</v>
      </c>
      <c r="BH144" s="28">
        <f t="shared" si="42"/>
        <v>59966.8</v>
      </c>
      <c r="BI144" s="28" t="s">
        <v>168</v>
      </c>
      <c r="BJ144" s="9">
        <v>98312</v>
      </c>
      <c r="BK144" s="28">
        <v>6094.56</v>
      </c>
      <c r="BL144" s="9">
        <v>10</v>
      </c>
      <c r="BM144" s="28">
        <v>7933.23</v>
      </c>
      <c r="BN144" s="9">
        <v>9</v>
      </c>
      <c r="BO144" s="28">
        <v>10256.200000000001</v>
      </c>
      <c r="BP144" s="9">
        <v>11</v>
      </c>
      <c r="BQ144" s="28">
        <f t="shared" si="43"/>
        <v>24283.99</v>
      </c>
      <c r="BR144" s="28" t="s">
        <v>168</v>
      </c>
      <c r="BS144">
        <v>98226</v>
      </c>
      <c r="BT144" s="28">
        <v>13457.63</v>
      </c>
      <c r="BU144">
        <v>67</v>
      </c>
      <c r="BV144" s="28">
        <v>2981.11</v>
      </c>
      <c r="BW144">
        <v>2</v>
      </c>
      <c r="BX144" s="28">
        <v>14434.939999999999</v>
      </c>
      <c r="BY144">
        <v>22</v>
      </c>
      <c r="BZ144" s="28">
        <f t="shared" si="44"/>
        <v>30873.679999999997</v>
      </c>
      <c r="CA144" s="130" t="s">
        <v>168</v>
      </c>
      <c r="CB144">
        <v>98310</v>
      </c>
      <c r="CC144" s="28">
        <v>6592.42</v>
      </c>
      <c r="CD144">
        <v>13</v>
      </c>
      <c r="CE144" s="28">
        <v>2125.75</v>
      </c>
      <c r="CF144">
        <v>9</v>
      </c>
      <c r="CG144" s="28">
        <v>1827.85</v>
      </c>
      <c r="CH144">
        <v>8</v>
      </c>
      <c r="CI144" s="28">
        <f t="shared" si="45"/>
        <v>10546.02</v>
      </c>
      <c r="CJ144" s="130" t="s">
        <v>168</v>
      </c>
      <c r="CK144">
        <v>98247</v>
      </c>
      <c r="CL144" s="28">
        <v>148.06</v>
      </c>
      <c r="CM144">
        <v>3</v>
      </c>
      <c r="CN144" s="28">
        <v>52.4</v>
      </c>
      <c r="CO144">
        <v>2</v>
      </c>
      <c r="CP144" s="21">
        <f t="shared" si="46"/>
        <v>200.46</v>
      </c>
      <c r="CQ144">
        <f t="shared" si="46"/>
        <v>5</v>
      </c>
      <c r="CR144" s="28">
        <f t="shared" si="47"/>
        <v>400.92</v>
      </c>
      <c r="CS144" s="28" t="s">
        <v>168</v>
      </c>
      <c r="CT144" s="9">
        <v>98292</v>
      </c>
      <c r="CU144" s="28">
        <v>2263.66</v>
      </c>
      <c r="CV144" s="137">
        <v>7</v>
      </c>
      <c r="CW144" s="28">
        <v>490.5</v>
      </c>
      <c r="CX144" s="137">
        <v>4</v>
      </c>
      <c r="CY144" s="28">
        <v>5704.02</v>
      </c>
      <c r="CZ144" s="137">
        <v>5</v>
      </c>
      <c r="DA144" s="28">
        <f t="shared" si="48"/>
        <v>8458.18</v>
      </c>
      <c r="DB144" s="28" t="s">
        <v>168</v>
      </c>
      <c r="DC144" s="9">
        <v>98273</v>
      </c>
      <c r="DD144" s="28">
        <v>4850.18</v>
      </c>
      <c r="DE144">
        <v>46</v>
      </c>
      <c r="DF144" s="28">
        <v>160.4</v>
      </c>
      <c r="DG144">
        <v>3</v>
      </c>
      <c r="DH144" s="28">
        <v>4591.17</v>
      </c>
      <c r="DI144">
        <v>15</v>
      </c>
      <c r="DJ144" s="28">
        <f t="shared" si="49"/>
        <v>9601.75</v>
      </c>
      <c r="DK144" s="28" t="s">
        <v>168</v>
      </c>
      <c r="DL144" s="9">
        <v>98273</v>
      </c>
      <c r="DM144" s="28">
        <v>18405.84</v>
      </c>
      <c r="DN144">
        <v>47</v>
      </c>
      <c r="DO144" s="28">
        <v>1578.99</v>
      </c>
      <c r="DP144">
        <v>12</v>
      </c>
      <c r="DQ144" s="28">
        <v>232.64000000000001</v>
      </c>
      <c r="DR144">
        <v>7</v>
      </c>
      <c r="DS144" s="28">
        <f t="shared" si="50"/>
        <v>20217.47</v>
      </c>
    </row>
    <row r="145" spans="1:123" x14ac:dyDescent="0.2">
      <c r="A145" s="9">
        <v>98295</v>
      </c>
      <c r="B145" t="s">
        <v>120</v>
      </c>
      <c r="C145">
        <v>44</v>
      </c>
      <c r="D145">
        <v>47</v>
      </c>
      <c r="E145">
        <v>37</v>
      </c>
      <c r="F145">
        <v>40</v>
      </c>
      <c r="G145">
        <v>43</v>
      </c>
      <c r="H145">
        <v>43</v>
      </c>
      <c r="I145">
        <v>37</v>
      </c>
      <c r="J145">
        <v>40</v>
      </c>
      <c r="K145">
        <v>48</v>
      </c>
      <c r="L145">
        <v>45</v>
      </c>
      <c r="M145">
        <v>43</v>
      </c>
      <c r="N145">
        <v>40</v>
      </c>
      <c r="P145" t="s">
        <v>168</v>
      </c>
      <c r="Q145">
        <v>98221</v>
      </c>
      <c r="R145" s="21">
        <v>10637.61</v>
      </c>
      <c r="S145">
        <v>18</v>
      </c>
      <c r="T145" s="21">
        <v>2953.12</v>
      </c>
      <c r="U145">
        <v>4</v>
      </c>
      <c r="V145" s="21">
        <v>9277.65</v>
      </c>
      <c r="W145">
        <v>11</v>
      </c>
      <c r="X145" s="21">
        <f t="shared" si="38"/>
        <v>22868.379999999997</v>
      </c>
      <c r="Y145" s="20" t="s">
        <v>168</v>
      </c>
      <c r="Z145">
        <v>98223</v>
      </c>
      <c r="AA145" s="21">
        <v>22362.09</v>
      </c>
      <c r="AB145">
        <v>45</v>
      </c>
      <c r="AC145" s="21">
        <v>5138.33</v>
      </c>
      <c r="AD145">
        <v>8</v>
      </c>
      <c r="AE145" s="21">
        <v>6122.16</v>
      </c>
      <c r="AF145">
        <v>7</v>
      </c>
      <c r="AG145" s="28">
        <f t="shared" si="39"/>
        <v>33622.58</v>
      </c>
      <c r="AH145" s="20" t="s">
        <v>168</v>
      </c>
      <c r="AI145">
        <v>98257</v>
      </c>
      <c r="AJ145" s="21">
        <v>3559.06</v>
      </c>
      <c r="AK145">
        <v>8</v>
      </c>
      <c r="AL145" s="21">
        <v>2840.29</v>
      </c>
      <c r="AM145">
        <v>0</v>
      </c>
      <c r="AN145" s="21">
        <v>3886.65</v>
      </c>
      <c r="AO145">
        <v>5</v>
      </c>
      <c r="AP145" s="28">
        <f t="shared" si="40"/>
        <v>10286</v>
      </c>
      <c r="AQ145" s="130" t="s">
        <v>168</v>
      </c>
      <c r="AR145" s="9">
        <v>98225</v>
      </c>
      <c r="AS145" s="28">
        <v>36858.86</v>
      </c>
      <c r="AT145">
        <v>70</v>
      </c>
      <c r="AU145" s="28">
        <v>7627.13</v>
      </c>
      <c r="AV145">
        <v>5</v>
      </c>
      <c r="AW145" s="28">
        <v>18765.900000000001</v>
      </c>
      <c r="AX145">
        <v>32</v>
      </c>
      <c r="AY145" s="28">
        <f t="shared" si="41"/>
        <v>63251.89</v>
      </c>
      <c r="AZ145" s="130" t="s">
        <v>168</v>
      </c>
      <c r="BA145">
        <v>98257</v>
      </c>
      <c r="BB145" s="28">
        <v>1657.03</v>
      </c>
      <c r="BC145">
        <v>1</v>
      </c>
      <c r="BD145" s="28">
        <v>1940.65</v>
      </c>
      <c r="BE145">
        <v>2</v>
      </c>
      <c r="BF145" s="28">
        <v>1716.52</v>
      </c>
      <c r="BG145">
        <v>7</v>
      </c>
      <c r="BH145" s="28">
        <f t="shared" si="42"/>
        <v>5314.2000000000007</v>
      </c>
      <c r="BI145" s="28" t="s">
        <v>168</v>
      </c>
      <c r="BJ145" s="9">
        <v>98337</v>
      </c>
      <c r="BK145" s="28">
        <v>1273.43</v>
      </c>
      <c r="BL145" s="9">
        <v>2</v>
      </c>
      <c r="BM145" s="28">
        <v>1980.66</v>
      </c>
      <c r="BN145" s="9">
        <v>5</v>
      </c>
      <c r="BO145" s="28">
        <v>3928.15</v>
      </c>
      <c r="BP145" s="9">
        <v>6</v>
      </c>
      <c r="BQ145" s="28">
        <f t="shared" si="43"/>
        <v>7182.24</v>
      </c>
      <c r="BR145" s="28" t="s">
        <v>168</v>
      </c>
      <c r="BS145">
        <v>98229</v>
      </c>
      <c r="BT145" s="28">
        <v>1383.24</v>
      </c>
      <c r="BU145">
        <v>16</v>
      </c>
      <c r="BV145" s="28">
        <v>851.61</v>
      </c>
      <c r="BW145">
        <v>1</v>
      </c>
      <c r="BX145" s="28">
        <v>2296.3199999999997</v>
      </c>
      <c r="BY145">
        <v>6</v>
      </c>
      <c r="BZ145" s="28">
        <f t="shared" si="44"/>
        <v>4531.17</v>
      </c>
      <c r="CA145" s="130" t="s">
        <v>168</v>
      </c>
      <c r="CB145">
        <v>98311</v>
      </c>
      <c r="CC145" s="28">
        <v>1375.76</v>
      </c>
      <c r="CD145">
        <v>4</v>
      </c>
      <c r="CE145" s="28">
        <v>1039.3900000000001</v>
      </c>
      <c r="CF145">
        <v>3</v>
      </c>
      <c r="CG145" s="28">
        <v>1897.39</v>
      </c>
      <c r="CH145">
        <v>4</v>
      </c>
      <c r="CI145" s="28">
        <f t="shared" si="45"/>
        <v>4312.54</v>
      </c>
      <c r="CJ145" s="130" t="s">
        <v>168</v>
      </c>
      <c r="CK145">
        <v>98248</v>
      </c>
      <c r="CL145" s="28">
        <v>4848.8900000000003</v>
      </c>
      <c r="CM145">
        <v>27</v>
      </c>
      <c r="CN145" s="28">
        <v>477.66</v>
      </c>
      <c r="CO145">
        <v>10</v>
      </c>
      <c r="CP145" s="21">
        <f t="shared" si="46"/>
        <v>5326.55</v>
      </c>
      <c r="CQ145">
        <f t="shared" si="46"/>
        <v>37</v>
      </c>
      <c r="CR145" s="28">
        <f t="shared" si="47"/>
        <v>10653.1</v>
      </c>
      <c r="CS145" s="28" t="s">
        <v>168</v>
      </c>
      <c r="CT145" s="9">
        <v>98295</v>
      </c>
      <c r="CU145" s="28">
        <v>89.76</v>
      </c>
      <c r="CV145" s="137">
        <v>2</v>
      </c>
      <c r="CW145" s="28">
        <v>13.13</v>
      </c>
      <c r="CX145" s="137">
        <v>0</v>
      </c>
      <c r="CY145" s="28">
        <v>2718.28</v>
      </c>
      <c r="CZ145" s="137">
        <v>1</v>
      </c>
      <c r="DA145" s="28">
        <f t="shared" si="48"/>
        <v>2821.17</v>
      </c>
      <c r="DB145" s="28" t="s">
        <v>168</v>
      </c>
      <c r="DC145" s="9">
        <v>98274</v>
      </c>
      <c r="DD145" s="28">
        <v>603.72</v>
      </c>
      <c r="DE145">
        <v>6</v>
      </c>
      <c r="DF145" s="28">
        <v>0</v>
      </c>
      <c r="DG145">
        <v>0</v>
      </c>
      <c r="DH145" s="28">
        <v>0</v>
      </c>
      <c r="DI145">
        <v>0</v>
      </c>
      <c r="DJ145" s="28">
        <f t="shared" si="49"/>
        <v>603.72</v>
      </c>
      <c r="DK145" s="28" t="s">
        <v>168</v>
      </c>
      <c r="DL145" s="9">
        <v>98274</v>
      </c>
      <c r="DM145" s="28">
        <v>158.41999999999999</v>
      </c>
      <c r="DN145">
        <v>2</v>
      </c>
      <c r="DO145" s="28">
        <v>0</v>
      </c>
      <c r="DP145">
        <v>0</v>
      </c>
      <c r="DQ145" s="28">
        <v>0</v>
      </c>
      <c r="DR145">
        <v>0</v>
      </c>
      <c r="DS145" s="28">
        <f t="shared" si="50"/>
        <v>158.41999999999999</v>
      </c>
    </row>
    <row r="146" spans="1:123" x14ac:dyDescent="0.2">
      <c r="A146" s="9">
        <v>98310</v>
      </c>
      <c r="B146" t="s">
        <v>120</v>
      </c>
      <c r="C146">
        <v>555</v>
      </c>
      <c r="D146">
        <v>614</v>
      </c>
      <c r="E146">
        <v>533</v>
      </c>
      <c r="F146">
        <v>608</v>
      </c>
      <c r="G146">
        <v>533</v>
      </c>
      <c r="H146">
        <v>532</v>
      </c>
      <c r="I146">
        <v>554</v>
      </c>
      <c r="J146">
        <v>536</v>
      </c>
      <c r="K146">
        <v>565</v>
      </c>
      <c r="L146">
        <v>503</v>
      </c>
      <c r="M146">
        <v>476</v>
      </c>
      <c r="N146">
        <v>529</v>
      </c>
      <c r="P146" t="s">
        <v>168</v>
      </c>
      <c r="Q146">
        <v>98223</v>
      </c>
      <c r="R146" s="21">
        <v>15704.11</v>
      </c>
      <c r="S146">
        <v>36</v>
      </c>
      <c r="T146" s="21">
        <v>2897.63</v>
      </c>
      <c r="U146">
        <v>4</v>
      </c>
      <c r="V146" s="21">
        <v>7420.33</v>
      </c>
      <c r="W146">
        <v>17</v>
      </c>
      <c r="X146" s="21">
        <f t="shared" si="38"/>
        <v>26022.07</v>
      </c>
      <c r="Y146" s="20" t="s">
        <v>168</v>
      </c>
      <c r="Z146">
        <v>98225</v>
      </c>
      <c r="AA146" s="21">
        <v>43413.42</v>
      </c>
      <c r="AB146">
        <v>85</v>
      </c>
      <c r="AC146" s="21">
        <v>10048.879999999999</v>
      </c>
      <c r="AD146">
        <v>20</v>
      </c>
      <c r="AE146" s="21">
        <v>21791.64</v>
      </c>
      <c r="AF146">
        <v>21</v>
      </c>
      <c r="AG146" s="28">
        <f t="shared" si="39"/>
        <v>75253.94</v>
      </c>
      <c r="AH146" s="20" t="s">
        <v>168</v>
      </c>
      <c r="AI146">
        <v>98264</v>
      </c>
      <c r="AJ146" s="21">
        <v>5150.38</v>
      </c>
      <c r="AK146">
        <v>14</v>
      </c>
      <c r="AL146" s="21">
        <v>2424.54</v>
      </c>
      <c r="AM146">
        <v>4</v>
      </c>
      <c r="AN146" s="21">
        <v>6958.92</v>
      </c>
      <c r="AO146">
        <v>9</v>
      </c>
      <c r="AP146" s="28">
        <f t="shared" si="40"/>
        <v>14533.84</v>
      </c>
      <c r="AQ146" s="130" t="s">
        <v>168</v>
      </c>
      <c r="AR146" s="9">
        <v>98226</v>
      </c>
      <c r="AS146" s="28">
        <v>51218.47</v>
      </c>
      <c r="AT146">
        <v>90</v>
      </c>
      <c r="AU146" s="28">
        <v>8155.78</v>
      </c>
      <c r="AV146">
        <v>9</v>
      </c>
      <c r="AW146" s="28">
        <v>17305.97</v>
      </c>
      <c r="AX146">
        <v>34</v>
      </c>
      <c r="AY146" s="28">
        <f t="shared" si="41"/>
        <v>76680.22</v>
      </c>
      <c r="AZ146" s="130" t="s">
        <v>168</v>
      </c>
      <c r="BA146">
        <v>98264</v>
      </c>
      <c r="BB146" s="28">
        <v>9657.2800000000007</v>
      </c>
      <c r="BC146">
        <v>16</v>
      </c>
      <c r="BD146" s="28">
        <v>4920.8900000000003</v>
      </c>
      <c r="BE146">
        <v>8</v>
      </c>
      <c r="BF146" s="28">
        <v>656.34</v>
      </c>
      <c r="BG146">
        <v>3</v>
      </c>
      <c r="BH146" s="28">
        <f t="shared" si="42"/>
        <v>15234.510000000002</v>
      </c>
      <c r="BI146" s="28" t="s">
        <v>168</v>
      </c>
      <c r="BJ146" s="9">
        <v>98366</v>
      </c>
      <c r="BK146" s="28">
        <v>5465.44</v>
      </c>
      <c r="BL146" s="9">
        <v>6</v>
      </c>
      <c r="BM146" s="28">
        <v>7128.16</v>
      </c>
      <c r="BN146" s="9">
        <v>6</v>
      </c>
      <c r="BO146" s="28">
        <v>20098.97</v>
      </c>
      <c r="BP146" s="9">
        <v>12</v>
      </c>
      <c r="BQ146" s="28">
        <f t="shared" si="43"/>
        <v>32692.57</v>
      </c>
      <c r="BR146" s="28" t="s">
        <v>168</v>
      </c>
      <c r="BS146">
        <v>98230</v>
      </c>
      <c r="BT146" s="28">
        <v>4060.52</v>
      </c>
      <c r="BU146">
        <v>13</v>
      </c>
      <c r="BV146" s="28">
        <v>1355.93</v>
      </c>
      <c r="BW146">
        <v>5</v>
      </c>
      <c r="BX146" s="28">
        <v>4760.92</v>
      </c>
      <c r="BY146">
        <v>7</v>
      </c>
      <c r="BZ146" s="28">
        <f t="shared" si="44"/>
        <v>10177.369999999999</v>
      </c>
      <c r="CA146" s="130" t="s">
        <v>168</v>
      </c>
      <c r="CB146">
        <v>98312</v>
      </c>
      <c r="CC146" s="28">
        <v>6510.46</v>
      </c>
      <c r="CD146">
        <v>14</v>
      </c>
      <c r="CE146" s="28">
        <v>4687.16</v>
      </c>
      <c r="CF146">
        <v>10</v>
      </c>
      <c r="CG146" s="28">
        <v>14228.960000000001</v>
      </c>
      <c r="CH146">
        <v>18</v>
      </c>
      <c r="CI146" s="28">
        <f t="shared" si="45"/>
        <v>25426.58</v>
      </c>
      <c r="CJ146" s="130" t="s">
        <v>168</v>
      </c>
      <c r="CK146">
        <v>98257</v>
      </c>
      <c r="CL146" s="28">
        <v>1117.1199999999999</v>
      </c>
      <c r="CM146">
        <v>6</v>
      </c>
      <c r="CN146" s="28">
        <v>80.52</v>
      </c>
      <c r="CO146">
        <v>2</v>
      </c>
      <c r="CP146" s="21">
        <f t="shared" si="46"/>
        <v>1197.6399999999999</v>
      </c>
      <c r="CQ146">
        <f t="shared" si="46"/>
        <v>8</v>
      </c>
      <c r="CR146" s="28">
        <f t="shared" si="47"/>
        <v>2395.2799999999997</v>
      </c>
      <c r="CS146" s="28" t="s">
        <v>168</v>
      </c>
      <c r="CT146" s="9">
        <v>98310</v>
      </c>
      <c r="CU146" s="28">
        <v>5668.99</v>
      </c>
      <c r="CV146" s="137">
        <v>14</v>
      </c>
      <c r="CW146" s="28">
        <v>2106.61</v>
      </c>
      <c r="CX146" s="137">
        <v>6</v>
      </c>
      <c r="CY146" s="28">
        <v>946.54</v>
      </c>
      <c r="CZ146" s="137">
        <v>9</v>
      </c>
      <c r="DA146" s="28">
        <f t="shared" si="48"/>
        <v>8722.14</v>
      </c>
      <c r="DB146" s="28" t="s">
        <v>168</v>
      </c>
      <c r="DC146" s="9">
        <v>98276</v>
      </c>
      <c r="DD146" s="28">
        <v>23.13</v>
      </c>
      <c r="DE146">
        <v>0</v>
      </c>
      <c r="DF146" s="28">
        <v>23.11</v>
      </c>
      <c r="DG146">
        <v>1</v>
      </c>
      <c r="DH146" s="28">
        <v>0</v>
      </c>
      <c r="DI146">
        <v>0</v>
      </c>
      <c r="DJ146" s="28">
        <f t="shared" si="49"/>
        <v>46.239999999999995</v>
      </c>
      <c r="DK146" s="28" t="s">
        <v>168</v>
      </c>
      <c r="DL146" s="9">
        <v>98276</v>
      </c>
      <c r="DM146" s="28">
        <v>23.16</v>
      </c>
      <c r="DN146">
        <v>0</v>
      </c>
      <c r="DO146" s="28">
        <v>23.13</v>
      </c>
      <c r="DP146">
        <v>0</v>
      </c>
      <c r="DQ146" s="28">
        <v>23.11</v>
      </c>
      <c r="DR146">
        <v>1</v>
      </c>
      <c r="DS146" s="28">
        <f t="shared" si="50"/>
        <v>69.400000000000006</v>
      </c>
    </row>
    <row r="147" spans="1:123" x14ac:dyDescent="0.2">
      <c r="A147" s="9">
        <v>98311</v>
      </c>
      <c r="B147" t="s">
        <v>120</v>
      </c>
      <c r="C147">
        <v>472</v>
      </c>
      <c r="D147">
        <v>522</v>
      </c>
      <c r="E147">
        <v>437</v>
      </c>
      <c r="F147">
        <v>511</v>
      </c>
      <c r="G147">
        <v>441</v>
      </c>
      <c r="H147">
        <v>472</v>
      </c>
      <c r="I147">
        <v>524</v>
      </c>
      <c r="J147">
        <v>495</v>
      </c>
      <c r="K147">
        <v>512</v>
      </c>
      <c r="L147">
        <v>476</v>
      </c>
      <c r="M147">
        <v>470</v>
      </c>
      <c r="N147">
        <v>476</v>
      </c>
      <c r="P147" t="s">
        <v>168</v>
      </c>
      <c r="Q147">
        <v>98225</v>
      </c>
      <c r="R147" s="21">
        <v>35811.03</v>
      </c>
      <c r="S147">
        <v>62</v>
      </c>
      <c r="T147" s="21">
        <v>7270.94</v>
      </c>
      <c r="U147">
        <v>14</v>
      </c>
      <c r="V147" s="21">
        <v>24689.760000000002</v>
      </c>
      <c r="W147">
        <v>27</v>
      </c>
      <c r="X147" s="21">
        <f t="shared" si="38"/>
        <v>67771.73000000001</v>
      </c>
      <c r="Y147" s="20" t="s">
        <v>168</v>
      </c>
      <c r="Z147">
        <v>98226</v>
      </c>
      <c r="AA147" s="21">
        <v>50586.62</v>
      </c>
      <c r="AB147">
        <v>92</v>
      </c>
      <c r="AC147" s="21">
        <v>9419.8799999999992</v>
      </c>
      <c r="AD147">
        <v>28</v>
      </c>
      <c r="AE147" s="21">
        <v>4272.7300000000005</v>
      </c>
      <c r="AF147">
        <v>17</v>
      </c>
      <c r="AG147" s="28">
        <f t="shared" si="39"/>
        <v>64279.23</v>
      </c>
      <c r="AH147" s="20" t="s">
        <v>168</v>
      </c>
      <c r="AI147">
        <v>98273</v>
      </c>
      <c r="AJ147" s="21">
        <v>9024.35</v>
      </c>
      <c r="AK147">
        <v>12</v>
      </c>
      <c r="AL147" s="21">
        <v>5283.01</v>
      </c>
      <c r="AM147">
        <v>6</v>
      </c>
      <c r="AN147" s="21">
        <v>14847.5</v>
      </c>
      <c r="AO147">
        <v>14</v>
      </c>
      <c r="AP147" s="28">
        <f t="shared" si="40"/>
        <v>29154.86</v>
      </c>
      <c r="AQ147" s="130" t="s">
        <v>168</v>
      </c>
      <c r="AR147" s="9">
        <v>98229</v>
      </c>
      <c r="AS147" s="28">
        <v>4560.1099999999997</v>
      </c>
      <c r="AT147">
        <v>19</v>
      </c>
      <c r="AU147" s="28">
        <v>602.14</v>
      </c>
      <c r="AV147">
        <v>4</v>
      </c>
      <c r="AW147" s="28">
        <v>1790.3899999999999</v>
      </c>
      <c r="AX147">
        <v>3</v>
      </c>
      <c r="AY147" s="28">
        <f t="shared" si="41"/>
        <v>6952.6399999999994</v>
      </c>
      <c r="AZ147" s="130" t="s">
        <v>168</v>
      </c>
      <c r="BA147">
        <v>98273</v>
      </c>
      <c r="BB147" s="28">
        <v>14461.3</v>
      </c>
      <c r="BC147">
        <v>12</v>
      </c>
      <c r="BD147" s="28">
        <v>4946.3599999999997</v>
      </c>
      <c r="BE147">
        <v>12</v>
      </c>
      <c r="BF147" s="28">
        <v>10288.630000000001</v>
      </c>
      <c r="BG147">
        <v>12</v>
      </c>
      <c r="BH147" s="28">
        <f t="shared" si="42"/>
        <v>29696.29</v>
      </c>
      <c r="BI147" s="28" t="s">
        <v>168</v>
      </c>
      <c r="BJ147" s="9">
        <v>98367</v>
      </c>
      <c r="BK147" s="28">
        <v>108.14</v>
      </c>
      <c r="BL147" s="9">
        <v>0</v>
      </c>
      <c r="BM147" s="28">
        <v>60.56</v>
      </c>
      <c r="BN147" s="9">
        <v>1</v>
      </c>
      <c r="BO147" s="28">
        <v>164.86</v>
      </c>
      <c r="BP147" s="9">
        <v>2</v>
      </c>
      <c r="BQ147" s="28">
        <f t="shared" si="43"/>
        <v>333.56</v>
      </c>
      <c r="BR147" s="28" t="s">
        <v>168</v>
      </c>
      <c r="BS147">
        <v>98233</v>
      </c>
      <c r="BT147" s="28">
        <v>6492.23</v>
      </c>
      <c r="BU147">
        <v>30</v>
      </c>
      <c r="BV147" s="28">
        <v>4025.73</v>
      </c>
      <c r="BW147">
        <v>21</v>
      </c>
      <c r="BX147" s="28">
        <v>11880.84</v>
      </c>
      <c r="BY147">
        <v>17</v>
      </c>
      <c r="BZ147" s="28">
        <f t="shared" si="44"/>
        <v>22398.799999999999</v>
      </c>
      <c r="CA147" s="130" t="s">
        <v>168</v>
      </c>
      <c r="CB147">
        <v>98337</v>
      </c>
      <c r="CC147" s="28">
        <v>633.63</v>
      </c>
      <c r="CD147">
        <v>3</v>
      </c>
      <c r="CE147" s="28">
        <v>263.54000000000002</v>
      </c>
      <c r="CF147">
        <v>1</v>
      </c>
      <c r="CG147" s="28">
        <v>4185.21</v>
      </c>
      <c r="CH147">
        <v>5</v>
      </c>
      <c r="CI147" s="28">
        <f t="shared" si="45"/>
        <v>5082.38</v>
      </c>
      <c r="CJ147" s="130" t="s">
        <v>168</v>
      </c>
      <c r="CK147">
        <v>98264</v>
      </c>
      <c r="CL147" s="28">
        <v>2605.91</v>
      </c>
      <c r="CM147">
        <v>23</v>
      </c>
      <c r="CN147" s="28">
        <v>876.62</v>
      </c>
      <c r="CO147">
        <v>5</v>
      </c>
      <c r="CP147" s="21">
        <f t="shared" si="46"/>
        <v>3482.5299999999997</v>
      </c>
      <c r="CQ147">
        <f t="shared" si="46"/>
        <v>28</v>
      </c>
      <c r="CR147" s="28">
        <f t="shared" si="47"/>
        <v>6965.0599999999995</v>
      </c>
      <c r="CS147" s="28" t="s">
        <v>168</v>
      </c>
      <c r="CT147" s="9">
        <v>98311</v>
      </c>
      <c r="CU147" s="28">
        <v>1494.18</v>
      </c>
      <c r="CV147" s="137">
        <v>2</v>
      </c>
      <c r="CW147" s="28">
        <v>6880.95</v>
      </c>
      <c r="CX147" s="137">
        <v>3</v>
      </c>
      <c r="CY147" s="28">
        <v>327.43</v>
      </c>
      <c r="CZ147" s="137">
        <v>4</v>
      </c>
      <c r="DA147" s="28">
        <f t="shared" si="48"/>
        <v>8702.56</v>
      </c>
      <c r="DB147" s="28" t="s">
        <v>168</v>
      </c>
      <c r="DC147" s="9">
        <v>98277</v>
      </c>
      <c r="DD147" s="28">
        <v>9501.7199999999993</v>
      </c>
      <c r="DE147">
        <v>17</v>
      </c>
      <c r="DF147" s="28">
        <v>505.87</v>
      </c>
      <c r="DG147">
        <v>4</v>
      </c>
      <c r="DH147" s="28">
        <v>3487.55</v>
      </c>
      <c r="DI147">
        <v>14</v>
      </c>
      <c r="DJ147" s="28">
        <f t="shared" si="49"/>
        <v>13495.14</v>
      </c>
      <c r="DK147" s="28" t="s">
        <v>168</v>
      </c>
      <c r="DL147" s="9">
        <v>98277</v>
      </c>
      <c r="DM147" s="28">
        <v>20167.349999999999</v>
      </c>
      <c r="DN147">
        <v>16</v>
      </c>
      <c r="DO147" s="28">
        <v>2004.99</v>
      </c>
      <c r="DP147">
        <v>7</v>
      </c>
      <c r="DQ147" s="28">
        <v>7169.43</v>
      </c>
      <c r="DR147">
        <v>11</v>
      </c>
      <c r="DS147" s="28">
        <f t="shared" si="50"/>
        <v>29341.77</v>
      </c>
    </row>
    <row r="148" spans="1:123" x14ac:dyDescent="0.2">
      <c r="A148" s="9">
        <v>98312</v>
      </c>
      <c r="B148" t="s">
        <v>120</v>
      </c>
      <c r="C148">
        <v>580</v>
      </c>
      <c r="D148">
        <v>659</v>
      </c>
      <c r="E148">
        <v>575</v>
      </c>
      <c r="F148">
        <v>696</v>
      </c>
      <c r="G148">
        <v>678</v>
      </c>
      <c r="H148">
        <v>567</v>
      </c>
      <c r="I148">
        <v>651</v>
      </c>
      <c r="J148">
        <v>606</v>
      </c>
      <c r="K148">
        <v>623</v>
      </c>
      <c r="L148">
        <v>589</v>
      </c>
      <c r="M148">
        <v>601</v>
      </c>
      <c r="N148">
        <v>655</v>
      </c>
      <c r="P148" t="s">
        <v>168</v>
      </c>
      <c r="Q148">
        <v>98226</v>
      </c>
      <c r="R148" s="21">
        <v>23337.279999999999</v>
      </c>
      <c r="S148">
        <v>62</v>
      </c>
      <c r="T148" s="21">
        <v>2637.23</v>
      </c>
      <c r="U148">
        <v>12</v>
      </c>
      <c r="V148" s="21">
        <v>3877.21</v>
      </c>
      <c r="W148">
        <v>15</v>
      </c>
      <c r="X148" s="21">
        <f t="shared" si="38"/>
        <v>29851.719999999998</v>
      </c>
      <c r="Y148" s="20" t="s">
        <v>168</v>
      </c>
      <c r="Z148">
        <v>98229</v>
      </c>
      <c r="AA148" s="21">
        <v>3606.22</v>
      </c>
      <c r="AB148">
        <v>12</v>
      </c>
      <c r="AC148" s="21">
        <v>2265.75</v>
      </c>
      <c r="AD148">
        <v>5</v>
      </c>
      <c r="AE148" s="21">
        <v>229.85000000000002</v>
      </c>
      <c r="AF148">
        <v>4</v>
      </c>
      <c r="AG148" s="28">
        <f t="shared" si="39"/>
        <v>6101.82</v>
      </c>
      <c r="AH148" s="20" t="s">
        <v>168</v>
      </c>
      <c r="AI148">
        <v>98274</v>
      </c>
      <c r="AJ148" s="21">
        <v>1010.36</v>
      </c>
      <c r="AK148">
        <v>3</v>
      </c>
      <c r="AL148" s="21">
        <v>0</v>
      </c>
      <c r="AM148">
        <v>0</v>
      </c>
      <c r="AN148" s="21">
        <v>0</v>
      </c>
      <c r="AO148">
        <v>0</v>
      </c>
      <c r="AP148" s="28">
        <f t="shared" si="40"/>
        <v>1010.36</v>
      </c>
      <c r="AQ148" s="130" t="s">
        <v>168</v>
      </c>
      <c r="AR148" s="9">
        <v>98230</v>
      </c>
      <c r="AS148" s="28">
        <v>5216.8</v>
      </c>
      <c r="AT148">
        <v>12</v>
      </c>
      <c r="AU148" s="28">
        <v>1817.56</v>
      </c>
      <c r="AV148">
        <v>5</v>
      </c>
      <c r="AW148" s="28">
        <v>4058.27</v>
      </c>
      <c r="AX148">
        <v>7</v>
      </c>
      <c r="AY148" s="28">
        <f t="shared" si="41"/>
        <v>11092.630000000001</v>
      </c>
      <c r="AZ148" s="130" t="s">
        <v>168</v>
      </c>
      <c r="BA148">
        <v>98274</v>
      </c>
      <c r="BB148" s="28">
        <v>0</v>
      </c>
      <c r="BC148">
        <v>0</v>
      </c>
      <c r="BD148" s="28">
        <v>0</v>
      </c>
      <c r="BE148">
        <v>0</v>
      </c>
      <c r="BF148" s="28">
        <v>109.3</v>
      </c>
      <c r="BG148">
        <v>1</v>
      </c>
      <c r="BH148" s="28">
        <f t="shared" si="42"/>
        <v>109.3</v>
      </c>
      <c r="BI148" s="28" t="s">
        <v>168</v>
      </c>
      <c r="BJ148" s="9">
        <v>98370</v>
      </c>
      <c r="BK148" s="28">
        <v>847.07</v>
      </c>
      <c r="BL148" s="9">
        <v>7</v>
      </c>
      <c r="BM148" s="28">
        <v>335.47</v>
      </c>
      <c r="BN148" s="9">
        <v>4</v>
      </c>
      <c r="BO148" s="28">
        <v>158.78</v>
      </c>
      <c r="BP148" s="9">
        <v>1</v>
      </c>
      <c r="BQ148" s="28">
        <f t="shared" si="43"/>
        <v>1341.32</v>
      </c>
      <c r="BR148" s="28" t="s">
        <v>168</v>
      </c>
      <c r="BS148">
        <v>98240</v>
      </c>
      <c r="BT148" s="28">
        <v>20.55</v>
      </c>
      <c r="BU148">
        <v>1</v>
      </c>
      <c r="BV148" s="28">
        <v>0</v>
      </c>
      <c r="BW148">
        <v>0</v>
      </c>
      <c r="BX148" s="28">
        <v>0</v>
      </c>
      <c r="BY148">
        <v>0</v>
      </c>
      <c r="BZ148" s="28">
        <f t="shared" si="44"/>
        <v>20.55</v>
      </c>
      <c r="CA148" s="130" t="s">
        <v>168</v>
      </c>
      <c r="CB148">
        <v>98366</v>
      </c>
      <c r="CC148" s="28">
        <v>2885.66</v>
      </c>
      <c r="CD148">
        <v>9</v>
      </c>
      <c r="CE148" s="28">
        <v>1099.8800000000001</v>
      </c>
      <c r="CF148">
        <v>4</v>
      </c>
      <c r="CG148" s="28">
        <v>4840.99</v>
      </c>
      <c r="CH148">
        <v>10</v>
      </c>
      <c r="CI148" s="28">
        <f t="shared" si="45"/>
        <v>8826.5299999999988</v>
      </c>
      <c r="CJ148" s="130" t="s">
        <v>168</v>
      </c>
      <c r="CK148">
        <v>98273</v>
      </c>
      <c r="CL148" s="28">
        <v>5126.2299999999996</v>
      </c>
      <c r="CM148">
        <v>53</v>
      </c>
      <c r="CN148" s="28">
        <v>600.99</v>
      </c>
      <c r="CO148">
        <v>9</v>
      </c>
      <c r="CP148" s="21">
        <f t="shared" si="46"/>
        <v>5727.2199999999993</v>
      </c>
      <c r="CQ148">
        <f t="shared" si="46"/>
        <v>62</v>
      </c>
      <c r="CR148" s="28">
        <f t="shared" si="47"/>
        <v>11454.439999999999</v>
      </c>
      <c r="CS148" s="28" t="s">
        <v>168</v>
      </c>
      <c r="CT148" s="9">
        <v>98312</v>
      </c>
      <c r="CU148" s="28">
        <v>5665.14</v>
      </c>
      <c r="CV148" s="137">
        <v>14</v>
      </c>
      <c r="CW148" s="28">
        <v>4104.5200000000004</v>
      </c>
      <c r="CX148" s="137">
        <v>7</v>
      </c>
      <c r="CY148" s="28">
        <v>11690.05</v>
      </c>
      <c r="CZ148" s="137">
        <v>17</v>
      </c>
      <c r="DA148" s="28">
        <f t="shared" si="48"/>
        <v>21459.71</v>
      </c>
      <c r="DB148" s="28" t="s">
        <v>168</v>
      </c>
      <c r="DC148" s="9">
        <v>98282</v>
      </c>
      <c r="DD148" s="28">
        <v>233.64</v>
      </c>
      <c r="DE148">
        <v>1</v>
      </c>
      <c r="DF148" s="28">
        <v>113</v>
      </c>
      <c r="DG148">
        <v>2</v>
      </c>
      <c r="DH148" s="28">
        <v>215.09</v>
      </c>
      <c r="DI148">
        <v>4</v>
      </c>
      <c r="DJ148" s="28">
        <f t="shared" si="49"/>
        <v>561.73</v>
      </c>
      <c r="DK148" s="28" t="s">
        <v>168</v>
      </c>
      <c r="DL148" s="9">
        <v>98282</v>
      </c>
      <c r="DM148" s="28">
        <v>1025.95</v>
      </c>
      <c r="DN148">
        <v>4</v>
      </c>
      <c r="DO148" s="28">
        <v>183.67</v>
      </c>
      <c r="DP148">
        <v>1</v>
      </c>
      <c r="DQ148" s="28">
        <v>96.57</v>
      </c>
      <c r="DR148">
        <v>4</v>
      </c>
      <c r="DS148" s="28">
        <f t="shared" si="50"/>
        <v>1306.19</v>
      </c>
    </row>
    <row r="149" spans="1:123" x14ac:dyDescent="0.2">
      <c r="A149" s="9">
        <v>98314</v>
      </c>
      <c r="B149" t="s">
        <v>120</v>
      </c>
      <c r="C149">
        <v>1</v>
      </c>
      <c r="D149">
        <v>1</v>
      </c>
      <c r="E149">
        <v>1</v>
      </c>
      <c r="F149">
        <v>1</v>
      </c>
      <c r="G149">
        <v>1</v>
      </c>
      <c r="N149">
        <v>1</v>
      </c>
      <c r="P149" t="s">
        <v>168</v>
      </c>
      <c r="Q149">
        <v>98229</v>
      </c>
      <c r="R149" s="21">
        <v>5427.93</v>
      </c>
      <c r="S149">
        <v>9</v>
      </c>
      <c r="T149" s="21">
        <v>998.44</v>
      </c>
      <c r="U149">
        <v>9</v>
      </c>
      <c r="V149" s="21">
        <v>169.3</v>
      </c>
      <c r="W149">
        <v>3</v>
      </c>
      <c r="X149" s="21">
        <f t="shared" si="38"/>
        <v>6595.670000000001</v>
      </c>
      <c r="Y149" s="20" t="s">
        <v>168</v>
      </c>
      <c r="Z149">
        <v>98230</v>
      </c>
      <c r="AA149" s="21">
        <v>5561.16</v>
      </c>
      <c r="AB149">
        <v>13</v>
      </c>
      <c r="AC149" s="21">
        <v>2664.95</v>
      </c>
      <c r="AD149">
        <v>5</v>
      </c>
      <c r="AE149" s="21">
        <v>2385.2200000000003</v>
      </c>
      <c r="AF149">
        <v>7</v>
      </c>
      <c r="AG149" s="28">
        <f t="shared" si="39"/>
        <v>10611.330000000002</v>
      </c>
      <c r="AH149" s="20" t="s">
        <v>168</v>
      </c>
      <c r="AI149">
        <v>98277</v>
      </c>
      <c r="AJ149" s="21">
        <v>12930.51</v>
      </c>
      <c r="AK149">
        <v>17</v>
      </c>
      <c r="AL149" s="21">
        <v>6200.92</v>
      </c>
      <c r="AM149">
        <v>7</v>
      </c>
      <c r="AN149" s="21">
        <v>13635.869999999999</v>
      </c>
      <c r="AO149">
        <v>9</v>
      </c>
      <c r="AP149" s="28">
        <f t="shared" si="40"/>
        <v>32767.3</v>
      </c>
      <c r="AQ149" s="130" t="s">
        <v>168</v>
      </c>
      <c r="AR149" s="9">
        <v>98233</v>
      </c>
      <c r="AS149" s="28">
        <v>34411.919999999998</v>
      </c>
      <c r="AT149">
        <v>60</v>
      </c>
      <c r="AU149" s="28">
        <v>8264.0300000000007</v>
      </c>
      <c r="AV149">
        <v>10</v>
      </c>
      <c r="AW149" s="28">
        <v>4344.55</v>
      </c>
      <c r="AX149">
        <v>12</v>
      </c>
      <c r="AY149" s="28">
        <f t="shared" si="41"/>
        <v>47020.5</v>
      </c>
      <c r="AZ149" s="130" t="s">
        <v>168</v>
      </c>
      <c r="BA149">
        <v>98276</v>
      </c>
      <c r="BB149" s="28">
        <v>5.29</v>
      </c>
      <c r="BC149">
        <v>1</v>
      </c>
      <c r="BD149" s="28">
        <v>0</v>
      </c>
      <c r="BE149">
        <v>0</v>
      </c>
      <c r="BF149" s="28">
        <v>0</v>
      </c>
      <c r="BG149">
        <v>0</v>
      </c>
      <c r="BH149" s="28">
        <f t="shared" si="42"/>
        <v>5.29</v>
      </c>
      <c r="BI149" s="28" t="s">
        <v>168</v>
      </c>
      <c r="BJ149" s="9">
        <v>98383</v>
      </c>
      <c r="BK149" s="28">
        <v>8200.2199999999993</v>
      </c>
      <c r="BL149" s="9">
        <v>13</v>
      </c>
      <c r="BM149" s="28">
        <v>3640.78</v>
      </c>
      <c r="BN149" s="9">
        <v>2</v>
      </c>
      <c r="BO149" s="28">
        <v>11069.84</v>
      </c>
      <c r="BP149" s="9">
        <v>9</v>
      </c>
      <c r="BQ149" s="28">
        <f t="shared" si="43"/>
        <v>22910.84</v>
      </c>
      <c r="BR149" s="28" t="s">
        <v>168</v>
      </c>
      <c r="BS149">
        <v>98247</v>
      </c>
      <c r="BT149" s="28">
        <v>13</v>
      </c>
      <c r="BU149">
        <v>0</v>
      </c>
      <c r="BV149" s="28">
        <v>29.3</v>
      </c>
      <c r="BW149">
        <v>0</v>
      </c>
      <c r="BX149" s="28">
        <v>99.47</v>
      </c>
      <c r="BY149">
        <v>2</v>
      </c>
      <c r="BZ149" s="28">
        <f t="shared" si="44"/>
        <v>141.76999999999998</v>
      </c>
      <c r="CA149" s="130" t="s">
        <v>168</v>
      </c>
      <c r="CB149">
        <v>98367</v>
      </c>
      <c r="CC149" s="28">
        <v>841</v>
      </c>
      <c r="CD149">
        <v>0</v>
      </c>
      <c r="CE149" s="28">
        <v>1085.78</v>
      </c>
      <c r="CF149">
        <v>1</v>
      </c>
      <c r="CG149" s="28">
        <v>107.38</v>
      </c>
      <c r="CH149">
        <v>2</v>
      </c>
      <c r="CI149" s="28">
        <f t="shared" si="45"/>
        <v>2034.1599999999999</v>
      </c>
      <c r="CJ149" s="130" t="s">
        <v>168</v>
      </c>
      <c r="CK149">
        <v>98274</v>
      </c>
      <c r="CL149" s="28">
        <v>448.72</v>
      </c>
      <c r="CM149">
        <v>4</v>
      </c>
      <c r="CN149" s="28">
        <v>13.78</v>
      </c>
      <c r="CO149">
        <v>0</v>
      </c>
      <c r="CP149" s="21">
        <f t="shared" si="46"/>
        <v>462.5</v>
      </c>
      <c r="CQ149">
        <f t="shared" si="46"/>
        <v>4</v>
      </c>
      <c r="CR149" s="28">
        <f t="shared" si="47"/>
        <v>925</v>
      </c>
      <c r="CS149" s="28" t="s">
        <v>168</v>
      </c>
      <c r="CT149" s="9">
        <v>98337</v>
      </c>
      <c r="CU149" s="28">
        <v>1110.99</v>
      </c>
      <c r="CV149" s="137">
        <v>8</v>
      </c>
      <c r="CW149" s="28">
        <v>404.08</v>
      </c>
      <c r="CX149" s="137">
        <v>3</v>
      </c>
      <c r="CY149" s="28">
        <v>3349.41</v>
      </c>
      <c r="CZ149" s="137">
        <v>1</v>
      </c>
      <c r="DA149" s="28">
        <f t="shared" si="48"/>
        <v>4864.4799999999996</v>
      </c>
      <c r="DB149" s="28" t="s">
        <v>168</v>
      </c>
      <c r="DC149" s="9">
        <v>98284</v>
      </c>
      <c r="DD149" s="28">
        <v>4082.38</v>
      </c>
      <c r="DE149">
        <v>8</v>
      </c>
      <c r="DF149" s="28">
        <v>260.89999999999998</v>
      </c>
      <c r="DG149">
        <v>8</v>
      </c>
      <c r="DH149" s="28">
        <v>107.50999999999999</v>
      </c>
      <c r="DI149">
        <v>4</v>
      </c>
      <c r="DJ149" s="28">
        <f t="shared" si="49"/>
        <v>4450.79</v>
      </c>
      <c r="DK149" s="28" t="s">
        <v>168</v>
      </c>
      <c r="DL149" s="9">
        <v>98284</v>
      </c>
      <c r="DM149" s="28">
        <v>658.64</v>
      </c>
      <c r="DN149">
        <v>6</v>
      </c>
      <c r="DO149" s="28">
        <v>3493.35</v>
      </c>
      <c r="DP149">
        <v>4</v>
      </c>
      <c r="DQ149" s="28">
        <v>98.85</v>
      </c>
      <c r="DR149">
        <v>4</v>
      </c>
      <c r="DS149" s="28">
        <f t="shared" si="50"/>
        <v>4250.84</v>
      </c>
    </row>
    <row r="150" spans="1:123" x14ac:dyDescent="0.2">
      <c r="A150" s="9">
        <v>98337</v>
      </c>
      <c r="B150" t="s">
        <v>120</v>
      </c>
      <c r="C150">
        <v>211</v>
      </c>
      <c r="D150">
        <v>222</v>
      </c>
      <c r="E150">
        <v>214</v>
      </c>
      <c r="F150">
        <v>246</v>
      </c>
      <c r="G150">
        <v>220</v>
      </c>
      <c r="H150">
        <v>220</v>
      </c>
      <c r="I150">
        <v>215</v>
      </c>
      <c r="J150">
        <v>211</v>
      </c>
      <c r="K150">
        <v>208</v>
      </c>
      <c r="L150">
        <v>197</v>
      </c>
      <c r="M150">
        <v>197</v>
      </c>
      <c r="N150">
        <v>217</v>
      </c>
      <c r="P150" t="s">
        <v>168</v>
      </c>
      <c r="Q150">
        <v>98230</v>
      </c>
      <c r="R150" s="21">
        <v>5684.48</v>
      </c>
      <c r="S150">
        <v>13</v>
      </c>
      <c r="T150" s="21">
        <v>1684.41</v>
      </c>
      <c r="U150">
        <v>4</v>
      </c>
      <c r="V150" s="21">
        <v>2626.09</v>
      </c>
      <c r="W150">
        <v>10</v>
      </c>
      <c r="X150" s="21">
        <f t="shared" si="38"/>
        <v>9994.98</v>
      </c>
      <c r="Y150" s="20" t="s">
        <v>168</v>
      </c>
      <c r="Z150">
        <v>98233</v>
      </c>
      <c r="AA150" s="21">
        <v>24316.3</v>
      </c>
      <c r="AB150">
        <v>38</v>
      </c>
      <c r="AC150" s="21">
        <v>2295.9899999999998</v>
      </c>
      <c r="AD150">
        <v>4</v>
      </c>
      <c r="AE150" s="21">
        <v>3412.31</v>
      </c>
      <c r="AF150">
        <v>10</v>
      </c>
      <c r="AG150" s="28">
        <f t="shared" si="39"/>
        <v>30024.600000000002</v>
      </c>
      <c r="AH150" s="20" t="s">
        <v>168</v>
      </c>
      <c r="AI150">
        <v>98282</v>
      </c>
      <c r="AJ150" s="21">
        <v>353.35</v>
      </c>
      <c r="AK150">
        <v>2</v>
      </c>
      <c r="AL150" s="21">
        <v>161.24</v>
      </c>
      <c r="AM150">
        <v>2</v>
      </c>
      <c r="AN150" s="21">
        <v>252.95</v>
      </c>
      <c r="AO150">
        <v>2</v>
      </c>
      <c r="AP150" s="28">
        <f t="shared" si="40"/>
        <v>767.54</v>
      </c>
      <c r="AQ150" s="130" t="s">
        <v>168</v>
      </c>
      <c r="AR150" s="9">
        <v>98240</v>
      </c>
      <c r="AS150" s="28">
        <v>191.54</v>
      </c>
      <c r="AT150">
        <v>0</v>
      </c>
      <c r="AU150" s="28">
        <v>231.76</v>
      </c>
      <c r="AV150">
        <v>1</v>
      </c>
      <c r="AW150" s="28">
        <v>0</v>
      </c>
      <c r="AX150">
        <v>0</v>
      </c>
      <c r="AY150" s="28">
        <f t="shared" si="41"/>
        <v>423.29999999999995</v>
      </c>
      <c r="AZ150" s="130" t="s">
        <v>168</v>
      </c>
      <c r="BA150">
        <v>98277</v>
      </c>
      <c r="BB150" s="28">
        <v>8763.69</v>
      </c>
      <c r="BC150">
        <v>18</v>
      </c>
      <c r="BD150" s="28">
        <v>14399.37</v>
      </c>
      <c r="BE150">
        <v>10</v>
      </c>
      <c r="BF150" s="28">
        <v>19440.27</v>
      </c>
      <c r="BG150">
        <v>9</v>
      </c>
      <c r="BH150" s="28">
        <f t="shared" si="42"/>
        <v>42603.33</v>
      </c>
      <c r="BI150" s="28" t="s">
        <v>168</v>
      </c>
      <c r="BJ150" s="9">
        <v>98520</v>
      </c>
      <c r="BK150" s="28">
        <v>6889.18</v>
      </c>
      <c r="BL150" s="9">
        <v>3</v>
      </c>
      <c r="BM150" s="28">
        <v>3587.89</v>
      </c>
      <c r="BN150" s="9">
        <v>5</v>
      </c>
      <c r="BO150" s="28">
        <v>3873.0299999999997</v>
      </c>
      <c r="BP150" s="9">
        <v>6</v>
      </c>
      <c r="BQ150" s="28">
        <f t="shared" si="43"/>
        <v>14350.099999999999</v>
      </c>
      <c r="BR150" s="28" t="s">
        <v>168</v>
      </c>
      <c r="BS150">
        <v>98248</v>
      </c>
      <c r="BT150" s="28">
        <v>5765.1</v>
      </c>
      <c r="BU150">
        <v>32</v>
      </c>
      <c r="BV150" s="28">
        <v>2491.36</v>
      </c>
      <c r="BW150">
        <v>14</v>
      </c>
      <c r="BX150" s="28">
        <v>9977.7900000000009</v>
      </c>
      <c r="BY150">
        <v>26</v>
      </c>
      <c r="BZ150" s="28">
        <f t="shared" si="44"/>
        <v>18234.25</v>
      </c>
      <c r="CA150" s="130" t="s">
        <v>168</v>
      </c>
      <c r="CB150">
        <v>98370</v>
      </c>
      <c r="CC150" s="28">
        <v>584.26</v>
      </c>
      <c r="CD150">
        <v>2</v>
      </c>
      <c r="CE150" s="28">
        <v>116.29</v>
      </c>
      <c r="CF150">
        <v>3</v>
      </c>
      <c r="CG150" s="28">
        <v>162.19999999999999</v>
      </c>
      <c r="CH150">
        <v>3</v>
      </c>
      <c r="CI150" s="28">
        <f t="shared" si="45"/>
        <v>862.75</v>
      </c>
      <c r="CJ150" s="130" t="s">
        <v>168</v>
      </c>
      <c r="CK150">
        <v>98277</v>
      </c>
      <c r="CL150" s="28">
        <v>3652.07</v>
      </c>
      <c r="CM150">
        <v>11</v>
      </c>
      <c r="CN150" s="28">
        <v>1226</v>
      </c>
      <c r="CO150">
        <v>4</v>
      </c>
      <c r="CP150" s="21">
        <f t="shared" si="46"/>
        <v>4878.07</v>
      </c>
      <c r="CQ150">
        <f t="shared" si="46"/>
        <v>15</v>
      </c>
      <c r="CR150" s="28">
        <f t="shared" si="47"/>
        <v>9756.14</v>
      </c>
      <c r="CS150" s="28" t="s">
        <v>168</v>
      </c>
      <c r="CT150" s="9">
        <v>98366</v>
      </c>
      <c r="CU150" s="28">
        <v>2199.5</v>
      </c>
      <c r="CV150" s="137">
        <v>14</v>
      </c>
      <c r="CW150" s="28">
        <v>1154.21</v>
      </c>
      <c r="CX150" s="137">
        <v>9</v>
      </c>
      <c r="CY150" s="28">
        <v>9719.84</v>
      </c>
      <c r="CZ150" s="137">
        <v>15</v>
      </c>
      <c r="DA150" s="28">
        <f t="shared" si="48"/>
        <v>13073.55</v>
      </c>
      <c r="DB150" s="28" t="s">
        <v>168</v>
      </c>
      <c r="DC150" s="9">
        <v>98292</v>
      </c>
      <c r="DD150" s="28">
        <v>1492.33</v>
      </c>
      <c r="DE150">
        <v>8</v>
      </c>
      <c r="DF150" s="28">
        <v>1542.15</v>
      </c>
      <c r="DG150">
        <v>3</v>
      </c>
      <c r="DH150" s="28">
        <v>2221.4499999999998</v>
      </c>
      <c r="DI150">
        <v>3</v>
      </c>
      <c r="DJ150" s="28">
        <f t="shared" si="49"/>
        <v>5255.93</v>
      </c>
      <c r="DK150" s="28" t="s">
        <v>168</v>
      </c>
      <c r="DL150" s="9">
        <v>98292</v>
      </c>
      <c r="DM150" s="28">
        <v>2769.85</v>
      </c>
      <c r="DN150">
        <v>14</v>
      </c>
      <c r="DO150" s="28">
        <v>30.24</v>
      </c>
      <c r="DP150">
        <v>1</v>
      </c>
      <c r="DQ150" s="28">
        <v>84.02000000000001</v>
      </c>
      <c r="DR150">
        <v>2</v>
      </c>
      <c r="DS150" s="28">
        <f t="shared" si="50"/>
        <v>2884.1099999999997</v>
      </c>
    </row>
    <row r="151" spans="1:123" x14ac:dyDescent="0.2">
      <c r="A151" s="9">
        <v>98345</v>
      </c>
      <c r="B151" t="s">
        <v>120</v>
      </c>
      <c r="C151">
        <v>6</v>
      </c>
      <c r="D151">
        <v>6</v>
      </c>
      <c r="E151">
        <v>7</v>
      </c>
      <c r="F151">
        <v>8</v>
      </c>
      <c r="G151">
        <v>6</v>
      </c>
      <c r="H151">
        <v>4</v>
      </c>
      <c r="I151">
        <v>4</v>
      </c>
      <c r="J151">
        <v>3</v>
      </c>
      <c r="K151">
        <v>4</v>
      </c>
      <c r="L151">
        <v>4</v>
      </c>
      <c r="M151">
        <v>4</v>
      </c>
      <c r="N151">
        <v>6</v>
      </c>
      <c r="P151" t="s">
        <v>168</v>
      </c>
      <c r="Q151">
        <v>98233</v>
      </c>
      <c r="R151" s="21">
        <v>29638.54</v>
      </c>
      <c r="S151">
        <v>42</v>
      </c>
      <c r="T151" s="21">
        <v>4157.26</v>
      </c>
      <c r="U151">
        <v>9</v>
      </c>
      <c r="V151" s="21">
        <v>2069.11</v>
      </c>
      <c r="W151">
        <v>11</v>
      </c>
      <c r="X151" s="21">
        <f t="shared" si="38"/>
        <v>35864.910000000003</v>
      </c>
      <c r="Y151" s="20" t="s">
        <v>168</v>
      </c>
      <c r="Z151">
        <v>98240</v>
      </c>
      <c r="AA151" s="21">
        <v>979.43</v>
      </c>
      <c r="AB151">
        <v>3</v>
      </c>
      <c r="AC151" s="21">
        <v>0</v>
      </c>
      <c r="AD151">
        <v>0</v>
      </c>
      <c r="AE151" s="21">
        <v>0</v>
      </c>
      <c r="AF151">
        <v>0</v>
      </c>
      <c r="AG151" s="28">
        <f t="shared" si="39"/>
        <v>979.43</v>
      </c>
      <c r="AH151" s="20" t="s">
        <v>168</v>
      </c>
      <c r="AI151">
        <v>98284</v>
      </c>
      <c r="AJ151" s="21">
        <v>4651.29</v>
      </c>
      <c r="AK151">
        <v>4</v>
      </c>
      <c r="AL151" s="21">
        <v>7116.59</v>
      </c>
      <c r="AM151">
        <v>2</v>
      </c>
      <c r="AN151" s="21">
        <v>6125.8799999999992</v>
      </c>
      <c r="AO151">
        <v>7</v>
      </c>
      <c r="AP151" s="28">
        <f t="shared" si="40"/>
        <v>17893.760000000002</v>
      </c>
      <c r="AQ151" s="130" t="s">
        <v>168</v>
      </c>
      <c r="AR151" s="9">
        <v>98247</v>
      </c>
      <c r="AS151" s="28">
        <v>883.91</v>
      </c>
      <c r="AT151">
        <v>3</v>
      </c>
      <c r="AU151" s="28">
        <v>231.22</v>
      </c>
      <c r="AV151">
        <v>2</v>
      </c>
      <c r="AW151" s="28">
        <v>257.69</v>
      </c>
      <c r="AX151">
        <v>2</v>
      </c>
      <c r="AY151" s="28">
        <f t="shared" si="41"/>
        <v>1372.82</v>
      </c>
      <c r="AZ151" s="130" t="s">
        <v>168</v>
      </c>
      <c r="BA151">
        <v>98282</v>
      </c>
      <c r="BB151" s="28">
        <v>105.63</v>
      </c>
      <c r="BC151">
        <v>1</v>
      </c>
      <c r="BD151" s="28">
        <v>119.82</v>
      </c>
      <c r="BE151">
        <v>1</v>
      </c>
      <c r="BF151" s="28">
        <v>223.2</v>
      </c>
      <c r="BG151">
        <v>1</v>
      </c>
      <c r="BH151" s="28">
        <f t="shared" si="42"/>
        <v>448.65</v>
      </c>
      <c r="BI151" s="28" t="s">
        <v>168</v>
      </c>
      <c r="BJ151" s="9">
        <v>98528</v>
      </c>
      <c r="BK151" s="28">
        <v>0</v>
      </c>
      <c r="BL151" s="9">
        <v>0</v>
      </c>
      <c r="BM151" s="28">
        <v>1997.01</v>
      </c>
      <c r="BN151" s="9">
        <v>1</v>
      </c>
      <c r="BO151" s="28">
        <v>4555.8900000000003</v>
      </c>
      <c r="BP151" s="9">
        <v>4</v>
      </c>
      <c r="BQ151" s="28">
        <f t="shared" si="43"/>
        <v>6552.9000000000005</v>
      </c>
      <c r="BR151" s="28" t="s">
        <v>168</v>
      </c>
      <c r="BS151">
        <v>98257</v>
      </c>
      <c r="BT151" s="28">
        <v>1245.7</v>
      </c>
      <c r="BU151">
        <v>6</v>
      </c>
      <c r="BV151" s="28">
        <v>1195.96</v>
      </c>
      <c r="BW151">
        <v>0</v>
      </c>
      <c r="BX151" s="28">
        <v>3174.92</v>
      </c>
      <c r="BY151">
        <v>7</v>
      </c>
      <c r="BZ151" s="28">
        <f t="shared" si="44"/>
        <v>5616.58</v>
      </c>
      <c r="CA151" s="130" t="s">
        <v>168</v>
      </c>
      <c r="CB151">
        <v>98383</v>
      </c>
      <c r="CC151" s="28">
        <v>7813.79</v>
      </c>
      <c r="CD151">
        <v>19</v>
      </c>
      <c r="CE151" s="28">
        <v>1109.03</v>
      </c>
      <c r="CF151">
        <v>4</v>
      </c>
      <c r="CG151" s="28">
        <v>7646.59</v>
      </c>
      <c r="CH151">
        <v>8</v>
      </c>
      <c r="CI151" s="28">
        <f t="shared" si="45"/>
        <v>16569.41</v>
      </c>
      <c r="CJ151" s="130" t="s">
        <v>168</v>
      </c>
      <c r="CK151">
        <v>98282</v>
      </c>
      <c r="CL151" s="28">
        <v>856.64</v>
      </c>
      <c r="CM151">
        <v>7</v>
      </c>
      <c r="CN151" s="28">
        <v>117.81</v>
      </c>
      <c r="CO151">
        <v>2</v>
      </c>
      <c r="CP151" s="21">
        <f t="shared" si="46"/>
        <v>974.45</v>
      </c>
      <c r="CQ151">
        <f t="shared" si="46"/>
        <v>9</v>
      </c>
      <c r="CR151" s="28">
        <f t="shared" si="47"/>
        <v>1948.9</v>
      </c>
      <c r="CS151" s="28" t="s">
        <v>168</v>
      </c>
      <c r="CT151" s="9">
        <v>98367</v>
      </c>
      <c r="CU151" s="28">
        <v>39</v>
      </c>
      <c r="CV151" s="137">
        <v>1</v>
      </c>
      <c r="CW151" s="28">
        <v>26</v>
      </c>
      <c r="CX151" s="137">
        <v>0</v>
      </c>
      <c r="CY151" s="28">
        <v>114.38</v>
      </c>
      <c r="CZ151" s="137">
        <v>2</v>
      </c>
      <c r="DA151" s="28">
        <f t="shared" si="48"/>
        <v>179.38</v>
      </c>
      <c r="DB151" s="28" t="s">
        <v>168</v>
      </c>
      <c r="DC151" s="9">
        <v>98295</v>
      </c>
      <c r="DD151" s="28">
        <v>389.6</v>
      </c>
      <c r="DE151">
        <v>4</v>
      </c>
      <c r="DF151" s="28">
        <v>76.63</v>
      </c>
      <c r="DG151">
        <v>1</v>
      </c>
      <c r="DH151" s="28">
        <v>2131.4100000000003</v>
      </c>
      <c r="DI151">
        <v>1</v>
      </c>
      <c r="DJ151" s="28">
        <f t="shared" si="49"/>
        <v>2597.6400000000003</v>
      </c>
      <c r="DK151" s="28" t="s">
        <v>168</v>
      </c>
      <c r="DL151" s="9">
        <v>98295</v>
      </c>
      <c r="DM151" s="28">
        <v>243.64</v>
      </c>
      <c r="DN151">
        <v>3</v>
      </c>
      <c r="DO151" s="28">
        <v>134.72</v>
      </c>
      <c r="DP151">
        <v>2</v>
      </c>
      <c r="DQ151" s="28">
        <v>2208.04</v>
      </c>
      <c r="DR151">
        <v>2</v>
      </c>
      <c r="DS151" s="28">
        <f t="shared" si="50"/>
        <v>2586.4</v>
      </c>
    </row>
    <row r="152" spans="1:123" x14ac:dyDescent="0.2">
      <c r="A152" s="9">
        <v>98366</v>
      </c>
      <c r="B152" t="s">
        <v>120</v>
      </c>
      <c r="C152">
        <v>490</v>
      </c>
      <c r="D152">
        <v>491</v>
      </c>
      <c r="E152">
        <v>446</v>
      </c>
      <c r="F152">
        <v>520</v>
      </c>
      <c r="G152">
        <v>504</v>
      </c>
      <c r="H152">
        <v>506</v>
      </c>
      <c r="I152">
        <v>531</v>
      </c>
      <c r="J152">
        <v>534</v>
      </c>
      <c r="K152">
        <v>562</v>
      </c>
      <c r="L152">
        <v>530</v>
      </c>
      <c r="M152">
        <v>518</v>
      </c>
      <c r="N152">
        <v>492</v>
      </c>
      <c r="P152" t="s">
        <v>168</v>
      </c>
      <c r="Q152">
        <v>98240</v>
      </c>
      <c r="R152" s="21">
        <v>167.64</v>
      </c>
      <c r="S152">
        <v>0</v>
      </c>
      <c r="T152" s="21">
        <v>101.79</v>
      </c>
      <c r="U152">
        <v>0</v>
      </c>
      <c r="V152" s="21">
        <v>20.79</v>
      </c>
      <c r="W152">
        <v>1</v>
      </c>
      <c r="X152" s="21">
        <f t="shared" si="38"/>
        <v>290.22000000000003</v>
      </c>
      <c r="Y152" s="20" t="s">
        <v>168</v>
      </c>
      <c r="Z152">
        <v>98244</v>
      </c>
      <c r="AA152" s="21">
        <v>411.57</v>
      </c>
      <c r="AB152">
        <v>1</v>
      </c>
      <c r="AC152" s="21">
        <v>0</v>
      </c>
      <c r="AD152">
        <v>0</v>
      </c>
      <c r="AE152" s="21">
        <v>0</v>
      </c>
      <c r="AF152">
        <v>0</v>
      </c>
      <c r="AG152" s="28">
        <f t="shared" si="39"/>
        <v>411.57</v>
      </c>
      <c r="AH152" s="20" t="s">
        <v>168</v>
      </c>
      <c r="AI152">
        <v>98292</v>
      </c>
      <c r="AJ152" s="21">
        <v>2627.88</v>
      </c>
      <c r="AK152">
        <v>7</v>
      </c>
      <c r="AL152" s="21">
        <v>915.52</v>
      </c>
      <c r="AM152">
        <v>2</v>
      </c>
      <c r="AN152" s="21">
        <v>5480.7</v>
      </c>
      <c r="AO152">
        <v>4</v>
      </c>
      <c r="AP152" s="28">
        <f t="shared" si="40"/>
        <v>9024.1</v>
      </c>
      <c r="AQ152" s="130" t="s">
        <v>168</v>
      </c>
      <c r="AR152" s="9">
        <v>98248</v>
      </c>
      <c r="AS152" s="28">
        <v>20313.830000000002</v>
      </c>
      <c r="AT152">
        <v>42</v>
      </c>
      <c r="AU152" s="28">
        <v>9268.09</v>
      </c>
      <c r="AV152">
        <v>10</v>
      </c>
      <c r="AW152" s="28">
        <v>37263.869999999995</v>
      </c>
      <c r="AX152">
        <v>26</v>
      </c>
      <c r="AY152" s="28">
        <f t="shared" si="41"/>
        <v>66845.789999999994</v>
      </c>
      <c r="AZ152" s="130" t="s">
        <v>168</v>
      </c>
      <c r="BA152">
        <v>98284</v>
      </c>
      <c r="BB152" s="28">
        <v>5940.44</v>
      </c>
      <c r="BC152">
        <v>7</v>
      </c>
      <c r="BD152" s="28">
        <v>4978.7299999999996</v>
      </c>
      <c r="BE152">
        <v>7</v>
      </c>
      <c r="BF152" s="28">
        <v>11357.63</v>
      </c>
      <c r="BG152">
        <v>8</v>
      </c>
      <c r="BH152" s="28">
        <f t="shared" si="42"/>
        <v>22276.799999999996</v>
      </c>
      <c r="BI152" s="28" t="s">
        <v>168</v>
      </c>
      <c r="BJ152" s="9">
        <v>98541</v>
      </c>
      <c r="BK152" s="28">
        <v>2192.4899999999998</v>
      </c>
      <c r="BL152" s="9">
        <v>3</v>
      </c>
      <c r="BM152" s="28">
        <v>379.36</v>
      </c>
      <c r="BN152" s="9">
        <v>1</v>
      </c>
      <c r="BO152" s="28">
        <v>1473.12</v>
      </c>
      <c r="BP152" s="9">
        <v>2</v>
      </c>
      <c r="BQ152" s="28">
        <f t="shared" si="43"/>
        <v>4044.97</v>
      </c>
      <c r="BR152" s="28" t="s">
        <v>168</v>
      </c>
      <c r="BS152">
        <v>98264</v>
      </c>
      <c r="BT152" s="28">
        <v>2419.6799999999998</v>
      </c>
      <c r="BU152">
        <v>14</v>
      </c>
      <c r="BV152" s="28">
        <v>2352.04</v>
      </c>
      <c r="BW152">
        <v>7</v>
      </c>
      <c r="BX152" s="28">
        <v>3321.09</v>
      </c>
      <c r="BY152">
        <v>11</v>
      </c>
      <c r="BZ152" s="28">
        <f t="shared" si="44"/>
        <v>8092.8099999999995</v>
      </c>
      <c r="CA152" s="130" t="s">
        <v>168</v>
      </c>
      <c r="CB152">
        <v>98520</v>
      </c>
      <c r="CC152" s="28">
        <v>2152.41</v>
      </c>
      <c r="CD152">
        <v>9</v>
      </c>
      <c r="CE152" s="28">
        <v>1829.24</v>
      </c>
      <c r="CF152">
        <v>3</v>
      </c>
      <c r="CG152" s="28">
        <v>6234.1399999999994</v>
      </c>
      <c r="CH152">
        <v>9</v>
      </c>
      <c r="CI152" s="28">
        <f t="shared" si="45"/>
        <v>10215.789999999999</v>
      </c>
      <c r="CJ152" s="130" t="s">
        <v>168</v>
      </c>
      <c r="CK152">
        <v>98284</v>
      </c>
      <c r="CL152" s="28">
        <v>769.83</v>
      </c>
      <c r="CM152">
        <v>16</v>
      </c>
      <c r="CN152" s="28">
        <v>158.33000000000001</v>
      </c>
      <c r="CO152">
        <v>2</v>
      </c>
      <c r="CP152" s="21">
        <f t="shared" si="46"/>
        <v>928.16000000000008</v>
      </c>
      <c r="CQ152">
        <f t="shared" si="46"/>
        <v>18</v>
      </c>
      <c r="CR152" s="28">
        <f t="shared" si="47"/>
        <v>1856.3200000000002</v>
      </c>
      <c r="CS152" s="28" t="s">
        <v>168</v>
      </c>
      <c r="CT152" s="9">
        <v>98370</v>
      </c>
      <c r="CU152" s="28">
        <v>3114.21</v>
      </c>
      <c r="CV152" s="137">
        <v>6</v>
      </c>
      <c r="CW152" s="28">
        <v>137.78</v>
      </c>
      <c r="CX152" s="137">
        <v>3</v>
      </c>
      <c r="CY152" s="28">
        <v>275.78000000000003</v>
      </c>
      <c r="CZ152" s="137">
        <v>4</v>
      </c>
      <c r="DA152" s="28">
        <f t="shared" si="48"/>
        <v>3527.7700000000004</v>
      </c>
      <c r="DB152" s="28" t="s">
        <v>168</v>
      </c>
      <c r="DC152" s="9">
        <v>98310</v>
      </c>
      <c r="DD152" s="28">
        <v>7293.78</v>
      </c>
      <c r="DE152">
        <v>19</v>
      </c>
      <c r="DF152" s="28">
        <v>1323.47</v>
      </c>
      <c r="DG152">
        <v>6</v>
      </c>
      <c r="DH152" s="28">
        <v>861.18000000000006</v>
      </c>
      <c r="DI152">
        <v>4</v>
      </c>
      <c r="DJ152" s="28">
        <f t="shared" si="49"/>
        <v>9478.43</v>
      </c>
      <c r="DK152" s="28" t="s">
        <v>168</v>
      </c>
      <c r="DL152" s="9">
        <v>98310</v>
      </c>
      <c r="DM152" s="28">
        <v>17543.439999999999</v>
      </c>
      <c r="DN152">
        <v>34</v>
      </c>
      <c r="DO152" s="28">
        <v>1501.82</v>
      </c>
      <c r="DP152">
        <v>4</v>
      </c>
      <c r="DQ152" s="28">
        <v>556.62</v>
      </c>
      <c r="DR152">
        <v>5</v>
      </c>
      <c r="DS152" s="28">
        <f t="shared" si="50"/>
        <v>19601.879999999997</v>
      </c>
    </row>
    <row r="153" spans="1:123" x14ac:dyDescent="0.2">
      <c r="A153" s="9">
        <v>98367</v>
      </c>
      <c r="B153" t="s">
        <v>120</v>
      </c>
      <c r="C153">
        <v>251</v>
      </c>
      <c r="D153">
        <v>217</v>
      </c>
      <c r="E153">
        <v>223</v>
      </c>
      <c r="F153">
        <v>259</v>
      </c>
      <c r="G153">
        <v>238</v>
      </c>
      <c r="H153">
        <v>151</v>
      </c>
      <c r="I153">
        <v>263</v>
      </c>
      <c r="J153">
        <v>249</v>
      </c>
      <c r="K153">
        <v>230</v>
      </c>
      <c r="L153">
        <v>240</v>
      </c>
      <c r="M153">
        <v>236</v>
      </c>
      <c r="N153">
        <v>258</v>
      </c>
      <c r="P153" t="s">
        <v>168</v>
      </c>
      <c r="Q153">
        <v>98247</v>
      </c>
      <c r="R153" s="21">
        <v>729.54</v>
      </c>
      <c r="S153">
        <v>3</v>
      </c>
      <c r="T153" s="21">
        <v>27.56</v>
      </c>
      <c r="U153">
        <v>1</v>
      </c>
      <c r="V153" s="21">
        <v>82.68</v>
      </c>
      <c r="W153">
        <v>1</v>
      </c>
      <c r="X153" s="21">
        <f t="shared" si="38"/>
        <v>839.78</v>
      </c>
      <c r="Y153" s="20" t="s">
        <v>168</v>
      </c>
      <c r="Z153">
        <v>98247</v>
      </c>
      <c r="AA153" s="21">
        <v>1007.55</v>
      </c>
      <c r="AB153">
        <v>2</v>
      </c>
      <c r="AC153" s="21">
        <v>13.78</v>
      </c>
      <c r="AD153">
        <v>0</v>
      </c>
      <c r="AE153" s="21">
        <v>96.460000000000008</v>
      </c>
      <c r="AF153">
        <v>1</v>
      </c>
      <c r="AG153" s="28">
        <f t="shared" si="39"/>
        <v>1117.79</v>
      </c>
      <c r="AH153" s="20" t="s">
        <v>168</v>
      </c>
      <c r="AI153">
        <v>98295</v>
      </c>
      <c r="AJ153" s="21">
        <v>1597.98</v>
      </c>
      <c r="AK153">
        <v>1</v>
      </c>
      <c r="AL153" s="21">
        <v>1650.97</v>
      </c>
      <c r="AM153">
        <v>3</v>
      </c>
      <c r="AN153" s="21">
        <v>3395.0699999999997</v>
      </c>
      <c r="AO153">
        <v>3</v>
      </c>
      <c r="AP153" s="28">
        <f t="shared" si="40"/>
        <v>6644.0199999999995</v>
      </c>
      <c r="AQ153" s="130" t="s">
        <v>168</v>
      </c>
      <c r="AR153" s="9">
        <v>98257</v>
      </c>
      <c r="AS153" s="28">
        <v>5420.75</v>
      </c>
      <c r="AT153">
        <v>4</v>
      </c>
      <c r="AU153" s="28">
        <v>2572.87</v>
      </c>
      <c r="AV153">
        <v>4</v>
      </c>
      <c r="AW153" s="28">
        <v>6726.9400000000005</v>
      </c>
      <c r="AX153">
        <v>5</v>
      </c>
      <c r="AY153" s="28">
        <f t="shared" si="41"/>
        <v>14720.560000000001</v>
      </c>
      <c r="AZ153" s="130" t="s">
        <v>168</v>
      </c>
      <c r="BA153">
        <v>98292</v>
      </c>
      <c r="BB153" s="28">
        <v>3568.78</v>
      </c>
      <c r="BC153">
        <v>10</v>
      </c>
      <c r="BD153" s="28">
        <v>2382.8000000000002</v>
      </c>
      <c r="BE153">
        <v>3</v>
      </c>
      <c r="BF153" s="28">
        <v>7021.8</v>
      </c>
      <c r="BG153">
        <v>5</v>
      </c>
      <c r="BH153" s="28">
        <f t="shared" si="42"/>
        <v>12973.380000000001</v>
      </c>
      <c r="BI153" s="28" t="s">
        <v>168</v>
      </c>
      <c r="BJ153" s="9">
        <v>98550</v>
      </c>
      <c r="BK153" s="28">
        <v>2665.65</v>
      </c>
      <c r="BL153" s="9">
        <v>3</v>
      </c>
      <c r="BM153" s="28">
        <v>2227.6799999999998</v>
      </c>
      <c r="BN153" s="9">
        <v>2</v>
      </c>
      <c r="BO153" s="28">
        <v>8252.61</v>
      </c>
      <c r="BP153" s="9">
        <v>6</v>
      </c>
      <c r="BQ153" s="28">
        <f t="shared" si="43"/>
        <v>13145.94</v>
      </c>
      <c r="BR153" s="28" t="s">
        <v>168</v>
      </c>
      <c r="BS153">
        <v>98271</v>
      </c>
      <c r="BT153" s="28">
        <v>977.79</v>
      </c>
      <c r="BU153">
        <v>1</v>
      </c>
      <c r="BV153" s="28">
        <v>13.65</v>
      </c>
      <c r="BW153">
        <v>1</v>
      </c>
      <c r="BX153" s="28">
        <v>0</v>
      </c>
      <c r="BY153">
        <v>0</v>
      </c>
      <c r="BZ153" s="28">
        <f t="shared" si="44"/>
        <v>991.43999999999994</v>
      </c>
      <c r="CA153" s="130" t="s">
        <v>168</v>
      </c>
      <c r="CB153">
        <v>98528</v>
      </c>
      <c r="CC153" s="28">
        <v>2141.62</v>
      </c>
      <c r="CD153">
        <v>3</v>
      </c>
      <c r="CE153" s="28">
        <v>2023.74</v>
      </c>
      <c r="CF153">
        <v>1</v>
      </c>
      <c r="CG153" s="28">
        <v>1724.0700000000002</v>
      </c>
      <c r="CH153">
        <v>4</v>
      </c>
      <c r="CI153" s="28">
        <f t="shared" si="45"/>
        <v>5889.43</v>
      </c>
      <c r="CJ153" s="130" t="s">
        <v>168</v>
      </c>
      <c r="CK153">
        <v>98292</v>
      </c>
      <c r="CL153" s="28">
        <v>1353.71</v>
      </c>
      <c r="CM153">
        <v>7</v>
      </c>
      <c r="CN153" s="28">
        <v>1243.51</v>
      </c>
      <c r="CO153">
        <v>5</v>
      </c>
      <c r="CP153" s="21">
        <f t="shared" si="46"/>
        <v>2597.2200000000003</v>
      </c>
      <c r="CQ153">
        <f t="shared" si="46"/>
        <v>12</v>
      </c>
      <c r="CR153" s="28">
        <f t="shared" si="47"/>
        <v>5194.4400000000005</v>
      </c>
      <c r="CS153" s="28" t="s">
        <v>168</v>
      </c>
      <c r="CT153" s="9">
        <v>98383</v>
      </c>
      <c r="CU153" s="28">
        <v>3621.94</v>
      </c>
      <c r="CV153" s="137">
        <v>15</v>
      </c>
      <c r="CW153" s="28">
        <v>3561.02</v>
      </c>
      <c r="CX153" s="137">
        <v>3</v>
      </c>
      <c r="CY153" s="28">
        <v>6428.42</v>
      </c>
      <c r="CZ153" s="137">
        <v>7</v>
      </c>
      <c r="DA153" s="28">
        <f t="shared" si="48"/>
        <v>13611.380000000001</v>
      </c>
      <c r="DB153" s="28" t="s">
        <v>168</v>
      </c>
      <c r="DC153" s="9">
        <v>98311</v>
      </c>
      <c r="DD153" s="28">
        <v>1501.99</v>
      </c>
      <c r="DE153">
        <v>9</v>
      </c>
      <c r="DF153" s="28">
        <v>466.95</v>
      </c>
      <c r="DG153">
        <v>1</v>
      </c>
      <c r="DH153" s="28">
        <v>6837.7000000000007</v>
      </c>
      <c r="DI153">
        <v>5</v>
      </c>
      <c r="DJ153" s="28">
        <f t="shared" si="49"/>
        <v>8806.6400000000012</v>
      </c>
      <c r="DK153" s="28" t="s">
        <v>168</v>
      </c>
      <c r="DL153" s="9">
        <v>98311</v>
      </c>
      <c r="DM153" s="28">
        <v>2211.1799999999998</v>
      </c>
      <c r="DN153">
        <v>5</v>
      </c>
      <c r="DO153" s="28">
        <v>641.48</v>
      </c>
      <c r="DP153">
        <v>4</v>
      </c>
      <c r="DQ153" s="28">
        <v>6104.36</v>
      </c>
      <c r="DR153">
        <v>4</v>
      </c>
      <c r="DS153" s="28">
        <f t="shared" si="50"/>
        <v>8957.02</v>
      </c>
    </row>
    <row r="154" spans="1:123" x14ac:dyDescent="0.2">
      <c r="A154" s="9">
        <v>98370</v>
      </c>
      <c r="B154" t="s">
        <v>120</v>
      </c>
      <c r="C154">
        <v>113</v>
      </c>
      <c r="D154">
        <v>107</v>
      </c>
      <c r="E154">
        <v>104</v>
      </c>
      <c r="F154">
        <v>122</v>
      </c>
      <c r="G154">
        <v>105</v>
      </c>
      <c r="H154">
        <v>120</v>
      </c>
      <c r="I154">
        <v>110</v>
      </c>
      <c r="J154">
        <v>110</v>
      </c>
      <c r="K154">
        <v>112</v>
      </c>
      <c r="L154">
        <v>95</v>
      </c>
      <c r="M154">
        <v>109</v>
      </c>
      <c r="N154">
        <v>93</v>
      </c>
      <c r="P154" t="s">
        <v>168</v>
      </c>
      <c r="Q154">
        <v>98248</v>
      </c>
      <c r="R154" s="21">
        <v>30304.67</v>
      </c>
      <c r="S154">
        <v>40</v>
      </c>
      <c r="T154" s="21">
        <v>9040.14</v>
      </c>
      <c r="U154">
        <v>11</v>
      </c>
      <c r="V154" s="21">
        <v>5382.59</v>
      </c>
      <c r="W154">
        <v>19</v>
      </c>
      <c r="X154" s="21">
        <f t="shared" si="38"/>
        <v>44727.399999999994</v>
      </c>
      <c r="Y154" s="20" t="s">
        <v>168</v>
      </c>
      <c r="Z154">
        <v>98248</v>
      </c>
      <c r="AA154" s="21">
        <v>27006.74</v>
      </c>
      <c r="AB154">
        <v>46</v>
      </c>
      <c r="AC154" s="21">
        <v>16715.75</v>
      </c>
      <c r="AD154">
        <v>10</v>
      </c>
      <c r="AE154" s="21">
        <v>9975.64</v>
      </c>
      <c r="AF154">
        <v>19</v>
      </c>
      <c r="AG154" s="28">
        <f t="shared" si="39"/>
        <v>53698.130000000005</v>
      </c>
      <c r="AH154" s="20" t="s">
        <v>168</v>
      </c>
      <c r="AI154">
        <v>98310</v>
      </c>
      <c r="AJ154" s="21">
        <v>14181.29</v>
      </c>
      <c r="AK154">
        <v>16</v>
      </c>
      <c r="AL154" s="21">
        <v>9664.67</v>
      </c>
      <c r="AM154">
        <v>9</v>
      </c>
      <c r="AN154" s="21">
        <v>26706.59</v>
      </c>
      <c r="AO154">
        <v>11</v>
      </c>
      <c r="AP154" s="28">
        <f t="shared" si="40"/>
        <v>50552.55</v>
      </c>
      <c r="AQ154" s="130" t="s">
        <v>168</v>
      </c>
      <c r="AR154" s="9">
        <v>98264</v>
      </c>
      <c r="AS154" s="28">
        <v>8893.74</v>
      </c>
      <c r="AT154">
        <v>21</v>
      </c>
      <c r="AU154" s="28">
        <v>1470.43</v>
      </c>
      <c r="AV154">
        <v>5</v>
      </c>
      <c r="AW154" s="28">
        <v>1425.0500000000002</v>
      </c>
      <c r="AX154">
        <v>7</v>
      </c>
      <c r="AY154" s="28">
        <f t="shared" si="41"/>
        <v>11789.220000000001</v>
      </c>
      <c r="AZ154" s="130" t="s">
        <v>168</v>
      </c>
      <c r="BA154">
        <v>98295</v>
      </c>
      <c r="BB154" s="28">
        <v>1094.33</v>
      </c>
      <c r="BC154">
        <v>4</v>
      </c>
      <c r="BD154" s="28">
        <v>1457.41</v>
      </c>
      <c r="BE154">
        <v>2</v>
      </c>
      <c r="BF154" s="28">
        <v>3286.1200000000003</v>
      </c>
      <c r="BG154">
        <v>4</v>
      </c>
      <c r="BH154" s="28">
        <f t="shared" si="42"/>
        <v>5837.8600000000006</v>
      </c>
      <c r="BI154" s="28" t="s">
        <v>168</v>
      </c>
      <c r="BJ154" s="9">
        <v>98563</v>
      </c>
      <c r="BK154" s="28">
        <v>648.16999999999996</v>
      </c>
      <c r="BL154" s="9">
        <v>0</v>
      </c>
      <c r="BM154" s="28">
        <v>931.2</v>
      </c>
      <c r="BN154" s="9">
        <v>1</v>
      </c>
      <c r="BO154" s="28">
        <v>3138.31</v>
      </c>
      <c r="BP154" s="9">
        <v>4</v>
      </c>
      <c r="BQ154" s="28">
        <f t="shared" si="43"/>
        <v>4717.68</v>
      </c>
      <c r="BR154" s="28" t="s">
        <v>168</v>
      </c>
      <c r="BS154">
        <v>98273</v>
      </c>
      <c r="BT154" s="28">
        <v>5523.09</v>
      </c>
      <c r="BU154">
        <v>37</v>
      </c>
      <c r="BV154" s="28">
        <v>1712.12</v>
      </c>
      <c r="BW154">
        <v>4</v>
      </c>
      <c r="BX154" s="28">
        <v>23129.279999999999</v>
      </c>
      <c r="BY154">
        <v>18</v>
      </c>
      <c r="BZ154" s="28">
        <f t="shared" si="44"/>
        <v>30364.489999999998</v>
      </c>
      <c r="CA154" s="130" t="s">
        <v>168</v>
      </c>
      <c r="CB154">
        <v>98541</v>
      </c>
      <c r="CC154" s="28">
        <v>1346.55</v>
      </c>
      <c r="CD154">
        <v>3</v>
      </c>
      <c r="CE154" s="28">
        <v>990.67</v>
      </c>
      <c r="CF154">
        <v>1</v>
      </c>
      <c r="CG154" s="28">
        <v>1853.9299999999998</v>
      </c>
      <c r="CH154">
        <v>3</v>
      </c>
      <c r="CI154" s="28">
        <f t="shared" si="45"/>
        <v>4191.1499999999996</v>
      </c>
      <c r="CJ154" s="130" t="s">
        <v>168</v>
      </c>
      <c r="CK154">
        <v>98295</v>
      </c>
      <c r="CL154" s="28">
        <v>39.39</v>
      </c>
      <c r="CM154">
        <v>0</v>
      </c>
      <c r="CN154" s="28">
        <v>39.39</v>
      </c>
      <c r="CO154">
        <v>0</v>
      </c>
      <c r="CP154" s="21">
        <f t="shared" si="46"/>
        <v>78.78</v>
      </c>
      <c r="CQ154">
        <f t="shared" si="46"/>
        <v>0</v>
      </c>
      <c r="CR154" s="28">
        <f t="shared" si="47"/>
        <v>157.56</v>
      </c>
      <c r="CS154" s="28" t="s">
        <v>168</v>
      </c>
      <c r="CT154" s="9">
        <v>98520</v>
      </c>
      <c r="CU154" s="28">
        <v>1691.18</v>
      </c>
      <c r="CV154" s="137">
        <v>10</v>
      </c>
      <c r="CW154" s="28">
        <v>762.25</v>
      </c>
      <c r="CX154" s="137">
        <v>5</v>
      </c>
      <c r="CY154" s="28">
        <v>2260.3000000000002</v>
      </c>
      <c r="CZ154" s="137">
        <v>5</v>
      </c>
      <c r="DA154" s="28">
        <f t="shared" si="48"/>
        <v>4713.7300000000005</v>
      </c>
      <c r="DB154" s="28" t="s">
        <v>168</v>
      </c>
      <c r="DC154" s="9">
        <v>98312</v>
      </c>
      <c r="DD154" s="28">
        <v>8522.09</v>
      </c>
      <c r="DE154">
        <v>22</v>
      </c>
      <c r="DF154" s="28">
        <v>3444.4</v>
      </c>
      <c r="DG154">
        <v>7</v>
      </c>
      <c r="DH154" s="28">
        <v>10797.529999999999</v>
      </c>
      <c r="DI154">
        <v>15</v>
      </c>
      <c r="DJ154" s="28">
        <f t="shared" si="49"/>
        <v>22764.019999999997</v>
      </c>
      <c r="DK154" s="28" t="s">
        <v>168</v>
      </c>
      <c r="DL154" s="9">
        <v>98312</v>
      </c>
      <c r="DM154" s="28">
        <v>15282.97</v>
      </c>
      <c r="DN154">
        <v>21</v>
      </c>
      <c r="DO154" s="28">
        <v>1978.63</v>
      </c>
      <c r="DP154">
        <v>6</v>
      </c>
      <c r="DQ154" s="28">
        <v>7063.87</v>
      </c>
      <c r="DR154">
        <v>13</v>
      </c>
      <c r="DS154" s="28">
        <f t="shared" si="50"/>
        <v>24325.469999999998</v>
      </c>
    </row>
    <row r="155" spans="1:123" x14ac:dyDescent="0.2">
      <c r="A155" s="9">
        <v>98383</v>
      </c>
      <c r="B155" t="s">
        <v>120</v>
      </c>
      <c r="C155">
        <v>216</v>
      </c>
      <c r="D155">
        <v>213</v>
      </c>
      <c r="E155">
        <v>177</v>
      </c>
      <c r="F155">
        <v>234</v>
      </c>
      <c r="G155">
        <v>187</v>
      </c>
      <c r="H155">
        <v>204</v>
      </c>
      <c r="I155">
        <v>240</v>
      </c>
      <c r="J155">
        <v>229</v>
      </c>
      <c r="K155">
        <v>259</v>
      </c>
      <c r="L155">
        <v>219</v>
      </c>
      <c r="M155">
        <v>227</v>
      </c>
      <c r="N155">
        <v>212</v>
      </c>
      <c r="P155" t="s">
        <v>168</v>
      </c>
      <c r="Q155">
        <v>98257</v>
      </c>
      <c r="R155" s="21">
        <v>4084.28</v>
      </c>
      <c r="S155">
        <v>6</v>
      </c>
      <c r="T155" s="21">
        <v>1761.88</v>
      </c>
      <c r="U155">
        <v>2</v>
      </c>
      <c r="V155" s="21">
        <v>4638.83</v>
      </c>
      <c r="W155">
        <v>5</v>
      </c>
      <c r="X155" s="21">
        <f t="shared" si="38"/>
        <v>10484.99</v>
      </c>
      <c r="Y155" s="20" t="s">
        <v>168</v>
      </c>
      <c r="Z155">
        <v>98257</v>
      </c>
      <c r="AA155" s="21">
        <v>4108.88</v>
      </c>
      <c r="AB155">
        <v>5</v>
      </c>
      <c r="AC155" s="21">
        <v>3660.52</v>
      </c>
      <c r="AD155">
        <v>2</v>
      </c>
      <c r="AE155" s="21">
        <v>6284.44</v>
      </c>
      <c r="AF155">
        <v>4</v>
      </c>
      <c r="AG155" s="28">
        <f t="shared" si="39"/>
        <v>14053.84</v>
      </c>
      <c r="AH155" s="20" t="s">
        <v>168</v>
      </c>
      <c r="AI155">
        <v>98311</v>
      </c>
      <c r="AJ155" s="21">
        <v>14988.6</v>
      </c>
      <c r="AK155">
        <v>10</v>
      </c>
      <c r="AL155" s="21">
        <v>6130.95</v>
      </c>
      <c r="AM155">
        <v>5</v>
      </c>
      <c r="AN155" s="21">
        <v>141.69</v>
      </c>
      <c r="AO155">
        <v>1</v>
      </c>
      <c r="AP155" s="28">
        <f t="shared" si="40"/>
        <v>21261.239999999998</v>
      </c>
      <c r="AQ155" s="130" t="s">
        <v>168</v>
      </c>
      <c r="AR155" s="9">
        <v>98271</v>
      </c>
      <c r="AS155" s="28">
        <v>849.28</v>
      </c>
      <c r="AT155">
        <v>1</v>
      </c>
      <c r="AU155" s="28">
        <v>0</v>
      </c>
      <c r="AV155">
        <v>0</v>
      </c>
      <c r="AW155" s="28">
        <v>0</v>
      </c>
      <c r="AX155">
        <v>0</v>
      </c>
      <c r="AY155" s="28">
        <f t="shared" si="41"/>
        <v>849.28</v>
      </c>
      <c r="AZ155" s="130" t="s">
        <v>168</v>
      </c>
      <c r="BA155">
        <v>98310</v>
      </c>
      <c r="BB155" s="28">
        <v>8645.86</v>
      </c>
      <c r="BC155">
        <v>17</v>
      </c>
      <c r="BD155" s="28">
        <v>6727.35</v>
      </c>
      <c r="BE155">
        <v>8</v>
      </c>
      <c r="BF155" s="28">
        <v>4161.28</v>
      </c>
      <c r="BG155">
        <v>6</v>
      </c>
      <c r="BH155" s="28">
        <f t="shared" si="42"/>
        <v>19534.490000000002</v>
      </c>
      <c r="BI155" s="28" t="s">
        <v>168</v>
      </c>
      <c r="BJ155" s="9">
        <v>98584</v>
      </c>
      <c r="BK155" s="28">
        <v>3648.22</v>
      </c>
      <c r="BL155" s="9">
        <v>1</v>
      </c>
      <c r="BM155" s="28">
        <v>4790.7</v>
      </c>
      <c r="BN155" s="9">
        <v>7</v>
      </c>
      <c r="BO155" s="28">
        <v>27755.32</v>
      </c>
      <c r="BP155" s="9">
        <v>13</v>
      </c>
      <c r="BQ155" s="28">
        <f t="shared" si="43"/>
        <v>36194.239999999998</v>
      </c>
      <c r="BR155" s="28" t="s">
        <v>168</v>
      </c>
      <c r="BS155">
        <v>98274</v>
      </c>
      <c r="BT155" s="28">
        <v>451.86</v>
      </c>
      <c r="BU155">
        <v>3</v>
      </c>
      <c r="BV155" s="28">
        <v>337.63</v>
      </c>
      <c r="BW155">
        <v>1</v>
      </c>
      <c r="BX155" s="28">
        <v>0</v>
      </c>
      <c r="BY155">
        <v>0</v>
      </c>
      <c r="BZ155" s="28">
        <f t="shared" si="44"/>
        <v>789.49</v>
      </c>
      <c r="CA155" s="130" t="s">
        <v>168</v>
      </c>
      <c r="CB155">
        <v>98550</v>
      </c>
      <c r="CC155" s="28">
        <v>492.36</v>
      </c>
      <c r="CD155">
        <v>2</v>
      </c>
      <c r="CE155" s="28">
        <v>4524.79</v>
      </c>
      <c r="CF155">
        <v>6</v>
      </c>
      <c r="CG155" s="28">
        <v>9526.74</v>
      </c>
      <c r="CH155">
        <v>7</v>
      </c>
      <c r="CI155" s="28">
        <f t="shared" si="45"/>
        <v>14543.89</v>
      </c>
      <c r="CJ155" s="130" t="s">
        <v>168</v>
      </c>
      <c r="CK155">
        <v>98310</v>
      </c>
      <c r="CL155" s="28">
        <v>3771.31</v>
      </c>
      <c r="CM155">
        <v>20</v>
      </c>
      <c r="CN155" s="28">
        <v>2310.06</v>
      </c>
      <c r="CO155">
        <v>5</v>
      </c>
      <c r="CP155" s="21">
        <f t="shared" si="46"/>
        <v>6081.37</v>
      </c>
      <c r="CQ155">
        <f t="shared" si="46"/>
        <v>25</v>
      </c>
      <c r="CR155" s="28">
        <f t="shared" si="47"/>
        <v>12162.74</v>
      </c>
      <c r="CS155" s="28" t="s">
        <v>168</v>
      </c>
      <c r="CT155" s="9">
        <v>98528</v>
      </c>
      <c r="CU155" s="28">
        <v>4280.1400000000003</v>
      </c>
      <c r="CV155" s="137">
        <v>5</v>
      </c>
      <c r="CW155" s="28">
        <v>1729.24</v>
      </c>
      <c r="CX155" s="137">
        <v>4</v>
      </c>
      <c r="CY155" s="28">
        <v>237.64</v>
      </c>
      <c r="CZ155" s="137">
        <v>3</v>
      </c>
      <c r="DA155" s="28">
        <f t="shared" si="48"/>
        <v>6247.02</v>
      </c>
      <c r="DB155" s="28" t="s">
        <v>168</v>
      </c>
      <c r="DC155" s="9">
        <v>98337</v>
      </c>
      <c r="DD155" s="28">
        <v>3194.84</v>
      </c>
      <c r="DE155">
        <v>6</v>
      </c>
      <c r="DF155" s="28">
        <v>726.87</v>
      </c>
      <c r="DG155">
        <v>4</v>
      </c>
      <c r="DH155" s="28">
        <v>376.42</v>
      </c>
      <c r="DI155">
        <v>2</v>
      </c>
      <c r="DJ155" s="28">
        <f t="shared" si="49"/>
        <v>4298.13</v>
      </c>
      <c r="DK155" s="28" t="s">
        <v>168</v>
      </c>
      <c r="DL155" s="9">
        <v>98337</v>
      </c>
      <c r="DM155" s="28">
        <v>3256.87</v>
      </c>
      <c r="DN155">
        <v>7</v>
      </c>
      <c r="DO155" s="28">
        <v>874.94</v>
      </c>
      <c r="DP155">
        <v>2</v>
      </c>
      <c r="DQ155" s="28">
        <v>810.29</v>
      </c>
      <c r="DR155">
        <v>4</v>
      </c>
      <c r="DS155" s="28">
        <f t="shared" si="50"/>
        <v>4942.0999999999995</v>
      </c>
    </row>
    <row r="156" spans="1:123" x14ac:dyDescent="0.2">
      <c r="A156" s="9">
        <v>98520</v>
      </c>
      <c r="B156" t="s">
        <v>120</v>
      </c>
      <c r="C156">
        <v>154</v>
      </c>
      <c r="D156">
        <v>179</v>
      </c>
      <c r="E156">
        <v>146</v>
      </c>
      <c r="F156">
        <v>151</v>
      </c>
      <c r="G156">
        <v>150</v>
      </c>
      <c r="H156">
        <v>169</v>
      </c>
      <c r="I156">
        <v>152</v>
      </c>
      <c r="J156">
        <v>164</v>
      </c>
      <c r="K156">
        <v>158</v>
      </c>
      <c r="L156">
        <v>161</v>
      </c>
      <c r="M156">
        <v>146</v>
      </c>
      <c r="N156">
        <v>127</v>
      </c>
      <c r="P156" t="s">
        <v>168</v>
      </c>
      <c r="Q156">
        <v>98264</v>
      </c>
      <c r="R156" s="21">
        <v>8709.11</v>
      </c>
      <c r="S156">
        <v>17</v>
      </c>
      <c r="T156" s="21">
        <v>1862.92</v>
      </c>
      <c r="U156">
        <v>6</v>
      </c>
      <c r="V156" s="21">
        <v>941.72</v>
      </c>
      <c r="W156">
        <v>5</v>
      </c>
      <c r="X156" s="21">
        <f t="shared" si="38"/>
        <v>11513.75</v>
      </c>
      <c r="Y156" s="20" t="s">
        <v>168</v>
      </c>
      <c r="Z156">
        <v>98264</v>
      </c>
      <c r="AA156" s="21">
        <v>21293.45</v>
      </c>
      <c r="AB156">
        <v>24</v>
      </c>
      <c r="AC156" s="21">
        <v>4174.6099999999997</v>
      </c>
      <c r="AD156">
        <v>6</v>
      </c>
      <c r="AE156" s="21">
        <v>2509.48</v>
      </c>
      <c r="AF156">
        <v>7</v>
      </c>
      <c r="AG156" s="28">
        <f t="shared" si="39"/>
        <v>27977.54</v>
      </c>
      <c r="AH156" s="20" t="s">
        <v>168</v>
      </c>
      <c r="AI156">
        <v>98312</v>
      </c>
      <c r="AJ156" s="21">
        <v>19072.91</v>
      </c>
      <c r="AK156">
        <v>24</v>
      </c>
      <c r="AL156" s="21">
        <v>3889.81</v>
      </c>
      <c r="AM156">
        <v>8</v>
      </c>
      <c r="AN156" s="21">
        <v>6734.76</v>
      </c>
      <c r="AO156">
        <v>13</v>
      </c>
      <c r="AP156" s="28">
        <f t="shared" si="40"/>
        <v>29697.480000000003</v>
      </c>
      <c r="AQ156" s="130" t="s">
        <v>168</v>
      </c>
      <c r="AR156" s="9">
        <v>98273</v>
      </c>
      <c r="AS156" s="28">
        <v>25099.75</v>
      </c>
      <c r="AT156">
        <v>56</v>
      </c>
      <c r="AU156" s="28">
        <v>4971.67</v>
      </c>
      <c r="AV156">
        <v>6</v>
      </c>
      <c r="AW156" s="28">
        <v>7674.56</v>
      </c>
      <c r="AX156">
        <v>11</v>
      </c>
      <c r="AY156" s="28">
        <f t="shared" si="41"/>
        <v>37745.979999999996</v>
      </c>
      <c r="AZ156" s="130" t="s">
        <v>168</v>
      </c>
      <c r="BA156">
        <v>98311</v>
      </c>
      <c r="BB156" s="28">
        <v>2524.6799999999998</v>
      </c>
      <c r="BC156">
        <v>6</v>
      </c>
      <c r="BD156" s="28">
        <v>524.73</v>
      </c>
      <c r="BE156">
        <v>4</v>
      </c>
      <c r="BF156" s="28">
        <v>269.98</v>
      </c>
      <c r="BG156">
        <v>2</v>
      </c>
      <c r="BH156" s="28">
        <f t="shared" si="42"/>
        <v>3319.39</v>
      </c>
      <c r="BI156" s="28" t="s">
        <v>168</v>
      </c>
      <c r="BJ156" s="9">
        <v>98611</v>
      </c>
      <c r="BK156" s="28">
        <v>0</v>
      </c>
      <c r="BL156" s="9">
        <v>0</v>
      </c>
      <c r="BM156" s="28">
        <v>27.56</v>
      </c>
      <c r="BN156" s="9">
        <v>1</v>
      </c>
      <c r="BO156" s="28">
        <v>41.339999999999996</v>
      </c>
      <c r="BP156" s="9">
        <v>1</v>
      </c>
      <c r="BQ156" s="28">
        <f t="shared" si="43"/>
        <v>68.899999999999991</v>
      </c>
      <c r="BR156" s="28" t="s">
        <v>168</v>
      </c>
      <c r="BS156">
        <v>98276</v>
      </c>
      <c r="BT156" s="28">
        <v>24.43</v>
      </c>
      <c r="BU156">
        <v>0</v>
      </c>
      <c r="BV156" s="28">
        <v>23.11</v>
      </c>
      <c r="BW156">
        <v>0</v>
      </c>
      <c r="BX156" s="28">
        <v>5.29</v>
      </c>
      <c r="BY156">
        <v>1</v>
      </c>
      <c r="BZ156" s="28">
        <f t="shared" si="44"/>
        <v>52.83</v>
      </c>
      <c r="CA156" s="130" t="s">
        <v>168</v>
      </c>
      <c r="CB156">
        <v>98563</v>
      </c>
      <c r="CC156" s="28">
        <v>352.74</v>
      </c>
      <c r="CD156">
        <v>0</v>
      </c>
      <c r="CE156" s="28">
        <v>420.7</v>
      </c>
      <c r="CF156">
        <v>1</v>
      </c>
      <c r="CG156" s="28">
        <v>139.13999999999999</v>
      </c>
      <c r="CH156">
        <v>2</v>
      </c>
      <c r="CI156" s="28">
        <f t="shared" si="45"/>
        <v>912.58</v>
      </c>
      <c r="CJ156" s="130" t="s">
        <v>168</v>
      </c>
      <c r="CK156">
        <v>98311</v>
      </c>
      <c r="CL156" s="28">
        <v>2428.79</v>
      </c>
      <c r="CM156">
        <v>8</v>
      </c>
      <c r="CN156" s="28">
        <v>290.06</v>
      </c>
      <c r="CO156">
        <v>3</v>
      </c>
      <c r="CP156" s="21">
        <f t="shared" si="46"/>
        <v>2718.85</v>
      </c>
      <c r="CQ156">
        <f t="shared" si="46"/>
        <v>11</v>
      </c>
      <c r="CR156" s="28">
        <f t="shared" si="47"/>
        <v>5437.7</v>
      </c>
      <c r="CS156" s="28" t="s">
        <v>168</v>
      </c>
      <c r="CT156" s="9">
        <v>98541</v>
      </c>
      <c r="CU156" s="28">
        <v>434.93</v>
      </c>
      <c r="CV156" s="137">
        <v>2</v>
      </c>
      <c r="CW156" s="28">
        <v>72</v>
      </c>
      <c r="CX156" s="137">
        <v>1</v>
      </c>
      <c r="CY156" s="28">
        <v>1823.6499999999999</v>
      </c>
      <c r="CZ156" s="137">
        <v>2</v>
      </c>
      <c r="DA156" s="28">
        <f t="shared" si="48"/>
        <v>2330.58</v>
      </c>
      <c r="DB156" s="28" t="s">
        <v>168</v>
      </c>
      <c r="DC156" s="9">
        <v>98366</v>
      </c>
      <c r="DD156" s="28">
        <v>5147.67</v>
      </c>
      <c r="DE156">
        <v>15</v>
      </c>
      <c r="DF156" s="28">
        <v>1265.22</v>
      </c>
      <c r="DG156">
        <v>6</v>
      </c>
      <c r="DH156" s="28">
        <v>6233.64</v>
      </c>
      <c r="DI156">
        <v>8</v>
      </c>
      <c r="DJ156" s="28">
        <f t="shared" si="49"/>
        <v>12646.53</v>
      </c>
      <c r="DK156" s="28" t="s">
        <v>168</v>
      </c>
      <c r="DL156" s="9">
        <v>98366</v>
      </c>
      <c r="DM156" s="28">
        <v>1987.59</v>
      </c>
      <c r="DN156">
        <v>11</v>
      </c>
      <c r="DO156" s="28">
        <v>1378.66</v>
      </c>
      <c r="DP156">
        <v>4</v>
      </c>
      <c r="DQ156" s="28">
        <v>4951.87</v>
      </c>
      <c r="DR156">
        <v>8</v>
      </c>
      <c r="DS156" s="28">
        <f t="shared" si="50"/>
        <v>8318.119999999999</v>
      </c>
    </row>
    <row r="157" spans="1:123" x14ac:dyDescent="0.2">
      <c r="A157" s="9">
        <v>98524</v>
      </c>
      <c r="B157" t="s">
        <v>120</v>
      </c>
      <c r="C157">
        <v>7</v>
      </c>
      <c r="D157">
        <v>5</v>
      </c>
      <c r="E157">
        <v>7</v>
      </c>
      <c r="F157">
        <v>6</v>
      </c>
      <c r="G157">
        <v>6</v>
      </c>
      <c r="H157">
        <v>3</v>
      </c>
      <c r="I157">
        <v>7</v>
      </c>
      <c r="J157">
        <v>5</v>
      </c>
      <c r="K157">
        <v>4</v>
      </c>
      <c r="L157">
        <v>5</v>
      </c>
      <c r="M157">
        <v>6</v>
      </c>
      <c r="N157">
        <v>10</v>
      </c>
      <c r="P157" t="s">
        <v>168</v>
      </c>
      <c r="Q157">
        <v>98273</v>
      </c>
      <c r="R157" s="21">
        <v>32717.14</v>
      </c>
      <c r="S157">
        <v>43</v>
      </c>
      <c r="T157" s="21">
        <v>5348.93</v>
      </c>
      <c r="U157">
        <v>13</v>
      </c>
      <c r="V157" s="21">
        <v>19355.53</v>
      </c>
      <c r="W157">
        <v>20</v>
      </c>
      <c r="X157" s="21">
        <f t="shared" si="38"/>
        <v>57421.599999999999</v>
      </c>
      <c r="Y157" s="20" t="s">
        <v>168</v>
      </c>
      <c r="Z157">
        <v>98271</v>
      </c>
      <c r="AA157" s="21">
        <v>892.87</v>
      </c>
      <c r="AB157">
        <v>1</v>
      </c>
      <c r="AC157" s="21">
        <v>0</v>
      </c>
      <c r="AD157">
        <v>0</v>
      </c>
      <c r="AE157" s="21">
        <v>0</v>
      </c>
      <c r="AF157">
        <v>0</v>
      </c>
      <c r="AG157" s="28">
        <f t="shared" si="39"/>
        <v>892.87</v>
      </c>
      <c r="AH157" s="20" t="s">
        <v>168</v>
      </c>
      <c r="AI157">
        <v>98337</v>
      </c>
      <c r="AJ157" s="21">
        <v>5513.5</v>
      </c>
      <c r="AK157">
        <v>5</v>
      </c>
      <c r="AL157" s="21">
        <v>2856.97</v>
      </c>
      <c r="AM157">
        <v>5</v>
      </c>
      <c r="AN157" s="21">
        <v>2639.64</v>
      </c>
      <c r="AO157">
        <v>5</v>
      </c>
      <c r="AP157" s="28">
        <f t="shared" si="40"/>
        <v>11010.109999999999</v>
      </c>
      <c r="AQ157" s="130" t="s">
        <v>168</v>
      </c>
      <c r="AR157" s="9">
        <v>98274</v>
      </c>
      <c r="AS157" s="28">
        <v>109.3</v>
      </c>
      <c r="AT157">
        <v>1</v>
      </c>
      <c r="AU157" s="28">
        <v>0</v>
      </c>
      <c r="AV157">
        <v>0</v>
      </c>
      <c r="AW157" s="28">
        <v>0</v>
      </c>
      <c r="AX157">
        <v>0</v>
      </c>
      <c r="AY157" s="28">
        <f t="shared" si="41"/>
        <v>109.3</v>
      </c>
      <c r="AZ157" s="130" t="s">
        <v>168</v>
      </c>
      <c r="BA157">
        <v>98312</v>
      </c>
      <c r="BB157" s="28">
        <v>19466.11</v>
      </c>
      <c r="BC157">
        <v>29</v>
      </c>
      <c r="BD157" s="28">
        <v>5731.29</v>
      </c>
      <c r="BE157">
        <v>7</v>
      </c>
      <c r="BF157" s="28">
        <v>8084.06</v>
      </c>
      <c r="BG157">
        <v>12</v>
      </c>
      <c r="BH157" s="28">
        <f t="shared" si="42"/>
        <v>33281.46</v>
      </c>
      <c r="BI157" s="28" t="s">
        <v>168</v>
      </c>
      <c r="BJ157" s="9">
        <v>98625</v>
      </c>
      <c r="BK157" s="28">
        <v>10</v>
      </c>
      <c r="BL157" s="9">
        <v>1</v>
      </c>
      <c r="BM157" s="28">
        <v>39.409999999999997</v>
      </c>
      <c r="BN157" s="9">
        <v>1</v>
      </c>
      <c r="BO157" s="28">
        <v>0</v>
      </c>
      <c r="BP157" s="9">
        <v>0</v>
      </c>
      <c r="BQ157" s="28">
        <f t="shared" si="43"/>
        <v>49.41</v>
      </c>
      <c r="BR157" s="28" t="s">
        <v>168</v>
      </c>
      <c r="BS157">
        <v>98277</v>
      </c>
      <c r="BT157" s="28">
        <v>6111.63</v>
      </c>
      <c r="BU157">
        <v>22</v>
      </c>
      <c r="BV157" s="28">
        <v>3515.3</v>
      </c>
      <c r="BW157">
        <v>3</v>
      </c>
      <c r="BX157" s="28">
        <v>21296.469999999998</v>
      </c>
      <c r="BY157">
        <v>16</v>
      </c>
      <c r="BZ157" s="28">
        <f t="shared" si="44"/>
        <v>30923.399999999998</v>
      </c>
      <c r="CA157" s="130" t="s">
        <v>168</v>
      </c>
      <c r="CB157">
        <v>98584</v>
      </c>
      <c r="CC157" s="28">
        <v>1067.08</v>
      </c>
      <c r="CD157">
        <v>4</v>
      </c>
      <c r="CE157" s="28">
        <v>980.96</v>
      </c>
      <c r="CF157">
        <v>3</v>
      </c>
      <c r="CG157" s="28">
        <v>31145.91</v>
      </c>
      <c r="CH157">
        <v>12</v>
      </c>
      <c r="CI157" s="28">
        <f t="shared" si="45"/>
        <v>33193.949999999997</v>
      </c>
      <c r="CJ157" s="130" t="s">
        <v>168</v>
      </c>
      <c r="CK157">
        <v>98312</v>
      </c>
      <c r="CL157" s="28">
        <v>4278.22</v>
      </c>
      <c r="CM157">
        <v>12</v>
      </c>
      <c r="CN157" s="28">
        <v>3627.81</v>
      </c>
      <c r="CO157">
        <v>2</v>
      </c>
      <c r="CP157" s="21">
        <f t="shared" si="46"/>
        <v>7906.0300000000007</v>
      </c>
      <c r="CQ157">
        <f t="shared" si="46"/>
        <v>14</v>
      </c>
      <c r="CR157" s="28">
        <f t="shared" si="47"/>
        <v>15812.060000000001</v>
      </c>
      <c r="CS157" s="28" t="s">
        <v>168</v>
      </c>
      <c r="CT157" s="9">
        <v>98550</v>
      </c>
      <c r="CU157" s="28">
        <v>842.38</v>
      </c>
      <c r="CV157" s="137">
        <v>2</v>
      </c>
      <c r="CW157" s="28">
        <v>460.31</v>
      </c>
      <c r="CX157" s="137">
        <v>2</v>
      </c>
      <c r="CY157" s="28">
        <v>13943.189999999999</v>
      </c>
      <c r="CZ157" s="137">
        <v>10</v>
      </c>
      <c r="DA157" s="28">
        <f t="shared" si="48"/>
        <v>15245.88</v>
      </c>
      <c r="DB157" s="28" t="s">
        <v>168</v>
      </c>
      <c r="DC157" s="9">
        <v>98367</v>
      </c>
      <c r="DD157" s="28">
        <v>46.59</v>
      </c>
      <c r="DE157">
        <v>1</v>
      </c>
      <c r="DF157" s="28">
        <v>26</v>
      </c>
      <c r="DG157">
        <v>0</v>
      </c>
      <c r="DH157" s="28">
        <v>102.38</v>
      </c>
      <c r="DI157">
        <v>2</v>
      </c>
      <c r="DJ157" s="28">
        <f t="shared" si="49"/>
        <v>174.97</v>
      </c>
      <c r="DK157" s="28" t="s">
        <v>168</v>
      </c>
      <c r="DL157" s="9">
        <v>98367</v>
      </c>
      <c r="DM157" s="28">
        <v>149.81</v>
      </c>
      <c r="DN157">
        <v>2</v>
      </c>
      <c r="DO157" s="28">
        <v>28.52</v>
      </c>
      <c r="DP157">
        <v>0</v>
      </c>
      <c r="DQ157" s="28">
        <v>128.38</v>
      </c>
      <c r="DR157">
        <v>2</v>
      </c>
      <c r="DS157" s="28">
        <f t="shared" si="50"/>
        <v>306.71000000000004</v>
      </c>
    </row>
    <row r="158" spans="1:123" x14ac:dyDescent="0.2">
      <c r="A158" s="9">
        <v>98528</v>
      </c>
      <c r="B158" t="s">
        <v>120</v>
      </c>
      <c r="C158">
        <v>8</v>
      </c>
      <c r="D158">
        <v>13</v>
      </c>
      <c r="E158">
        <v>13</v>
      </c>
      <c r="F158">
        <v>8</v>
      </c>
      <c r="G158">
        <v>13</v>
      </c>
      <c r="H158">
        <v>7</v>
      </c>
      <c r="I158">
        <v>12</v>
      </c>
      <c r="J158">
        <v>10</v>
      </c>
      <c r="K158">
        <v>18</v>
      </c>
      <c r="L158">
        <v>23</v>
      </c>
      <c r="M158">
        <v>22</v>
      </c>
      <c r="N158">
        <v>18</v>
      </c>
      <c r="P158" t="s">
        <v>168</v>
      </c>
      <c r="Q158">
        <v>98274</v>
      </c>
      <c r="R158" s="21">
        <v>3316.05</v>
      </c>
      <c r="S158">
        <v>3</v>
      </c>
      <c r="T158" s="21">
        <v>5145.78</v>
      </c>
      <c r="U158">
        <v>1</v>
      </c>
      <c r="V158" s="21">
        <v>2578.19</v>
      </c>
      <c r="W158">
        <v>2</v>
      </c>
      <c r="X158" s="21">
        <f t="shared" si="38"/>
        <v>11040.02</v>
      </c>
      <c r="Y158" s="20" t="s">
        <v>168</v>
      </c>
      <c r="Z158">
        <v>98273</v>
      </c>
      <c r="AA158" s="21">
        <v>16066.35</v>
      </c>
      <c r="AB158">
        <v>19</v>
      </c>
      <c r="AC158" s="21">
        <v>7009.41</v>
      </c>
      <c r="AD158">
        <v>5</v>
      </c>
      <c r="AE158" s="21">
        <v>19123.04</v>
      </c>
      <c r="AF158">
        <v>19</v>
      </c>
      <c r="AG158" s="28">
        <f t="shared" si="39"/>
        <v>42198.8</v>
      </c>
      <c r="AH158" s="20" t="s">
        <v>168</v>
      </c>
      <c r="AI158">
        <v>98366</v>
      </c>
      <c r="AJ158" s="21">
        <v>9312.01</v>
      </c>
      <c r="AK158">
        <v>10</v>
      </c>
      <c r="AL158" s="21">
        <v>4458.8599999999997</v>
      </c>
      <c r="AM158">
        <v>8</v>
      </c>
      <c r="AN158" s="21">
        <v>7590.83</v>
      </c>
      <c r="AO158">
        <v>8</v>
      </c>
      <c r="AP158" s="28">
        <f t="shared" si="40"/>
        <v>21361.699999999997</v>
      </c>
      <c r="AQ158" s="130" t="s">
        <v>168</v>
      </c>
      <c r="AR158" s="9">
        <v>98277</v>
      </c>
      <c r="AS158" s="28">
        <v>14385.04</v>
      </c>
      <c r="AT158">
        <v>19</v>
      </c>
      <c r="AU158" s="28">
        <v>8719.06</v>
      </c>
      <c r="AV158">
        <v>9</v>
      </c>
      <c r="AW158" s="28">
        <v>13901.33</v>
      </c>
      <c r="AX158">
        <v>9</v>
      </c>
      <c r="AY158" s="28">
        <f t="shared" si="41"/>
        <v>37005.43</v>
      </c>
      <c r="AZ158" s="130" t="s">
        <v>168</v>
      </c>
      <c r="BA158">
        <v>98337</v>
      </c>
      <c r="BB158" s="28">
        <v>3806.19</v>
      </c>
      <c r="BC158">
        <v>10</v>
      </c>
      <c r="BD158" s="28">
        <v>1162.23</v>
      </c>
      <c r="BE158">
        <v>2</v>
      </c>
      <c r="BF158" s="28">
        <v>3558.08</v>
      </c>
      <c r="BG158">
        <v>5</v>
      </c>
      <c r="BH158" s="28">
        <f t="shared" si="42"/>
        <v>8526.5</v>
      </c>
      <c r="BI158" s="28" t="s">
        <v>168</v>
      </c>
      <c r="BJ158" s="9">
        <v>98626</v>
      </c>
      <c r="BK158" s="28">
        <v>0</v>
      </c>
      <c r="BL158" s="9">
        <v>0</v>
      </c>
      <c r="BM158" s="28">
        <v>2649.12</v>
      </c>
      <c r="BN158" s="9">
        <v>3</v>
      </c>
      <c r="BO158" s="28">
        <v>6518.9400000000005</v>
      </c>
      <c r="BP158" s="9">
        <v>4</v>
      </c>
      <c r="BQ158" s="28">
        <f t="shared" si="43"/>
        <v>9168.0600000000013</v>
      </c>
      <c r="BR158" s="28" t="s">
        <v>168</v>
      </c>
      <c r="BS158">
        <v>98282</v>
      </c>
      <c r="BT158" s="28">
        <v>79.260000000000005</v>
      </c>
      <c r="BU158">
        <v>4</v>
      </c>
      <c r="BV158" s="28">
        <v>28.52</v>
      </c>
      <c r="BW158">
        <v>0</v>
      </c>
      <c r="BX158" s="28">
        <v>272.25</v>
      </c>
      <c r="BY158">
        <v>2</v>
      </c>
      <c r="BZ158" s="28">
        <f t="shared" si="44"/>
        <v>380.03</v>
      </c>
      <c r="CA158" s="130" t="s">
        <v>168</v>
      </c>
      <c r="CB158">
        <v>98611</v>
      </c>
      <c r="CC158" s="28">
        <v>0</v>
      </c>
      <c r="CD158">
        <v>0</v>
      </c>
      <c r="CE158" s="28">
        <v>27.56</v>
      </c>
      <c r="CF158">
        <v>0</v>
      </c>
      <c r="CG158" s="28">
        <v>96.460000000000008</v>
      </c>
      <c r="CH158">
        <v>2</v>
      </c>
      <c r="CI158" s="28">
        <f t="shared" si="45"/>
        <v>124.02000000000001</v>
      </c>
      <c r="CJ158" s="130" t="s">
        <v>168</v>
      </c>
      <c r="CK158">
        <v>98337</v>
      </c>
      <c r="CL158" s="28">
        <v>552.76</v>
      </c>
      <c r="CM158">
        <v>8</v>
      </c>
      <c r="CN158" s="28">
        <v>61.55</v>
      </c>
      <c r="CO158">
        <v>0</v>
      </c>
      <c r="CP158" s="21">
        <f t="shared" si="46"/>
        <v>614.30999999999995</v>
      </c>
      <c r="CQ158">
        <f t="shared" si="46"/>
        <v>8</v>
      </c>
      <c r="CR158" s="28">
        <f t="shared" si="47"/>
        <v>1228.6199999999999</v>
      </c>
      <c r="CS158" s="28" t="s">
        <v>168</v>
      </c>
      <c r="CT158" s="9">
        <v>98557</v>
      </c>
      <c r="CU158" s="28">
        <v>24.43</v>
      </c>
      <c r="CV158" s="137">
        <v>1</v>
      </c>
      <c r="CW158" s="28">
        <v>0</v>
      </c>
      <c r="CX158" s="137">
        <v>0</v>
      </c>
      <c r="CY158" s="28">
        <v>0</v>
      </c>
      <c r="CZ158" s="137">
        <v>0</v>
      </c>
      <c r="DA158" s="28">
        <f t="shared" si="48"/>
        <v>24.43</v>
      </c>
      <c r="DB158" s="28" t="s">
        <v>168</v>
      </c>
      <c r="DC158" s="9">
        <v>98370</v>
      </c>
      <c r="DD158" s="28">
        <v>2058.5500000000002</v>
      </c>
      <c r="DE158">
        <v>8</v>
      </c>
      <c r="DF158" s="28">
        <v>1481.58</v>
      </c>
      <c r="DG158">
        <v>3</v>
      </c>
      <c r="DH158" s="28">
        <v>9891.5400000000009</v>
      </c>
      <c r="DI158">
        <v>7</v>
      </c>
      <c r="DJ158" s="28">
        <f t="shared" si="49"/>
        <v>13431.670000000002</v>
      </c>
      <c r="DK158" s="28" t="s">
        <v>168</v>
      </c>
      <c r="DL158" s="9">
        <v>98370</v>
      </c>
      <c r="DM158" s="28">
        <v>2249.3000000000002</v>
      </c>
      <c r="DN158">
        <v>1</v>
      </c>
      <c r="DO158" s="28">
        <v>1498.6</v>
      </c>
      <c r="DP158">
        <v>5</v>
      </c>
      <c r="DQ158" s="28">
        <v>9762.2099999999991</v>
      </c>
      <c r="DR158">
        <v>6</v>
      </c>
      <c r="DS158" s="28">
        <f t="shared" si="50"/>
        <v>13510.109999999999</v>
      </c>
    </row>
    <row r="159" spans="1:123" x14ac:dyDescent="0.2">
      <c r="A159" s="9">
        <v>98541</v>
      </c>
      <c r="B159" t="s">
        <v>120</v>
      </c>
      <c r="C159">
        <v>27</v>
      </c>
      <c r="D159">
        <v>26</v>
      </c>
      <c r="E159">
        <v>28</v>
      </c>
      <c r="F159">
        <v>26</v>
      </c>
      <c r="G159">
        <v>31</v>
      </c>
      <c r="H159">
        <v>28</v>
      </c>
      <c r="I159">
        <v>33</v>
      </c>
      <c r="J159">
        <v>34</v>
      </c>
      <c r="K159">
        <v>29</v>
      </c>
      <c r="L159">
        <v>24</v>
      </c>
      <c r="M159">
        <v>16</v>
      </c>
      <c r="N159">
        <v>23</v>
      </c>
      <c r="P159" t="s">
        <v>168</v>
      </c>
      <c r="Q159">
        <v>98276</v>
      </c>
      <c r="R159" s="21">
        <v>23.11</v>
      </c>
      <c r="S159">
        <v>0</v>
      </c>
      <c r="T159" s="21">
        <v>21.3</v>
      </c>
      <c r="U159">
        <v>0</v>
      </c>
      <c r="V159" s="21">
        <v>20.98</v>
      </c>
      <c r="W159">
        <v>1</v>
      </c>
      <c r="X159" s="21">
        <f t="shared" si="38"/>
        <v>65.39</v>
      </c>
      <c r="Y159" s="20" t="s">
        <v>168</v>
      </c>
      <c r="Z159">
        <v>98274</v>
      </c>
      <c r="AA159" s="21">
        <v>1167.93</v>
      </c>
      <c r="AB159">
        <v>4</v>
      </c>
      <c r="AC159" s="21">
        <v>0</v>
      </c>
      <c r="AD159">
        <v>0</v>
      </c>
      <c r="AE159" s="21">
        <v>1654.13</v>
      </c>
      <c r="AF159">
        <v>1</v>
      </c>
      <c r="AG159" s="28">
        <f t="shared" si="39"/>
        <v>2822.0600000000004</v>
      </c>
      <c r="AH159" s="20" t="s">
        <v>168</v>
      </c>
      <c r="AI159">
        <v>98367</v>
      </c>
      <c r="AJ159" s="21">
        <v>180.22</v>
      </c>
      <c r="AK159">
        <v>1</v>
      </c>
      <c r="AL159" s="21">
        <v>84.39</v>
      </c>
      <c r="AM159">
        <v>2</v>
      </c>
      <c r="AN159" s="21">
        <v>13</v>
      </c>
      <c r="AO159">
        <v>1</v>
      </c>
      <c r="AP159" s="28">
        <f t="shared" si="40"/>
        <v>277.61</v>
      </c>
      <c r="AQ159" s="130" t="s">
        <v>168</v>
      </c>
      <c r="AR159" s="9">
        <v>98282</v>
      </c>
      <c r="AS159" s="28">
        <v>481.52</v>
      </c>
      <c r="AT159">
        <v>2</v>
      </c>
      <c r="AU159" s="28">
        <v>132.87</v>
      </c>
      <c r="AV159">
        <v>0</v>
      </c>
      <c r="AW159" s="28">
        <v>260.45</v>
      </c>
      <c r="AX159">
        <v>2</v>
      </c>
      <c r="AY159" s="28">
        <f t="shared" si="41"/>
        <v>874.83999999999992</v>
      </c>
      <c r="AZ159" s="130" t="s">
        <v>168</v>
      </c>
      <c r="BA159">
        <v>98366</v>
      </c>
      <c r="BB159" s="28">
        <v>7546.39</v>
      </c>
      <c r="BC159">
        <v>12</v>
      </c>
      <c r="BD159" s="28">
        <v>7594.69</v>
      </c>
      <c r="BE159">
        <v>1</v>
      </c>
      <c r="BF159" s="28">
        <v>16597.079999999998</v>
      </c>
      <c r="BG159">
        <v>14</v>
      </c>
      <c r="BH159" s="28">
        <f t="shared" si="42"/>
        <v>31738.159999999996</v>
      </c>
      <c r="BI159" s="28" t="s">
        <v>168</v>
      </c>
      <c r="BJ159" s="9">
        <v>98632</v>
      </c>
      <c r="BK159" s="28">
        <v>6466.01</v>
      </c>
      <c r="BL159" s="9">
        <v>12</v>
      </c>
      <c r="BM159" s="28">
        <v>13563.72</v>
      </c>
      <c r="BN159" s="9">
        <v>7</v>
      </c>
      <c r="BO159" s="28">
        <v>21691.41</v>
      </c>
      <c r="BP159" s="9">
        <v>22</v>
      </c>
      <c r="BQ159" s="28">
        <f t="shared" si="43"/>
        <v>41721.14</v>
      </c>
      <c r="BR159" s="28" t="s">
        <v>168</v>
      </c>
      <c r="BS159">
        <v>98284</v>
      </c>
      <c r="BT159" s="28">
        <v>933.33</v>
      </c>
      <c r="BU159">
        <v>9</v>
      </c>
      <c r="BV159" s="28">
        <v>2506.7199999999998</v>
      </c>
      <c r="BW159">
        <v>5</v>
      </c>
      <c r="BX159" s="28">
        <v>9991.369999999999</v>
      </c>
      <c r="BY159">
        <v>8</v>
      </c>
      <c r="BZ159" s="28">
        <f t="shared" si="44"/>
        <v>13431.419999999998</v>
      </c>
      <c r="CA159" s="130" t="s">
        <v>168</v>
      </c>
      <c r="CB159">
        <v>98625</v>
      </c>
      <c r="CC159" s="28">
        <v>0</v>
      </c>
      <c r="CD159">
        <v>0</v>
      </c>
      <c r="CE159" s="28">
        <v>102.38</v>
      </c>
      <c r="CF159">
        <v>1</v>
      </c>
      <c r="CG159" s="28">
        <v>127.74</v>
      </c>
      <c r="CH159">
        <v>1</v>
      </c>
      <c r="CI159" s="28">
        <f t="shared" si="45"/>
        <v>230.12</v>
      </c>
      <c r="CJ159" s="130" t="s">
        <v>168</v>
      </c>
      <c r="CK159">
        <v>98366</v>
      </c>
      <c r="CL159" s="28">
        <v>3203.03</v>
      </c>
      <c r="CM159">
        <v>23</v>
      </c>
      <c r="CN159" s="28">
        <v>1293.5999999999999</v>
      </c>
      <c r="CO159">
        <v>4</v>
      </c>
      <c r="CP159" s="21">
        <f t="shared" si="46"/>
        <v>4496.63</v>
      </c>
      <c r="CQ159">
        <f t="shared" si="46"/>
        <v>27</v>
      </c>
      <c r="CR159" s="28">
        <f t="shared" si="47"/>
        <v>8993.26</v>
      </c>
      <c r="CS159" s="28" t="s">
        <v>168</v>
      </c>
      <c r="CT159" s="9">
        <v>98563</v>
      </c>
      <c r="CU159" s="28">
        <v>452.96</v>
      </c>
      <c r="CV159" s="137">
        <v>1</v>
      </c>
      <c r="CW159" s="28">
        <v>421.85</v>
      </c>
      <c r="CX159" s="137">
        <v>2</v>
      </c>
      <c r="CY159" s="28">
        <v>745.88</v>
      </c>
      <c r="CZ159" s="137">
        <v>1</v>
      </c>
      <c r="DA159" s="28">
        <f t="shared" si="48"/>
        <v>1620.69</v>
      </c>
      <c r="DB159" s="28" t="s">
        <v>168</v>
      </c>
      <c r="DC159" s="9">
        <v>98383</v>
      </c>
      <c r="DD159" s="28">
        <v>21576.65</v>
      </c>
      <c r="DE159">
        <v>25</v>
      </c>
      <c r="DF159" s="28">
        <v>1721.29</v>
      </c>
      <c r="DG159">
        <v>2</v>
      </c>
      <c r="DH159" s="28">
        <v>9536.34</v>
      </c>
      <c r="DI159">
        <v>7</v>
      </c>
      <c r="DJ159" s="28">
        <f t="shared" si="49"/>
        <v>32834.28</v>
      </c>
      <c r="DK159" s="28" t="s">
        <v>168</v>
      </c>
      <c r="DL159" s="9">
        <v>98383</v>
      </c>
      <c r="DM159" s="28">
        <v>7230.84</v>
      </c>
      <c r="DN159">
        <v>8</v>
      </c>
      <c r="DO159" s="28">
        <v>10592.11</v>
      </c>
      <c r="DP159">
        <v>5</v>
      </c>
      <c r="DQ159" s="28">
        <v>8940.64</v>
      </c>
      <c r="DR159">
        <v>8</v>
      </c>
      <c r="DS159" s="28">
        <f t="shared" si="50"/>
        <v>26763.59</v>
      </c>
    </row>
    <row r="160" spans="1:123" x14ac:dyDescent="0.2">
      <c r="A160" s="9">
        <v>98550</v>
      </c>
      <c r="B160" t="s">
        <v>120</v>
      </c>
      <c r="C160">
        <v>139</v>
      </c>
      <c r="D160">
        <v>155</v>
      </c>
      <c r="E160">
        <v>112</v>
      </c>
      <c r="F160">
        <v>139</v>
      </c>
      <c r="G160">
        <v>141</v>
      </c>
      <c r="H160">
        <v>138</v>
      </c>
      <c r="I160">
        <v>155</v>
      </c>
      <c r="J160">
        <v>144</v>
      </c>
      <c r="K160">
        <v>139</v>
      </c>
      <c r="L160">
        <v>142</v>
      </c>
      <c r="M160">
        <v>123</v>
      </c>
      <c r="N160">
        <v>111</v>
      </c>
      <c r="P160" t="s">
        <v>168</v>
      </c>
      <c r="Q160">
        <v>98277</v>
      </c>
      <c r="R160" s="21">
        <v>7935.69</v>
      </c>
      <c r="S160">
        <v>13</v>
      </c>
      <c r="T160" s="21">
        <v>1790.19</v>
      </c>
      <c r="U160">
        <v>4</v>
      </c>
      <c r="V160" s="21">
        <v>10637.240000000002</v>
      </c>
      <c r="W160">
        <v>11</v>
      </c>
      <c r="X160" s="21">
        <f t="shared" si="38"/>
        <v>20363.120000000003</v>
      </c>
      <c r="Y160" s="20" t="s">
        <v>168</v>
      </c>
      <c r="Z160">
        <v>98277</v>
      </c>
      <c r="AA160" s="21">
        <v>10766.42</v>
      </c>
      <c r="AB160">
        <v>17</v>
      </c>
      <c r="AC160" s="21">
        <v>3780.18</v>
      </c>
      <c r="AD160">
        <v>6</v>
      </c>
      <c r="AE160" s="21">
        <v>6336.2</v>
      </c>
      <c r="AF160">
        <v>9</v>
      </c>
      <c r="AG160" s="28">
        <f t="shared" si="39"/>
        <v>20882.8</v>
      </c>
      <c r="AH160" s="20" t="s">
        <v>168</v>
      </c>
      <c r="AI160">
        <v>98370</v>
      </c>
      <c r="AJ160" s="21">
        <v>1817.93</v>
      </c>
      <c r="AK160">
        <v>4</v>
      </c>
      <c r="AL160" s="21">
        <v>5886.24</v>
      </c>
      <c r="AM160">
        <v>2</v>
      </c>
      <c r="AN160" s="21">
        <v>416.80999999999995</v>
      </c>
      <c r="AO160">
        <v>3</v>
      </c>
      <c r="AP160" s="28">
        <f t="shared" si="40"/>
        <v>8120.98</v>
      </c>
      <c r="AQ160" s="130" t="s">
        <v>168</v>
      </c>
      <c r="AR160" s="9">
        <v>98284</v>
      </c>
      <c r="AS160" s="28">
        <v>10473.15</v>
      </c>
      <c r="AT160">
        <v>14</v>
      </c>
      <c r="AU160" s="28">
        <v>2699.7</v>
      </c>
      <c r="AV160">
        <v>2</v>
      </c>
      <c r="AW160" s="28">
        <v>13142.650000000001</v>
      </c>
      <c r="AX160">
        <v>8</v>
      </c>
      <c r="AY160" s="28">
        <f t="shared" si="41"/>
        <v>26315.5</v>
      </c>
      <c r="AZ160" s="130" t="s">
        <v>168</v>
      </c>
      <c r="BA160">
        <v>98367</v>
      </c>
      <c r="BB160" s="28">
        <v>110.56</v>
      </c>
      <c r="BC160">
        <v>1</v>
      </c>
      <c r="BD160" s="28">
        <v>154.25</v>
      </c>
      <c r="BE160">
        <v>0</v>
      </c>
      <c r="BF160" s="28">
        <v>110.61</v>
      </c>
      <c r="BG160">
        <v>2</v>
      </c>
      <c r="BH160" s="28">
        <f t="shared" si="42"/>
        <v>375.42</v>
      </c>
      <c r="BI160" s="28" t="s">
        <v>168</v>
      </c>
      <c r="BJ160" s="9">
        <v>98674</v>
      </c>
      <c r="BK160" s="28">
        <v>27.66</v>
      </c>
      <c r="BL160" s="9">
        <v>0</v>
      </c>
      <c r="BM160" s="28">
        <v>1613.59</v>
      </c>
      <c r="BN160" s="9">
        <v>3</v>
      </c>
      <c r="BO160" s="28">
        <v>3698.4700000000003</v>
      </c>
      <c r="BP160" s="9">
        <v>9</v>
      </c>
      <c r="BQ160" s="28">
        <f t="shared" si="43"/>
        <v>5339.72</v>
      </c>
      <c r="BR160" s="28" t="s">
        <v>168</v>
      </c>
      <c r="BS160">
        <v>98292</v>
      </c>
      <c r="BT160" s="28">
        <v>1281.3399999999999</v>
      </c>
      <c r="BU160">
        <v>7</v>
      </c>
      <c r="BV160" s="28">
        <v>735.73</v>
      </c>
      <c r="BW160">
        <v>3</v>
      </c>
      <c r="BX160" s="28">
        <v>8390.3700000000008</v>
      </c>
      <c r="BY160">
        <v>8</v>
      </c>
      <c r="BZ160" s="28">
        <f t="shared" si="44"/>
        <v>10407.44</v>
      </c>
      <c r="CA160" s="130" t="s">
        <v>168</v>
      </c>
      <c r="CB160">
        <v>98626</v>
      </c>
      <c r="CC160" s="28">
        <v>0</v>
      </c>
      <c r="CD160">
        <v>0</v>
      </c>
      <c r="CE160" s="28">
        <v>3408.66</v>
      </c>
      <c r="CF160">
        <v>8</v>
      </c>
      <c r="CG160" s="28">
        <v>721.65000000000009</v>
      </c>
      <c r="CH160">
        <v>3</v>
      </c>
      <c r="CI160" s="28">
        <f t="shared" si="45"/>
        <v>4130.3099999999995</v>
      </c>
      <c r="CJ160" s="130" t="s">
        <v>168</v>
      </c>
      <c r="CK160">
        <v>98367</v>
      </c>
      <c r="CL160" s="28">
        <v>26</v>
      </c>
      <c r="CM160">
        <v>0</v>
      </c>
      <c r="CN160" s="28">
        <v>26</v>
      </c>
      <c r="CO160">
        <v>0</v>
      </c>
      <c r="CP160" s="21">
        <f t="shared" si="46"/>
        <v>52</v>
      </c>
      <c r="CQ160">
        <f t="shared" si="46"/>
        <v>0</v>
      </c>
      <c r="CR160" s="28">
        <f t="shared" si="47"/>
        <v>104</v>
      </c>
      <c r="CS160" s="28" t="s">
        <v>168</v>
      </c>
      <c r="CT160" s="9">
        <v>98584</v>
      </c>
      <c r="CU160" s="28">
        <v>586.98</v>
      </c>
      <c r="CV160" s="137">
        <v>9</v>
      </c>
      <c r="CW160" s="28">
        <v>343.83</v>
      </c>
      <c r="CX160" s="137">
        <v>4</v>
      </c>
      <c r="CY160" s="28">
        <v>9452.619999999999</v>
      </c>
      <c r="CZ160" s="137">
        <v>6</v>
      </c>
      <c r="DA160" s="28">
        <f t="shared" si="48"/>
        <v>10383.429999999998</v>
      </c>
      <c r="DB160" s="28" t="s">
        <v>168</v>
      </c>
      <c r="DC160" s="9">
        <v>98520</v>
      </c>
      <c r="DD160" s="28">
        <v>2224.29</v>
      </c>
      <c r="DE160">
        <v>6</v>
      </c>
      <c r="DF160" s="28">
        <v>1458.33</v>
      </c>
      <c r="DG160">
        <v>4</v>
      </c>
      <c r="DH160" s="28">
        <v>2506.3000000000002</v>
      </c>
      <c r="DI160">
        <v>7</v>
      </c>
      <c r="DJ160" s="28">
        <f t="shared" si="49"/>
        <v>6188.92</v>
      </c>
      <c r="DK160" s="28" t="s">
        <v>168</v>
      </c>
      <c r="DL160" s="9">
        <v>98520</v>
      </c>
      <c r="DM160" s="28">
        <v>2797.51</v>
      </c>
      <c r="DN160">
        <v>5</v>
      </c>
      <c r="DO160" s="28">
        <v>1361.64</v>
      </c>
      <c r="DP160">
        <v>2</v>
      </c>
      <c r="DQ160" s="28">
        <v>3414.14</v>
      </c>
      <c r="DR160">
        <v>8</v>
      </c>
      <c r="DS160" s="28">
        <f t="shared" si="50"/>
        <v>7573.2900000000009</v>
      </c>
    </row>
    <row r="161" spans="1:123" x14ac:dyDescent="0.2">
      <c r="A161" s="9">
        <v>98557</v>
      </c>
      <c r="B161" t="s">
        <v>120</v>
      </c>
      <c r="C161">
        <v>13</v>
      </c>
      <c r="D161">
        <v>17</v>
      </c>
      <c r="E161">
        <v>10</v>
      </c>
      <c r="F161">
        <v>11</v>
      </c>
      <c r="G161">
        <v>14</v>
      </c>
      <c r="H161">
        <v>14</v>
      </c>
      <c r="I161">
        <v>17</v>
      </c>
      <c r="J161">
        <v>15</v>
      </c>
      <c r="K161">
        <v>11</v>
      </c>
      <c r="L161">
        <v>12</v>
      </c>
      <c r="M161">
        <v>12</v>
      </c>
      <c r="N161">
        <v>9</v>
      </c>
      <c r="P161" t="s">
        <v>168</v>
      </c>
      <c r="Q161">
        <v>98282</v>
      </c>
      <c r="R161" s="21">
        <v>606.22</v>
      </c>
      <c r="S161">
        <v>4</v>
      </c>
      <c r="T161" s="21">
        <v>57.12</v>
      </c>
      <c r="U161">
        <v>1</v>
      </c>
      <c r="V161" s="21">
        <v>510.37</v>
      </c>
      <c r="W161">
        <v>2</v>
      </c>
      <c r="X161" s="21">
        <f t="shared" si="38"/>
        <v>1173.71</v>
      </c>
      <c r="Y161" s="20" t="s">
        <v>168</v>
      </c>
      <c r="Z161">
        <v>98282</v>
      </c>
      <c r="AA161" s="21">
        <v>847.82</v>
      </c>
      <c r="AB161">
        <v>5</v>
      </c>
      <c r="AC161" s="21">
        <v>78.41</v>
      </c>
      <c r="AD161">
        <v>2</v>
      </c>
      <c r="AE161" s="21">
        <v>184.2</v>
      </c>
      <c r="AF161">
        <v>1</v>
      </c>
      <c r="AG161" s="28">
        <f t="shared" si="39"/>
        <v>1110.43</v>
      </c>
      <c r="AH161" s="20" t="s">
        <v>168</v>
      </c>
      <c r="AI161">
        <v>98383</v>
      </c>
      <c r="AJ161" s="21">
        <v>7658.71</v>
      </c>
      <c r="AK161">
        <v>13</v>
      </c>
      <c r="AL161" s="21">
        <v>1652.52</v>
      </c>
      <c r="AM161">
        <v>3</v>
      </c>
      <c r="AN161" s="21">
        <v>4582.8600000000006</v>
      </c>
      <c r="AO161">
        <v>7</v>
      </c>
      <c r="AP161" s="28">
        <f t="shared" si="40"/>
        <v>13894.09</v>
      </c>
      <c r="AQ161" s="130" t="s">
        <v>168</v>
      </c>
      <c r="AR161" s="9">
        <v>98292</v>
      </c>
      <c r="AS161" s="28">
        <v>6812.56</v>
      </c>
      <c r="AT161">
        <v>20</v>
      </c>
      <c r="AU161" s="28">
        <v>1259.3</v>
      </c>
      <c r="AV161">
        <v>3</v>
      </c>
      <c r="AW161" s="28">
        <v>6345.21</v>
      </c>
      <c r="AX161">
        <v>5</v>
      </c>
      <c r="AY161" s="28">
        <f t="shared" si="41"/>
        <v>14417.07</v>
      </c>
      <c r="AZ161" s="130" t="s">
        <v>168</v>
      </c>
      <c r="BA161">
        <v>98370</v>
      </c>
      <c r="BB161" s="28">
        <v>537.17999999999995</v>
      </c>
      <c r="BC161">
        <v>6</v>
      </c>
      <c r="BD161" s="28">
        <v>377.18</v>
      </c>
      <c r="BE161">
        <v>1</v>
      </c>
      <c r="BF161" s="28">
        <v>181.51</v>
      </c>
      <c r="BG161">
        <v>2</v>
      </c>
      <c r="BH161" s="28">
        <f t="shared" si="42"/>
        <v>1095.8699999999999</v>
      </c>
      <c r="BI161" s="28" t="s">
        <v>168</v>
      </c>
      <c r="BJ161" s="9">
        <v>98801</v>
      </c>
      <c r="BK161" s="28">
        <v>4111.8500000000004</v>
      </c>
      <c r="BL161" s="9">
        <v>12</v>
      </c>
      <c r="BM161" s="28">
        <v>2389.6799999999998</v>
      </c>
      <c r="BN161" s="9">
        <v>4</v>
      </c>
      <c r="BO161" s="28">
        <v>6278.92</v>
      </c>
      <c r="BP161" s="9">
        <v>11</v>
      </c>
      <c r="BQ161" s="28">
        <f t="shared" si="43"/>
        <v>12780.45</v>
      </c>
      <c r="BR161" s="28" t="s">
        <v>168</v>
      </c>
      <c r="BS161">
        <v>98295</v>
      </c>
      <c r="BT161" s="28">
        <v>162.16999999999999</v>
      </c>
      <c r="BU161">
        <v>2</v>
      </c>
      <c r="BV161" s="28">
        <v>201.93</v>
      </c>
      <c r="BW161">
        <v>0</v>
      </c>
      <c r="BX161" s="28">
        <v>3489.53</v>
      </c>
      <c r="BY161">
        <v>3</v>
      </c>
      <c r="BZ161" s="28">
        <f t="shared" si="44"/>
        <v>3853.63</v>
      </c>
      <c r="CA161" s="130" t="s">
        <v>168</v>
      </c>
      <c r="CB161">
        <v>98632</v>
      </c>
      <c r="CC161" s="28">
        <v>3780.83</v>
      </c>
      <c r="CD161">
        <v>9</v>
      </c>
      <c r="CE161" s="28">
        <v>1252.4000000000001</v>
      </c>
      <c r="CF161">
        <v>6</v>
      </c>
      <c r="CG161" s="28">
        <v>21869.02</v>
      </c>
      <c r="CH161">
        <v>20</v>
      </c>
      <c r="CI161" s="28">
        <f t="shared" si="45"/>
        <v>26902.25</v>
      </c>
      <c r="CJ161" s="130" t="s">
        <v>168</v>
      </c>
      <c r="CK161">
        <v>98370</v>
      </c>
      <c r="CL161" s="28">
        <v>578.03</v>
      </c>
      <c r="CM161">
        <v>4</v>
      </c>
      <c r="CN161" s="28">
        <v>93.79</v>
      </c>
      <c r="CO161">
        <v>0</v>
      </c>
      <c r="CP161" s="21">
        <f t="shared" si="46"/>
        <v>671.81999999999994</v>
      </c>
      <c r="CQ161">
        <f t="shared" si="46"/>
        <v>4</v>
      </c>
      <c r="CR161" s="28">
        <f t="shared" si="47"/>
        <v>1343.6399999999999</v>
      </c>
      <c r="CS161" s="28" t="s">
        <v>168</v>
      </c>
      <c r="CT161" s="9">
        <v>98611</v>
      </c>
      <c r="CU161" s="28">
        <v>757.71</v>
      </c>
      <c r="CV161" s="137">
        <v>5</v>
      </c>
      <c r="CW161" s="28">
        <v>13.78</v>
      </c>
      <c r="CX161" s="137">
        <v>0</v>
      </c>
      <c r="CY161" s="28">
        <v>55.120000000000005</v>
      </c>
      <c r="CZ161" s="137">
        <v>1</v>
      </c>
      <c r="DA161" s="28">
        <f t="shared" si="48"/>
        <v>826.61</v>
      </c>
      <c r="DB161" s="28" t="s">
        <v>168</v>
      </c>
      <c r="DC161" s="9">
        <v>98528</v>
      </c>
      <c r="DD161" s="28">
        <v>2672.11</v>
      </c>
      <c r="DE161">
        <v>6</v>
      </c>
      <c r="DF161" s="28">
        <v>2384.52</v>
      </c>
      <c r="DG161">
        <v>3</v>
      </c>
      <c r="DH161" s="28">
        <v>429.57</v>
      </c>
      <c r="DI161">
        <v>1</v>
      </c>
      <c r="DJ161" s="28">
        <f t="shared" si="49"/>
        <v>5486.2</v>
      </c>
      <c r="DK161" s="28" t="s">
        <v>168</v>
      </c>
      <c r="DL161" s="9">
        <v>98528</v>
      </c>
      <c r="DM161" s="28">
        <v>6399.13</v>
      </c>
      <c r="DN161">
        <v>8</v>
      </c>
      <c r="DO161" s="28">
        <v>1237.28</v>
      </c>
      <c r="DP161">
        <v>1</v>
      </c>
      <c r="DQ161" s="28">
        <v>931.45</v>
      </c>
      <c r="DR161">
        <v>2</v>
      </c>
      <c r="DS161" s="28">
        <f t="shared" si="50"/>
        <v>8567.86</v>
      </c>
    </row>
    <row r="162" spans="1:123" x14ac:dyDescent="0.2">
      <c r="A162" s="9">
        <v>98563</v>
      </c>
      <c r="B162" t="s">
        <v>120</v>
      </c>
      <c r="C162">
        <v>39</v>
      </c>
      <c r="D162">
        <v>32</v>
      </c>
      <c r="E162">
        <v>40</v>
      </c>
      <c r="F162">
        <v>43</v>
      </c>
      <c r="G162">
        <v>36</v>
      </c>
      <c r="H162">
        <v>39</v>
      </c>
      <c r="I162">
        <v>44</v>
      </c>
      <c r="J162">
        <v>43</v>
      </c>
      <c r="K162">
        <v>38</v>
      </c>
      <c r="L162">
        <v>37</v>
      </c>
      <c r="M162">
        <v>28</v>
      </c>
      <c r="N162">
        <v>32</v>
      </c>
      <c r="P162" t="s">
        <v>168</v>
      </c>
      <c r="Q162">
        <v>98284</v>
      </c>
      <c r="R162" s="21">
        <v>4356.6400000000003</v>
      </c>
      <c r="S162">
        <v>8</v>
      </c>
      <c r="T162" s="21">
        <v>0</v>
      </c>
      <c r="U162">
        <v>0</v>
      </c>
      <c r="V162" s="21">
        <v>2779.21</v>
      </c>
      <c r="W162">
        <v>7</v>
      </c>
      <c r="X162" s="21">
        <f t="shared" si="38"/>
        <v>7135.85</v>
      </c>
      <c r="Y162" s="20" t="s">
        <v>168</v>
      </c>
      <c r="Z162">
        <v>98284</v>
      </c>
      <c r="AA162" s="21">
        <v>13859.32</v>
      </c>
      <c r="AB162">
        <v>9</v>
      </c>
      <c r="AC162" s="21">
        <v>3762.14</v>
      </c>
      <c r="AD162">
        <v>5</v>
      </c>
      <c r="AE162" s="21">
        <v>2684.6299999999997</v>
      </c>
      <c r="AF162">
        <v>5</v>
      </c>
      <c r="AG162" s="28">
        <f t="shared" si="39"/>
        <v>20306.09</v>
      </c>
      <c r="AH162" s="20" t="s">
        <v>168</v>
      </c>
      <c r="AI162">
        <v>98520</v>
      </c>
      <c r="AJ162" s="21">
        <v>4860.04</v>
      </c>
      <c r="AK162">
        <v>7</v>
      </c>
      <c r="AL162" s="21">
        <v>1679.75</v>
      </c>
      <c r="AM162">
        <v>3</v>
      </c>
      <c r="AN162" s="21">
        <v>2303.3000000000002</v>
      </c>
      <c r="AO162">
        <v>4</v>
      </c>
      <c r="AP162" s="28">
        <f t="shared" si="40"/>
        <v>8843.09</v>
      </c>
      <c r="AQ162" s="130" t="s">
        <v>168</v>
      </c>
      <c r="AR162" s="9">
        <v>98295</v>
      </c>
      <c r="AS162" s="28">
        <v>1457.41</v>
      </c>
      <c r="AT162">
        <v>2</v>
      </c>
      <c r="AU162" s="28">
        <v>583.34</v>
      </c>
      <c r="AV162">
        <v>0</v>
      </c>
      <c r="AW162" s="28">
        <v>2702.7799999999997</v>
      </c>
      <c r="AX162">
        <v>4</v>
      </c>
      <c r="AY162" s="28">
        <f t="shared" si="41"/>
        <v>4743.53</v>
      </c>
      <c r="AZ162" s="130" t="s">
        <v>168</v>
      </c>
      <c r="BA162">
        <v>98383</v>
      </c>
      <c r="BB162" s="28">
        <v>8967.5499999999993</v>
      </c>
      <c r="BC162">
        <v>10</v>
      </c>
      <c r="BD162" s="28">
        <v>5674.66</v>
      </c>
      <c r="BE162">
        <v>5</v>
      </c>
      <c r="BF162" s="28">
        <v>6391.05</v>
      </c>
      <c r="BG162">
        <v>7</v>
      </c>
      <c r="BH162" s="28">
        <f t="shared" si="42"/>
        <v>21033.26</v>
      </c>
      <c r="BI162" s="28" t="s">
        <v>168</v>
      </c>
      <c r="BJ162" s="9">
        <v>98802</v>
      </c>
      <c r="BK162" s="28">
        <v>3181.4</v>
      </c>
      <c r="BL162" s="9">
        <v>4</v>
      </c>
      <c r="BM162" s="28">
        <v>3004.85</v>
      </c>
      <c r="BN162" s="9">
        <v>3</v>
      </c>
      <c r="BO162" s="28">
        <v>6884.43</v>
      </c>
      <c r="BP162" s="9">
        <v>3</v>
      </c>
      <c r="BQ162" s="28">
        <f t="shared" si="43"/>
        <v>13070.68</v>
      </c>
      <c r="BR162" s="28" t="s">
        <v>168</v>
      </c>
      <c r="BS162">
        <v>98310</v>
      </c>
      <c r="BT162" s="28">
        <v>7509.52</v>
      </c>
      <c r="BU162">
        <v>21</v>
      </c>
      <c r="BV162" s="28">
        <v>1093.6099999999999</v>
      </c>
      <c r="BW162">
        <v>7</v>
      </c>
      <c r="BX162" s="28">
        <v>3001.8199999999997</v>
      </c>
      <c r="BY162">
        <v>8</v>
      </c>
      <c r="BZ162" s="28">
        <f t="shared" si="44"/>
        <v>11604.95</v>
      </c>
      <c r="CA162" s="130" t="s">
        <v>168</v>
      </c>
      <c r="CB162">
        <v>98674</v>
      </c>
      <c r="CC162" s="28">
        <v>0</v>
      </c>
      <c r="CD162">
        <v>0</v>
      </c>
      <c r="CE162" s="28">
        <v>318.08999999999997</v>
      </c>
      <c r="CF162">
        <v>10</v>
      </c>
      <c r="CG162" s="28">
        <v>506.53999999999996</v>
      </c>
      <c r="CH162">
        <v>6</v>
      </c>
      <c r="CI162" s="28">
        <f t="shared" si="45"/>
        <v>824.62999999999988</v>
      </c>
      <c r="CJ162" s="130" t="s">
        <v>168</v>
      </c>
      <c r="CK162">
        <v>98383</v>
      </c>
      <c r="CL162" s="28">
        <v>8091.23</v>
      </c>
      <c r="CM162">
        <v>15</v>
      </c>
      <c r="CN162" s="28">
        <v>3289.14</v>
      </c>
      <c r="CO162">
        <v>6</v>
      </c>
      <c r="CP162" s="21">
        <f t="shared" si="46"/>
        <v>11380.369999999999</v>
      </c>
      <c r="CQ162">
        <f t="shared" si="46"/>
        <v>21</v>
      </c>
      <c r="CR162" s="28">
        <f t="shared" si="47"/>
        <v>22760.739999999998</v>
      </c>
      <c r="CS162" s="28" t="s">
        <v>168</v>
      </c>
      <c r="CT162" s="9">
        <v>98625</v>
      </c>
      <c r="CU162" s="28">
        <v>423.54</v>
      </c>
      <c r="CV162" s="137">
        <v>3</v>
      </c>
      <c r="CW162" s="28">
        <v>113.46</v>
      </c>
      <c r="CX162" s="137">
        <v>0</v>
      </c>
      <c r="CY162" s="28">
        <v>329.77</v>
      </c>
      <c r="CZ162" s="137">
        <v>2</v>
      </c>
      <c r="DA162" s="28">
        <f t="shared" si="48"/>
        <v>866.77</v>
      </c>
      <c r="DB162" s="28" t="s">
        <v>168</v>
      </c>
      <c r="DC162" s="9">
        <v>98541</v>
      </c>
      <c r="DD162" s="28">
        <v>754.22</v>
      </c>
      <c r="DE162">
        <v>2</v>
      </c>
      <c r="DF162" s="28">
        <v>380.72</v>
      </c>
      <c r="DG162">
        <v>2</v>
      </c>
      <c r="DH162" s="28">
        <v>0</v>
      </c>
      <c r="DI162">
        <v>0</v>
      </c>
      <c r="DJ162" s="28">
        <f t="shared" si="49"/>
        <v>1134.94</v>
      </c>
      <c r="DK162" s="28" t="s">
        <v>168</v>
      </c>
      <c r="DL162" s="9">
        <v>98541</v>
      </c>
      <c r="DM162" s="28">
        <v>1780.97</v>
      </c>
      <c r="DN162">
        <v>3</v>
      </c>
      <c r="DO162" s="28">
        <v>263.45</v>
      </c>
      <c r="DP162">
        <v>3</v>
      </c>
      <c r="DQ162" s="28">
        <v>0</v>
      </c>
      <c r="DR162">
        <v>0</v>
      </c>
      <c r="DS162" s="28">
        <f t="shared" si="50"/>
        <v>2044.42</v>
      </c>
    </row>
    <row r="163" spans="1:123" x14ac:dyDescent="0.2">
      <c r="A163" s="9">
        <v>98584</v>
      </c>
      <c r="B163" t="s">
        <v>120</v>
      </c>
      <c r="C163">
        <v>158</v>
      </c>
      <c r="D163">
        <v>146</v>
      </c>
      <c r="E163">
        <v>138</v>
      </c>
      <c r="F163">
        <v>176</v>
      </c>
      <c r="G163">
        <v>167</v>
      </c>
      <c r="H163">
        <v>166</v>
      </c>
      <c r="I163">
        <v>191</v>
      </c>
      <c r="J163">
        <v>162</v>
      </c>
      <c r="K163">
        <v>169</v>
      </c>
      <c r="L163">
        <v>149</v>
      </c>
      <c r="M163">
        <v>156</v>
      </c>
      <c r="N163">
        <v>135</v>
      </c>
      <c r="P163" t="s">
        <v>168</v>
      </c>
      <c r="Q163">
        <v>98292</v>
      </c>
      <c r="R163" s="21">
        <v>4296.6099999999997</v>
      </c>
      <c r="S163">
        <v>8</v>
      </c>
      <c r="T163" s="21">
        <v>2396.38</v>
      </c>
      <c r="U163">
        <v>3</v>
      </c>
      <c r="V163" s="21">
        <v>3781.06</v>
      </c>
      <c r="W163">
        <v>4</v>
      </c>
      <c r="X163" s="21">
        <f t="shared" si="38"/>
        <v>10474.049999999999</v>
      </c>
      <c r="Y163" s="20" t="s">
        <v>168</v>
      </c>
      <c r="Z163">
        <v>98292</v>
      </c>
      <c r="AA163" s="21">
        <v>8189.23</v>
      </c>
      <c r="AB163">
        <v>19</v>
      </c>
      <c r="AC163" s="21">
        <v>1906.06</v>
      </c>
      <c r="AD163">
        <v>1</v>
      </c>
      <c r="AE163" s="21">
        <v>6167.78</v>
      </c>
      <c r="AF163">
        <v>6</v>
      </c>
      <c r="AG163" s="28">
        <f t="shared" si="39"/>
        <v>16263.07</v>
      </c>
      <c r="AH163" s="20" t="s">
        <v>168</v>
      </c>
      <c r="AI163">
        <v>98528</v>
      </c>
      <c r="AJ163" s="21">
        <v>3766.08</v>
      </c>
      <c r="AK163">
        <v>8</v>
      </c>
      <c r="AL163" s="21">
        <v>1467.72</v>
      </c>
      <c r="AM163">
        <v>1</v>
      </c>
      <c r="AN163" s="21">
        <v>508.3</v>
      </c>
      <c r="AO163">
        <v>3</v>
      </c>
      <c r="AP163" s="28">
        <f t="shared" si="40"/>
        <v>5742.1</v>
      </c>
      <c r="AQ163" s="130" t="s">
        <v>168</v>
      </c>
      <c r="AR163" s="9">
        <v>98310</v>
      </c>
      <c r="AS163" s="28">
        <v>19123.990000000002</v>
      </c>
      <c r="AT163">
        <v>30</v>
      </c>
      <c r="AU163" s="28">
        <v>7078.59</v>
      </c>
      <c r="AV163">
        <v>12</v>
      </c>
      <c r="AW163" s="28">
        <v>5807.03</v>
      </c>
      <c r="AX163">
        <v>8</v>
      </c>
      <c r="AY163" s="28">
        <f t="shared" si="41"/>
        <v>32009.61</v>
      </c>
      <c r="AZ163" s="130" t="s">
        <v>168</v>
      </c>
      <c r="BA163">
        <v>98520</v>
      </c>
      <c r="BB163" s="28">
        <v>5491.74</v>
      </c>
      <c r="BC163">
        <v>12</v>
      </c>
      <c r="BD163" s="28">
        <v>4867.5200000000004</v>
      </c>
      <c r="BE163">
        <v>2</v>
      </c>
      <c r="BF163" s="28">
        <v>2574.94</v>
      </c>
      <c r="BG163">
        <v>5</v>
      </c>
      <c r="BH163" s="28">
        <f t="shared" si="42"/>
        <v>12934.2</v>
      </c>
      <c r="BI163" s="28" t="s">
        <v>168</v>
      </c>
      <c r="BJ163" s="9">
        <v>98837</v>
      </c>
      <c r="BK163" s="28">
        <v>5069.87</v>
      </c>
      <c r="BL163" s="9">
        <v>7</v>
      </c>
      <c r="BM163" s="28">
        <v>5109.66</v>
      </c>
      <c r="BN163" s="9">
        <v>5</v>
      </c>
      <c r="BO163" s="28">
        <v>22033.9</v>
      </c>
      <c r="BP163" s="9">
        <v>14</v>
      </c>
      <c r="BQ163" s="28">
        <f t="shared" si="43"/>
        <v>32213.43</v>
      </c>
      <c r="BR163" s="28" t="s">
        <v>168</v>
      </c>
      <c r="BS163">
        <v>98311</v>
      </c>
      <c r="BT163" s="28">
        <v>3809.22</v>
      </c>
      <c r="BU163">
        <v>9</v>
      </c>
      <c r="BV163" s="28">
        <v>7651.9</v>
      </c>
      <c r="BW163">
        <v>4</v>
      </c>
      <c r="BX163" s="28">
        <v>193.69</v>
      </c>
      <c r="BY163">
        <v>1</v>
      </c>
      <c r="BZ163" s="28">
        <f t="shared" si="44"/>
        <v>11654.81</v>
      </c>
      <c r="CA163" s="130" t="s">
        <v>168</v>
      </c>
      <c r="CB163">
        <v>98801</v>
      </c>
      <c r="CC163" s="28">
        <v>2404.25</v>
      </c>
      <c r="CD163">
        <v>11</v>
      </c>
      <c r="CE163" s="28">
        <v>549.17999999999995</v>
      </c>
      <c r="CF163">
        <v>5</v>
      </c>
      <c r="CG163" s="28">
        <v>2827.05</v>
      </c>
      <c r="CH163">
        <v>7</v>
      </c>
      <c r="CI163" s="28">
        <f t="shared" si="45"/>
        <v>5780.48</v>
      </c>
      <c r="CJ163" s="130" t="s">
        <v>168</v>
      </c>
      <c r="CK163">
        <v>98520</v>
      </c>
      <c r="CL163" s="28">
        <v>872.25</v>
      </c>
      <c r="CM163">
        <v>9</v>
      </c>
      <c r="CN163" s="28">
        <v>756.19</v>
      </c>
      <c r="CO163">
        <v>2</v>
      </c>
      <c r="CP163" s="21">
        <f t="shared" si="46"/>
        <v>1628.44</v>
      </c>
      <c r="CQ163">
        <f t="shared" si="46"/>
        <v>11</v>
      </c>
      <c r="CR163" s="28">
        <f t="shared" si="47"/>
        <v>3256.88</v>
      </c>
      <c r="CS163" s="28" t="s">
        <v>168</v>
      </c>
      <c r="CT163" s="9">
        <v>98626</v>
      </c>
      <c r="CU163" s="28">
        <v>3704.67</v>
      </c>
      <c r="CV163" s="137">
        <v>8</v>
      </c>
      <c r="CW163" s="28">
        <v>453.45</v>
      </c>
      <c r="CX163" s="137">
        <v>0</v>
      </c>
      <c r="CY163" s="28">
        <v>874.52</v>
      </c>
      <c r="CZ163" s="137">
        <v>4</v>
      </c>
      <c r="DA163" s="28">
        <f t="shared" si="48"/>
        <v>5032.6399999999994</v>
      </c>
      <c r="DB163" s="28" t="s">
        <v>168</v>
      </c>
      <c r="DC163" s="9">
        <v>98550</v>
      </c>
      <c r="DD163" s="28">
        <v>1175.45</v>
      </c>
      <c r="DE163">
        <v>5</v>
      </c>
      <c r="DF163" s="28">
        <v>519.79999999999995</v>
      </c>
      <c r="DG163">
        <v>1</v>
      </c>
      <c r="DH163" s="28">
        <v>7187.24</v>
      </c>
      <c r="DI163">
        <v>6</v>
      </c>
      <c r="DJ163" s="28">
        <f t="shared" si="49"/>
        <v>8882.49</v>
      </c>
      <c r="DK163" s="28" t="s">
        <v>168</v>
      </c>
      <c r="DL163" s="9">
        <v>98550</v>
      </c>
      <c r="DM163" s="28">
        <v>2228.71</v>
      </c>
      <c r="DN163">
        <v>6</v>
      </c>
      <c r="DO163" s="28">
        <v>557.73</v>
      </c>
      <c r="DP163">
        <v>1</v>
      </c>
      <c r="DQ163" s="28">
        <v>3375.4799999999996</v>
      </c>
      <c r="DR163">
        <v>5</v>
      </c>
      <c r="DS163" s="28">
        <f t="shared" si="50"/>
        <v>6161.92</v>
      </c>
    </row>
    <row r="164" spans="1:123" x14ac:dyDescent="0.2">
      <c r="A164" s="9">
        <v>98611</v>
      </c>
      <c r="B164" t="s">
        <v>120</v>
      </c>
      <c r="C164">
        <v>11</v>
      </c>
      <c r="D164">
        <v>5</v>
      </c>
      <c r="E164">
        <v>8</v>
      </c>
      <c r="F164">
        <v>13</v>
      </c>
      <c r="G164">
        <v>15</v>
      </c>
      <c r="H164">
        <v>8</v>
      </c>
      <c r="I164">
        <v>18</v>
      </c>
      <c r="J164">
        <v>7</v>
      </c>
      <c r="K164">
        <v>14</v>
      </c>
      <c r="L164">
        <v>14</v>
      </c>
      <c r="M164">
        <v>15</v>
      </c>
      <c r="N164">
        <v>16</v>
      </c>
      <c r="P164" t="s">
        <v>168</v>
      </c>
      <c r="Q164">
        <v>98295</v>
      </c>
      <c r="R164" s="21">
        <v>1230.0999999999999</v>
      </c>
      <c r="S164">
        <v>1</v>
      </c>
      <c r="T164" s="21">
        <v>150.65</v>
      </c>
      <c r="U164">
        <v>0</v>
      </c>
      <c r="V164" s="21">
        <v>2435.5600000000004</v>
      </c>
      <c r="W164">
        <v>4</v>
      </c>
      <c r="X164" s="21">
        <f t="shared" si="38"/>
        <v>3816.3100000000004</v>
      </c>
      <c r="Y164" s="20" t="s">
        <v>168</v>
      </c>
      <c r="Z164">
        <v>98295</v>
      </c>
      <c r="AA164" s="21">
        <v>3428.82</v>
      </c>
      <c r="AB164">
        <v>7</v>
      </c>
      <c r="AC164" s="21">
        <v>1230.0999999999999</v>
      </c>
      <c r="AD164">
        <v>1</v>
      </c>
      <c r="AE164" s="21">
        <v>2586.21</v>
      </c>
      <c r="AF164">
        <v>4</v>
      </c>
      <c r="AG164" s="28">
        <f t="shared" si="39"/>
        <v>7245.13</v>
      </c>
      <c r="AH164" s="20" t="s">
        <v>168</v>
      </c>
      <c r="AI164">
        <v>98541</v>
      </c>
      <c r="AJ164" s="21">
        <v>1413.42</v>
      </c>
      <c r="AK164">
        <v>4</v>
      </c>
      <c r="AL164" s="21">
        <v>45.77</v>
      </c>
      <c r="AM164">
        <v>1</v>
      </c>
      <c r="AN164" s="21">
        <v>0</v>
      </c>
      <c r="AO164">
        <v>0</v>
      </c>
      <c r="AP164" s="28">
        <f t="shared" si="40"/>
        <v>1459.19</v>
      </c>
      <c r="AQ164" s="130" t="s">
        <v>168</v>
      </c>
      <c r="AR164" s="9">
        <v>98311</v>
      </c>
      <c r="AS164" s="28">
        <v>5858.02</v>
      </c>
      <c r="AT164">
        <v>8</v>
      </c>
      <c r="AU164" s="28">
        <v>2363.96</v>
      </c>
      <c r="AV164">
        <v>3</v>
      </c>
      <c r="AW164" s="28">
        <v>2507.9299999999998</v>
      </c>
      <c r="AX164">
        <v>3</v>
      </c>
      <c r="AY164" s="28">
        <f t="shared" si="41"/>
        <v>10729.91</v>
      </c>
      <c r="AZ164" s="130" t="s">
        <v>168</v>
      </c>
      <c r="BA164">
        <v>98528</v>
      </c>
      <c r="BB164" s="28">
        <v>3099.27</v>
      </c>
      <c r="BC164">
        <v>6</v>
      </c>
      <c r="BD164" s="28">
        <v>3208.19</v>
      </c>
      <c r="BE164">
        <v>3</v>
      </c>
      <c r="BF164" s="28">
        <v>2026.24</v>
      </c>
      <c r="BG164">
        <v>3</v>
      </c>
      <c r="BH164" s="28">
        <f t="shared" si="42"/>
        <v>8333.7000000000007</v>
      </c>
      <c r="BI164" s="28" t="s">
        <v>168</v>
      </c>
      <c r="BJ164" s="9">
        <v>98848</v>
      </c>
      <c r="BK164" s="28">
        <v>857.37</v>
      </c>
      <c r="BL164" s="9">
        <v>0</v>
      </c>
      <c r="BM164" s="28">
        <v>786.77</v>
      </c>
      <c r="BN164" s="9">
        <v>2</v>
      </c>
      <c r="BO164" s="28">
        <v>1993.7399999999998</v>
      </c>
      <c r="BP164" s="9">
        <v>3</v>
      </c>
      <c r="BQ164" s="28">
        <f t="shared" si="43"/>
        <v>3637.8799999999997</v>
      </c>
      <c r="BR164" s="28" t="s">
        <v>168</v>
      </c>
      <c r="BS164">
        <v>98312</v>
      </c>
      <c r="BT164" s="28">
        <v>7076.28</v>
      </c>
      <c r="BU164">
        <v>20</v>
      </c>
      <c r="BV164" s="28">
        <v>4931.29</v>
      </c>
      <c r="BW164">
        <v>7</v>
      </c>
      <c r="BX164" s="28">
        <v>12559.77</v>
      </c>
      <c r="BY164">
        <v>14</v>
      </c>
      <c r="BZ164" s="28">
        <f t="shared" si="44"/>
        <v>24567.34</v>
      </c>
      <c r="CA164" s="130" t="s">
        <v>168</v>
      </c>
      <c r="CB164">
        <v>98802</v>
      </c>
      <c r="CC164" s="28">
        <v>857.37</v>
      </c>
      <c r="CD164">
        <v>1</v>
      </c>
      <c r="CE164" s="28">
        <v>982.66</v>
      </c>
      <c r="CF164">
        <v>1</v>
      </c>
      <c r="CG164" s="28">
        <v>1180.8200000000002</v>
      </c>
      <c r="CH164">
        <v>2</v>
      </c>
      <c r="CI164" s="28">
        <f t="shared" si="45"/>
        <v>3020.8500000000004</v>
      </c>
      <c r="CJ164" s="130" t="s">
        <v>168</v>
      </c>
      <c r="CK164">
        <v>98528</v>
      </c>
      <c r="CL164" s="28">
        <v>2298.3200000000002</v>
      </c>
      <c r="CM164">
        <v>8</v>
      </c>
      <c r="CN164" s="28">
        <v>569.99</v>
      </c>
      <c r="CO164">
        <v>3</v>
      </c>
      <c r="CP164" s="21">
        <f t="shared" si="46"/>
        <v>2868.3100000000004</v>
      </c>
      <c r="CQ164">
        <f t="shared" si="46"/>
        <v>11</v>
      </c>
      <c r="CR164" s="28">
        <f t="shared" si="47"/>
        <v>5736.6200000000008</v>
      </c>
      <c r="CS164" s="28" t="s">
        <v>168</v>
      </c>
      <c r="CT164" s="9">
        <v>98632</v>
      </c>
      <c r="CU164" s="28">
        <v>3994.77</v>
      </c>
      <c r="CV164" s="137">
        <v>11</v>
      </c>
      <c r="CW164" s="28">
        <v>2384.54</v>
      </c>
      <c r="CX164" s="137">
        <v>7</v>
      </c>
      <c r="CY164" s="28">
        <v>19302.87</v>
      </c>
      <c r="CZ164" s="137">
        <v>19</v>
      </c>
      <c r="DA164" s="28">
        <f t="shared" si="48"/>
        <v>25682.18</v>
      </c>
      <c r="DB164" s="28" t="s">
        <v>168</v>
      </c>
      <c r="DC164" s="9">
        <v>98563</v>
      </c>
      <c r="DD164" s="28">
        <v>402.46</v>
      </c>
      <c r="DE164">
        <v>0</v>
      </c>
      <c r="DF164" s="28">
        <v>378.95</v>
      </c>
      <c r="DG164">
        <v>1</v>
      </c>
      <c r="DH164" s="28">
        <v>636.17000000000007</v>
      </c>
      <c r="DI164">
        <v>1</v>
      </c>
      <c r="DJ164" s="28">
        <f t="shared" si="49"/>
        <v>1417.58</v>
      </c>
      <c r="DK164" s="28" t="s">
        <v>168</v>
      </c>
      <c r="DL164" s="9">
        <v>98563</v>
      </c>
      <c r="DM164" s="28">
        <v>490.18</v>
      </c>
      <c r="DN164">
        <v>1</v>
      </c>
      <c r="DO164" s="28">
        <v>402.46</v>
      </c>
      <c r="DP164">
        <v>0</v>
      </c>
      <c r="DQ164" s="28">
        <v>515.12</v>
      </c>
      <c r="DR164">
        <v>2</v>
      </c>
      <c r="DS164" s="28">
        <f t="shared" si="50"/>
        <v>1407.76</v>
      </c>
    </row>
    <row r="165" spans="1:123" x14ac:dyDescent="0.2">
      <c r="A165" s="9">
        <v>98625</v>
      </c>
      <c r="B165" t="s">
        <v>120</v>
      </c>
      <c r="C165">
        <v>23</v>
      </c>
      <c r="D165">
        <v>22</v>
      </c>
      <c r="E165">
        <v>6</v>
      </c>
      <c r="F165">
        <v>26</v>
      </c>
      <c r="G165">
        <v>15</v>
      </c>
      <c r="H165">
        <v>8</v>
      </c>
      <c r="I165">
        <v>23</v>
      </c>
      <c r="J165">
        <v>16</v>
      </c>
      <c r="K165">
        <v>20</v>
      </c>
      <c r="L165">
        <v>21</v>
      </c>
      <c r="M165">
        <v>24</v>
      </c>
      <c r="N165">
        <v>19</v>
      </c>
      <c r="P165" t="s">
        <v>168</v>
      </c>
      <c r="Q165">
        <v>98310</v>
      </c>
      <c r="R165" s="21">
        <v>33190.14</v>
      </c>
      <c r="S165">
        <v>24</v>
      </c>
      <c r="T165" s="21">
        <v>4143.01</v>
      </c>
      <c r="U165">
        <v>3</v>
      </c>
      <c r="V165" s="21">
        <v>15516.560000000001</v>
      </c>
      <c r="W165">
        <v>12</v>
      </c>
      <c r="X165" s="21">
        <f t="shared" si="38"/>
        <v>52849.710000000006</v>
      </c>
      <c r="Y165" s="20" t="s">
        <v>168</v>
      </c>
      <c r="Z165">
        <v>98310</v>
      </c>
      <c r="AA165" s="21">
        <v>21052.74</v>
      </c>
      <c r="AB165">
        <v>26</v>
      </c>
      <c r="AC165" s="21">
        <v>14859.07</v>
      </c>
      <c r="AD165">
        <v>8</v>
      </c>
      <c r="AE165" s="21">
        <v>18406.46</v>
      </c>
      <c r="AF165">
        <v>10</v>
      </c>
      <c r="AG165" s="28">
        <f t="shared" si="39"/>
        <v>54318.27</v>
      </c>
      <c r="AH165" s="20" t="s">
        <v>168</v>
      </c>
      <c r="AI165">
        <v>98550</v>
      </c>
      <c r="AJ165" s="21">
        <v>5035.72</v>
      </c>
      <c r="AK165">
        <v>5</v>
      </c>
      <c r="AL165" s="21">
        <v>4318.3100000000004</v>
      </c>
      <c r="AM165">
        <v>2</v>
      </c>
      <c r="AN165" s="21">
        <v>3790.42</v>
      </c>
      <c r="AO165">
        <v>6</v>
      </c>
      <c r="AP165" s="28">
        <f t="shared" si="40"/>
        <v>13144.45</v>
      </c>
      <c r="AQ165" s="130" t="s">
        <v>168</v>
      </c>
      <c r="AR165" s="9">
        <v>98312</v>
      </c>
      <c r="AS165" s="28">
        <v>22047.69</v>
      </c>
      <c r="AT165">
        <v>27</v>
      </c>
      <c r="AU165" s="28">
        <v>4227.95</v>
      </c>
      <c r="AV165">
        <v>7</v>
      </c>
      <c r="AW165" s="28">
        <v>6345.2</v>
      </c>
      <c r="AX165">
        <v>12</v>
      </c>
      <c r="AY165" s="28">
        <f t="shared" si="41"/>
        <v>32620.84</v>
      </c>
      <c r="AZ165" s="130" t="s">
        <v>168</v>
      </c>
      <c r="BA165">
        <v>98541</v>
      </c>
      <c r="BB165" s="28">
        <v>1642.68</v>
      </c>
      <c r="BC165">
        <v>1</v>
      </c>
      <c r="BD165" s="28">
        <v>1049.0899999999999</v>
      </c>
      <c r="BE165">
        <v>2</v>
      </c>
      <c r="BF165" s="28">
        <v>1246.49</v>
      </c>
      <c r="BG165">
        <v>3</v>
      </c>
      <c r="BH165" s="28">
        <f t="shared" si="42"/>
        <v>3938.26</v>
      </c>
      <c r="BI165" s="28" t="s">
        <v>168</v>
      </c>
      <c r="BJ165" s="9">
        <v>98901</v>
      </c>
      <c r="BK165" s="28">
        <v>15196.45</v>
      </c>
      <c r="BL165" s="9">
        <v>26</v>
      </c>
      <c r="BM165" s="28">
        <v>11765.57</v>
      </c>
      <c r="BN165" s="9">
        <v>8</v>
      </c>
      <c r="BO165" s="28">
        <v>52128.04</v>
      </c>
      <c r="BP165" s="9">
        <v>46</v>
      </c>
      <c r="BQ165" s="28">
        <f t="shared" si="43"/>
        <v>79090.06</v>
      </c>
      <c r="BR165" s="28" t="s">
        <v>168</v>
      </c>
      <c r="BS165">
        <v>98337</v>
      </c>
      <c r="BT165" s="28">
        <v>1256.93</v>
      </c>
      <c r="BU165">
        <v>6</v>
      </c>
      <c r="BV165" s="28">
        <v>797.24</v>
      </c>
      <c r="BW165">
        <v>1</v>
      </c>
      <c r="BX165" s="28">
        <v>4834.79</v>
      </c>
      <c r="BY165">
        <v>8</v>
      </c>
      <c r="BZ165" s="28">
        <f t="shared" si="44"/>
        <v>6888.96</v>
      </c>
      <c r="CA165" s="130" t="s">
        <v>168</v>
      </c>
      <c r="CB165">
        <v>98837</v>
      </c>
      <c r="CC165" s="28">
        <v>3398.08</v>
      </c>
      <c r="CD165">
        <v>9</v>
      </c>
      <c r="CE165" s="28">
        <v>692.28</v>
      </c>
      <c r="CF165">
        <v>4</v>
      </c>
      <c r="CG165" s="28">
        <v>13203.66</v>
      </c>
      <c r="CH165">
        <v>11</v>
      </c>
      <c r="CI165" s="28">
        <f t="shared" si="45"/>
        <v>17294.02</v>
      </c>
      <c r="CJ165" s="130" t="s">
        <v>168</v>
      </c>
      <c r="CK165">
        <v>98541</v>
      </c>
      <c r="CL165" s="28">
        <v>733.07</v>
      </c>
      <c r="CM165">
        <v>3</v>
      </c>
      <c r="CN165" s="28">
        <v>713.03</v>
      </c>
      <c r="CO165">
        <v>0</v>
      </c>
      <c r="CP165" s="21">
        <f t="shared" si="46"/>
        <v>1446.1</v>
      </c>
      <c r="CQ165">
        <f t="shared" si="46"/>
        <v>3</v>
      </c>
      <c r="CR165" s="28">
        <f t="shared" si="47"/>
        <v>2892.2</v>
      </c>
      <c r="CS165" s="28" t="s">
        <v>168</v>
      </c>
      <c r="CT165" s="9">
        <v>98674</v>
      </c>
      <c r="CU165" s="28">
        <v>2767.08</v>
      </c>
      <c r="CV165" s="137">
        <v>10</v>
      </c>
      <c r="CW165" s="28">
        <v>4033.26</v>
      </c>
      <c r="CX165" s="137">
        <v>6</v>
      </c>
      <c r="CY165" s="28">
        <v>864.22</v>
      </c>
      <c r="CZ165" s="137">
        <v>7</v>
      </c>
      <c r="DA165" s="28">
        <f t="shared" si="48"/>
        <v>7664.56</v>
      </c>
      <c r="DB165" s="28" t="s">
        <v>168</v>
      </c>
      <c r="DC165" s="9">
        <v>98584</v>
      </c>
      <c r="DD165" s="28">
        <v>5772.11</v>
      </c>
      <c r="DE165">
        <v>6</v>
      </c>
      <c r="DF165" s="28">
        <v>437.8</v>
      </c>
      <c r="DG165">
        <v>4</v>
      </c>
      <c r="DH165" s="28">
        <v>7397.5599999999995</v>
      </c>
      <c r="DI165">
        <v>8</v>
      </c>
      <c r="DJ165" s="28">
        <f t="shared" si="49"/>
        <v>13607.47</v>
      </c>
      <c r="DK165" s="28" t="s">
        <v>168</v>
      </c>
      <c r="DL165" s="9">
        <v>98584</v>
      </c>
      <c r="DM165" s="28">
        <v>1872.18</v>
      </c>
      <c r="DN165">
        <v>7</v>
      </c>
      <c r="DO165" s="28">
        <v>846.52</v>
      </c>
      <c r="DP165">
        <v>1</v>
      </c>
      <c r="DQ165" s="28">
        <v>7042.52</v>
      </c>
      <c r="DR165">
        <v>5</v>
      </c>
      <c r="DS165" s="28">
        <f t="shared" si="50"/>
        <v>9761.2200000000012</v>
      </c>
    </row>
    <row r="166" spans="1:123" x14ac:dyDescent="0.2">
      <c r="A166" s="9">
        <v>98626</v>
      </c>
      <c r="B166" t="s">
        <v>120</v>
      </c>
      <c r="C166">
        <v>70</v>
      </c>
      <c r="D166">
        <v>59</v>
      </c>
      <c r="E166">
        <v>30</v>
      </c>
      <c r="F166">
        <v>71</v>
      </c>
      <c r="G166">
        <v>76</v>
      </c>
      <c r="H166">
        <v>44</v>
      </c>
      <c r="I166">
        <v>85</v>
      </c>
      <c r="J166">
        <v>31</v>
      </c>
      <c r="K166">
        <v>78</v>
      </c>
      <c r="L166">
        <v>66</v>
      </c>
      <c r="M166">
        <v>64</v>
      </c>
      <c r="N166">
        <v>83</v>
      </c>
      <c r="P166" t="s">
        <v>168</v>
      </c>
      <c r="Q166">
        <v>98311</v>
      </c>
      <c r="R166" s="21">
        <v>1180.1099999999999</v>
      </c>
      <c r="S166">
        <v>4</v>
      </c>
      <c r="T166" s="21">
        <v>86.92</v>
      </c>
      <c r="U166">
        <v>3</v>
      </c>
      <c r="V166" s="21">
        <v>115.69</v>
      </c>
      <c r="W166">
        <v>1</v>
      </c>
      <c r="X166" s="21">
        <f t="shared" si="38"/>
        <v>1382.72</v>
      </c>
      <c r="Y166" s="20" t="s">
        <v>168</v>
      </c>
      <c r="Z166">
        <v>98311</v>
      </c>
      <c r="AA166" s="21">
        <v>20216.34</v>
      </c>
      <c r="AB166">
        <v>12</v>
      </c>
      <c r="AC166" s="21">
        <v>13</v>
      </c>
      <c r="AD166">
        <v>0</v>
      </c>
      <c r="AE166" s="21">
        <v>128.69</v>
      </c>
      <c r="AF166">
        <v>1</v>
      </c>
      <c r="AG166" s="28">
        <f t="shared" si="39"/>
        <v>20358.03</v>
      </c>
      <c r="AH166" s="20" t="s">
        <v>168</v>
      </c>
      <c r="AI166">
        <v>98557</v>
      </c>
      <c r="AJ166" s="21">
        <v>36.89</v>
      </c>
      <c r="AK166">
        <v>1</v>
      </c>
      <c r="AL166" s="21">
        <v>24.43</v>
      </c>
      <c r="AM166">
        <v>0</v>
      </c>
      <c r="AN166" s="21">
        <v>161.63999999999999</v>
      </c>
      <c r="AO166">
        <v>1</v>
      </c>
      <c r="AP166" s="28">
        <f t="shared" si="40"/>
        <v>222.95999999999998</v>
      </c>
      <c r="AQ166" s="130" t="s">
        <v>168</v>
      </c>
      <c r="AR166" s="9">
        <v>98337</v>
      </c>
      <c r="AS166" s="28">
        <v>3009.18</v>
      </c>
      <c r="AT166">
        <v>4</v>
      </c>
      <c r="AU166" s="28">
        <v>812.17</v>
      </c>
      <c r="AV166">
        <v>2</v>
      </c>
      <c r="AW166" s="28">
        <v>2883.57</v>
      </c>
      <c r="AX166">
        <v>4</v>
      </c>
      <c r="AY166" s="28">
        <f t="shared" si="41"/>
        <v>6704.92</v>
      </c>
      <c r="AZ166" s="130" t="s">
        <v>168</v>
      </c>
      <c r="BA166">
        <v>98550</v>
      </c>
      <c r="BB166" s="28">
        <v>3132.12</v>
      </c>
      <c r="BC166">
        <v>5</v>
      </c>
      <c r="BD166" s="28">
        <v>4280.47</v>
      </c>
      <c r="BE166">
        <v>1</v>
      </c>
      <c r="BF166" s="28">
        <v>9565.89</v>
      </c>
      <c r="BG166">
        <v>8</v>
      </c>
      <c r="BH166" s="28">
        <f t="shared" si="42"/>
        <v>16978.48</v>
      </c>
      <c r="BI166" s="28" t="s">
        <v>168</v>
      </c>
      <c r="BJ166" s="9">
        <v>98902</v>
      </c>
      <c r="BK166" s="28">
        <v>8108.5</v>
      </c>
      <c r="BL166" s="9">
        <v>31</v>
      </c>
      <c r="BM166" s="28">
        <v>15839.3</v>
      </c>
      <c r="BN166" s="9">
        <v>20</v>
      </c>
      <c r="BO166" s="28">
        <v>54987.95</v>
      </c>
      <c r="BP166" s="9">
        <v>60</v>
      </c>
      <c r="BQ166" s="28">
        <f t="shared" si="43"/>
        <v>78935.75</v>
      </c>
      <c r="BR166" s="28" t="s">
        <v>168</v>
      </c>
      <c r="BS166">
        <v>98366</v>
      </c>
      <c r="BT166" s="28">
        <v>4034</v>
      </c>
      <c r="BU166">
        <v>8</v>
      </c>
      <c r="BV166" s="28">
        <v>4690.49</v>
      </c>
      <c r="BW166">
        <v>5</v>
      </c>
      <c r="BX166" s="28">
        <v>18748.3</v>
      </c>
      <c r="BY166">
        <v>12</v>
      </c>
      <c r="BZ166" s="28">
        <f t="shared" si="44"/>
        <v>27472.79</v>
      </c>
      <c r="CA166" s="130" t="s">
        <v>168</v>
      </c>
      <c r="CB166">
        <v>98848</v>
      </c>
      <c r="CC166" s="28">
        <v>431.08</v>
      </c>
      <c r="CD166">
        <v>2</v>
      </c>
      <c r="CE166" s="28">
        <v>13.52</v>
      </c>
      <c r="CF166">
        <v>0</v>
      </c>
      <c r="CG166" s="28">
        <v>110.72</v>
      </c>
      <c r="CH166">
        <v>1</v>
      </c>
      <c r="CI166" s="28">
        <f t="shared" si="45"/>
        <v>555.31999999999994</v>
      </c>
      <c r="CJ166" s="130" t="s">
        <v>168</v>
      </c>
      <c r="CK166">
        <v>98550</v>
      </c>
      <c r="CL166" s="28">
        <v>544.29</v>
      </c>
      <c r="CM166">
        <v>4</v>
      </c>
      <c r="CN166" s="28">
        <v>451.02</v>
      </c>
      <c r="CO166">
        <v>2</v>
      </c>
      <c r="CP166" s="21">
        <f t="shared" si="46"/>
        <v>995.31</v>
      </c>
      <c r="CQ166">
        <f t="shared" si="46"/>
        <v>6</v>
      </c>
      <c r="CR166" s="28">
        <f t="shared" si="47"/>
        <v>1990.62</v>
      </c>
      <c r="CS166" s="28" t="s">
        <v>168</v>
      </c>
      <c r="CT166" s="9">
        <v>98801</v>
      </c>
      <c r="CU166" s="28">
        <v>1570.07</v>
      </c>
      <c r="CV166" s="137">
        <v>13</v>
      </c>
      <c r="CW166" s="28">
        <v>131.56</v>
      </c>
      <c r="CX166" s="137">
        <v>2</v>
      </c>
      <c r="CY166" s="28">
        <v>2317.3500000000004</v>
      </c>
      <c r="CZ166" s="137">
        <v>5</v>
      </c>
      <c r="DA166" s="28">
        <f t="shared" si="48"/>
        <v>4018.9800000000005</v>
      </c>
      <c r="DB166" s="28" t="s">
        <v>168</v>
      </c>
      <c r="DC166" s="9">
        <v>98611</v>
      </c>
      <c r="DD166" s="28">
        <v>862.96</v>
      </c>
      <c r="DE166">
        <v>5</v>
      </c>
      <c r="DF166" s="28">
        <v>0</v>
      </c>
      <c r="DG166">
        <v>0</v>
      </c>
      <c r="DH166" s="28">
        <v>0</v>
      </c>
      <c r="DI166">
        <v>0</v>
      </c>
      <c r="DJ166" s="28">
        <f t="shared" si="49"/>
        <v>862.96</v>
      </c>
      <c r="DK166" s="28" t="s">
        <v>168</v>
      </c>
      <c r="DL166" s="9">
        <v>98611</v>
      </c>
      <c r="DM166" s="28">
        <v>1276.98</v>
      </c>
      <c r="DN166">
        <v>4</v>
      </c>
      <c r="DO166" s="28">
        <v>19.14</v>
      </c>
      <c r="DP166">
        <v>1</v>
      </c>
      <c r="DQ166" s="28">
        <v>0</v>
      </c>
      <c r="DR166">
        <v>0</v>
      </c>
      <c r="DS166" s="28">
        <f t="shared" si="50"/>
        <v>1296.1200000000001</v>
      </c>
    </row>
    <row r="167" spans="1:123" x14ac:dyDescent="0.2">
      <c r="A167" s="9">
        <v>98632</v>
      </c>
      <c r="B167" t="s">
        <v>120</v>
      </c>
      <c r="C167">
        <v>110</v>
      </c>
      <c r="D167">
        <v>112</v>
      </c>
      <c r="E167">
        <v>102</v>
      </c>
      <c r="F167">
        <v>105</v>
      </c>
      <c r="G167">
        <v>100</v>
      </c>
      <c r="H167">
        <v>115</v>
      </c>
      <c r="I167">
        <v>127</v>
      </c>
      <c r="J167">
        <v>106</v>
      </c>
      <c r="K167">
        <v>120</v>
      </c>
      <c r="L167">
        <v>108</v>
      </c>
      <c r="M167">
        <v>101</v>
      </c>
      <c r="N167">
        <v>84</v>
      </c>
      <c r="P167" t="s">
        <v>168</v>
      </c>
      <c r="Q167">
        <v>98312</v>
      </c>
      <c r="R167" s="21">
        <v>12824.68</v>
      </c>
      <c r="S167">
        <v>26</v>
      </c>
      <c r="T167" s="21">
        <v>1309.9000000000001</v>
      </c>
      <c r="U167">
        <v>4</v>
      </c>
      <c r="V167" s="21">
        <v>2711.58</v>
      </c>
      <c r="W167">
        <v>12</v>
      </c>
      <c r="X167" s="21">
        <f t="shared" si="38"/>
        <v>16846.16</v>
      </c>
      <c r="Y167" s="20" t="s">
        <v>168</v>
      </c>
      <c r="Z167">
        <v>98312</v>
      </c>
      <c r="AA167" s="21">
        <v>34388.71</v>
      </c>
      <c r="AB167">
        <v>33</v>
      </c>
      <c r="AC167" s="21">
        <v>5070.8500000000004</v>
      </c>
      <c r="AD167">
        <v>7</v>
      </c>
      <c r="AE167" s="21">
        <v>3981.58</v>
      </c>
      <c r="AF167">
        <v>12</v>
      </c>
      <c r="AG167" s="28">
        <f t="shared" si="39"/>
        <v>43441.14</v>
      </c>
      <c r="AH167" s="20" t="s">
        <v>168</v>
      </c>
      <c r="AI167">
        <v>98563</v>
      </c>
      <c r="AJ167" s="21">
        <v>556.21</v>
      </c>
      <c r="AK167">
        <v>1</v>
      </c>
      <c r="AL167" s="21">
        <v>625.04999999999995</v>
      </c>
      <c r="AM167">
        <v>1</v>
      </c>
      <c r="AN167" s="21">
        <v>2714.24</v>
      </c>
      <c r="AO167">
        <v>2</v>
      </c>
      <c r="AP167" s="28">
        <f t="shared" si="40"/>
        <v>3895.5</v>
      </c>
      <c r="AQ167" s="130" t="s">
        <v>168</v>
      </c>
      <c r="AR167" s="9">
        <v>98366</v>
      </c>
      <c r="AS167" s="28">
        <v>10167.18</v>
      </c>
      <c r="AT167">
        <v>8</v>
      </c>
      <c r="AU167" s="28">
        <v>7122.84</v>
      </c>
      <c r="AV167">
        <v>8</v>
      </c>
      <c r="AW167" s="28">
        <v>11430.05</v>
      </c>
      <c r="AX167">
        <v>12</v>
      </c>
      <c r="AY167" s="28">
        <f t="shared" si="41"/>
        <v>28720.07</v>
      </c>
      <c r="AZ167" s="130" t="s">
        <v>168</v>
      </c>
      <c r="BA167">
        <v>98557</v>
      </c>
      <c r="BB167" s="28">
        <v>0</v>
      </c>
      <c r="BC167">
        <v>0</v>
      </c>
      <c r="BD167" s="28">
        <v>48.88</v>
      </c>
      <c r="BE167">
        <v>0</v>
      </c>
      <c r="BF167" s="28">
        <v>209.18</v>
      </c>
      <c r="BG167">
        <v>1</v>
      </c>
      <c r="BH167" s="28">
        <f t="shared" si="42"/>
        <v>258.06</v>
      </c>
      <c r="BI167" s="28" t="s">
        <v>168</v>
      </c>
      <c r="BJ167" s="9">
        <v>98903</v>
      </c>
      <c r="BK167" s="28">
        <v>4555.1499999999996</v>
      </c>
      <c r="BL167" s="9">
        <v>10</v>
      </c>
      <c r="BM167" s="28">
        <v>5890.91</v>
      </c>
      <c r="BN167" s="9">
        <v>6</v>
      </c>
      <c r="BO167" s="28">
        <v>27421.629999999997</v>
      </c>
      <c r="BP167" s="9">
        <v>17</v>
      </c>
      <c r="BQ167" s="28">
        <f t="shared" si="43"/>
        <v>37867.689999999995</v>
      </c>
      <c r="BR167" s="28" t="s">
        <v>168</v>
      </c>
      <c r="BS167">
        <v>98367</v>
      </c>
      <c r="BT167" s="28">
        <v>1085.78</v>
      </c>
      <c r="BU167">
        <v>1</v>
      </c>
      <c r="BV167" s="28">
        <v>85.09</v>
      </c>
      <c r="BW167">
        <v>0</v>
      </c>
      <c r="BX167" s="28">
        <v>122.28999999999999</v>
      </c>
      <c r="BY167">
        <v>2</v>
      </c>
      <c r="BZ167" s="28">
        <f t="shared" si="44"/>
        <v>1293.1599999999999</v>
      </c>
      <c r="CA167" s="130" t="s">
        <v>168</v>
      </c>
      <c r="CB167">
        <v>98901</v>
      </c>
      <c r="CC167" s="28">
        <v>12231.35</v>
      </c>
      <c r="CD167">
        <v>21</v>
      </c>
      <c r="CE167" s="28">
        <v>2597.52</v>
      </c>
      <c r="CF167">
        <v>6</v>
      </c>
      <c r="CG167" s="28">
        <v>39801.979999999996</v>
      </c>
      <c r="CH167">
        <v>39</v>
      </c>
      <c r="CI167" s="28">
        <f t="shared" si="45"/>
        <v>54630.85</v>
      </c>
      <c r="CJ167" s="130" t="s">
        <v>168</v>
      </c>
      <c r="CK167">
        <v>98563</v>
      </c>
      <c r="CL167" s="28">
        <v>421.85</v>
      </c>
      <c r="CM167">
        <v>2</v>
      </c>
      <c r="CN167" s="28">
        <v>338.96</v>
      </c>
      <c r="CO167">
        <v>0</v>
      </c>
      <c r="CP167" s="21">
        <f t="shared" si="46"/>
        <v>760.81</v>
      </c>
      <c r="CQ167">
        <f t="shared" si="46"/>
        <v>2</v>
      </c>
      <c r="CR167" s="28">
        <f t="shared" si="47"/>
        <v>1521.62</v>
      </c>
      <c r="CS167" s="28" t="s">
        <v>168</v>
      </c>
      <c r="CT167" s="9">
        <v>98802</v>
      </c>
      <c r="CU167" s="28">
        <v>1244.6300000000001</v>
      </c>
      <c r="CV167" s="137">
        <v>3</v>
      </c>
      <c r="CW167" s="28">
        <v>990.43</v>
      </c>
      <c r="CX167" s="137">
        <v>2</v>
      </c>
      <c r="CY167" s="28">
        <v>442.51</v>
      </c>
      <c r="CZ167" s="137">
        <v>2</v>
      </c>
      <c r="DA167" s="28">
        <f t="shared" si="48"/>
        <v>2677.5699999999997</v>
      </c>
      <c r="DB167" s="28" t="s">
        <v>168</v>
      </c>
      <c r="DC167" s="9">
        <v>98625</v>
      </c>
      <c r="DD167" s="28">
        <v>2980.74</v>
      </c>
      <c r="DE167">
        <v>2</v>
      </c>
      <c r="DF167" s="28">
        <v>311.64999999999998</v>
      </c>
      <c r="DG167">
        <v>3</v>
      </c>
      <c r="DH167" s="28">
        <v>0</v>
      </c>
      <c r="DI167">
        <v>0</v>
      </c>
      <c r="DJ167" s="28">
        <f t="shared" si="49"/>
        <v>3292.39</v>
      </c>
      <c r="DK167" s="28" t="s">
        <v>168</v>
      </c>
      <c r="DL167" s="9">
        <v>98625</v>
      </c>
      <c r="DM167" s="28">
        <v>1958.1</v>
      </c>
      <c r="DN167">
        <v>3</v>
      </c>
      <c r="DO167" s="28">
        <v>0</v>
      </c>
      <c r="DP167">
        <v>0</v>
      </c>
      <c r="DQ167" s="28">
        <v>0</v>
      </c>
      <c r="DR167">
        <v>0</v>
      </c>
      <c r="DS167" s="28">
        <f t="shared" si="50"/>
        <v>1958.1</v>
      </c>
    </row>
    <row r="168" spans="1:123" x14ac:dyDescent="0.2">
      <c r="A168" s="9">
        <v>98674</v>
      </c>
      <c r="B168" t="s">
        <v>120</v>
      </c>
      <c r="C168">
        <v>107</v>
      </c>
      <c r="D168">
        <v>102</v>
      </c>
      <c r="E168">
        <v>33</v>
      </c>
      <c r="F168">
        <v>118</v>
      </c>
      <c r="G168">
        <v>112</v>
      </c>
      <c r="H168">
        <v>54</v>
      </c>
      <c r="I168">
        <v>83</v>
      </c>
      <c r="J168">
        <v>34</v>
      </c>
      <c r="K168">
        <v>109</v>
      </c>
      <c r="L168">
        <v>114</v>
      </c>
      <c r="M168">
        <v>87</v>
      </c>
      <c r="N168">
        <v>95</v>
      </c>
      <c r="P168" t="s">
        <v>168</v>
      </c>
      <c r="Q168">
        <v>98337</v>
      </c>
      <c r="R168" s="21">
        <v>5878.23</v>
      </c>
      <c r="S168">
        <v>9</v>
      </c>
      <c r="T168" s="21">
        <v>311.3</v>
      </c>
      <c r="U168">
        <v>1</v>
      </c>
      <c r="V168" s="21">
        <v>1935.92</v>
      </c>
      <c r="W168">
        <v>4</v>
      </c>
      <c r="X168" s="21">
        <f t="shared" si="38"/>
        <v>8125.45</v>
      </c>
      <c r="Y168" s="20" t="s">
        <v>168</v>
      </c>
      <c r="Z168">
        <v>98337</v>
      </c>
      <c r="AA168" s="21">
        <v>6442.13</v>
      </c>
      <c r="AB168">
        <v>7</v>
      </c>
      <c r="AC168" s="21">
        <v>3129.47</v>
      </c>
      <c r="AD168">
        <v>5</v>
      </c>
      <c r="AE168" s="21">
        <v>2077.41</v>
      </c>
      <c r="AF168">
        <v>3</v>
      </c>
      <c r="AG168" s="28">
        <f t="shared" si="39"/>
        <v>11649.01</v>
      </c>
      <c r="AH168" s="20" t="s">
        <v>168</v>
      </c>
      <c r="AI168">
        <v>98584</v>
      </c>
      <c r="AJ168" s="21">
        <v>2411.4899999999998</v>
      </c>
      <c r="AK168">
        <v>3</v>
      </c>
      <c r="AL168" s="21">
        <v>3279.63</v>
      </c>
      <c r="AM168">
        <v>0</v>
      </c>
      <c r="AN168" s="21">
        <v>16823.55</v>
      </c>
      <c r="AO168">
        <v>8</v>
      </c>
      <c r="AP168" s="28">
        <f t="shared" si="40"/>
        <v>22514.67</v>
      </c>
      <c r="AQ168" s="130" t="s">
        <v>168</v>
      </c>
      <c r="AR168" s="9">
        <v>98367</v>
      </c>
      <c r="AS168" s="28">
        <v>192.14</v>
      </c>
      <c r="AT168">
        <v>1</v>
      </c>
      <c r="AU168" s="28">
        <v>150.61000000000001</v>
      </c>
      <c r="AV168">
        <v>1</v>
      </c>
      <c r="AW168" s="28">
        <v>39</v>
      </c>
      <c r="AX168">
        <v>2</v>
      </c>
      <c r="AY168" s="28">
        <f t="shared" si="41"/>
        <v>381.75</v>
      </c>
      <c r="AZ168" s="130" t="s">
        <v>168</v>
      </c>
      <c r="BA168">
        <v>98563</v>
      </c>
      <c r="BB168" s="28">
        <v>1629.99</v>
      </c>
      <c r="BC168">
        <v>1</v>
      </c>
      <c r="BD168" s="28">
        <v>1641.51</v>
      </c>
      <c r="BE168">
        <v>1</v>
      </c>
      <c r="BF168" s="28">
        <v>2995.5</v>
      </c>
      <c r="BG168">
        <v>4</v>
      </c>
      <c r="BH168" s="28">
        <f t="shared" si="42"/>
        <v>6267</v>
      </c>
      <c r="BI168" s="28" t="s">
        <v>168</v>
      </c>
      <c r="BJ168" s="9">
        <v>98908</v>
      </c>
      <c r="BK168" s="28">
        <v>7085.64</v>
      </c>
      <c r="BL168" s="9">
        <v>15</v>
      </c>
      <c r="BM168" s="28">
        <v>3460.63</v>
      </c>
      <c r="BN168" s="9">
        <v>3</v>
      </c>
      <c r="BO168" s="28">
        <v>6302.7699999999995</v>
      </c>
      <c r="BP168" s="9">
        <v>10</v>
      </c>
      <c r="BQ168" s="28">
        <f t="shared" si="43"/>
        <v>16849.04</v>
      </c>
      <c r="BR168" s="28" t="s">
        <v>168</v>
      </c>
      <c r="BS168">
        <v>98370</v>
      </c>
      <c r="BT168" s="28">
        <v>1671.82</v>
      </c>
      <c r="BU168">
        <v>6</v>
      </c>
      <c r="BV168" s="28">
        <v>8345.02</v>
      </c>
      <c r="BW168">
        <v>5</v>
      </c>
      <c r="BX168" s="28">
        <v>62.72</v>
      </c>
      <c r="BY168">
        <v>3</v>
      </c>
      <c r="BZ168" s="28">
        <f t="shared" si="44"/>
        <v>10079.56</v>
      </c>
      <c r="CA168" s="130" t="s">
        <v>168</v>
      </c>
      <c r="CB168">
        <v>98902</v>
      </c>
      <c r="CC168" s="28">
        <v>6578.5</v>
      </c>
      <c r="CD168">
        <v>31</v>
      </c>
      <c r="CE168" s="28">
        <v>2538.5300000000002</v>
      </c>
      <c r="CF168">
        <v>30</v>
      </c>
      <c r="CG168" s="28">
        <v>43005.55</v>
      </c>
      <c r="CH168">
        <v>54</v>
      </c>
      <c r="CI168" s="28">
        <f t="shared" si="45"/>
        <v>52122.58</v>
      </c>
      <c r="CJ168" s="130" t="s">
        <v>168</v>
      </c>
      <c r="CK168">
        <v>98584</v>
      </c>
      <c r="CL168" s="28">
        <v>701.17</v>
      </c>
      <c r="CM168">
        <v>8</v>
      </c>
      <c r="CN168" s="28">
        <v>427.17</v>
      </c>
      <c r="CO168">
        <v>2</v>
      </c>
      <c r="CP168" s="21">
        <f t="shared" si="46"/>
        <v>1128.3399999999999</v>
      </c>
      <c r="CQ168">
        <f t="shared" si="46"/>
        <v>10</v>
      </c>
      <c r="CR168" s="28">
        <f t="shared" si="47"/>
        <v>2256.6799999999998</v>
      </c>
      <c r="CS168" s="28" t="s">
        <v>168</v>
      </c>
      <c r="CT168" s="9">
        <v>98837</v>
      </c>
      <c r="CU168" s="28">
        <v>3395.68</v>
      </c>
      <c r="CV168" s="137">
        <v>8</v>
      </c>
      <c r="CW168" s="28">
        <v>442.82</v>
      </c>
      <c r="CX168" s="137">
        <v>3</v>
      </c>
      <c r="CY168" s="28">
        <v>1821.6299999999999</v>
      </c>
      <c r="CZ168" s="137">
        <v>9</v>
      </c>
      <c r="DA168" s="28">
        <f t="shared" si="48"/>
        <v>5660.13</v>
      </c>
      <c r="DB168" s="28" t="s">
        <v>168</v>
      </c>
      <c r="DC168" s="9">
        <v>98626</v>
      </c>
      <c r="DD168" s="28">
        <v>6364.64</v>
      </c>
      <c r="DE168">
        <v>17</v>
      </c>
      <c r="DF168" s="28">
        <v>491.34</v>
      </c>
      <c r="DG168">
        <v>1</v>
      </c>
      <c r="DH168" s="28">
        <v>327.97</v>
      </c>
      <c r="DI168">
        <v>4</v>
      </c>
      <c r="DJ168" s="28">
        <f t="shared" si="49"/>
        <v>7183.9500000000007</v>
      </c>
      <c r="DK168" s="28" t="s">
        <v>168</v>
      </c>
      <c r="DL168" s="9">
        <v>98626</v>
      </c>
      <c r="DM168" s="28">
        <v>6520.84</v>
      </c>
      <c r="DN168">
        <v>8</v>
      </c>
      <c r="DO168" s="28">
        <v>1017.65</v>
      </c>
      <c r="DP168">
        <v>4</v>
      </c>
      <c r="DQ168" s="28">
        <v>266.63</v>
      </c>
      <c r="DR168">
        <v>5</v>
      </c>
      <c r="DS168" s="28">
        <f t="shared" si="50"/>
        <v>7805.12</v>
      </c>
    </row>
    <row r="169" spans="1:123" x14ac:dyDescent="0.2">
      <c r="A169" s="9">
        <v>98801</v>
      </c>
      <c r="B169" t="s">
        <v>120</v>
      </c>
      <c r="C169">
        <v>77</v>
      </c>
      <c r="D169">
        <v>87</v>
      </c>
      <c r="E169">
        <v>82</v>
      </c>
      <c r="F169">
        <v>93</v>
      </c>
      <c r="G169">
        <v>87</v>
      </c>
      <c r="H169">
        <v>84</v>
      </c>
      <c r="I169">
        <v>95</v>
      </c>
      <c r="J169">
        <v>97</v>
      </c>
      <c r="K169">
        <v>87</v>
      </c>
      <c r="L169">
        <v>77</v>
      </c>
      <c r="M169">
        <v>77</v>
      </c>
      <c r="N169">
        <v>74</v>
      </c>
      <c r="P169" t="s">
        <v>168</v>
      </c>
      <c r="Q169">
        <v>98366</v>
      </c>
      <c r="R169" s="21">
        <v>3008.18</v>
      </c>
      <c r="S169">
        <v>9</v>
      </c>
      <c r="T169" s="21">
        <v>967.11</v>
      </c>
      <c r="U169">
        <v>5</v>
      </c>
      <c r="V169" s="21">
        <v>6601.7</v>
      </c>
      <c r="W169">
        <v>4</v>
      </c>
      <c r="X169" s="21">
        <f t="shared" si="38"/>
        <v>10576.99</v>
      </c>
      <c r="Y169" s="20" t="s">
        <v>168</v>
      </c>
      <c r="Z169">
        <v>98366</v>
      </c>
      <c r="AA169" s="21">
        <v>10442.08</v>
      </c>
      <c r="AB169">
        <v>13</v>
      </c>
      <c r="AC169" s="21">
        <v>2380.29</v>
      </c>
      <c r="AD169">
        <v>6</v>
      </c>
      <c r="AE169" s="21">
        <v>5826.7</v>
      </c>
      <c r="AF169">
        <v>5</v>
      </c>
      <c r="AG169" s="28">
        <f t="shared" si="39"/>
        <v>18649.07</v>
      </c>
      <c r="AH169" s="20" t="s">
        <v>168</v>
      </c>
      <c r="AI169">
        <v>98625</v>
      </c>
      <c r="AJ169" s="21">
        <v>0</v>
      </c>
      <c r="AK169">
        <v>0</v>
      </c>
      <c r="AL169" s="21">
        <v>1388.69</v>
      </c>
      <c r="AM169">
        <v>1</v>
      </c>
      <c r="AN169" s="21">
        <v>1336.42</v>
      </c>
      <c r="AO169">
        <v>2</v>
      </c>
      <c r="AP169" s="28">
        <f t="shared" si="40"/>
        <v>2725.11</v>
      </c>
      <c r="AQ169" s="130" t="s">
        <v>168</v>
      </c>
      <c r="AR169" s="9">
        <v>98370</v>
      </c>
      <c r="AS169" s="28">
        <v>2686.53</v>
      </c>
      <c r="AT169">
        <v>4</v>
      </c>
      <c r="AU169" s="28">
        <v>886.74</v>
      </c>
      <c r="AV169">
        <v>2</v>
      </c>
      <c r="AW169" s="28">
        <v>4752</v>
      </c>
      <c r="AX169">
        <v>2</v>
      </c>
      <c r="AY169" s="28">
        <f t="shared" si="41"/>
        <v>8325.27</v>
      </c>
      <c r="AZ169" s="130" t="s">
        <v>168</v>
      </c>
      <c r="BA169">
        <v>98584</v>
      </c>
      <c r="BB169" s="28">
        <v>6413.38</v>
      </c>
      <c r="BC169">
        <v>13</v>
      </c>
      <c r="BD169" s="28">
        <v>5469.08</v>
      </c>
      <c r="BE169">
        <v>6</v>
      </c>
      <c r="BF169" s="28">
        <v>22422.46</v>
      </c>
      <c r="BG169">
        <v>8</v>
      </c>
      <c r="BH169" s="28">
        <f t="shared" si="42"/>
        <v>34304.92</v>
      </c>
      <c r="BI169" s="28" t="s">
        <v>168</v>
      </c>
      <c r="BJ169" s="9">
        <v>98930</v>
      </c>
      <c r="BK169" s="28">
        <v>0</v>
      </c>
      <c r="BL169" s="9">
        <v>0</v>
      </c>
      <c r="BM169" s="28">
        <v>2536.59</v>
      </c>
      <c r="BN169" s="9">
        <v>3</v>
      </c>
      <c r="BO169" s="28">
        <v>10484.790000000001</v>
      </c>
      <c r="BP169" s="9">
        <v>5</v>
      </c>
      <c r="BQ169" s="28">
        <f t="shared" si="43"/>
        <v>13021.380000000001</v>
      </c>
      <c r="BR169" s="28" t="s">
        <v>168</v>
      </c>
      <c r="BS169">
        <v>98383</v>
      </c>
      <c r="BT169" s="28">
        <v>5040.9399999999996</v>
      </c>
      <c r="BU169">
        <v>13</v>
      </c>
      <c r="BV169" s="28">
        <v>1862.92</v>
      </c>
      <c r="BW169">
        <v>4</v>
      </c>
      <c r="BX169" s="28">
        <v>7369.6799999999994</v>
      </c>
      <c r="BY169">
        <v>7</v>
      </c>
      <c r="BZ169" s="28">
        <f t="shared" si="44"/>
        <v>14273.539999999999</v>
      </c>
      <c r="CA169" s="130" t="s">
        <v>168</v>
      </c>
      <c r="CB169">
        <v>98903</v>
      </c>
      <c r="CC169" s="28">
        <v>3160.49</v>
      </c>
      <c r="CD169">
        <v>13</v>
      </c>
      <c r="CE169" s="28">
        <v>4526.1099999999997</v>
      </c>
      <c r="CF169">
        <v>6</v>
      </c>
      <c r="CG169" s="28">
        <v>13959.02</v>
      </c>
      <c r="CH169">
        <v>12</v>
      </c>
      <c r="CI169" s="28">
        <f t="shared" si="45"/>
        <v>21645.62</v>
      </c>
      <c r="CJ169" s="130" t="s">
        <v>168</v>
      </c>
      <c r="CK169">
        <v>98611</v>
      </c>
      <c r="CL169" s="28">
        <v>195.1</v>
      </c>
      <c r="CM169">
        <v>4</v>
      </c>
      <c r="CN169" s="28">
        <v>0</v>
      </c>
      <c r="CO169">
        <v>0</v>
      </c>
      <c r="CP169" s="21">
        <f t="shared" si="46"/>
        <v>195.1</v>
      </c>
      <c r="CQ169">
        <f t="shared" si="46"/>
        <v>4</v>
      </c>
      <c r="CR169" s="28">
        <f t="shared" si="47"/>
        <v>390.2</v>
      </c>
      <c r="CS169" s="28" t="s">
        <v>168</v>
      </c>
      <c r="CT169" s="9">
        <v>98848</v>
      </c>
      <c r="CU169" s="28">
        <v>2325.79</v>
      </c>
      <c r="CV169" s="137">
        <v>5</v>
      </c>
      <c r="CW169" s="28">
        <v>0</v>
      </c>
      <c r="CX169" s="137">
        <v>0</v>
      </c>
      <c r="CY169" s="28">
        <v>0</v>
      </c>
      <c r="CZ169" s="137">
        <v>0</v>
      </c>
      <c r="DA169" s="28">
        <f t="shared" si="48"/>
        <v>2325.79</v>
      </c>
      <c r="DB169" s="28" t="s">
        <v>168</v>
      </c>
      <c r="DC169" s="9">
        <v>98632</v>
      </c>
      <c r="DD169" s="28">
        <v>9168.9699999999993</v>
      </c>
      <c r="DE169">
        <v>21</v>
      </c>
      <c r="DF169" s="28">
        <v>1611.05</v>
      </c>
      <c r="DG169">
        <v>4</v>
      </c>
      <c r="DH169" s="28">
        <v>6381.2900000000009</v>
      </c>
      <c r="DI169">
        <v>12</v>
      </c>
      <c r="DJ169" s="28">
        <f t="shared" si="49"/>
        <v>17161.309999999998</v>
      </c>
      <c r="DK169" s="28" t="s">
        <v>168</v>
      </c>
      <c r="DL169" s="9">
        <v>98632</v>
      </c>
      <c r="DM169" s="28">
        <v>3946.03</v>
      </c>
      <c r="DN169">
        <v>16</v>
      </c>
      <c r="DO169" s="28">
        <v>2781.25</v>
      </c>
      <c r="DP169">
        <v>5</v>
      </c>
      <c r="DQ169" s="28">
        <v>5542.69</v>
      </c>
      <c r="DR169">
        <v>8</v>
      </c>
      <c r="DS169" s="28">
        <f t="shared" si="50"/>
        <v>12269.970000000001</v>
      </c>
    </row>
    <row r="170" spans="1:123" x14ac:dyDescent="0.2">
      <c r="A170" s="9">
        <v>98802</v>
      </c>
      <c r="B170" t="s">
        <v>120</v>
      </c>
      <c r="C170">
        <v>19</v>
      </c>
      <c r="D170">
        <v>17</v>
      </c>
      <c r="E170">
        <v>20</v>
      </c>
      <c r="F170">
        <v>16</v>
      </c>
      <c r="G170">
        <v>22</v>
      </c>
      <c r="H170">
        <v>15</v>
      </c>
      <c r="I170">
        <v>21</v>
      </c>
      <c r="J170">
        <v>16</v>
      </c>
      <c r="K170">
        <v>19</v>
      </c>
      <c r="L170">
        <v>18</v>
      </c>
      <c r="M170">
        <v>18</v>
      </c>
      <c r="N170">
        <v>20</v>
      </c>
      <c r="P170" t="s">
        <v>168</v>
      </c>
      <c r="Q170">
        <v>98367</v>
      </c>
      <c r="R170" s="21">
        <v>199.39</v>
      </c>
      <c r="S170">
        <v>3</v>
      </c>
      <c r="T170" s="21">
        <v>124.48</v>
      </c>
      <c r="U170">
        <v>1</v>
      </c>
      <c r="V170" s="21">
        <v>222.01</v>
      </c>
      <c r="W170">
        <v>1</v>
      </c>
      <c r="X170" s="21">
        <f t="shared" si="38"/>
        <v>545.88</v>
      </c>
      <c r="Y170" s="20" t="s">
        <v>168</v>
      </c>
      <c r="Z170">
        <v>98367</v>
      </c>
      <c r="AA170" s="21">
        <v>193.73</v>
      </c>
      <c r="AB170">
        <v>1</v>
      </c>
      <c r="AC170" s="21">
        <v>159.38999999999999</v>
      </c>
      <c r="AD170">
        <v>3</v>
      </c>
      <c r="AE170" s="21">
        <v>346.49</v>
      </c>
      <c r="AF170">
        <v>2</v>
      </c>
      <c r="AG170" s="28">
        <f t="shared" si="39"/>
        <v>699.61</v>
      </c>
      <c r="AH170" s="20" t="s">
        <v>168</v>
      </c>
      <c r="AI170">
        <v>98626</v>
      </c>
      <c r="AJ170" s="21">
        <v>0</v>
      </c>
      <c r="AK170">
        <v>0</v>
      </c>
      <c r="AL170" s="21">
        <v>2905.76</v>
      </c>
      <c r="AM170">
        <v>1</v>
      </c>
      <c r="AN170" s="21">
        <v>1244.49</v>
      </c>
      <c r="AO170">
        <v>4</v>
      </c>
      <c r="AP170" s="28">
        <f t="shared" si="40"/>
        <v>4150.25</v>
      </c>
      <c r="AQ170" s="130" t="s">
        <v>168</v>
      </c>
      <c r="AR170" s="9">
        <v>98383</v>
      </c>
      <c r="AS170" s="28">
        <v>18004.259999999998</v>
      </c>
      <c r="AT170">
        <v>16</v>
      </c>
      <c r="AU170" s="28">
        <v>5035.4799999999996</v>
      </c>
      <c r="AV170">
        <v>3</v>
      </c>
      <c r="AW170" s="28">
        <v>4480.74</v>
      </c>
      <c r="AX170">
        <v>6</v>
      </c>
      <c r="AY170" s="28">
        <f t="shared" si="41"/>
        <v>27520.479999999996</v>
      </c>
      <c r="AZ170" s="130" t="s">
        <v>168</v>
      </c>
      <c r="BA170">
        <v>98611</v>
      </c>
      <c r="BB170" s="28">
        <v>1539.77</v>
      </c>
      <c r="BC170">
        <v>4</v>
      </c>
      <c r="BD170" s="28">
        <v>0</v>
      </c>
      <c r="BE170">
        <v>0</v>
      </c>
      <c r="BF170" s="28">
        <v>0</v>
      </c>
      <c r="BG170">
        <v>0</v>
      </c>
      <c r="BH170" s="28">
        <f t="shared" si="42"/>
        <v>1539.77</v>
      </c>
      <c r="BI170" s="28" t="s">
        <v>168</v>
      </c>
      <c r="BJ170" s="9">
        <v>98932</v>
      </c>
      <c r="BK170" s="28">
        <v>0</v>
      </c>
      <c r="BL170" s="9">
        <v>0</v>
      </c>
      <c r="BM170" s="28">
        <v>517.12</v>
      </c>
      <c r="BN170" s="9">
        <v>0</v>
      </c>
      <c r="BO170" s="28">
        <v>3491.38</v>
      </c>
      <c r="BP170" s="9">
        <v>3</v>
      </c>
      <c r="BQ170" s="28">
        <f t="shared" si="43"/>
        <v>4008.5</v>
      </c>
      <c r="BR170" s="28" t="s">
        <v>168</v>
      </c>
      <c r="BS170">
        <v>98520</v>
      </c>
      <c r="BT170" s="28">
        <v>3962.92</v>
      </c>
      <c r="BU170">
        <v>8</v>
      </c>
      <c r="BV170" s="28">
        <v>6823.44</v>
      </c>
      <c r="BW170">
        <v>4</v>
      </c>
      <c r="BX170" s="28">
        <v>6777.35</v>
      </c>
      <c r="BY170">
        <v>9</v>
      </c>
      <c r="BZ170" s="28">
        <f t="shared" si="44"/>
        <v>17563.71</v>
      </c>
      <c r="CA170" s="130" t="s">
        <v>168</v>
      </c>
      <c r="CB170">
        <v>98908</v>
      </c>
      <c r="CC170" s="28">
        <v>12999.67</v>
      </c>
      <c r="CD170">
        <v>13</v>
      </c>
      <c r="CE170" s="28">
        <v>219.9</v>
      </c>
      <c r="CF170">
        <v>1</v>
      </c>
      <c r="CG170" s="28">
        <v>2079.4299999999998</v>
      </c>
      <c r="CH170">
        <v>6</v>
      </c>
      <c r="CI170" s="28">
        <f t="shared" si="45"/>
        <v>15299</v>
      </c>
      <c r="CJ170" s="130" t="s">
        <v>168</v>
      </c>
      <c r="CK170">
        <v>98625</v>
      </c>
      <c r="CL170" s="28">
        <v>1012.07</v>
      </c>
      <c r="CM170">
        <v>2</v>
      </c>
      <c r="CN170" s="28">
        <v>0</v>
      </c>
      <c r="CO170">
        <v>0</v>
      </c>
      <c r="CP170" s="21">
        <f t="shared" si="46"/>
        <v>1012.07</v>
      </c>
      <c r="CQ170">
        <f t="shared" si="46"/>
        <v>2</v>
      </c>
      <c r="CR170" s="28">
        <f t="shared" si="47"/>
        <v>2024.14</v>
      </c>
      <c r="CS170" s="28" t="s">
        <v>168</v>
      </c>
      <c r="CT170" s="9">
        <v>98901</v>
      </c>
      <c r="CU170" s="28">
        <v>3555.73</v>
      </c>
      <c r="CV170" s="137">
        <v>22</v>
      </c>
      <c r="CW170" s="28">
        <v>2747.35</v>
      </c>
      <c r="CX170" s="137">
        <v>12</v>
      </c>
      <c r="CY170" s="28">
        <v>40549.75</v>
      </c>
      <c r="CZ170" s="137">
        <v>29</v>
      </c>
      <c r="DA170" s="28">
        <f t="shared" si="48"/>
        <v>46852.83</v>
      </c>
      <c r="DB170" s="28" t="s">
        <v>168</v>
      </c>
      <c r="DC170" s="9">
        <v>98674</v>
      </c>
      <c r="DD170" s="28">
        <v>2255.04</v>
      </c>
      <c r="DE170">
        <v>13</v>
      </c>
      <c r="DF170" s="28">
        <v>1088.82</v>
      </c>
      <c r="DG170">
        <v>2</v>
      </c>
      <c r="DH170" s="28">
        <v>4267.2299999999996</v>
      </c>
      <c r="DI170">
        <v>10</v>
      </c>
      <c r="DJ170" s="28">
        <f t="shared" si="49"/>
        <v>7611.0899999999992</v>
      </c>
      <c r="DK170" s="28" t="s">
        <v>168</v>
      </c>
      <c r="DL170" s="9">
        <v>98674</v>
      </c>
      <c r="DM170" s="28">
        <v>7959.9</v>
      </c>
      <c r="DN170">
        <v>19</v>
      </c>
      <c r="DO170" s="28">
        <v>1007.88</v>
      </c>
      <c r="DP170">
        <v>6</v>
      </c>
      <c r="DQ170" s="28">
        <v>4068.8900000000003</v>
      </c>
      <c r="DR170">
        <v>5</v>
      </c>
      <c r="DS170" s="28">
        <f t="shared" si="50"/>
        <v>13036.669999999998</v>
      </c>
    </row>
    <row r="171" spans="1:123" x14ac:dyDescent="0.2">
      <c r="A171" s="9">
        <v>98828</v>
      </c>
      <c r="B171" t="s">
        <v>120</v>
      </c>
      <c r="F171">
        <v>1</v>
      </c>
      <c r="L171">
        <v>1</v>
      </c>
      <c r="P171" t="s">
        <v>168</v>
      </c>
      <c r="Q171">
        <v>98370</v>
      </c>
      <c r="R171" s="21">
        <v>685.72</v>
      </c>
      <c r="S171">
        <v>3</v>
      </c>
      <c r="T171" s="21">
        <v>62.24</v>
      </c>
      <c r="U171">
        <v>2</v>
      </c>
      <c r="V171" s="21">
        <v>97.070000000000007</v>
      </c>
      <c r="W171">
        <v>1</v>
      </c>
      <c r="X171" s="21">
        <f t="shared" si="38"/>
        <v>845.03000000000009</v>
      </c>
      <c r="Y171" s="20" t="s">
        <v>168</v>
      </c>
      <c r="Z171">
        <v>98370</v>
      </c>
      <c r="AA171" s="21">
        <v>661.91</v>
      </c>
      <c r="AB171">
        <v>2</v>
      </c>
      <c r="AC171" s="21">
        <v>374.53</v>
      </c>
      <c r="AD171">
        <v>1</v>
      </c>
      <c r="AE171" s="21">
        <v>42.28</v>
      </c>
      <c r="AF171">
        <v>2</v>
      </c>
      <c r="AG171" s="28">
        <f t="shared" si="39"/>
        <v>1078.72</v>
      </c>
      <c r="AH171" s="20" t="s">
        <v>168</v>
      </c>
      <c r="AI171">
        <v>98632</v>
      </c>
      <c r="AJ171" s="21">
        <v>15676.95</v>
      </c>
      <c r="AK171">
        <v>19</v>
      </c>
      <c r="AL171" s="21">
        <v>5857.72</v>
      </c>
      <c r="AM171">
        <v>5</v>
      </c>
      <c r="AN171" s="21">
        <v>12102.51</v>
      </c>
      <c r="AO171">
        <v>15</v>
      </c>
      <c r="AP171" s="28">
        <f t="shared" si="40"/>
        <v>33637.18</v>
      </c>
      <c r="AQ171" s="130" t="s">
        <v>168</v>
      </c>
      <c r="AR171" s="9">
        <v>98520</v>
      </c>
      <c r="AS171" s="28">
        <v>8195.86</v>
      </c>
      <c r="AT171">
        <v>12</v>
      </c>
      <c r="AU171" s="28">
        <v>1896.24</v>
      </c>
      <c r="AV171">
        <v>2</v>
      </c>
      <c r="AW171" s="28">
        <v>3042.06</v>
      </c>
      <c r="AX171">
        <v>5</v>
      </c>
      <c r="AY171" s="28">
        <f t="shared" si="41"/>
        <v>13134.16</v>
      </c>
      <c r="AZ171" s="130" t="s">
        <v>168</v>
      </c>
      <c r="BA171">
        <v>98625</v>
      </c>
      <c r="BB171" s="28">
        <v>437.01</v>
      </c>
      <c r="BC171">
        <v>2</v>
      </c>
      <c r="BD171" s="28">
        <v>0</v>
      </c>
      <c r="BE171">
        <v>0</v>
      </c>
      <c r="BF171" s="28">
        <v>0</v>
      </c>
      <c r="BG171">
        <v>0</v>
      </c>
      <c r="BH171" s="28">
        <f t="shared" si="42"/>
        <v>437.01</v>
      </c>
      <c r="BI171" s="28" t="s">
        <v>168</v>
      </c>
      <c r="BJ171" s="9">
        <v>98936</v>
      </c>
      <c r="BK171" s="28">
        <v>265.49</v>
      </c>
      <c r="BL171" s="9">
        <v>3</v>
      </c>
      <c r="BM171" s="28">
        <v>203.02</v>
      </c>
      <c r="BN171" s="9">
        <v>0</v>
      </c>
      <c r="BO171" s="28">
        <v>66.239999999999995</v>
      </c>
      <c r="BP171" s="9">
        <v>1</v>
      </c>
      <c r="BQ171" s="28">
        <f t="shared" si="43"/>
        <v>534.75</v>
      </c>
      <c r="BR171" s="28" t="s">
        <v>168</v>
      </c>
      <c r="BS171">
        <v>98528</v>
      </c>
      <c r="BT171" s="28">
        <v>5084.16</v>
      </c>
      <c r="BU171">
        <v>8</v>
      </c>
      <c r="BV171" s="28">
        <v>2606.09</v>
      </c>
      <c r="BW171">
        <v>3</v>
      </c>
      <c r="BX171" s="28">
        <v>5552.9</v>
      </c>
      <c r="BY171">
        <v>5</v>
      </c>
      <c r="BZ171" s="28">
        <f t="shared" si="44"/>
        <v>13243.15</v>
      </c>
      <c r="CA171" s="130" t="s">
        <v>168</v>
      </c>
      <c r="CB171">
        <v>98930</v>
      </c>
      <c r="CC171" s="28">
        <v>387</v>
      </c>
      <c r="CD171">
        <v>3</v>
      </c>
      <c r="CE171" s="28">
        <v>1274.05</v>
      </c>
      <c r="CF171">
        <v>7</v>
      </c>
      <c r="CG171" s="28">
        <v>10736.79</v>
      </c>
      <c r="CH171">
        <v>8</v>
      </c>
      <c r="CI171" s="28">
        <f t="shared" si="45"/>
        <v>12397.84</v>
      </c>
      <c r="CJ171" s="130" t="s">
        <v>168</v>
      </c>
      <c r="CK171">
        <v>98626</v>
      </c>
      <c r="CL171" s="28">
        <v>8055.76</v>
      </c>
      <c r="CM171">
        <v>14</v>
      </c>
      <c r="CN171" s="28">
        <v>0</v>
      </c>
      <c r="CO171">
        <v>0</v>
      </c>
      <c r="CP171" s="21">
        <f t="shared" si="46"/>
        <v>8055.76</v>
      </c>
      <c r="CQ171">
        <f t="shared" si="46"/>
        <v>14</v>
      </c>
      <c r="CR171" s="28">
        <f t="shared" si="47"/>
        <v>16111.52</v>
      </c>
      <c r="CS171" s="28" t="s">
        <v>168</v>
      </c>
      <c r="CT171" s="9">
        <v>98902</v>
      </c>
      <c r="CU171" s="28">
        <v>9538.85</v>
      </c>
      <c r="CV171" s="137">
        <v>72</v>
      </c>
      <c r="CW171" s="28">
        <v>3918.11</v>
      </c>
      <c r="CX171" s="137">
        <v>26</v>
      </c>
      <c r="CY171" s="28">
        <v>35335.329999999994</v>
      </c>
      <c r="CZ171" s="137">
        <v>47</v>
      </c>
      <c r="DA171" s="28">
        <f t="shared" si="48"/>
        <v>48792.289999999994</v>
      </c>
      <c r="DB171" s="28" t="s">
        <v>168</v>
      </c>
      <c r="DC171" s="9">
        <v>98801</v>
      </c>
      <c r="DD171" s="28">
        <v>7273.04</v>
      </c>
      <c r="DE171">
        <v>21</v>
      </c>
      <c r="DF171" s="28">
        <v>896.06</v>
      </c>
      <c r="DG171">
        <v>6</v>
      </c>
      <c r="DH171" s="28">
        <v>92.88</v>
      </c>
      <c r="DI171">
        <v>4</v>
      </c>
      <c r="DJ171" s="28">
        <f t="shared" si="49"/>
        <v>8261.98</v>
      </c>
      <c r="DK171" s="28" t="s">
        <v>168</v>
      </c>
      <c r="DL171" s="9">
        <v>98801</v>
      </c>
      <c r="DM171" s="28">
        <v>15981.94</v>
      </c>
      <c r="DN171">
        <v>21</v>
      </c>
      <c r="DO171" s="28">
        <v>372.81</v>
      </c>
      <c r="DP171">
        <v>2</v>
      </c>
      <c r="DQ171" s="28">
        <v>139.88</v>
      </c>
      <c r="DR171">
        <v>4</v>
      </c>
      <c r="DS171" s="28">
        <f t="shared" si="50"/>
        <v>16494.63</v>
      </c>
    </row>
    <row r="172" spans="1:123" x14ac:dyDescent="0.2">
      <c r="A172" s="9">
        <v>98837</v>
      </c>
      <c r="B172" t="s">
        <v>120</v>
      </c>
      <c r="C172">
        <v>70</v>
      </c>
      <c r="D172">
        <v>79</v>
      </c>
      <c r="E172">
        <v>72</v>
      </c>
      <c r="F172">
        <v>98</v>
      </c>
      <c r="G172">
        <v>88</v>
      </c>
      <c r="H172">
        <v>86</v>
      </c>
      <c r="I172">
        <v>90</v>
      </c>
      <c r="J172">
        <v>79</v>
      </c>
      <c r="K172">
        <v>85</v>
      </c>
      <c r="L172">
        <v>69</v>
      </c>
      <c r="M172">
        <v>66</v>
      </c>
      <c r="N172">
        <v>63</v>
      </c>
      <c r="P172" t="s">
        <v>168</v>
      </c>
      <c r="Q172">
        <v>98383</v>
      </c>
      <c r="R172" s="21">
        <v>9123.1200000000008</v>
      </c>
      <c r="S172">
        <v>18</v>
      </c>
      <c r="T172" s="21">
        <v>2014.09</v>
      </c>
      <c r="U172">
        <v>1</v>
      </c>
      <c r="V172" s="21">
        <v>2614.9199999999996</v>
      </c>
      <c r="W172">
        <v>7</v>
      </c>
      <c r="X172" s="21">
        <f t="shared" si="38"/>
        <v>13752.130000000001</v>
      </c>
      <c r="Y172" s="20" t="s">
        <v>168</v>
      </c>
      <c r="Z172">
        <v>98383</v>
      </c>
      <c r="AA172" s="21">
        <v>12465.84</v>
      </c>
      <c r="AB172">
        <v>16</v>
      </c>
      <c r="AC172" s="21">
        <v>1884.74</v>
      </c>
      <c r="AD172">
        <v>5</v>
      </c>
      <c r="AE172" s="21">
        <v>4561.78</v>
      </c>
      <c r="AF172">
        <v>7</v>
      </c>
      <c r="AG172" s="28">
        <f t="shared" si="39"/>
        <v>18912.36</v>
      </c>
      <c r="AH172" s="20" t="s">
        <v>168</v>
      </c>
      <c r="AI172">
        <v>98674</v>
      </c>
      <c r="AJ172" s="21">
        <v>13.83</v>
      </c>
      <c r="AK172">
        <v>1</v>
      </c>
      <c r="AL172" s="21">
        <v>1286.48</v>
      </c>
      <c r="AM172">
        <v>4</v>
      </c>
      <c r="AN172" s="21">
        <v>456.21</v>
      </c>
      <c r="AO172">
        <v>3</v>
      </c>
      <c r="AP172" s="28">
        <f t="shared" si="40"/>
        <v>1756.52</v>
      </c>
      <c r="AQ172" s="130" t="s">
        <v>168</v>
      </c>
      <c r="AR172" s="9">
        <v>98528</v>
      </c>
      <c r="AS172" s="28">
        <v>3924.12</v>
      </c>
      <c r="AT172">
        <v>9</v>
      </c>
      <c r="AU172" s="28">
        <v>2129.81</v>
      </c>
      <c r="AV172">
        <v>4</v>
      </c>
      <c r="AW172" s="28">
        <v>563.02</v>
      </c>
      <c r="AX172">
        <v>3</v>
      </c>
      <c r="AY172" s="28">
        <f t="shared" si="41"/>
        <v>6616.9500000000007</v>
      </c>
      <c r="AZ172" s="130" t="s">
        <v>168</v>
      </c>
      <c r="BA172">
        <v>98626</v>
      </c>
      <c r="BB172" s="28">
        <v>7846.01</v>
      </c>
      <c r="BC172">
        <v>14</v>
      </c>
      <c r="BD172" s="28">
        <v>2714.8</v>
      </c>
      <c r="BE172">
        <v>5</v>
      </c>
      <c r="BF172" s="28">
        <v>4457.21</v>
      </c>
      <c r="BG172">
        <v>2</v>
      </c>
      <c r="BH172" s="28">
        <f t="shared" si="42"/>
        <v>15018.02</v>
      </c>
      <c r="BI172" s="28" t="s">
        <v>168</v>
      </c>
      <c r="BJ172" s="9">
        <v>98942</v>
      </c>
      <c r="BK172" s="28">
        <v>2498.86</v>
      </c>
      <c r="BL172" s="9">
        <v>8</v>
      </c>
      <c r="BM172" s="28">
        <v>2488.23</v>
      </c>
      <c r="BN172" s="9">
        <v>3</v>
      </c>
      <c r="BO172" s="28">
        <v>9711.73</v>
      </c>
      <c r="BP172" s="9">
        <v>5</v>
      </c>
      <c r="BQ172" s="28">
        <f t="shared" si="43"/>
        <v>14698.82</v>
      </c>
      <c r="BR172" s="28" t="s">
        <v>168</v>
      </c>
      <c r="BS172">
        <v>98541</v>
      </c>
      <c r="BT172" s="28">
        <v>1410.92</v>
      </c>
      <c r="BU172">
        <v>2</v>
      </c>
      <c r="BV172" s="28">
        <v>1243.45</v>
      </c>
      <c r="BW172">
        <v>0</v>
      </c>
      <c r="BX172" s="28">
        <v>1810.48</v>
      </c>
      <c r="BY172">
        <v>3</v>
      </c>
      <c r="BZ172" s="28">
        <f t="shared" si="44"/>
        <v>4464.8500000000004</v>
      </c>
      <c r="CA172" s="130" t="s">
        <v>168</v>
      </c>
      <c r="CB172">
        <v>98932</v>
      </c>
      <c r="CC172" s="28">
        <v>0</v>
      </c>
      <c r="CD172">
        <v>0</v>
      </c>
      <c r="CE172" s="28">
        <v>289.20999999999998</v>
      </c>
      <c r="CF172">
        <v>0</v>
      </c>
      <c r="CG172" s="28">
        <v>2199.19</v>
      </c>
      <c r="CH172">
        <v>3</v>
      </c>
      <c r="CI172" s="28">
        <f t="shared" si="45"/>
        <v>2488.4</v>
      </c>
      <c r="CJ172" s="130" t="s">
        <v>168</v>
      </c>
      <c r="CK172">
        <v>98632</v>
      </c>
      <c r="CL172" s="28">
        <v>3242.92</v>
      </c>
      <c r="CM172">
        <v>12</v>
      </c>
      <c r="CN172" s="28">
        <v>2793.75</v>
      </c>
      <c r="CO172">
        <v>6</v>
      </c>
      <c r="CP172" s="21">
        <f t="shared" si="46"/>
        <v>6036.67</v>
      </c>
      <c r="CQ172">
        <f t="shared" si="46"/>
        <v>18</v>
      </c>
      <c r="CR172" s="28">
        <f t="shared" si="47"/>
        <v>12073.34</v>
      </c>
      <c r="CS172" s="28" t="s">
        <v>168</v>
      </c>
      <c r="CT172" s="9">
        <v>98903</v>
      </c>
      <c r="CU172" s="28">
        <v>1285.6600000000001</v>
      </c>
      <c r="CV172" s="137">
        <v>10</v>
      </c>
      <c r="CW172" s="28">
        <v>198.46</v>
      </c>
      <c r="CX172" s="137">
        <v>2</v>
      </c>
      <c r="CY172" s="28">
        <v>12186.589999999998</v>
      </c>
      <c r="CZ172" s="137">
        <v>9</v>
      </c>
      <c r="DA172" s="28">
        <f t="shared" si="48"/>
        <v>13670.71</v>
      </c>
      <c r="DB172" s="28" t="s">
        <v>168</v>
      </c>
      <c r="DC172" s="9">
        <v>98802</v>
      </c>
      <c r="DD172" s="28">
        <v>2571.1999999999998</v>
      </c>
      <c r="DE172">
        <v>6</v>
      </c>
      <c r="DF172" s="28">
        <v>1180.8399999999999</v>
      </c>
      <c r="DG172">
        <v>1</v>
      </c>
      <c r="DH172" s="28">
        <v>1432.94</v>
      </c>
      <c r="DI172">
        <v>4</v>
      </c>
      <c r="DJ172" s="28">
        <f t="shared" si="49"/>
        <v>5184.9799999999996</v>
      </c>
      <c r="DK172" s="28" t="s">
        <v>168</v>
      </c>
      <c r="DL172" s="9">
        <v>98802</v>
      </c>
      <c r="DM172" s="28">
        <v>4003.55</v>
      </c>
      <c r="DN172">
        <v>5</v>
      </c>
      <c r="DO172" s="28">
        <v>1256.5</v>
      </c>
      <c r="DP172">
        <v>1</v>
      </c>
      <c r="DQ172" s="28">
        <v>2416.25</v>
      </c>
      <c r="DR172">
        <v>4</v>
      </c>
      <c r="DS172" s="28">
        <f t="shared" si="50"/>
        <v>7676.3</v>
      </c>
    </row>
    <row r="173" spans="1:123" x14ac:dyDescent="0.2">
      <c r="A173" s="9">
        <v>98848</v>
      </c>
      <c r="B173" t="s">
        <v>120</v>
      </c>
      <c r="C173">
        <v>10</v>
      </c>
      <c r="D173">
        <v>2</v>
      </c>
      <c r="E173">
        <v>2</v>
      </c>
      <c r="F173">
        <v>6</v>
      </c>
      <c r="G173">
        <v>3</v>
      </c>
      <c r="H173">
        <v>2</v>
      </c>
      <c r="I173">
        <v>2</v>
      </c>
      <c r="J173">
        <v>2</v>
      </c>
      <c r="K173">
        <v>1</v>
      </c>
      <c r="L173">
        <v>1</v>
      </c>
      <c r="M173">
        <v>2</v>
      </c>
      <c r="N173">
        <v>1</v>
      </c>
      <c r="P173" t="s">
        <v>168</v>
      </c>
      <c r="Q173">
        <v>98520</v>
      </c>
      <c r="R173" s="21">
        <v>3921.33</v>
      </c>
      <c r="S173">
        <v>7</v>
      </c>
      <c r="T173" s="21">
        <v>760.01</v>
      </c>
      <c r="U173">
        <v>2</v>
      </c>
      <c r="V173" s="21">
        <v>2664.02</v>
      </c>
      <c r="W173">
        <v>5</v>
      </c>
      <c r="X173" s="21">
        <f t="shared" si="38"/>
        <v>7345.3600000000006</v>
      </c>
      <c r="Y173" s="20" t="s">
        <v>168</v>
      </c>
      <c r="Z173">
        <v>98520</v>
      </c>
      <c r="AA173" s="21">
        <v>3899.97</v>
      </c>
      <c r="AB173">
        <v>11</v>
      </c>
      <c r="AC173" s="21">
        <v>1136.3699999999999</v>
      </c>
      <c r="AD173">
        <v>1</v>
      </c>
      <c r="AE173" s="21">
        <v>1364.0900000000001</v>
      </c>
      <c r="AF173">
        <v>4</v>
      </c>
      <c r="AG173" s="28">
        <f t="shared" si="39"/>
        <v>6400.43</v>
      </c>
      <c r="AH173" s="20" t="s">
        <v>168</v>
      </c>
      <c r="AI173">
        <v>98801</v>
      </c>
      <c r="AJ173" s="21">
        <v>7498.17</v>
      </c>
      <c r="AK173">
        <v>16</v>
      </c>
      <c r="AL173" s="21">
        <v>3894.98</v>
      </c>
      <c r="AM173">
        <v>3</v>
      </c>
      <c r="AN173" s="21">
        <v>2032.8799999999999</v>
      </c>
      <c r="AO173">
        <v>6</v>
      </c>
      <c r="AP173" s="28">
        <f t="shared" si="40"/>
        <v>13426.029999999999</v>
      </c>
      <c r="AQ173" s="130" t="s">
        <v>168</v>
      </c>
      <c r="AR173" s="9">
        <v>98541</v>
      </c>
      <c r="AS173" s="28">
        <v>4370.12</v>
      </c>
      <c r="AT173">
        <v>8</v>
      </c>
      <c r="AU173" s="28">
        <v>1233.1600000000001</v>
      </c>
      <c r="AV173">
        <v>2</v>
      </c>
      <c r="AW173" s="28">
        <v>45.77</v>
      </c>
      <c r="AX173">
        <v>1</v>
      </c>
      <c r="AY173" s="28">
        <f t="shared" si="41"/>
        <v>5649.05</v>
      </c>
      <c r="AZ173" s="130" t="s">
        <v>168</v>
      </c>
      <c r="BA173">
        <v>98632</v>
      </c>
      <c r="BB173" s="28">
        <v>9005.83</v>
      </c>
      <c r="BC173">
        <v>14</v>
      </c>
      <c r="BD173" s="28">
        <v>8243.8700000000008</v>
      </c>
      <c r="BE173">
        <v>9</v>
      </c>
      <c r="BF173" s="28">
        <v>16732.3</v>
      </c>
      <c r="BG173">
        <v>18</v>
      </c>
      <c r="BH173" s="28">
        <f t="shared" si="42"/>
        <v>33982</v>
      </c>
      <c r="BI173" s="28" t="s">
        <v>168</v>
      </c>
      <c r="BJ173" s="9">
        <v>98944</v>
      </c>
      <c r="BK173" s="28">
        <v>5833.43</v>
      </c>
      <c r="BL173" s="9">
        <v>17</v>
      </c>
      <c r="BM173" s="28">
        <v>3581.31</v>
      </c>
      <c r="BN173" s="9">
        <v>3</v>
      </c>
      <c r="BO173" s="28">
        <v>34260.160000000003</v>
      </c>
      <c r="BP173" s="9">
        <v>20</v>
      </c>
      <c r="BQ173" s="28">
        <f t="shared" si="43"/>
        <v>43674.9</v>
      </c>
      <c r="BR173" s="28" t="s">
        <v>168</v>
      </c>
      <c r="BS173">
        <v>98550</v>
      </c>
      <c r="BT173" s="28">
        <v>997.06</v>
      </c>
      <c r="BU173">
        <v>5</v>
      </c>
      <c r="BV173" s="28">
        <v>2086.7800000000002</v>
      </c>
      <c r="BW173">
        <v>2</v>
      </c>
      <c r="BX173" s="28">
        <v>9099.81</v>
      </c>
      <c r="BY173">
        <v>8</v>
      </c>
      <c r="BZ173" s="28">
        <f t="shared" si="44"/>
        <v>12183.65</v>
      </c>
      <c r="CA173" s="130" t="s">
        <v>168</v>
      </c>
      <c r="CB173">
        <v>98936</v>
      </c>
      <c r="CC173" s="28">
        <v>116.95</v>
      </c>
      <c r="CD173">
        <v>2</v>
      </c>
      <c r="CE173" s="28">
        <v>13</v>
      </c>
      <c r="CF173">
        <v>1</v>
      </c>
      <c r="CG173" s="28">
        <v>0</v>
      </c>
      <c r="CH173">
        <v>0</v>
      </c>
      <c r="CI173" s="28">
        <f t="shared" si="45"/>
        <v>129.94999999999999</v>
      </c>
      <c r="CJ173" s="130" t="s">
        <v>168</v>
      </c>
      <c r="CK173">
        <v>98674</v>
      </c>
      <c r="CL173" s="28">
        <v>5413.92</v>
      </c>
      <c r="CM173">
        <v>23</v>
      </c>
      <c r="CN173" s="28">
        <v>0</v>
      </c>
      <c r="CO173">
        <v>0</v>
      </c>
      <c r="CP173" s="21">
        <f t="shared" si="46"/>
        <v>5413.92</v>
      </c>
      <c r="CQ173">
        <f t="shared" si="46"/>
        <v>23</v>
      </c>
      <c r="CR173" s="28">
        <f t="shared" si="47"/>
        <v>10827.84</v>
      </c>
      <c r="CS173" s="28" t="s">
        <v>168</v>
      </c>
      <c r="CT173" s="9">
        <v>98908</v>
      </c>
      <c r="CU173" s="28">
        <v>4231.08</v>
      </c>
      <c r="CV173" s="137">
        <v>14</v>
      </c>
      <c r="CW173" s="28">
        <v>402</v>
      </c>
      <c r="CX173" s="137">
        <v>4</v>
      </c>
      <c r="CY173" s="28">
        <v>918.9</v>
      </c>
      <c r="CZ173" s="137">
        <v>6</v>
      </c>
      <c r="DA173" s="28">
        <f t="shared" si="48"/>
        <v>5551.98</v>
      </c>
      <c r="DB173" s="28" t="s">
        <v>168</v>
      </c>
      <c r="DC173" s="9">
        <v>98837</v>
      </c>
      <c r="DD173" s="28">
        <v>4474.29</v>
      </c>
      <c r="DE173">
        <v>10</v>
      </c>
      <c r="DF173" s="28">
        <v>140.04</v>
      </c>
      <c r="DG173">
        <v>3</v>
      </c>
      <c r="DH173" s="28">
        <v>817.61</v>
      </c>
      <c r="DI173">
        <v>5</v>
      </c>
      <c r="DJ173" s="28">
        <f t="shared" si="49"/>
        <v>5431.94</v>
      </c>
      <c r="DK173" s="28" t="s">
        <v>168</v>
      </c>
      <c r="DL173" s="9">
        <v>98837</v>
      </c>
      <c r="DM173" s="28">
        <v>2779.56</v>
      </c>
      <c r="DN173">
        <v>14</v>
      </c>
      <c r="DO173" s="28">
        <v>174.47</v>
      </c>
      <c r="DP173">
        <v>1</v>
      </c>
      <c r="DQ173" s="28">
        <v>422.28</v>
      </c>
      <c r="DR173">
        <v>3</v>
      </c>
      <c r="DS173" s="28">
        <f t="shared" si="50"/>
        <v>3376.3099999999995</v>
      </c>
    </row>
    <row r="174" spans="1:123" x14ac:dyDescent="0.2">
      <c r="A174" s="9">
        <v>98901</v>
      </c>
      <c r="B174" t="s">
        <v>120</v>
      </c>
      <c r="C174">
        <v>310</v>
      </c>
      <c r="D174">
        <v>365</v>
      </c>
      <c r="E174">
        <v>322</v>
      </c>
      <c r="F174">
        <v>389</v>
      </c>
      <c r="G174">
        <v>409</v>
      </c>
      <c r="H174">
        <v>382</v>
      </c>
      <c r="I174">
        <v>366</v>
      </c>
      <c r="J174">
        <v>337</v>
      </c>
      <c r="K174">
        <v>324</v>
      </c>
      <c r="L174">
        <v>298</v>
      </c>
      <c r="M174">
        <v>279</v>
      </c>
      <c r="N174">
        <v>257</v>
      </c>
      <c r="P174" t="s">
        <v>168</v>
      </c>
      <c r="Q174">
        <v>98528</v>
      </c>
      <c r="R174" s="21">
        <v>5538.57</v>
      </c>
      <c r="S174">
        <v>12</v>
      </c>
      <c r="T174" s="21">
        <v>943.64</v>
      </c>
      <c r="U174">
        <v>1</v>
      </c>
      <c r="V174" s="21">
        <v>91.95</v>
      </c>
      <c r="W174">
        <v>1</v>
      </c>
      <c r="X174" s="21">
        <f t="shared" si="38"/>
        <v>6574.16</v>
      </c>
      <c r="Y174" s="20" t="s">
        <v>168</v>
      </c>
      <c r="Z174">
        <v>98528</v>
      </c>
      <c r="AA174" s="21">
        <v>2936</v>
      </c>
      <c r="AB174">
        <v>9</v>
      </c>
      <c r="AC174" s="21">
        <v>3426.4</v>
      </c>
      <c r="AD174">
        <v>5</v>
      </c>
      <c r="AE174" s="21">
        <v>614.54</v>
      </c>
      <c r="AF174">
        <v>2</v>
      </c>
      <c r="AG174" s="28">
        <f t="shared" si="39"/>
        <v>6976.94</v>
      </c>
      <c r="AH174" s="20" t="s">
        <v>168</v>
      </c>
      <c r="AI174">
        <v>98802</v>
      </c>
      <c r="AJ174" s="21">
        <v>10918.87</v>
      </c>
      <c r="AK174">
        <v>2</v>
      </c>
      <c r="AL174" s="21">
        <v>6294.44</v>
      </c>
      <c r="AM174">
        <v>1</v>
      </c>
      <c r="AN174" s="21">
        <v>2702.2</v>
      </c>
      <c r="AO174">
        <v>4</v>
      </c>
      <c r="AP174" s="28">
        <f t="shared" si="40"/>
        <v>19915.510000000002</v>
      </c>
      <c r="AQ174" s="130" t="s">
        <v>168</v>
      </c>
      <c r="AR174" s="9">
        <v>98550</v>
      </c>
      <c r="AS174" s="28">
        <v>6282.3</v>
      </c>
      <c r="AT174">
        <v>5</v>
      </c>
      <c r="AU174" s="28">
        <v>3710.34</v>
      </c>
      <c r="AV174">
        <v>1</v>
      </c>
      <c r="AW174" s="28">
        <v>7108.73</v>
      </c>
      <c r="AX174">
        <v>8</v>
      </c>
      <c r="AY174" s="28">
        <f t="shared" si="41"/>
        <v>17101.37</v>
      </c>
      <c r="AZ174" s="130" t="s">
        <v>168</v>
      </c>
      <c r="BA174">
        <v>98674</v>
      </c>
      <c r="BB174" s="28">
        <v>12679.77</v>
      </c>
      <c r="BC174">
        <v>17</v>
      </c>
      <c r="BD174" s="28">
        <v>617.9</v>
      </c>
      <c r="BE174">
        <v>6</v>
      </c>
      <c r="BF174" s="28">
        <v>276.45999999999998</v>
      </c>
      <c r="BG174">
        <v>3</v>
      </c>
      <c r="BH174" s="28">
        <f t="shared" si="42"/>
        <v>13574.13</v>
      </c>
      <c r="BI174" s="28" t="s">
        <v>168</v>
      </c>
      <c r="BJ174" s="9">
        <v>98948</v>
      </c>
      <c r="BK174" s="28">
        <v>8114.82</v>
      </c>
      <c r="BL174" s="9">
        <v>21</v>
      </c>
      <c r="BM174" s="28">
        <v>4806.5</v>
      </c>
      <c r="BN174" s="9">
        <v>3</v>
      </c>
      <c r="BO174" s="28">
        <v>32583.47</v>
      </c>
      <c r="BP174" s="9">
        <v>14</v>
      </c>
      <c r="BQ174" s="28">
        <f t="shared" si="43"/>
        <v>45504.79</v>
      </c>
      <c r="BR174" s="28" t="s">
        <v>168</v>
      </c>
      <c r="BS174">
        <v>98563</v>
      </c>
      <c r="BT174" s="28">
        <v>856.52</v>
      </c>
      <c r="BU174">
        <v>1</v>
      </c>
      <c r="BV174" s="28">
        <v>648.16999999999996</v>
      </c>
      <c r="BW174">
        <v>0</v>
      </c>
      <c r="BX174" s="28">
        <v>3763.8599999999997</v>
      </c>
      <c r="BY174">
        <v>4</v>
      </c>
      <c r="BZ174" s="28">
        <f t="shared" si="44"/>
        <v>5268.5499999999993</v>
      </c>
      <c r="CA174" s="130" t="s">
        <v>168</v>
      </c>
      <c r="CB174">
        <v>98942</v>
      </c>
      <c r="CC174" s="28">
        <v>1187.4100000000001</v>
      </c>
      <c r="CD174">
        <v>7</v>
      </c>
      <c r="CE174" s="28">
        <v>1289.31</v>
      </c>
      <c r="CF174">
        <v>7</v>
      </c>
      <c r="CG174" s="28">
        <v>10773.52</v>
      </c>
      <c r="CH174">
        <v>6</v>
      </c>
      <c r="CI174" s="28">
        <f t="shared" si="45"/>
        <v>13250.240000000002</v>
      </c>
      <c r="CJ174" s="130" t="s">
        <v>168</v>
      </c>
      <c r="CK174">
        <v>98801</v>
      </c>
      <c r="CL174" s="28">
        <v>2156.8200000000002</v>
      </c>
      <c r="CM174">
        <v>11</v>
      </c>
      <c r="CN174" s="28">
        <v>423.7</v>
      </c>
      <c r="CO174">
        <v>3</v>
      </c>
      <c r="CP174" s="21">
        <f t="shared" si="46"/>
        <v>2580.52</v>
      </c>
      <c r="CQ174">
        <f t="shared" si="46"/>
        <v>14</v>
      </c>
      <c r="CR174" s="28">
        <f t="shared" si="47"/>
        <v>5161.04</v>
      </c>
      <c r="CS174" s="28" t="s">
        <v>168</v>
      </c>
      <c r="CT174" s="9">
        <v>98930</v>
      </c>
      <c r="CU174" s="28">
        <v>2617.6999999999998</v>
      </c>
      <c r="CV174" s="137">
        <v>19</v>
      </c>
      <c r="CW174" s="28">
        <v>688.62</v>
      </c>
      <c r="CX174" s="137">
        <v>3</v>
      </c>
      <c r="CY174" s="28">
        <v>1579.58</v>
      </c>
      <c r="CZ174" s="137">
        <v>5</v>
      </c>
      <c r="DA174" s="28">
        <f t="shared" si="48"/>
        <v>4885.8999999999996</v>
      </c>
      <c r="DB174" s="28" t="s">
        <v>168</v>
      </c>
      <c r="DC174" s="9">
        <v>98848</v>
      </c>
      <c r="DD174" s="28">
        <v>401.79</v>
      </c>
      <c r="DE174">
        <v>1</v>
      </c>
      <c r="DF174" s="28">
        <v>208.8</v>
      </c>
      <c r="DG174">
        <v>2</v>
      </c>
      <c r="DH174" s="28">
        <v>0</v>
      </c>
      <c r="DI174">
        <v>0</v>
      </c>
      <c r="DJ174" s="28">
        <f t="shared" si="49"/>
        <v>610.59</v>
      </c>
      <c r="DK174" s="28" t="s">
        <v>168</v>
      </c>
      <c r="DL174" s="9">
        <v>98848</v>
      </c>
      <c r="DM174" s="28">
        <v>775.27</v>
      </c>
      <c r="DN174">
        <v>2</v>
      </c>
      <c r="DO174" s="28">
        <v>172.79</v>
      </c>
      <c r="DP174">
        <v>1</v>
      </c>
      <c r="DQ174" s="28">
        <v>14.83</v>
      </c>
      <c r="DR174">
        <v>1</v>
      </c>
      <c r="DS174" s="28">
        <f t="shared" si="50"/>
        <v>962.89</v>
      </c>
    </row>
    <row r="175" spans="1:123" x14ac:dyDescent="0.2">
      <c r="A175" s="9">
        <v>98902</v>
      </c>
      <c r="B175" t="s">
        <v>120</v>
      </c>
      <c r="C175">
        <v>1300</v>
      </c>
      <c r="D175">
        <v>1438</v>
      </c>
      <c r="E175">
        <v>1088</v>
      </c>
      <c r="F175">
        <v>1591</v>
      </c>
      <c r="G175">
        <v>1509</v>
      </c>
      <c r="H175">
        <v>1237</v>
      </c>
      <c r="I175">
        <v>1458</v>
      </c>
      <c r="J175">
        <v>1141</v>
      </c>
      <c r="K175">
        <v>1404</v>
      </c>
      <c r="L175">
        <v>1322</v>
      </c>
      <c r="M175">
        <v>1228</v>
      </c>
      <c r="N175">
        <v>1336</v>
      </c>
      <c r="P175" t="s">
        <v>168</v>
      </c>
      <c r="Q175">
        <v>98541</v>
      </c>
      <c r="R175" s="21">
        <v>336.32</v>
      </c>
      <c r="S175">
        <v>1</v>
      </c>
      <c r="T175" s="21">
        <v>37.75</v>
      </c>
      <c r="U175">
        <v>0</v>
      </c>
      <c r="V175" s="21">
        <v>16.87</v>
      </c>
      <c r="W175">
        <v>1</v>
      </c>
      <c r="X175" s="21">
        <f t="shared" si="38"/>
        <v>390.94</v>
      </c>
      <c r="Y175" s="20" t="s">
        <v>168</v>
      </c>
      <c r="Z175">
        <v>98541</v>
      </c>
      <c r="AA175" s="21">
        <v>3259.29</v>
      </c>
      <c r="AB175">
        <v>7</v>
      </c>
      <c r="AC175" s="21">
        <v>325.63</v>
      </c>
      <c r="AD175">
        <v>0</v>
      </c>
      <c r="AE175" s="21">
        <v>54.620000000000005</v>
      </c>
      <c r="AF175">
        <v>1</v>
      </c>
      <c r="AG175" s="28">
        <f t="shared" si="39"/>
        <v>3639.54</v>
      </c>
      <c r="AH175" s="20" t="s">
        <v>168</v>
      </c>
      <c r="AI175">
        <v>98837</v>
      </c>
      <c r="AJ175" s="21">
        <v>7068.02</v>
      </c>
      <c r="AK175">
        <v>7</v>
      </c>
      <c r="AL175" s="21">
        <v>5373.91</v>
      </c>
      <c r="AM175">
        <v>3</v>
      </c>
      <c r="AN175" s="21">
        <v>7600.07</v>
      </c>
      <c r="AO175">
        <v>7</v>
      </c>
      <c r="AP175" s="28">
        <f t="shared" si="40"/>
        <v>20042</v>
      </c>
      <c r="AQ175" s="130" t="s">
        <v>168</v>
      </c>
      <c r="AR175" s="9">
        <v>98557</v>
      </c>
      <c r="AS175" s="28">
        <v>62.66</v>
      </c>
      <c r="AT175">
        <v>0</v>
      </c>
      <c r="AU175" s="28">
        <v>36.89</v>
      </c>
      <c r="AV175">
        <v>1</v>
      </c>
      <c r="AW175" s="28">
        <v>186.07</v>
      </c>
      <c r="AX175">
        <v>1</v>
      </c>
      <c r="AY175" s="28">
        <f t="shared" si="41"/>
        <v>285.62</v>
      </c>
      <c r="AZ175" s="130" t="s">
        <v>168</v>
      </c>
      <c r="BA175">
        <v>98801</v>
      </c>
      <c r="BB175" s="28">
        <v>6889.17</v>
      </c>
      <c r="BC175">
        <v>17</v>
      </c>
      <c r="BD175" s="28">
        <v>3501.41</v>
      </c>
      <c r="BE175">
        <v>9</v>
      </c>
      <c r="BF175" s="28">
        <v>3450.1400000000003</v>
      </c>
      <c r="BG175">
        <v>8</v>
      </c>
      <c r="BH175" s="28">
        <f t="shared" si="42"/>
        <v>13840.720000000001</v>
      </c>
      <c r="BI175" s="28" t="s">
        <v>168</v>
      </c>
      <c r="BJ175" s="9">
        <v>98951</v>
      </c>
      <c r="BK175" s="28">
        <v>804.06</v>
      </c>
      <c r="BL175" s="9">
        <v>1</v>
      </c>
      <c r="BM175" s="28">
        <v>1324.4</v>
      </c>
      <c r="BN175" s="9">
        <v>2</v>
      </c>
      <c r="BO175" s="28">
        <v>10870.050000000001</v>
      </c>
      <c r="BP175" s="9">
        <v>8</v>
      </c>
      <c r="BQ175" s="28">
        <f t="shared" si="43"/>
        <v>12998.510000000002</v>
      </c>
      <c r="BR175" s="28" t="s">
        <v>168</v>
      </c>
      <c r="BS175">
        <v>98584</v>
      </c>
      <c r="BT175" s="28">
        <v>1939.97</v>
      </c>
      <c r="BU175">
        <v>10</v>
      </c>
      <c r="BV175" s="28">
        <v>3507.83</v>
      </c>
      <c r="BW175">
        <v>0</v>
      </c>
      <c r="BX175" s="28">
        <v>29577.07</v>
      </c>
      <c r="BY175">
        <v>18</v>
      </c>
      <c r="BZ175" s="28">
        <f t="shared" si="44"/>
        <v>35024.870000000003</v>
      </c>
      <c r="CA175" s="130" t="s">
        <v>168</v>
      </c>
      <c r="CB175">
        <v>98944</v>
      </c>
      <c r="CC175" s="28">
        <v>3526.79</v>
      </c>
      <c r="CD175">
        <v>10</v>
      </c>
      <c r="CE175" s="28">
        <v>1141.56</v>
      </c>
      <c r="CF175">
        <v>6</v>
      </c>
      <c r="CG175" s="28">
        <v>20053.86</v>
      </c>
      <c r="CH175">
        <v>18</v>
      </c>
      <c r="CI175" s="28">
        <f t="shared" si="45"/>
        <v>24722.21</v>
      </c>
      <c r="CJ175" s="130" t="s">
        <v>168</v>
      </c>
      <c r="CK175">
        <v>98802</v>
      </c>
      <c r="CL175" s="28">
        <v>3554.36</v>
      </c>
      <c r="CM175">
        <v>6</v>
      </c>
      <c r="CN175" s="28">
        <v>843.54</v>
      </c>
      <c r="CO175">
        <v>0</v>
      </c>
      <c r="CP175" s="21">
        <f t="shared" si="46"/>
        <v>4397.8999999999996</v>
      </c>
      <c r="CQ175">
        <f t="shared" si="46"/>
        <v>6</v>
      </c>
      <c r="CR175" s="28">
        <f t="shared" si="47"/>
        <v>8795.7999999999993</v>
      </c>
      <c r="CS175" s="28" t="s">
        <v>168</v>
      </c>
      <c r="CT175" s="9">
        <v>98932</v>
      </c>
      <c r="CU175" s="28">
        <v>241.69</v>
      </c>
      <c r="CV175" s="137">
        <v>2</v>
      </c>
      <c r="CW175" s="28">
        <v>278.11</v>
      </c>
      <c r="CX175" s="137">
        <v>0</v>
      </c>
      <c r="CY175" s="28">
        <v>1794.22</v>
      </c>
      <c r="CZ175" s="137">
        <v>2</v>
      </c>
      <c r="DA175" s="28">
        <f t="shared" si="48"/>
        <v>2314.02</v>
      </c>
      <c r="DB175" s="28" t="s">
        <v>168</v>
      </c>
      <c r="DC175" s="9">
        <v>98901</v>
      </c>
      <c r="DD175" s="28">
        <v>12138.75</v>
      </c>
      <c r="DE175">
        <v>33</v>
      </c>
      <c r="DF175" s="28">
        <v>1778.97</v>
      </c>
      <c r="DG175">
        <v>6</v>
      </c>
      <c r="DH175" s="28">
        <v>43031.519999999997</v>
      </c>
      <c r="DI175">
        <v>28</v>
      </c>
      <c r="DJ175" s="28">
        <f t="shared" si="49"/>
        <v>56949.24</v>
      </c>
      <c r="DK175" s="28" t="s">
        <v>168</v>
      </c>
      <c r="DL175" s="9">
        <v>98901</v>
      </c>
      <c r="DM175" s="28">
        <v>16120.87</v>
      </c>
      <c r="DN175">
        <v>27</v>
      </c>
      <c r="DO175" s="28">
        <v>2932.36</v>
      </c>
      <c r="DP175">
        <v>10</v>
      </c>
      <c r="DQ175" s="28">
        <v>21395.969999999998</v>
      </c>
      <c r="DR175">
        <v>16</v>
      </c>
      <c r="DS175" s="28">
        <f t="shared" si="50"/>
        <v>40449.199999999997</v>
      </c>
    </row>
    <row r="176" spans="1:123" x14ac:dyDescent="0.2">
      <c r="A176" s="9">
        <v>98903</v>
      </c>
      <c r="B176" t="s">
        <v>120</v>
      </c>
      <c r="C176">
        <v>152</v>
      </c>
      <c r="D176">
        <v>160</v>
      </c>
      <c r="E176">
        <v>106</v>
      </c>
      <c r="F176">
        <v>171</v>
      </c>
      <c r="G176">
        <v>156</v>
      </c>
      <c r="H176">
        <v>144</v>
      </c>
      <c r="I176">
        <v>171</v>
      </c>
      <c r="J176">
        <v>139</v>
      </c>
      <c r="K176">
        <v>160</v>
      </c>
      <c r="L176">
        <v>159</v>
      </c>
      <c r="M176">
        <v>154</v>
      </c>
      <c r="N176">
        <v>174</v>
      </c>
      <c r="P176" t="s">
        <v>168</v>
      </c>
      <c r="Q176">
        <v>98550</v>
      </c>
      <c r="R176" s="21">
        <v>6266.1</v>
      </c>
      <c r="S176">
        <v>9</v>
      </c>
      <c r="T176" s="21">
        <v>140.69999999999999</v>
      </c>
      <c r="U176">
        <v>2</v>
      </c>
      <c r="V176" s="21">
        <v>309.45</v>
      </c>
      <c r="W176">
        <v>1</v>
      </c>
      <c r="X176" s="21">
        <f t="shared" si="38"/>
        <v>6716.25</v>
      </c>
      <c r="Y176" s="20" t="s">
        <v>168</v>
      </c>
      <c r="Z176">
        <v>98550</v>
      </c>
      <c r="AA176" s="21">
        <v>7178.86</v>
      </c>
      <c r="AB176">
        <v>6</v>
      </c>
      <c r="AC176" s="21">
        <v>3902.65</v>
      </c>
      <c r="AD176">
        <v>6</v>
      </c>
      <c r="AE176" s="21">
        <v>450.15</v>
      </c>
      <c r="AF176">
        <v>3</v>
      </c>
      <c r="AG176" s="28">
        <f t="shared" si="39"/>
        <v>11531.66</v>
      </c>
      <c r="AH176" s="20" t="s">
        <v>168</v>
      </c>
      <c r="AI176">
        <v>98848</v>
      </c>
      <c r="AJ176" s="21">
        <v>2247.9899999999998</v>
      </c>
      <c r="AK176">
        <v>2</v>
      </c>
      <c r="AL176" s="21">
        <v>2737.72</v>
      </c>
      <c r="AM176">
        <v>0</v>
      </c>
      <c r="AN176" s="21">
        <v>2634.26</v>
      </c>
      <c r="AO176">
        <v>5</v>
      </c>
      <c r="AP176" s="28">
        <f t="shared" si="40"/>
        <v>7619.9699999999993</v>
      </c>
      <c r="AQ176" s="130" t="s">
        <v>168</v>
      </c>
      <c r="AR176" s="9">
        <v>98563</v>
      </c>
      <c r="AS176" s="28">
        <v>2206</v>
      </c>
      <c r="AT176">
        <v>2</v>
      </c>
      <c r="AU176" s="28">
        <v>556.21</v>
      </c>
      <c r="AV176">
        <v>1</v>
      </c>
      <c r="AW176" s="28">
        <v>2439.29</v>
      </c>
      <c r="AX176">
        <v>3</v>
      </c>
      <c r="AY176" s="28">
        <f t="shared" si="41"/>
        <v>5201.5</v>
      </c>
      <c r="AZ176" s="130" t="s">
        <v>168</v>
      </c>
      <c r="BA176">
        <v>98802</v>
      </c>
      <c r="BB176" s="28">
        <v>5380.73</v>
      </c>
      <c r="BC176">
        <v>5</v>
      </c>
      <c r="BD176" s="28">
        <v>2123.59</v>
      </c>
      <c r="BE176">
        <v>0</v>
      </c>
      <c r="BF176" s="28">
        <v>4760.84</v>
      </c>
      <c r="BG176">
        <v>3</v>
      </c>
      <c r="BH176" s="28">
        <f t="shared" si="42"/>
        <v>12265.16</v>
      </c>
      <c r="BI176" s="28" t="s">
        <v>168</v>
      </c>
      <c r="BJ176" s="9">
        <v>98953</v>
      </c>
      <c r="BK176" s="28">
        <v>68.41</v>
      </c>
      <c r="BL176" s="9">
        <v>0</v>
      </c>
      <c r="BM176" s="28">
        <v>1593.05</v>
      </c>
      <c r="BN176" s="9">
        <v>3</v>
      </c>
      <c r="BO176" s="28">
        <v>13992.33</v>
      </c>
      <c r="BP176" s="9">
        <v>4</v>
      </c>
      <c r="BQ176" s="28">
        <f t="shared" si="43"/>
        <v>15653.79</v>
      </c>
      <c r="BR176" s="28" t="s">
        <v>168</v>
      </c>
      <c r="BS176">
        <v>98611</v>
      </c>
      <c r="BT176" s="28">
        <v>68.900000000000006</v>
      </c>
      <c r="BU176">
        <v>1</v>
      </c>
      <c r="BV176" s="28">
        <v>0</v>
      </c>
      <c r="BW176">
        <v>0</v>
      </c>
      <c r="BX176" s="28">
        <v>68.900000000000006</v>
      </c>
      <c r="BY176">
        <v>2</v>
      </c>
      <c r="BZ176" s="28">
        <f t="shared" si="44"/>
        <v>137.80000000000001</v>
      </c>
      <c r="CA176" s="130" t="s">
        <v>168</v>
      </c>
      <c r="CB176">
        <v>98948</v>
      </c>
      <c r="CC176" s="28">
        <v>1415.68</v>
      </c>
      <c r="CD176">
        <v>15</v>
      </c>
      <c r="CE176" s="28">
        <v>897.4</v>
      </c>
      <c r="CF176">
        <v>7</v>
      </c>
      <c r="CG176" s="28">
        <v>24403.699999999997</v>
      </c>
      <c r="CH176">
        <v>15</v>
      </c>
      <c r="CI176" s="28">
        <f t="shared" si="45"/>
        <v>26716.78</v>
      </c>
      <c r="CJ176" s="130" t="s">
        <v>168</v>
      </c>
      <c r="CK176">
        <v>98837</v>
      </c>
      <c r="CL176" s="28">
        <v>21895.89</v>
      </c>
      <c r="CM176">
        <v>12</v>
      </c>
      <c r="CN176" s="28">
        <v>2132.54</v>
      </c>
      <c r="CO176">
        <v>5</v>
      </c>
      <c r="CP176" s="21">
        <f t="shared" si="46"/>
        <v>24028.43</v>
      </c>
      <c r="CQ176">
        <f t="shared" si="46"/>
        <v>17</v>
      </c>
      <c r="CR176" s="28">
        <f t="shared" si="47"/>
        <v>48056.86</v>
      </c>
      <c r="CS176" s="28" t="s">
        <v>168</v>
      </c>
      <c r="CT176" s="9">
        <v>98936</v>
      </c>
      <c r="CU176" s="28">
        <v>193.45</v>
      </c>
      <c r="CV176" s="137">
        <v>2</v>
      </c>
      <c r="CW176" s="28">
        <v>26.78</v>
      </c>
      <c r="CX176" s="137">
        <v>0</v>
      </c>
      <c r="CY176" s="28">
        <v>39.78</v>
      </c>
      <c r="CZ176" s="137">
        <v>2</v>
      </c>
      <c r="DA176" s="28">
        <f t="shared" si="48"/>
        <v>260.01</v>
      </c>
      <c r="DB176" s="28" t="s">
        <v>168</v>
      </c>
      <c r="DC176" s="9">
        <v>98902</v>
      </c>
      <c r="DD176" s="28">
        <v>20098.77</v>
      </c>
      <c r="DE176">
        <v>74</v>
      </c>
      <c r="DF176" s="28">
        <v>3551.42</v>
      </c>
      <c r="DG176">
        <v>30</v>
      </c>
      <c r="DH176" s="28">
        <v>30357.25</v>
      </c>
      <c r="DI176">
        <v>37</v>
      </c>
      <c r="DJ176" s="28">
        <f t="shared" si="49"/>
        <v>54007.44</v>
      </c>
      <c r="DK176" s="28" t="s">
        <v>168</v>
      </c>
      <c r="DL176" s="9">
        <v>98902</v>
      </c>
      <c r="DM176" s="28">
        <v>38440.720000000001</v>
      </c>
      <c r="DN176">
        <v>98</v>
      </c>
      <c r="DO176" s="28">
        <v>8065.83</v>
      </c>
      <c r="DP176">
        <v>21</v>
      </c>
      <c r="DQ176" s="28">
        <v>4048.63</v>
      </c>
      <c r="DR176">
        <v>37</v>
      </c>
      <c r="DS176" s="28">
        <f t="shared" si="50"/>
        <v>50555.18</v>
      </c>
    </row>
    <row r="177" spans="1:123" x14ac:dyDescent="0.2">
      <c r="A177" s="9">
        <v>98908</v>
      </c>
      <c r="B177" t="s">
        <v>120</v>
      </c>
      <c r="C177">
        <v>483</v>
      </c>
      <c r="D177">
        <v>553</v>
      </c>
      <c r="E177">
        <v>511</v>
      </c>
      <c r="F177">
        <v>591</v>
      </c>
      <c r="G177">
        <v>558</v>
      </c>
      <c r="H177">
        <v>573</v>
      </c>
      <c r="I177">
        <v>561</v>
      </c>
      <c r="J177">
        <v>524</v>
      </c>
      <c r="K177">
        <v>568</v>
      </c>
      <c r="L177">
        <v>542</v>
      </c>
      <c r="M177">
        <v>523</v>
      </c>
      <c r="N177">
        <v>536</v>
      </c>
      <c r="P177" t="s">
        <v>168</v>
      </c>
      <c r="Q177">
        <v>98557</v>
      </c>
      <c r="R177" s="21">
        <v>27.1</v>
      </c>
      <c r="S177">
        <v>0</v>
      </c>
      <c r="T177" s="21">
        <v>55.74</v>
      </c>
      <c r="U177">
        <v>0</v>
      </c>
      <c r="V177" s="21">
        <v>272.47000000000003</v>
      </c>
      <c r="W177">
        <v>2</v>
      </c>
      <c r="X177" s="21">
        <f t="shared" si="38"/>
        <v>355.31000000000006</v>
      </c>
      <c r="Y177" s="20" t="s">
        <v>168</v>
      </c>
      <c r="Z177">
        <v>98557</v>
      </c>
      <c r="AA177" s="21">
        <v>24.43</v>
      </c>
      <c r="AB177">
        <v>0</v>
      </c>
      <c r="AC177" s="21">
        <v>27.1</v>
      </c>
      <c r="AD177">
        <v>0</v>
      </c>
      <c r="AE177" s="21">
        <v>158.98000000000002</v>
      </c>
      <c r="AF177">
        <v>1</v>
      </c>
      <c r="AG177" s="28">
        <f t="shared" si="39"/>
        <v>210.51000000000002</v>
      </c>
      <c r="AH177" s="20" t="s">
        <v>168</v>
      </c>
      <c r="AI177">
        <v>98901</v>
      </c>
      <c r="AJ177" s="21">
        <v>35138</v>
      </c>
      <c r="AK177">
        <v>27</v>
      </c>
      <c r="AL177" s="21">
        <v>13685.5</v>
      </c>
      <c r="AM177">
        <v>13</v>
      </c>
      <c r="AN177" s="21">
        <v>20899.73</v>
      </c>
      <c r="AO177">
        <v>29</v>
      </c>
      <c r="AP177" s="28">
        <f t="shared" si="40"/>
        <v>69723.23</v>
      </c>
      <c r="AQ177" s="130" t="s">
        <v>168</v>
      </c>
      <c r="AR177" s="9">
        <v>98584</v>
      </c>
      <c r="AS177" s="28">
        <v>6036.84</v>
      </c>
      <c r="AT177">
        <v>7</v>
      </c>
      <c r="AU177" s="28">
        <v>2323.96</v>
      </c>
      <c r="AV177">
        <v>1</v>
      </c>
      <c r="AW177" s="28">
        <v>20103.18</v>
      </c>
      <c r="AX177">
        <v>8</v>
      </c>
      <c r="AY177" s="28">
        <f t="shared" si="41"/>
        <v>28463.98</v>
      </c>
      <c r="AZ177" s="130" t="s">
        <v>168</v>
      </c>
      <c r="BA177">
        <v>98837</v>
      </c>
      <c r="BB177" s="28">
        <v>6534.98</v>
      </c>
      <c r="BC177">
        <v>7</v>
      </c>
      <c r="BD177" s="28">
        <v>6041.11</v>
      </c>
      <c r="BE177">
        <v>5</v>
      </c>
      <c r="BF177" s="28">
        <v>16357.740000000002</v>
      </c>
      <c r="BG177">
        <v>11</v>
      </c>
      <c r="BH177" s="28">
        <f t="shared" si="42"/>
        <v>28933.83</v>
      </c>
      <c r="BI177" s="28" t="s">
        <v>168</v>
      </c>
      <c r="BJ177" s="9">
        <v>99301</v>
      </c>
      <c r="BK177" s="28">
        <v>432.52</v>
      </c>
      <c r="BL177" s="9">
        <v>1</v>
      </c>
      <c r="BM177" s="28">
        <v>11317.98</v>
      </c>
      <c r="BN177" s="9">
        <v>20</v>
      </c>
      <c r="BO177" s="28">
        <v>68811.760000000009</v>
      </c>
      <c r="BP177" s="9">
        <v>51</v>
      </c>
      <c r="BQ177" s="28">
        <f t="shared" si="43"/>
        <v>80562.260000000009</v>
      </c>
      <c r="BR177" s="28" t="s">
        <v>168</v>
      </c>
      <c r="BS177">
        <v>98625</v>
      </c>
      <c r="BT177" s="28">
        <v>630.25</v>
      </c>
      <c r="BU177">
        <v>1</v>
      </c>
      <c r="BV177" s="28">
        <v>10</v>
      </c>
      <c r="BW177">
        <v>1</v>
      </c>
      <c r="BX177" s="28">
        <v>39.409999999999997</v>
      </c>
      <c r="BY177">
        <v>1</v>
      </c>
      <c r="BZ177" s="28">
        <f t="shared" si="44"/>
        <v>679.66</v>
      </c>
      <c r="CA177" s="130" t="s">
        <v>168</v>
      </c>
      <c r="CB177">
        <v>98951</v>
      </c>
      <c r="CC177" s="28">
        <v>4268.26</v>
      </c>
      <c r="CD177">
        <v>9</v>
      </c>
      <c r="CE177" s="28">
        <v>502.63</v>
      </c>
      <c r="CF177">
        <v>4</v>
      </c>
      <c r="CG177" s="28">
        <v>5785.77</v>
      </c>
      <c r="CH177">
        <v>7</v>
      </c>
      <c r="CI177" s="28">
        <f t="shared" si="45"/>
        <v>10556.66</v>
      </c>
      <c r="CJ177" s="130" t="s">
        <v>168</v>
      </c>
      <c r="CK177">
        <v>98848</v>
      </c>
      <c r="CL177" s="28">
        <v>438.92</v>
      </c>
      <c r="CM177">
        <v>1</v>
      </c>
      <c r="CN177" s="28">
        <v>107.67</v>
      </c>
      <c r="CO177">
        <v>1</v>
      </c>
      <c r="CP177" s="21">
        <f t="shared" si="46"/>
        <v>546.59</v>
      </c>
      <c r="CQ177">
        <f t="shared" si="46"/>
        <v>2</v>
      </c>
      <c r="CR177" s="28">
        <f t="shared" si="47"/>
        <v>1093.18</v>
      </c>
      <c r="CS177" s="28" t="s">
        <v>168</v>
      </c>
      <c r="CT177" s="9">
        <v>98942</v>
      </c>
      <c r="CU177" s="28">
        <v>1676.67</v>
      </c>
      <c r="CV177" s="137">
        <v>5</v>
      </c>
      <c r="CW177" s="28">
        <v>1240.99</v>
      </c>
      <c r="CX177" s="137">
        <v>1</v>
      </c>
      <c r="CY177" s="28">
        <v>12801.580000000002</v>
      </c>
      <c r="CZ177" s="137">
        <v>8</v>
      </c>
      <c r="DA177" s="28">
        <f t="shared" si="48"/>
        <v>15719.240000000002</v>
      </c>
      <c r="DB177" s="28" t="s">
        <v>168</v>
      </c>
      <c r="DC177" s="9">
        <v>98903</v>
      </c>
      <c r="DD177" s="28">
        <v>2297.6</v>
      </c>
      <c r="DE177">
        <v>15</v>
      </c>
      <c r="DF177" s="28">
        <v>724.11</v>
      </c>
      <c r="DG177">
        <v>7</v>
      </c>
      <c r="DH177" s="28">
        <v>12087.25</v>
      </c>
      <c r="DI177">
        <v>9</v>
      </c>
      <c r="DJ177" s="28">
        <f t="shared" si="49"/>
        <v>15108.96</v>
      </c>
      <c r="DK177" s="28" t="s">
        <v>168</v>
      </c>
      <c r="DL177" s="9">
        <v>98903</v>
      </c>
      <c r="DM177" s="28">
        <v>7846.11</v>
      </c>
      <c r="DN177">
        <v>24</v>
      </c>
      <c r="DO177" s="28">
        <v>282.56</v>
      </c>
      <c r="DP177">
        <v>4</v>
      </c>
      <c r="DQ177" s="28">
        <v>190.25</v>
      </c>
      <c r="DR177">
        <v>8</v>
      </c>
      <c r="DS177" s="28">
        <f t="shared" si="50"/>
        <v>8318.92</v>
      </c>
    </row>
    <row r="178" spans="1:123" x14ac:dyDescent="0.2">
      <c r="A178" s="9">
        <v>98930</v>
      </c>
      <c r="B178" t="s">
        <v>120</v>
      </c>
      <c r="C178">
        <v>243</v>
      </c>
      <c r="D178">
        <v>252</v>
      </c>
      <c r="E178">
        <v>171</v>
      </c>
      <c r="F178">
        <v>256</v>
      </c>
      <c r="G178">
        <v>241</v>
      </c>
      <c r="H178">
        <v>131</v>
      </c>
      <c r="I178">
        <v>238</v>
      </c>
      <c r="J178">
        <v>159</v>
      </c>
      <c r="K178">
        <v>224</v>
      </c>
      <c r="L178">
        <v>223</v>
      </c>
      <c r="M178">
        <v>204</v>
      </c>
      <c r="N178">
        <v>250</v>
      </c>
      <c r="P178" t="s">
        <v>168</v>
      </c>
      <c r="Q178">
        <v>98563</v>
      </c>
      <c r="R178" s="21">
        <v>980.91</v>
      </c>
      <c r="S178">
        <v>1</v>
      </c>
      <c r="T178" s="21">
        <v>432.06</v>
      </c>
      <c r="U178">
        <v>0</v>
      </c>
      <c r="V178" s="21">
        <v>2540.2799999999997</v>
      </c>
      <c r="W178">
        <v>2</v>
      </c>
      <c r="X178" s="21">
        <f t="shared" si="38"/>
        <v>3953.25</v>
      </c>
      <c r="Y178" s="20" t="s">
        <v>168</v>
      </c>
      <c r="Z178">
        <v>98563</v>
      </c>
      <c r="AA178" s="21">
        <v>1572.16</v>
      </c>
      <c r="AB178">
        <v>4</v>
      </c>
      <c r="AC178" s="21">
        <v>741.9</v>
      </c>
      <c r="AD178">
        <v>0</v>
      </c>
      <c r="AE178" s="21">
        <v>1972.34</v>
      </c>
      <c r="AF178">
        <v>2</v>
      </c>
      <c r="AG178" s="28">
        <f t="shared" si="39"/>
        <v>4286.3999999999996</v>
      </c>
      <c r="AH178" s="20" t="s">
        <v>168</v>
      </c>
      <c r="AI178">
        <v>98902</v>
      </c>
      <c r="AJ178" s="21">
        <v>21245.72</v>
      </c>
      <c r="AK178">
        <v>37</v>
      </c>
      <c r="AL178" s="21">
        <v>18652.46</v>
      </c>
      <c r="AM178">
        <v>30</v>
      </c>
      <c r="AN178" s="21">
        <v>21824.34</v>
      </c>
      <c r="AO178">
        <v>38</v>
      </c>
      <c r="AP178" s="28">
        <f t="shared" si="40"/>
        <v>61722.520000000004</v>
      </c>
      <c r="AQ178" s="130" t="s">
        <v>168</v>
      </c>
      <c r="AR178" s="9">
        <v>98611</v>
      </c>
      <c r="AS178" s="28">
        <v>1211.82</v>
      </c>
      <c r="AT178">
        <v>5</v>
      </c>
      <c r="AU178" s="28">
        <v>0</v>
      </c>
      <c r="AV178">
        <v>0</v>
      </c>
      <c r="AW178" s="28">
        <v>0</v>
      </c>
      <c r="AX178">
        <v>0</v>
      </c>
      <c r="AY178" s="28">
        <f t="shared" si="41"/>
        <v>1211.82</v>
      </c>
      <c r="AZ178" s="130" t="s">
        <v>168</v>
      </c>
      <c r="BA178">
        <v>98848</v>
      </c>
      <c r="BB178" s="28">
        <v>1247.94</v>
      </c>
      <c r="BC178">
        <v>3</v>
      </c>
      <c r="BD178" s="28">
        <v>1164.23</v>
      </c>
      <c r="BE178">
        <v>2</v>
      </c>
      <c r="BF178" s="28">
        <v>3536.9799999999996</v>
      </c>
      <c r="BG178">
        <v>3</v>
      </c>
      <c r="BH178" s="28">
        <f t="shared" si="42"/>
        <v>5949.15</v>
      </c>
      <c r="BI178" s="28" t="s">
        <v>168</v>
      </c>
      <c r="BJ178" s="9">
        <v>99323</v>
      </c>
      <c r="BK178" s="28">
        <v>34.369999999999997</v>
      </c>
      <c r="BL178" s="9">
        <v>1</v>
      </c>
      <c r="BM178" s="28">
        <v>0</v>
      </c>
      <c r="BN178" s="9">
        <v>0</v>
      </c>
      <c r="BO178" s="28">
        <v>0</v>
      </c>
      <c r="BP178" s="9">
        <v>0</v>
      </c>
      <c r="BQ178" s="28">
        <f t="shared" si="43"/>
        <v>34.369999999999997</v>
      </c>
      <c r="BR178" s="28" t="s">
        <v>168</v>
      </c>
      <c r="BS178">
        <v>98626</v>
      </c>
      <c r="BT178" s="28">
        <v>10834.83</v>
      </c>
      <c r="BU178">
        <v>21</v>
      </c>
      <c r="BV178" s="28">
        <v>0</v>
      </c>
      <c r="BW178">
        <v>0</v>
      </c>
      <c r="BX178" s="28">
        <v>247.32</v>
      </c>
      <c r="BY178">
        <v>1</v>
      </c>
      <c r="BZ178" s="28">
        <f t="shared" si="44"/>
        <v>11082.15</v>
      </c>
      <c r="CA178" s="130" t="s">
        <v>168</v>
      </c>
      <c r="CB178">
        <v>98953</v>
      </c>
      <c r="CC178" s="28">
        <v>0</v>
      </c>
      <c r="CD178">
        <v>0</v>
      </c>
      <c r="CE178" s="28">
        <v>541.54999999999995</v>
      </c>
      <c r="CF178">
        <v>0</v>
      </c>
      <c r="CG178" s="28">
        <v>13951.86</v>
      </c>
      <c r="CH178">
        <v>5</v>
      </c>
      <c r="CI178" s="28">
        <f t="shared" si="45"/>
        <v>14493.41</v>
      </c>
      <c r="CJ178" s="130" t="s">
        <v>168</v>
      </c>
      <c r="CK178">
        <v>98901</v>
      </c>
      <c r="CL178" s="28">
        <v>5706.5</v>
      </c>
      <c r="CM178">
        <v>26</v>
      </c>
      <c r="CN178" s="28">
        <v>9890.57</v>
      </c>
      <c r="CO178">
        <v>7</v>
      </c>
      <c r="CP178" s="21">
        <f t="shared" si="46"/>
        <v>15597.07</v>
      </c>
      <c r="CQ178">
        <f t="shared" si="46"/>
        <v>33</v>
      </c>
      <c r="CR178" s="28">
        <f t="shared" si="47"/>
        <v>31194.14</v>
      </c>
      <c r="CS178" s="28" t="s">
        <v>168</v>
      </c>
      <c r="CT178" s="9">
        <v>98944</v>
      </c>
      <c r="CU178" s="28">
        <v>1339.11</v>
      </c>
      <c r="CV178" s="137">
        <v>10</v>
      </c>
      <c r="CW178" s="28">
        <v>874.08</v>
      </c>
      <c r="CX178" s="137">
        <v>6</v>
      </c>
      <c r="CY178" s="28">
        <v>18782.07</v>
      </c>
      <c r="CZ178" s="137">
        <v>15</v>
      </c>
      <c r="DA178" s="28">
        <f t="shared" si="48"/>
        <v>20995.26</v>
      </c>
      <c r="DB178" s="28" t="s">
        <v>168</v>
      </c>
      <c r="DC178" s="9">
        <v>98908</v>
      </c>
      <c r="DD178" s="28">
        <v>3596.47</v>
      </c>
      <c r="DE178">
        <v>10</v>
      </c>
      <c r="DF178" s="28">
        <v>876.58</v>
      </c>
      <c r="DG178">
        <v>6</v>
      </c>
      <c r="DH178" s="28">
        <v>6569.8099999999995</v>
      </c>
      <c r="DI178">
        <v>6</v>
      </c>
      <c r="DJ178" s="28">
        <f t="shared" si="49"/>
        <v>11042.86</v>
      </c>
      <c r="DK178" s="28" t="s">
        <v>168</v>
      </c>
      <c r="DL178" s="9">
        <v>98908</v>
      </c>
      <c r="DM178" s="28">
        <v>7704.89</v>
      </c>
      <c r="DN178">
        <v>15</v>
      </c>
      <c r="DO178" s="28">
        <v>984.44</v>
      </c>
      <c r="DP178">
        <v>4</v>
      </c>
      <c r="DQ178" s="28">
        <v>5667.52</v>
      </c>
      <c r="DR178">
        <v>8</v>
      </c>
      <c r="DS178" s="28">
        <f t="shared" si="50"/>
        <v>14356.85</v>
      </c>
    </row>
    <row r="179" spans="1:123" x14ac:dyDescent="0.2">
      <c r="A179" s="9">
        <v>98932</v>
      </c>
      <c r="B179" t="s">
        <v>120</v>
      </c>
      <c r="C179">
        <v>54</v>
      </c>
      <c r="D179">
        <v>57</v>
      </c>
      <c r="E179">
        <v>32</v>
      </c>
      <c r="F179">
        <v>65</v>
      </c>
      <c r="G179">
        <v>64</v>
      </c>
      <c r="H179">
        <v>43</v>
      </c>
      <c r="I179">
        <v>64</v>
      </c>
      <c r="J179">
        <v>34</v>
      </c>
      <c r="K179">
        <v>52</v>
      </c>
      <c r="L179">
        <v>61</v>
      </c>
      <c r="M179">
        <v>45</v>
      </c>
      <c r="N179">
        <v>58</v>
      </c>
      <c r="P179" t="s">
        <v>168</v>
      </c>
      <c r="Q179">
        <v>98584</v>
      </c>
      <c r="R179" s="21">
        <v>3604.09</v>
      </c>
      <c r="S179">
        <v>3</v>
      </c>
      <c r="T179" s="21">
        <v>0</v>
      </c>
      <c r="U179">
        <v>0</v>
      </c>
      <c r="V179" s="21">
        <v>14205.289999999999</v>
      </c>
      <c r="W179">
        <v>9</v>
      </c>
      <c r="X179" s="21">
        <f t="shared" si="38"/>
        <v>17809.379999999997</v>
      </c>
      <c r="Y179" s="20" t="s">
        <v>168</v>
      </c>
      <c r="Z179">
        <v>98584</v>
      </c>
      <c r="AA179" s="21">
        <v>6016.36</v>
      </c>
      <c r="AB179">
        <v>8</v>
      </c>
      <c r="AC179" s="21">
        <v>3057.47</v>
      </c>
      <c r="AD179">
        <v>2</v>
      </c>
      <c r="AE179" s="21">
        <v>14205.289999999999</v>
      </c>
      <c r="AF179">
        <v>9</v>
      </c>
      <c r="AG179" s="28">
        <f t="shared" si="39"/>
        <v>23279.119999999999</v>
      </c>
      <c r="AH179" s="20" t="s">
        <v>168</v>
      </c>
      <c r="AI179">
        <v>98903</v>
      </c>
      <c r="AJ179" s="21">
        <v>10756.64</v>
      </c>
      <c r="AK179">
        <v>10</v>
      </c>
      <c r="AL179" s="21">
        <v>9602.31</v>
      </c>
      <c r="AM179">
        <v>7</v>
      </c>
      <c r="AN179" s="21">
        <v>11763.75</v>
      </c>
      <c r="AO179">
        <v>15</v>
      </c>
      <c r="AP179" s="28">
        <f t="shared" si="40"/>
        <v>32122.699999999997</v>
      </c>
      <c r="AQ179" s="130" t="s">
        <v>168</v>
      </c>
      <c r="AR179" s="9">
        <v>98625</v>
      </c>
      <c r="AS179" s="28">
        <v>1052.45</v>
      </c>
      <c r="AT179">
        <v>4</v>
      </c>
      <c r="AU179" s="28">
        <v>0</v>
      </c>
      <c r="AV179">
        <v>0</v>
      </c>
      <c r="AW179" s="28">
        <v>1458.6000000000001</v>
      </c>
      <c r="AX179">
        <v>2</v>
      </c>
      <c r="AY179" s="28">
        <f t="shared" si="41"/>
        <v>2511.0500000000002</v>
      </c>
      <c r="AZ179" s="130" t="s">
        <v>168</v>
      </c>
      <c r="BA179">
        <v>98901</v>
      </c>
      <c r="BB179" s="28">
        <v>21492.58</v>
      </c>
      <c r="BC179">
        <v>26</v>
      </c>
      <c r="BD179" s="28">
        <v>14919.28</v>
      </c>
      <c r="BE179">
        <v>13</v>
      </c>
      <c r="BF179" s="28">
        <v>53189.04</v>
      </c>
      <c r="BG179">
        <v>43</v>
      </c>
      <c r="BH179" s="28">
        <f t="shared" si="42"/>
        <v>89600.9</v>
      </c>
      <c r="BI179" s="28" t="s">
        <v>168</v>
      </c>
      <c r="BJ179" s="9">
        <v>99324</v>
      </c>
      <c r="BK179" s="28">
        <v>4104.34</v>
      </c>
      <c r="BL179" s="9">
        <v>3</v>
      </c>
      <c r="BM179" s="28">
        <v>319.41000000000003</v>
      </c>
      <c r="BN179" s="9">
        <v>1</v>
      </c>
      <c r="BO179" s="28">
        <v>55.48</v>
      </c>
      <c r="BP179" s="9">
        <v>1</v>
      </c>
      <c r="BQ179" s="28">
        <f t="shared" si="43"/>
        <v>4479.2299999999996</v>
      </c>
      <c r="BR179" s="28" t="s">
        <v>168</v>
      </c>
      <c r="BS179">
        <v>98632</v>
      </c>
      <c r="BT179" s="28">
        <v>4488.1899999999996</v>
      </c>
      <c r="BU179">
        <v>15</v>
      </c>
      <c r="BV179" s="28">
        <v>3709.59</v>
      </c>
      <c r="BW179">
        <v>5</v>
      </c>
      <c r="BX179" s="28">
        <v>31771.18</v>
      </c>
      <c r="BY179">
        <v>23</v>
      </c>
      <c r="BZ179" s="28">
        <f t="shared" si="44"/>
        <v>39968.959999999999</v>
      </c>
      <c r="CA179" s="130" t="s">
        <v>168</v>
      </c>
      <c r="CB179">
        <v>99301</v>
      </c>
      <c r="CC179" s="28">
        <v>5555.26</v>
      </c>
      <c r="CD179">
        <v>32</v>
      </c>
      <c r="CE179" s="28">
        <v>3507.36</v>
      </c>
      <c r="CF179">
        <v>12</v>
      </c>
      <c r="CG179" s="28">
        <v>37937.69</v>
      </c>
      <c r="CH179">
        <v>37</v>
      </c>
      <c r="CI179" s="28">
        <f t="shared" si="45"/>
        <v>47000.310000000005</v>
      </c>
      <c r="CJ179" s="130" t="s">
        <v>168</v>
      </c>
      <c r="CK179">
        <v>98902</v>
      </c>
      <c r="CL179" s="28">
        <v>16320.1</v>
      </c>
      <c r="CM179">
        <v>88</v>
      </c>
      <c r="CN179" s="28">
        <v>2312.52</v>
      </c>
      <c r="CO179">
        <v>17</v>
      </c>
      <c r="CP179" s="21">
        <f t="shared" si="46"/>
        <v>18632.62</v>
      </c>
      <c r="CQ179">
        <f t="shared" si="46"/>
        <v>105</v>
      </c>
      <c r="CR179" s="28">
        <f t="shared" si="47"/>
        <v>37265.24</v>
      </c>
      <c r="CS179" s="28" t="s">
        <v>168</v>
      </c>
      <c r="CT179" s="9">
        <v>98948</v>
      </c>
      <c r="CU179" s="28">
        <v>1196.8399999999999</v>
      </c>
      <c r="CV179" s="137">
        <v>9</v>
      </c>
      <c r="CW179" s="28">
        <v>548.14</v>
      </c>
      <c r="CX179" s="137">
        <v>5</v>
      </c>
      <c r="CY179" s="28">
        <v>23925.61</v>
      </c>
      <c r="CZ179" s="137">
        <v>13</v>
      </c>
      <c r="DA179" s="28">
        <f t="shared" si="48"/>
        <v>25670.59</v>
      </c>
      <c r="DB179" s="28" t="s">
        <v>168</v>
      </c>
      <c r="DC179" s="9">
        <v>98930</v>
      </c>
      <c r="DD179" s="28">
        <v>4569.6000000000004</v>
      </c>
      <c r="DE179">
        <v>15</v>
      </c>
      <c r="DF179" s="28">
        <v>858.73</v>
      </c>
      <c r="DG179">
        <v>7</v>
      </c>
      <c r="DH179" s="28">
        <v>23.3</v>
      </c>
      <c r="DI179">
        <v>3</v>
      </c>
      <c r="DJ179" s="28">
        <f t="shared" si="49"/>
        <v>5451.63</v>
      </c>
      <c r="DK179" s="28" t="s">
        <v>168</v>
      </c>
      <c r="DL179" s="9">
        <v>98930</v>
      </c>
      <c r="DM179" s="28">
        <v>6974.33</v>
      </c>
      <c r="DN179">
        <v>22</v>
      </c>
      <c r="DO179" s="28">
        <v>182.71</v>
      </c>
      <c r="DP179">
        <v>1</v>
      </c>
      <c r="DQ179" s="28">
        <v>155.30000000000001</v>
      </c>
      <c r="DR179">
        <v>7</v>
      </c>
      <c r="DS179" s="28">
        <f t="shared" si="50"/>
        <v>7312.34</v>
      </c>
    </row>
    <row r="180" spans="1:123" x14ac:dyDescent="0.2">
      <c r="A180" s="9">
        <v>98936</v>
      </c>
      <c r="B180" t="s">
        <v>120</v>
      </c>
      <c r="C180">
        <v>85</v>
      </c>
      <c r="D180">
        <v>94</v>
      </c>
      <c r="E180">
        <v>82</v>
      </c>
      <c r="F180">
        <v>112</v>
      </c>
      <c r="G180">
        <v>108</v>
      </c>
      <c r="H180">
        <v>118</v>
      </c>
      <c r="I180">
        <v>121</v>
      </c>
      <c r="J180">
        <v>111</v>
      </c>
      <c r="K180">
        <v>113</v>
      </c>
      <c r="L180">
        <v>93</v>
      </c>
      <c r="M180">
        <v>89</v>
      </c>
      <c r="N180">
        <v>82</v>
      </c>
      <c r="P180" t="s">
        <v>168</v>
      </c>
      <c r="Q180">
        <v>98611</v>
      </c>
      <c r="R180" s="21">
        <v>1154.32</v>
      </c>
      <c r="S180">
        <v>6</v>
      </c>
      <c r="T180" s="21">
        <v>0</v>
      </c>
      <c r="U180">
        <v>0</v>
      </c>
      <c r="V180" s="21">
        <v>0</v>
      </c>
      <c r="W180">
        <v>0</v>
      </c>
      <c r="X180" s="21">
        <f t="shared" si="38"/>
        <v>1154.32</v>
      </c>
      <c r="Y180" s="20" t="s">
        <v>168</v>
      </c>
      <c r="Z180">
        <v>98625</v>
      </c>
      <c r="AA180" s="21">
        <v>1823.67</v>
      </c>
      <c r="AB180">
        <v>4</v>
      </c>
      <c r="AC180" s="21">
        <v>286.97000000000003</v>
      </c>
      <c r="AD180">
        <v>1</v>
      </c>
      <c r="AE180" s="21">
        <v>1095.23</v>
      </c>
      <c r="AF180">
        <v>2</v>
      </c>
      <c r="AG180" s="28">
        <f t="shared" si="39"/>
        <v>3205.8700000000003</v>
      </c>
      <c r="AH180" s="20" t="s">
        <v>168</v>
      </c>
      <c r="AI180">
        <v>98908</v>
      </c>
      <c r="AJ180" s="21">
        <v>4123.41</v>
      </c>
      <c r="AK180">
        <v>8</v>
      </c>
      <c r="AL180" s="21">
        <v>2011.19</v>
      </c>
      <c r="AM180">
        <v>2</v>
      </c>
      <c r="AN180" s="21">
        <v>1491.7399999999998</v>
      </c>
      <c r="AO180">
        <v>8</v>
      </c>
      <c r="AP180" s="28">
        <f t="shared" si="40"/>
        <v>7626.34</v>
      </c>
      <c r="AQ180" s="130" t="s">
        <v>168</v>
      </c>
      <c r="AR180" s="9">
        <v>98626</v>
      </c>
      <c r="AS180" s="28">
        <v>15599.55</v>
      </c>
      <c r="AT180">
        <v>23</v>
      </c>
      <c r="AU180" s="28">
        <v>0</v>
      </c>
      <c r="AV180">
        <v>0</v>
      </c>
      <c r="AW180" s="28">
        <v>2899.46</v>
      </c>
      <c r="AX180">
        <v>3</v>
      </c>
      <c r="AY180" s="28">
        <f t="shared" si="41"/>
        <v>18499.009999999998</v>
      </c>
      <c r="AZ180" s="130" t="s">
        <v>168</v>
      </c>
      <c r="BA180">
        <v>98902</v>
      </c>
      <c r="BB180" s="28">
        <v>28625.119999999999</v>
      </c>
      <c r="BC180">
        <v>74</v>
      </c>
      <c r="BD180" s="28">
        <v>21370.9</v>
      </c>
      <c r="BE180">
        <v>25</v>
      </c>
      <c r="BF180" s="28">
        <v>40039.06</v>
      </c>
      <c r="BG180">
        <v>47</v>
      </c>
      <c r="BH180" s="28">
        <f t="shared" si="42"/>
        <v>90035.08</v>
      </c>
      <c r="BI180" s="28" t="s">
        <v>168</v>
      </c>
      <c r="BJ180" s="9">
        <v>99336</v>
      </c>
      <c r="BK180" s="28">
        <v>16888.28</v>
      </c>
      <c r="BL180" s="9">
        <v>36</v>
      </c>
      <c r="BM180" s="28">
        <v>12093.58</v>
      </c>
      <c r="BN180" s="9">
        <v>16</v>
      </c>
      <c r="BO180" s="28">
        <v>31320.31</v>
      </c>
      <c r="BP180" s="9">
        <v>35</v>
      </c>
      <c r="BQ180" s="28">
        <f t="shared" si="43"/>
        <v>60302.17</v>
      </c>
      <c r="BR180" s="28" t="s">
        <v>168</v>
      </c>
      <c r="BS180">
        <v>98674</v>
      </c>
      <c r="BT180" s="28">
        <v>3433.76</v>
      </c>
      <c r="BU180">
        <v>27</v>
      </c>
      <c r="BV180" s="28">
        <v>0</v>
      </c>
      <c r="BW180">
        <v>0</v>
      </c>
      <c r="BX180" s="28">
        <v>5095.8900000000003</v>
      </c>
      <c r="BY180">
        <v>9</v>
      </c>
      <c r="BZ180" s="28">
        <f t="shared" si="44"/>
        <v>8529.6500000000015</v>
      </c>
      <c r="CA180" s="130" t="s">
        <v>168</v>
      </c>
      <c r="CB180">
        <v>99323</v>
      </c>
      <c r="CC180" s="28">
        <v>26</v>
      </c>
      <c r="CD180">
        <v>2</v>
      </c>
      <c r="CE180" s="28">
        <v>0</v>
      </c>
      <c r="CF180">
        <v>0</v>
      </c>
      <c r="CG180" s="28">
        <v>0</v>
      </c>
      <c r="CH180">
        <v>0</v>
      </c>
      <c r="CI180" s="28">
        <f t="shared" si="45"/>
        <v>26</v>
      </c>
      <c r="CJ180" s="130" t="s">
        <v>168</v>
      </c>
      <c r="CK180">
        <v>98903</v>
      </c>
      <c r="CL180" s="28">
        <v>3294.21</v>
      </c>
      <c r="CM180">
        <v>22</v>
      </c>
      <c r="CN180" s="28">
        <v>950</v>
      </c>
      <c r="CO180">
        <v>6</v>
      </c>
      <c r="CP180" s="21">
        <f t="shared" si="46"/>
        <v>4244.21</v>
      </c>
      <c r="CQ180">
        <f t="shared" si="46"/>
        <v>28</v>
      </c>
      <c r="CR180" s="28">
        <f t="shared" si="47"/>
        <v>8488.42</v>
      </c>
      <c r="CS180" s="28" t="s">
        <v>168</v>
      </c>
      <c r="CT180" s="9">
        <v>98951</v>
      </c>
      <c r="CU180" s="28">
        <v>5246.92</v>
      </c>
      <c r="CV180" s="137">
        <v>7</v>
      </c>
      <c r="CW180" s="28">
        <v>330.25</v>
      </c>
      <c r="CX180" s="137">
        <v>1</v>
      </c>
      <c r="CY180" s="28">
        <v>2469.8599999999997</v>
      </c>
      <c r="CZ180" s="137">
        <v>8</v>
      </c>
      <c r="DA180" s="28">
        <f t="shared" si="48"/>
        <v>8047.03</v>
      </c>
      <c r="DB180" s="28" t="s">
        <v>168</v>
      </c>
      <c r="DC180" s="9">
        <v>98932</v>
      </c>
      <c r="DD180" s="28">
        <v>132.19</v>
      </c>
      <c r="DE180">
        <v>6</v>
      </c>
      <c r="DF180" s="28">
        <v>13.78</v>
      </c>
      <c r="DG180">
        <v>0</v>
      </c>
      <c r="DH180" s="28">
        <v>457.03999999999996</v>
      </c>
      <c r="DI180">
        <v>1</v>
      </c>
      <c r="DJ180" s="28">
        <f t="shared" si="49"/>
        <v>603.01</v>
      </c>
      <c r="DK180" s="28" t="s">
        <v>168</v>
      </c>
      <c r="DL180" s="9">
        <v>98932</v>
      </c>
      <c r="DM180" s="28">
        <v>2273.5</v>
      </c>
      <c r="DN180">
        <v>12</v>
      </c>
      <c r="DO180" s="28">
        <v>0</v>
      </c>
      <c r="DP180">
        <v>0</v>
      </c>
      <c r="DQ180" s="28">
        <v>0</v>
      </c>
      <c r="DR180">
        <v>0</v>
      </c>
      <c r="DS180" s="28">
        <f t="shared" si="50"/>
        <v>2273.5</v>
      </c>
    </row>
    <row r="181" spans="1:123" x14ac:dyDescent="0.2">
      <c r="A181" s="9">
        <v>98942</v>
      </c>
      <c r="B181" t="s">
        <v>120</v>
      </c>
      <c r="C181">
        <v>156</v>
      </c>
      <c r="D181">
        <v>175</v>
      </c>
      <c r="E181">
        <v>162</v>
      </c>
      <c r="F181">
        <v>174</v>
      </c>
      <c r="G181">
        <v>166</v>
      </c>
      <c r="H181">
        <v>192</v>
      </c>
      <c r="I181">
        <v>181</v>
      </c>
      <c r="J181">
        <v>165</v>
      </c>
      <c r="K181">
        <v>176</v>
      </c>
      <c r="L181">
        <v>151</v>
      </c>
      <c r="M181">
        <v>147</v>
      </c>
      <c r="N181">
        <v>140</v>
      </c>
      <c r="P181" t="s">
        <v>168</v>
      </c>
      <c r="Q181">
        <v>98625</v>
      </c>
      <c r="R181" s="21">
        <v>6161.34</v>
      </c>
      <c r="S181">
        <v>5</v>
      </c>
      <c r="T181" s="21">
        <v>183.57</v>
      </c>
      <c r="U181">
        <v>2</v>
      </c>
      <c r="V181" s="21">
        <v>1089.4099999999999</v>
      </c>
      <c r="W181">
        <v>2</v>
      </c>
      <c r="X181" s="21">
        <f t="shared" si="38"/>
        <v>7434.32</v>
      </c>
      <c r="Y181" s="20" t="s">
        <v>168</v>
      </c>
      <c r="Z181">
        <v>98626</v>
      </c>
      <c r="AA181" s="21">
        <v>6215.53</v>
      </c>
      <c r="AB181">
        <v>9</v>
      </c>
      <c r="AC181" s="21">
        <v>3483.09</v>
      </c>
      <c r="AD181">
        <v>6</v>
      </c>
      <c r="AE181" s="21">
        <v>0</v>
      </c>
      <c r="AF181">
        <v>0</v>
      </c>
      <c r="AG181" s="28">
        <f t="shared" si="39"/>
        <v>9698.619999999999</v>
      </c>
      <c r="AH181" s="20" t="s">
        <v>168</v>
      </c>
      <c r="AI181">
        <v>98930</v>
      </c>
      <c r="AJ181" s="21">
        <v>15272.65</v>
      </c>
      <c r="AK181">
        <v>11</v>
      </c>
      <c r="AL181" s="21">
        <v>2801.15</v>
      </c>
      <c r="AM181">
        <v>1</v>
      </c>
      <c r="AN181" s="21">
        <v>7622.65</v>
      </c>
      <c r="AO181">
        <v>6</v>
      </c>
      <c r="AP181" s="28">
        <f t="shared" si="40"/>
        <v>25696.449999999997</v>
      </c>
      <c r="AQ181" s="130" t="s">
        <v>168</v>
      </c>
      <c r="AR181" s="9">
        <v>98632</v>
      </c>
      <c r="AS181" s="28">
        <v>25018.47</v>
      </c>
      <c r="AT181">
        <v>22</v>
      </c>
      <c r="AU181" s="28">
        <v>4802.99</v>
      </c>
      <c r="AV181">
        <v>3</v>
      </c>
      <c r="AW181" s="28">
        <v>12505.86</v>
      </c>
      <c r="AX181">
        <v>18</v>
      </c>
      <c r="AY181" s="28">
        <f t="shared" si="41"/>
        <v>42327.32</v>
      </c>
      <c r="AZ181" s="130" t="s">
        <v>168</v>
      </c>
      <c r="BA181">
        <v>98903</v>
      </c>
      <c r="BB181" s="28">
        <v>6943.2</v>
      </c>
      <c r="BC181">
        <v>16</v>
      </c>
      <c r="BD181" s="28">
        <v>15935.03</v>
      </c>
      <c r="BE181">
        <v>6</v>
      </c>
      <c r="BF181" s="28">
        <v>18611.02</v>
      </c>
      <c r="BG181">
        <v>18</v>
      </c>
      <c r="BH181" s="28">
        <f t="shared" si="42"/>
        <v>41489.25</v>
      </c>
      <c r="BI181" s="28" t="s">
        <v>168</v>
      </c>
      <c r="BJ181" s="9">
        <v>99337</v>
      </c>
      <c r="BK181" s="28">
        <v>149.36000000000001</v>
      </c>
      <c r="BL181" s="9">
        <v>4</v>
      </c>
      <c r="BM181" s="28">
        <v>122.76</v>
      </c>
      <c r="BN181" s="9">
        <v>1</v>
      </c>
      <c r="BO181" s="28">
        <v>0</v>
      </c>
      <c r="BP181" s="9">
        <v>0</v>
      </c>
      <c r="BQ181" s="28">
        <f t="shared" si="43"/>
        <v>272.12</v>
      </c>
      <c r="BR181" s="28" t="s">
        <v>168</v>
      </c>
      <c r="BS181">
        <v>98801</v>
      </c>
      <c r="BT181" s="28">
        <v>4026.82</v>
      </c>
      <c r="BU181">
        <v>14</v>
      </c>
      <c r="BV181" s="28">
        <v>1164.33</v>
      </c>
      <c r="BW181">
        <v>5</v>
      </c>
      <c r="BX181" s="28">
        <v>4389.91</v>
      </c>
      <c r="BY181">
        <v>7</v>
      </c>
      <c r="BZ181" s="28">
        <f t="shared" si="44"/>
        <v>9581.06</v>
      </c>
      <c r="CA181" s="130" t="s">
        <v>168</v>
      </c>
      <c r="CB181">
        <v>99324</v>
      </c>
      <c r="CC181" s="28">
        <v>1941.77</v>
      </c>
      <c r="CD181">
        <v>1</v>
      </c>
      <c r="CE181" s="28">
        <v>2214.08</v>
      </c>
      <c r="CF181">
        <v>1</v>
      </c>
      <c r="CG181" s="28">
        <v>264.33</v>
      </c>
      <c r="CH181">
        <v>1</v>
      </c>
      <c r="CI181" s="28">
        <f t="shared" si="45"/>
        <v>4420.18</v>
      </c>
      <c r="CJ181" s="130" t="s">
        <v>168</v>
      </c>
      <c r="CK181">
        <v>98908</v>
      </c>
      <c r="CL181" s="28">
        <v>2652.61</v>
      </c>
      <c r="CM181">
        <v>18</v>
      </c>
      <c r="CN181" s="28">
        <v>179.08</v>
      </c>
      <c r="CO181">
        <v>7</v>
      </c>
      <c r="CP181" s="21">
        <f t="shared" si="46"/>
        <v>2831.69</v>
      </c>
      <c r="CQ181">
        <f t="shared" si="46"/>
        <v>25</v>
      </c>
      <c r="CR181" s="28">
        <f t="shared" si="47"/>
        <v>5663.38</v>
      </c>
      <c r="CS181" s="28" t="s">
        <v>168</v>
      </c>
      <c r="CT181" s="9">
        <v>98953</v>
      </c>
      <c r="CU181" s="28">
        <v>239.78</v>
      </c>
      <c r="CV181" s="137">
        <v>6</v>
      </c>
      <c r="CW181" s="28">
        <v>10.039999999999999</v>
      </c>
      <c r="CX181" s="137">
        <v>1</v>
      </c>
      <c r="CY181" s="28">
        <v>0</v>
      </c>
      <c r="CZ181" s="137">
        <v>0</v>
      </c>
      <c r="DA181" s="28">
        <f t="shared" si="48"/>
        <v>249.82</v>
      </c>
      <c r="DB181" s="28" t="s">
        <v>168</v>
      </c>
      <c r="DC181" s="9">
        <v>98936</v>
      </c>
      <c r="DD181" s="28">
        <v>30.71</v>
      </c>
      <c r="DE181">
        <v>0</v>
      </c>
      <c r="DF181" s="28">
        <v>26.78</v>
      </c>
      <c r="DG181">
        <v>0</v>
      </c>
      <c r="DH181" s="28">
        <v>66.56</v>
      </c>
      <c r="DI181">
        <v>2</v>
      </c>
      <c r="DJ181" s="28">
        <f t="shared" si="49"/>
        <v>124.05000000000001</v>
      </c>
      <c r="DK181" s="28" t="s">
        <v>168</v>
      </c>
      <c r="DL181" s="9">
        <v>98936</v>
      </c>
      <c r="DM181" s="28">
        <v>190.41</v>
      </c>
      <c r="DN181">
        <v>3</v>
      </c>
      <c r="DO181" s="28">
        <v>16.45</v>
      </c>
      <c r="DP181">
        <v>0</v>
      </c>
      <c r="DQ181" s="28">
        <v>41.34</v>
      </c>
      <c r="DR181">
        <v>1</v>
      </c>
      <c r="DS181" s="28">
        <f t="shared" si="50"/>
        <v>248.2</v>
      </c>
    </row>
    <row r="182" spans="1:123" x14ac:dyDescent="0.2">
      <c r="A182" s="9">
        <v>98944</v>
      </c>
      <c r="B182" t="s">
        <v>120</v>
      </c>
      <c r="C182">
        <v>288</v>
      </c>
      <c r="D182">
        <v>305</v>
      </c>
      <c r="E182">
        <v>290</v>
      </c>
      <c r="F182">
        <v>313</v>
      </c>
      <c r="G182">
        <v>339</v>
      </c>
      <c r="H182">
        <v>320</v>
      </c>
      <c r="I182">
        <v>343</v>
      </c>
      <c r="J182">
        <v>292</v>
      </c>
      <c r="K182">
        <v>299</v>
      </c>
      <c r="L182">
        <v>272</v>
      </c>
      <c r="M182">
        <v>226</v>
      </c>
      <c r="N182">
        <v>225</v>
      </c>
      <c r="P182" t="s">
        <v>168</v>
      </c>
      <c r="Q182">
        <v>98626</v>
      </c>
      <c r="R182" s="21">
        <v>12438.02</v>
      </c>
      <c r="S182">
        <v>11</v>
      </c>
      <c r="T182" s="21">
        <v>423.51</v>
      </c>
      <c r="U182">
        <v>1</v>
      </c>
      <c r="V182" s="21">
        <v>0</v>
      </c>
      <c r="W182">
        <v>0</v>
      </c>
      <c r="X182" s="21">
        <f t="shared" si="38"/>
        <v>12861.53</v>
      </c>
      <c r="Y182" s="20" t="s">
        <v>168</v>
      </c>
      <c r="Z182">
        <v>98632</v>
      </c>
      <c r="AA182" s="21">
        <v>16581.18</v>
      </c>
      <c r="AB182">
        <v>23</v>
      </c>
      <c r="AC182" s="21">
        <v>5777.85</v>
      </c>
      <c r="AD182">
        <v>8</v>
      </c>
      <c r="AE182" s="21">
        <v>19816.77</v>
      </c>
      <c r="AF182">
        <v>13</v>
      </c>
      <c r="AG182" s="28">
        <f t="shared" si="39"/>
        <v>42175.8</v>
      </c>
      <c r="AH182" s="20" t="s">
        <v>168</v>
      </c>
      <c r="AI182">
        <v>98932</v>
      </c>
      <c r="AJ182" s="21">
        <v>0</v>
      </c>
      <c r="AK182">
        <v>0</v>
      </c>
      <c r="AL182" s="21">
        <v>497.99</v>
      </c>
      <c r="AM182">
        <v>0</v>
      </c>
      <c r="AN182" s="21">
        <v>1144.26</v>
      </c>
      <c r="AO182">
        <v>2</v>
      </c>
      <c r="AP182" s="28">
        <f t="shared" si="40"/>
        <v>1642.25</v>
      </c>
      <c r="AQ182" s="130" t="s">
        <v>168</v>
      </c>
      <c r="AR182" s="9">
        <v>98674</v>
      </c>
      <c r="AS182" s="28">
        <v>4906.1099999999997</v>
      </c>
      <c r="AT182">
        <v>23</v>
      </c>
      <c r="AU182" s="28">
        <v>0</v>
      </c>
      <c r="AV182">
        <v>0</v>
      </c>
      <c r="AW182" s="28">
        <v>184.6</v>
      </c>
      <c r="AX182">
        <v>2</v>
      </c>
      <c r="AY182" s="28">
        <f t="shared" si="41"/>
        <v>5090.71</v>
      </c>
      <c r="AZ182" s="130" t="s">
        <v>168</v>
      </c>
      <c r="BA182">
        <v>98908</v>
      </c>
      <c r="BB182" s="28">
        <v>5683.82</v>
      </c>
      <c r="BC182">
        <v>15</v>
      </c>
      <c r="BD182" s="28">
        <v>7438.43</v>
      </c>
      <c r="BE182">
        <v>4</v>
      </c>
      <c r="BF182" s="28">
        <v>3114.12</v>
      </c>
      <c r="BG182">
        <v>8</v>
      </c>
      <c r="BH182" s="28">
        <f t="shared" si="42"/>
        <v>16236.369999999999</v>
      </c>
      <c r="BI182" s="28" t="s">
        <v>168</v>
      </c>
      <c r="BJ182" s="9">
        <v>99338</v>
      </c>
      <c r="BK182" s="28">
        <v>131.02000000000001</v>
      </c>
      <c r="BL182" s="9">
        <v>3</v>
      </c>
      <c r="BM182" s="28">
        <v>52.68</v>
      </c>
      <c r="BN182" s="9">
        <v>0</v>
      </c>
      <c r="BO182" s="28">
        <v>1077.9100000000001</v>
      </c>
      <c r="BP182" s="9">
        <v>1</v>
      </c>
      <c r="BQ182" s="28">
        <f t="shared" si="43"/>
        <v>1261.6100000000001</v>
      </c>
      <c r="BR182" s="28" t="s">
        <v>168</v>
      </c>
      <c r="BS182">
        <v>98802</v>
      </c>
      <c r="BT182" s="28">
        <v>1152.21</v>
      </c>
      <c r="BU182">
        <v>1</v>
      </c>
      <c r="BV182" s="28">
        <v>1398.38</v>
      </c>
      <c r="BW182">
        <v>0</v>
      </c>
      <c r="BX182" s="28">
        <v>9433.93</v>
      </c>
      <c r="BY182">
        <v>5</v>
      </c>
      <c r="BZ182" s="28">
        <f t="shared" si="44"/>
        <v>11984.52</v>
      </c>
      <c r="CA182" s="130" t="s">
        <v>168</v>
      </c>
      <c r="CB182">
        <v>99336</v>
      </c>
      <c r="CC182" s="28">
        <v>6160.17</v>
      </c>
      <c r="CD182">
        <v>36</v>
      </c>
      <c r="CE182" s="28">
        <v>3655.66</v>
      </c>
      <c r="CF182">
        <v>16</v>
      </c>
      <c r="CG182" s="28">
        <v>17324.900000000001</v>
      </c>
      <c r="CH182">
        <v>25</v>
      </c>
      <c r="CI182" s="28">
        <f t="shared" si="45"/>
        <v>27140.730000000003</v>
      </c>
      <c r="CJ182" s="130" t="s">
        <v>168</v>
      </c>
      <c r="CK182">
        <v>98930</v>
      </c>
      <c r="CL182" s="28">
        <v>1781.05</v>
      </c>
      <c r="CM182">
        <v>12</v>
      </c>
      <c r="CN182" s="28">
        <v>0</v>
      </c>
      <c r="CO182">
        <v>0</v>
      </c>
      <c r="CP182" s="21">
        <f t="shared" si="46"/>
        <v>1781.05</v>
      </c>
      <c r="CQ182">
        <f t="shared" si="46"/>
        <v>12</v>
      </c>
      <c r="CR182" s="28">
        <f t="shared" si="47"/>
        <v>3562.1</v>
      </c>
      <c r="CS182" s="28" t="s">
        <v>168</v>
      </c>
      <c r="CT182" s="9">
        <v>99301</v>
      </c>
      <c r="CU182" s="28">
        <v>10492.97</v>
      </c>
      <c r="CV182" s="137">
        <v>48</v>
      </c>
      <c r="CW182" s="28">
        <v>4106</v>
      </c>
      <c r="CX182" s="137">
        <v>24</v>
      </c>
      <c r="CY182" s="28">
        <v>26662.68</v>
      </c>
      <c r="CZ182" s="137">
        <v>24</v>
      </c>
      <c r="DA182" s="28">
        <f t="shared" si="48"/>
        <v>41261.65</v>
      </c>
      <c r="DB182" s="28" t="s">
        <v>168</v>
      </c>
      <c r="DC182" s="9">
        <v>98942</v>
      </c>
      <c r="DD182" s="28">
        <v>1666.65</v>
      </c>
      <c r="DE182">
        <v>4</v>
      </c>
      <c r="DF182" s="28">
        <v>977.4</v>
      </c>
      <c r="DG182">
        <v>3</v>
      </c>
      <c r="DH182" s="28">
        <v>12396.169999999998</v>
      </c>
      <c r="DI182">
        <v>4</v>
      </c>
      <c r="DJ182" s="28">
        <f t="shared" si="49"/>
        <v>15040.219999999998</v>
      </c>
      <c r="DK182" s="28" t="s">
        <v>168</v>
      </c>
      <c r="DL182" s="9">
        <v>98942</v>
      </c>
      <c r="DM182" s="28">
        <v>3467.05</v>
      </c>
      <c r="DN182">
        <v>7</v>
      </c>
      <c r="DO182" s="28">
        <v>1569.27</v>
      </c>
      <c r="DP182">
        <v>2</v>
      </c>
      <c r="DQ182" s="28">
        <v>13235.77</v>
      </c>
      <c r="DR182">
        <v>2</v>
      </c>
      <c r="DS182" s="28">
        <f t="shared" si="50"/>
        <v>18272.09</v>
      </c>
    </row>
    <row r="183" spans="1:123" x14ac:dyDescent="0.2">
      <c r="A183" s="9">
        <v>98948</v>
      </c>
      <c r="B183" t="s">
        <v>120</v>
      </c>
      <c r="C183">
        <v>186</v>
      </c>
      <c r="D183">
        <v>221</v>
      </c>
      <c r="E183">
        <v>184</v>
      </c>
      <c r="F183">
        <v>234</v>
      </c>
      <c r="G183">
        <v>226</v>
      </c>
      <c r="H183">
        <v>220</v>
      </c>
      <c r="I183">
        <v>219</v>
      </c>
      <c r="J183">
        <v>192</v>
      </c>
      <c r="K183">
        <v>187</v>
      </c>
      <c r="L183">
        <v>190</v>
      </c>
      <c r="M183">
        <v>178</v>
      </c>
      <c r="N183">
        <v>171</v>
      </c>
      <c r="P183" t="s">
        <v>168</v>
      </c>
      <c r="Q183">
        <v>98632</v>
      </c>
      <c r="R183" s="21">
        <v>10715.39</v>
      </c>
      <c r="S183">
        <v>20</v>
      </c>
      <c r="T183" s="21">
        <v>2979.46</v>
      </c>
      <c r="U183">
        <v>4</v>
      </c>
      <c r="V183" s="21">
        <v>17150.23</v>
      </c>
      <c r="W183">
        <v>10</v>
      </c>
      <c r="X183" s="21">
        <f t="shared" si="38"/>
        <v>30845.079999999998</v>
      </c>
      <c r="Y183" s="20" t="s">
        <v>168</v>
      </c>
      <c r="Z183">
        <v>98674</v>
      </c>
      <c r="AA183" s="21">
        <v>10359.780000000001</v>
      </c>
      <c r="AB183">
        <v>28</v>
      </c>
      <c r="AC183" s="21">
        <v>1500.92</v>
      </c>
      <c r="AD183">
        <v>2</v>
      </c>
      <c r="AE183" s="21">
        <v>3042.3199999999997</v>
      </c>
      <c r="AF183">
        <v>4</v>
      </c>
      <c r="AG183" s="28">
        <f t="shared" si="39"/>
        <v>14903.02</v>
      </c>
      <c r="AH183" s="20" t="s">
        <v>168</v>
      </c>
      <c r="AI183">
        <v>98936</v>
      </c>
      <c r="AJ183" s="21">
        <v>1042.57</v>
      </c>
      <c r="AK183">
        <v>2</v>
      </c>
      <c r="AL183" s="21">
        <v>832.24</v>
      </c>
      <c r="AM183">
        <v>2</v>
      </c>
      <c r="AN183" s="21">
        <v>1101.6600000000001</v>
      </c>
      <c r="AO183">
        <v>1</v>
      </c>
      <c r="AP183" s="28">
        <f t="shared" si="40"/>
        <v>2976.4700000000003</v>
      </c>
      <c r="AQ183" s="130" t="s">
        <v>168</v>
      </c>
      <c r="AR183" s="9">
        <v>98801</v>
      </c>
      <c r="AS183" s="28">
        <v>20256.39</v>
      </c>
      <c r="AT183">
        <v>25</v>
      </c>
      <c r="AU183" s="28">
        <v>2081.5500000000002</v>
      </c>
      <c r="AV183">
        <v>5</v>
      </c>
      <c r="AW183" s="28">
        <v>2310.96</v>
      </c>
      <c r="AX183">
        <v>5</v>
      </c>
      <c r="AY183" s="28">
        <f t="shared" si="41"/>
        <v>24648.899999999998</v>
      </c>
      <c r="AZ183" s="130" t="s">
        <v>168</v>
      </c>
      <c r="BA183">
        <v>98930</v>
      </c>
      <c r="BB183" s="28">
        <v>3830.75</v>
      </c>
      <c r="BC183">
        <v>11</v>
      </c>
      <c r="BD183" s="28">
        <v>1909.99</v>
      </c>
      <c r="BE183">
        <v>3</v>
      </c>
      <c r="BF183" s="28">
        <v>8851.7999999999993</v>
      </c>
      <c r="BG183">
        <v>7</v>
      </c>
      <c r="BH183" s="28">
        <f t="shared" si="42"/>
        <v>14592.539999999999</v>
      </c>
      <c r="BI183" s="28" t="s">
        <v>168</v>
      </c>
      <c r="BJ183" s="9">
        <v>99344</v>
      </c>
      <c r="BK183" s="28">
        <v>1262.67</v>
      </c>
      <c r="BL183" s="9">
        <v>2</v>
      </c>
      <c r="BM183" s="28">
        <v>1391.51</v>
      </c>
      <c r="BN183" s="9">
        <v>4</v>
      </c>
      <c r="BO183" s="28">
        <v>5259.4400000000005</v>
      </c>
      <c r="BP183" s="9">
        <v>8</v>
      </c>
      <c r="BQ183" s="28">
        <f t="shared" si="43"/>
        <v>7913.6200000000008</v>
      </c>
      <c r="BR183" s="28" t="s">
        <v>168</v>
      </c>
      <c r="BS183">
        <v>98837</v>
      </c>
      <c r="BT183" s="28">
        <v>3617.32</v>
      </c>
      <c r="BU183">
        <v>6</v>
      </c>
      <c r="BV183" s="28">
        <v>1590.59</v>
      </c>
      <c r="BW183">
        <v>5</v>
      </c>
      <c r="BX183" s="28">
        <v>15777.08</v>
      </c>
      <c r="BY183">
        <v>12</v>
      </c>
      <c r="BZ183" s="28">
        <f t="shared" si="44"/>
        <v>20984.989999999998</v>
      </c>
      <c r="CA183" s="130" t="s">
        <v>168</v>
      </c>
      <c r="CB183">
        <v>99337</v>
      </c>
      <c r="CC183" s="28">
        <v>56.84</v>
      </c>
      <c r="CD183">
        <v>1</v>
      </c>
      <c r="CE183" s="28">
        <v>44</v>
      </c>
      <c r="CF183">
        <v>1</v>
      </c>
      <c r="CG183" s="28">
        <v>49.03</v>
      </c>
      <c r="CH183">
        <v>2</v>
      </c>
      <c r="CI183" s="28">
        <f t="shared" si="45"/>
        <v>149.87</v>
      </c>
      <c r="CJ183" s="130" t="s">
        <v>168</v>
      </c>
      <c r="CK183">
        <v>98932</v>
      </c>
      <c r="CL183" s="28">
        <v>1000.09</v>
      </c>
      <c r="CM183">
        <v>7</v>
      </c>
      <c r="CN183" s="28">
        <v>0</v>
      </c>
      <c r="CO183">
        <v>0</v>
      </c>
      <c r="CP183" s="21">
        <f t="shared" si="46"/>
        <v>1000.09</v>
      </c>
      <c r="CQ183">
        <f t="shared" si="46"/>
        <v>7</v>
      </c>
      <c r="CR183" s="28">
        <f t="shared" si="47"/>
        <v>2000.18</v>
      </c>
      <c r="CS183" s="28" t="s">
        <v>168</v>
      </c>
      <c r="CT183" s="9">
        <v>99323</v>
      </c>
      <c r="CU183" s="28">
        <v>67.099999999999994</v>
      </c>
      <c r="CV183" s="137">
        <v>2</v>
      </c>
      <c r="CW183" s="28">
        <v>26</v>
      </c>
      <c r="CX183" s="137">
        <v>2</v>
      </c>
      <c r="CY183" s="28">
        <v>0</v>
      </c>
      <c r="CZ183" s="137">
        <v>0</v>
      </c>
      <c r="DA183" s="28">
        <f t="shared" si="48"/>
        <v>93.1</v>
      </c>
      <c r="DB183" s="28" t="s">
        <v>168</v>
      </c>
      <c r="DC183" s="9">
        <v>98944</v>
      </c>
      <c r="DD183" s="28">
        <v>1974.87</v>
      </c>
      <c r="DE183">
        <v>19</v>
      </c>
      <c r="DF183" s="28">
        <v>783.71</v>
      </c>
      <c r="DG183">
        <v>4</v>
      </c>
      <c r="DH183" s="28">
        <v>7793.7</v>
      </c>
      <c r="DI183">
        <v>10</v>
      </c>
      <c r="DJ183" s="28">
        <f t="shared" si="49"/>
        <v>10552.279999999999</v>
      </c>
      <c r="DK183" s="28" t="s">
        <v>168</v>
      </c>
      <c r="DL183" s="9">
        <v>98944</v>
      </c>
      <c r="DM183" s="28">
        <v>6489.53</v>
      </c>
      <c r="DN183">
        <v>16</v>
      </c>
      <c r="DO183" s="28">
        <v>2389.17</v>
      </c>
      <c r="DP183">
        <v>8</v>
      </c>
      <c r="DQ183" s="28">
        <v>7053.4599999999991</v>
      </c>
      <c r="DR183">
        <v>8</v>
      </c>
      <c r="DS183" s="28">
        <f t="shared" si="50"/>
        <v>15932.16</v>
      </c>
    </row>
    <row r="184" spans="1:123" x14ac:dyDescent="0.2">
      <c r="A184" s="9">
        <v>98951</v>
      </c>
      <c r="B184" t="s">
        <v>120</v>
      </c>
      <c r="C184">
        <v>67</v>
      </c>
      <c r="D184">
        <v>74</v>
      </c>
      <c r="E184">
        <v>84</v>
      </c>
      <c r="F184">
        <v>71</v>
      </c>
      <c r="G184">
        <v>67</v>
      </c>
      <c r="H184">
        <v>73</v>
      </c>
      <c r="I184">
        <v>76</v>
      </c>
      <c r="J184">
        <v>77</v>
      </c>
      <c r="K184">
        <v>80</v>
      </c>
      <c r="L184">
        <v>66</v>
      </c>
      <c r="M184">
        <v>66</v>
      </c>
      <c r="N184">
        <v>58</v>
      </c>
      <c r="P184" t="s">
        <v>168</v>
      </c>
      <c r="Q184">
        <v>98674</v>
      </c>
      <c r="R184" s="21">
        <v>14482.77</v>
      </c>
      <c r="S184">
        <v>22</v>
      </c>
      <c r="T184" s="21">
        <v>4802.47</v>
      </c>
      <c r="U184">
        <v>6</v>
      </c>
      <c r="V184" s="21">
        <v>159.47</v>
      </c>
      <c r="W184">
        <v>4</v>
      </c>
      <c r="X184" s="21">
        <f t="shared" si="38"/>
        <v>19444.710000000003</v>
      </c>
      <c r="Y184" s="20" t="s">
        <v>168</v>
      </c>
      <c r="Z184">
        <v>98801</v>
      </c>
      <c r="AA184" s="21">
        <v>23241.21</v>
      </c>
      <c r="AB184">
        <v>22</v>
      </c>
      <c r="AC184" s="21">
        <v>2234.96</v>
      </c>
      <c r="AD184">
        <v>3</v>
      </c>
      <c r="AE184" s="21">
        <v>1516.96</v>
      </c>
      <c r="AF184">
        <v>7</v>
      </c>
      <c r="AG184" s="28">
        <f t="shared" si="39"/>
        <v>26993.129999999997</v>
      </c>
      <c r="AH184" s="20" t="s">
        <v>168</v>
      </c>
      <c r="AI184">
        <v>98942</v>
      </c>
      <c r="AJ184" s="21">
        <v>7872.14</v>
      </c>
      <c r="AK184">
        <v>12</v>
      </c>
      <c r="AL184" s="21">
        <v>2786.14</v>
      </c>
      <c r="AM184">
        <v>5</v>
      </c>
      <c r="AN184" s="21">
        <v>2692.2</v>
      </c>
      <c r="AO184">
        <v>3</v>
      </c>
      <c r="AP184" s="28">
        <f t="shared" si="40"/>
        <v>13350.48</v>
      </c>
      <c r="AQ184" s="130" t="s">
        <v>168</v>
      </c>
      <c r="AR184" s="9">
        <v>98802</v>
      </c>
      <c r="AS184" s="28">
        <v>3531.45</v>
      </c>
      <c r="AT184">
        <v>2</v>
      </c>
      <c r="AU184" s="28">
        <v>2466.87</v>
      </c>
      <c r="AV184">
        <v>1</v>
      </c>
      <c r="AW184" s="28">
        <v>5159.2700000000004</v>
      </c>
      <c r="AX184">
        <v>4</v>
      </c>
      <c r="AY184" s="28">
        <f t="shared" si="41"/>
        <v>11157.59</v>
      </c>
      <c r="AZ184" s="130" t="s">
        <v>168</v>
      </c>
      <c r="BA184">
        <v>98932</v>
      </c>
      <c r="BB184" s="28">
        <v>517.12</v>
      </c>
      <c r="BC184">
        <v>0</v>
      </c>
      <c r="BD184" s="28">
        <v>1327.14</v>
      </c>
      <c r="BE184">
        <v>1</v>
      </c>
      <c r="BF184" s="28">
        <v>2164.2399999999998</v>
      </c>
      <c r="BG184">
        <v>2</v>
      </c>
      <c r="BH184" s="28">
        <f t="shared" si="42"/>
        <v>4008.5</v>
      </c>
      <c r="BI184" s="28" t="s">
        <v>168</v>
      </c>
      <c r="BJ184" s="9">
        <v>99346</v>
      </c>
      <c r="BK184" s="28">
        <v>45.7</v>
      </c>
      <c r="BL184" s="9">
        <v>1</v>
      </c>
      <c r="BM184" s="28">
        <v>0</v>
      </c>
      <c r="BN184" s="9">
        <v>0</v>
      </c>
      <c r="BO184" s="28">
        <v>0</v>
      </c>
      <c r="BP184" s="9">
        <v>0</v>
      </c>
      <c r="BQ184" s="28">
        <f t="shared" si="43"/>
        <v>45.7</v>
      </c>
      <c r="BR184" s="28" t="s">
        <v>168</v>
      </c>
      <c r="BS184">
        <v>98848</v>
      </c>
      <c r="BT184" s="28">
        <v>719.14</v>
      </c>
      <c r="BU184">
        <v>2</v>
      </c>
      <c r="BV184" s="28">
        <v>724.86</v>
      </c>
      <c r="BW184">
        <v>0</v>
      </c>
      <c r="BX184" s="28">
        <v>2668.91</v>
      </c>
      <c r="BY184">
        <v>4</v>
      </c>
      <c r="BZ184" s="28">
        <f t="shared" si="44"/>
        <v>4112.91</v>
      </c>
      <c r="CA184" s="130" t="s">
        <v>168</v>
      </c>
      <c r="CB184">
        <v>99338</v>
      </c>
      <c r="CC184" s="28">
        <v>79.459999999999994</v>
      </c>
      <c r="CD184">
        <v>1</v>
      </c>
      <c r="CE184" s="28">
        <v>52.25</v>
      </c>
      <c r="CF184">
        <v>2</v>
      </c>
      <c r="CG184" s="28">
        <v>1152.5500000000002</v>
      </c>
      <c r="CH184">
        <v>1</v>
      </c>
      <c r="CI184" s="28">
        <f t="shared" si="45"/>
        <v>1284.2600000000002</v>
      </c>
      <c r="CJ184" s="130" t="s">
        <v>168</v>
      </c>
      <c r="CK184">
        <v>98936</v>
      </c>
      <c r="CL184" s="28">
        <v>247.13</v>
      </c>
      <c r="CM184">
        <v>1</v>
      </c>
      <c r="CN184" s="28">
        <v>26.78</v>
      </c>
      <c r="CO184">
        <v>1</v>
      </c>
      <c r="CP184" s="21">
        <f t="shared" si="46"/>
        <v>273.90999999999997</v>
      </c>
      <c r="CQ184">
        <f t="shared" si="46"/>
        <v>2</v>
      </c>
      <c r="CR184" s="28">
        <f t="shared" si="47"/>
        <v>547.81999999999994</v>
      </c>
      <c r="CS184" s="28" t="s">
        <v>168</v>
      </c>
      <c r="CT184" s="9">
        <v>99324</v>
      </c>
      <c r="CU184" s="28">
        <v>444.7</v>
      </c>
      <c r="CV184" s="137">
        <v>2</v>
      </c>
      <c r="CW184" s="28">
        <v>530.44000000000005</v>
      </c>
      <c r="CX184" s="137">
        <v>2</v>
      </c>
      <c r="CY184" s="28">
        <v>766.31999999999994</v>
      </c>
      <c r="CZ184" s="137">
        <v>1</v>
      </c>
      <c r="DA184" s="28">
        <f t="shared" si="48"/>
        <v>1741.46</v>
      </c>
      <c r="DB184" s="28" t="s">
        <v>168</v>
      </c>
      <c r="DC184" s="9">
        <v>98948</v>
      </c>
      <c r="DD184" s="28">
        <v>2648.95</v>
      </c>
      <c r="DE184">
        <v>20</v>
      </c>
      <c r="DF184" s="28">
        <v>401.33</v>
      </c>
      <c r="DG184">
        <v>2</v>
      </c>
      <c r="DH184" s="28">
        <v>16428.07</v>
      </c>
      <c r="DI184">
        <v>10</v>
      </c>
      <c r="DJ184" s="28">
        <f t="shared" si="49"/>
        <v>19478.349999999999</v>
      </c>
      <c r="DK184" s="28" t="s">
        <v>168</v>
      </c>
      <c r="DL184" s="9">
        <v>98948</v>
      </c>
      <c r="DM184" s="28">
        <v>20900.34</v>
      </c>
      <c r="DN184">
        <v>41</v>
      </c>
      <c r="DO184" s="28">
        <v>1112.22</v>
      </c>
      <c r="DP184">
        <v>8</v>
      </c>
      <c r="DQ184" s="28">
        <v>8430.8799999999992</v>
      </c>
      <c r="DR184">
        <v>9</v>
      </c>
      <c r="DS184" s="28">
        <f t="shared" si="50"/>
        <v>30443.440000000002</v>
      </c>
    </row>
    <row r="185" spans="1:123" x14ac:dyDescent="0.2">
      <c r="A185" s="9">
        <v>98953</v>
      </c>
      <c r="B185" t="s">
        <v>120</v>
      </c>
      <c r="C185">
        <v>68</v>
      </c>
      <c r="D185">
        <v>72</v>
      </c>
      <c r="E185">
        <v>64</v>
      </c>
      <c r="F185">
        <v>89</v>
      </c>
      <c r="G185">
        <v>82</v>
      </c>
      <c r="H185">
        <v>45</v>
      </c>
      <c r="I185">
        <v>81</v>
      </c>
      <c r="J185">
        <v>36</v>
      </c>
      <c r="K185">
        <v>77</v>
      </c>
      <c r="L185">
        <v>64</v>
      </c>
      <c r="M185">
        <v>71</v>
      </c>
      <c r="N185">
        <v>85</v>
      </c>
      <c r="P185" t="s">
        <v>168</v>
      </c>
      <c r="Q185">
        <v>98801</v>
      </c>
      <c r="R185" s="21">
        <v>13029.81</v>
      </c>
      <c r="S185">
        <v>18</v>
      </c>
      <c r="T185" s="21">
        <v>620.32000000000005</v>
      </c>
      <c r="U185">
        <v>2</v>
      </c>
      <c r="V185" s="21">
        <v>1024.28</v>
      </c>
      <c r="W185">
        <v>6</v>
      </c>
      <c r="X185" s="21">
        <f t="shared" si="38"/>
        <v>14674.41</v>
      </c>
      <c r="Y185" s="20" t="s">
        <v>168</v>
      </c>
      <c r="Z185">
        <v>98802</v>
      </c>
      <c r="AA185" s="21">
        <v>17589.47</v>
      </c>
      <c r="AB185">
        <v>4</v>
      </c>
      <c r="AC185" s="21">
        <v>2188.54</v>
      </c>
      <c r="AD185">
        <v>3</v>
      </c>
      <c r="AE185" s="21">
        <v>566.8900000000001</v>
      </c>
      <c r="AF185">
        <v>3</v>
      </c>
      <c r="AG185" s="28">
        <f t="shared" si="39"/>
        <v>20344.900000000001</v>
      </c>
      <c r="AH185" s="20" t="s">
        <v>168</v>
      </c>
      <c r="AI185">
        <v>98944</v>
      </c>
      <c r="AJ185" s="21">
        <v>15774.54</v>
      </c>
      <c r="AK185">
        <v>12</v>
      </c>
      <c r="AL185" s="21">
        <v>37485.14</v>
      </c>
      <c r="AM185">
        <v>5</v>
      </c>
      <c r="AN185" s="21">
        <v>21086.14</v>
      </c>
      <c r="AO185">
        <v>19</v>
      </c>
      <c r="AP185" s="28">
        <f t="shared" si="40"/>
        <v>74345.820000000007</v>
      </c>
      <c r="AQ185" s="130" t="s">
        <v>168</v>
      </c>
      <c r="AR185" s="9">
        <v>98837</v>
      </c>
      <c r="AS185" s="28">
        <v>12326.37</v>
      </c>
      <c r="AT185">
        <v>14</v>
      </c>
      <c r="AU185" s="28">
        <v>5635.64</v>
      </c>
      <c r="AV185">
        <v>6</v>
      </c>
      <c r="AW185" s="28">
        <v>12264.119999999999</v>
      </c>
      <c r="AX185">
        <v>7</v>
      </c>
      <c r="AY185" s="28">
        <f t="shared" si="41"/>
        <v>30226.13</v>
      </c>
      <c r="AZ185" s="130" t="s">
        <v>168</v>
      </c>
      <c r="BA185">
        <v>98936</v>
      </c>
      <c r="BB185" s="28">
        <v>378.22</v>
      </c>
      <c r="BC185">
        <v>0</v>
      </c>
      <c r="BD185" s="28">
        <v>507.49</v>
      </c>
      <c r="BE185">
        <v>0</v>
      </c>
      <c r="BF185" s="28">
        <v>466.19000000000005</v>
      </c>
      <c r="BG185">
        <v>2</v>
      </c>
      <c r="BH185" s="28">
        <f t="shared" si="42"/>
        <v>1351.9</v>
      </c>
      <c r="BI185" s="28" t="s">
        <v>168</v>
      </c>
      <c r="BJ185" s="9">
        <v>99350</v>
      </c>
      <c r="BK185" s="28">
        <v>300</v>
      </c>
      <c r="BL185" s="9">
        <v>0</v>
      </c>
      <c r="BM185" s="28">
        <v>1042.05</v>
      </c>
      <c r="BN185" s="9">
        <v>3</v>
      </c>
      <c r="BO185" s="28">
        <v>2351.61</v>
      </c>
      <c r="BP185" s="9">
        <v>6</v>
      </c>
      <c r="BQ185" s="28">
        <f t="shared" si="43"/>
        <v>3693.66</v>
      </c>
      <c r="BR185" s="28" t="s">
        <v>168</v>
      </c>
      <c r="BS185">
        <v>98901</v>
      </c>
      <c r="BT185" s="28">
        <v>12013.49</v>
      </c>
      <c r="BU185">
        <v>19</v>
      </c>
      <c r="BV185" s="28">
        <v>9501.5400000000009</v>
      </c>
      <c r="BW185">
        <v>12</v>
      </c>
      <c r="BX185" s="28">
        <v>56211.700000000004</v>
      </c>
      <c r="BY185">
        <v>45</v>
      </c>
      <c r="BZ185" s="28">
        <f t="shared" si="44"/>
        <v>77726.73000000001</v>
      </c>
      <c r="CA185" s="130" t="s">
        <v>168</v>
      </c>
      <c r="CB185">
        <v>99344</v>
      </c>
      <c r="CC185" s="28">
        <v>1205.99</v>
      </c>
      <c r="CD185">
        <v>10</v>
      </c>
      <c r="CE185" s="28">
        <v>259.06</v>
      </c>
      <c r="CF185">
        <v>3</v>
      </c>
      <c r="CG185" s="28">
        <v>2626.3900000000003</v>
      </c>
      <c r="CH185">
        <v>3</v>
      </c>
      <c r="CI185" s="28">
        <f t="shared" si="45"/>
        <v>4091.4400000000005</v>
      </c>
      <c r="CJ185" s="130" t="s">
        <v>168</v>
      </c>
      <c r="CK185">
        <v>98942</v>
      </c>
      <c r="CL185" s="28">
        <v>2195.21</v>
      </c>
      <c r="CM185">
        <v>3</v>
      </c>
      <c r="CN185" s="28">
        <v>1097.7</v>
      </c>
      <c r="CO185">
        <v>5</v>
      </c>
      <c r="CP185" s="21">
        <f t="shared" si="46"/>
        <v>3292.91</v>
      </c>
      <c r="CQ185">
        <f t="shared" si="46"/>
        <v>8</v>
      </c>
      <c r="CR185" s="28">
        <f t="shared" si="47"/>
        <v>6585.82</v>
      </c>
      <c r="CS185" s="28" t="s">
        <v>168</v>
      </c>
      <c r="CT185" s="9">
        <v>99336</v>
      </c>
      <c r="CU185" s="28">
        <v>11563.52</v>
      </c>
      <c r="CV185" s="137">
        <v>32</v>
      </c>
      <c r="CW185" s="28">
        <v>5381.96</v>
      </c>
      <c r="CX185" s="137">
        <v>18</v>
      </c>
      <c r="CY185" s="28">
        <v>16092.01</v>
      </c>
      <c r="CZ185" s="137">
        <v>28</v>
      </c>
      <c r="DA185" s="28">
        <f t="shared" si="48"/>
        <v>33037.49</v>
      </c>
      <c r="DB185" s="28" t="s">
        <v>168</v>
      </c>
      <c r="DC185" s="9">
        <v>98951</v>
      </c>
      <c r="DD185" s="28">
        <v>835.06</v>
      </c>
      <c r="DE185">
        <v>3</v>
      </c>
      <c r="DF185" s="28">
        <v>657.35</v>
      </c>
      <c r="DG185">
        <v>2</v>
      </c>
      <c r="DH185" s="28">
        <v>2222.4299999999998</v>
      </c>
      <c r="DI185">
        <v>5</v>
      </c>
      <c r="DJ185" s="28">
        <f t="shared" si="49"/>
        <v>3714.8399999999997</v>
      </c>
      <c r="DK185" s="28" t="s">
        <v>168</v>
      </c>
      <c r="DL185" s="9">
        <v>98951</v>
      </c>
      <c r="DM185" s="28">
        <v>3419.58</v>
      </c>
      <c r="DN185">
        <v>6</v>
      </c>
      <c r="DO185" s="28">
        <v>292.75</v>
      </c>
      <c r="DP185">
        <v>1</v>
      </c>
      <c r="DQ185" s="28">
        <v>2021.93</v>
      </c>
      <c r="DR185">
        <v>5</v>
      </c>
      <c r="DS185" s="28">
        <f t="shared" si="50"/>
        <v>5734.26</v>
      </c>
    </row>
    <row r="186" spans="1:123" x14ac:dyDescent="0.2">
      <c r="A186" s="9">
        <v>99301</v>
      </c>
      <c r="B186" t="s">
        <v>120</v>
      </c>
      <c r="C186">
        <v>1807</v>
      </c>
      <c r="D186">
        <v>1916</v>
      </c>
      <c r="E186">
        <v>996</v>
      </c>
      <c r="F186">
        <v>1997</v>
      </c>
      <c r="G186">
        <v>1898</v>
      </c>
      <c r="H186">
        <v>969</v>
      </c>
      <c r="I186">
        <v>1874</v>
      </c>
      <c r="J186">
        <v>1083</v>
      </c>
      <c r="K186">
        <v>1822</v>
      </c>
      <c r="L186">
        <v>1543</v>
      </c>
      <c r="M186">
        <v>1722</v>
      </c>
      <c r="N186">
        <v>1892</v>
      </c>
      <c r="P186" t="s">
        <v>168</v>
      </c>
      <c r="Q186">
        <v>98802</v>
      </c>
      <c r="R186" s="21">
        <v>4878.97</v>
      </c>
      <c r="S186">
        <v>6</v>
      </c>
      <c r="T186" s="21">
        <v>1031.57</v>
      </c>
      <c r="U186">
        <v>1</v>
      </c>
      <c r="V186" s="21">
        <v>35.32</v>
      </c>
      <c r="W186">
        <v>2</v>
      </c>
      <c r="X186" s="21">
        <f t="shared" si="38"/>
        <v>5945.86</v>
      </c>
      <c r="Y186" s="20" t="s">
        <v>168</v>
      </c>
      <c r="Z186">
        <v>98837</v>
      </c>
      <c r="AA186" s="21">
        <v>16584.939999999999</v>
      </c>
      <c r="AB186">
        <v>11</v>
      </c>
      <c r="AC186" s="21">
        <v>5475.32</v>
      </c>
      <c r="AD186">
        <v>2</v>
      </c>
      <c r="AE186" s="21">
        <v>2903.6400000000003</v>
      </c>
      <c r="AF186">
        <v>7</v>
      </c>
      <c r="AG186" s="28">
        <f t="shared" si="39"/>
        <v>24963.899999999998</v>
      </c>
      <c r="AH186" s="20" t="s">
        <v>168</v>
      </c>
      <c r="AI186">
        <v>98948</v>
      </c>
      <c r="AJ186" s="21">
        <v>16294.6</v>
      </c>
      <c r="AK186">
        <v>19</v>
      </c>
      <c r="AL186" s="21">
        <v>9036.86</v>
      </c>
      <c r="AM186">
        <v>5</v>
      </c>
      <c r="AN186" s="21">
        <v>22156.93</v>
      </c>
      <c r="AO186">
        <v>12</v>
      </c>
      <c r="AP186" s="28">
        <f t="shared" si="40"/>
        <v>47488.39</v>
      </c>
      <c r="AQ186" s="130" t="s">
        <v>168</v>
      </c>
      <c r="AR186" s="9">
        <v>98848</v>
      </c>
      <c r="AS186" s="28">
        <v>2625.44</v>
      </c>
      <c r="AT186">
        <v>4</v>
      </c>
      <c r="AU186" s="28">
        <v>1946.59</v>
      </c>
      <c r="AV186">
        <v>0</v>
      </c>
      <c r="AW186" s="28">
        <v>5371.98</v>
      </c>
      <c r="AX186">
        <v>5</v>
      </c>
      <c r="AY186" s="28">
        <f t="shared" si="41"/>
        <v>9944.0099999999984</v>
      </c>
      <c r="AZ186" s="130" t="s">
        <v>168</v>
      </c>
      <c r="BA186">
        <v>98942</v>
      </c>
      <c r="BB186" s="28">
        <v>3316.43</v>
      </c>
      <c r="BC186">
        <v>7</v>
      </c>
      <c r="BD186" s="28">
        <v>2970.3</v>
      </c>
      <c r="BE186">
        <v>1</v>
      </c>
      <c r="BF186" s="28">
        <v>7610.51</v>
      </c>
      <c r="BG186">
        <v>7</v>
      </c>
      <c r="BH186" s="28">
        <f t="shared" si="42"/>
        <v>13897.24</v>
      </c>
      <c r="BI186" s="28" t="s">
        <v>168</v>
      </c>
      <c r="BJ186" s="9">
        <v>99352</v>
      </c>
      <c r="BK186" s="28">
        <v>6670.2</v>
      </c>
      <c r="BL186" s="9">
        <v>19</v>
      </c>
      <c r="BM186" s="28">
        <v>7057.28</v>
      </c>
      <c r="BN186" s="9">
        <v>9</v>
      </c>
      <c r="BO186" s="28">
        <v>18574.169999999998</v>
      </c>
      <c r="BP186" s="9">
        <v>17</v>
      </c>
      <c r="BQ186" s="28">
        <f t="shared" si="43"/>
        <v>32301.649999999998</v>
      </c>
      <c r="BR186" s="28" t="s">
        <v>168</v>
      </c>
      <c r="BS186">
        <v>98902</v>
      </c>
      <c r="BT186" s="28">
        <v>15623.13</v>
      </c>
      <c r="BU186">
        <v>90</v>
      </c>
      <c r="BV186" s="28">
        <v>3538.01</v>
      </c>
      <c r="BW186">
        <v>15</v>
      </c>
      <c r="BX186" s="28">
        <v>54765.14</v>
      </c>
      <c r="BY186">
        <v>60</v>
      </c>
      <c r="BZ186" s="28">
        <f t="shared" si="44"/>
        <v>73926.28</v>
      </c>
      <c r="CA186" s="130" t="s">
        <v>168</v>
      </c>
      <c r="CB186">
        <v>99345</v>
      </c>
      <c r="CC186" s="28">
        <v>4.1900000000000004</v>
      </c>
      <c r="CD186">
        <v>1</v>
      </c>
      <c r="CE186" s="28">
        <v>0</v>
      </c>
      <c r="CF186">
        <v>0</v>
      </c>
      <c r="CG186" s="28">
        <v>0</v>
      </c>
      <c r="CH186">
        <v>0</v>
      </c>
      <c r="CI186" s="28">
        <f t="shared" si="45"/>
        <v>4.1900000000000004</v>
      </c>
      <c r="CJ186" s="130" t="s">
        <v>168</v>
      </c>
      <c r="CK186">
        <v>98944</v>
      </c>
      <c r="CL186" s="28">
        <v>2825.35</v>
      </c>
      <c r="CM186">
        <v>16</v>
      </c>
      <c r="CN186" s="28">
        <v>2643.35</v>
      </c>
      <c r="CO186">
        <v>4</v>
      </c>
      <c r="CP186" s="21">
        <f t="shared" si="46"/>
        <v>5468.7</v>
      </c>
      <c r="CQ186">
        <f t="shared" si="46"/>
        <v>20</v>
      </c>
      <c r="CR186" s="28">
        <f t="shared" si="47"/>
        <v>10937.4</v>
      </c>
      <c r="CS186" s="28" t="s">
        <v>168</v>
      </c>
      <c r="CT186" s="9">
        <v>99337</v>
      </c>
      <c r="CU186" s="28">
        <v>81.47</v>
      </c>
      <c r="CV186" s="137">
        <v>4</v>
      </c>
      <c r="CW186" s="28">
        <v>14.21</v>
      </c>
      <c r="CX186" s="137">
        <v>0</v>
      </c>
      <c r="CY186" s="28">
        <v>42.63</v>
      </c>
      <c r="CZ186" s="137">
        <v>1</v>
      </c>
      <c r="DA186" s="28">
        <f t="shared" si="48"/>
        <v>138.31</v>
      </c>
      <c r="DB186" s="28" t="s">
        <v>168</v>
      </c>
      <c r="DC186" s="9">
        <v>98953</v>
      </c>
      <c r="DD186" s="28">
        <v>1066.6600000000001</v>
      </c>
      <c r="DE186">
        <v>14</v>
      </c>
      <c r="DF186" s="28">
        <v>111.52</v>
      </c>
      <c r="DG186">
        <v>2</v>
      </c>
      <c r="DH186" s="28">
        <v>0</v>
      </c>
      <c r="DI186">
        <v>0</v>
      </c>
      <c r="DJ186" s="28">
        <f t="shared" si="49"/>
        <v>1178.18</v>
      </c>
      <c r="DK186" s="28" t="s">
        <v>168</v>
      </c>
      <c r="DL186" s="9">
        <v>98953</v>
      </c>
      <c r="DM186" s="28">
        <v>802.29</v>
      </c>
      <c r="DN186">
        <v>7</v>
      </c>
      <c r="DO186" s="28">
        <v>108.07</v>
      </c>
      <c r="DP186">
        <v>1</v>
      </c>
      <c r="DQ186" s="28">
        <v>93.74</v>
      </c>
      <c r="DR186">
        <v>1</v>
      </c>
      <c r="DS186" s="28">
        <f t="shared" si="50"/>
        <v>1004.0999999999999</v>
      </c>
    </row>
    <row r="187" spans="1:123" x14ac:dyDescent="0.2">
      <c r="A187" s="9">
        <v>99323</v>
      </c>
      <c r="B187" t="s">
        <v>120</v>
      </c>
      <c r="C187">
        <v>13</v>
      </c>
      <c r="D187">
        <v>18</v>
      </c>
      <c r="E187">
        <v>12</v>
      </c>
      <c r="F187">
        <v>16</v>
      </c>
      <c r="G187">
        <v>17</v>
      </c>
      <c r="H187">
        <v>18</v>
      </c>
      <c r="I187">
        <v>18</v>
      </c>
      <c r="J187">
        <v>14</v>
      </c>
      <c r="K187">
        <v>20</v>
      </c>
      <c r="L187">
        <v>19</v>
      </c>
      <c r="M187">
        <v>13</v>
      </c>
      <c r="N187">
        <v>13</v>
      </c>
      <c r="P187" t="s">
        <v>168</v>
      </c>
      <c r="Q187">
        <v>98837</v>
      </c>
      <c r="R187" s="21">
        <v>10330.950000000001</v>
      </c>
      <c r="S187">
        <v>7</v>
      </c>
      <c r="T187" s="21">
        <v>2336.54</v>
      </c>
      <c r="U187">
        <v>2</v>
      </c>
      <c r="V187" s="21">
        <v>902.86999999999989</v>
      </c>
      <c r="W187">
        <v>8</v>
      </c>
      <c r="X187" s="21">
        <f t="shared" si="38"/>
        <v>13570.36</v>
      </c>
      <c r="Y187" s="20" t="s">
        <v>168</v>
      </c>
      <c r="Z187">
        <v>98848</v>
      </c>
      <c r="AA187" s="21">
        <v>2737.72</v>
      </c>
      <c r="AB187">
        <v>0</v>
      </c>
      <c r="AC187" s="21">
        <v>1526.85</v>
      </c>
      <c r="AD187">
        <v>2</v>
      </c>
      <c r="AE187" s="21">
        <v>1913.01</v>
      </c>
      <c r="AF187">
        <v>4</v>
      </c>
      <c r="AG187" s="28">
        <f t="shared" si="39"/>
        <v>6177.58</v>
      </c>
      <c r="AH187" s="20" t="s">
        <v>168</v>
      </c>
      <c r="AI187">
        <v>98951</v>
      </c>
      <c r="AJ187" s="21">
        <v>2277.3200000000002</v>
      </c>
      <c r="AK187">
        <v>3</v>
      </c>
      <c r="AL187" s="21">
        <v>3403.86</v>
      </c>
      <c r="AM187">
        <v>6</v>
      </c>
      <c r="AN187" s="21">
        <v>59.39</v>
      </c>
      <c r="AO187">
        <v>1</v>
      </c>
      <c r="AP187" s="28">
        <f t="shared" si="40"/>
        <v>5740.5700000000006</v>
      </c>
      <c r="AQ187" s="130" t="s">
        <v>168</v>
      </c>
      <c r="AR187" s="9">
        <v>98901</v>
      </c>
      <c r="AS187" s="28">
        <v>37202.54</v>
      </c>
      <c r="AT187">
        <v>32</v>
      </c>
      <c r="AU187" s="28">
        <v>21025.31</v>
      </c>
      <c r="AV187">
        <v>20</v>
      </c>
      <c r="AW187" s="28">
        <v>29218.309999999998</v>
      </c>
      <c r="AX187">
        <v>31</v>
      </c>
      <c r="AY187" s="28">
        <f t="shared" si="41"/>
        <v>87446.16</v>
      </c>
      <c r="AZ187" s="130" t="s">
        <v>168</v>
      </c>
      <c r="BA187">
        <v>98944</v>
      </c>
      <c r="BB187" s="28">
        <v>6414.03</v>
      </c>
      <c r="BC187">
        <v>17</v>
      </c>
      <c r="BD187" s="28">
        <v>10363.61</v>
      </c>
      <c r="BE187">
        <v>9</v>
      </c>
      <c r="BF187" s="28">
        <v>27881.68</v>
      </c>
      <c r="BG187">
        <v>15</v>
      </c>
      <c r="BH187" s="28">
        <f t="shared" si="42"/>
        <v>44659.32</v>
      </c>
      <c r="BI187" s="28" t="s">
        <v>168</v>
      </c>
      <c r="BJ187" s="9">
        <v>99353</v>
      </c>
      <c r="BK187" s="28">
        <v>65.760000000000005</v>
      </c>
      <c r="BL187" s="9">
        <v>1</v>
      </c>
      <c r="BM187" s="28">
        <v>0</v>
      </c>
      <c r="BN187" s="9">
        <v>0</v>
      </c>
      <c r="BO187" s="28">
        <v>0</v>
      </c>
      <c r="BP187" s="9">
        <v>0</v>
      </c>
      <c r="BQ187" s="28">
        <f t="shared" si="43"/>
        <v>65.760000000000005</v>
      </c>
      <c r="BR187" s="28" t="s">
        <v>168</v>
      </c>
      <c r="BS187">
        <v>98903</v>
      </c>
      <c r="BT187" s="28">
        <v>6740.34</v>
      </c>
      <c r="BU187">
        <v>12</v>
      </c>
      <c r="BV187" s="28">
        <v>3805.33</v>
      </c>
      <c r="BW187">
        <v>6</v>
      </c>
      <c r="BX187" s="28">
        <v>26277.4</v>
      </c>
      <c r="BY187">
        <v>18</v>
      </c>
      <c r="BZ187" s="28">
        <f t="shared" si="44"/>
        <v>36823.07</v>
      </c>
      <c r="CA187" s="130" t="s">
        <v>168</v>
      </c>
      <c r="CB187">
        <v>99350</v>
      </c>
      <c r="CC187" s="28">
        <v>0</v>
      </c>
      <c r="CD187">
        <v>0</v>
      </c>
      <c r="CE187" s="28">
        <v>67.98</v>
      </c>
      <c r="CF187">
        <v>1</v>
      </c>
      <c r="CG187" s="28">
        <v>1522.51</v>
      </c>
      <c r="CH187">
        <v>3</v>
      </c>
      <c r="CI187" s="28">
        <f t="shared" si="45"/>
        <v>1590.49</v>
      </c>
      <c r="CJ187" s="130" t="s">
        <v>168</v>
      </c>
      <c r="CK187">
        <v>98948</v>
      </c>
      <c r="CL187" s="28">
        <v>1122.1300000000001</v>
      </c>
      <c r="CM187">
        <v>15</v>
      </c>
      <c r="CN187" s="28">
        <v>549.13</v>
      </c>
      <c r="CO187">
        <v>6</v>
      </c>
      <c r="CP187" s="21">
        <f t="shared" si="46"/>
        <v>1671.2600000000002</v>
      </c>
      <c r="CQ187">
        <f t="shared" si="46"/>
        <v>21</v>
      </c>
      <c r="CR187" s="28">
        <f t="shared" si="47"/>
        <v>3342.5200000000004</v>
      </c>
      <c r="CS187" s="28" t="s">
        <v>168</v>
      </c>
      <c r="CT187" s="9">
        <v>99338</v>
      </c>
      <c r="CU187" s="28">
        <v>62.33</v>
      </c>
      <c r="CV187" s="137">
        <v>3</v>
      </c>
      <c r="CW187" s="28">
        <v>14.21</v>
      </c>
      <c r="CX187" s="137">
        <v>0</v>
      </c>
      <c r="CY187" s="28">
        <v>28.42</v>
      </c>
      <c r="CZ187" s="137">
        <v>1</v>
      </c>
      <c r="DA187" s="28">
        <f t="shared" si="48"/>
        <v>104.96</v>
      </c>
      <c r="DB187" s="28" t="s">
        <v>168</v>
      </c>
      <c r="DC187" s="9">
        <v>99301</v>
      </c>
      <c r="DD187" s="28">
        <v>14755.81</v>
      </c>
      <c r="DE187">
        <v>63</v>
      </c>
      <c r="DF187" s="28">
        <v>4487.82</v>
      </c>
      <c r="DG187">
        <v>15</v>
      </c>
      <c r="DH187" s="28">
        <v>23212.21</v>
      </c>
      <c r="DI187">
        <v>26</v>
      </c>
      <c r="DJ187" s="28">
        <f t="shared" si="49"/>
        <v>42455.839999999997</v>
      </c>
      <c r="DK187" s="28" t="s">
        <v>168</v>
      </c>
      <c r="DL187" s="9">
        <v>99301</v>
      </c>
      <c r="DM187" s="28">
        <v>64623.93</v>
      </c>
      <c r="DN187">
        <v>80</v>
      </c>
      <c r="DO187" s="28">
        <v>5251.61</v>
      </c>
      <c r="DP187">
        <v>23</v>
      </c>
      <c r="DQ187" s="28">
        <v>27965.489999999998</v>
      </c>
      <c r="DR187">
        <v>26</v>
      </c>
      <c r="DS187" s="28">
        <f t="shared" si="50"/>
        <v>97841.03</v>
      </c>
    </row>
    <row r="188" spans="1:123" x14ac:dyDescent="0.2">
      <c r="A188" s="9">
        <v>99324</v>
      </c>
      <c r="B188" t="s">
        <v>120</v>
      </c>
      <c r="C188">
        <v>138</v>
      </c>
      <c r="D188">
        <v>161</v>
      </c>
      <c r="E188">
        <v>158</v>
      </c>
      <c r="F188">
        <v>183</v>
      </c>
      <c r="G188">
        <v>166</v>
      </c>
      <c r="H188">
        <v>174</v>
      </c>
      <c r="I188">
        <v>160</v>
      </c>
      <c r="J188">
        <v>149</v>
      </c>
      <c r="K188">
        <v>165</v>
      </c>
      <c r="L188">
        <v>164</v>
      </c>
      <c r="M188">
        <v>152</v>
      </c>
      <c r="N188">
        <v>149</v>
      </c>
      <c r="P188" t="s">
        <v>168</v>
      </c>
      <c r="Q188">
        <v>98848</v>
      </c>
      <c r="R188" s="21">
        <v>1647.2</v>
      </c>
      <c r="S188">
        <v>3</v>
      </c>
      <c r="T188" s="21">
        <v>914.47</v>
      </c>
      <c r="U188">
        <v>1</v>
      </c>
      <c r="V188" s="21">
        <v>3971.0499999999997</v>
      </c>
      <c r="W188">
        <v>5</v>
      </c>
      <c r="X188" s="21">
        <f t="shared" si="38"/>
        <v>6532.7199999999993</v>
      </c>
      <c r="Y188" s="20" t="s">
        <v>168</v>
      </c>
      <c r="Z188">
        <v>98901</v>
      </c>
      <c r="AA188" s="21">
        <v>49914.07</v>
      </c>
      <c r="AB188">
        <v>41</v>
      </c>
      <c r="AC188" s="21">
        <v>7557.14</v>
      </c>
      <c r="AD188">
        <v>12</v>
      </c>
      <c r="AE188" s="21">
        <v>18069.54</v>
      </c>
      <c r="AF188">
        <v>25</v>
      </c>
      <c r="AG188" s="28">
        <f t="shared" si="39"/>
        <v>75540.75</v>
      </c>
      <c r="AH188" s="20" t="s">
        <v>168</v>
      </c>
      <c r="AI188">
        <v>98953</v>
      </c>
      <c r="AJ188" s="21">
        <v>1510.92</v>
      </c>
      <c r="AK188">
        <v>4</v>
      </c>
      <c r="AL188" s="21">
        <v>1384.99</v>
      </c>
      <c r="AM188">
        <v>2</v>
      </c>
      <c r="AN188" s="21">
        <v>7832.09</v>
      </c>
      <c r="AO188">
        <v>2</v>
      </c>
      <c r="AP188" s="28">
        <f t="shared" si="40"/>
        <v>10728</v>
      </c>
      <c r="AQ188" s="130" t="s">
        <v>168</v>
      </c>
      <c r="AR188" s="9">
        <v>98902</v>
      </c>
      <c r="AS188" s="28">
        <v>59665.35</v>
      </c>
      <c r="AT188">
        <v>104</v>
      </c>
      <c r="AU188" s="28">
        <v>10941.16</v>
      </c>
      <c r="AV188">
        <v>15</v>
      </c>
      <c r="AW188" s="28">
        <v>28791.800000000003</v>
      </c>
      <c r="AX188">
        <v>43</v>
      </c>
      <c r="AY188" s="28">
        <f t="shared" si="41"/>
        <v>99398.31</v>
      </c>
      <c r="AZ188" s="130" t="s">
        <v>168</v>
      </c>
      <c r="BA188">
        <v>98948</v>
      </c>
      <c r="BB188" s="28">
        <v>10946.18</v>
      </c>
      <c r="BC188">
        <v>14</v>
      </c>
      <c r="BD188" s="28">
        <v>10606.2</v>
      </c>
      <c r="BE188">
        <v>7</v>
      </c>
      <c r="BF188" s="28">
        <v>24625.68</v>
      </c>
      <c r="BG188">
        <v>15</v>
      </c>
      <c r="BH188" s="28">
        <f t="shared" si="42"/>
        <v>46178.06</v>
      </c>
      <c r="BI188" s="28" t="s">
        <v>168</v>
      </c>
      <c r="BJ188" s="9">
        <v>99354</v>
      </c>
      <c r="BK188" s="28">
        <v>10094.11</v>
      </c>
      <c r="BL188" s="9">
        <v>8</v>
      </c>
      <c r="BM188" s="28">
        <v>3822.5</v>
      </c>
      <c r="BN188" s="9">
        <v>13</v>
      </c>
      <c r="BO188" s="28">
        <v>3013.58</v>
      </c>
      <c r="BP188" s="9">
        <v>6</v>
      </c>
      <c r="BQ188" s="28">
        <f t="shared" si="43"/>
        <v>16930.190000000002</v>
      </c>
      <c r="BR188" s="28" t="s">
        <v>168</v>
      </c>
      <c r="BS188">
        <v>98908</v>
      </c>
      <c r="BT188" s="28">
        <v>3589.73</v>
      </c>
      <c r="BU188">
        <v>11</v>
      </c>
      <c r="BV188" s="28">
        <v>1059.5899999999999</v>
      </c>
      <c r="BW188">
        <v>3</v>
      </c>
      <c r="BX188" s="28">
        <v>1964.76</v>
      </c>
      <c r="BY188">
        <v>8</v>
      </c>
      <c r="BZ188" s="28">
        <f t="shared" si="44"/>
        <v>6614.08</v>
      </c>
      <c r="CA188" s="130" t="s">
        <v>168</v>
      </c>
      <c r="CB188">
        <v>99352</v>
      </c>
      <c r="CC188" s="28">
        <v>6422.89</v>
      </c>
      <c r="CD188">
        <v>14</v>
      </c>
      <c r="CE188" s="28">
        <v>2842.57</v>
      </c>
      <c r="CF188">
        <v>10</v>
      </c>
      <c r="CG188" s="28">
        <v>15151.92</v>
      </c>
      <c r="CH188">
        <v>19</v>
      </c>
      <c r="CI188" s="28">
        <f t="shared" si="45"/>
        <v>24417.38</v>
      </c>
      <c r="CJ188" s="130" t="s">
        <v>168</v>
      </c>
      <c r="CK188">
        <v>98951</v>
      </c>
      <c r="CL188" s="28">
        <v>731.18</v>
      </c>
      <c r="CM188">
        <v>0</v>
      </c>
      <c r="CN188" s="28">
        <v>3065.77</v>
      </c>
      <c r="CO188">
        <v>6</v>
      </c>
      <c r="CP188" s="21">
        <f t="shared" si="46"/>
        <v>3796.95</v>
      </c>
      <c r="CQ188">
        <f t="shared" si="46"/>
        <v>6</v>
      </c>
      <c r="CR188" s="28">
        <f t="shared" si="47"/>
        <v>7593.9</v>
      </c>
      <c r="CS188" s="28" t="s">
        <v>168</v>
      </c>
      <c r="CT188" s="9">
        <v>99344</v>
      </c>
      <c r="CU188" s="28">
        <v>1494.72</v>
      </c>
      <c r="CV188" s="137">
        <v>7</v>
      </c>
      <c r="CW188" s="28">
        <v>1209.1400000000001</v>
      </c>
      <c r="CX188" s="137">
        <v>4</v>
      </c>
      <c r="CY188" s="28">
        <v>2536.33</v>
      </c>
      <c r="CZ188" s="137">
        <v>6</v>
      </c>
      <c r="DA188" s="28">
        <f t="shared" si="48"/>
        <v>5240.1900000000005</v>
      </c>
      <c r="DB188" s="28" t="s">
        <v>168</v>
      </c>
      <c r="DC188" s="9">
        <v>99323</v>
      </c>
      <c r="DD188" s="28">
        <v>2088.85</v>
      </c>
      <c r="DE188">
        <v>1</v>
      </c>
      <c r="DF188" s="28">
        <v>65.84</v>
      </c>
      <c r="DG188">
        <v>1</v>
      </c>
      <c r="DH188" s="28">
        <v>26</v>
      </c>
      <c r="DI188">
        <v>2</v>
      </c>
      <c r="DJ188" s="28">
        <f t="shared" si="49"/>
        <v>2180.69</v>
      </c>
      <c r="DK188" s="28" t="s">
        <v>168</v>
      </c>
      <c r="DL188" s="9">
        <v>99323</v>
      </c>
      <c r="DM188" s="28">
        <v>228.78</v>
      </c>
      <c r="DN188">
        <v>1</v>
      </c>
      <c r="DO188" s="28">
        <v>2075.85</v>
      </c>
      <c r="DP188">
        <v>0</v>
      </c>
      <c r="DQ188" s="28">
        <v>91.84</v>
      </c>
      <c r="DR188">
        <v>3</v>
      </c>
      <c r="DS188" s="28">
        <f t="shared" si="50"/>
        <v>2396.4700000000003</v>
      </c>
    </row>
    <row r="189" spans="1:123" x14ac:dyDescent="0.2">
      <c r="A189" s="9">
        <v>99336</v>
      </c>
      <c r="B189" t="s">
        <v>120</v>
      </c>
      <c r="C189">
        <v>339</v>
      </c>
      <c r="D189">
        <v>416</v>
      </c>
      <c r="E189">
        <v>383</v>
      </c>
      <c r="F189">
        <v>390</v>
      </c>
      <c r="G189">
        <v>344</v>
      </c>
      <c r="H189">
        <v>377</v>
      </c>
      <c r="I189">
        <v>406</v>
      </c>
      <c r="J189">
        <v>384</v>
      </c>
      <c r="K189">
        <v>374</v>
      </c>
      <c r="L189">
        <v>376</v>
      </c>
      <c r="M189">
        <v>356</v>
      </c>
      <c r="N189">
        <v>353</v>
      </c>
      <c r="P189" t="s">
        <v>168</v>
      </c>
      <c r="Q189">
        <v>98901</v>
      </c>
      <c r="R189" s="21">
        <v>31297.78</v>
      </c>
      <c r="S189">
        <v>28</v>
      </c>
      <c r="T189" s="21">
        <v>3598.7</v>
      </c>
      <c r="U189">
        <v>5</v>
      </c>
      <c r="V189" s="21">
        <v>29129.360000000001</v>
      </c>
      <c r="W189">
        <v>34</v>
      </c>
      <c r="X189" s="21">
        <f t="shared" si="38"/>
        <v>64025.84</v>
      </c>
      <c r="Y189" s="20" t="s">
        <v>168</v>
      </c>
      <c r="Z189">
        <v>98902</v>
      </c>
      <c r="AA189" s="21">
        <v>68124.160000000003</v>
      </c>
      <c r="AB189">
        <v>99</v>
      </c>
      <c r="AC189" s="21">
        <v>17320.099999999999</v>
      </c>
      <c r="AD189">
        <v>38</v>
      </c>
      <c r="AE189" s="21">
        <v>25768.519999999997</v>
      </c>
      <c r="AF189">
        <v>32</v>
      </c>
      <c r="AG189" s="28">
        <f t="shared" si="39"/>
        <v>111212.78</v>
      </c>
      <c r="AH189" s="20" t="s">
        <v>168</v>
      </c>
      <c r="AI189">
        <v>99301</v>
      </c>
      <c r="AJ189" s="21">
        <v>41228.97</v>
      </c>
      <c r="AK189">
        <v>54</v>
      </c>
      <c r="AL189" s="21">
        <v>22635.39</v>
      </c>
      <c r="AM189">
        <v>24</v>
      </c>
      <c r="AN189" s="21">
        <v>23643.96</v>
      </c>
      <c r="AO189">
        <v>32</v>
      </c>
      <c r="AP189" s="28">
        <f t="shared" si="40"/>
        <v>87508.32</v>
      </c>
      <c r="AQ189" s="130" t="s">
        <v>168</v>
      </c>
      <c r="AR189" s="9">
        <v>98903</v>
      </c>
      <c r="AS189" s="28">
        <v>22165.42</v>
      </c>
      <c r="AT189">
        <v>22</v>
      </c>
      <c r="AU189" s="28">
        <v>7977.77</v>
      </c>
      <c r="AV189">
        <v>9</v>
      </c>
      <c r="AW189" s="28">
        <v>14367.77</v>
      </c>
      <c r="AX189">
        <v>15</v>
      </c>
      <c r="AY189" s="28">
        <f t="shared" si="41"/>
        <v>44510.96</v>
      </c>
      <c r="AZ189" s="130" t="s">
        <v>168</v>
      </c>
      <c r="BA189">
        <v>98951</v>
      </c>
      <c r="BB189" s="28">
        <v>2747.88</v>
      </c>
      <c r="BC189">
        <v>7</v>
      </c>
      <c r="BD189" s="28">
        <v>9614.59</v>
      </c>
      <c r="BE189">
        <v>2</v>
      </c>
      <c r="BF189" s="28">
        <v>3903.4300000000003</v>
      </c>
      <c r="BG189">
        <v>8</v>
      </c>
      <c r="BH189" s="28">
        <f t="shared" si="42"/>
        <v>16265.900000000001</v>
      </c>
      <c r="BI189" s="28" t="s">
        <v>168</v>
      </c>
      <c r="BJ189" s="9">
        <v>99362</v>
      </c>
      <c r="BK189" s="28">
        <v>6965.9</v>
      </c>
      <c r="BL189" s="9">
        <v>17</v>
      </c>
      <c r="BM189" s="28">
        <v>9041.4699999999993</v>
      </c>
      <c r="BN189" s="9">
        <v>8</v>
      </c>
      <c r="BO189" s="28">
        <v>19626.690000000002</v>
      </c>
      <c r="BP189" s="9">
        <v>18</v>
      </c>
      <c r="BQ189" s="28">
        <f t="shared" si="43"/>
        <v>35634.06</v>
      </c>
      <c r="BR189" s="28" t="s">
        <v>168</v>
      </c>
      <c r="BS189">
        <v>98930</v>
      </c>
      <c r="BT189" s="28">
        <v>2024.47</v>
      </c>
      <c r="BU189">
        <v>14</v>
      </c>
      <c r="BV189" s="28">
        <v>1285.69</v>
      </c>
      <c r="BW189">
        <v>6</v>
      </c>
      <c r="BX189" s="28">
        <v>10936.37</v>
      </c>
      <c r="BY189">
        <v>7</v>
      </c>
      <c r="BZ189" s="28">
        <f t="shared" si="44"/>
        <v>14246.53</v>
      </c>
      <c r="CA189" s="130" t="s">
        <v>168</v>
      </c>
      <c r="CB189">
        <v>99353</v>
      </c>
      <c r="CC189" s="28">
        <v>81.78</v>
      </c>
      <c r="CD189">
        <v>2</v>
      </c>
      <c r="CE189" s="28">
        <v>27.56</v>
      </c>
      <c r="CF189">
        <v>2</v>
      </c>
      <c r="CG189" s="28">
        <v>0</v>
      </c>
      <c r="CH189">
        <v>0</v>
      </c>
      <c r="CI189" s="28">
        <f t="shared" si="45"/>
        <v>109.34</v>
      </c>
      <c r="CJ189" s="130" t="s">
        <v>168</v>
      </c>
      <c r="CK189">
        <v>98953</v>
      </c>
      <c r="CL189" s="28">
        <v>151.41</v>
      </c>
      <c r="CM189">
        <v>4</v>
      </c>
      <c r="CN189" s="28">
        <v>0</v>
      </c>
      <c r="CO189">
        <v>0</v>
      </c>
      <c r="CP189" s="21">
        <f t="shared" si="46"/>
        <v>151.41</v>
      </c>
      <c r="CQ189">
        <f t="shared" si="46"/>
        <v>4</v>
      </c>
      <c r="CR189" s="28">
        <f t="shared" si="47"/>
        <v>302.82</v>
      </c>
      <c r="CS189" s="28" t="s">
        <v>168</v>
      </c>
      <c r="CT189" s="9">
        <v>99345</v>
      </c>
      <c r="CU189" s="28">
        <v>4.1900000000000004</v>
      </c>
      <c r="CV189" s="137">
        <v>1</v>
      </c>
      <c r="CW189" s="28">
        <v>0</v>
      </c>
      <c r="CX189" s="137">
        <v>0</v>
      </c>
      <c r="CY189" s="28">
        <v>0</v>
      </c>
      <c r="CZ189" s="137">
        <v>0</v>
      </c>
      <c r="DA189" s="28">
        <f t="shared" si="48"/>
        <v>4.1900000000000004</v>
      </c>
      <c r="DB189" s="28" t="s">
        <v>168</v>
      </c>
      <c r="DC189" s="9">
        <v>99324</v>
      </c>
      <c r="DD189" s="28">
        <v>2516.2600000000002</v>
      </c>
      <c r="DE189">
        <v>2</v>
      </c>
      <c r="DF189" s="28">
        <v>391.83</v>
      </c>
      <c r="DG189">
        <v>0</v>
      </c>
      <c r="DH189" s="28">
        <v>1296.7600000000002</v>
      </c>
      <c r="DI189">
        <v>3</v>
      </c>
      <c r="DJ189" s="28">
        <f t="shared" si="49"/>
        <v>4204.8500000000004</v>
      </c>
      <c r="DK189" s="28" t="s">
        <v>168</v>
      </c>
      <c r="DL189" s="9">
        <v>99324</v>
      </c>
      <c r="DM189" s="28">
        <v>951.9</v>
      </c>
      <c r="DN189">
        <v>4</v>
      </c>
      <c r="DO189" s="28">
        <v>394.94</v>
      </c>
      <c r="DP189">
        <v>0</v>
      </c>
      <c r="DQ189" s="28">
        <v>1688.59</v>
      </c>
      <c r="DR189">
        <v>3</v>
      </c>
      <c r="DS189" s="28">
        <f t="shared" si="50"/>
        <v>3035.43</v>
      </c>
    </row>
    <row r="190" spans="1:123" x14ac:dyDescent="0.2">
      <c r="A190" s="9">
        <v>99337</v>
      </c>
      <c r="B190" t="s">
        <v>120</v>
      </c>
      <c r="C190">
        <v>120</v>
      </c>
      <c r="D190">
        <v>130</v>
      </c>
      <c r="E190">
        <v>131</v>
      </c>
      <c r="F190">
        <v>157</v>
      </c>
      <c r="G190">
        <v>157</v>
      </c>
      <c r="H190">
        <v>148</v>
      </c>
      <c r="I190">
        <v>147</v>
      </c>
      <c r="J190">
        <v>146</v>
      </c>
      <c r="K190">
        <v>168</v>
      </c>
      <c r="L190">
        <v>145</v>
      </c>
      <c r="M190">
        <v>136</v>
      </c>
      <c r="N190">
        <v>131</v>
      </c>
      <c r="P190" t="s">
        <v>168</v>
      </c>
      <c r="Q190">
        <v>98902</v>
      </c>
      <c r="R190" s="21">
        <v>52542.71</v>
      </c>
      <c r="S190">
        <v>98</v>
      </c>
      <c r="T190" s="21">
        <v>10374.620000000001</v>
      </c>
      <c r="U190">
        <v>23</v>
      </c>
      <c r="V190" s="21">
        <v>24484.190000000002</v>
      </c>
      <c r="W190">
        <v>31</v>
      </c>
      <c r="X190" s="21">
        <f t="shared" si="38"/>
        <v>87401.52</v>
      </c>
      <c r="Y190" s="20" t="s">
        <v>168</v>
      </c>
      <c r="Z190">
        <v>98903</v>
      </c>
      <c r="AA190" s="21">
        <v>24953.19</v>
      </c>
      <c r="AB190">
        <v>20</v>
      </c>
      <c r="AC190" s="21">
        <v>11510.31</v>
      </c>
      <c r="AD190">
        <v>13</v>
      </c>
      <c r="AE190" s="21">
        <v>9446.34</v>
      </c>
      <c r="AF190">
        <v>12</v>
      </c>
      <c r="AG190" s="28">
        <f t="shared" si="39"/>
        <v>45909.84</v>
      </c>
      <c r="AH190" s="20" t="s">
        <v>168</v>
      </c>
      <c r="AI190">
        <v>99323</v>
      </c>
      <c r="AJ190" s="21">
        <v>170.16</v>
      </c>
      <c r="AK190">
        <v>1</v>
      </c>
      <c r="AL190" s="21">
        <v>0</v>
      </c>
      <c r="AM190">
        <v>0</v>
      </c>
      <c r="AN190" s="21">
        <v>0</v>
      </c>
      <c r="AO190">
        <v>0</v>
      </c>
      <c r="AP190" s="28">
        <f t="shared" si="40"/>
        <v>170.16</v>
      </c>
      <c r="AQ190" s="130" t="s">
        <v>168</v>
      </c>
      <c r="AR190" s="9">
        <v>98908</v>
      </c>
      <c r="AS190" s="28">
        <v>6428.26</v>
      </c>
      <c r="AT190">
        <v>14</v>
      </c>
      <c r="AU190" s="28">
        <v>1253.8599999999999</v>
      </c>
      <c r="AV190">
        <v>2</v>
      </c>
      <c r="AW190" s="28">
        <v>3019.5</v>
      </c>
      <c r="AX190">
        <v>8</v>
      </c>
      <c r="AY190" s="28">
        <f t="shared" si="41"/>
        <v>10701.619999999999</v>
      </c>
      <c r="AZ190" s="130" t="s">
        <v>168</v>
      </c>
      <c r="BA190">
        <v>98953</v>
      </c>
      <c r="BB190" s="28">
        <v>1867.36</v>
      </c>
      <c r="BC190">
        <v>6</v>
      </c>
      <c r="BD190" s="28">
        <v>1759.68</v>
      </c>
      <c r="BE190">
        <v>1</v>
      </c>
      <c r="BF190" s="28">
        <v>12732.65</v>
      </c>
      <c r="BG190">
        <v>3</v>
      </c>
      <c r="BH190" s="28">
        <f t="shared" si="42"/>
        <v>16359.689999999999</v>
      </c>
      <c r="BI190" s="28"/>
      <c r="BK190" s="28"/>
      <c r="BM190" s="28"/>
      <c r="BO190" s="28"/>
      <c r="BQ190" s="28">
        <f t="shared" si="43"/>
        <v>0</v>
      </c>
      <c r="BR190" s="28" t="s">
        <v>168</v>
      </c>
      <c r="BS190">
        <v>98932</v>
      </c>
      <c r="BT190" s="28">
        <v>349.21</v>
      </c>
      <c r="BU190">
        <v>2</v>
      </c>
      <c r="BV190" s="28">
        <v>318.10000000000002</v>
      </c>
      <c r="BW190">
        <v>0</v>
      </c>
      <c r="BX190" s="28">
        <v>3008.5</v>
      </c>
      <c r="BY190">
        <v>3</v>
      </c>
      <c r="BZ190" s="28">
        <f t="shared" si="44"/>
        <v>3675.81</v>
      </c>
      <c r="CA190" s="130" t="s">
        <v>168</v>
      </c>
      <c r="CB190">
        <v>99354</v>
      </c>
      <c r="CC190" s="28">
        <v>3430.54</v>
      </c>
      <c r="CD190">
        <v>6</v>
      </c>
      <c r="CE190" s="28">
        <v>2485.12</v>
      </c>
      <c r="CF190">
        <v>3</v>
      </c>
      <c r="CG190" s="28">
        <v>4255.4399999999996</v>
      </c>
      <c r="CH190">
        <v>7</v>
      </c>
      <c r="CI190" s="28">
        <f t="shared" si="45"/>
        <v>10171.099999999999</v>
      </c>
      <c r="CJ190" s="130" t="s">
        <v>168</v>
      </c>
      <c r="CK190">
        <v>99301</v>
      </c>
      <c r="CL190" s="28">
        <v>12843.11</v>
      </c>
      <c r="CM190">
        <v>61</v>
      </c>
      <c r="CN190" s="28">
        <v>2898.05</v>
      </c>
      <c r="CO190">
        <v>13</v>
      </c>
      <c r="CP190" s="21">
        <f t="shared" si="46"/>
        <v>15741.16</v>
      </c>
      <c r="CQ190">
        <f t="shared" si="46"/>
        <v>74</v>
      </c>
      <c r="CR190" s="28">
        <f t="shared" si="47"/>
        <v>31482.32</v>
      </c>
      <c r="CS190" s="28" t="s">
        <v>168</v>
      </c>
      <c r="CT190" s="9">
        <v>99350</v>
      </c>
      <c r="CU190" s="28">
        <v>1510.61</v>
      </c>
      <c r="CV190" s="137">
        <v>12</v>
      </c>
      <c r="CW190" s="28">
        <v>839.49</v>
      </c>
      <c r="CX190" s="137">
        <v>4</v>
      </c>
      <c r="CY190" s="28">
        <v>1333.0900000000001</v>
      </c>
      <c r="CZ190" s="137">
        <v>4</v>
      </c>
      <c r="DA190" s="28">
        <f t="shared" si="48"/>
        <v>3683.19</v>
      </c>
      <c r="DB190" s="28" t="s">
        <v>168</v>
      </c>
      <c r="DC190" s="9">
        <v>99336</v>
      </c>
      <c r="DD190" s="28">
        <v>18944.63</v>
      </c>
      <c r="DE190">
        <v>36</v>
      </c>
      <c r="DF190" s="28">
        <v>7773.16</v>
      </c>
      <c r="DG190">
        <v>17</v>
      </c>
      <c r="DH190" s="28">
        <v>63025.38</v>
      </c>
      <c r="DI190">
        <v>27</v>
      </c>
      <c r="DJ190" s="28">
        <f t="shared" si="49"/>
        <v>89743.17</v>
      </c>
      <c r="DK190" s="28" t="s">
        <v>168</v>
      </c>
      <c r="DL190" s="9">
        <v>99336</v>
      </c>
      <c r="DM190" s="28">
        <v>32683.040000000001</v>
      </c>
      <c r="DN190">
        <v>52</v>
      </c>
      <c r="DO190" s="28">
        <v>14346.65</v>
      </c>
      <c r="DP190">
        <v>12</v>
      </c>
      <c r="DQ190" s="28">
        <v>61595.73</v>
      </c>
      <c r="DR190">
        <v>31</v>
      </c>
      <c r="DS190" s="28">
        <f t="shared" si="50"/>
        <v>108625.42000000001</v>
      </c>
    </row>
    <row r="191" spans="1:123" x14ac:dyDescent="0.2">
      <c r="A191" s="9">
        <v>99338</v>
      </c>
      <c r="B191" t="s">
        <v>120</v>
      </c>
      <c r="C191">
        <v>80</v>
      </c>
      <c r="D191">
        <v>89</v>
      </c>
      <c r="E191">
        <v>82</v>
      </c>
      <c r="F191">
        <v>108</v>
      </c>
      <c r="G191">
        <v>80</v>
      </c>
      <c r="H191">
        <v>80</v>
      </c>
      <c r="I191">
        <v>115</v>
      </c>
      <c r="J191">
        <v>105</v>
      </c>
      <c r="K191">
        <v>116</v>
      </c>
      <c r="L191">
        <v>110</v>
      </c>
      <c r="M191">
        <v>98</v>
      </c>
      <c r="N191">
        <v>80</v>
      </c>
      <c r="P191" t="s">
        <v>168</v>
      </c>
      <c r="Q191">
        <v>98903</v>
      </c>
      <c r="R191" s="21">
        <v>25900.07</v>
      </c>
      <c r="S191">
        <v>27</v>
      </c>
      <c r="T191" s="21">
        <v>1526.08</v>
      </c>
      <c r="U191">
        <v>7</v>
      </c>
      <c r="V191" s="21">
        <v>8277.18</v>
      </c>
      <c r="W191">
        <v>9</v>
      </c>
      <c r="X191" s="21">
        <f t="shared" si="38"/>
        <v>35703.33</v>
      </c>
      <c r="Y191" s="20" t="s">
        <v>168</v>
      </c>
      <c r="Z191">
        <v>98908</v>
      </c>
      <c r="AA191" s="21">
        <v>11007.78</v>
      </c>
      <c r="AB191">
        <v>9</v>
      </c>
      <c r="AC191" s="21">
        <v>3751.41</v>
      </c>
      <c r="AD191">
        <v>5</v>
      </c>
      <c r="AE191" s="21">
        <v>964.86</v>
      </c>
      <c r="AF191">
        <v>6</v>
      </c>
      <c r="AG191" s="28">
        <f t="shared" si="39"/>
        <v>15724.050000000001</v>
      </c>
      <c r="AH191" s="20" t="s">
        <v>168</v>
      </c>
      <c r="AI191">
        <v>99324</v>
      </c>
      <c r="AJ191" s="21">
        <v>9316.25</v>
      </c>
      <c r="AK191">
        <v>4</v>
      </c>
      <c r="AL191" s="21">
        <v>723.64</v>
      </c>
      <c r="AM191">
        <v>2</v>
      </c>
      <c r="AN191" s="21">
        <v>6981.96</v>
      </c>
      <c r="AO191">
        <v>1</v>
      </c>
      <c r="AP191" s="28">
        <f t="shared" si="40"/>
        <v>17021.849999999999</v>
      </c>
      <c r="AQ191" s="130" t="s">
        <v>168</v>
      </c>
      <c r="AR191" s="9">
        <v>98930</v>
      </c>
      <c r="AS191" s="28">
        <v>14017.68</v>
      </c>
      <c r="AT191">
        <v>18</v>
      </c>
      <c r="AU191" s="28">
        <v>1046.2</v>
      </c>
      <c r="AV191">
        <v>0</v>
      </c>
      <c r="AW191" s="28">
        <v>8078.66</v>
      </c>
      <c r="AX191">
        <v>5</v>
      </c>
      <c r="AY191" s="28">
        <f t="shared" si="41"/>
        <v>23142.54</v>
      </c>
      <c r="AZ191" s="130" t="s">
        <v>168</v>
      </c>
      <c r="BA191">
        <v>99301</v>
      </c>
      <c r="BB191" s="28">
        <v>23367.49</v>
      </c>
      <c r="BC191">
        <v>59</v>
      </c>
      <c r="BD191" s="28">
        <v>24575.89</v>
      </c>
      <c r="BE191">
        <v>20</v>
      </c>
      <c r="BF191" s="28">
        <v>51968.07</v>
      </c>
      <c r="BG191">
        <v>44</v>
      </c>
      <c r="BH191" s="28">
        <f t="shared" si="42"/>
        <v>99911.450000000012</v>
      </c>
      <c r="BI191" s="28"/>
      <c r="BK191" s="28"/>
      <c r="BM191" s="28"/>
      <c r="BO191" s="28"/>
      <c r="BQ191" s="28">
        <f t="shared" si="43"/>
        <v>0</v>
      </c>
      <c r="BR191" s="28" t="s">
        <v>168</v>
      </c>
      <c r="BS191">
        <v>98936</v>
      </c>
      <c r="BT191" s="28">
        <v>717.75</v>
      </c>
      <c r="BU191">
        <v>4</v>
      </c>
      <c r="BV191" s="28">
        <v>190.2</v>
      </c>
      <c r="BW191">
        <v>1</v>
      </c>
      <c r="BX191" s="28">
        <v>269.26</v>
      </c>
      <c r="BY191">
        <v>1</v>
      </c>
      <c r="BZ191" s="28">
        <f t="shared" si="44"/>
        <v>1177.21</v>
      </c>
      <c r="CA191" s="130" t="s">
        <v>168</v>
      </c>
      <c r="CB191">
        <v>99362</v>
      </c>
      <c r="CC191" s="28">
        <v>5011.49</v>
      </c>
      <c r="CD191">
        <v>37</v>
      </c>
      <c r="CE191" s="28">
        <v>7967.12</v>
      </c>
      <c r="CF191">
        <v>15</v>
      </c>
      <c r="CG191" s="28">
        <v>12269.41</v>
      </c>
      <c r="CH191">
        <v>12</v>
      </c>
      <c r="CI191" s="28">
        <f t="shared" si="45"/>
        <v>25248.02</v>
      </c>
      <c r="CJ191" s="130" t="s">
        <v>168</v>
      </c>
      <c r="CK191">
        <v>99323</v>
      </c>
      <c r="CL191" s="28">
        <v>67.08</v>
      </c>
      <c r="CM191">
        <v>4</v>
      </c>
      <c r="CN191" s="28">
        <v>0</v>
      </c>
      <c r="CO191">
        <v>0</v>
      </c>
      <c r="CP191" s="21">
        <f t="shared" si="46"/>
        <v>67.08</v>
      </c>
      <c r="CQ191">
        <f t="shared" si="46"/>
        <v>4</v>
      </c>
      <c r="CR191" s="28">
        <f t="shared" si="47"/>
        <v>134.16</v>
      </c>
      <c r="CS191" s="28" t="s">
        <v>168</v>
      </c>
      <c r="CT191" s="9">
        <v>99352</v>
      </c>
      <c r="CU191" s="28">
        <v>3408.96</v>
      </c>
      <c r="CV191" s="137">
        <v>20</v>
      </c>
      <c r="CW191" s="28">
        <v>2752.42</v>
      </c>
      <c r="CX191" s="137">
        <v>10</v>
      </c>
      <c r="CY191" s="28">
        <v>11694.26</v>
      </c>
      <c r="CZ191" s="137">
        <v>12</v>
      </c>
      <c r="DA191" s="28">
        <f t="shared" si="48"/>
        <v>17855.64</v>
      </c>
      <c r="DB191" s="28" t="s">
        <v>168</v>
      </c>
      <c r="DC191" s="9">
        <v>99337</v>
      </c>
      <c r="DD191" s="28">
        <v>1241.99</v>
      </c>
      <c r="DE191">
        <v>2</v>
      </c>
      <c r="DF191" s="28">
        <v>38.840000000000003</v>
      </c>
      <c r="DG191">
        <v>1</v>
      </c>
      <c r="DH191" s="28">
        <v>56.84</v>
      </c>
      <c r="DI191">
        <v>1</v>
      </c>
      <c r="DJ191" s="28">
        <f t="shared" si="49"/>
        <v>1337.6699999999998</v>
      </c>
      <c r="DK191" s="28" t="s">
        <v>168</v>
      </c>
      <c r="DL191" s="9">
        <v>99337</v>
      </c>
      <c r="DM191" s="28">
        <v>1001.8</v>
      </c>
      <c r="DN191">
        <v>2</v>
      </c>
      <c r="DO191" s="28">
        <v>27.21</v>
      </c>
      <c r="DP191">
        <v>1</v>
      </c>
      <c r="DQ191" s="28">
        <v>71.050000000000011</v>
      </c>
      <c r="DR191">
        <v>1</v>
      </c>
      <c r="DS191" s="28">
        <f t="shared" si="50"/>
        <v>1100.06</v>
      </c>
    </row>
    <row r="192" spans="1:123" x14ac:dyDescent="0.2">
      <c r="A192" s="9">
        <v>99344</v>
      </c>
      <c r="B192" t="s">
        <v>120</v>
      </c>
      <c r="C192">
        <v>152</v>
      </c>
      <c r="D192">
        <v>171</v>
      </c>
      <c r="E192">
        <v>148</v>
      </c>
      <c r="F192">
        <v>184</v>
      </c>
      <c r="G192">
        <v>191</v>
      </c>
      <c r="H192">
        <v>161</v>
      </c>
      <c r="I192">
        <v>152</v>
      </c>
      <c r="J192">
        <v>149</v>
      </c>
      <c r="K192">
        <v>155</v>
      </c>
      <c r="L192">
        <v>142</v>
      </c>
      <c r="M192">
        <v>140</v>
      </c>
      <c r="N192">
        <v>139</v>
      </c>
      <c r="P192" t="s">
        <v>168</v>
      </c>
      <c r="Q192">
        <v>98908</v>
      </c>
      <c r="R192" s="21">
        <v>7040.3</v>
      </c>
      <c r="S192">
        <v>11</v>
      </c>
      <c r="T192" s="21">
        <v>1026.82</v>
      </c>
      <c r="U192">
        <v>3</v>
      </c>
      <c r="V192" s="21">
        <v>719.23</v>
      </c>
      <c r="W192">
        <v>4</v>
      </c>
      <c r="X192" s="21">
        <f t="shared" si="38"/>
        <v>8786.35</v>
      </c>
      <c r="Y192" s="20" t="s">
        <v>168</v>
      </c>
      <c r="Z192">
        <v>98930</v>
      </c>
      <c r="AA192" s="21">
        <v>7578.19</v>
      </c>
      <c r="AB192">
        <v>14</v>
      </c>
      <c r="AC192" s="21">
        <v>2683.54</v>
      </c>
      <c r="AD192">
        <v>8</v>
      </c>
      <c r="AE192" s="21">
        <v>5786.24</v>
      </c>
      <c r="AF192">
        <v>2</v>
      </c>
      <c r="AG192" s="28">
        <f t="shared" si="39"/>
        <v>16047.97</v>
      </c>
      <c r="AH192" s="20" t="s">
        <v>168</v>
      </c>
      <c r="AI192">
        <v>99336</v>
      </c>
      <c r="AJ192" s="21">
        <v>29243.85</v>
      </c>
      <c r="AK192">
        <v>38</v>
      </c>
      <c r="AL192" s="21">
        <v>13290.62</v>
      </c>
      <c r="AM192">
        <v>17</v>
      </c>
      <c r="AN192" s="21">
        <v>24221.13</v>
      </c>
      <c r="AO192">
        <v>22</v>
      </c>
      <c r="AP192" s="28">
        <f t="shared" si="40"/>
        <v>66755.600000000006</v>
      </c>
      <c r="AQ192" s="130" t="s">
        <v>168</v>
      </c>
      <c r="AR192" s="9">
        <v>98932</v>
      </c>
      <c r="AS192" s="28">
        <v>2823.38</v>
      </c>
      <c r="AT192">
        <v>5</v>
      </c>
      <c r="AU192" s="28">
        <v>0</v>
      </c>
      <c r="AV192">
        <v>0</v>
      </c>
      <c r="AW192" s="28">
        <v>1642.25</v>
      </c>
      <c r="AX192">
        <v>2</v>
      </c>
      <c r="AY192" s="28">
        <f t="shared" si="41"/>
        <v>4465.63</v>
      </c>
      <c r="AZ192" s="130" t="s">
        <v>168</v>
      </c>
      <c r="BA192">
        <v>99323</v>
      </c>
      <c r="BB192" s="28">
        <v>316.01</v>
      </c>
      <c r="BC192">
        <v>1</v>
      </c>
      <c r="BD192" s="28">
        <v>0</v>
      </c>
      <c r="BE192">
        <v>0</v>
      </c>
      <c r="BF192" s="28">
        <v>0</v>
      </c>
      <c r="BG192">
        <v>0</v>
      </c>
      <c r="BH192" s="28">
        <f t="shared" si="42"/>
        <v>316.01</v>
      </c>
      <c r="BI192" s="28"/>
      <c r="BK192" s="28"/>
      <c r="BM192" s="28"/>
      <c r="BO192" s="28"/>
      <c r="BQ192" s="28">
        <f t="shared" si="43"/>
        <v>0</v>
      </c>
      <c r="BR192" s="28" t="s">
        <v>168</v>
      </c>
      <c r="BS192">
        <v>98942</v>
      </c>
      <c r="BT192" s="28">
        <v>2127.59</v>
      </c>
      <c r="BU192">
        <v>8</v>
      </c>
      <c r="BV192" s="28">
        <v>2021.88</v>
      </c>
      <c r="BW192">
        <v>4</v>
      </c>
      <c r="BX192" s="28">
        <v>10308.869999999999</v>
      </c>
      <c r="BY192">
        <v>5</v>
      </c>
      <c r="BZ192" s="28">
        <f t="shared" si="44"/>
        <v>14458.34</v>
      </c>
      <c r="CA192" s="130"/>
      <c r="CB192" s="28"/>
      <c r="CC192" s="28"/>
      <c r="CD192" s="28"/>
      <c r="CE192" s="28"/>
      <c r="CF192" s="28"/>
      <c r="CG192" s="28"/>
      <c r="CH192" s="28"/>
      <c r="CI192" s="28">
        <f t="shared" si="45"/>
        <v>0</v>
      </c>
      <c r="CJ192" s="130" t="s">
        <v>168</v>
      </c>
      <c r="CK192">
        <v>99324</v>
      </c>
      <c r="CL192" s="28">
        <v>544.22</v>
      </c>
      <c r="CM192">
        <v>3</v>
      </c>
      <c r="CN192" s="28">
        <v>191.02</v>
      </c>
      <c r="CO192">
        <v>0</v>
      </c>
      <c r="CP192" s="21">
        <f t="shared" si="46"/>
        <v>735.24</v>
      </c>
      <c r="CQ192">
        <f t="shared" si="46"/>
        <v>3</v>
      </c>
      <c r="CR192" s="28">
        <f t="shared" si="47"/>
        <v>1470.48</v>
      </c>
      <c r="CS192" s="28" t="s">
        <v>168</v>
      </c>
      <c r="CT192" s="9">
        <v>99353</v>
      </c>
      <c r="CU192" s="28">
        <v>70.66</v>
      </c>
      <c r="CV192" s="137">
        <v>2</v>
      </c>
      <c r="CW192" s="28">
        <v>33.770000000000003</v>
      </c>
      <c r="CX192" s="137">
        <v>0</v>
      </c>
      <c r="CY192" s="28">
        <v>33.770000000000003</v>
      </c>
      <c r="CZ192" s="137">
        <v>1</v>
      </c>
      <c r="DA192" s="28">
        <f t="shared" si="48"/>
        <v>138.20000000000002</v>
      </c>
      <c r="DB192" s="28" t="s">
        <v>168</v>
      </c>
      <c r="DC192" s="9">
        <v>99338</v>
      </c>
      <c r="DD192" s="28">
        <v>36.69</v>
      </c>
      <c r="DE192">
        <v>0</v>
      </c>
      <c r="DF192" s="28">
        <v>33.909999999999997</v>
      </c>
      <c r="DG192">
        <v>2</v>
      </c>
      <c r="DH192" s="28">
        <v>0</v>
      </c>
      <c r="DI192">
        <v>0</v>
      </c>
      <c r="DJ192" s="28">
        <f t="shared" si="49"/>
        <v>70.599999999999994</v>
      </c>
      <c r="DK192" s="28" t="s">
        <v>168</v>
      </c>
      <c r="DL192" s="9">
        <v>99338</v>
      </c>
      <c r="DM192" s="28">
        <v>14.21</v>
      </c>
      <c r="DN192">
        <v>1</v>
      </c>
      <c r="DO192" s="28">
        <v>0</v>
      </c>
      <c r="DP192">
        <v>0</v>
      </c>
      <c r="DQ192" s="28">
        <v>0</v>
      </c>
      <c r="DR192">
        <v>0</v>
      </c>
      <c r="DS192" s="28">
        <f t="shared" si="50"/>
        <v>14.21</v>
      </c>
    </row>
    <row r="193" spans="1:123" x14ac:dyDescent="0.2">
      <c r="A193" s="9">
        <v>99350</v>
      </c>
      <c r="B193" t="s">
        <v>120</v>
      </c>
      <c r="C193">
        <v>63</v>
      </c>
      <c r="D193">
        <v>70</v>
      </c>
      <c r="E193">
        <v>29</v>
      </c>
      <c r="F193">
        <v>70</v>
      </c>
      <c r="G193">
        <v>71</v>
      </c>
      <c r="H193">
        <v>38</v>
      </c>
      <c r="I193">
        <v>65</v>
      </c>
      <c r="J193">
        <v>35</v>
      </c>
      <c r="K193">
        <v>64</v>
      </c>
      <c r="L193">
        <v>59</v>
      </c>
      <c r="M193">
        <v>57</v>
      </c>
      <c r="N193">
        <v>56</v>
      </c>
      <c r="P193" t="s">
        <v>168</v>
      </c>
      <c r="Q193">
        <v>98930</v>
      </c>
      <c r="R193" s="21">
        <v>6355.87</v>
      </c>
      <c r="S193">
        <v>15</v>
      </c>
      <c r="T193" s="21">
        <v>1183.44</v>
      </c>
      <c r="U193">
        <v>1</v>
      </c>
      <c r="V193" s="21">
        <v>5166.4399999999996</v>
      </c>
      <c r="W193">
        <v>2</v>
      </c>
      <c r="X193" s="21">
        <f t="shared" si="38"/>
        <v>12705.75</v>
      </c>
      <c r="Y193" s="20" t="s">
        <v>168</v>
      </c>
      <c r="Z193">
        <v>98932</v>
      </c>
      <c r="AA193" s="21">
        <v>2293.2600000000002</v>
      </c>
      <c r="AB193">
        <v>4</v>
      </c>
      <c r="AC193" s="21">
        <v>761.03</v>
      </c>
      <c r="AD193">
        <v>0</v>
      </c>
      <c r="AE193" s="21">
        <v>1575.93</v>
      </c>
      <c r="AF193">
        <v>3</v>
      </c>
      <c r="AG193" s="28">
        <f t="shared" si="39"/>
        <v>4630.22</v>
      </c>
      <c r="AH193" s="20" t="s">
        <v>168</v>
      </c>
      <c r="AI193">
        <v>99337</v>
      </c>
      <c r="AJ193" s="21">
        <v>843</v>
      </c>
      <c r="AK193">
        <v>2</v>
      </c>
      <c r="AL193" s="21">
        <v>0</v>
      </c>
      <c r="AM193">
        <v>0</v>
      </c>
      <c r="AN193" s="21">
        <v>0</v>
      </c>
      <c r="AO193">
        <v>0</v>
      </c>
      <c r="AP193" s="28">
        <f t="shared" si="40"/>
        <v>843</v>
      </c>
      <c r="AQ193" s="130" t="s">
        <v>168</v>
      </c>
      <c r="AR193" s="9">
        <v>98936</v>
      </c>
      <c r="AS193" s="28">
        <v>815.54</v>
      </c>
      <c r="AT193">
        <v>1</v>
      </c>
      <c r="AU193" s="28">
        <v>469.92</v>
      </c>
      <c r="AV193">
        <v>1</v>
      </c>
      <c r="AW193" s="28">
        <v>1808.68</v>
      </c>
      <c r="AX193">
        <v>2</v>
      </c>
      <c r="AY193" s="28">
        <f t="shared" si="41"/>
        <v>3094.1400000000003</v>
      </c>
      <c r="AZ193" s="130" t="s">
        <v>168</v>
      </c>
      <c r="BA193">
        <v>99324</v>
      </c>
      <c r="BB193" s="28">
        <v>3991.9</v>
      </c>
      <c r="BC193">
        <v>2</v>
      </c>
      <c r="BD193" s="28">
        <v>867.18</v>
      </c>
      <c r="BE193">
        <v>1</v>
      </c>
      <c r="BF193" s="28">
        <v>7787.84</v>
      </c>
      <c r="BG193">
        <v>1</v>
      </c>
      <c r="BH193" s="28">
        <f t="shared" si="42"/>
        <v>12646.92</v>
      </c>
      <c r="BI193" s="28"/>
      <c r="BK193" s="28"/>
      <c r="BM193" s="28"/>
      <c r="BO193" s="28"/>
      <c r="BQ193" s="28">
        <f t="shared" si="43"/>
        <v>0</v>
      </c>
      <c r="BR193" s="28" t="s">
        <v>168</v>
      </c>
      <c r="BS193">
        <v>98944</v>
      </c>
      <c r="BT193" s="28">
        <v>7100.44</v>
      </c>
      <c r="BU193">
        <v>13</v>
      </c>
      <c r="BV193" s="28">
        <v>3912.1</v>
      </c>
      <c r="BW193">
        <v>12</v>
      </c>
      <c r="BX193" s="28">
        <v>18167.07</v>
      </c>
      <c r="BY193">
        <v>16</v>
      </c>
      <c r="BZ193" s="28">
        <f t="shared" si="44"/>
        <v>29179.61</v>
      </c>
      <c r="CA193" s="130"/>
      <c r="CB193" s="28"/>
      <c r="CC193" s="28"/>
      <c r="CD193" s="28"/>
      <c r="CE193" s="28"/>
      <c r="CF193" s="28"/>
      <c r="CG193" s="28"/>
      <c r="CH193" s="28"/>
      <c r="CI193" s="28">
        <f t="shared" si="45"/>
        <v>0</v>
      </c>
      <c r="CJ193" s="130" t="s">
        <v>168</v>
      </c>
      <c r="CK193">
        <v>99336</v>
      </c>
      <c r="CL193" s="28">
        <v>10946.35</v>
      </c>
      <c r="CM193">
        <v>39</v>
      </c>
      <c r="CN193" s="28">
        <v>3407.43</v>
      </c>
      <c r="CO193">
        <v>21</v>
      </c>
      <c r="CP193" s="21">
        <f t="shared" si="46"/>
        <v>14353.78</v>
      </c>
      <c r="CQ193">
        <f t="shared" si="46"/>
        <v>60</v>
      </c>
      <c r="CR193" s="28">
        <f t="shared" si="47"/>
        <v>28707.56</v>
      </c>
      <c r="CS193" s="28" t="s">
        <v>168</v>
      </c>
      <c r="CT193" s="9">
        <v>99354</v>
      </c>
      <c r="CU193" s="28">
        <v>802.69</v>
      </c>
      <c r="CV193" s="137">
        <v>4</v>
      </c>
      <c r="CW193" s="28">
        <v>272.74</v>
      </c>
      <c r="CX193" s="137">
        <v>4</v>
      </c>
      <c r="CY193" s="28">
        <v>101.04</v>
      </c>
      <c r="CZ193" s="137">
        <v>3</v>
      </c>
      <c r="DA193" s="28">
        <f t="shared" si="48"/>
        <v>1176.47</v>
      </c>
      <c r="DB193" s="28" t="s">
        <v>168</v>
      </c>
      <c r="DC193" s="9">
        <v>99344</v>
      </c>
      <c r="DD193" s="28">
        <v>1229.53</v>
      </c>
      <c r="DE193">
        <v>7</v>
      </c>
      <c r="DF193" s="28">
        <v>341.28</v>
      </c>
      <c r="DG193">
        <v>5</v>
      </c>
      <c r="DH193" s="28">
        <v>2282.9299999999998</v>
      </c>
      <c r="DI193">
        <v>7</v>
      </c>
      <c r="DJ193" s="28">
        <f t="shared" si="49"/>
        <v>3853.74</v>
      </c>
      <c r="DK193" s="28" t="s">
        <v>168</v>
      </c>
      <c r="DL193" s="9">
        <v>99344</v>
      </c>
      <c r="DM193" s="28">
        <v>1359.52</v>
      </c>
      <c r="DN193">
        <v>7</v>
      </c>
      <c r="DO193" s="28">
        <v>556.42999999999995</v>
      </c>
      <c r="DP193">
        <v>2</v>
      </c>
      <c r="DQ193" s="28">
        <v>1594.15</v>
      </c>
      <c r="DR193">
        <v>6</v>
      </c>
      <c r="DS193" s="28">
        <f t="shared" si="50"/>
        <v>3510.1</v>
      </c>
    </row>
    <row r="194" spans="1:123" x14ac:dyDescent="0.2">
      <c r="A194" s="9">
        <v>99352</v>
      </c>
      <c r="B194" t="s">
        <v>120</v>
      </c>
      <c r="C194">
        <v>308</v>
      </c>
      <c r="D194">
        <v>361</v>
      </c>
      <c r="E194">
        <v>329</v>
      </c>
      <c r="F194">
        <v>387</v>
      </c>
      <c r="G194">
        <v>374</v>
      </c>
      <c r="H194">
        <v>387</v>
      </c>
      <c r="I194">
        <v>425</v>
      </c>
      <c r="J194">
        <v>388</v>
      </c>
      <c r="K194">
        <v>423</v>
      </c>
      <c r="L194">
        <v>371</v>
      </c>
      <c r="M194">
        <v>395</v>
      </c>
      <c r="N194">
        <v>410</v>
      </c>
      <c r="P194" t="s">
        <v>168</v>
      </c>
      <c r="Q194">
        <v>98932</v>
      </c>
      <c r="R194" s="21">
        <v>761.03</v>
      </c>
      <c r="S194">
        <v>0</v>
      </c>
      <c r="T194" s="21">
        <v>961.22</v>
      </c>
      <c r="U194">
        <v>2</v>
      </c>
      <c r="V194" s="21">
        <v>614.71</v>
      </c>
      <c r="W194">
        <v>1</v>
      </c>
      <c r="X194" s="21">
        <f t="shared" si="38"/>
        <v>2336.96</v>
      </c>
      <c r="Y194" s="20" t="s">
        <v>168</v>
      </c>
      <c r="Z194">
        <v>98936</v>
      </c>
      <c r="AA194" s="21">
        <v>2180.1999999999998</v>
      </c>
      <c r="AB194">
        <v>3</v>
      </c>
      <c r="AC194" s="21">
        <v>379.46</v>
      </c>
      <c r="AD194">
        <v>0</v>
      </c>
      <c r="AE194" s="21">
        <v>923.6</v>
      </c>
      <c r="AF194">
        <v>2</v>
      </c>
      <c r="AG194" s="28">
        <f t="shared" si="39"/>
        <v>3483.2599999999998</v>
      </c>
      <c r="AH194" s="20" t="s">
        <v>168</v>
      </c>
      <c r="AI194">
        <v>99338</v>
      </c>
      <c r="AJ194" s="21">
        <v>2813.71</v>
      </c>
      <c r="AK194">
        <v>5</v>
      </c>
      <c r="AL194" s="21">
        <v>1007.18</v>
      </c>
      <c r="AM194">
        <v>1</v>
      </c>
      <c r="AN194" s="21">
        <v>1261.3899999999999</v>
      </c>
      <c r="AO194">
        <v>2</v>
      </c>
      <c r="AP194" s="28">
        <f t="shared" si="40"/>
        <v>5082.28</v>
      </c>
      <c r="AQ194" s="130" t="s">
        <v>168</v>
      </c>
      <c r="AR194" s="9">
        <v>98942</v>
      </c>
      <c r="AS194" s="28">
        <v>5949.28</v>
      </c>
      <c r="AT194">
        <v>7</v>
      </c>
      <c r="AU194" s="28">
        <v>3358.4</v>
      </c>
      <c r="AV194">
        <v>7</v>
      </c>
      <c r="AW194" s="28">
        <v>5128.01</v>
      </c>
      <c r="AX194">
        <v>5</v>
      </c>
      <c r="AY194" s="28">
        <f t="shared" si="41"/>
        <v>14435.69</v>
      </c>
      <c r="AZ194" s="130" t="s">
        <v>168</v>
      </c>
      <c r="BA194">
        <v>99336</v>
      </c>
      <c r="BB194" s="28">
        <v>38899.769999999997</v>
      </c>
      <c r="BC194">
        <v>29</v>
      </c>
      <c r="BD194" s="28">
        <v>38716.94</v>
      </c>
      <c r="BE194">
        <v>23</v>
      </c>
      <c r="BF194" s="28">
        <v>91150.74</v>
      </c>
      <c r="BG194">
        <v>29</v>
      </c>
      <c r="BH194" s="28">
        <f t="shared" si="42"/>
        <v>168767.45</v>
      </c>
      <c r="BI194" s="28"/>
      <c r="BK194" s="28"/>
      <c r="BM194" s="28"/>
      <c r="BO194" s="28"/>
      <c r="BQ194" s="28">
        <f t="shared" si="43"/>
        <v>0</v>
      </c>
      <c r="BR194" s="28" t="s">
        <v>168</v>
      </c>
      <c r="BS194">
        <v>98948</v>
      </c>
      <c r="BT194" s="28">
        <v>2228.59</v>
      </c>
      <c r="BU194">
        <v>12</v>
      </c>
      <c r="BV194" s="28">
        <v>2716.99</v>
      </c>
      <c r="BW194">
        <v>8</v>
      </c>
      <c r="BX194" s="28">
        <v>34554.730000000003</v>
      </c>
      <c r="BY194">
        <v>14</v>
      </c>
      <c r="BZ194" s="28">
        <f t="shared" si="44"/>
        <v>39500.310000000005</v>
      </c>
      <c r="CA194" s="130"/>
      <c r="CB194" s="28"/>
      <c r="CC194" s="28"/>
      <c r="CD194" s="28"/>
      <c r="CE194" s="28"/>
      <c r="CF194" s="28"/>
      <c r="CG194" s="28"/>
      <c r="CH194" s="28"/>
      <c r="CI194" s="28">
        <f t="shared" si="45"/>
        <v>0</v>
      </c>
      <c r="CJ194" s="130" t="s">
        <v>168</v>
      </c>
      <c r="CK194">
        <v>99337</v>
      </c>
      <c r="CL194" s="28">
        <v>42.63</v>
      </c>
      <c r="CM194">
        <v>0</v>
      </c>
      <c r="CN194" s="28">
        <v>42.63</v>
      </c>
      <c r="CO194">
        <v>0</v>
      </c>
      <c r="CP194" s="21">
        <f t="shared" si="46"/>
        <v>85.26</v>
      </c>
      <c r="CQ194">
        <f t="shared" si="46"/>
        <v>0</v>
      </c>
      <c r="CR194" s="28">
        <f t="shared" si="47"/>
        <v>170.52</v>
      </c>
      <c r="CS194" s="28" t="s">
        <v>168</v>
      </c>
      <c r="CT194" s="9">
        <v>99362</v>
      </c>
      <c r="CU194" s="28">
        <v>3348.31</v>
      </c>
      <c r="CV194" s="137">
        <v>30</v>
      </c>
      <c r="CW194" s="28">
        <v>3877.35</v>
      </c>
      <c r="CX194" s="137">
        <v>12</v>
      </c>
      <c r="CY194" s="28">
        <v>14630.48</v>
      </c>
      <c r="CZ194" s="137">
        <v>22</v>
      </c>
      <c r="DA194" s="28">
        <f t="shared" si="48"/>
        <v>21856.14</v>
      </c>
      <c r="DB194" s="28" t="s">
        <v>168</v>
      </c>
      <c r="DC194" s="9">
        <v>99350</v>
      </c>
      <c r="DD194" s="28">
        <v>1837.52</v>
      </c>
      <c r="DE194">
        <v>4</v>
      </c>
      <c r="DF194" s="28">
        <v>381.2</v>
      </c>
      <c r="DG194">
        <v>3</v>
      </c>
      <c r="DH194" s="28">
        <v>1111.69</v>
      </c>
      <c r="DI194">
        <v>4</v>
      </c>
      <c r="DJ194" s="28">
        <f t="shared" si="49"/>
        <v>3330.41</v>
      </c>
      <c r="DK194" s="28" t="s">
        <v>168</v>
      </c>
      <c r="DL194" s="9">
        <v>99350</v>
      </c>
      <c r="DM194" s="28">
        <v>2854.66</v>
      </c>
      <c r="DN194">
        <v>8</v>
      </c>
      <c r="DO194" s="28">
        <v>127.93</v>
      </c>
      <c r="DP194">
        <v>2</v>
      </c>
      <c r="DQ194" s="28">
        <v>88.16</v>
      </c>
      <c r="DR194">
        <v>3</v>
      </c>
      <c r="DS194" s="28">
        <f t="shared" si="50"/>
        <v>3070.7499999999995</v>
      </c>
    </row>
    <row r="195" spans="1:123" x14ac:dyDescent="0.2">
      <c r="A195" s="9">
        <v>99353</v>
      </c>
      <c r="B195" t="s">
        <v>120</v>
      </c>
      <c r="C195">
        <v>36</v>
      </c>
      <c r="D195">
        <v>48</v>
      </c>
      <c r="E195">
        <v>46</v>
      </c>
      <c r="F195">
        <v>51</v>
      </c>
      <c r="G195">
        <v>43</v>
      </c>
      <c r="H195">
        <v>45</v>
      </c>
      <c r="I195">
        <v>45</v>
      </c>
      <c r="J195">
        <v>50</v>
      </c>
      <c r="K195">
        <v>57</v>
      </c>
      <c r="L195">
        <v>56</v>
      </c>
      <c r="M195">
        <v>50</v>
      </c>
      <c r="N195">
        <v>39</v>
      </c>
      <c r="P195" t="s">
        <v>168</v>
      </c>
      <c r="Q195">
        <v>98936</v>
      </c>
      <c r="R195" s="21">
        <v>919.21</v>
      </c>
      <c r="S195">
        <v>1</v>
      </c>
      <c r="T195" s="21">
        <v>0</v>
      </c>
      <c r="U195">
        <v>0</v>
      </c>
      <c r="V195" s="21">
        <v>923.6</v>
      </c>
      <c r="W195">
        <v>2</v>
      </c>
      <c r="X195" s="21">
        <f t="shared" si="38"/>
        <v>1842.81</v>
      </c>
      <c r="Y195" s="20" t="s">
        <v>168</v>
      </c>
      <c r="Z195">
        <v>98942</v>
      </c>
      <c r="AA195" s="21">
        <v>9438.84</v>
      </c>
      <c r="AB195">
        <v>11</v>
      </c>
      <c r="AC195" s="21">
        <v>4710.3900000000003</v>
      </c>
      <c r="AD195">
        <v>5</v>
      </c>
      <c r="AE195" s="21">
        <v>699.79</v>
      </c>
      <c r="AF195">
        <v>2</v>
      </c>
      <c r="AG195" s="28">
        <f t="shared" si="39"/>
        <v>14849.02</v>
      </c>
      <c r="AH195" s="20" t="s">
        <v>168</v>
      </c>
      <c r="AI195">
        <v>99344</v>
      </c>
      <c r="AJ195" s="21">
        <v>4621.26</v>
      </c>
      <c r="AK195">
        <v>6</v>
      </c>
      <c r="AL195" s="21">
        <v>3427.33</v>
      </c>
      <c r="AM195">
        <v>0</v>
      </c>
      <c r="AN195" s="21">
        <v>2910.76</v>
      </c>
      <c r="AO195">
        <v>6</v>
      </c>
      <c r="AP195" s="28">
        <f t="shared" si="40"/>
        <v>10959.35</v>
      </c>
      <c r="AQ195" s="130" t="s">
        <v>168</v>
      </c>
      <c r="AR195" s="9">
        <v>98944</v>
      </c>
      <c r="AS195" s="28">
        <v>11337.99</v>
      </c>
      <c r="AT195">
        <v>14</v>
      </c>
      <c r="AU195" s="28">
        <v>6355.75</v>
      </c>
      <c r="AV195">
        <v>7</v>
      </c>
      <c r="AW195" s="28">
        <v>55087.119999999995</v>
      </c>
      <c r="AX195">
        <v>16</v>
      </c>
      <c r="AY195" s="28">
        <f t="shared" si="41"/>
        <v>72780.859999999986</v>
      </c>
      <c r="AZ195" s="130" t="s">
        <v>168</v>
      </c>
      <c r="BA195">
        <v>99337</v>
      </c>
      <c r="BB195" s="28">
        <v>122.76</v>
      </c>
      <c r="BC195">
        <v>1</v>
      </c>
      <c r="BD195" s="28">
        <v>0</v>
      </c>
      <c r="BE195">
        <v>0</v>
      </c>
      <c r="BF195" s="28">
        <v>0</v>
      </c>
      <c r="BG195">
        <v>0</v>
      </c>
      <c r="BH195" s="28">
        <f t="shared" si="42"/>
        <v>122.76</v>
      </c>
      <c r="BI195" s="28"/>
      <c r="BK195" s="28"/>
      <c r="BM195" s="28"/>
      <c r="BO195" s="28"/>
      <c r="BQ195" s="28">
        <f t="shared" si="43"/>
        <v>0</v>
      </c>
      <c r="BR195" s="28" t="s">
        <v>168</v>
      </c>
      <c r="BS195">
        <v>98951</v>
      </c>
      <c r="BT195" s="28">
        <v>535.99</v>
      </c>
      <c r="BU195">
        <v>5</v>
      </c>
      <c r="BV195" s="28">
        <v>404.78</v>
      </c>
      <c r="BW195">
        <v>0</v>
      </c>
      <c r="BX195" s="28">
        <v>7480.99</v>
      </c>
      <c r="BY195">
        <v>7</v>
      </c>
      <c r="BZ195" s="28">
        <f t="shared" si="44"/>
        <v>8421.76</v>
      </c>
      <c r="CA195" s="130"/>
      <c r="CB195" s="28"/>
      <c r="CC195" s="28"/>
      <c r="CD195" s="28"/>
      <c r="CE195" s="28"/>
      <c r="CF195" s="28"/>
      <c r="CG195" s="28"/>
      <c r="CH195" s="28"/>
      <c r="CI195" s="28">
        <f t="shared" si="45"/>
        <v>0</v>
      </c>
      <c r="CJ195" s="130" t="s">
        <v>168</v>
      </c>
      <c r="CK195">
        <v>99338</v>
      </c>
      <c r="CL195" s="28">
        <v>28.42</v>
      </c>
      <c r="CM195">
        <v>1</v>
      </c>
      <c r="CN195" s="28">
        <v>42.63</v>
      </c>
      <c r="CO195">
        <v>0</v>
      </c>
      <c r="CP195" s="21">
        <f t="shared" si="46"/>
        <v>71.050000000000011</v>
      </c>
      <c r="CQ195">
        <f t="shared" si="46"/>
        <v>1</v>
      </c>
      <c r="CR195" s="28">
        <f t="shared" si="47"/>
        <v>142.10000000000002</v>
      </c>
      <c r="CS195" s="28"/>
      <c r="CT195" s="138"/>
      <c r="CU195" s="28"/>
      <c r="CV195" s="28"/>
      <c r="CW195" s="28"/>
      <c r="CX195" s="28"/>
      <c r="CY195" s="28"/>
      <c r="CZ195" s="28"/>
      <c r="DA195" s="28">
        <f t="shared" si="48"/>
        <v>0</v>
      </c>
      <c r="DB195" s="28" t="s">
        <v>168</v>
      </c>
      <c r="DC195" s="9">
        <v>99352</v>
      </c>
      <c r="DD195" s="28">
        <v>4970.82</v>
      </c>
      <c r="DE195">
        <v>24</v>
      </c>
      <c r="DF195" s="28">
        <v>1897.83</v>
      </c>
      <c r="DG195">
        <v>11</v>
      </c>
      <c r="DH195" s="28">
        <v>11367.009999999998</v>
      </c>
      <c r="DI195">
        <v>12</v>
      </c>
      <c r="DJ195" s="28">
        <f t="shared" si="49"/>
        <v>18235.659999999996</v>
      </c>
      <c r="DK195" s="28" t="s">
        <v>168</v>
      </c>
      <c r="DL195" s="9">
        <v>99352</v>
      </c>
      <c r="DM195" s="28">
        <v>10467.530000000001</v>
      </c>
      <c r="DN195">
        <v>19</v>
      </c>
      <c r="DO195" s="28">
        <v>1532.9</v>
      </c>
      <c r="DP195">
        <v>10</v>
      </c>
      <c r="DQ195" s="28">
        <v>3042.75</v>
      </c>
      <c r="DR195">
        <v>9</v>
      </c>
      <c r="DS195" s="28">
        <f t="shared" si="50"/>
        <v>15043.18</v>
      </c>
    </row>
    <row r="196" spans="1:123" x14ac:dyDescent="0.2">
      <c r="A196" s="9">
        <v>99354</v>
      </c>
      <c r="B196" t="s">
        <v>120</v>
      </c>
      <c r="C196">
        <v>189</v>
      </c>
      <c r="D196">
        <v>175</v>
      </c>
      <c r="E196">
        <v>157</v>
      </c>
      <c r="F196">
        <v>178</v>
      </c>
      <c r="G196">
        <v>171</v>
      </c>
      <c r="H196">
        <v>198</v>
      </c>
      <c r="I196">
        <v>220</v>
      </c>
      <c r="J196">
        <v>172</v>
      </c>
      <c r="K196">
        <v>193</v>
      </c>
      <c r="L196">
        <v>191</v>
      </c>
      <c r="M196">
        <v>164</v>
      </c>
      <c r="N196">
        <v>171</v>
      </c>
      <c r="P196" t="s">
        <v>168</v>
      </c>
      <c r="Q196">
        <v>98942</v>
      </c>
      <c r="R196" s="21">
        <v>5848.15</v>
      </c>
      <c r="S196">
        <v>11</v>
      </c>
      <c r="T196" s="21">
        <v>35.4</v>
      </c>
      <c r="U196">
        <v>0</v>
      </c>
      <c r="V196" s="21">
        <v>664.39</v>
      </c>
      <c r="W196">
        <v>2</v>
      </c>
      <c r="X196" s="21">
        <f t="shared" si="38"/>
        <v>6547.94</v>
      </c>
      <c r="Y196" s="20" t="s">
        <v>168</v>
      </c>
      <c r="Z196">
        <v>98944</v>
      </c>
      <c r="AA196" s="21">
        <v>63881.13</v>
      </c>
      <c r="AB196">
        <v>34</v>
      </c>
      <c r="AC196" s="21">
        <v>8963.48</v>
      </c>
      <c r="AD196">
        <v>14</v>
      </c>
      <c r="AE196" s="21">
        <v>16028.13</v>
      </c>
      <c r="AF196">
        <v>11</v>
      </c>
      <c r="AG196" s="28">
        <f t="shared" si="39"/>
        <v>88872.74</v>
      </c>
      <c r="AH196" s="20" t="s">
        <v>168</v>
      </c>
      <c r="AI196">
        <v>99345</v>
      </c>
      <c r="AJ196" s="21">
        <v>699.89</v>
      </c>
      <c r="AK196">
        <v>1</v>
      </c>
      <c r="AL196" s="21">
        <v>641.64</v>
      </c>
      <c r="AM196">
        <v>0</v>
      </c>
      <c r="AN196" s="21">
        <v>19.940000000000001</v>
      </c>
      <c r="AO196">
        <v>1</v>
      </c>
      <c r="AP196" s="28">
        <f t="shared" si="40"/>
        <v>1361.47</v>
      </c>
      <c r="AQ196" s="130" t="s">
        <v>168</v>
      </c>
      <c r="AR196" s="9">
        <v>98948</v>
      </c>
      <c r="AS196" s="28">
        <v>18293.68</v>
      </c>
      <c r="AT196">
        <v>15</v>
      </c>
      <c r="AU196" s="28">
        <v>10970.38</v>
      </c>
      <c r="AV196">
        <v>10</v>
      </c>
      <c r="AW196" s="28">
        <v>24452.65</v>
      </c>
      <c r="AX196">
        <v>12</v>
      </c>
      <c r="AY196" s="28">
        <f t="shared" si="41"/>
        <v>53716.71</v>
      </c>
      <c r="AZ196" s="130" t="s">
        <v>168</v>
      </c>
      <c r="BA196">
        <v>99338</v>
      </c>
      <c r="BB196" s="28">
        <v>814.27</v>
      </c>
      <c r="BC196">
        <v>2</v>
      </c>
      <c r="BD196" s="28">
        <v>110.42</v>
      </c>
      <c r="BE196">
        <v>0</v>
      </c>
      <c r="BF196" s="28">
        <v>2507.4</v>
      </c>
      <c r="BG196">
        <v>2</v>
      </c>
      <c r="BH196" s="28">
        <f t="shared" si="42"/>
        <v>3432.09</v>
      </c>
      <c r="BI196" s="28"/>
      <c r="BK196" s="28"/>
      <c r="BM196" s="28"/>
      <c r="BO196" s="28"/>
      <c r="BQ196" s="28">
        <f t="shared" si="43"/>
        <v>0</v>
      </c>
      <c r="BR196" s="28" t="s">
        <v>168</v>
      </c>
      <c r="BS196">
        <v>98953</v>
      </c>
      <c r="BT196" s="28">
        <v>1067.83</v>
      </c>
      <c r="BU196">
        <v>1</v>
      </c>
      <c r="BV196" s="28">
        <v>757.2</v>
      </c>
      <c r="BW196">
        <v>3</v>
      </c>
      <c r="BX196" s="28">
        <v>13712.6</v>
      </c>
      <c r="BY196">
        <v>4</v>
      </c>
      <c r="BZ196" s="28">
        <f t="shared" si="44"/>
        <v>15537.630000000001</v>
      </c>
      <c r="CA196" s="130"/>
      <c r="CB196" s="28"/>
      <c r="CC196" s="28"/>
      <c r="CD196" s="28"/>
      <c r="CE196" s="28"/>
      <c r="CF196" s="28"/>
      <c r="CG196" s="28"/>
      <c r="CH196" s="28"/>
      <c r="CI196" s="28">
        <f t="shared" si="45"/>
        <v>0</v>
      </c>
      <c r="CJ196" s="130" t="s">
        <v>168</v>
      </c>
      <c r="CK196">
        <v>99344</v>
      </c>
      <c r="CL196" s="28">
        <v>2136.14</v>
      </c>
      <c r="CM196">
        <v>13</v>
      </c>
      <c r="CN196" s="28">
        <v>1121.1099999999999</v>
      </c>
      <c r="CO196">
        <v>7</v>
      </c>
      <c r="CP196" s="21">
        <f t="shared" si="46"/>
        <v>3257.25</v>
      </c>
      <c r="CQ196">
        <f t="shared" si="46"/>
        <v>20</v>
      </c>
      <c r="CR196" s="28">
        <f t="shared" si="47"/>
        <v>6514.5</v>
      </c>
      <c r="CS196" s="28"/>
      <c r="CT196" s="138"/>
      <c r="CU196" s="28"/>
      <c r="CV196" s="28"/>
      <c r="CW196" s="28"/>
      <c r="CX196" s="28"/>
      <c r="CY196" s="28"/>
      <c r="CZ196" s="28"/>
      <c r="DA196" s="28">
        <f t="shared" si="48"/>
        <v>0</v>
      </c>
      <c r="DB196" s="28" t="s">
        <v>168</v>
      </c>
      <c r="DC196" s="9">
        <v>99353</v>
      </c>
      <c r="DD196" s="28">
        <v>109.46</v>
      </c>
      <c r="DE196">
        <v>5</v>
      </c>
      <c r="DF196" s="28">
        <v>20.45</v>
      </c>
      <c r="DG196">
        <v>1</v>
      </c>
      <c r="DH196" s="28">
        <v>0</v>
      </c>
      <c r="DI196">
        <v>0</v>
      </c>
      <c r="DJ196" s="28">
        <f t="shared" si="49"/>
        <v>129.91</v>
      </c>
      <c r="DK196" s="28" t="s">
        <v>168</v>
      </c>
      <c r="DL196" s="9">
        <v>99353</v>
      </c>
      <c r="DM196" s="28">
        <v>160.09</v>
      </c>
      <c r="DN196">
        <v>2</v>
      </c>
      <c r="DO196" s="28">
        <v>64.77</v>
      </c>
      <c r="DP196">
        <v>4</v>
      </c>
      <c r="DQ196" s="28">
        <v>0</v>
      </c>
      <c r="DR196">
        <v>0</v>
      </c>
      <c r="DS196" s="28">
        <f t="shared" si="50"/>
        <v>224.86</v>
      </c>
    </row>
    <row r="197" spans="1:123" x14ac:dyDescent="0.2">
      <c r="A197" s="9">
        <v>99362</v>
      </c>
      <c r="B197" t="s">
        <v>120</v>
      </c>
      <c r="C197">
        <v>712</v>
      </c>
      <c r="D197">
        <v>812</v>
      </c>
      <c r="E197">
        <v>770</v>
      </c>
      <c r="F197">
        <v>807</v>
      </c>
      <c r="G197">
        <v>773</v>
      </c>
      <c r="H197">
        <v>808</v>
      </c>
      <c r="I197">
        <v>808</v>
      </c>
      <c r="J197">
        <v>771</v>
      </c>
      <c r="K197">
        <v>835</v>
      </c>
      <c r="L197">
        <v>739</v>
      </c>
      <c r="M197">
        <v>738</v>
      </c>
      <c r="N197">
        <v>717</v>
      </c>
      <c r="P197" t="s">
        <v>168</v>
      </c>
      <c r="Q197">
        <v>98944</v>
      </c>
      <c r="R197" s="21">
        <v>48329.41</v>
      </c>
      <c r="S197">
        <v>24</v>
      </c>
      <c r="T197" s="21">
        <v>3169.46</v>
      </c>
      <c r="U197">
        <v>5</v>
      </c>
      <c r="V197" s="21">
        <v>15122.16</v>
      </c>
      <c r="W197">
        <v>11</v>
      </c>
      <c r="X197" s="21">
        <f t="shared" ref="X197:X212" si="51">+R197+T197+V197</f>
        <v>66621.03</v>
      </c>
      <c r="Y197" s="20" t="s">
        <v>168</v>
      </c>
      <c r="Z197">
        <v>98948</v>
      </c>
      <c r="AA197" s="21">
        <v>26788.52</v>
      </c>
      <c r="AB197">
        <v>19</v>
      </c>
      <c r="AC197" s="21">
        <v>15772.68</v>
      </c>
      <c r="AD197">
        <v>7</v>
      </c>
      <c r="AE197" s="21">
        <v>15417.09</v>
      </c>
      <c r="AF197">
        <v>14</v>
      </c>
      <c r="AG197" s="28">
        <f t="shared" ref="AG197:AG212" si="52">+AA197+AC197+AE197</f>
        <v>57978.289999999994</v>
      </c>
      <c r="AH197" s="20" t="s">
        <v>168</v>
      </c>
      <c r="AI197">
        <v>99350</v>
      </c>
      <c r="AJ197" s="21">
        <v>0</v>
      </c>
      <c r="AK197">
        <v>0</v>
      </c>
      <c r="AL197" s="21">
        <v>1222.54</v>
      </c>
      <c r="AM197">
        <v>3</v>
      </c>
      <c r="AN197" s="21">
        <v>472.09</v>
      </c>
      <c r="AO197">
        <v>3</v>
      </c>
      <c r="AP197" s="28">
        <f t="shared" ref="AP197:AP212" si="53">+AJ197+AL197+AN197</f>
        <v>1694.6299999999999</v>
      </c>
      <c r="AQ197" s="130" t="s">
        <v>168</v>
      </c>
      <c r="AR197" s="9">
        <v>98951</v>
      </c>
      <c r="AS197" s="28">
        <v>2142.59</v>
      </c>
      <c r="AT197">
        <v>3</v>
      </c>
      <c r="AU197" s="28">
        <v>1830.52</v>
      </c>
      <c r="AV197">
        <v>1</v>
      </c>
      <c r="AW197" s="28">
        <v>3202.44</v>
      </c>
      <c r="AX197">
        <v>6</v>
      </c>
      <c r="AY197" s="28">
        <f t="shared" ref="AY197:AY212" si="54">+AS197+AU197+AW197</f>
        <v>7175.55</v>
      </c>
      <c r="AZ197" s="130" t="s">
        <v>168</v>
      </c>
      <c r="BA197">
        <v>99344</v>
      </c>
      <c r="BB197" s="28">
        <v>3148.5</v>
      </c>
      <c r="BC197">
        <v>7</v>
      </c>
      <c r="BD197" s="28">
        <v>4167.12</v>
      </c>
      <c r="BE197">
        <v>6</v>
      </c>
      <c r="BF197" s="28">
        <v>2171.1799999999998</v>
      </c>
      <c r="BG197">
        <v>3</v>
      </c>
      <c r="BH197" s="28">
        <f t="shared" ref="BH197:BH212" si="55">+BB197+BD197+BF197</f>
        <v>9486.7999999999993</v>
      </c>
      <c r="BI197" s="28"/>
      <c r="BK197" s="28"/>
      <c r="BM197" s="28"/>
      <c r="BO197" s="28"/>
      <c r="BQ197" s="28">
        <f t="shared" ref="BQ197:BQ212" si="56">+BK197+BM197+BO197</f>
        <v>0</v>
      </c>
      <c r="BR197" s="28" t="s">
        <v>168</v>
      </c>
      <c r="BS197">
        <v>99301</v>
      </c>
      <c r="BT197" s="28">
        <v>17975.87</v>
      </c>
      <c r="BU197">
        <v>51</v>
      </c>
      <c r="BV197" s="28">
        <v>7006.37</v>
      </c>
      <c r="BW197">
        <v>23</v>
      </c>
      <c r="BX197" s="28">
        <v>66666.83</v>
      </c>
      <c r="BY197">
        <v>51</v>
      </c>
      <c r="BZ197" s="28">
        <f t="shared" ref="BZ197:BZ212" si="57">+BT197+BV197+BX197</f>
        <v>91649.07</v>
      </c>
      <c r="CA197" s="130"/>
      <c r="CB197" s="28"/>
      <c r="CC197" s="28"/>
      <c r="CD197" s="28"/>
      <c r="CE197" s="28"/>
      <c r="CF197" s="28"/>
      <c r="CG197" s="28"/>
      <c r="CH197" s="28"/>
      <c r="CI197" s="28">
        <f t="shared" ref="CI197:CI212" si="58">+CC197+CE197+CG197</f>
        <v>0</v>
      </c>
      <c r="CJ197" s="130" t="s">
        <v>168</v>
      </c>
      <c r="CK197">
        <v>99345</v>
      </c>
      <c r="CL197" s="28">
        <v>4.1900000000000004</v>
      </c>
      <c r="CM197">
        <v>1</v>
      </c>
      <c r="CN197" s="28">
        <v>0</v>
      </c>
      <c r="CO197">
        <v>0</v>
      </c>
      <c r="CP197" s="21">
        <f t="shared" ref="CP197:CQ202" si="59">+CL197+CN197</f>
        <v>4.1900000000000004</v>
      </c>
      <c r="CQ197">
        <f t="shared" si="59"/>
        <v>1</v>
      </c>
      <c r="CR197" s="28">
        <f t="shared" ref="CR197:CR212" si="60">+CL197+CN197+CP197</f>
        <v>8.3800000000000008</v>
      </c>
      <c r="CS197" s="28"/>
      <c r="CT197" s="138"/>
      <c r="CU197" s="28"/>
      <c r="CV197" s="28"/>
      <c r="CW197" s="28"/>
      <c r="CX197" s="28"/>
      <c r="CY197" s="28"/>
      <c r="CZ197" s="28"/>
      <c r="DA197" s="28">
        <f t="shared" ref="DA197:DA212" si="61">+CU197+CW197+CY197</f>
        <v>0</v>
      </c>
      <c r="DB197" s="28" t="s">
        <v>168</v>
      </c>
      <c r="DC197" s="9">
        <v>99354</v>
      </c>
      <c r="DD197" s="28">
        <v>4954.4399999999996</v>
      </c>
      <c r="DE197">
        <v>21</v>
      </c>
      <c r="DF197" s="28">
        <v>14.11</v>
      </c>
      <c r="DG197">
        <v>0</v>
      </c>
      <c r="DH197" s="28">
        <v>42.33</v>
      </c>
      <c r="DI197">
        <v>1</v>
      </c>
      <c r="DJ197" s="28">
        <f t="shared" ref="DJ197:DJ212" si="62">+DD197+DF197+DH197</f>
        <v>5010.8799999999992</v>
      </c>
      <c r="DK197" s="28" t="s">
        <v>168</v>
      </c>
      <c r="DL197" s="9">
        <v>99354</v>
      </c>
      <c r="DM197" s="28">
        <v>15494.08</v>
      </c>
      <c r="DN197">
        <v>8</v>
      </c>
      <c r="DO197" s="28">
        <v>722.26</v>
      </c>
      <c r="DP197">
        <v>8</v>
      </c>
      <c r="DQ197" s="28">
        <v>0</v>
      </c>
      <c r="DR197">
        <v>0</v>
      </c>
      <c r="DS197" s="28">
        <f t="shared" ref="DS197:DS212" si="63">+DM197+DO197+DQ197</f>
        <v>16216.34</v>
      </c>
    </row>
    <row r="198" spans="1:123" x14ac:dyDescent="0.2">
      <c r="A198" s="9">
        <v>38278</v>
      </c>
      <c r="B198" t="s">
        <v>168</v>
      </c>
      <c r="C198">
        <v>1</v>
      </c>
      <c r="D198">
        <v>1</v>
      </c>
      <c r="E198">
        <v>1</v>
      </c>
      <c r="F198">
        <v>1</v>
      </c>
      <c r="P198" t="s">
        <v>168</v>
      </c>
      <c r="Q198">
        <v>98948</v>
      </c>
      <c r="R198" s="21">
        <v>51830.35</v>
      </c>
      <c r="S198">
        <v>40</v>
      </c>
      <c r="T198" s="21">
        <v>6170.67</v>
      </c>
      <c r="U198">
        <v>6</v>
      </c>
      <c r="V198" s="21">
        <v>9955.9700000000012</v>
      </c>
      <c r="W198">
        <v>10</v>
      </c>
      <c r="X198" s="21">
        <f t="shared" si="51"/>
        <v>67956.989999999991</v>
      </c>
      <c r="Y198" s="20" t="s">
        <v>168</v>
      </c>
      <c r="Z198">
        <v>98951</v>
      </c>
      <c r="AA198" s="21">
        <v>7348.54</v>
      </c>
      <c r="AB198">
        <v>7</v>
      </c>
      <c r="AC198" s="21">
        <v>3195.99</v>
      </c>
      <c r="AD198">
        <v>7</v>
      </c>
      <c r="AE198" s="21">
        <v>769.18000000000006</v>
      </c>
      <c r="AF198">
        <v>2</v>
      </c>
      <c r="AG198" s="28">
        <f t="shared" si="52"/>
        <v>11313.71</v>
      </c>
      <c r="AH198" s="20" t="s">
        <v>168</v>
      </c>
      <c r="AI198">
        <v>99352</v>
      </c>
      <c r="AJ198" s="21">
        <v>22098.16</v>
      </c>
      <c r="AK198">
        <v>21</v>
      </c>
      <c r="AL198" s="21">
        <v>10938.56</v>
      </c>
      <c r="AM198">
        <v>10</v>
      </c>
      <c r="AN198" s="21">
        <v>4268.82</v>
      </c>
      <c r="AO198">
        <v>10</v>
      </c>
      <c r="AP198" s="28">
        <f t="shared" si="53"/>
        <v>37305.54</v>
      </c>
      <c r="AQ198" s="130" t="s">
        <v>168</v>
      </c>
      <c r="AR198" s="9">
        <v>98953</v>
      </c>
      <c r="AS198" s="28">
        <v>5536.07</v>
      </c>
      <c r="AT198">
        <v>8</v>
      </c>
      <c r="AU198" s="28">
        <v>3023.96</v>
      </c>
      <c r="AV198">
        <v>2</v>
      </c>
      <c r="AW198" s="28">
        <v>9046.81</v>
      </c>
      <c r="AX198">
        <v>3</v>
      </c>
      <c r="AY198" s="28">
        <f t="shared" si="54"/>
        <v>17606.839999999997</v>
      </c>
      <c r="AZ198" s="130" t="s">
        <v>168</v>
      </c>
      <c r="BA198">
        <v>99350</v>
      </c>
      <c r="BB198" s="28">
        <v>4503.3500000000004</v>
      </c>
      <c r="BC198">
        <v>12</v>
      </c>
      <c r="BD198" s="28">
        <v>1566.03</v>
      </c>
      <c r="BE198">
        <v>3</v>
      </c>
      <c r="BF198" s="28">
        <v>1417.91</v>
      </c>
      <c r="BG198">
        <v>5</v>
      </c>
      <c r="BH198" s="28">
        <f t="shared" si="55"/>
        <v>7487.29</v>
      </c>
      <c r="BI198" s="28"/>
      <c r="BK198" s="28"/>
      <c r="BM198" s="28"/>
      <c r="BO198" s="28"/>
      <c r="BQ198" s="28">
        <f t="shared" si="56"/>
        <v>0</v>
      </c>
      <c r="BR198" s="28" t="s">
        <v>168</v>
      </c>
      <c r="BS198">
        <v>99323</v>
      </c>
      <c r="BT198" s="28">
        <v>47.37</v>
      </c>
      <c r="BU198">
        <v>1</v>
      </c>
      <c r="BV198" s="28">
        <v>34.369999999999997</v>
      </c>
      <c r="BW198">
        <v>1</v>
      </c>
      <c r="BX198" s="28">
        <v>0</v>
      </c>
      <c r="BY198">
        <v>0</v>
      </c>
      <c r="BZ198" s="28">
        <f t="shared" si="57"/>
        <v>81.739999999999995</v>
      </c>
      <c r="CA198" s="130"/>
      <c r="CB198" s="28"/>
      <c r="CC198" s="28"/>
      <c r="CD198" s="28"/>
      <c r="CE198" s="28"/>
      <c r="CF198" s="28"/>
      <c r="CG198" s="28"/>
      <c r="CH198" s="28"/>
      <c r="CI198" s="28">
        <f t="shared" si="58"/>
        <v>0</v>
      </c>
      <c r="CJ198" s="130" t="s">
        <v>168</v>
      </c>
      <c r="CK198">
        <v>99350</v>
      </c>
      <c r="CL198" s="28">
        <v>1614.46</v>
      </c>
      <c r="CM198">
        <v>14</v>
      </c>
      <c r="CN198" s="28">
        <v>0</v>
      </c>
      <c r="CO198">
        <v>0</v>
      </c>
      <c r="CP198" s="21">
        <f t="shared" si="59"/>
        <v>1614.46</v>
      </c>
      <c r="CQ198">
        <f t="shared" si="59"/>
        <v>14</v>
      </c>
      <c r="CR198" s="28">
        <f t="shared" si="60"/>
        <v>3228.92</v>
      </c>
      <c r="CS198" s="28"/>
      <c r="CT198" s="138"/>
      <c r="CU198" s="28"/>
      <c r="CV198" s="28"/>
      <c r="CW198" s="28"/>
      <c r="CX198" s="28"/>
      <c r="CY198" s="28"/>
      <c r="CZ198" s="28"/>
      <c r="DA198" s="28">
        <f t="shared" si="61"/>
        <v>0</v>
      </c>
      <c r="DB198" s="28" t="s">
        <v>168</v>
      </c>
      <c r="DC198" s="9">
        <v>99362</v>
      </c>
      <c r="DD198" s="28">
        <v>3105.73</v>
      </c>
      <c r="DE198">
        <v>22</v>
      </c>
      <c r="DF198" s="28">
        <v>1018.18</v>
      </c>
      <c r="DG198">
        <v>5</v>
      </c>
      <c r="DH198" s="28">
        <v>15428.69</v>
      </c>
      <c r="DI198">
        <v>17</v>
      </c>
      <c r="DJ198" s="28">
        <f t="shared" si="62"/>
        <v>19552.599999999999</v>
      </c>
      <c r="DK198" s="28" t="s">
        <v>168</v>
      </c>
      <c r="DL198" s="9">
        <v>99362</v>
      </c>
      <c r="DM198" s="28">
        <v>6386.41</v>
      </c>
      <c r="DN198">
        <v>34</v>
      </c>
      <c r="DO198" s="28">
        <v>1637.19</v>
      </c>
      <c r="DP198">
        <v>5</v>
      </c>
      <c r="DQ198" s="28">
        <v>6923.53</v>
      </c>
      <c r="DR198">
        <v>9</v>
      </c>
      <c r="DS198" s="28">
        <f t="shared" si="63"/>
        <v>14947.130000000001</v>
      </c>
    </row>
    <row r="199" spans="1:123" x14ac:dyDescent="0.2">
      <c r="A199" s="9">
        <v>98220</v>
      </c>
      <c r="B199" t="s">
        <v>168</v>
      </c>
      <c r="C199">
        <v>1</v>
      </c>
      <c r="E199">
        <v>1</v>
      </c>
      <c r="F199">
        <v>1</v>
      </c>
      <c r="G199">
        <v>1</v>
      </c>
      <c r="H199">
        <v>1</v>
      </c>
      <c r="I199">
        <v>2</v>
      </c>
      <c r="J199">
        <v>1</v>
      </c>
      <c r="K199">
        <v>1</v>
      </c>
      <c r="L199">
        <v>2</v>
      </c>
      <c r="M199">
        <v>2</v>
      </c>
      <c r="N199">
        <v>2</v>
      </c>
      <c r="P199" t="s">
        <v>168</v>
      </c>
      <c r="Q199">
        <v>98951</v>
      </c>
      <c r="R199" s="21">
        <v>8197.59</v>
      </c>
      <c r="S199">
        <v>12</v>
      </c>
      <c r="T199" s="21">
        <v>268.05</v>
      </c>
      <c r="U199">
        <v>0</v>
      </c>
      <c r="V199" s="21">
        <v>501.13</v>
      </c>
      <c r="W199">
        <v>2</v>
      </c>
      <c r="X199" s="21">
        <f t="shared" si="51"/>
        <v>8966.7699999999986</v>
      </c>
      <c r="Y199" s="20" t="s">
        <v>168</v>
      </c>
      <c r="Z199">
        <v>98953</v>
      </c>
      <c r="AA199" s="21">
        <v>3477.99</v>
      </c>
      <c r="AB199">
        <v>4</v>
      </c>
      <c r="AC199" s="21">
        <v>1507.6</v>
      </c>
      <c r="AD199">
        <v>2</v>
      </c>
      <c r="AE199" s="21">
        <v>7085.14</v>
      </c>
      <c r="AF199">
        <v>2</v>
      </c>
      <c r="AG199" s="28">
        <f t="shared" si="52"/>
        <v>12070.73</v>
      </c>
      <c r="AH199" s="20" t="s">
        <v>168</v>
      </c>
      <c r="AI199">
        <v>99353</v>
      </c>
      <c r="AJ199" s="21">
        <v>489.55</v>
      </c>
      <c r="AK199">
        <v>1</v>
      </c>
      <c r="AL199" s="21">
        <v>0</v>
      </c>
      <c r="AM199">
        <v>0</v>
      </c>
      <c r="AN199" s="21">
        <v>0</v>
      </c>
      <c r="AO199">
        <v>0</v>
      </c>
      <c r="AP199" s="28">
        <f t="shared" si="53"/>
        <v>489.55</v>
      </c>
      <c r="AQ199" s="130" t="s">
        <v>168</v>
      </c>
      <c r="AR199" s="9">
        <v>99301</v>
      </c>
      <c r="AS199" s="28">
        <v>71312.429999999993</v>
      </c>
      <c r="AT199">
        <v>74</v>
      </c>
      <c r="AU199" s="28">
        <v>19192.75</v>
      </c>
      <c r="AV199">
        <v>19</v>
      </c>
      <c r="AW199" s="28">
        <v>42733.78</v>
      </c>
      <c r="AX199">
        <v>39</v>
      </c>
      <c r="AY199" s="28">
        <f t="shared" si="54"/>
        <v>133238.96</v>
      </c>
      <c r="AZ199" s="130" t="s">
        <v>168</v>
      </c>
      <c r="BA199">
        <v>99352</v>
      </c>
      <c r="BB199" s="28">
        <v>12090.45</v>
      </c>
      <c r="BC199">
        <v>22</v>
      </c>
      <c r="BD199" s="28">
        <v>7744.87</v>
      </c>
      <c r="BE199">
        <v>5</v>
      </c>
      <c r="BF199" s="28">
        <v>13153.57</v>
      </c>
      <c r="BG199">
        <v>14</v>
      </c>
      <c r="BH199" s="28">
        <f t="shared" si="55"/>
        <v>32988.89</v>
      </c>
      <c r="BI199" s="28"/>
      <c r="BK199" s="28"/>
      <c r="BM199" s="28"/>
      <c r="BO199" s="28"/>
      <c r="BQ199" s="28">
        <f t="shared" si="56"/>
        <v>0</v>
      </c>
      <c r="BR199" s="28" t="s">
        <v>168</v>
      </c>
      <c r="BS199">
        <v>99324</v>
      </c>
      <c r="BT199" s="28">
        <v>2908.04</v>
      </c>
      <c r="BU199">
        <v>1</v>
      </c>
      <c r="BV199" s="28">
        <v>1706.31</v>
      </c>
      <c r="BW199">
        <v>3</v>
      </c>
      <c r="BX199" s="28">
        <v>374.89000000000004</v>
      </c>
      <c r="BY199">
        <v>2</v>
      </c>
      <c r="BZ199" s="28">
        <f t="shared" si="57"/>
        <v>4989.2400000000007</v>
      </c>
      <c r="CA199" s="130"/>
      <c r="CB199" s="28"/>
      <c r="CC199" s="28"/>
      <c r="CD199" s="28"/>
      <c r="CE199" s="28"/>
      <c r="CF199" s="28"/>
      <c r="CG199" s="28"/>
      <c r="CH199" s="28"/>
      <c r="CI199" s="28">
        <f t="shared" si="58"/>
        <v>0</v>
      </c>
      <c r="CJ199" s="130" t="s">
        <v>168</v>
      </c>
      <c r="CK199">
        <v>99352</v>
      </c>
      <c r="CL199" s="28">
        <v>7803.13</v>
      </c>
      <c r="CM199">
        <v>25</v>
      </c>
      <c r="CN199" s="28">
        <v>2484.77</v>
      </c>
      <c r="CO199">
        <v>2</v>
      </c>
      <c r="CP199" s="21">
        <f t="shared" si="59"/>
        <v>10287.9</v>
      </c>
      <c r="CQ199">
        <f t="shared" si="59"/>
        <v>27</v>
      </c>
      <c r="CR199" s="28">
        <f t="shared" si="60"/>
        <v>20575.8</v>
      </c>
      <c r="CS199" s="28"/>
      <c r="CT199" s="138"/>
      <c r="CU199" s="28"/>
      <c r="CV199" s="28"/>
      <c r="CW199" s="28"/>
      <c r="CX199" s="28"/>
      <c r="CY199" s="28"/>
      <c r="CZ199" s="28"/>
      <c r="DA199" s="28">
        <f t="shared" si="61"/>
        <v>0</v>
      </c>
      <c r="DB199" s="28"/>
      <c r="DC199" s="138"/>
      <c r="DD199" s="28"/>
      <c r="DE199" s="28"/>
      <c r="DF199" s="28"/>
      <c r="DG199" s="28"/>
      <c r="DH199" s="28"/>
      <c r="DI199" s="28"/>
      <c r="DJ199" s="28">
        <f t="shared" si="62"/>
        <v>0</v>
      </c>
      <c r="DK199" s="28"/>
      <c r="DL199" s="138"/>
      <c r="DM199" s="28"/>
      <c r="DN199" s="28"/>
      <c r="DO199" s="28"/>
      <c r="DP199" s="28"/>
      <c r="DQ199" s="28"/>
      <c r="DR199" s="28"/>
      <c r="DS199" s="28">
        <f t="shared" si="63"/>
        <v>0</v>
      </c>
    </row>
    <row r="200" spans="1:123" x14ac:dyDescent="0.2">
      <c r="A200" s="9">
        <v>98221</v>
      </c>
      <c r="B200" t="s">
        <v>168</v>
      </c>
      <c r="C200">
        <v>33</v>
      </c>
      <c r="D200">
        <v>51</v>
      </c>
      <c r="E200">
        <v>37</v>
      </c>
      <c r="F200">
        <v>36</v>
      </c>
      <c r="G200">
        <v>41</v>
      </c>
      <c r="H200">
        <v>55</v>
      </c>
      <c r="I200">
        <v>40</v>
      </c>
      <c r="J200">
        <v>52</v>
      </c>
      <c r="K200">
        <v>58</v>
      </c>
      <c r="L200">
        <v>52</v>
      </c>
      <c r="M200">
        <v>56</v>
      </c>
      <c r="N200">
        <v>47</v>
      </c>
      <c r="P200" t="s">
        <v>168</v>
      </c>
      <c r="Q200">
        <v>98953</v>
      </c>
      <c r="R200" s="21">
        <v>4180.7</v>
      </c>
      <c r="S200">
        <v>6</v>
      </c>
      <c r="T200" s="21">
        <v>8100.51</v>
      </c>
      <c r="U200">
        <v>3</v>
      </c>
      <c r="V200" s="21">
        <v>528.79</v>
      </c>
      <c r="W200">
        <v>1</v>
      </c>
      <c r="X200" s="21">
        <f t="shared" si="51"/>
        <v>12810</v>
      </c>
      <c r="Y200" s="20" t="s">
        <v>168</v>
      </c>
      <c r="Z200">
        <v>99301</v>
      </c>
      <c r="AA200" s="21">
        <v>77954.17</v>
      </c>
      <c r="AB200">
        <v>79</v>
      </c>
      <c r="AC200" s="21">
        <v>27669.85</v>
      </c>
      <c r="AD200">
        <v>28</v>
      </c>
      <c r="AE200" s="21">
        <v>16721.93</v>
      </c>
      <c r="AF200">
        <v>26</v>
      </c>
      <c r="AG200" s="28">
        <f t="shared" si="52"/>
        <v>122345.94999999998</v>
      </c>
      <c r="AH200" s="20" t="s">
        <v>168</v>
      </c>
      <c r="AI200">
        <v>99354</v>
      </c>
      <c r="AJ200" s="21">
        <v>26740.39</v>
      </c>
      <c r="AK200">
        <v>18</v>
      </c>
      <c r="AL200" s="21">
        <v>2845.91</v>
      </c>
      <c r="AM200">
        <v>4</v>
      </c>
      <c r="AN200" s="21">
        <v>840.87999999999988</v>
      </c>
      <c r="AO200">
        <v>3</v>
      </c>
      <c r="AP200" s="28">
        <f t="shared" si="53"/>
        <v>30427.18</v>
      </c>
      <c r="AQ200" s="130" t="s">
        <v>168</v>
      </c>
      <c r="AR200" s="9">
        <v>99323</v>
      </c>
      <c r="AS200" s="28">
        <v>198.54</v>
      </c>
      <c r="AT200">
        <v>2</v>
      </c>
      <c r="AU200" s="28">
        <v>0</v>
      </c>
      <c r="AV200">
        <v>0</v>
      </c>
      <c r="AW200" s="28">
        <v>0</v>
      </c>
      <c r="AX200">
        <v>0</v>
      </c>
      <c r="AY200" s="28">
        <f t="shared" si="54"/>
        <v>198.54</v>
      </c>
      <c r="AZ200" s="130" t="s">
        <v>168</v>
      </c>
      <c r="BA200">
        <v>99353</v>
      </c>
      <c r="BB200" s="28">
        <v>90.64</v>
      </c>
      <c r="BC200">
        <v>2</v>
      </c>
      <c r="BD200" s="28">
        <v>74.63</v>
      </c>
      <c r="BE200">
        <v>1</v>
      </c>
      <c r="BF200" s="28">
        <v>0</v>
      </c>
      <c r="BG200">
        <v>0</v>
      </c>
      <c r="BH200" s="28">
        <f t="shared" si="55"/>
        <v>165.26999999999998</v>
      </c>
      <c r="BI200" s="28"/>
      <c r="BK200" s="28"/>
      <c r="BM200" s="28"/>
      <c r="BO200" s="28"/>
      <c r="BQ200" s="28">
        <f t="shared" si="56"/>
        <v>0</v>
      </c>
      <c r="BR200" s="28" t="s">
        <v>168</v>
      </c>
      <c r="BS200">
        <v>99336</v>
      </c>
      <c r="BT200" s="28">
        <v>8753.5</v>
      </c>
      <c r="BU200">
        <v>27</v>
      </c>
      <c r="BV200" s="28">
        <v>10273.969999999999</v>
      </c>
      <c r="BW200">
        <v>21</v>
      </c>
      <c r="BX200" s="28">
        <v>26436.2</v>
      </c>
      <c r="BY200">
        <v>31</v>
      </c>
      <c r="BZ200" s="28">
        <f t="shared" si="57"/>
        <v>45463.67</v>
      </c>
      <c r="CA200" s="130"/>
      <c r="CB200" s="28"/>
      <c r="CC200" s="28"/>
      <c r="CD200" s="28"/>
      <c r="CE200" s="28"/>
      <c r="CF200" s="28"/>
      <c r="CG200" s="28"/>
      <c r="CH200" s="28"/>
      <c r="CI200" s="28">
        <f t="shared" si="58"/>
        <v>0</v>
      </c>
      <c r="CJ200" s="130" t="s">
        <v>168</v>
      </c>
      <c r="CK200">
        <v>99353</v>
      </c>
      <c r="CL200" s="28">
        <v>63.53</v>
      </c>
      <c r="CM200">
        <v>0</v>
      </c>
      <c r="CN200" s="28">
        <v>47.55</v>
      </c>
      <c r="CO200">
        <v>1</v>
      </c>
      <c r="CP200" s="21">
        <f t="shared" si="59"/>
        <v>111.08</v>
      </c>
      <c r="CQ200">
        <f t="shared" si="59"/>
        <v>1</v>
      </c>
      <c r="CR200" s="28">
        <f t="shared" si="60"/>
        <v>222.16</v>
      </c>
      <c r="CS200" s="28"/>
      <c r="CT200" s="138"/>
      <c r="CU200" s="28"/>
      <c r="CV200" s="28"/>
      <c r="CW200" s="28"/>
      <c r="CX200" s="28"/>
      <c r="CY200" s="28"/>
      <c r="CZ200" s="28"/>
      <c r="DA200" s="28">
        <f t="shared" si="61"/>
        <v>0</v>
      </c>
      <c r="DB200" s="28"/>
      <c r="DC200" s="138"/>
      <c r="DD200" s="28"/>
      <c r="DE200" s="28"/>
      <c r="DF200" s="28"/>
      <c r="DG200" s="28"/>
      <c r="DH200" s="28"/>
      <c r="DI200" s="28"/>
      <c r="DJ200" s="28">
        <f t="shared" si="62"/>
        <v>0</v>
      </c>
      <c r="DK200" s="28"/>
      <c r="DL200" s="138"/>
      <c r="DM200" s="28"/>
      <c r="DN200" s="28"/>
      <c r="DO200" s="28"/>
      <c r="DP200" s="28"/>
      <c r="DQ200" s="28"/>
      <c r="DR200" s="28"/>
      <c r="DS200" s="28">
        <f t="shared" si="63"/>
        <v>0</v>
      </c>
    </row>
    <row r="201" spans="1:123" x14ac:dyDescent="0.2">
      <c r="A201" s="9">
        <v>98223</v>
      </c>
      <c r="B201" t="s">
        <v>168</v>
      </c>
      <c r="C201">
        <v>57</v>
      </c>
      <c r="D201">
        <v>60</v>
      </c>
      <c r="E201">
        <v>47</v>
      </c>
      <c r="F201">
        <v>72</v>
      </c>
      <c r="G201">
        <v>66</v>
      </c>
      <c r="H201">
        <v>60</v>
      </c>
      <c r="I201">
        <v>76</v>
      </c>
      <c r="J201">
        <v>55</v>
      </c>
      <c r="K201">
        <v>58</v>
      </c>
      <c r="L201">
        <v>66</v>
      </c>
      <c r="M201">
        <v>57</v>
      </c>
      <c r="N201">
        <v>54</v>
      </c>
      <c r="P201" t="s">
        <v>168</v>
      </c>
      <c r="Q201">
        <v>99301</v>
      </c>
      <c r="R201" s="21">
        <v>73660.98</v>
      </c>
      <c r="S201">
        <v>76</v>
      </c>
      <c r="T201" s="21">
        <v>22246.53</v>
      </c>
      <c r="U201">
        <v>23</v>
      </c>
      <c r="V201" s="21">
        <v>3754.86</v>
      </c>
      <c r="W201">
        <v>21</v>
      </c>
      <c r="X201" s="21">
        <f t="shared" si="51"/>
        <v>99662.37</v>
      </c>
      <c r="Y201" s="20" t="s">
        <v>168</v>
      </c>
      <c r="Z201">
        <v>99323</v>
      </c>
      <c r="AA201" s="21">
        <v>265.72000000000003</v>
      </c>
      <c r="AB201">
        <v>1</v>
      </c>
      <c r="AC201" s="21">
        <v>0</v>
      </c>
      <c r="AD201">
        <v>0</v>
      </c>
      <c r="AE201" s="21">
        <v>0</v>
      </c>
      <c r="AF201">
        <v>0</v>
      </c>
      <c r="AG201" s="28">
        <f t="shared" si="52"/>
        <v>265.72000000000003</v>
      </c>
      <c r="AH201" s="20" t="s">
        <v>168</v>
      </c>
      <c r="AI201">
        <v>99362</v>
      </c>
      <c r="AJ201" s="21">
        <v>21261.79</v>
      </c>
      <c r="AK201">
        <v>25</v>
      </c>
      <c r="AL201" s="21">
        <v>15484.62</v>
      </c>
      <c r="AM201">
        <v>8</v>
      </c>
      <c r="AN201" s="21">
        <v>13535.36</v>
      </c>
      <c r="AO201">
        <v>12</v>
      </c>
      <c r="AP201" s="28">
        <f t="shared" si="53"/>
        <v>50281.770000000004</v>
      </c>
      <c r="AQ201" s="130" t="s">
        <v>168</v>
      </c>
      <c r="AR201" s="9">
        <v>99324</v>
      </c>
      <c r="AS201" s="28">
        <v>1842.33</v>
      </c>
      <c r="AT201">
        <v>3</v>
      </c>
      <c r="AU201" s="28">
        <v>783.69</v>
      </c>
      <c r="AV201">
        <v>1</v>
      </c>
      <c r="AW201" s="28">
        <v>7705.2</v>
      </c>
      <c r="AX201">
        <v>2</v>
      </c>
      <c r="AY201" s="28">
        <f t="shared" si="54"/>
        <v>10331.219999999999</v>
      </c>
      <c r="AZ201" s="130" t="s">
        <v>168</v>
      </c>
      <c r="BA201">
        <v>99354</v>
      </c>
      <c r="BB201" s="28">
        <v>19635.38</v>
      </c>
      <c r="BC201">
        <v>20</v>
      </c>
      <c r="BD201" s="28">
        <v>569.83000000000004</v>
      </c>
      <c r="BE201">
        <v>4</v>
      </c>
      <c r="BF201" s="28">
        <v>2817.5699999999997</v>
      </c>
      <c r="BG201">
        <v>5</v>
      </c>
      <c r="BH201" s="28">
        <f t="shared" si="55"/>
        <v>23022.780000000002</v>
      </c>
      <c r="BI201" s="28"/>
      <c r="BK201" s="28"/>
      <c r="BM201" s="28"/>
      <c r="BO201" s="28"/>
      <c r="BQ201" s="28">
        <f t="shared" si="56"/>
        <v>0</v>
      </c>
      <c r="BR201" s="28" t="s">
        <v>168</v>
      </c>
      <c r="BS201">
        <v>99337</v>
      </c>
      <c r="BT201" s="28">
        <v>72.42</v>
      </c>
      <c r="BU201">
        <v>1</v>
      </c>
      <c r="BV201" s="28">
        <v>135.15</v>
      </c>
      <c r="BW201">
        <v>3</v>
      </c>
      <c r="BX201" s="28">
        <v>122.76</v>
      </c>
      <c r="BY201">
        <v>1</v>
      </c>
      <c r="BZ201" s="28">
        <f t="shared" si="57"/>
        <v>330.33</v>
      </c>
      <c r="CA201" s="130"/>
      <c r="CB201" s="28"/>
      <c r="CC201" s="28"/>
      <c r="CD201" s="28"/>
      <c r="CE201" s="28"/>
      <c r="CF201" s="28"/>
      <c r="CG201" s="28"/>
      <c r="CH201" s="28"/>
      <c r="CI201" s="28">
        <f t="shared" si="58"/>
        <v>0</v>
      </c>
      <c r="CJ201" s="130" t="s">
        <v>168</v>
      </c>
      <c r="CK201">
        <v>99354</v>
      </c>
      <c r="CL201" s="28">
        <v>3906.48</v>
      </c>
      <c r="CM201">
        <v>10</v>
      </c>
      <c r="CN201" s="28">
        <v>111.92</v>
      </c>
      <c r="CO201">
        <v>2</v>
      </c>
      <c r="CP201" s="21">
        <f t="shared" si="59"/>
        <v>4018.4</v>
      </c>
      <c r="CQ201">
        <f t="shared" si="59"/>
        <v>12</v>
      </c>
      <c r="CR201" s="28">
        <f t="shared" si="60"/>
        <v>8036.8</v>
      </c>
      <c r="CS201" s="28"/>
      <c r="CT201" s="138"/>
      <c r="CU201" s="28"/>
      <c r="CV201" s="28"/>
      <c r="CW201" s="28"/>
      <c r="CX201" s="28"/>
      <c r="CY201" s="28"/>
      <c r="CZ201" s="28"/>
      <c r="DA201" s="28">
        <f t="shared" si="61"/>
        <v>0</v>
      </c>
      <c r="DB201" s="28"/>
      <c r="DC201" s="138"/>
      <c r="DD201" s="28"/>
      <c r="DE201" s="28"/>
      <c r="DF201" s="28"/>
      <c r="DG201" s="28"/>
      <c r="DH201" s="28"/>
      <c r="DI201" s="28"/>
      <c r="DJ201" s="28">
        <f t="shared" si="62"/>
        <v>0</v>
      </c>
      <c r="DK201" s="28"/>
      <c r="DL201" s="138"/>
      <c r="DM201" s="28"/>
      <c r="DN201" s="28"/>
      <c r="DO201" s="28"/>
      <c r="DP201" s="28"/>
      <c r="DQ201" s="28"/>
      <c r="DR201" s="28"/>
      <c r="DS201" s="28">
        <f t="shared" si="63"/>
        <v>0</v>
      </c>
    </row>
    <row r="202" spans="1:123" x14ac:dyDescent="0.2">
      <c r="A202" s="9">
        <v>98225</v>
      </c>
      <c r="B202" t="s">
        <v>168</v>
      </c>
      <c r="C202">
        <v>103</v>
      </c>
      <c r="D202">
        <v>126</v>
      </c>
      <c r="E202">
        <v>61</v>
      </c>
      <c r="F202">
        <v>107</v>
      </c>
      <c r="G202">
        <v>108</v>
      </c>
      <c r="H202">
        <v>82</v>
      </c>
      <c r="I202">
        <v>131</v>
      </c>
      <c r="J202">
        <v>71</v>
      </c>
      <c r="K202">
        <v>132</v>
      </c>
      <c r="L202">
        <v>137</v>
      </c>
      <c r="M202">
        <v>137</v>
      </c>
      <c r="N202">
        <v>127</v>
      </c>
      <c r="P202" t="s">
        <v>168</v>
      </c>
      <c r="Q202">
        <v>99324</v>
      </c>
      <c r="R202" s="21">
        <v>1696.72</v>
      </c>
      <c r="S202">
        <v>3</v>
      </c>
      <c r="T202" s="21">
        <v>412.94</v>
      </c>
      <c r="U202">
        <v>0</v>
      </c>
      <c r="V202" s="21">
        <v>6578.03</v>
      </c>
      <c r="W202">
        <v>3</v>
      </c>
      <c r="X202" s="21">
        <f t="shared" si="51"/>
        <v>8687.6899999999987</v>
      </c>
      <c r="Y202" s="20" t="s">
        <v>168</v>
      </c>
      <c r="Z202">
        <v>99324</v>
      </c>
      <c r="AA202" s="21">
        <v>1084.3599999999999</v>
      </c>
      <c r="AB202">
        <v>4</v>
      </c>
      <c r="AC202" s="21">
        <v>879.23</v>
      </c>
      <c r="AD202">
        <v>0</v>
      </c>
      <c r="AE202" s="21">
        <v>6990.9699999999993</v>
      </c>
      <c r="AF202">
        <v>3</v>
      </c>
      <c r="AG202" s="28">
        <f t="shared" si="52"/>
        <v>8954.56</v>
      </c>
      <c r="AP202" s="28">
        <f t="shared" si="53"/>
        <v>0</v>
      </c>
      <c r="AQ202" s="130" t="s">
        <v>168</v>
      </c>
      <c r="AR202" s="9">
        <v>99336</v>
      </c>
      <c r="AS202" s="28">
        <v>57811.1</v>
      </c>
      <c r="AT202">
        <v>45</v>
      </c>
      <c r="AU202" s="28">
        <v>15734.68</v>
      </c>
      <c r="AV202">
        <v>23</v>
      </c>
      <c r="AW202" s="28">
        <v>31302.35</v>
      </c>
      <c r="AX202">
        <v>25</v>
      </c>
      <c r="AY202" s="28">
        <f t="shared" si="54"/>
        <v>104848.13</v>
      </c>
      <c r="AZ202" s="130" t="s">
        <v>168</v>
      </c>
      <c r="BA202">
        <v>99362</v>
      </c>
      <c r="BB202" s="28">
        <v>12465.96</v>
      </c>
      <c r="BC202">
        <v>26</v>
      </c>
      <c r="BD202" s="28">
        <v>11340.46</v>
      </c>
      <c r="BE202">
        <v>14</v>
      </c>
      <c r="BF202" s="28">
        <v>19068.25</v>
      </c>
      <c r="BG202">
        <v>13</v>
      </c>
      <c r="BH202" s="28">
        <f t="shared" si="55"/>
        <v>42874.67</v>
      </c>
      <c r="BI202" s="28"/>
      <c r="BK202" s="28"/>
      <c r="BM202" s="28"/>
      <c r="BO202" s="28"/>
      <c r="BQ202" s="28">
        <f t="shared" si="56"/>
        <v>0</v>
      </c>
      <c r="BR202" s="28" t="s">
        <v>168</v>
      </c>
      <c r="BS202">
        <v>99338</v>
      </c>
      <c r="BT202" s="28">
        <v>937.18</v>
      </c>
      <c r="BU202">
        <v>4</v>
      </c>
      <c r="BV202" s="28">
        <v>86.12</v>
      </c>
      <c r="BW202">
        <v>1</v>
      </c>
      <c r="BX202" s="28">
        <v>1116.3800000000001</v>
      </c>
      <c r="BY202">
        <v>1</v>
      </c>
      <c r="BZ202" s="28">
        <f t="shared" si="57"/>
        <v>2139.6800000000003</v>
      </c>
      <c r="CA202" s="130"/>
      <c r="CB202" s="28"/>
      <c r="CC202" s="28"/>
      <c r="CD202" s="28"/>
      <c r="CE202" s="28"/>
      <c r="CF202" s="28"/>
      <c r="CG202" s="28"/>
      <c r="CH202" s="28"/>
      <c r="CI202" s="28">
        <f t="shared" si="58"/>
        <v>0</v>
      </c>
      <c r="CJ202" s="130" t="s">
        <v>168</v>
      </c>
      <c r="CK202">
        <v>99362</v>
      </c>
      <c r="CL202" s="28">
        <v>3982.7</v>
      </c>
      <c r="CM202">
        <v>23</v>
      </c>
      <c r="CN202" s="28">
        <v>1898.82</v>
      </c>
      <c r="CO202">
        <v>17</v>
      </c>
      <c r="CP202" s="21">
        <f t="shared" si="59"/>
        <v>5881.5199999999995</v>
      </c>
      <c r="CQ202">
        <f t="shared" si="59"/>
        <v>40</v>
      </c>
      <c r="CR202" s="28">
        <f t="shared" si="60"/>
        <v>11763.039999999999</v>
      </c>
      <c r="CS202" s="28"/>
      <c r="CT202" s="138"/>
      <c r="CU202" s="28"/>
      <c r="CV202" s="28"/>
      <c r="CW202" s="28"/>
      <c r="CX202" s="28"/>
      <c r="CY202" s="28"/>
      <c r="CZ202" s="28"/>
      <c r="DA202" s="28">
        <f t="shared" si="61"/>
        <v>0</v>
      </c>
      <c r="DB202" s="28"/>
      <c r="DC202" s="138"/>
      <c r="DD202" s="28"/>
      <c r="DE202" s="28"/>
      <c r="DF202" s="28"/>
      <c r="DG202" s="28"/>
      <c r="DH202" s="28"/>
      <c r="DI202" s="28"/>
      <c r="DJ202" s="28">
        <f t="shared" si="62"/>
        <v>0</v>
      </c>
      <c r="DK202" s="28"/>
      <c r="DL202" s="138"/>
      <c r="DM202" s="28"/>
      <c r="DN202" s="28"/>
      <c r="DO202" s="28"/>
      <c r="DP202" s="28"/>
      <c r="DQ202" s="28"/>
      <c r="DR202" s="28"/>
      <c r="DS202" s="28">
        <f t="shared" si="63"/>
        <v>0</v>
      </c>
    </row>
    <row r="203" spans="1:123" x14ac:dyDescent="0.2">
      <c r="A203" s="9">
        <v>98226</v>
      </c>
      <c r="B203" t="s">
        <v>168</v>
      </c>
      <c r="C203">
        <v>89</v>
      </c>
      <c r="D203">
        <v>137</v>
      </c>
      <c r="E203">
        <v>72</v>
      </c>
      <c r="F203">
        <v>133</v>
      </c>
      <c r="G203">
        <v>85</v>
      </c>
      <c r="H203">
        <v>46</v>
      </c>
      <c r="I203">
        <v>91</v>
      </c>
      <c r="J203">
        <v>52</v>
      </c>
      <c r="K203">
        <v>103</v>
      </c>
      <c r="L203">
        <v>106</v>
      </c>
      <c r="M203">
        <v>65</v>
      </c>
      <c r="N203">
        <v>93</v>
      </c>
      <c r="P203" t="s">
        <v>168</v>
      </c>
      <c r="Q203">
        <v>99336</v>
      </c>
      <c r="R203" s="21">
        <v>35373.07</v>
      </c>
      <c r="S203">
        <v>32</v>
      </c>
      <c r="T203" s="21">
        <v>30499.47</v>
      </c>
      <c r="U203">
        <v>8</v>
      </c>
      <c r="V203" s="21">
        <v>22845.05</v>
      </c>
      <c r="W203">
        <v>28</v>
      </c>
      <c r="X203" s="21">
        <f t="shared" si="51"/>
        <v>88717.590000000011</v>
      </c>
      <c r="Y203" s="20" t="s">
        <v>168</v>
      </c>
      <c r="Z203">
        <v>99336</v>
      </c>
      <c r="AA203" s="21">
        <v>37288.14</v>
      </c>
      <c r="AB203">
        <v>48</v>
      </c>
      <c r="AC203" s="21">
        <v>8401.1200000000008</v>
      </c>
      <c r="AD203">
        <v>11</v>
      </c>
      <c r="AE203" s="21">
        <v>22860.26</v>
      </c>
      <c r="AF203">
        <v>24</v>
      </c>
      <c r="AG203" s="28">
        <f t="shared" si="52"/>
        <v>68549.52</v>
      </c>
      <c r="AP203" s="28">
        <f t="shared" si="53"/>
        <v>0</v>
      </c>
      <c r="AQ203" s="130" t="s">
        <v>168</v>
      </c>
      <c r="AR203" s="9">
        <v>99337</v>
      </c>
      <c r="AS203" s="28">
        <v>211.86</v>
      </c>
      <c r="AT203">
        <v>1</v>
      </c>
      <c r="AU203" s="28">
        <v>7.9</v>
      </c>
      <c r="AV203">
        <v>1</v>
      </c>
      <c r="AW203" s="28">
        <v>0</v>
      </c>
      <c r="AX203">
        <v>0</v>
      </c>
      <c r="AY203" s="28">
        <f t="shared" si="54"/>
        <v>219.76000000000002</v>
      </c>
      <c r="AZ203" s="130"/>
      <c r="BB203" s="28"/>
      <c r="BD203" s="28"/>
      <c r="BF203" s="28"/>
      <c r="BH203" s="28">
        <f t="shared" si="55"/>
        <v>0</v>
      </c>
      <c r="BI203" s="28"/>
      <c r="BK203" s="28"/>
      <c r="BM203" s="28"/>
      <c r="BO203" s="28"/>
      <c r="BQ203" s="28">
        <f t="shared" si="56"/>
        <v>0</v>
      </c>
      <c r="BR203" s="28" t="s">
        <v>168</v>
      </c>
      <c r="BS203">
        <v>99344</v>
      </c>
      <c r="BT203" s="28">
        <v>777.99</v>
      </c>
      <c r="BU203">
        <v>6</v>
      </c>
      <c r="BV203" s="28">
        <v>701.11</v>
      </c>
      <c r="BW203">
        <v>1</v>
      </c>
      <c r="BX203" s="28">
        <v>5442.7300000000005</v>
      </c>
      <c r="BY203">
        <v>9</v>
      </c>
      <c r="BZ203" s="28">
        <f t="shared" si="57"/>
        <v>6921.83</v>
      </c>
      <c r="CA203" s="130"/>
      <c r="CB203" s="28"/>
      <c r="CC203" s="28"/>
      <c r="CD203" s="28"/>
      <c r="CE203" s="28"/>
      <c r="CF203" s="28"/>
      <c r="CG203" s="28"/>
      <c r="CH203" s="28"/>
      <c r="CI203" s="28">
        <f t="shared" si="58"/>
        <v>0</v>
      </c>
      <c r="CJ203" s="130"/>
      <c r="CK203" s="28"/>
      <c r="CL203" s="28"/>
      <c r="CM203" s="28"/>
      <c r="CN203" s="28"/>
      <c r="CO203" s="28"/>
      <c r="CP203" s="28"/>
      <c r="CQ203" s="28"/>
      <c r="CR203" s="28">
        <f t="shared" si="60"/>
        <v>0</v>
      </c>
      <c r="CS203" s="28"/>
      <c r="CT203" s="138"/>
      <c r="CU203" s="28"/>
      <c r="CV203" s="28"/>
      <c r="CW203" s="28"/>
      <c r="CX203" s="28"/>
      <c r="CY203" s="28"/>
      <c r="CZ203" s="28"/>
      <c r="DA203" s="28">
        <f t="shared" si="61"/>
        <v>0</v>
      </c>
      <c r="DB203" s="28"/>
      <c r="DC203" s="138"/>
      <c r="DD203" s="28"/>
      <c r="DE203" s="28"/>
      <c r="DF203" s="28"/>
      <c r="DG203" s="28"/>
      <c r="DH203" s="28"/>
      <c r="DI203" s="28"/>
      <c r="DJ203" s="28">
        <f t="shared" si="62"/>
        <v>0</v>
      </c>
      <c r="DK203" s="28"/>
      <c r="DL203" s="138"/>
      <c r="DM203" s="28"/>
      <c r="DN203" s="28"/>
      <c r="DO203" s="28"/>
      <c r="DP203" s="28"/>
      <c r="DQ203" s="28"/>
      <c r="DR203" s="28"/>
      <c r="DS203" s="28">
        <f t="shared" si="63"/>
        <v>0</v>
      </c>
    </row>
    <row r="204" spans="1:123" x14ac:dyDescent="0.2">
      <c r="A204" s="9">
        <v>98229</v>
      </c>
      <c r="B204" t="s">
        <v>168</v>
      </c>
      <c r="C204">
        <v>21</v>
      </c>
      <c r="D204">
        <v>21</v>
      </c>
      <c r="E204">
        <v>9</v>
      </c>
      <c r="F204">
        <v>26</v>
      </c>
      <c r="G204">
        <v>13</v>
      </c>
      <c r="H204">
        <v>9</v>
      </c>
      <c r="I204">
        <v>23</v>
      </c>
      <c r="J204">
        <v>11</v>
      </c>
      <c r="K204">
        <v>22</v>
      </c>
      <c r="L204">
        <v>19</v>
      </c>
      <c r="M204">
        <v>20</v>
      </c>
      <c r="N204">
        <v>25</v>
      </c>
      <c r="P204" t="s">
        <v>168</v>
      </c>
      <c r="Q204">
        <v>99337</v>
      </c>
      <c r="R204" s="21">
        <v>363.58</v>
      </c>
      <c r="S204">
        <v>1</v>
      </c>
      <c r="T204" s="21">
        <v>160.5</v>
      </c>
      <c r="U204">
        <v>0</v>
      </c>
      <c r="V204" s="21">
        <v>660.56999999999994</v>
      </c>
      <c r="W204">
        <v>2</v>
      </c>
      <c r="X204" s="21">
        <f t="shared" si="51"/>
        <v>1184.6499999999999</v>
      </c>
      <c r="Y204" s="20" t="s">
        <v>168</v>
      </c>
      <c r="Z204">
        <v>99337</v>
      </c>
      <c r="AA204" s="21">
        <v>246.42</v>
      </c>
      <c r="AB204">
        <v>1</v>
      </c>
      <c r="AC204" s="21">
        <v>0</v>
      </c>
      <c r="AD204">
        <v>0</v>
      </c>
      <c r="AE204" s="21">
        <v>0</v>
      </c>
      <c r="AF204">
        <v>0</v>
      </c>
      <c r="AG204" s="28">
        <f t="shared" si="52"/>
        <v>246.42</v>
      </c>
      <c r="AP204" s="28">
        <f t="shared" si="53"/>
        <v>0</v>
      </c>
      <c r="AQ204" s="130" t="s">
        <v>168</v>
      </c>
      <c r="AR204" s="9">
        <v>99338</v>
      </c>
      <c r="AS204" s="28">
        <v>751.21</v>
      </c>
      <c r="AT204">
        <v>1</v>
      </c>
      <c r="AU204" s="28">
        <v>2067.11</v>
      </c>
      <c r="AV204">
        <v>2</v>
      </c>
      <c r="AW204" s="28">
        <v>2133.46</v>
      </c>
      <c r="AX204">
        <v>2</v>
      </c>
      <c r="AY204" s="28">
        <f t="shared" si="54"/>
        <v>4951.7800000000007</v>
      </c>
      <c r="AZ204" s="130"/>
      <c r="BB204" s="28"/>
      <c r="BD204" s="28"/>
      <c r="BF204" s="28"/>
      <c r="BH204" s="28">
        <f t="shared" si="55"/>
        <v>0</v>
      </c>
      <c r="BI204" s="28"/>
      <c r="BK204" s="28"/>
      <c r="BM204" s="28"/>
      <c r="BO204" s="28"/>
      <c r="BQ204" s="28">
        <f t="shared" si="56"/>
        <v>0</v>
      </c>
      <c r="BR204" s="28" t="s">
        <v>168</v>
      </c>
      <c r="BS204">
        <v>99350</v>
      </c>
      <c r="BT204" s="28">
        <v>280.92</v>
      </c>
      <c r="BU204">
        <v>2</v>
      </c>
      <c r="BV204" s="28">
        <v>479.85</v>
      </c>
      <c r="BW204">
        <v>1</v>
      </c>
      <c r="BX204" s="28">
        <v>2457.7600000000002</v>
      </c>
      <c r="BY204">
        <v>6</v>
      </c>
      <c r="BZ204" s="28">
        <f t="shared" si="57"/>
        <v>3218.53</v>
      </c>
      <c r="CA204" s="130"/>
      <c r="CB204" s="28"/>
      <c r="CC204" s="28"/>
      <c r="CD204" s="28"/>
      <c r="CE204" s="28"/>
      <c r="CF204" s="28"/>
      <c r="CG204" s="28"/>
      <c r="CH204" s="28"/>
      <c r="CI204" s="28">
        <f t="shared" si="58"/>
        <v>0</v>
      </c>
      <c r="CJ204" s="130"/>
      <c r="CK204" s="28"/>
      <c r="CL204" s="28"/>
      <c r="CM204" s="28"/>
      <c r="CN204" s="28"/>
      <c r="CO204" s="28"/>
      <c r="CP204" s="28"/>
      <c r="CQ204" s="28"/>
      <c r="CR204" s="28">
        <f t="shared" si="60"/>
        <v>0</v>
      </c>
      <c r="CS204" s="28"/>
      <c r="CT204" s="138"/>
      <c r="CU204" s="28"/>
      <c r="CV204" s="28"/>
      <c r="CW204" s="28"/>
      <c r="CX204" s="28"/>
      <c r="CY204" s="28"/>
      <c r="CZ204" s="28"/>
      <c r="DA204" s="28">
        <f t="shared" si="61"/>
        <v>0</v>
      </c>
      <c r="DB204" s="28"/>
      <c r="DC204" s="138"/>
      <c r="DD204" s="28"/>
      <c r="DE204" s="28"/>
      <c r="DF204" s="28"/>
      <c r="DG204" s="28"/>
      <c r="DH204" s="28"/>
      <c r="DI204" s="28"/>
      <c r="DJ204" s="28">
        <f t="shared" si="62"/>
        <v>0</v>
      </c>
      <c r="DK204" s="28"/>
      <c r="DL204" s="138"/>
      <c r="DM204" s="28"/>
      <c r="DN204" s="28"/>
      <c r="DO204" s="28"/>
      <c r="DP204" s="28"/>
      <c r="DQ204" s="28"/>
      <c r="DR204" s="28"/>
      <c r="DS204" s="28">
        <f t="shared" si="63"/>
        <v>0</v>
      </c>
    </row>
    <row r="205" spans="1:123" x14ac:dyDescent="0.2">
      <c r="A205" s="9">
        <v>98230</v>
      </c>
      <c r="B205" t="s">
        <v>168</v>
      </c>
      <c r="C205">
        <v>27</v>
      </c>
      <c r="D205">
        <v>25</v>
      </c>
      <c r="E205">
        <v>26</v>
      </c>
      <c r="F205">
        <v>24</v>
      </c>
      <c r="G205">
        <v>23</v>
      </c>
      <c r="H205">
        <v>28</v>
      </c>
      <c r="I205">
        <v>25</v>
      </c>
      <c r="J205">
        <v>20</v>
      </c>
      <c r="K205">
        <v>33</v>
      </c>
      <c r="L205">
        <v>29</v>
      </c>
      <c r="M205">
        <v>35</v>
      </c>
      <c r="N205">
        <v>37</v>
      </c>
      <c r="P205" t="s">
        <v>168</v>
      </c>
      <c r="Q205">
        <v>99338</v>
      </c>
      <c r="R205" s="21">
        <v>2140.36</v>
      </c>
      <c r="S205">
        <v>3</v>
      </c>
      <c r="T205" s="21">
        <v>183.09</v>
      </c>
      <c r="U205">
        <v>1</v>
      </c>
      <c r="V205" s="21">
        <v>4494.57</v>
      </c>
      <c r="W205">
        <v>3</v>
      </c>
      <c r="X205" s="21">
        <f t="shared" si="51"/>
        <v>6818.02</v>
      </c>
      <c r="Y205" s="20" t="s">
        <v>168</v>
      </c>
      <c r="Z205">
        <v>99338</v>
      </c>
      <c r="AA205" s="21">
        <v>3348.09</v>
      </c>
      <c r="AB205">
        <v>4</v>
      </c>
      <c r="AC205" s="21">
        <v>1693.84</v>
      </c>
      <c r="AD205">
        <v>0</v>
      </c>
      <c r="AE205" s="21">
        <v>4677.66</v>
      </c>
      <c r="AF205">
        <v>4</v>
      </c>
      <c r="AG205" s="28">
        <f t="shared" si="52"/>
        <v>9719.59</v>
      </c>
      <c r="AP205" s="28">
        <f t="shared" si="53"/>
        <v>0</v>
      </c>
      <c r="AQ205" s="130" t="s">
        <v>168</v>
      </c>
      <c r="AR205" s="9">
        <v>99344</v>
      </c>
      <c r="AS205" s="28">
        <v>3401.05</v>
      </c>
      <c r="AT205">
        <v>9</v>
      </c>
      <c r="AU205" s="28">
        <v>2064.06</v>
      </c>
      <c r="AV205">
        <v>3</v>
      </c>
      <c r="AW205" s="28">
        <v>2308.96</v>
      </c>
      <c r="AX205">
        <v>3</v>
      </c>
      <c r="AY205" s="28">
        <f t="shared" si="54"/>
        <v>7774.0700000000006</v>
      </c>
      <c r="AZ205" s="130"/>
      <c r="BB205" s="28"/>
      <c r="BD205" s="28"/>
      <c r="BF205" s="28"/>
      <c r="BH205" s="28">
        <f t="shared" si="55"/>
        <v>0</v>
      </c>
      <c r="BI205" s="28"/>
      <c r="BK205" s="28"/>
      <c r="BM205" s="28"/>
      <c r="BO205" s="28"/>
      <c r="BQ205" s="28">
        <f t="shared" si="56"/>
        <v>0</v>
      </c>
      <c r="BR205" s="28" t="s">
        <v>168</v>
      </c>
      <c r="BS205">
        <v>99352</v>
      </c>
      <c r="BT205" s="28">
        <v>6300.49</v>
      </c>
      <c r="BU205">
        <v>24</v>
      </c>
      <c r="BV205" s="28">
        <v>3187.01</v>
      </c>
      <c r="BW205">
        <v>7</v>
      </c>
      <c r="BX205" s="28">
        <v>20043.27</v>
      </c>
      <c r="BY205">
        <v>23</v>
      </c>
      <c r="BZ205" s="28">
        <f t="shared" si="57"/>
        <v>29530.77</v>
      </c>
      <c r="CA205" s="130"/>
      <c r="CB205" s="28"/>
      <c r="CC205" s="28"/>
      <c r="CD205" s="28"/>
      <c r="CE205" s="28"/>
      <c r="CF205" s="28"/>
      <c r="CG205" s="28"/>
      <c r="CH205" s="28"/>
      <c r="CI205" s="28">
        <f t="shared" si="58"/>
        <v>0</v>
      </c>
      <c r="CJ205" s="130"/>
      <c r="CK205" s="28"/>
      <c r="CL205" s="28"/>
      <c r="CM205" s="28"/>
      <c r="CN205" s="28"/>
      <c r="CO205" s="28"/>
      <c r="CP205" s="28"/>
      <c r="CQ205" s="28"/>
      <c r="CR205" s="28">
        <f t="shared" si="60"/>
        <v>0</v>
      </c>
      <c r="CS205" s="28"/>
      <c r="CT205" s="138"/>
      <c r="CU205" s="28"/>
      <c r="CV205" s="28"/>
      <c r="CW205" s="28"/>
      <c r="CX205" s="28"/>
      <c r="CY205" s="28"/>
      <c r="CZ205" s="28"/>
      <c r="DA205" s="28">
        <f t="shared" si="61"/>
        <v>0</v>
      </c>
      <c r="DB205" s="28"/>
      <c r="DC205" s="138"/>
      <c r="DD205" s="28"/>
      <c r="DE205" s="28"/>
      <c r="DF205" s="28"/>
      <c r="DG205" s="28"/>
      <c r="DH205" s="28"/>
      <c r="DI205" s="28"/>
      <c r="DJ205" s="28">
        <f t="shared" si="62"/>
        <v>0</v>
      </c>
      <c r="DK205" s="28"/>
      <c r="DL205" s="138"/>
      <c r="DM205" s="28"/>
      <c r="DN205" s="28"/>
      <c r="DO205" s="28"/>
      <c r="DP205" s="28"/>
      <c r="DQ205" s="28"/>
      <c r="DR205" s="28"/>
      <c r="DS205" s="28">
        <f t="shared" si="63"/>
        <v>0</v>
      </c>
    </row>
    <row r="206" spans="1:123" x14ac:dyDescent="0.2">
      <c r="A206" s="9">
        <v>98232</v>
      </c>
      <c r="B206" t="s">
        <v>168</v>
      </c>
      <c r="N206">
        <v>1</v>
      </c>
      <c r="P206" t="s">
        <v>168</v>
      </c>
      <c r="Q206">
        <v>99344</v>
      </c>
      <c r="R206" s="21">
        <v>8170.53</v>
      </c>
      <c r="S206">
        <v>8</v>
      </c>
      <c r="T206" s="21">
        <v>1103.82</v>
      </c>
      <c r="U206">
        <v>1</v>
      </c>
      <c r="V206" s="21">
        <v>7464.04</v>
      </c>
      <c r="W206">
        <v>6</v>
      </c>
      <c r="X206" s="21">
        <f t="shared" si="51"/>
        <v>16738.39</v>
      </c>
      <c r="Y206" s="20" t="s">
        <v>168</v>
      </c>
      <c r="Z206">
        <v>99344</v>
      </c>
      <c r="AA206" s="21">
        <v>10332.15</v>
      </c>
      <c r="AB206">
        <v>5</v>
      </c>
      <c r="AC206" s="21">
        <v>4551.62</v>
      </c>
      <c r="AD206">
        <v>4</v>
      </c>
      <c r="AE206" s="21">
        <v>1638.34</v>
      </c>
      <c r="AF206">
        <v>5</v>
      </c>
      <c r="AG206" s="28">
        <f t="shared" si="52"/>
        <v>16522.11</v>
      </c>
      <c r="AP206" s="28">
        <f t="shared" si="53"/>
        <v>0</v>
      </c>
      <c r="AQ206" s="130" t="s">
        <v>168</v>
      </c>
      <c r="AR206" s="9">
        <v>99345</v>
      </c>
      <c r="AS206" s="28">
        <v>536.46</v>
      </c>
      <c r="AT206">
        <v>1</v>
      </c>
      <c r="AU206" s="28">
        <v>505.85</v>
      </c>
      <c r="AV206">
        <v>0</v>
      </c>
      <c r="AW206" s="28">
        <v>155.72999999999999</v>
      </c>
      <c r="AX206">
        <v>1</v>
      </c>
      <c r="AY206" s="28">
        <f t="shared" si="54"/>
        <v>1198.04</v>
      </c>
      <c r="AZ206" s="130"/>
      <c r="BB206" s="28"/>
      <c r="BD206" s="28"/>
      <c r="BF206" s="28"/>
      <c r="BH206" s="28">
        <f t="shared" si="55"/>
        <v>0</v>
      </c>
      <c r="BI206" s="28"/>
      <c r="BK206" s="28"/>
      <c r="BM206" s="28"/>
      <c r="BO206" s="28"/>
      <c r="BQ206" s="28">
        <f t="shared" si="56"/>
        <v>0</v>
      </c>
      <c r="BR206" s="28" t="s">
        <v>168</v>
      </c>
      <c r="BS206">
        <v>99353</v>
      </c>
      <c r="BT206" s="28">
        <v>27.56</v>
      </c>
      <c r="BU206">
        <v>2</v>
      </c>
      <c r="BV206" s="28">
        <v>0</v>
      </c>
      <c r="BW206">
        <v>0</v>
      </c>
      <c r="BX206" s="28">
        <v>0</v>
      </c>
      <c r="BY206">
        <v>0</v>
      </c>
      <c r="BZ206" s="28">
        <f t="shared" si="57"/>
        <v>27.56</v>
      </c>
      <c r="CA206" s="130"/>
      <c r="CB206" s="28"/>
      <c r="CC206" s="28"/>
      <c r="CD206" s="28"/>
      <c r="CE206" s="28"/>
      <c r="CF206" s="28"/>
      <c r="CG206" s="28"/>
      <c r="CH206" s="28"/>
      <c r="CI206" s="28">
        <f t="shared" si="58"/>
        <v>0</v>
      </c>
      <c r="CJ206" s="130"/>
      <c r="CK206" s="28"/>
      <c r="CL206" s="28"/>
      <c r="CM206" s="28"/>
      <c r="CN206" s="28"/>
      <c r="CO206" s="28"/>
      <c r="CP206" s="28"/>
      <c r="CQ206" s="28"/>
      <c r="CR206" s="28">
        <f t="shared" si="60"/>
        <v>0</v>
      </c>
      <c r="CS206" s="28"/>
      <c r="CT206" s="138"/>
      <c r="CU206" s="28"/>
      <c r="CV206" s="28"/>
      <c r="CW206" s="28"/>
      <c r="CX206" s="28"/>
      <c r="CY206" s="28"/>
      <c r="CZ206" s="28"/>
      <c r="DA206" s="28">
        <f t="shared" si="61"/>
        <v>0</v>
      </c>
      <c r="DB206" s="28"/>
      <c r="DC206" s="138"/>
      <c r="DD206" s="28"/>
      <c r="DE206" s="28"/>
      <c r="DF206" s="28"/>
      <c r="DG206" s="28"/>
      <c r="DH206" s="28"/>
      <c r="DI206" s="28"/>
      <c r="DJ206" s="28">
        <f t="shared" si="62"/>
        <v>0</v>
      </c>
      <c r="DK206" s="28"/>
      <c r="DL206" s="138"/>
      <c r="DM206" s="28"/>
      <c r="DN206" s="28"/>
      <c r="DO206" s="28"/>
      <c r="DP206" s="28"/>
      <c r="DQ206" s="28"/>
      <c r="DR206" s="28"/>
      <c r="DS206" s="28">
        <f t="shared" si="63"/>
        <v>0</v>
      </c>
    </row>
    <row r="207" spans="1:123" x14ac:dyDescent="0.2">
      <c r="A207" s="9">
        <v>98233</v>
      </c>
      <c r="B207" t="s">
        <v>168</v>
      </c>
      <c r="C207">
        <v>62</v>
      </c>
      <c r="D207">
        <v>52</v>
      </c>
      <c r="E207">
        <v>75</v>
      </c>
      <c r="F207">
        <v>82</v>
      </c>
      <c r="G207">
        <v>68</v>
      </c>
      <c r="H207">
        <v>42</v>
      </c>
      <c r="I207">
        <v>68</v>
      </c>
      <c r="J207">
        <v>69</v>
      </c>
      <c r="K207">
        <v>72</v>
      </c>
      <c r="L207">
        <v>73</v>
      </c>
      <c r="M207">
        <v>56</v>
      </c>
      <c r="N207">
        <v>106</v>
      </c>
      <c r="P207" t="s">
        <v>168</v>
      </c>
      <c r="Q207">
        <v>99345</v>
      </c>
      <c r="R207" s="21">
        <v>620.26</v>
      </c>
      <c r="S207">
        <v>0</v>
      </c>
      <c r="T207" s="21">
        <v>41.16</v>
      </c>
      <c r="U207">
        <v>1</v>
      </c>
      <c r="V207" s="21">
        <v>0</v>
      </c>
      <c r="W207">
        <v>0</v>
      </c>
      <c r="X207" s="21">
        <f t="shared" si="51"/>
        <v>661.42</v>
      </c>
      <c r="Y207" s="20" t="s">
        <v>168</v>
      </c>
      <c r="Z207">
        <v>99345</v>
      </c>
      <c r="AA207" s="21">
        <v>641.64</v>
      </c>
      <c r="AB207">
        <v>0</v>
      </c>
      <c r="AC207" s="21">
        <v>19.940000000000001</v>
      </c>
      <c r="AD207">
        <v>1</v>
      </c>
      <c r="AE207" s="21">
        <v>0</v>
      </c>
      <c r="AF207">
        <v>0</v>
      </c>
      <c r="AG207" s="28">
        <f t="shared" si="52"/>
        <v>661.58</v>
      </c>
      <c r="AP207" s="28">
        <f t="shared" si="53"/>
        <v>0</v>
      </c>
      <c r="AQ207" s="130" t="s">
        <v>168</v>
      </c>
      <c r="AR207" s="9">
        <v>99346</v>
      </c>
      <c r="AS207" s="28">
        <v>308.47000000000003</v>
      </c>
      <c r="AT207">
        <v>1</v>
      </c>
      <c r="AU207" s="28">
        <v>0</v>
      </c>
      <c r="AV207">
        <v>0</v>
      </c>
      <c r="AW207" s="28">
        <v>0</v>
      </c>
      <c r="AX207">
        <v>0</v>
      </c>
      <c r="AY207" s="28">
        <f t="shared" si="54"/>
        <v>308.47000000000003</v>
      </c>
      <c r="AZ207" s="130"/>
      <c r="BB207" s="28"/>
      <c r="BD207" s="28"/>
      <c r="BF207" s="28"/>
      <c r="BH207" s="28">
        <f t="shared" si="55"/>
        <v>0</v>
      </c>
      <c r="BI207" s="28"/>
      <c r="BK207" s="28"/>
      <c r="BM207" s="28"/>
      <c r="BO207" s="28"/>
      <c r="BQ207" s="28">
        <f t="shared" si="56"/>
        <v>0</v>
      </c>
      <c r="BR207" s="28" t="s">
        <v>168</v>
      </c>
      <c r="BS207">
        <v>99354</v>
      </c>
      <c r="BT207" s="28">
        <v>4419.63</v>
      </c>
      <c r="BU207">
        <v>5</v>
      </c>
      <c r="BV207" s="28">
        <v>5801.48</v>
      </c>
      <c r="BW207">
        <v>4</v>
      </c>
      <c r="BX207" s="28">
        <v>3955.79</v>
      </c>
      <c r="BY207">
        <v>14</v>
      </c>
      <c r="BZ207" s="28">
        <f t="shared" si="57"/>
        <v>14176.900000000001</v>
      </c>
      <c r="CA207" s="130"/>
      <c r="CB207" s="28"/>
      <c r="CC207" s="28"/>
      <c r="CD207" s="28"/>
      <c r="CE207" s="28"/>
      <c r="CF207" s="28"/>
      <c r="CG207" s="28"/>
      <c r="CH207" s="28"/>
      <c r="CI207" s="28">
        <f t="shared" si="58"/>
        <v>0</v>
      </c>
      <c r="CJ207" s="130"/>
      <c r="CK207" s="28"/>
      <c r="CL207" s="28"/>
      <c r="CM207" s="28"/>
      <c r="CN207" s="28"/>
      <c r="CO207" s="28"/>
      <c r="CP207" s="28"/>
      <c r="CQ207" s="28"/>
      <c r="CR207" s="28">
        <f t="shared" si="60"/>
        <v>0</v>
      </c>
      <c r="CS207" s="28"/>
      <c r="CT207" s="138"/>
      <c r="CU207" s="28"/>
      <c r="CV207" s="28"/>
      <c r="CW207" s="28"/>
      <c r="CX207" s="28"/>
      <c r="CY207" s="28"/>
      <c r="CZ207" s="28"/>
      <c r="DA207" s="28">
        <f t="shared" si="61"/>
        <v>0</v>
      </c>
      <c r="DB207" s="28"/>
      <c r="DC207" s="138"/>
      <c r="DD207" s="28"/>
      <c r="DE207" s="28"/>
      <c r="DF207" s="28"/>
      <c r="DG207" s="28"/>
      <c r="DH207" s="28"/>
      <c r="DI207" s="28"/>
      <c r="DJ207" s="28">
        <f t="shared" si="62"/>
        <v>0</v>
      </c>
      <c r="DK207" s="28"/>
      <c r="DL207" s="138"/>
      <c r="DM207" s="28"/>
      <c r="DN207" s="28"/>
      <c r="DO207" s="28"/>
      <c r="DP207" s="28"/>
      <c r="DQ207" s="28"/>
      <c r="DR207" s="28"/>
      <c r="DS207" s="28">
        <f t="shared" si="63"/>
        <v>0</v>
      </c>
    </row>
    <row r="208" spans="1:123" x14ac:dyDescent="0.2">
      <c r="A208" s="9">
        <v>98240</v>
      </c>
      <c r="B208" t="s">
        <v>168</v>
      </c>
      <c r="C208">
        <v>1</v>
      </c>
      <c r="D208">
        <v>3</v>
      </c>
      <c r="E208">
        <v>1</v>
      </c>
      <c r="F208">
        <v>1</v>
      </c>
      <c r="G208">
        <v>2</v>
      </c>
      <c r="H208">
        <v>2</v>
      </c>
      <c r="I208">
        <v>1</v>
      </c>
      <c r="J208">
        <v>3</v>
      </c>
      <c r="K208">
        <v>2</v>
      </c>
      <c r="M208">
        <v>1</v>
      </c>
      <c r="P208" t="s">
        <v>168</v>
      </c>
      <c r="Q208">
        <v>99350</v>
      </c>
      <c r="R208" s="21">
        <v>7152.92</v>
      </c>
      <c r="S208">
        <v>12</v>
      </c>
      <c r="T208" s="21">
        <v>383.72</v>
      </c>
      <c r="U208">
        <v>3</v>
      </c>
      <c r="V208" s="21">
        <v>0</v>
      </c>
      <c r="W208">
        <v>0</v>
      </c>
      <c r="X208" s="21">
        <f t="shared" si="51"/>
        <v>7536.64</v>
      </c>
      <c r="Y208" s="20" t="s">
        <v>168</v>
      </c>
      <c r="Z208">
        <v>99350</v>
      </c>
      <c r="AA208" s="21">
        <v>5982.71</v>
      </c>
      <c r="AB208">
        <v>10</v>
      </c>
      <c r="AC208" s="21">
        <v>1214.97</v>
      </c>
      <c r="AD208">
        <v>2</v>
      </c>
      <c r="AE208" s="21">
        <v>293.72000000000003</v>
      </c>
      <c r="AF208">
        <v>2</v>
      </c>
      <c r="AG208" s="28">
        <f t="shared" si="52"/>
        <v>7491.4000000000005</v>
      </c>
      <c r="AP208" s="28">
        <f t="shared" si="53"/>
        <v>0</v>
      </c>
      <c r="AQ208" s="130" t="s">
        <v>168</v>
      </c>
      <c r="AR208" s="9">
        <v>99350</v>
      </c>
      <c r="AS208" s="28">
        <v>8757.42</v>
      </c>
      <c r="AT208">
        <v>15</v>
      </c>
      <c r="AU208" s="28">
        <v>0</v>
      </c>
      <c r="AV208">
        <v>0</v>
      </c>
      <c r="AW208" s="28">
        <v>557.52</v>
      </c>
      <c r="AX208">
        <v>3</v>
      </c>
      <c r="AY208" s="28">
        <f t="shared" si="54"/>
        <v>9314.94</v>
      </c>
      <c r="AZ208" s="130"/>
      <c r="BB208" s="28"/>
      <c r="BD208" s="28"/>
      <c r="BF208" s="28"/>
      <c r="BH208" s="28">
        <f t="shared" si="55"/>
        <v>0</v>
      </c>
      <c r="BI208" s="28"/>
      <c r="BK208" s="28"/>
      <c r="BM208" s="28"/>
      <c r="BO208" s="28"/>
      <c r="BQ208" s="28">
        <f t="shared" si="56"/>
        <v>0</v>
      </c>
      <c r="BR208" s="28" t="s">
        <v>168</v>
      </c>
      <c r="BS208">
        <v>99362</v>
      </c>
      <c r="BT208" s="28">
        <v>4123.09</v>
      </c>
      <c r="BU208">
        <v>30</v>
      </c>
      <c r="BV208" s="28">
        <v>5814.16</v>
      </c>
      <c r="BW208">
        <v>7</v>
      </c>
      <c r="BX208" s="28">
        <v>13324.619999999999</v>
      </c>
      <c r="BY208">
        <v>11</v>
      </c>
      <c r="BZ208" s="28">
        <f t="shared" si="57"/>
        <v>23261.87</v>
      </c>
      <c r="CA208" s="130"/>
      <c r="CB208" s="28"/>
      <c r="CC208" s="28"/>
      <c r="CD208" s="28"/>
      <c r="CE208" s="28"/>
      <c r="CF208" s="28"/>
      <c r="CG208" s="28"/>
      <c r="CH208" s="28"/>
      <c r="CI208" s="28">
        <f t="shared" si="58"/>
        <v>0</v>
      </c>
      <c r="CJ208" s="130"/>
      <c r="CK208" s="28"/>
      <c r="CL208" s="28"/>
      <c r="CM208" s="28"/>
      <c r="CN208" s="28"/>
      <c r="CO208" s="28"/>
      <c r="CP208" s="28"/>
      <c r="CQ208" s="28"/>
      <c r="CR208" s="28">
        <f t="shared" si="60"/>
        <v>0</v>
      </c>
      <c r="CS208" s="28"/>
      <c r="CT208" s="138"/>
      <c r="CU208" s="28"/>
      <c r="CV208" s="28"/>
      <c r="CW208" s="28"/>
      <c r="CX208" s="28"/>
      <c r="CY208" s="28"/>
      <c r="CZ208" s="28"/>
      <c r="DA208" s="28">
        <f t="shared" si="61"/>
        <v>0</v>
      </c>
      <c r="DB208" s="28"/>
      <c r="DC208" s="138"/>
      <c r="DD208" s="28"/>
      <c r="DE208" s="28"/>
      <c r="DF208" s="28"/>
      <c r="DG208" s="28"/>
      <c r="DH208" s="28"/>
      <c r="DI208" s="28"/>
      <c r="DJ208" s="28">
        <f t="shared" si="62"/>
        <v>0</v>
      </c>
      <c r="DK208" s="28"/>
      <c r="DL208" s="138"/>
      <c r="DM208" s="28"/>
      <c r="DN208" s="28"/>
      <c r="DO208" s="28"/>
      <c r="DP208" s="28"/>
      <c r="DQ208" s="28"/>
      <c r="DR208" s="28"/>
      <c r="DS208" s="28">
        <f t="shared" si="63"/>
        <v>0</v>
      </c>
    </row>
    <row r="209" spans="1:123" x14ac:dyDescent="0.2">
      <c r="A209" s="9">
        <v>98244</v>
      </c>
      <c r="B209" t="s">
        <v>168</v>
      </c>
      <c r="D209">
        <v>1</v>
      </c>
      <c r="K209">
        <v>1</v>
      </c>
      <c r="M209">
        <v>1</v>
      </c>
      <c r="P209" t="s">
        <v>168</v>
      </c>
      <c r="Q209">
        <v>99352</v>
      </c>
      <c r="R209" s="21">
        <v>19700.63</v>
      </c>
      <c r="S209">
        <v>23</v>
      </c>
      <c r="T209" s="21">
        <v>1551.58</v>
      </c>
      <c r="U209">
        <v>6</v>
      </c>
      <c r="V209" s="21">
        <v>3560.27</v>
      </c>
      <c r="W209">
        <v>11</v>
      </c>
      <c r="X209" s="21">
        <f t="shared" si="51"/>
        <v>24812.48</v>
      </c>
      <c r="Y209" s="20" t="s">
        <v>168</v>
      </c>
      <c r="Z209">
        <v>99352</v>
      </c>
      <c r="AA209" s="21">
        <v>73161.5</v>
      </c>
      <c r="AB209">
        <v>34</v>
      </c>
      <c r="AC209" s="21">
        <v>11521.06</v>
      </c>
      <c r="AD209">
        <v>13</v>
      </c>
      <c r="AE209" s="21">
        <v>2905.87</v>
      </c>
      <c r="AF209">
        <v>10</v>
      </c>
      <c r="AG209" s="28">
        <f t="shared" si="52"/>
        <v>87588.43</v>
      </c>
      <c r="AP209" s="28">
        <f t="shared" si="53"/>
        <v>0</v>
      </c>
      <c r="AQ209" s="130" t="s">
        <v>168</v>
      </c>
      <c r="AR209" s="9">
        <v>99352</v>
      </c>
      <c r="AS209" s="28">
        <v>24570.55</v>
      </c>
      <c r="AT209">
        <v>28</v>
      </c>
      <c r="AU209" s="28">
        <v>12624.83</v>
      </c>
      <c r="AV209">
        <v>6</v>
      </c>
      <c r="AW209" s="28">
        <v>7578.4</v>
      </c>
      <c r="AX209">
        <v>13</v>
      </c>
      <c r="AY209" s="28">
        <f t="shared" si="54"/>
        <v>44773.78</v>
      </c>
      <c r="AZ209" s="130"/>
      <c r="BB209" s="28"/>
      <c r="BD209" s="28"/>
      <c r="BF209" s="28"/>
      <c r="BH209" s="28">
        <f t="shared" si="55"/>
        <v>0</v>
      </c>
      <c r="BI209" s="28"/>
      <c r="BK209" s="28"/>
      <c r="BM209" s="28"/>
      <c r="BO209" s="28"/>
      <c r="BQ209" s="28">
        <f t="shared" si="56"/>
        <v>0</v>
      </c>
      <c r="BR209" s="28"/>
      <c r="BS209" s="28"/>
      <c r="BT209" s="28"/>
      <c r="BU209" s="28"/>
      <c r="BV209" s="28"/>
      <c r="BW209" s="28"/>
      <c r="BX209" s="28"/>
      <c r="BY209" s="28"/>
      <c r="BZ209" s="28">
        <f t="shared" si="57"/>
        <v>0</v>
      </c>
      <c r="CA209" s="130"/>
      <c r="CB209" s="28"/>
      <c r="CC209" s="28"/>
      <c r="CD209" s="28"/>
      <c r="CE209" s="28"/>
      <c r="CF209" s="28"/>
      <c r="CG209" s="28"/>
      <c r="CH209" s="28"/>
      <c r="CI209" s="28">
        <f t="shared" si="58"/>
        <v>0</v>
      </c>
      <c r="CJ209" s="130"/>
      <c r="CK209" s="28"/>
      <c r="CL209" s="28"/>
      <c r="CM209" s="28"/>
      <c r="CN209" s="28"/>
      <c r="CO209" s="28"/>
      <c r="CP209" s="28"/>
      <c r="CQ209" s="28"/>
      <c r="CR209" s="28">
        <f t="shared" si="60"/>
        <v>0</v>
      </c>
      <c r="CS209" s="28"/>
      <c r="CT209" s="138"/>
      <c r="CU209" s="28"/>
      <c r="CV209" s="28"/>
      <c r="CW209" s="28"/>
      <c r="CX209" s="28"/>
      <c r="CY209" s="28"/>
      <c r="CZ209" s="28"/>
      <c r="DA209" s="28">
        <f t="shared" si="61"/>
        <v>0</v>
      </c>
      <c r="DB209" s="28"/>
      <c r="DC209" s="138"/>
      <c r="DD209" s="28"/>
      <c r="DE209" s="28"/>
      <c r="DF209" s="28"/>
      <c r="DG209" s="28"/>
      <c r="DH209" s="28"/>
      <c r="DI209" s="28"/>
      <c r="DJ209" s="28">
        <f t="shared" si="62"/>
        <v>0</v>
      </c>
      <c r="DK209" s="28"/>
      <c r="DL209" s="138"/>
      <c r="DM209" s="28"/>
      <c r="DN209" s="28"/>
      <c r="DO209" s="28"/>
      <c r="DP209" s="28"/>
      <c r="DQ209" s="28"/>
      <c r="DR209" s="28"/>
      <c r="DS209" s="28">
        <f t="shared" si="63"/>
        <v>0</v>
      </c>
    </row>
    <row r="210" spans="1:123" x14ac:dyDescent="0.2">
      <c r="A210" s="9">
        <v>98247</v>
      </c>
      <c r="B210" t="s">
        <v>168</v>
      </c>
      <c r="C210">
        <v>5</v>
      </c>
      <c r="D210">
        <v>3</v>
      </c>
      <c r="E210">
        <v>7</v>
      </c>
      <c r="F210">
        <v>7</v>
      </c>
      <c r="G210">
        <v>3</v>
      </c>
      <c r="H210">
        <v>5</v>
      </c>
      <c r="I210">
        <v>2</v>
      </c>
      <c r="J210">
        <v>2</v>
      </c>
      <c r="K210">
        <v>5</v>
      </c>
      <c r="L210">
        <v>3</v>
      </c>
      <c r="M210">
        <v>4</v>
      </c>
      <c r="N210">
        <v>3</v>
      </c>
      <c r="P210" t="s">
        <v>168</v>
      </c>
      <c r="Q210">
        <v>99353</v>
      </c>
      <c r="R210" s="21">
        <v>194.13</v>
      </c>
      <c r="S210">
        <v>1</v>
      </c>
      <c r="T210" s="21">
        <v>281.62</v>
      </c>
      <c r="U210">
        <v>1</v>
      </c>
      <c r="V210" s="21">
        <v>55.120000000000005</v>
      </c>
      <c r="W210">
        <v>1</v>
      </c>
      <c r="X210" s="21">
        <f t="shared" si="51"/>
        <v>530.87</v>
      </c>
      <c r="Y210" s="20" t="s">
        <v>168</v>
      </c>
      <c r="Z210">
        <v>99354</v>
      </c>
      <c r="AA210" s="21">
        <v>40190.28</v>
      </c>
      <c r="AB210">
        <v>23</v>
      </c>
      <c r="AC210" s="21">
        <v>558.92999999999995</v>
      </c>
      <c r="AD210">
        <v>2</v>
      </c>
      <c r="AE210" s="21">
        <v>281.95</v>
      </c>
      <c r="AF210">
        <v>1</v>
      </c>
      <c r="AG210" s="28">
        <f t="shared" si="52"/>
        <v>41031.159999999996</v>
      </c>
      <c r="AP210" s="28">
        <f t="shared" si="53"/>
        <v>0</v>
      </c>
      <c r="AQ210" s="130" t="s">
        <v>168</v>
      </c>
      <c r="AR210" s="9">
        <v>99353</v>
      </c>
      <c r="AS210" s="28">
        <v>932.05</v>
      </c>
      <c r="AT210">
        <v>4</v>
      </c>
      <c r="AU210" s="28">
        <v>0</v>
      </c>
      <c r="AV210">
        <v>0</v>
      </c>
      <c r="AW210" s="28">
        <v>0</v>
      </c>
      <c r="AX210">
        <v>0</v>
      </c>
      <c r="AY210" s="28">
        <f t="shared" si="54"/>
        <v>932.05</v>
      </c>
      <c r="AZ210" s="130"/>
      <c r="BB210" s="28"/>
      <c r="BD210" s="28"/>
      <c r="BF210" s="28"/>
      <c r="BH210" s="28">
        <f t="shared" si="55"/>
        <v>0</v>
      </c>
      <c r="BI210" s="28"/>
      <c r="BK210" s="28"/>
      <c r="BM210" s="28"/>
      <c r="BO210" s="28"/>
      <c r="BQ210" s="28">
        <f t="shared" si="56"/>
        <v>0</v>
      </c>
      <c r="BR210" s="28"/>
      <c r="BS210" s="28"/>
      <c r="BT210" s="28"/>
      <c r="BU210" s="28"/>
      <c r="BV210" s="28"/>
      <c r="BW210" s="28"/>
      <c r="BX210" s="28"/>
      <c r="BY210" s="28"/>
      <c r="BZ210" s="28">
        <f t="shared" si="57"/>
        <v>0</v>
      </c>
      <c r="CA210" s="130"/>
      <c r="CB210" s="28"/>
      <c r="CC210" s="28"/>
      <c r="CD210" s="28"/>
      <c r="CE210" s="28"/>
      <c r="CF210" s="28"/>
      <c r="CG210" s="28"/>
      <c r="CH210" s="28"/>
      <c r="CI210" s="28">
        <f t="shared" si="58"/>
        <v>0</v>
      </c>
      <c r="CJ210" s="130"/>
      <c r="CK210" s="28"/>
      <c r="CL210" s="28"/>
      <c r="CM210" s="28"/>
      <c r="CN210" s="28"/>
      <c r="CO210" s="28"/>
      <c r="CP210" s="28"/>
      <c r="CQ210" s="28"/>
      <c r="CR210" s="28">
        <f t="shared" si="60"/>
        <v>0</v>
      </c>
      <c r="CS210" s="28"/>
      <c r="CT210" s="138"/>
      <c r="CU210" s="28"/>
      <c r="CV210" s="28"/>
      <c r="CW210" s="28"/>
      <c r="CX210" s="28"/>
      <c r="CY210" s="28"/>
      <c r="CZ210" s="28"/>
      <c r="DA210" s="28">
        <f t="shared" si="61"/>
        <v>0</v>
      </c>
      <c r="DB210" s="28"/>
      <c r="DC210" s="138"/>
      <c r="DD210" s="28"/>
      <c r="DE210" s="28"/>
      <c r="DF210" s="28"/>
      <c r="DG210" s="28"/>
      <c r="DH210" s="28"/>
      <c r="DI210" s="28"/>
      <c r="DJ210" s="28">
        <f t="shared" si="62"/>
        <v>0</v>
      </c>
      <c r="DK210" s="28"/>
      <c r="DL210" s="138"/>
      <c r="DM210" s="28"/>
      <c r="DN210" s="28"/>
      <c r="DO210" s="28"/>
      <c r="DP210" s="28"/>
      <c r="DQ210" s="28"/>
      <c r="DR210" s="28"/>
      <c r="DS210" s="28">
        <f t="shared" si="63"/>
        <v>0</v>
      </c>
    </row>
    <row r="211" spans="1:123" x14ac:dyDescent="0.2">
      <c r="A211" s="9">
        <v>98248</v>
      </c>
      <c r="B211" t="s">
        <v>168</v>
      </c>
      <c r="C211">
        <v>70</v>
      </c>
      <c r="D211">
        <v>75</v>
      </c>
      <c r="E211">
        <v>74</v>
      </c>
      <c r="F211">
        <v>78</v>
      </c>
      <c r="G211">
        <v>67</v>
      </c>
      <c r="H211">
        <v>73</v>
      </c>
      <c r="I211">
        <v>72</v>
      </c>
      <c r="J211">
        <v>65</v>
      </c>
      <c r="K211">
        <v>60</v>
      </c>
      <c r="L211">
        <v>62</v>
      </c>
      <c r="M211">
        <v>57</v>
      </c>
      <c r="N211">
        <v>61</v>
      </c>
      <c r="P211" t="s">
        <v>168</v>
      </c>
      <c r="Q211">
        <v>99354</v>
      </c>
      <c r="R211" s="21">
        <v>8445.2099999999991</v>
      </c>
      <c r="S211">
        <v>13</v>
      </c>
      <c r="T211" s="21">
        <v>14.11</v>
      </c>
      <c r="U211">
        <v>0</v>
      </c>
      <c r="V211" s="21">
        <v>267.84000000000003</v>
      </c>
      <c r="W211">
        <v>1</v>
      </c>
      <c r="X211" s="21">
        <f t="shared" si="51"/>
        <v>8727.16</v>
      </c>
      <c r="Y211" s="20" t="s">
        <v>168</v>
      </c>
      <c r="Z211">
        <v>99362</v>
      </c>
      <c r="AA211" s="21">
        <v>36856.410000000003</v>
      </c>
      <c r="AB211">
        <v>43</v>
      </c>
      <c r="AC211" s="21">
        <v>7336.85</v>
      </c>
      <c r="AD211">
        <v>9</v>
      </c>
      <c r="AE211" s="21">
        <v>11475.289999999999</v>
      </c>
      <c r="AF211">
        <v>14</v>
      </c>
      <c r="AG211" s="28">
        <f t="shared" si="52"/>
        <v>55668.55</v>
      </c>
      <c r="AP211" s="28">
        <f t="shared" si="53"/>
        <v>0</v>
      </c>
      <c r="AQ211" s="130" t="s">
        <v>168</v>
      </c>
      <c r="AR211" s="9">
        <v>99354</v>
      </c>
      <c r="AS211" s="28">
        <v>14627.65</v>
      </c>
      <c r="AT211">
        <v>15</v>
      </c>
      <c r="AU211" s="28">
        <v>2491.9299999999998</v>
      </c>
      <c r="AV211">
        <v>3</v>
      </c>
      <c r="AW211" s="28">
        <v>325.64</v>
      </c>
      <c r="AX211">
        <v>2</v>
      </c>
      <c r="AY211" s="28">
        <f t="shared" si="54"/>
        <v>17445.219999999998</v>
      </c>
      <c r="AZ211" s="130"/>
      <c r="BB211" s="28"/>
      <c r="BD211" s="28"/>
      <c r="BF211" s="28"/>
      <c r="BH211" s="28">
        <f t="shared" si="55"/>
        <v>0</v>
      </c>
      <c r="BI211" s="28"/>
      <c r="BK211" s="28"/>
      <c r="BM211" s="28"/>
      <c r="BO211" s="28"/>
      <c r="BQ211" s="28">
        <f t="shared" si="56"/>
        <v>0</v>
      </c>
      <c r="BR211" s="28"/>
      <c r="BS211" s="28"/>
      <c r="BT211" s="28"/>
      <c r="BU211" s="28"/>
      <c r="BV211" s="28"/>
      <c r="BW211" s="28"/>
      <c r="BX211" s="28"/>
      <c r="BY211" s="28"/>
      <c r="BZ211" s="28">
        <f t="shared" si="57"/>
        <v>0</v>
      </c>
      <c r="CA211" s="130"/>
      <c r="CB211" s="28"/>
      <c r="CC211" s="28"/>
      <c r="CD211" s="28"/>
      <c r="CE211" s="28"/>
      <c r="CF211" s="28"/>
      <c r="CG211" s="28"/>
      <c r="CH211" s="28"/>
      <c r="CI211" s="28">
        <f t="shared" si="58"/>
        <v>0</v>
      </c>
      <c r="CJ211" s="130"/>
      <c r="CK211" s="28"/>
      <c r="CL211" s="28"/>
      <c r="CM211" s="28"/>
      <c r="CN211" s="28"/>
      <c r="CO211" s="28"/>
      <c r="CP211" s="28"/>
      <c r="CQ211" s="28"/>
      <c r="CR211" s="28">
        <f t="shared" si="60"/>
        <v>0</v>
      </c>
      <c r="CS211" s="28"/>
      <c r="CT211" s="138"/>
      <c r="CU211" s="28"/>
      <c r="CV211" s="28"/>
      <c r="CW211" s="28"/>
      <c r="CX211" s="28"/>
      <c r="CY211" s="28"/>
      <c r="CZ211" s="28"/>
      <c r="DA211" s="28">
        <f t="shared" si="61"/>
        <v>0</v>
      </c>
      <c r="DB211" s="28"/>
      <c r="DC211" s="138"/>
      <c r="DD211" s="28"/>
      <c r="DE211" s="28"/>
      <c r="DF211" s="28"/>
      <c r="DG211" s="28"/>
      <c r="DH211" s="28"/>
      <c r="DI211" s="28"/>
      <c r="DJ211" s="28">
        <f t="shared" si="62"/>
        <v>0</v>
      </c>
      <c r="DK211" s="28"/>
      <c r="DL211" s="138"/>
      <c r="DM211" s="28"/>
      <c r="DN211" s="28"/>
      <c r="DO211" s="28"/>
      <c r="DP211" s="28"/>
      <c r="DQ211" s="28"/>
      <c r="DR211" s="28"/>
      <c r="DS211" s="28">
        <f t="shared" si="63"/>
        <v>0</v>
      </c>
    </row>
    <row r="212" spans="1:123" x14ac:dyDescent="0.2">
      <c r="A212" s="9">
        <v>98257</v>
      </c>
      <c r="B212" t="s">
        <v>168</v>
      </c>
      <c r="C212">
        <v>13</v>
      </c>
      <c r="D212">
        <v>12</v>
      </c>
      <c r="E212">
        <v>13</v>
      </c>
      <c r="F212">
        <v>13</v>
      </c>
      <c r="G212">
        <v>10</v>
      </c>
      <c r="H212">
        <v>9</v>
      </c>
      <c r="I212">
        <v>13</v>
      </c>
      <c r="J212">
        <v>7</v>
      </c>
      <c r="K212">
        <v>11</v>
      </c>
      <c r="L212">
        <v>12</v>
      </c>
      <c r="M212">
        <v>11</v>
      </c>
      <c r="N212">
        <v>11</v>
      </c>
      <c r="P212" t="s">
        <v>168</v>
      </c>
      <c r="Q212">
        <v>99362</v>
      </c>
      <c r="R212" s="21">
        <v>20856.43</v>
      </c>
      <c r="S212">
        <v>31</v>
      </c>
      <c r="T212" s="21">
        <v>2792.65</v>
      </c>
      <c r="U212">
        <v>6</v>
      </c>
      <c r="V212" s="21">
        <v>12623.98</v>
      </c>
      <c r="W212">
        <v>16</v>
      </c>
      <c r="X212" s="21">
        <f t="shared" si="51"/>
        <v>36273.06</v>
      </c>
      <c r="AG212" s="28">
        <f t="shared" si="52"/>
        <v>0</v>
      </c>
      <c r="AP212" s="28">
        <f t="shared" si="53"/>
        <v>0</v>
      </c>
      <c r="AQ212" s="130" t="s">
        <v>168</v>
      </c>
      <c r="AR212" s="9">
        <v>99362</v>
      </c>
      <c r="AS212" s="28">
        <v>21890.82</v>
      </c>
      <c r="AT212">
        <v>33</v>
      </c>
      <c r="AU212" s="28">
        <v>10517.21</v>
      </c>
      <c r="AV212">
        <v>12</v>
      </c>
      <c r="AW212" s="28">
        <v>14717.61</v>
      </c>
      <c r="AX212">
        <v>13</v>
      </c>
      <c r="AY212" s="28">
        <f t="shared" si="54"/>
        <v>47125.64</v>
      </c>
      <c r="AZ212" s="130"/>
      <c r="BB212" s="28"/>
      <c r="BD212" s="28"/>
      <c r="BF212" s="28"/>
      <c r="BH212" s="28">
        <f t="shared" si="55"/>
        <v>0</v>
      </c>
      <c r="BI212" s="28"/>
      <c r="BK212" s="28"/>
      <c r="BM212" s="28"/>
      <c r="BO212" s="28"/>
      <c r="BQ212" s="28">
        <f t="shared" si="56"/>
        <v>0</v>
      </c>
      <c r="BR212" s="28"/>
      <c r="BS212" s="28"/>
      <c r="BT212" s="28"/>
      <c r="BU212" s="28"/>
      <c r="BV212" s="28"/>
      <c r="BW212" s="28"/>
      <c r="BX212" s="28"/>
      <c r="BY212" s="28"/>
      <c r="BZ212" s="28">
        <f t="shared" si="57"/>
        <v>0</v>
      </c>
      <c r="CA212" s="130"/>
      <c r="CB212" s="28"/>
      <c r="CC212" s="28"/>
      <c r="CD212" s="28"/>
      <c r="CE212" s="28"/>
      <c r="CF212" s="28"/>
      <c r="CG212" s="28"/>
      <c r="CH212" s="28"/>
      <c r="CI212" s="28">
        <f t="shared" si="58"/>
        <v>0</v>
      </c>
      <c r="CJ212" s="130"/>
      <c r="CK212" s="28"/>
      <c r="CL212" s="28"/>
      <c r="CM212" s="28"/>
      <c r="CN212" s="28"/>
      <c r="CO212" s="28"/>
      <c r="CP212" s="28"/>
      <c r="CQ212" s="28"/>
      <c r="CR212" s="28">
        <f t="shared" si="60"/>
        <v>0</v>
      </c>
      <c r="CS212" s="28"/>
      <c r="CT212" s="138"/>
      <c r="CU212" s="28"/>
      <c r="CV212" s="28"/>
      <c r="CW212" s="28"/>
      <c r="CX212" s="28"/>
      <c r="CY212" s="28"/>
      <c r="CZ212" s="28"/>
      <c r="DA212" s="28">
        <f t="shared" si="61"/>
        <v>0</v>
      </c>
      <c r="DB212" s="28"/>
      <c r="DC212" s="138"/>
      <c r="DD212" s="28"/>
      <c r="DE212" s="28"/>
      <c r="DF212" s="28"/>
      <c r="DG212" s="28"/>
      <c r="DH212" s="28"/>
      <c r="DI212" s="28"/>
      <c r="DJ212" s="28">
        <f t="shared" si="62"/>
        <v>0</v>
      </c>
      <c r="DK212" s="28"/>
      <c r="DL212" s="138"/>
      <c r="DM212" s="28"/>
      <c r="DN212" s="28"/>
      <c r="DO212" s="28"/>
      <c r="DP212" s="28"/>
      <c r="DQ212" s="28"/>
      <c r="DR212" s="28"/>
      <c r="DS212" s="28">
        <f t="shared" si="63"/>
        <v>0</v>
      </c>
    </row>
    <row r="213" spans="1:123" x14ac:dyDescent="0.2">
      <c r="A213" s="9">
        <v>98264</v>
      </c>
      <c r="B213" t="s">
        <v>168</v>
      </c>
      <c r="C213">
        <v>28</v>
      </c>
      <c r="D213">
        <v>37</v>
      </c>
      <c r="E213">
        <v>27</v>
      </c>
      <c r="F213">
        <v>33</v>
      </c>
      <c r="G213">
        <v>27</v>
      </c>
      <c r="H213">
        <v>32</v>
      </c>
      <c r="I213">
        <v>32</v>
      </c>
      <c r="J213">
        <v>26</v>
      </c>
      <c r="K213">
        <v>36</v>
      </c>
      <c r="L213">
        <v>22</v>
      </c>
      <c r="M213">
        <v>29</v>
      </c>
      <c r="N213">
        <v>39</v>
      </c>
    </row>
    <row r="214" spans="1:123" x14ac:dyDescent="0.2">
      <c r="A214" s="9">
        <v>98271</v>
      </c>
      <c r="B214" t="s">
        <v>168</v>
      </c>
      <c r="D214">
        <v>1</v>
      </c>
      <c r="F214">
        <v>1</v>
      </c>
      <c r="H214">
        <v>1</v>
      </c>
      <c r="I214">
        <v>2</v>
      </c>
      <c r="L214">
        <v>2</v>
      </c>
      <c r="N214">
        <v>2</v>
      </c>
    </row>
    <row r="215" spans="1:123" x14ac:dyDescent="0.2">
      <c r="A215" s="9">
        <v>98273</v>
      </c>
      <c r="B215" t="s">
        <v>168</v>
      </c>
      <c r="C215">
        <v>76</v>
      </c>
      <c r="D215">
        <v>43</v>
      </c>
      <c r="E215">
        <v>32</v>
      </c>
      <c r="F215">
        <v>73</v>
      </c>
      <c r="G215">
        <v>36</v>
      </c>
      <c r="H215">
        <v>41</v>
      </c>
      <c r="I215">
        <v>59</v>
      </c>
      <c r="J215">
        <v>40</v>
      </c>
      <c r="K215">
        <v>80</v>
      </c>
      <c r="L215">
        <v>40</v>
      </c>
      <c r="M215">
        <v>64</v>
      </c>
      <c r="N215">
        <v>66</v>
      </c>
    </row>
    <row r="216" spans="1:123" x14ac:dyDescent="0.2">
      <c r="A216" s="9">
        <v>98274</v>
      </c>
      <c r="B216" t="s">
        <v>168</v>
      </c>
      <c r="C216">
        <v>6</v>
      </c>
      <c r="D216">
        <v>5</v>
      </c>
      <c r="E216">
        <v>3</v>
      </c>
      <c r="F216">
        <v>1</v>
      </c>
      <c r="G216">
        <v>1</v>
      </c>
      <c r="H216">
        <v>2</v>
      </c>
      <c r="I216">
        <v>4</v>
      </c>
      <c r="J216">
        <v>3</v>
      </c>
      <c r="K216">
        <v>5</v>
      </c>
      <c r="L216">
        <v>2</v>
      </c>
      <c r="M216">
        <v>6</v>
      </c>
      <c r="N216">
        <v>2</v>
      </c>
    </row>
    <row r="217" spans="1:123" x14ac:dyDescent="0.2">
      <c r="A217" s="9">
        <v>98276</v>
      </c>
      <c r="B217" t="s">
        <v>168</v>
      </c>
      <c r="C217">
        <v>1</v>
      </c>
      <c r="G217">
        <v>1</v>
      </c>
      <c r="H217">
        <v>1</v>
      </c>
      <c r="I217">
        <v>1</v>
      </c>
      <c r="J217">
        <v>1</v>
      </c>
      <c r="L217">
        <v>1</v>
      </c>
      <c r="M217">
        <v>1</v>
      </c>
      <c r="N217">
        <v>1</v>
      </c>
    </row>
    <row r="218" spans="1:123" x14ac:dyDescent="0.2">
      <c r="A218" s="9">
        <v>98277</v>
      </c>
      <c r="B218" t="s">
        <v>168</v>
      </c>
      <c r="C218">
        <v>28</v>
      </c>
      <c r="D218">
        <v>32</v>
      </c>
      <c r="E218">
        <v>33</v>
      </c>
      <c r="F218">
        <v>37</v>
      </c>
      <c r="G218">
        <v>37</v>
      </c>
      <c r="H218">
        <v>31</v>
      </c>
      <c r="I218">
        <v>41</v>
      </c>
      <c r="J218">
        <v>30</v>
      </c>
      <c r="K218">
        <v>30</v>
      </c>
      <c r="L218">
        <v>33</v>
      </c>
      <c r="M218">
        <v>35</v>
      </c>
      <c r="N218">
        <v>34</v>
      </c>
    </row>
    <row r="219" spans="1:123" x14ac:dyDescent="0.2">
      <c r="A219" s="9">
        <v>98282</v>
      </c>
      <c r="B219" t="s">
        <v>168</v>
      </c>
      <c r="C219">
        <v>7</v>
      </c>
      <c r="D219">
        <v>8</v>
      </c>
      <c r="E219">
        <v>6</v>
      </c>
      <c r="F219">
        <v>4</v>
      </c>
      <c r="G219">
        <v>3</v>
      </c>
      <c r="H219">
        <v>6</v>
      </c>
      <c r="I219">
        <v>6</v>
      </c>
      <c r="J219">
        <v>6</v>
      </c>
      <c r="K219">
        <v>12</v>
      </c>
      <c r="L219">
        <v>14</v>
      </c>
      <c r="M219">
        <v>7</v>
      </c>
      <c r="N219">
        <v>9</v>
      </c>
    </row>
    <row r="220" spans="1:123" x14ac:dyDescent="0.2">
      <c r="A220" s="9">
        <v>98284</v>
      </c>
      <c r="B220" t="s">
        <v>168</v>
      </c>
      <c r="C220">
        <v>15</v>
      </c>
      <c r="D220">
        <v>19</v>
      </c>
      <c r="E220">
        <v>13</v>
      </c>
      <c r="F220">
        <v>24</v>
      </c>
      <c r="G220">
        <v>22</v>
      </c>
      <c r="H220">
        <v>19</v>
      </c>
      <c r="I220">
        <v>22</v>
      </c>
      <c r="J220">
        <v>16</v>
      </c>
      <c r="K220">
        <v>23</v>
      </c>
      <c r="L220">
        <v>19</v>
      </c>
      <c r="M220">
        <v>20</v>
      </c>
      <c r="N220">
        <v>14</v>
      </c>
    </row>
    <row r="221" spans="1:123" x14ac:dyDescent="0.2">
      <c r="A221" s="9">
        <v>98292</v>
      </c>
      <c r="B221" t="s">
        <v>168</v>
      </c>
      <c r="C221">
        <v>15</v>
      </c>
      <c r="D221">
        <v>26</v>
      </c>
      <c r="E221">
        <v>13</v>
      </c>
      <c r="F221">
        <v>28</v>
      </c>
      <c r="G221">
        <v>18</v>
      </c>
      <c r="H221">
        <v>20</v>
      </c>
      <c r="I221">
        <v>18</v>
      </c>
      <c r="J221">
        <v>17</v>
      </c>
      <c r="K221">
        <v>16</v>
      </c>
      <c r="L221">
        <v>16</v>
      </c>
      <c r="M221">
        <v>14</v>
      </c>
      <c r="N221">
        <v>17</v>
      </c>
    </row>
    <row r="222" spans="1:123" x14ac:dyDescent="0.2">
      <c r="A222" s="9">
        <v>98295</v>
      </c>
      <c r="B222" t="s">
        <v>168</v>
      </c>
      <c r="C222">
        <v>5</v>
      </c>
      <c r="D222">
        <v>12</v>
      </c>
      <c r="E222">
        <v>7</v>
      </c>
      <c r="F222">
        <v>6</v>
      </c>
      <c r="G222">
        <v>10</v>
      </c>
      <c r="H222">
        <v>7</v>
      </c>
      <c r="I222">
        <v>5</v>
      </c>
      <c r="J222">
        <v>3</v>
      </c>
      <c r="K222">
        <v>3</v>
      </c>
      <c r="L222">
        <v>3</v>
      </c>
      <c r="M222">
        <v>6</v>
      </c>
      <c r="N222">
        <v>7</v>
      </c>
    </row>
    <row r="223" spans="1:123" x14ac:dyDescent="0.2">
      <c r="A223" s="9">
        <v>98310</v>
      </c>
      <c r="B223" t="s">
        <v>168</v>
      </c>
      <c r="C223">
        <v>39</v>
      </c>
      <c r="D223">
        <v>44</v>
      </c>
      <c r="E223">
        <v>36</v>
      </c>
      <c r="F223">
        <v>50</v>
      </c>
      <c r="G223">
        <v>31</v>
      </c>
      <c r="H223">
        <v>27</v>
      </c>
      <c r="I223">
        <v>36</v>
      </c>
      <c r="J223">
        <v>30</v>
      </c>
      <c r="K223">
        <v>34</v>
      </c>
      <c r="L223">
        <v>29</v>
      </c>
      <c r="M223">
        <v>29</v>
      </c>
      <c r="N223">
        <v>43</v>
      </c>
    </row>
    <row r="224" spans="1:123" x14ac:dyDescent="0.2">
      <c r="A224" s="9">
        <v>98311</v>
      </c>
      <c r="B224" t="s">
        <v>168</v>
      </c>
      <c r="C224">
        <v>8</v>
      </c>
      <c r="D224">
        <v>13</v>
      </c>
      <c r="E224">
        <v>16</v>
      </c>
      <c r="F224">
        <v>14</v>
      </c>
      <c r="G224">
        <v>12</v>
      </c>
      <c r="H224">
        <v>13</v>
      </c>
      <c r="I224">
        <v>14</v>
      </c>
      <c r="J224">
        <v>11</v>
      </c>
      <c r="K224">
        <v>14</v>
      </c>
      <c r="L224">
        <v>9</v>
      </c>
      <c r="M224">
        <v>15</v>
      </c>
      <c r="N224">
        <v>13</v>
      </c>
    </row>
    <row r="225" spans="1:14" x14ac:dyDescent="0.2">
      <c r="A225" s="9">
        <v>98312</v>
      </c>
      <c r="B225" t="s">
        <v>168</v>
      </c>
      <c r="C225">
        <v>42</v>
      </c>
      <c r="D225">
        <v>52</v>
      </c>
      <c r="E225">
        <v>45</v>
      </c>
      <c r="F225">
        <v>46</v>
      </c>
      <c r="G225">
        <v>48</v>
      </c>
      <c r="H225">
        <v>30</v>
      </c>
      <c r="I225">
        <v>41</v>
      </c>
      <c r="J225">
        <v>42</v>
      </c>
      <c r="K225">
        <v>35</v>
      </c>
      <c r="L225">
        <v>38</v>
      </c>
      <c r="M225">
        <v>44</v>
      </c>
      <c r="N225">
        <v>40</v>
      </c>
    </row>
    <row r="226" spans="1:14" x14ac:dyDescent="0.2">
      <c r="A226" s="9">
        <v>98337</v>
      </c>
      <c r="B226" t="s">
        <v>168</v>
      </c>
      <c r="C226">
        <v>14</v>
      </c>
      <c r="D226">
        <v>15</v>
      </c>
      <c r="E226">
        <v>15</v>
      </c>
      <c r="F226">
        <v>10</v>
      </c>
      <c r="G226">
        <v>17</v>
      </c>
      <c r="H226">
        <v>13</v>
      </c>
      <c r="I226">
        <v>15</v>
      </c>
      <c r="J226">
        <v>9</v>
      </c>
      <c r="K226">
        <v>11</v>
      </c>
      <c r="L226">
        <v>12</v>
      </c>
      <c r="M226">
        <v>12</v>
      </c>
      <c r="N226">
        <v>13</v>
      </c>
    </row>
    <row r="227" spans="1:14" x14ac:dyDescent="0.2">
      <c r="A227" s="9">
        <v>98366</v>
      </c>
      <c r="B227" t="s">
        <v>168</v>
      </c>
      <c r="C227">
        <v>18</v>
      </c>
      <c r="D227">
        <v>24</v>
      </c>
      <c r="E227">
        <v>26</v>
      </c>
      <c r="F227">
        <v>28</v>
      </c>
      <c r="G227">
        <v>27</v>
      </c>
      <c r="H227">
        <v>24</v>
      </c>
      <c r="I227">
        <v>25</v>
      </c>
      <c r="J227">
        <v>23</v>
      </c>
      <c r="K227">
        <v>39</v>
      </c>
      <c r="L227">
        <v>38</v>
      </c>
      <c r="M227">
        <v>29</v>
      </c>
      <c r="N227">
        <v>23</v>
      </c>
    </row>
    <row r="228" spans="1:14" x14ac:dyDescent="0.2">
      <c r="A228" s="9">
        <v>98367</v>
      </c>
      <c r="B228" t="s">
        <v>168</v>
      </c>
      <c r="C228">
        <v>5</v>
      </c>
      <c r="D228">
        <v>6</v>
      </c>
      <c r="E228">
        <v>4</v>
      </c>
      <c r="F228">
        <v>4</v>
      </c>
      <c r="G228">
        <v>3</v>
      </c>
      <c r="H228">
        <v>3</v>
      </c>
      <c r="I228">
        <v>3</v>
      </c>
      <c r="J228">
        <v>3</v>
      </c>
      <c r="K228">
        <v>2</v>
      </c>
      <c r="L228">
        <v>3</v>
      </c>
      <c r="M228">
        <v>3</v>
      </c>
      <c r="N228">
        <v>4</v>
      </c>
    </row>
    <row r="229" spans="1:14" x14ac:dyDescent="0.2">
      <c r="A229" s="9">
        <v>98370</v>
      </c>
      <c r="B229" t="s">
        <v>168</v>
      </c>
      <c r="C229">
        <v>6</v>
      </c>
      <c r="D229">
        <v>5</v>
      </c>
      <c r="E229">
        <v>9</v>
      </c>
      <c r="F229">
        <v>8</v>
      </c>
      <c r="G229">
        <v>9</v>
      </c>
      <c r="H229">
        <v>12</v>
      </c>
      <c r="I229">
        <v>14</v>
      </c>
      <c r="J229">
        <v>8</v>
      </c>
      <c r="K229">
        <v>9</v>
      </c>
      <c r="L229">
        <v>13</v>
      </c>
      <c r="M229">
        <v>18</v>
      </c>
      <c r="N229">
        <v>12</v>
      </c>
    </row>
    <row r="230" spans="1:14" x14ac:dyDescent="0.2">
      <c r="A230" s="9">
        <v>98383</v>
      </c>
      <c r="B230" t="s">
        <v>168</v>
      </c>
      <c r="C230">
        <v>26</v>
      </c>
      <c r="D230">
        <v>28</v>
      </c>
      <c r="E230">
        <v>23</v>
      </c>
      <c r="F230">
        <v>25</v>
      </c>
      <c r="G230">
        <v>22</v>
      </c>
      <c r="H230">
        <v>24</v>
      </c>
      <c r="I230">
        <v>24</v>
      </c>
      <c r="J230">
        <v>31</v>
      </c>
      <c r="K230">
        <v>28</v>
      </c>
      <c r="L230">
        <v>25</v>
      </c>
      <c r="M230">
        <v>34</v>
      </c>
      <c r="N230">
        <v>21</v>
      </c>
    </row>
    <row r="231" spans="1:14" x14ac:dyDescent="0.2">
      <c r="A231" s="9">
        <v>98520</v>
      </c>
      <c r="B231" t="s">
        <v>168</v>
      </c>
      <c r="C231">
        <v>14</v>
      </c>
      <c r="D231">
        <v>16</v>
      </c>
      <c r="E231">
        <v>14</v>
      </c>
      <c r="F231">
        <v>19</v>
      </c>
      <c r="G231">
        <v>19</v>
      </c>
      <c r="H231">
        <v>14</v>
      </c>
      <c r="I231">
        <v>21</v>
      </c>
      <c r="J231">
        <v>21</v>
      </c>
      <c r="K231">
        <v>18</v>
      </c>
      <c r="L231">
        <v>20</v>
      </c>
      <c r="M231">
        <v>17</v>
      </c>
      <c r="N231">
        <v>15</v>
      </c>
    </row>
    <row r="232" spans="1:14" x14ac:dyDescent="0.2">
      <c r="A232" s="9">
        <v>98528</v>
      </c>
      <c r="B232" t="s">
        <v>168</v>
      </c>
      <c r="C232">
        <v>14</v>
      </c>
      <c r="D232">
        <v>16</v>
      </c>
      <c r="E232">
        <v>12</v>
      </c>
      <c r="F232">
        <v>16</v>
      </c>
      <c r="G232">
        <v>12</v>
      </c>
      <c r="H232">
        <v>5</v>
      </c>
      <c r="I232">
        <v>16</v>
      </c>
      <c r="J232">
        <v>8</v>
      </c>
      <c r="K232">
        <v>12</v>
      </c>
      <c r="L232">
        <v>12</v>
      </c>
      <c r="M232">
        <v>10</v>
      </c>
      <c r="N232">
        <v>11</v>
      </c>
    </row>
    <row r="233" spans="1:14" x14ac:dyDescent="0.2">
      <c r="A233" s="9">
        <v>98541</v>
      </c>
      <c r="B233" t="s">
        <v>168</v>
      </c>
      <c r="C233">
        <v>2</v>
      </c>
      <c r="D233">
        <v>8</v>
      </c>
      <c r="E233">
        <v>5</v>
      </c>
      <c r="F233">
        <v>11</v>
      </c>
      <c r="G233">
        <v>6</v>
      </c>
      <c r="H233">
        <v>6</v>
      </c>
      <c r="I233">
        <v>5</v>
      </c>
      <c r="J233">
        <v>7</v>
      </c>
      <c r="K233">
        <v>6</v>
      </c>
      <c r="L233">
        <v>5</v>
      </c>
      <c r="M233">
        <v>4</v>
      </c>
      <c r="N233">
        <v>6</v>
      </c>
    </row>
    <row r="234" spans="1:14" x14ac:dyDescent="0.2">
      <c r="A234" s="9">
        <v>98550</v>
      </c>
      <c r="B234" t="s">
        <v>168</v>
      </c>
      <c r="C234">
        <v>12</v>
      </c>
      <c r="D234">
        <v>15</v>
      </c>
      <c r="E234">
        <v>13</v>
      </c>
      <c r="F234">
        <v>14</v>
      </c>
      <c r="G234">
        <v>14</v>
      </c>
      <c r="H234">
        <v>11</v>
      </c>
      <c r="I234">
        <v>15</v>
      </c>
      <c r="J234">
        <v>15</v>
      </c>
      <c r="K234">
        <v>16</v>
      </c>
      <c r="L234">
        <v>14</v>
      </c>
      <c r="M234">
        <v>12</v>
      </c>
      <c r="N234">
        <v>12</v>
      </c>
    </row>
    <row r="235" spans="1:14" x14ac:dyDescent="0.2">
      <c r="A235" s="9">
        <v>98557</v>
      </c>
      <c r="B235" t="s">
        <v>168</v>
      </c>
      <c r="C235">
        <v>2</v>
      </c>
      <c r="D235">
        <v>1</v>
      </c>
      <c r="E235">
        <v>2</v>
      </c>
      <c r="F235">
        <v>2</v>
      </c>
      <c r="G235">
        <v>1</v>
      </c>
      <c r="L235">
        <v>1</v>
      </c>
    </row>
    <row r="236" spans="1:14" x14ac:dyDescent="0.2">
      <c r="A236" s="9">
        <v>98563</v>
      </c>
      <c r="B236" t="s">
        <v>168</v>
      </c>
      <c r="C236">
        <v>3</v>
      </c>
      <c r="D236">
        <v>6</v>
      </c>
      <c r="E236">
        <v>4</v>
      </c>
      <c r="F236">
        <v>6</v>
      </c>
      <c r="G236">
        <v>6</v>
      </c>
      <c r="H236">
        <v>5</v>
      </c>
      <c r="I236">
        <v>5</v>
      </c>
      <c r="J236">
        <v>3</v>
      </c>
      <c r="K236">
        <v>3</v>
      </c>
      <c r="L236">
        <v>4</v>
      </c>
      <c r="M236">
        <v>2</v>
      </c>
      <c r="N236">
        <v>3</v>
      </c>
    </row>
    <row r="237" spans="1:14" x14ac:dyDescent="0.2">
      <c r="A237" s="9">
        <v>98584</v>
      </c>
      <c r="B237" t="s">
        <v>168</v>
      </c>
      <c r="C237">
        <v>12</v>
      </c>
      <c r="D237">
        <v>19</v>
      </c>
      <c r="E237">
        <v>11</v>
      </c>
      <c r="F237">
        <v>16</v>
      </c>
      <c r="G237">
        <v>27</v>
      </c>
      <c r="H237">
        <v>21</v>
      </c>
      <c r="I237">
        <v>28</v>
      </c>
      <c r="J237">
        <v>19</v>
      </c>
      <c r="K237">
        <v>18</v>
      </c>
      <c r="L237">
        <v>19</v>
      </c>
      <c r="M237">
        <v>18</v>
      </c>
      <c r="N237">
        <v>13</v>
      </c>
    </row>
    <row r="238" spans="1:14" x14ac:dyDescent="0.2">
      <c r="A238" s="9">
        <v>98611</v>
      </c>
      <c r="B238" t="s">
        <v>168</v>
      </c>
      <c r="C238">
        <v>6</v>
      </c>
      <c r="F238">
        <v>5</v>
      </c>
      <c r="G238">
        <v>4</v>
      </c>
      <c r="H238">
        <v>2</v>
      </c>
      <c r="I238">
        <v>3</v>
      </c>
      <c r="J238">
        <v>2</v>
      </c>
      <c r="K238">
        <v>5</v>
      </c>
      <c r="L238">
        <v>6</v>
      </c>
      <c r="M238">
        <v>5</v>
      </c>
      <c r="N238">
        <v>5</v>
      </c>
    </row>
    <row r="239" spans="1:14" x14ac:dyDescent="0.2">
      <c r="A239" s="9">
        <v>98625</v>
      </c>
      <c r="B239" t="s">
        <v>168</v>
      </c>
      <c r="C239">
        <v>9</v>
      </c>
      <c r="D239">
        <v>7</v>
      </c>
      <c r="E239">
        <v>3</v>
      </c>
      <c r="F239">
        <v>6</v>
      </c>
      <c r="G239">
        <v>2</v>
      </c>
      <c r="H239">
        <v>2</v>
      </c>
      <c r="I239">
        <v>3</v>
      </c>
      <c r="J239">
        <v>2</v>
      </c>
      <c r="K239">
        <v>4</v>
      </c>
      <c r="L239">
        <v>5</v>
      </c>
      <c r="M239">
        <v>5</v>
      </c>
      <c r="N239">
        <v>3</v>
      </c>
    </row>
    <row r="240" spans="1:14" x14ac:dyDescent="0.2">
      <c r="A240" s="9">
        <v>98626</v>
      </c>
      <c r="B240" t="s">
        <v>168</v>
      </c>
      <c r="C240">
        <v>12</v>
      </c>
      <c r="D240">
        <v>15</v>
      </c>
      <c r="E240">
        <v>5</v>
      </c>
      <c r="F240">
        <v>26</v>
      </c>
      <c r="G240">
        <v>21</v>
      </c>
      <c r="H240">
        <v>7</v>
      </c>
      <c r="I240">
        <v>22</v>
      </c>
      <c r="J240">
        <v>11</v>
      </c>
      <c r="K240">
        <v>21</v>
      </c>
      <c r="L240">
        <v>12</v>
      </c>
      <c r="M240">
        <v>22</v>
      </c>
      <c r="N240">
        <v>17</v>
      </c>
    </row>
    <row r="241" spans="1:14" x14ac:dyDescent="0.2">
      <c r="A241" s="9">
        <v>98632</v>
      </c>
      <c r="B241" t="s">
        <v>168</v>
      </c>
      <c r="C241">
        <v>34</v>
      </c>
      <c r="D241">
        <v>44</v>
      </c>
      <c r="E241">
        <v>39</v>
      </c>
      <c r="F241">
        <v>43</v>
      </c>
      <c r="G241">
        <v>41</v>
      </c>
      <c r="H241">
        <v>41</v>
      </c>
      <c r="I241">
        <v>43</v>
      </c>
      <c r="J241">
        <v>35</v>
      </c>
      <c r="K241">
        <v>38</v>
      </c>
      <c r="L241">
        <v>37</v>
      </c>
      <c r="M241">
        <v>37</v>
      </c>
      <c r="N241">
        <v>29</v>
      </c>
    </row>
    <row r="242" spans="1:14" x14ac:dyDescent="0.2">
      <c r="A242" s="9">
        <v>98674</v>
      </c>
      <c r="B242" t="s">
        <v>168</v>
      </c>
      <c r="C242">
        <v>32</v>
      </c>
      <c r="D242">
        <v>34</v>
      </c>
      <c r="E242">
        <v>8</v>
      </c>
      <c r="F242">
        <v>25</v>
      </c>
      <c r="G242">
        <v>26</v>
      </c>
      <c r="H242">
        <v>12</v>
      </c>
      <c r="I242">
        <v>36</v>
      </c>
      <c r="J242">
        <v>16</v>
      </c>
      <c r="K242">
        <v>30</v>
      </c>
      <c r="L242">
        <v>23</v>
      </c>
      <c r="M242">
        <v>25</v>
      </c>
      <c r="N242">
        <v>30</v>
      </c>
    </row>
    <row r="243" spans="1:14" x14ac:dyDescent="0.2">
      <c r="A243" s="9">
        <v>98801</v>
      </c>
      <c r="B243" t="s">
        <v>168</v>
      </c>
      <c r="C243">
        <v>26</v>
      </c>
      <c r="D243">
        <v>32</v>
      </c>
      <c r="E243">
        <v>25</v>
      </c>
      <c r="F243">
        <v>35</v>
      </c>
      <c r="G243">
        <v>34</v>
      </c>
      <c r="H243">
        <v>27</v>
      </c>
      <c r="I243">
        <v>26</v>
      </c>
      <c r="J243">
        <v>23</v>
      </c>
      <c r="K243">
        <v>21</v>
      </c>
      <c r="L243">
        <v>20</v>
      </c>
      <c r="M243">
        <v>31</v>
      </c>
      <c r="N243">
        <v>27</v>
      </c>
    </row>
    <row r="244" spans="1:14" x14ac:dyDescent="0.2">
      <c r="A244" s="9">
        <v>98802</v>
      </c>
      <c r="B244" t="s">
        <v>168</v>
      </c>
      <c r="C244">
        <v>9</v>
      </c>
      <c r="D244">
        <v>10</v>
      </c>
      <c r="E244">
        <v>7</v>
      </c>
      <c r="F244">
        <v>7</v>
      </c>
      <c r="G244">
        <v>8</v>
      </c>
      <c r="H244">
        <v>10</v>
      </c>
      <c r="I244">
        <v>6</v>
      </c>
      <c r="J244">
        <v>4</v>
      </c>
      <c r="K244">
        <v>9</v>
      </c>
      <c r="L244">
        <v>7</v>
      </c>
      <c r="M244">
        <v>11</v>
      </c>
      <c r="N244">
        <v>10</v>
      </c>
    </row>
    <row r="245" spans="1:14" x14ac:dyDescent="0.2">
      <c r="A245" s="9">
        <v>98837</v>
      </c>
      <c r="B245" t="s">
        <v>168</v>
      </c>
      <c r="C245">
        <v>17</v>
      </c>
      <c r="D245">
        <v>20</v>
      </c>
      <c r="E245">
        <v>17</v>
      </c>
      <c r="F245">
        <v>27</v>
      </c>
      <c r="G245">
        <v>23</v>
      </c>
      <c r="H245">
        <v>26</v>
      </c>
      <c r="I245">
        <v>23</v>
      </c>
      <c r="J245">
        <v>24</v>
      </c>
      <c r="K245">
        <v>27</v>
      </c>
      <c r="L245">
        <v>20</v>
      </c>
      <c r="M245">
        <v>18</v>
      </c>
      <c r="N245">
        <v>18</v>
      </c>
    </row>
    <row r="246" spans="1:14" x14ac:dyDescent="0.2">
      <c r="A246" s="9">
        <v>98848</v>
      </c>
      <c r="B246" t="s">
        <v>168</v>
      </c>
      <c r="C246">
        <v>9</v>
      </c>
      <c r="D246">
        <v>6</v>
      </c>
      <c r="E246">
        <v>7</v>
      </c>
      <c r="F246">
        <v>9</v>
      </c>
      <c r="G246">
        <v>8</v>
      </c>
      <c r="H246">
        <v>5</v>
      </c>
      <c r="I246">
        <v>6</v>
      </c>
      <c r="J246">
        <v>3</v>
      </c>
      <c r="K246">
        <v>2</v>
      </c>
      <c r="L246">
        <v>5</v>
      </c>
      <c r="M246">
        <v>3</v>
      </c>
      <c r="N246">
        <v>4</v>
      </c>
    </row>
    <row r="247" spans="1:14" x14ac:dyDescent="0.2">
      <c r="A247" s="9">
        <v>98901</v>
      </c>
      <c r="B247" t="s">
        <v>168</v>
      </c>
      <c r="C247">
        <v>67</v>
      </c>
      <c r="D247">
        <v>78</v>
      </c>
      <c r="E247">
        <v>69</v>
      </c>
      <c r="F247">
        <v>83</v>
      </c>
      <c r="G247">
        <v>82</v>
      </c>
      <c r="H247">
        <v>80</v>
      </c>
      <c r="I247">
        <v>76</v>
      </c>
      <c r="J247">
        <v>66</v>
      </c>
      <c r="K247">
        <v>68</v>
      </c>
      <c r="L247">
        <v>63</v>
      </c>
      <c r="M247">
        <v>67</v>
      </c>
      <c r="N247">
        <v>53</v>
      </c>
    </row>
    <row r="248" spans="1:14" x14ac:dyDescent="0.2">
      <c r="A248" s="9">
        <v>98902</v>
      </c>
      <c r="B248" t="s">
        <v>168</v>
      </c>
      <c r="C248">
        <v>152</v>
      </c>
      <c r="D248">
        <v>170</v>
      </c>
      <c r="E248">
        <v>105</v>
      </c>
      <c r="F248">
        <v>162</v>
      </c>
      <c r="G248">
        <v>146</v>
      </c>
      <c r="H248">
        <v>111</v>
      </c>
      <c r="I248">
        <v>165</v>
      </c>
      <c r="J248">
        <v>115</v>
      </c>
      <c r="K248">
        <v>160</v>
      </c>
      <c r="L248">
        <v>145</v>
      </c>
      <c r="M248">
        <v>141</v>
      </c>
      <c r="N248">
        <v>156</v>
      </c>
    </row>
    <row r="249" spans="1:14" x14ac:dyDescent="0.2">
      <c r="A249" s="9">
        <v>98903</v>
      </c>
      <c r="B249" t="s">
        <v>168</v>
      </c>
      <c r="C249">
        <v>43</v>
      </c>
      <c r="D249">
        <v>45</v>
      </c>
      <c r="E249">
        <v>32</v>
      </c>
      <c r="F249">
        <v>46</v>
      </c>
      <c r="G249">
        <v>40</v>
      </c>
      <c r="H249">
        <v>33</v>
      </c>
      <c r="I249">
        <v>36</v>
      </c>
      <c r="J249">
        <v>31</v>
      </c>
      <c r="K249">
        <v>39</v>
      </c>
      <c r="L249">
        <v>21</v>
      </c>
      <c r="M249">
        <v>31</v>
      </c>
      <c r="N249">
        <v>36</v>
      </c>
    </row>
    <row r="250" spans="1:14" x14ac:dyDescent="0.2">
      <c r="A250" s="9">
        <v>98908</v>
      </c>
      <c r="B250" t="s">
        <v>168</v>
      </c>
      <c r="C250">
        <v>18</v>
      </c>
      <c r="D250">
        <v>20</v>
      </c>
      <c r="E250">
        <v>18</v>
      </c>
      <c r="F250">
        <v>24</v>
      </c>
      <c r="G250">
        <v>27</v>
      </c>
      <c r="H250">
        <v>28</v>
      </c>
      <c r="I250">
        <v>22</v>
      </c>
      <c r="J250">
        <v>20</v>
      </c>
      <c r="K250">
        <v>29</v>
      </c>
      <c r="L250">
        <v>24</v>
      </c>
      <c r="M250">
        <v>22</v>
      </c>
      <c r="N250">
        <v>27</v>
      </c>
    </row>
    <row r="251" spans="1:14" x14ac:dyDescent="0.2">
      <c r="A251" s="9">
        <v>98930</v>
      </c>
      <c r="B251" t="s">
        <v>168</v>
      </c>
      <c r="C251">
        <v>18</v>
      </c>
      <c r="D251">
        <v>24</v>
      </c>
      <c r="E251">
        <v>18</v>
      </c>
      <c r="F251">
        <v>23</v>
      </c>
      <c r="G251">
        <v>21</v>
      </c>
      <c r="H251">
        <v>8</v>
      </c>
      <c r="I251">
        <v>27</v>
      </c>
      <c r="J251">
        <v>18</v>
      </c>
      <c r="K251">
        <v>19</v>
      </c>
      <c r="L251">
        <v>27</v>
      </c>
      <c r="M251">
        <v>25</v>
      </c>
      <c r="N251">
        <v>30</v>
      </c>
    </row>
    <row r="252" spans="1:14" x14ac:dyDescent="0.2">
      <c r="A252" s="9">
        <v>98932</v>
      </c>
      <c r="B252" t="s">
        <v>168</v>
      </c>
      <c r="C252">
        <v>3</v>
      </c>
      <c r="D252">
        <v>7</v>
      </c>
      <c r="E252">
        <v>2</v>
      </c>
      <c r="F252">
        <v>7</v>
      </c>
      <c r="G252">
        <v>3</v>
      </c>
      <c r="H252">
        <v>3</v>
      </c>
      <c r="I252">
        <v>5</v>
      </c>
      <c r="J252">
        <v>3</v>
      </c>
      <c r="K252">
        <v>10</v>
      </c>
      <c r="L252">
        <v>4</v>
      </c>
      <c r="M252">
        <v>7</v>
      </c>
      <c r="N252">
        <v>12</v>
      </c>
    </row>
    <row r="253" spans="1:14" x14ac:dyDescent="0.2">
      <c r="A253" s="9">
        <v>98936</v>
      </c>
      <c r="B253" t="s">
        <v>168</v>
      </c>
      <c r="C253">
        <v>3</v>
      </c>
      <c r="D253">
        <v>5</v>
      </c>
      <c r="E253">
        <v>5</v>
      </c>
      <c r="F253">
        <v>4</v>
      </c>
      <c r="G253">
        <v>2</v>
      </c>
      <c r="H253">
        <v>4</v>
      </c>
      <c r="I253">
        <v>6</v>
      </c>
      <c r="J253">
        <v>3</v>
      </c>
      <c r="K253">
        <v>3</v>
      </c>
      <c r="L253">
        <v>4</v>
      </c>
      <c r="M253">
        <v>2</v>
      </c>
      <c r="N253">
        <v>4</v>
      </c>
    </row>
    <row r="254" spans="1:14" x14ac:dyDescent="0.2">
      <c r="A254" s="9">
        <v>98942</v>
      </c>
      <c r="B254" t="s">
        <v>168</v>
      </c>
      <c r="C254">
        <v>13</v>
      </c>
      <c r="D254">
        <v>18</v>
      </c>
      <c r="E254">
        <v>20</v>
      </c>
      <c r="F254">
        <v>19</v>
      </c>
      <c r="G254">
        <v>15</v>
      </c>
      <c r="H254">
        <v>16</v>
      </c>
      <c r="I254">
        <v>17</v>
      </c>
      <c r="J254">
        <v>20</v>
      </c>
      <c r="K254">
        <v>16</v>
      </c>
      <c r="L254">
        <v>14</v>
      </c>
      <c r="M254">
        <v>11</v>
      </c>
      <c r="N254">
        <v>11</v>
      </c>
    </row>
    <row r="255" spans="1:14" x14ac:dyDescent="0.2">
      <c r="A255" s="9">
        <v>98944</v>
      </c>
      <c r="B255" t="s">
        <v>168</v>
      </c>
      <c r="C255">
        <v>40</v>
      </c>
      <c r="D255">
        <v>59</v>
      </c>
      <c r="E255">
        <v>36</v>
      </c>
      <c r="F255">
        <v>37</v>
      </c>
      <c r="G255">
        <v>41</v>
      </c>
      <c r="H255">
        <v>40</v>
      </c>
      <c r="I255">
        <v>41</v>
      </c>
      <c r="J255">
        <v>34</v>
      </c>
      <c r="K255">
        <v>37</v>
      </c>
      <c r="L255">
        <v>31</v>
      </c>
      <c r="M255">
        <v>33</v>
      </c>
      <c r="N255">
        <v>32</v>
      </c>
    </row>
    <row r="256" spans="1:14" x14ac:dyDescent="0.2">
      <c r="A256" s="9">
        <v>98948</v>
      </c>
      <c r="B256" t="s">
        <v>168</v>
      </c>
      <c r="C256">
        <v>56</v>
      </c>
      <c r="D256">
        <v>40</v>
      </c>
      <c r="E256">
        <v>36</v>
      </c>
      <c r="F256">
        <v>37</v>
      </c>
      <c r="G256">
        <v>36</v>
      </c>
      <c r="H256">
        <v>38</v>
      </c>
      <c r="I256">
        <v>34</v>
      </c>
      <c r="J256">
        <v>37</v>
      </c>
      <c r="K256">
        <v>34</v>
      </c>
      <c r="L256">
        <v>27</v>
      </c>
      <c r="M256">
        <v>32</v>
      </c>
      <c r="N256">
        <v>58</v>
      </c>
    </row>
    <row r="257" spans="1:14" x14ac:dyDescent="0.2">
      <c r="A257" s="9">
        <v>98951</v>
      </c>
      <c r="B257" t="s">
        <v>168</v>
      </c>
      <c r="C257">
        <v>14</v>
      </c>
      <c r="D257">
        <v>16</v>
      </c>
      <c r="E257">
        <v>10</v>
      </c>
      <c r="F257">
        <v>10</v>
      </c>
      <c r="G257">
        <v>17</v>
      </c>
      <c r="H257">
        <v>11</v>
      </c>
      <c r="I257">
        <v>12</v>
      </c>
      <c r="J257">
        <v>20</v>
      </c>
      <c r="K257">
        <v>14</v>
      </c>
      <c r="L257">
        <v>16</v>
      </c>
      <c r="M257">
        <v>10</v>
      </c>
      <c r="N257">
        <v>12</v>
      </c>
    </row>
    <row r="258" spans="1:14" x14ac:dyDescent="0.2">
      <c r="A258" s="9">
        <v>98953</v>
      </c>
      <c r="B258" t="s">
        <v>168</v>
      </c>
      <c r="C258">
        <v>10</v>
      </c>
      <c r="D258">
        <v>8</v>
      </c>
      <c r="E258">
        <v>8</v>
      </c>
      <c r="F258">
        <v>13</v>
      </c>
      <c r="G258">
        <v>10</v>
      </c>
      <c r="H258">
        <v>7</v>
      </c>
      <c r="I258">
        <v>8</v>
      </c>
      <c r="J258">
        <v>5</v>
      </c>
      <c r="K258">
        <v>6</v>
      </c>
      <c r="L258">
        <v>7</v>
      </c>
      <c r="M258">
        <v>16</v>
      </c>
      <c r="N258">
        <v>9</v>
      </c>
    </row>
    <row r="259" spans="1:14" x14ac:dyDescent="0.2">
      <c r="A259" s="9">
        <v>99301</v>
      </c>
      <c r="B259" t="s">
        <v>168</v>
      </c>
      <c r="C259">
        <v>120</v>
      </c>
      <c r="D259">
        <v>133</v>
      </c>
      <c r="E259">
        <v>110</v>
      </c>
      <c r="F259">
        <v>132</v>
      </c>
      <c r="G259">
        <v>123</v>
      </c>
      <c r="H259">
        <v>72</v>
      </c>
      <c r="I259">
        <v>125</v>
      </c>
      <c r="J259">
        <v>81</v>
      </c>
      <c r="K259">
        <v>108</v>
      </c>
      <c r="L259">
        <v>96</v>
      </c>
      <c r="M259">
        <v>104</v>
      </c>
      <c r="N259">
        <v>129</v>
      </c>
    </row>
    <row r="260" spans="1:14" x14ac:dyDescent="0.2">
      <c r="A260" s="9">
        <v>99323</v>
      </c>
      <c r="B260" t="s">
        <v>168</v>
      </c>
      <c r="D260">
        <v>1</v>
      </c>
      <c r="E260">
        <v>1</v>
      </c>
      <c r="F260">
        <v>2</v>
      </c>
      <c r="G260">
        <v>1</v>
      </c>
      <c r="H260">
        <v>1</v>
      </c>
      <c r="I260">
        <v>2</v>
      </c>
      <c r="J260">
        <v>2</v>
      </c>
      <c r="K260">
        <v>4</v>
      </c>
      <c r="L260">
        <v>4</v>
      </c>
      <c r="M260">
        <v>4</v>
      </c>
      <c r="N260">
        <v>4</v>
      </c>
    </row>
    <row r="261" spans="1:14" x14ac:dyDescent="0.2">
      <c r="A261" s="9">
        <v>99324</v>
      </c>
      <c r="B261" t="s">
        <v>168</v>
      </c>
      <c r="C261">
        <v>6</v>
      </c>
      <c r="D261">
        <v>7</v>
      </c>
      <c r="E261">
        <v>7</v>
      </c>
      <c r="F261">
        <v>6</v>
      </c>
      <c r="G261">
        <v>4</v>
      </c>
      <c r="H261">
        <v>5</v>
      </c>
      <c r="I261">
        <v>6</v>
      </c>
      <c r="J261">
        <v>3</v>
      </c>
      <c r="K261">
        <v>4</v>
      </c>
      <c r="L261">
        <v>5</v>
      </c>
      <c r="M261">
        <v>5</v>
      </c>
      <c r="N261">
        <v>7</v>
      </c>
    </row>
    <row r="262" spans="1:14" x14ac:dyDescent="0.2">
      <c r="A262" s="9">
        <v>99336</v>
      </c>
      <c r="B262" t="s">
        <v>168</v>
      </c>
      <c r="C262">
        <v>68</v>
      </c>
      <c r="D262">
        <v>83</v>
      </c>
      <c r="E262">
        <v>77</v>
      </c>
      <c r="F262">
        <v>93</v>
      </c>
      <c r="G262">
        <v>81</v>
      </c>
      <c r="H262">
        <v>87</v>
      </c>
      <c r="I262">
        <v>79</v>
      </c>
      <c r="J262">
        <v>77</v>
      </c>
      <c r="K262">
        <v>89</v>
      </c>
      <c r="L262">
        <v>78</v>
      </c>
      <c r="M262">
        <v>80</v>
      </c>
      <c r="N262">
        <v>95</v>
      </c>
    </row>
    <row r="263" spans="1:14" x14ac:dyDescent="0.2">
      <c r="A263" s="9">
        <v>99337</v>
      </c>
      <c r="B263" t="s">
        <v>168</v>
      </c>
      <c r="C263">
        <v>3</v>
      </c>
      <c r="D263">
        <v>1</v>
      </c>
      <c r="E263">
        <v>2</v>
      </c>
      <c r="F263">
        <v>2</v>
      </c>
      <c r="G263">
        <v>1</v>
      </c>
      <c r="H263">
        <v>5</v>
      </c>
      <c r="I263">
        <v>5</v>
      </c>
      <c r="J263">
        <v>4</v>
      </c>
      <c r="K263">
        <v>3</v>
      </c>
      <c r="L263">
        <v>5</v>
      </c>
      <c r="M263">
        <v>4</v>
      </c>
      <c r="N263">
        <v>4</v>
      </c>
    </row>
    <row r="264" spans="1:14" x14ac:dyDescent="0.2">
      <c r="A264" s="9">
        <v>99338</v>
      </c>
      <c r="B264" t="s">
        <v>168</v>
      </c>
      <c r="C264">
        <v>7</v>
      </c>
      <c r="D264">
        <v>8</v>
      </c>
      <c r="E264">
        <v>8</v>
      </c>
      <c r="F264">
        <v>5</v>
      </c>
      <c r="G264">
        <v>4</v>
      </c>
      <c r="H264">
        <v>4</v>
      </c>
      <c r="I264">
        <v>6</v>
      </c>
      <c r="J264">
        <v>4</v>
      </c>
      <c r="K264">
        <v>3</v>
      </c>
      <c r="L264">
        <v>4</v>
      </c>
      <c r="M264">
        <v>2</v>
      </c>
      <c r="N264">
        <v>1</v>
      </c>
    </row>
    <row r="265" spans="1:14" x14ac:dyDescent="0.2">
      <c r="A265" s="9">
        <v>99344</v>
      </c>
      <c r="B265" t="s">
        <v>168</v>
      </c>
      <c r="C265">
        <v>15</v>
      </c>
      <c r="D265">
        <v>14</v>
      </c>
      <c r="E265">
        <v>12</v>
      </c>
      <c r="F265">
        <v>15</v>
      </c>
      <c r="G265">
        <v>16</v>
      </c>
      <c r="H265">
        <v>14</v>
      </c>
      <c r="I265">
        <v>16</v>
      </c>
      <c r="J265">
        <v>16</v>
      </c>
      <c r="K265">
        <v>24</v>
      </c>
      <c r="L265">
        <v>17</v>
      </c>
      <c r="M265">
        <v>19</v>
      </c>
      <c r="N265">
        <v>15</v>
      </c>
    </row>
    <row r="266" spans="1:14" x14ac:dyDescent="0.2">
      <c r="A266" s="9">
        <v>99345</v>
      </c>
      <c r="B266" t="s">
        <v>168</v>
      </c>
      <c r="C266">
        <v>1</v>
      </c>
      <c r="D266">
        <v>1</v>
      </c>
      <c r="E266">
        <v>2</v>
      </c>
      <c r="F266">
        <v>2</v>
      </c>
      <c r="J266">
        <v>1</v>
      </c>
      <c r="K266">
        <v>1</v>
      </c>
      <c r="L266">
        <v>1</v>
      </c>
    </row>
    <row r="267" spans="1:14" x14ac:dyDescent="0.2">
      <c r="A267" s="9">
        <v>99346</v>
      </c>
      <c r="B267" t="s">
        <v>168</v>
      </c>
      <c r="F267">
        <v>1</v>
      </c>
      <c r="H267">
        <v>1</v>
      </c>
    </row>
    <row r="268" spans="1:14" x14ac:dyDescent="0.2">
      <c r="A268" s="9">
        <v>99350</v>
      </c>
      <c r="B268" t="s">
        <v>168</v>
      </c>
      <c r="C268">
        <v>15</v>
      </c>
      <c r="D268">
        <v>14</v>
      </c>
      <c r="E268">
        <v>6</v>
      </c>
      <c r="F268">
        <v>18</v>
      </c>
      <c r="G268">
        <v>20</v>
      </c>
      <c r="H268">
        <v>9</v>
      </c>
      <c r="I268">
        <v>9</v>
      </c>
      <c r="J268">
        <v>4</v>
      </c>
      <c r="K268">
        <v>17</v>
      </c>
      <c r="L268">
        <v>20</v>
      </c>
      <c r="M268">
        <v>11</v>
      </c>
      <c r="N268">
        <v>13</v>
      </c>
    </row>
    <row r="269" spans="1:14" x14ac:dyDescent="0.2">
      <c r="A269" s="9">
        <v>99352</v>
      </c>
      <c r="B269" t="s">
        <v>168</v>
      </c>
      <c r="C269">
        <v>40</v>
      </c>
      <c r="D269">
        <v>57</v>
      </c>
      <c r="E269">
        <v>41</v>
      </c>
      <c r="F269">
        <v>47</v>
      </c>
      <c r="G269">
        <v>41</v>
      </c>
      <c r="H269">
        <v>45</v>
      </c>
      <c r="I269">
        <v>54</v>
      </c>
      <c r="J269">
        <v>43</v>
      </c>
      <c r="K269">
        <v>44</v>
      </c>
      <c r="L269">
        <v>42</v>
      </c>
      <c r="M269">
        <v>47</v>
      </c>
      <c r="N269">
        <v>38</v>
      </c>
    </row>
    <row r="270" spans="1:14" x14ac:dyDescent="0.2">
      <c r="A270" s="9">
        <v>99353</v>
      </c>
      <c r="B270" t="s">
        <v>168</v>
      </c>
      <c r="C270">
        <v>3</v>
      </c>
      <c r="E270">
        <v>1</v>
      </c>
      <c r="F270">
        <v>4</v>
      </c>
      <c r="G270">
        <v>3</v>
      </c>
      <c r="H270">
        <v>1</v>
      </c>
      <c r="I270">
        <v>2</v>
      </c>
      <c r="J270">
        <v>4</v>
      </c>
      <c r="K270">
        <v>2</v>
      </c>
      <c r="L270">
        <v>3</v>
      </c>
      <c r="M270">
        <v>6</v>
      </c>
      <c r="N270">
        <v>6</v>
      </c>
    </row>
    <row r="271" spans="1:14" x14ac:dyDescent="0.2">
      <c r="A271" s="9">
        <v>99354</v>
      </c>
      <c r="B271" t="s">
        <v>168</v>
      </c>
      <c r="C271">
        <v>14</v>
      </c>
      <c r="D271">
        <v>26</v>
      </c>
      <c r="E271">
        <v>25</v>
      </c>
      <c r="F271">
        <v>20</v>
      </c>
      <c r="G271">
        <v>29</v>
      </c>
      <c r="H271">
        <v>27</v>
      </c>
      <c r="I271">
        <v>23</v>
      </c>
      <c r="J271">
        <v>16</v>
      </c>
      <c r="K271">
        <v>16</v>
      </c>
      <c r="L271">
        <v>11</v>
      </c>
      <c r="M271">
        <v>22</v>
      </c>
      <c r="N271">
        <v>16</v>
      </c>
    </row>
    <row r="272" spans="1:14" x14ac:dyDescent="0.2">
      <c r="A272" s="9">
        <v>99362</v>
      </c>
      <c r="B272" t="s">
        <v>168</v>
      </c>
      <c r="C272">
        <v>53</v>
      </c>
      <c r="D272">
        <v>66</v>
      </c>
      <c r="E272">
        <v>45</v>
      </c>
      <c r="F272">
        <v>58</v>
      </c>
      <c r="G272">
        <v>53</v>
      </c>
      <c r="H272">
        <v>43</v>
      </c>
      <c r="I272">
        <v>48</v>
      </c>
      <c r="J272">
        <v>64</v>
      </c>
      <c r="K272">
        <v>58</v>
      </c>
      <c r="L272">
        <v>64</v>
      </c>
      <c r="M272">
        <v>44</v>
      </c>
      <c r="N272">
        <v>48</v>
      </c>
    </row>
  </sheetData>
  <mergeCells count="32">
    <mergeCell ref="HI2:HO2"/>
    <mergeCell ref="GQ2:GW2"/>
    <mergeCell ref="CU2:DA2"/>
    <mergeCell ref="DD2:DJ2"/>
    <mergeCell ref="DM2:DS2"/>
    <mergeCell ref="GZ2:HF2"/>
    <mergeCell ref="FY2:GE2"/>
    <mergeCell ref="GH2:GN2"/>
    <mergeCell ref="FG2:FM2"/>
    <mergeCell ref="FP2:FV2"/>
    <mergeCell ref="A1:F2"/>
    <mergeCell ref="AS2:AY2"/>
    <mergeCell ref="BB2:BH2"/>
    <mergeCell ref="BK2:BQ2"/>
    <mergeCell ref="EX2:FD2"/>
    <mergeCell ref="DW2:EC2"/>
    <mergeCell ref="EF2:EL2"/>
    <mergeCell ref="EO2:EU2"/>
    <mergeCell ref="P1:Z1"/>
    <mergeCell ref="DU1:EE1"/>
    <mergeCell ref="R2:X2"/>
    <mergeCell ref="AA2:AG2"/>
    <mergeCell ref="AJ2:AP2"/>
    <mergeCell ref="BT2:BZ2"/>
    <mergeCell ref="CC2:CI2"/>
    <mergeCell ref="CL2:CR2"/>
    <mergeCell ref="HR2:HX2"/>
    <mergeCell ref="IM1:IX2"/>
    <mergeCell ref="IZ1:JI2"/>
    <mergeCell ref="JN1:JW2"/>
    <mergeCell ref="KB1:KJ2"/>
    <mergeCell ref="HZ1:IH2"/>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sheetPr codeName="Sheet45"/>
  <dimension ref="A1:JL251"/>
  <sheetViews>
    <sheetView topLeftCell="HS1" workbookViewId="0">
      <selection activeCell="HS1" sqref="A1:XFD1048576"/>
    </sheetView>
  </sheetViews>
  <sheetFormatPr baseColWidth="10" defaultColWidth="8.83203125" defaultRowHeight="15" x14ac:dyDescent="0.2"/>
  <cols>
    <col min="2" max="2" width="14.5" bestFit="1" customWidth="1"/>
    <col min="4" max="4" width="9.1640625" style="83"/>
    <col min="12" max="12" width="15.5" bestFit="1" customWidth="1"/>
    <col min="13" max="22" width="15.5" customWidth="1"/>
    <col min="23" max="23" width="2.83203125" style="87" customWidth="1"/>
    <col min="24" max="24" width="0.1640625" customWidth="1"/>
    <col min="25" max="25" width="14.5" bestFit="1" customWidth="1"/>
    <col min="26" max="26" width="8.6640625" bestFit="1" customWidth="1"/>
    <col min="27" max="27" width="11.5" style="21" bestFit="1" customWidth="1"/>
    <col min="28" max="28" width="11.83203125" bestFit="1" customWidth="1"/>
    <col min="29" max="29" width="14.5" style="21" bestFit="1" customWidth="1"/>
    <col min="30" max="30" width="11.83203125" bestFit="1" customWidth="1"/>
    <col min="31" max="31" width="12.5" style="21" bestFit="1" customWidth="1"/>
    <col min="33" max="33" width="15.5" bestFit="1" customWidth="1"/>
    <col min="34" max="34" width="15.5" style="20" bestFit="1" customWidth="1"/>
    <col min="36" max="36" width="16" style="21" bestFit="1" customWidth="1"/>
    <col min="38" max="38" width="16" style="21" bestFit="1" customWidth="1"/>
    <col min="40" max="40" width="16" style="21" bestFit="1" customWidth="1"/>
    <col min="42" max="42" width="15.5" bestFit="1" customWidth="1"/>
    <col min="43" max="43" width="14.5" style="20" bestFit="1" customWidth="1"/>
    <col min="45" max="45" width="11" style="21" bestFit="1" customWidth="1"/>
    <col min="47" max="47" width="11" style="21" bestFit="1" customWidth="1"/>
    <col min="49" max="49" width="12.5" style="21" bestFit="1" customWidth="1"/>
    <col min="51" max="51" width="12.5" bestFit="1" customWidth="1"/>
    <col min="52" max="52" width="9.1640625" style="20"/>
    <col min="54" max="54" width="11.5" style="91" bestFit="1" customWidth="1"/>
    <col min="56" max="56" width="11.5" style="21" bestFit="1" customWidth="1"/>
    <col min="58" max="58" width="12.5" style="21" bestFit="1" customWidth="1"/>
    <col min="60" max="60" width="12.5" bestFit="1" customWidth="1"/>
    <col min="61" max="61" width="12.5" style="20" customWidth="1"/>
    <col min="62" max="69" width="12.5" customWidth="1"/>
    <col min="70" max="70" width="12.5" style="20" customWidth="1"/>
    <col min="71" max="75" width="12.5" customWidth="1"/>
    <col min="76" max="76" width="16" bestFit="1" customWidth="1"/>
    <col min="77" max="77" width="15.5" bestFit="1" customWidth="1"/>
    <col min="78" max="78" width="12.5" customWidth="1"/>
    <col min="79" max="79" width="12.5" style="20" customWidth="1"/>
    <col min="80" max="98" width="12.5" customWidth="1"/>
    <col min="99" max="99" width="12.5" style="21" customWidth="1"/>
    <col min="100" max="100" width="12.5" customWidth="1"/>
    <col min="101" max="101" width="12.5" style="21" customWidth="1"/>
    <col min="102" max="105" width="12.5" customWidth="1"/>
    <col min="106" max="106" width="14.5" bestFit="1" customWidth="1"/>
    <col min="107" max="107" width="12.5" customWidth="1"/>
    <col min="108" max="108" width="12.5" style="120" customWidth="1"/>
    <col min="109" max="109" width="12.5" style="121" customWidth="1"/>
    <col min="110" max="110" width="12.5" style="120" customWidth="1"/>
    <col min="111" max="111" width="12.5" style="121" customWidth="1"/>
    <col min="112" max="112" width="12.5" style="120" customWidth="1"/>
    <col min="113" max="114" width="12.5" style="121" customWidth="1"/>
    <col min="115" max="115" width="9.1640625" style="66"/>
    <col min="118" max="118" width="10.5" style="21" bestFit="1" customWidth="1"/>
    <col min="120" max="120" width="10.5" style="21" bestFit="1" customWidth="1"/>
    <col min="122" max="122" width="9.1640625" style="21"/>
    <col min="124" max="124" width="15.5" bestFit="1" customWidth="1"/>
    <col min="125" max="125" width="14.5" style="20" bestFit="1" customWidth="1"/>
    <col min="126" max="126" width="14.5" bestFit="1" customWidth="1"/>
    <col min="127" max="127" width="10.5" style="21" bestFit="1" customWidth="1"/>
    <col min="129" max="129" width="9.1640625" style="21"/>
    <col min="131" max="131" width="9.1640625" style="21"/>
    <col min="133" max="133" width="15.5" bestFit="1" customWidth="1"/>
    <col min="134" max="134" width="9.1640625" style="20"/>
    <col min="136" max="136" width="10.5" style="21" bestFit="1" customWidth="1"/>
    <col min="138" max="138" width="10.5" style="21" bestFit="1" customWidth="1"/>
    <col min="140" max="140" width="10.5" style="21" bestFit="1" customWidth="1"/>
    <col min="142" max="142" width="10.5" style="21" bestFit="1" customWidth="1"/>
    <col min="143" max="143" width="9.1640625" style="20"/>
    <col min="145" max="145" width="10.5" style="21" bestFit="1" customWidth="1"/>
    <col min="147" max="147" width="10.5" style="21" bestFit="1" customWidth="1"/>
    <col min="149" max="149" width="10.5" style="21" bestFit="1" customWidth="1"/>
    <col min="151" max="151" width="17" style="21" bestFit="1" customWidth="1"/>
    <col min="152" max="152" width="17" style="100" customWidth="1"/>
    <col min="153" max="154" width="17" style="21" customWidth="1"/>
    <col min="155" max="155" width="17" style="97" customWidth="1"/>
    <col min="156" max="156" width="17" style="21" customWidth="1"/>
    <col min="157" max="157" width="17" style="97" customWidth="1"/>
    <col min="158" max="158" width="17" style="21" customWidth="1"/>
    <col min="159" max="159" width="17" style="97" customWidth="1"/>
    <col min="160" max="160" width="17" style="21" customWidth="1"/>
    <col min="161" max="161" width="17" style="100" customWidth="1"/>
    <col min="162" max="163" width="17" style="91" customWidth="1"/>
    <col min="164" max="164" width="17" style="101" customWidth="1"/>
    <col min="165" max="165" width="17" style="91" customWidth="1"/>
    <col min="166" max="166" width="17" style="101" customWidth="1"/>
    <col min="167" max="167" width="17" style="91" customWidth="1"/>
    <col min="168" max="168" width="17" style="97" customWidth="1"/>
    <col min="169" max="169" width="17" style="21" customWidth="1"/>
    <col min="170" max="170" width="17" style="100" customWidth="1"/>
    <col min="171" max="172" width="17" style="21" customWidth="1"/>
    <col min="173" max="173" width="17" style="97" customWidth="1"/>
    <col min="174" max="174" width="17" style="21" customWidth="1"/>
    <col min="175" max="175" width="17" style="97" customWidth="1"/>
    <col min="176" max="176" width="17" style="21" customWidth="1"/>
    <col min="177" max="177" width="17" style="97" customWidth="1"/>
    <col min="178" max="187" width="17" style="21" customWidth="1"/>
    <col min="188" max="188" width="17" style="96" customWidth="1"/>
    <col min="189" max="205" width="17" style="21" customWidth="1"/>
    <col min="206" max="206" width="5.6640625" style="93" customWidth="1"/>
    <col min="207" max="208" width="11.1640625" bestFit="1" customWidth="1"/>
    <col min="209" max="209" width="12.1640625" bestFit="1" customWidth="1"/>
    <col min="210" max="210" width="11.6640625" bestFit="1" customWidth="1"/>
    <col min="211" max="211" width="12.6640625" bestFit="1" customWidth="1"/>
    <col min="212" max="212" width="11.6640625" bestFit="1" customWidth="1"/>
    <col min="213" max="213" width="11.5" bestFit="1" customWidth="1"/>
    <col min="214" max="215" width="12.5" bestFit="1" customWidth="1"/>
    <col min="216" max="216" width="11.5" bestFit="1" customWidth="1"/>
    <col min="217" max="217" width="10.5" bestFit="1" customWidth="1"/>
    <col min="218" max="218" width="11.5" bestFit="1" customWidth="1"/>
    <col min="219" max="219" width="3.33203125" style="66" customWidth="1"/>
    <col min="232" max="232" width="3.5" style="66" customWidth="1"/>
    <col min="246" max="246" width="2.5" style="66" customWidth="1"/>
    <col min="248" max="250" width="10.6640625" bestFit="1" customWidth="1"/>
    <col min="251" max="251" width="10.5" bestFit="1" customWidth="1"/>
    <col min="252" max="252" width="11.5" bestFit="1" customWidth="1"/>
    <col min="253" max="253" width="10.5" bestFit="1" customWidth="1"/>
    <col min="260" max="260" width="4.6640625" style="66" customWidth="1"/>
    <col min="261" max="265" width="10.6640625" bestFit="1" customWidth="1"/>
    <col min="266" max="266" width="11.6640625" bestFit="1" customWidth="1"/>
    <col min="267" max="268" width="11.5" bestFit="1" customWidth="1"/>
    <col min="269" max="269" width="10.5" bestFit="1" customWidth="1"/>
    <col min="270" max="272" width="11.5" bestFit="1" customWidth="1"/>
  </cols>
  <sheetData>
    <row r="1" spans="1:272" ht="51" customHeight="1" x14ac:dyDescent="0.2">
      <c r="A1" s="196" t="s">
        <v>233</v>
      </c>
      <c r="B1" s="196"/>
      <c r="C1" s="183" t="s">
        <v>10</v>
      </c>
      <c r="D1" s="183"/>
      <c r="E1" s="189" t="s">
        <v>11</v>
      </c>
      <c r="F1" s="190"/>
      <c r="G1" s="190"/>
      <c r="H1" s="190"/>
      <c r="I1" s="190"/>
      <c r="J1" s="190"/>
      <c r="K1" s="190"/>
      <c r="L1" s="191"/>
      <c r="M1" s="170" t="s">
        <v>262</v>
      </c>
      <c r="N1" s="171"/>
      <c r="O1" s="171"/>
      <c r="P1" s="171"/>
      <c r="Q1" s="171"/>
      <c r="R1" s="171"/>
      <c r="S1" s="171"/>
      <c r="T1" s="171"/>
      <c r="U1" s="171"/>
      <c r="V1" s="171"/>
      <c r="W1" s="84"/>
      <c r="X1" s="68"/>
      <c r="Y1" s="183" t="s">
        <v>255</v>
      </c>
      <c r="Z1" s="183"/>
      <c r="AA1" s="183"/>
      <c r="AB1" s="183"/>
      <c r="AC1" s="183"/>
      <c r="AD1" s="183"/>
      <c r="AE1" s="183"/>
      <c r="AF1" s="183"/>
      <c r="AG1" s="183"/>
      <c r="AH1" s="183"/>
      <c r="AI1" s="183"/>
      <c r="AJ1" s="88"/>
      <c r="AK1" s="46"/>
      <c r="AL1" s="88"/>
      <c r="AM1" s="46"/>
      <c r="AN1" s="88"/>
      <c r="AO1" s="46"/>
      <c r="AP1" s="46"/>
      <c r="AQ1" s="80"/>
      <c r="AR1" s="46"/>
      <c r="AS1" s="88"/>
      <c r="AT1" s="46"/>
      <c r="AU1" s="88"/>
      <c r="AV1" s="46"/>
      <c r="AW1" s="88"/>
      <c r="AX1" s="46"/>
      <c r="AY1" s="46"/>
      <c r="AZ1" s="80"/>
      <c r="BA1" s="46"/>
      <c r="BB1" s="88"/>
      <c r="BC1" s="46"/>
      <c r="BD1" s="88"/>
      <c r="BE1" s="46"/>
      <c r="BF1" s="88"/>
      <c r="BG1" s="46"/>
      <c r="BH1" s="46"/>
      <c r="BI1" s="80"/>
      <c r="BJ1" s="46"/>
      <c r="BK1" s="46"/>
      <c r="BL1" s="46"/>
      <c r="BM1" s="46"/>
      <c r="BN1" s="46"/>
      <c r="BO1" s="46"/>
      <c r="BP1" s="46"/>
      <c r="BQ1" s="46"/>
      <c r="BR1" s="80"/>
      <c r="BS1" s="46"/>
      <c r="BT1" s="46"/>
      <c r="BU1" s="46"/>
      <c r="BV1" s="46"/>
      <c r="BW1" s="46"/>
      <c r="BX1" s="46"/>
      <c r="BY1" s="46"/>
      <c r="BZ1" s="46"/>
      <c r="CA1" s="80"/>
      <c r="CB1" s="46"/>
      <c r="CC1" s="46"/>
      <c r="CD1" s="46"/>
      <c r="CE1" s="46"/>
      <c r="CF1" s="46"/>
      <c r="CG1" s="46"/>
      <c r="CH1" s="46"/>
      <c r="CI1" s="46"/>
      <c r="CJ1" s="46"/>
      <c r="CK1" s="46"/>
      <c r="CL1" s="46"/>
      <c r="CM1" s="46"/>
      <c r="CN1" s="46"/>
      <c r="CO1" s="46"/>
      <c r="CP1" s="46"/>
      <c r="CQ1" s="46"/>
      <c r="CR1" s="46"/>
      <c r="CS1" s="46"/>
      <c r="CT1" s="46"/>
      <c r="CU1" s="88"/>
      <c r="CV1" s="46"/>
      <c r="CW1" s="88"/>
      <c r="CX1" s="46"/>
      <c r="CY1" s="46"/>
      <c r="CZ1" s="46"/>
      <c r="DA1" s="46"/>
      <c r="DB1" s="46"/>
      <c r="DC1" s="46"/>
      <c r="DD1" s="110"/>
      <c r="DE1" s="111"/>
      <c r="DF1" s="110"/>
      <c r="DG1" s="111"/>
      <c r="DH1" s="110"/>
      <c r="DI1" s="111"/>
      <c r="DJ1" s="111"/>
      <c r="DL1" s="183" t="s">
        <v>263</v>
      </c>
      <c r="DM1" s="183"/>
      <c r="DN1" s="183"/>
      <c r="DO1" s="183"/>
      <c r="DP1" s="183"/>
      <c r="DQ1" s="183"/>
      <c r="DR1" s="183"/>
      <c r="DS1" s="183"/>
      <c r="DT1" s="183"/>
      <c r="DU1" s="183"/>
      <c r="DV1" s="183"/>
      <c r="DW1" s="88"/>
      <c r="DX1" s="46"/>
      <c r="DY1" s="88"/>
      <c r="DZ1" s="46"/>
      <c r="EA1" s="88"/>
      <c r="EB1" s="46"/>
      <c r="EC1" s="46"/>
      <c r="ED1" s="80"/>
      <c r="EE1" s="46"/>
      <c r="EF1" s="88"/>
      <c r="EG1" s="46"/>
      <c r="EH1" s="88"/>
      <c r="EI1" s="46"/>
      <c r="EJ1" s="88"/>
      <c r="EK1" s="46"/>
      <c r="EL1" s="88"/>
      <c r="EM1" s="80"/>
      <c r="EN1" s="46"/>
      <c r="EO1" s="88"/>
      <c r="EP1" s="46"/>
      <c r="EQ1" s="88"/>
      <c r="ER1" s="46"/>
      <c r="ES1" s="88"/>
      <c r="ET1" s="46"/>
      <c r="EU1" s="88"/>
      <c r="EV1" s="99"/>
      <c r="EW1" s="88"/>
      <c r="EX1" s="88"/>
      <c r="EY1" s="98"/>
      <c r="EZ1" s="88"/>
      <c r="FA1" s="98"/>
      <c r="FB1" s="88"/>
      <c r="FC1" s="98"/>
      <c r="FD1" s="88"/>
      <c r="FE1" s="99"/>
      <c r="FF1" s="88"/>
      <c r="FG1" s="88"/>
      <c r="FH1" s="98"/>
      <c r="FI1" s="88"/>
      <c r="FJ1" s="98"/>
      <c r="FK1" s="88"/>
      <c r="FL1" s="98"/>
      <c r="FM1" s="88"/>
      <c r="FN1" s="99"/>
      <c r="FO1" s="88"/>
      <c r="FP1" s="88"/>
      <c r="FQ1" s="98"/>
      <c r="FR1" s="88"/>
      <c r="FS1" s="98"/>
      <c r="FT1" s="88"/>
      <c r="FU1" s="98"/>
      <c r="FV1" s="88"/>
      <c r="FW1" s="88"/>
      <c r="FX1" s="88"/>
      <c r="FY1" s="88"/>
      <c r="FZ1" s="88"/>
      <c r="GA1" s="88"/>
      <c r="GB1" s="88"/>
      <c r="GC1" s="88"/>
      <c r="GD1" s="88"/>
      <c r="GE1" s="88"/>
      <c r="GF1" s="122"/>
      <c r="GG1" s="88"/>
      <c r="GH1" s="88"/>
      <c r="GI1" s="88"/>
      <c r="GJ1" s="88"/>
      <c r="GK1" s="88"/>
      <c r="GL1" s="88"/>
      <c r="GM1" s="88"/>
      <c r="GN1" s="88"/>
      <c r="GO1" s="88"/>
      <c r="GP1" s="88"/>
      <c r="GQ1" s="88"/>
      <c r="GR1" s="88"/>
      <c r="GS1" s="88"/>
      <c r="GT1" s="88"/>
      <c r="GU1" s="88"/>
      <c r="GV1" s="88"/>
      <c r="GW1" s="88"/>
      <c r="GY1" s="187" t="s">
        <v>249</v>
      </c>
      <c r="GZ1" s="183"/>
      <c r="HA1" s="183"/>
      <c r="HB1" s="183"/>
      <c r="HC1" s="183"/>
      <c r="HD1" s="183"/>
      <c r="HE1" s="183"/>
      <c r="HF1" s="183"/>
      <c r="HG1" s="183"/>
      <c r="HH1" s="46"/>
      <c r="HI1" s="46"/>
      <c r="HJ1" s="46"/>
      <c r="HL1" s="187" t="s">
        <v>250</v>
      </c>
      <c r="HM1" s="183"/>
      <c r="HN1" s="183"/>
      <c r="HO1" s="183"/>
      <c r="HP1" s="183"/>
      <c r="HQ1" s="183"/>
      <c r="HR1" s="183"/>
      <c r="HS1" s="183"/>
      <c r="HT1" s="183"/>
      <c r="HU1" s="183"/>
      <c r="HV1" s="183"/>
      <c r="HW1" s="183"/>
      <c r="HY1" s="180" t="s">
        <v>252</v>
      </c>
      <c r="HZ1" s="180"/>
      <c r="IA1" s="180"/>
      <c r="IB1" s="180"/>
      <c r="IC1" s="180"/>
      <c r="ID1" s="180"/>
      <c r="IE1" s="180"/>
      <c r="IF1" s="180"/>
      <c r="IG1" s="180"/>
      <c r="IH1" s="180"/>
      <c r="II1" s="50"/>
      <c r="IJ1" s="50"/>
      <c r="IK1" s="50"/>
      <c r="IM1" s="180" t="s">
        <v>253</v>
      </c>
      <c r="IN1" s="180"/>
      <c r="IO1" s="180"/>
      <c r="IP1" s="180"/>
      <c r="IQ1" s="180"/>
      <c r="IR1" s="180"/>
      <c r="IS1" s="180"/>
      <c r="IT1" s="180"/>
      <c r="IU1" s="180"/>
      <c r="IV1" s="180"/>
      <c r="IW1" s="50"/>
      <c r="IX1" s="50"/>
      <c r="IY1" s="50"/>
      <c r="JA1" s="183" t="s">
        <v>254</v>
      </c>
      <c r="JB1" s="183"/>
      <c r="JC1" s="183"/>
      <c r="JD1" s="183"/>
      <c r="JE1" s="183"/>
      <c r="JF1" s="183"/>
      <c r="JG1" s="183"/>
      <c r="JH1" s="183"/>
      <c r="JI1" s="183"/>
    </row>
    <row r="2" spans="1:272" ht="12.75" customHeight="1" x14ac:dyDescent="0.2">
      <c r="A2" s="197"/>
      <c r="B2" s="197"/>
      <c r="C2" s="171"/>
      <c r="D2" s="171"/>
      <c r="E2" s="195">
        <v>44562</v>
      </c>
      <c r="F2" s="185"/>
      <c r="G2" s="185"/>
      <c r="H2" s="185"/>
      <c r="I2" s="195">
        <v>44593</v>
      </c>
      <c r="J2" s="185"/>
      <c r="K2" s="185"/>
      <c r="L2" s="185"/>
      <c r="M2" s="169"/>
      <c r="N2" s="169"/>
      <c r="O2" s="195">
        <v>44562</v>
      </c>
      <c r="P2" s="185"/>
      <c r="Q2" s="185"/>
      <c r="R2" s="185"/>
      <c r="S2" s="195">
        <v>44593</v>
      </c>
      <c r="T2" s="185"/>
      <c r="U2" s="185"/>
      <c r="V2" s="163"/>
      <c r="W2" s="85"/>
      <c r="X2" s="46"/>
      <c r="Y2" s="79"/>
      <c r="AA2" s="193">
        <v>44621</v>
      </c>
      <c r="AB2" s="194"/>
      <c r="AC2" s="194"/>
      <c r="AD2" s="194"/>
      <c r="AE2" s="194"/>
      <c r="AF2" s="194"/>
      <c r="AG2" s="194"/>
      <c r="AH2" s="78"/>
      <c r="AJ2" s="193">
        <v>44652</v>
      </c>
      <c r="AK2" s="194"/>
      <c r="AL2" s="194"/>
      <c r="AM2" s="194"/>
      <c r="AN2" s="194"/>
      <c r="AO2" s="194"/>
      <c r="AP2" s="194"/>
      <c r="AQ2" s="78"/>
      <c r="AS2" s="193">
        <v>44682</v>
      </c>
      <c r="AT2" s="194"/>
      <c r="AU2" s="194"/>
      <c r="AV2" s="194"/>
      <c r="AW2" s="194"/>
      <c r="AX2" s="194"/>
      <c r="AY2" s="194"/>
      <c r="AZ2" s="78"/>
      <c r="BB2" s="193">
        <v>44713</v>
      </c>
      <c r="BC2" s="194"/>
      <c r="BD2" s="194"/>
      <c r="BE2" s="194"/>
      <c r="BF2" s="194"/>
      <c r="BG2" s="194"/>
      <c r="BH2" s="194"/>
      <c r="BI2" s="78"/>
      <c r="BK2" s="193">
        <v>44743</v>
      </c>
      <c r="BL2" s="194"/>
      <c r="BM2" s="194"/>
      <c r="BN2" s="194"/>
      <c r="BO2" s="194"/>
      <c r="BP2" s="194"/>
      <c r="BQ2" s="194"/>
      <c r="BR2" s="193">
        <v>44774</v>
      </c>
      <c r="BS2" s="194"/>
      <c r="BT2" s="194"/>
      <c r="BU2" s="194"/>
      <c r="BV2" s="194"/>
      <c r="BW2" s="194"/>
      <c r="BX2" s="194"/>
      <c r="BY2" s="194"/>
      <c r="BZ2" s="193">
        <v>44805</v>
      </c>
      <c r="CA2" s="194"/>
      <c r="CB2" s="194"/>
      <c r="CC2" s="194"/>
      <c r="CD2" s="194"/>
      <c r="CE2" s="194"/>
      <c r="CF2" s="194"/>
      <c r="CG2" s="194"/>
      <c r="CH2" s="9"/>
      <c r="CI2" s="95"/>
      <c r="CJ2" s="194">
        <v>44835</v>
      </c>
      <c r="CK2" s="194"/>
      <c r="CL2" s="194"/>
      <c r="CM2" s="194"/>
      <c r="CN2" s="194"/>
      <c r="CO2" s="194"/>
      <c r="CP2" s="194"/>
      <c r="CQ2" s="194"/>
      <c r="CR2" s="194"/>
      <c r="CS2" s="194">
        <v>44866</v>
      </c>
      <c r="CT2" s="194"/>
      <c r="CU2" s="194"/>
      <c r="CV2" s="194"/>
      <c r="CW2" s="194"/>
      <c r="CX2" s="194"/>
      <c r="CY2" s="194"/>
      <c r="CZ2" s="194"/>
      <c r="DA2" s="194"/>
      <c r="DB2" s="194">
        <v>44896</v>
      </c>
      <c r="DC2" s="194"/>
      <c r="DD2" s="194"/>
      <c r="DE2" s="194"/>
      <c r="DF2" s="194"/>
      <c r="DG2" s="194"/>
      <c r="DH2" s="194"/>
      <c r="DI2" s="194"/>
      <c r="DJ2" s="194"/>
      <c r="DL2" s="79"/>
      <c r="DN2" s="193">
        <v>44621</v>
      </c>
      <c r="DO2" s="194"/>
      <c r="DP2" s="194"/>
      <c r="DQ2" s="194"/>
      <c r="DR2" s="194"/>
      <c r="DS2" s="194"/>
      <c r="DT2" s="194"/>
      <c r="DU2" s="78"/>
      <c r="DW2" s="193">
        <v>44652</v>
      </c>
      <c r="DX2" s="194"/>
      <c r="DY2" s="194"/>
      <c r="DZ2" s="194"/>
      <c r="EA2" s="194"/>
      <c r="EB2" s="194"/>
      <c r="EC2" s="194"/>
      <c r="ED2" s="78"/>
      <c r="EF2" s="193">
        <v>44682</v>
      </c>
      <c r="EG2" s="194"/>
      <c r="EH2" s="194"/>
      <c r="EI2" s="194"/>
      <c r="EJ2" s="194"/>
      <c r="EK2" s="194"/>
      <c r="EL2" s="194"/>
      <c r="EM2" s="78"/>
      <c r="EO2" s="193">
        <v>44713</v>
      </c>
      <c r="EP2" s="194"/>
      <c r="EQ2" s="194"/>
      <c r="ER2" s="194"/>
      <c r="ES2" s="194"/>
      <c r="ET2" s="194"/>
      <c r="EU2" s="194"/>
      <c r="EV2" s="78"/>
      <c r="EW2"/>
      <c r="EX2" s="193">
        <v>44743</v>
      </c>
      <c r="EY2" s="194"/>
      <c r="EZ2" s="194"/>
      <c r="FA2" s="194"/>
      <c r="FB2" s="194"/>
      <c r="FC2" s="194"/>
      <c r="FD2" s="194"/>
      <c r="FE2" s="78"/>
      <c r="FF2"/>
      <c r="FG2" s="193">
        <v>44774</v>
      </c>
      <c r="FH2" s="194"/>
      <c r="FI2" s="194"/>
      <c r="FJ2" s="194"/>
      <c r="FK2" s="194"/>
      <c r="FL2" s="194"/>
      <c r="FM2" s="194"/>
      <c r="FN2" s="78"/>
      <c r="FO2"/>
      <c r="FP2" s="193">
        <v>44805</v>
      </c>
      <c r="FQ2" s="194"/>
      <c r="FR2" s="194"/>
      <c r="FS2" s="194"/>
      <c r="FT2" s="194"/>
      <c r="FU2" s="194"/>
      <c r="FV2" s="194"/>
      <c r="FW2" s="78"/>
      <c r="FX2"/>
      <c r="FY2" s="193">
        <v>44835</v>
      </c>
      <c r="FZ2" s="194"/>
      <c r="GA2" s="194"/>
      <c r="GB2" s="194"/>
      <c r="GC2" s="194"/>
      <c r="GD2" s="194"/>
      <c r="GE2" s="194"/>
      <c r="GF2" s="78"/>
      <c r="GG2"/>
      <c r="GH2" s="193">
        <v>44866</v>
      </c>
      <c r="GI2" s="194"/>
      <c r="GJ2" s="194"/>
      <c r="GK2" s="194"/>
      <c r="GL2" s="194"/>
      <c r="GM2" s="194"/>
      <c r="GN2" s="194"/>
      <c r="GO2" s="78"/>
      <c r="GP2"/>
      <c r="GQ2" s="193">
        <v>44896</v>
      </c>
      <c r="GR2" s="194"/>
      <c r="GS2" s="194"/>
      <c r="GT2" s="194"/>
      <c r="GU2" s="194"/>
      <c r="GV2" s="194"/>
      <c r="GW2" s="194"/>
      <c r="GY2" s="170"/>
      <c r="GZ2" s="171"/>
      <c r="HA2" s="171"/>
      <c r="HB2" s="171"/>
      <c r="HC2" s="171"/>
      <c r="HD2" s="171"/>
      <c r="HE2" s="171"/>
      <c r="HF2" s="171"/>
      <c r="HG2" s="171"/>
      <c r="HH2" s="46"/>
      <c r="HI2" s="46"/>
      <c r="HJ2" s="46"/>
      <c r="HL2" s="170"/>
      <c r="HM2" s="171"/>
      <c r="HN2" s="171"/>
      <c r="HO2" s="171"/>
      <c r="HP2" s="171"/>
      <c r="HQ2" s="171"/>
      <c r="HR2" s="171"/>
      <c r="HS2" s="171"/>
      <c r="HT2" s="171"/>
      <c r="HU2" s="171"/>
      <c r="HV2" s="171"/>
      <c r="HW2" s="171"/>
      <c r="HY2" s="180"/>
      <c r="HZ2" s="180"/>
      <c r="IA2" s="180"/>
      <c r="IB2" s="180"/>
      <c r="IC2" s="180"/>
      <c r="ID2" s="180"/>
      <c r="IE2" s="180"/>
      <c r="IF2" s="180"/>
      <c r="IG2" s="180"/>
      <c r="IH2" s="180"/>
      <c r="II2" s="50"/>
      <c r="IJ2" s="50"/>
      <c r="IK2" s="50"/>
      <c r="IM2" s="180"/>
      <c r="IN2" s="180"/>
      <c r="IO2" s="180"/>
      <c r="IP2" s="180"/>
      <c r="IQ2" s="180"/>
      <c r="IR2" s="180"/>
      <c r="IS2" s="180"/>
      <c r="IT2" s="180"/>
      <c r="IU2" s="180"/>
      <c r="IV2" s="180"/>
      <c r="IW2" s="50"/>
      <c r="IX2" s="50"/>
      <c r="IY2" s="50"/>
      <c r="JA2" s="171"/>
      <c r="JB2" s="171"/>
      <c r="JC2" s="171"/>
      <c r="JD2" s="171"/>
      <c r="JE2" s="171"/>
      <c r="JF2" s="171"/>
      <c r="JG2" s="171"/>
      <c r="JH2" s="171"/>
      <c r="JI2" s="171"/>
    </row>
    <row r="3" spans="1:272" x14ac:dyDescent="0.2">
      <c r="A3" s="18" t="s">
        <v>0</v>
      </c>
      <c r="B3" s="18" t="s">
        <v>1</v>
      </c>
      <c r="C3" s="4">
        <v>44592</v>
      </c>
      <c r="D3" s="4">
        <v>44620</v>
      </c>
      <c r="E3" s="2" t="s">
        <v>4</v>
      </c>
      <c r="F3" s="2" t="s">
        <v>5</v>
      </c>
      <c r="G3" s="2" t="s">
        <v>6</v>
      </c>
      <c r="H3" s="2" t="s">
        <v>7</v>
      </c>
      <c r="I3" s="2" t="s">
        <v>4</v>
      </c>
      <c r="J3" s="2" t="s">
        <v>5</v>
      </c>
      <c r="K3" s="2" t="s">
        <v>6</v>
      </c>
      <c r="L3" s="2" t="s">
        <v>7</v>
      </c>
      <c r="M3" s="2" t="s">
        <v>0</v>
      </c>
      <c r="N3" s="2" t="s">
        <v>1</v>
      </c>
      <c r="O3" s="2" t="s">
        <v>4</v>
      </c>
      <c r="P3" s="2" t="s">
        <v>5</v>
      </c>
      <c r="Q3" s="2" t="s">
        <v>6</v>
      </c>
      <c r="R3" s="2" t="s">
        <v>7</v>
      </c>
      <c r="S3" s="2" t="s">
        <v>4</v>
      </c>
      <c r="T3" s="2" t="s">
        <v>5</v>
      </c>
      <c r="U3" s="2" t="s">
        <v>6</v>
      </c>
      <c r="V3" s="5" t="s">
        <v>7</v>
      </c>
      <c r="W3" s="86"/>
      <c r="X3" s="19"/>
      <c r="Y3" s="82" t="s">
        <v>1</v>
      </c>
      <c r="Z3" s="18" t="s">
        <v>0</v>
      </c>
      <c r="AA3" s="89" t="s">
        <v>257</v>
      </c>
      <c r="AB3" s="2" t="s">
        <v>256</v>
      </c>
      <c r="AC3" s="89" t="s">
        <v>259</v>
      </c>
      <c r="AD3" s="2" t="s">
        <v>258</v>
      </c>
      <c r="AE3" s="89" t="s">
        <v>261</v>
      </c>
      <c r="AF3" s="2" t="s">
        <v>260</v>
      </c>
      <c r="AG3" s="39" t="s">
        <v>7</v>
      </c>
      <c r="AH3" s="18" t="s">
        <v>1</v>
      </c>
      <c r="AI3" s="18" t="s">
        <v>0</v>
      </c>
      <c r="AJ3" s="89" t="s">
        <v>257</v>
      </c>
      <c r="AK3" s="2" t="s">
        <v>256</v>
      </c>
      <c r="AL3" s="89" t="s">
        <v>259</v>
      </c>
      <c r="AM3" s="2" t="s">
        <v>258</v>
      </c>
      <c r="AN3" s="89" t="s">
        <v>261</v>
      </c>
      <c r="AO3" s="2" t="s">
        <v>260</v>
      </c>
      <c r="AP3" s="39" t="s">
        <v>7</v>
      </c>
      <c r="AQ3" s="18" t="s">
        <v>1</v>
      </c>
      <c r="AR3" s="18" t="s">
        <v>0</v>
      </c>
      <c r="AS3" s="89" t="s">
        <v>257</v>
      </c>
      <c r="AT3" s="2" t="s">
        <v>256</v>
      </c>
      <c r="AU3" s="89" t="s">
        <v>259</v>
      </c>
      <c r="AV3" s="2" t="s">
        <v>258</v>
      </c>
      <c r="AW3" s="89" t="s">
        <v>261</v>
      </c>
      <c r="AX3" s="2" t="s">
        <v>260</v>
      </c>
      <c r="AY3" s="39" t="s">
        <v>7</v>
      </c>
      <c r="AZ3" s="18" t="s">
        <v>1</v>
      </c>
      <c r="BA3" s="81" t="s">
        <v>0</v>
      </c>
      <c r="BB3" s="89" t="s">
        <v>257</v>
      </c>
      <c r="BC3" s="29" t="s">
        <v>256</v>
      </c>
      <c r="BD3" s="89" t="s">
        <v>259</v>
      </c>
      <c r="BE3" s="2" t="s">
        <v>258</v>
      </c>
      <c r="BF3" s="89" t="s">
        <v>261</v>
      </c>
      <c r="BG3" s="2" t="s">
        <v>260</v>
      </c>
      <c r="BH3" s="39" t="s">
        <v>7</v>
      </c>
      <c r="BI3" s="18" t="s">
        <v>1</v>
      </c>
      <c r="BJ3" s="81" t="s">
        <v>0</v>
      </c>
      <c r="BK3" s="89" t="s">
        <v>257</v>
      </c>
      <c r="BL3" s="29" t="s">
        <v>256</v>
      </c>
      <c r="BM3" s="89" t="s">
        <v>259</v>
      </c>
      <c r="BN3" s="2" t="s">
        <v>258</v>
      </c>
      <c r="BO3" s="89" t="s">
        <v>261</v>
      </c>
      <c r="BP3" s="2" t="s">
        <v>260</v>
      </c>
      <c r="BQ3" s="39" t="s">
        <v>7</v>
      </c>
      <c r="BR3" s="18" t="s">
        <v>1</v>
      </c>
      <c r="BS3" s="81" t="s">
        <v>0</v>
      </c>
      <c r="BT3" s="89" t="s">
        <v>257</v>
      </c>
      <c r="BU3" s="29" t="s">
        <v>256</v>
      </c>
      <c r="BV3" s="89" t="s">
        <v>259</v>
      </c>
      <c r="BW3" s="2" t="s">
        <v>258</v>
      </c>
      <c r="BX3" s="89" t="s">
        <v>261</v>
      </c>
      <c r="BY3" s="2" t="s">
        <v>260</v>
      </c>
      <c r="BZ3" s="81" t="s">
        <v>7</v>
      </c>
      <c r="CA3" s="18" t="s">
        <v>1</v>
      </c>
      <c r="CB3" s="81" t="s">
        <v>0</v>
      </c>
      <c r="CC3" s="89" t="s">
        <v>257</v>
      </c>
      <c r="CD3" s="29" t="s">
        <v>256</v>
      </c>
      <c r="CE3" s="89" t="s">
        <v>259</v>
      </c>
      <c r="CF3" s="2" t="s">
        <v>258</v>
      </c>
      <c r="CG3" s="89" t="s">
        <v>261</v>
      </c>
      <c r="CH3" s="2" t="s">
        <v>260</v>
      </c>
      <c r="CI3" s="18" t="s">
        <v>7</v>
      </c>
      <c r="CJ3" s="18" t="s">
        <v>1</v>
      </c>
      <c r="CK3" s="16" t="s">
        <v>0</v>
      </c>
      <c r="CL3" s="108" t="s">
        <v>257</v>
      </c>
      <c r="CM3" s="11" t="s">
        <v>256</v>
      </c>
      <c r="CN3" s="108" t="s">
        <v>259</v>
      </c>
      <c r="CO3" s="71" t="s">
        <v>258</v>
      </c>
      <c r="CP3" s="89" t="s">
        <v>261</v>
      </c>
      <c r="CQ3" s="2" t="s">
        <v>260</v>
      </c>
      <c r="CR3" s="18" t="s">
        <v>7</v>
      </c>
      <c r="CS3" s="31" t="s">
        <v>1</v>
      </c>
      <c r="CT3" s="16" t="s">
        <v>0</v>
      </c>
      <c r="CU3" s="108" t="s">
        <v>257</v>
      </c>
      <c r="CV3" s="11" t="s">
        <v>256</v>
      </c>
      <c r="CW3" s="108" t="s">
        <v>259</v>
      </c>
      <c r="CX3" s="71" t="s">
        <v>258</v>
      </c>
      <c r="CY3" s="89" t="s">
        <v>261</v>
      </c>
      <c r="CZ3" s="2" t="s">
        <v>260</v>
      </c>
      <c r="DA3" s="18" t="s">
        <v>7</v>
      </c>
      <c r="DB3" s="31" t="s">
        <v>1</v>
      </c>
      <c r="DC3" s="16" t="s">
        <v>0</v>
      </c>
      <c r="DD3" s="112" t="s">
        <v>257</v>
      </c>
      <c r="DE3" s="113" t="s">
        <v>256</v>
      </c>
      <c r="DF3" s="112" t="s">
        <v>259</v>
      </c>
      <c r="DG3" s="114" t="s">
        <v>258</v>
      </c>
      <c r="DH3" s="115" t="s">
        <v>261</v>
      </c>
      <c r="DI3" s="116" t="s">
        <v>260</v>
      </c>
      <c r="DJ3" s="117" t="s">
        <v>7</v>
      </c>
      <c r="DL3" s="18" t="s">
        <v>0</v>
      </c>
      <c r="DM3" s="82" t="s">
        <v>1</v>
      </c>
      <c r="DN3" s="89" t="s">
        <v>257</v>
      </c>
      <c r="DO3" s="2" t="s">
        <v>256</v>
      </c>
      <c r="DP3" s="89" t="s">
        <v>259</v>
      </c>
      <c r="DQ3" s="2" t="s">
        <v>258</v>
      </c>
      <c r="DR3" s="89" t="s">
        <v>261</v>
      </c>
      <c r="DS3" s="2" t="s">
        <v>260</v>
      </c>
      <c r="DT3" s="39" t="s">
        <v>7</v>
      </c>
      <c r="DU3" s="18" t="s">
        <v>0</v>
      </c>
      <c r="DV3" s="18" t="s">
        <v>1</v>
      </c>
      <c r="DW3" s="89" t="s">
        <v>257</v>
      </c>
      <c r="DX3" s="2" t="s">
        <v>256</v>
      </c>
      <c r="DY3" s="89" t="s">
        <v>259</v>
      </c>
      <c r="DZ3" s="2" t="s">
        <v>258</v>
      </c>
      <c r="EA3" s="89" t="s">
        <v>261</v>
      </c>
      <c r="EB3" s="2" t="s">
        <v>260</v>
      </c>
      <c r="EC3" s="39" t="s">
        <v>7</v>
      </c>
      <c r="ED3" s="18" t="s">
        <v>0</v>
      </c>
      <c r="EE3" s="18" t="s">
        <v>1</v>
      </c>
      <c r="EF3" s="89" t="s">
        <v>257</v>
      </c>
      <c r="EG3" s="2" t="s">
        <v>256</v>
      </c>
      <c r="EH3" s="89" t="s">
        <v>259</v>
      </c>
      <c r="EI3" s="2" t="s">
        <v>258</v>
      </c>
      <c r="EJ3" s="89" t="s">
        <v>261</v>
      </c>
      <c r="EK3" s="2" t="s">
        <v>260</v>
      </c>
      <c r="EL3" s="92" t="s">
        <v>7</v>
      </c>
      <c r="EM3" s="81" t="s">
        <v>0</v>
      </c>
      <c r="EN3" s="18" t="s">
        <v>1</v>
      </c>
      <c r="EO3" s="89" t="s">
        <v>257</v>
      </c>
      <c r="EP3" s="29" t="s">
        <v>256</v>
      </c>
      <c r="EQ3" s="89" t="s">
        <v>259</v>
      </c>
      <c r="ER3" s="2" t="s">
        <v>258</v>
      </c>
      <c r="ES3" s="89" t="s">
        <v>261</v>
      </c>
      <c r="ET3" s="2" t="s">
        <v>260</v>
      </c>
      <c r="EU3" s="92" t="s">
        <v>7</v>
      </c>
      <c r="EV3" s="81" t="s">
        <v>0</v>
      </c>
      <c r="EW3" s="18" t="s">
        <v>1</v>
      </c>
      <c r="EX3" s="89" t="s">
        <v>257</v>
      </c>
      <c r="EY3" s="29" t="s">
        <v>256</v>
      </c>
      <c r="EZ3" s="89" t="s">
        <v>259</v>
      </c>
      <c r="FA3" s="2" t="s">
        <v>258</v>
      </c>
      <c r="FB3" s="89" t="s">
        <v>261</v>
      </c>
      <c r="FC3" s="2" t="s">
        <v>260</v>
      </c>
      <c r="FD3" s="92" t="s">
        <v>7</v>
      </c>
      <c r="FE3" s="81" t="s">
        <v>0</v>
      </c>
      <c r="FF3" s="18" t="s">
        <v>1</v>
      </c>
      <c r="FG3" s="89" t="s">
        <v>257</v>
      </c>
      <c r="FH3" s="29" t="s">
        <v>256</v>
      </c>
      <c r="FI3" s="89" t="s">
        <v>259</v>
      </c>
      <c r="FJ3" s="2" t="s">
        <v>258</v>
      </c>
      <c r="FK3" s="89" t="s">
        <v>261</v>
      </c>
      <c r="FL3" s="2" t="s">
        <v>260</v>
      </c>
      <c r="FM3" s="92" t="s">
        <v>7</v>
      </c>
      <c r="FN3" s="81" t="s">
        <v>0</v>
      </c>
      <c r="FO3" s="18" t="s">
        <v>1</v>
      </c>
      <c r="FP3" s="89" t="s">
        <v>257</v>
      </c>
      <c r="FQ3" s="29" t="s">
        <v>256</v>
      </c>
      <c r="FR3" s="89" t="s">
        <v>259</v>
      </c>
      <c r="FS3" s="2" t="s">
        <v>258</v>
      </c>
      <c r="FT3" s="89" t="s">
        <v>261</v>
      </c>
      <c r="FU3" s="2" t="s">
        <v>260</v>
      </c>
      <c r="FV3" s="92" t="s">
        <v>7</v>
      </c>
      <c r="FW3" s="16" t="s">
        <v>0</v>
      </c>
      <c r="FX3" s="18" t="s">
        <v>1</v>
      </c>
      <c r="FY3" s="108" t="s">
        <v>257</v>
      </c>
      <c r="FZ3" s="11" t="s">
        <v>256</v>
      </c>
      <c r="GA3" s="108" t="s">
        <v>259</v>
      </c>
      <c r="GB3" s="71" t="s">
        <v>258</v>
      </c>
      <c r="GC3" s="108" t="s">
        <v>261</v>
      </c>
      <c r="GD3" s="71" t="s">
        <v>260</v>
      </c>
      <c r="GE3" s="92" t="s">
        <v>7</v>
      </c>
      <c r="GF3" s="81" t="s">
        <v>0</v>
      </c>
      <c r="GG3" s="18" t="s">
        <v>1</v>
      </c>
      <c r="GH3" s="89" t="s">
        <v>257</v>
      </c>
      <c r="GI3" s="29" t="s">
        <v>256</v>
      </c>
      <c r="GJ3" s="89" t="s">
        <v>259</v>
      </c>
      <c r="GK3" s="2" t="s">
        <v>258</v>
      </c>
      <c r="GL3" s="89" t="s">
        <v>261</v>
      </c>
      <c r="GM3" s="2" t="s">
        <v>260</v>
      </c>
      <c r="GN3" s="89" t="s">
        <v>7</v>
      </c>
      <c r="GO3" s="81" t="s">
        <v>0</v>
      </c>
      <c r="GP3" s="18" t="s">
        <v>1</v>
      </c>
      <c r="GQ3" s="89" t="s">
        <v>257</v>
      </c>
      <c r="GR3" s="29" t="s">
        <v>256</v>
      </c>
      <c r="GS3" s="89" t="s">
        <v>259</v>
      </c>
      <c r="GT3" s="2" t="s">
        <v>258</v>
      </c>
      <c r="GU3" s="89" t="s">
        <v>261</v>
      </c>
      <c r="GV3" s="2" t="s">
        <v>260</v>
      </c>
      <c r="GW3" s="89" t="s">
        <v>7</v>
      </c>
      <c r="GY3" s="4">
        <v>44562</v>
      </c>
      <c r="GZ3" s="4">
        <v>44593</v>
      </c>
      <c r="HA3" s="4">
        <v>44621</v>
      </c>
      <c r="HB3" s="4">
        <v>44652</v>
      </c>
      <c r="HC3" s="4">
        <v>44682</v>
      </c>
      <c r="HD3" s="4">
        <v>44713</v>
      </c>
      <c r="HE3" s="4">
        <v>44743</v>
      </c>
      <c r="HF3" s="4">
        <v>44774</v>
      </c>
      <c r="HG3" s="4">
        <v>44805</v>
      </c>
      <c r="HH3" s="4">
        <v>44835</v>
      </c>
      <c r="HI3" s="4">
        <v>44866</v>
      </c>
      <c r="HJ3" s="4">
        <v>44896</v>
      </c>
      <c r="HL3" s="4">
        <v>44562</v>
      </c>
      <c r="HM3" s="4">
        <v>44593</v>
      </c>
      <c r="HN3" s="4">
        <v>44621</v>
      </c>
      <c r="HO3" s="4">
        <v>44652</v>
      </c>
      <c r="HP3" s="4">
        <v>44682</v>
      </c>
      <c r="HQ3" s="4">
        <v>44713</v>
      </c>
      <c r="HR3" s="4">
        <v>44743</v>
      </c>
      <c r="HS3" s="4">
        <v>44774</v>
      </c>
      <c r="HT3" s="4">
        <v>44805</v>
      </c>
      <c r="HU3" s="4">
        <v>44835</v>
      </c>
      <c r="HV3" s="4">
        <v>44866</v>
      </c>
      <c r="HW3" s="4">
        <v>44896</v>
      </c>
      <c r="HY3" t="s">
        <v>181</v>
      </c>
      <c r="HZ3" s="4">
        <v>44562</v>
      </c>
      <c r="IA3" s="4">
        <v>44593</v>
      </c>
      <c r="IB3" s="4">
        <v>44621</v>
      </c>
      <c r="IC3" s="4">
        <v>44652</v>
      </c>
      <c r="ID3" s="4">
        <v>44682</v>
      </c>
      <c r="IE3" s="4">
        <v>44713</v>
      </c>
      <c r="IF3" s="4">
        <v>44743</v>
      </c>
      <c r="IG3" s="4">
        <v>44774</v>
      </c>
      <c r="IH3" s="4">
        <v>44805</v>
      </c>
      <c r="II3" s="4">
        <v>44835</v>
      </c>
      <c r="IJ3" s="4">
        <v>44866</v>
      </c>
      <c r="IK3" s="4">
        <v>44896</v>
      </c>
      <c r="IM3" t="s">
        <v>181</v>
      </c>
      <c r="IN3" s="125">
        <v>44562</v>
      </c>
      <c r="IO3" s="125">
        <v>44593</v>
      </c>
      <c r="IP3" s="125">
        <v>44621</v>
      </c>
      <c r="IQ3" s="125">
        <v>44652</v>
      </c>
      <c r="IR3" s="125">
        <v>44682</v>
      </c>
      <c r="IS3" s="125">
        <v>44713</v>
      </c>
      <c r="IT3" s="125">
        <v>44743</v>
      </c>
      <c r="IU3" s="125">
        <v>44774</v>
      </c>
      <c r="IV3" s="125">
        <v>44805</v>
      </c>
      <c r="IW3" s="125">
        <v>44835</v>
      </c>
      <c r="IX3" s="125">
        <v>44866</v>
      </c>
      <c r="IY3" s="125">
        <v>44896</v>
      </c>
      <c r="JA3" s="4">
        <v>44562</v>
      </c>
      <c r="JB3" s="4">
        <v>44593</v>
      </c>
      <c r="JC3" s="4">
        <v>44621</v>
      </c>
      <c r="JD3" s="4">
        <v>44652</v>
      </c>
      <c r="JE3" s="4">
        <v>44682</v>
      </c>
      <c r="JF3" s="4">
        <v>44713</v>
      </c>
      <c r="JG3" s="4">
        <v>44743</v>
      </c>
      <c r="JH3" s="4">
        <v>44774</v>
      </c>
      <c r="JI3" s="4">
        <v>44805</v>
      </c>
      <c r="JJ3" s="4">
        <v>44835</v>
      </c>
      <c r="JK3" s="4">
        <v>44866</v>
      </c>
      <c r="JL3" s="4">
        <v>44896</v>
      </c>
    </row>
    <row r="4" spans="1:272" ht="16" x14ac:dyDescent="0.2">
      <c r="A4" t="s">
        <v>43</v>
      </c>
      <c r="B4" t="s">
        <v>113</v>
      </c>
      <c r="C4">
        <v>2</v>
      </c>
      <c r="E4">
        <v>416.5</v>
      </c>
      <c r="F4">
        <v>0</v>
      </c>
      <c r="G4">
        <v>0</v>
      </c>
      <c r="H4">
        <v>416.5</v>
      </c>
      <c r="M4" s="30" t="s">
        <v>121</v>
      </c>
      <c r="N4" t="s">
        <v>120</v>
      </c>
      <c r="O4">
        <v>96.77</v>
      </c>
      <c r="P4">
        <v>0</v>
      </c>
      <c r="Q4">
        <v>0</v>
      </c>
      <c r="R4">
        <v>259.44</v>
      </c>
      <c r="S4">
        <v>86.89</v>
      </c>
      <c r="T4">
        <v>0</v>
      </c>
      <c r="U4">
        <v>0</v>
      </c>
      <c r="V4">
        <v>244.44</v>
      </c>
      <c r="W4" s="86"/>
      <c r="Y4" t="s">
        <v>113</v>
      </c>
      <c r="Z4">
        <v>98225</v>
      </c>
      <c r="AA4" s="21">
        <v>40.92</v>
      </c>
      <c r="AB4">
        <v>3</v>
      </c>
      <c r="AC4" s="21">
        <v>1899.12</v>
      </c>
      <c r="AD4">
        <v>0</v>
      </c>
      <c r="AE4" s="21">
        <v>4516.7299999999996</v>
      </c>
      <c r="AF4">
        <v>1</v>
      </c>
      <c r="AG4" s="21">
        <f>+AA4+AC4+AE4</f>
        <v>6456.7699999999995</v>
      </c>
      <c r="AH4" s="20" t="s">
        <v>113</v>
      </c>
      <c r="AI4">
        <v>98220</v>
      </c>
      <c r="AJ4" s="21">
        <v>433.94</v>
      </c>
      <c r="AK4">
        <v>2</v>
      </c>
      <c r="AL4" s="21">
        <v>0</v>
      </c>
      <c r="AM4">
        <v>0</v>
      </c>
      <c r="AN4" s="21">
        <v>0</v>
      </c>
      <c r="AO4">
        <v>0</v>
      </c>
      <c r="AP4" s="28">
        <f>+AJ4+AL4+AN4</f>
        <v>433.94</v>
      </c>
      <c r="AQ4" s="20" t="s">
        <v>113</v>
      </c>
      <c r="AR4">
        <v>98225</v>
      </c>
      <c r="AS4" s="90">
        <v>2160.36</v>
      </c>
      <c r="AT4" s="57">
        <v>8</v>
      </c>
      <c r="AU4" s="90">
        <v>467.76</v>
      </c>
      <c r="AV4" s="57">
        <v>2</v>
      </c>
      <c r="AW4" s="21">
        <v>0</v>
      </c>
      <c r="AX4">
        <v>0</v>
      </c>
      <c r="AY4" s="21">
        <f>+AS4+AU4+AW4</f>
        <v>2628.12</v>
      </c>
      <c r="AZ4" s="20" t="s">
        <v>113</v>
      </c>
      <c r="BA4">
        <v>98225</v>
      </c>
      <c r="BB4" s="91">
        <v>1845.92</v>
      </c>
      <c r="BC4">
        <v>5</v>
      </c>
      <c r="BD4" s="21">
        <v>332.51</v>
      </c>
      <c r="BE4">
        <v>3</v>
      </c>
      <c r="BF4" s="21">
        <v>0</v>
      </c>
      <c r="BG4">
        <v>0</v>
      </c>
      <c r="BH4" s="21">
        <f>+BB4+BD4+BF4</f>
        <v>2178.4300000000003</v>
      </c>
      <c r="BI4" s="96" t="s">
        <v>113</v>
      </c>
      <c r="BJ4" s="97">
        <v>98220</v>
      </c>
      <c r="BK4" s="21">
        <v>87.67</v>
      </c>
      <c r="BL4" s="97">
        <v>2</v>
      </c>
      <c r="BM4" s="21">
        <v>0</v>
      </c>
      <c r="BN4" s="97">
        <v>0</v>
      </c>
      <c r="BO4" s="21">
        <f>+BK4+BM4</f>
        <v>87.67</v>
      </c>
      <c r="BP4">
        <f>+BL4+BN4</f>
        <v>2</v>
      </c>
      <c r="BQ4" s="21">
        <f>+BK4+BM4+BO4</f>
        <v>175.34</v>
      </c>
      <c r="BR4" s="96" t="s">
        <v>113</v>
      </c>
      <c r="BS4" s="97">
        <v>98225</v>
      </c>
      <c r="BT4" s="21">
        <v>0.05</v>
      </c>
      <c r="BU4" s="97">
        <v>1</v>
      </c>
      <c r="BV4" s="21">
        <v>835.15</v>
      </c>
      <c r="BW4" s="97">
        <v>1</v>
      </c>
      <c r="BX4" s="21">
        <v>527.91</v>
      </c>
      <c r="BY4" s="97">
        <v>1</v>
      </c>
      <c r="BZ4" s="21">
        <f>+BT4+BV4+BX4</f>
        <v>1363.11</v>
      </c>
      <c r="CA4" s="96" t="s">
        <v>113</v>
      </c>
      <c r="CB4" s="97">
        <v>98225</v>
      </c>
      <c r="CC4" s="21">
        <v>985.32</v>
      </c>
      <c r="CD4" s="97">
        <v>2</v>
      </c>
      <c r="CE4" s="21">
        <v>0</v>
      </c>
      <c r="CF4" s="97">
        <v>0</v>
      </c>
      <c r="CG4" s="21">
        <v>264.77</v>
      </c>
      <c r="CH4" s="97">
        <v>1</v>
      </c>
      <c r="CI4" s="21">
        <f>+CC4+CE4+CG4</f>
        <v>1250.0900000000001</v>
      </c>
      <c r="CJ4" s="21" t="s">
        <v>113</v>
      </c>
      <c r="CK4" s="46">
        <v>99336</v>
      </c>
      <c r="CL4" s="90">
        <v>14.21</v>
      </c>
      <c r="CM4" s="57">
        <v>0</v>
      </c>
      <c r="CN4" s="90">
        <v>14.21</v>
      </c>
      <c r="CO4" s="57">
        <v>0</v>
      </c>
      <c r="CP4" s="28">
        <f>+'[1]CCBPROD-CNGOR-ARREARS-ECSD-4901'!M3+'[1]CCBPROD-CNGOR-ARREARS-ECSD-4901'!O3</f>
        <v>14.21</v>
      </c>
      <c r="CQ4">
        <f>+'[1]CCBPROD-CNGOR-ARREARS-ECSD-4901'!N3+'[1]CCBPROD-CNGOR-ARREARS-ECSD-4901'!P3</f>
        <v>1</v>
      </c>
      <c r="CR4" s="21">
        <f>+CL4+CN4+CP4</f>
        <v>42.63</v>
      </c>
      <c r="CS4" s="46" t="s">
        <v>113</v>
      </c>
      <c r="CT4" s="46">
        <v>98220</v>
      </c>
      <c r="CU4" s="109">
        <v>14.21</v>
      </c>
      <c r="CV4" s="46">
        <v>0</v>
      </c>
      <c r="CW4" s="109">
        <v>14.21</v>
      </c>
      <c r="CX4" s="46">
        <v>0</v>
      </c>
      <c r="CY4" s="21">
        <v>14.21</v>
      </c>
      <c r="CZ4">
        <v>1</v>
      </c>
      <c r="DA4" s="21">
        <f>+CU4+CW4+CY4</f>
        <v>42.63</v>
      </c>
      <c r="DB4" s="46" t="s">
        <v>113</v>
      </c>
      <c r="DC4" s="46">
        <v>98220</v>
      </c>
      <c r="DD4" s="118">
        <v>26</v>
      </c>
      <c r="DE4" s="119">
        <v>2</v>
      </c>
      <c r="DF4" s="118">
        <v>0</v>
      </c>
      <c r="DG4" s="119">
        <v>0</v>
      </c>
      <c r="DH4" s="120">
        <v>0</v>
      </c>
      <c r="DI4" s="121">
        <v>0</v>
      </c>
      <c r="DJ4" s="21">
        <f>+DD4+DF4+DH4</f>
        <v>26</v>
      </c>
      <c r="DL4">
        <v>98221</v>
      </c>
      <c r="DM4" t="s">
        <v>120</v>
      </c>
      <c r="DN4" s="21">
        <v>139.05000000000001</v>
      </c>
      <c r="DO4">
        <v>1</v>
      </c>
      <c r="DP4" s="21">
        <v>35.39</v>
      </c>
      <c r="DQ4">
        <v>1</v>
      </c>
      <c r="DR4" s="21">
        <v>0</v>
      </c>
      <c r="DS4">
        <v>0</v>
      </c>
      <c r="DT4" s="28">
        <f>+DN4+DP4+DR4</f>
        <v>174.44</v>
      </c>
      <c r="DU4" s="20">
        <v>98221</v>
      </c>
      <c r="DV4" t="s">
        <v>120</v>
      </c>
      <c r="DW4" s="21">
        <v>203.49</v>
      </c>
      <c r="DX4">
        <v>4</v>
      </c>
      <c r="DY4" s="21">
        <v>203.86</v>
      </c>
      <c r="DZ4">
        <v>1</v>
      </c>
      <c r="EA4" s="21">
        <v>57.99</v>
      </c>
      <c r="EB4">
        <v>1</v>
      </c>
      <c r="EC4" s="28">
        <f>+DW4+DY4+EA4</f>
        <v>465.34000000000003</v>
      </c>
      <c r="ED4" s="20">
        <v>98221</v>
      </c>
      <c r="EE4" t="s">
        <v>120</v>
      </c>
      <c r="EF4" s="21">
        <v>330.83</v>
      </c>
      <c r="EG4">
        <v>3</v>
      </c>
      <c r="EH4" s="21">
        <v>307.14999999999998</v>
      </c>
      <c r="EI4">
        <v>4</v>
      </c>
      <c r="EJ4" s="21">
        <v>147.81</v>
      </c>
      <c r="EK4">
        <v>2</v>
      </c>
      <c r="EL4" s="21">
        <f>+EF4+EH4+EJ4</f>
        <v>785.79</v>
      </c>
      <c r="EM4" s="20">
        <v>98221</v>
      </c>
      <c r="EN4" t="s">
        <v>120</v>
      </c>
      <c r="EO4" s="21">
        <v>215.79</v>
      </c>
      <c r="EP4">
        <v>1</v>
      </c>
      <c r="EQ4" s="21">
        <v>199.19</v>
      </c>
      <c r="ER4">
        <v>0</v>
      </c>
      <c r="ES4" s="21">
        <v>509.25</v>
      </c>
      <c r="ET4">
        <v>3</v>
      </c>
      <c r="EU4" s="21">
        <f>+EO4+EQ4+ES4</f>
        <v>924.23</v>
      </c>
      <c r="EV4" s="100">
        <v>98221</v>
      </c>
      <c r="EW4" s="21" t="s">
        <v>120</v>
      </c>
      <c r="EX4" s="21">
        <v>77.27</v>
      </c>
      <c r="EY4" s="97">
        <v>2</v>
      </c>
      <c r="EZ4" s="21">
        <v>56.9</v>
      </c>
      <c r="FA4" s="97">
        <v>0</v>
      </c>
      <c r="FB4" s="21">
        <v>240.27</v>
      </c>
      <c r="FC4" s="97">
        <v>2</v>
      </c>
      <c r="FD4" s="21">
        <f>+EX4+EZ4+FB4</f>
        <v>374.44</v>
      </c>
      <c r="FE4" s="100">
        <v>98221</v>
      </c>
      <c r="FF4" s="91" t="s">
        <v>120</v>
      </c>
      <c r="FG4" s="91">
        <v>75.13</v>
      </c>
      <c r="FH4" s="101">
        <v>2</v>
      </c>
      <c r="FI4" s="91">
        <v>32.08</v>
      </c>
      <c r="FJ4" s="101">
        <v>1</v>
      </c>
      <c r="FK4" s="91">
        <v>0</v>
      </c>
      <c r="FL4" s="97">
        <v>0</v>
      </c>
      <c r="FM4" s="21">
        <f>+FG4+FI4+FK4</f>
        <v>107.21</v>
      </c>
      <c r="FN4" s="100">
        <v>98221</v>
      </c>
      <c r="FO4" s="21" t="s">
        <v>120</v>
      </c>
      <c r="FP4" s="21">
        <v>44.11</v>
      </c>
      <c r="FQ4" s="97">
        <v>1</v>
      </c>
      <c r="FR4" s="21">
        <v>31.14</v>
      </c>
      <c r="FS4" s="97">
        <v>0</v>
      </c>
      <c r="FT4" s="21">
        <v>32.08</v>
      </c>
      <c r="FU4" s="97">
        <v>1</v>
      </c>
      <c r="FV4" s="21">
        <f>+FP4+FR4+FT4</f>
        <v>107.33</v>
      </c>
      <c r="FW4" s="46">
        <v>98221</v>
      </c>
      <c r="FX4" s="21" t="s">
        <v>120</v>
      </c>
      <c r="FY4" s="109">
        <v>105.04</v>
      </c>
      <c r="FZ4" s="46">
        <v>2</v>
      </c>
      <c r="GA4" s="109">
        <v>44.11</v>
      </c>
      <c r="GB4" s="46">
        <v>1</v>
      </c>
      <c r="GC4" s="109">
        <v>63.22</v>
      </c>
      <c r="GD4" s="46">
        <v>1</v>
      </c>
      <c r="GE4" s="21">
        <f>+FY4+GA4+GC4</f>
        <v>212.37</v>
      </c>
      <c r="GF4" s="80">
        <v>98221</v>
      </c>
      <c r="GG4" s="46" t="s">
        <v>120</v>
      </c>
      <c r="GH4" s="109">
        <v>111.71</v>
      </c>
      <c r="GI4" s="46">
        <v>3</v>
      </c>
      <c r="GJ4" s="109">
        <v>27.2</v>
      </c>
      <c r="GK4" s="46">
        <v>0</v>
      </c>
      <c r="GL4" s="109">
        <v>86.83</v>
      </c>
      <c r="GM4" s="46">
        <v>1</v>
      </c>
      <c r="GN4" s="21">
        <f>+GH4+GJ4+GL4</f>
        <v>225.74</v>
      </c>
      <c r="GO4" s="46">
        <v>98221</v>
      </c>
      <c r="GP4" s="46" t="s">
        <v>120</v>
      </c>
      <c r="GQ4" s="124">
        <v>542.05999999999995</v>
      </c>
      <c r="GR4" s="123">
        <v>4</v>
      </c>
      <c r="GS4" s="124">
        <v>24</v>
      </c>
      <c r="GT4" s="123">
        <v>1</v>
      </c>
      <c r="GU4" s="124">
        <v>0</v>
      </c>
      <c r="GV4" s="123">
        <v>0</v>
      </c>
      <c r="GW4" s="21">
        <f>+GQ4+GS4+GU4</f>
        <v>566.05999999999995</v>
      </c>
      <c r="GY4" s="72">
        <v>53284.14</v>
      </c>
      <c r="GZ4" s="73">
        <v>47279.7</v>
      </c>
      <c r="HA4" s="73">
        <v>163523.17000000001</v>
      </c>
      <c r="HB4" s="73">
        <v>98174.59</v>
      </c>
      <c r="HC4" s="73">
        <v>184783.75</v>
      </c>
      <c r="HD4" s="73">
        <v>78618.13</v>
      </c>
      <c r="HE4" s="73">
        <v>97657.52</v>
      </c>
      <c r="HF4" s="73">
        <v>236058.83</v>
      </c>
      <c r="HG4" s="73">
        <v>149551.94</v>
      </c>
      <c r="HH4" s="73">
        <v>157069.21</v>
      </c>
      <c r="HI4" s="73">
        <v>82897.08</v>
      </c>
      <c r="HJ4" s="62">
        <v>114428.76</v>
      </c>
      <c r="HL4" t="s">
        <v>251</v>
      </c>
      <c r="HY4" s="48" t="s">
        <v>121</v>
      </c>
      <c r="HZ4">
        <v>3</v>
      </c>
      <c r="IB4">
        <v>1</v>
      </c>
      <c r="IC4">
        <v>3</v>
      </c>
      <c r="ID4">
        <v>2</v>
      </c>
      <c r="IE4">
        <v>2</v>
      </c>
      <c r="IF4">
        <v>1</v>
      </c>
      <c r="IG4">
        <v>4</v>
      </c>
      <c r="IH4">
        <v>3</v>
      </c>
      <c r="II4">
        <v>5</v>
      </c>
      <c r="IK4">
        <v>4</v>
      </c>
      <c r="IM4" t="s">
        <v>121</v>
      </c>
      <c r="IN4" s="102">
        <v>101.21</v>
      </c>
      <c r="IO4" s="103"/>
      <c r="IP4" s="103">
        <v>623.21</v>
      </c>
      <c r="IQ4" s="103">
        <v>1615.7</v>
      </c>
      <c r="IR4" s="103">
        <v>550.42999999999995</v>
      </c>
      <c r="IS4" s="103">
        <v>1620.16</v>
      </c>
      <c r="IT4" s="103">
        <v>179</v>
      </c>
      <c r="IU4" s="103">
        <v>881.16</v>
      </c>
      <c r="IV4" s="103">
        <v>2785.73</v>
      </c>
      <c r="IW4" s="103">
        <v>2238.8000000000002</v>
      </c>
      <c r="IX4" s="103"/>
      <c r="IY4" s="103">
        <v>975.87</v>
      </c>
      <c r="JA4" s="72">
        <v>-5744.86</v>
      </c>
      <c r="JB4" s="73">
        <v>-7449.51</v>
      </c>
      <c r="JC4" s="73">
        <v>-6834.13</v>
      </c>
      <c r="JD4" s="73">
        <v>-6007</v>
      </c>
      <c r="JE4" s="73">
        <v>-9018.59</v>
      </c>
      <c r="JF4" s="73">
        <v>-11242.84</v>
      </c>
      <c r="JG4" s="73">
        <v>-11297.73</v>
      </c>
      <c r="JH4" s="73">
        <v>-10377.16</v>
      </c>
      <c r="JI4" s="73">
        <v>-9084.23</v>
      </c>
      <c r="JJ4" s="73">
        <v>-15467.38</v>
      </c>
      <c r="JK4" s="73">
        <v>-16550.78</v>
      </c>
      <c r="JL4" s="62">
        <v>-23511.85</v>
      </c>
    </row>
    <row r="5" spans="1:272" ht="16" x14ac:dyDescent="0.2">
      <c r="A5" t="s">
        <v>121</v>
      </c>
      <c r="B5" t="s">
        <v>113</v>
      </c>
      <c r="C5">
        <v>1</v>
      </c>
      <c r="E5">
        <v>5367.67</v>
      </c>
      <c r="F5">
        <v>0</v>
      </c>
      <c r="G5">
        <v>0</v>
      </c>
      <c r="H5">
        <v>5367.67</v>
      </c>
      <c r="M5" s="30" t="s">
        <v>118</v>
      </c>
      <c r="N5" t="s">
        <v>120</v>
      </c>
      <c r="O5">
        <v>379.89</v>
      </c>
      <c r="P5">
        <v>30.39</v>
      </c>
      <c r="Q5">
        <v>19.78</v>
      </c>
      <c r="R5">
        <v>948.15</v>
      </c>
      <c r="S5">
        <v>1008.71</v>
      </c>
      <c r="T5">
        <v>134.12</v>
      </c>
      <c r="U5">
        <v>50.17</v>
      </c>
      <c r="V5">
        <v>2248.06</v>
      </c>
      <c r="W5" s="86"/>
      <c r="Y5" t="s">
        <v>113</v>
      </c>
      <c r="Z5">
        <v>98230</v>
      </c>
      <c r="AA5" s="21">
        <v>738.67</v>
      </c>
      <c r="AB5">
        <v>1</v>
      </c>
      <c r="AC5" s="21">
        <v>0</v>
      </c>
      <c r="AD5">
        <v>0</v>
      </c>
      <c r="AE5" s="21">
        <v>0</v>
      </c>
      <c r="AF5">
        <v>0</v>
      </c>
      <c r="AG5" s="21">
        <f t="shared" ref="AG5:AG68" si="0">+AA5+AC5+AE5</f>
        <v>738.67</v>
      </c>
      <c r="AH5" s="20" t="s">
        <v>113</v>
      </c>
      <c r="AI5">
        <v>98225</v>
      </c>
      <c r="AJ5" s="21">
        <v>4171.12</v>
      </c>
      <c r="AK5">
        <v>7</v>
      </c>
      <c r="AL5" s="21">
        <v>0.05</v>
      </c>
      <c r="AM5">
        <v>1</v>
      </c>
      <c r="AN5" s="21">
        <v>0</v>
      </c>
      <c r="AO5">
        <v>0</v>
      </c>
      <c r="AP5" s="28">
        <f t="shared" ref="AP5:AP68" si="1">+AJ5+AL5+AN5</f>
        <v>4171.17</v>
      </c>
      <c r="AQ5" s="20" t="s">
        <v>113</v>
      </c>
      <c r="AR5">
        <v>98230</v>
      </c>
      <c r="AS5" s="90">
        <v>1227.69</v>
      </c>
      <c r="AT5" s="57">
        <v>4</v>
      </c>
      <c r="AU5" s="90">
        <v>0</v>
      </c>
      <c r="AV5" s="57">
        <v>0</v>
      </c>
      <c r="AW5" s="21">
        <v>0</v>
      </c>
      <c r="AX5">
        <v>0</v>
      </c>
      <c r="AY5" s="21">
        <f t="shared" ref="AY5:AY68" si="2">+AS5+AU5+AW5</f>
        <v>1227.69</v>
      </c>
      <c r="AZ5" s="20" t="s">
        <v>113</v>
      </c>
      <c r="BA5">
        <v>98226</v>
      </c>
      <c r="BB5" s="91">
        <v>132.93</v>
      </c>
      <c r="BC5">
        <v>1</v>
      </c>
      <c r="BD5" s="21">
        <v>0</v>
      </c>
      <c r="BE5">
        <v>0</v>
      </c>
      <c r="BF5" s="21">
        <v>0</v>
      </c>
      <c r="BG5">
        <v>0</v>
      </c>
      <c r="BH5" s="21">
        <f t="shared" ref="BH5:BH68" si="3">+BB5+BD5+BF5</f>
        <v>132.93</v>
      </c>
      <c r="BI5" s="96" t="s">
        <v>113</v>
      </c>
      <c r="BJ5" s="97">
        <v>98221</v>
      </c>
      <c r="BK5" s="21">
        <v>37.74</v>
      </c>
      <c r="BL5" s="97">
        <v>1</v>
      </c>
      <c r="BM5" s="21">
        <v>0</v>
      </c>
      <c r="BN5" s="97">
        <v>0</v>
      </c>
      <c r="BO5" s="21">
        <f t="shared" ref="BO5:BP68" si="4">+BK5+BM5</f>
        <v>37.74</v>
      </c>
      <c r="BP5">
        <f t="shared" si="4"/>
        <v>1</v>
      </c>
      <c r="BQ5" s="21">
        <f t="shared" ref="BQ5:BQ68" si="5">+BK5+BM5+BO5</f>
        <v>75.48</v>
      </c>
      <c r="BR5" s="96" t="s">
        <v>113</v>
      </c>
      <c r="BS5" s="97">
        <v>98226</v>
      </c>
      <c r="BT5" s="21">
        <v>99.94</v>
      </c>
      <c r="BU5" s="97">
        <v>1</v>
      </c>
      <c r="BV5" s="21">
        <v>0</v>
      </c>
      <c r="BW5" s="97">
        <v>0</v>
      </c>
      <c r="BX5" s="21">
        <v>0</v>
      </c>
      <c r="BY5" s="97">
        <v>0</v>
      </c>
      <c r="BZ5" s="21">
        <f t="shared" ref="BZ5:BZ68" si="6">+BT5+BV5+BX5</f>
        <v>99.94</v>
      </c>
      <c r="CA5" s="96" t="s">
        <v>113</v>
      </c>
      <c r="CB5" s="97">
        <v>98226</v>
      </c>
      <c r="CC5" s="21">
        <v>111.72</v>
      </c>
      <c r="CD5" s="97">
        <v>0</v>
      </c>
      <c r="CE5" s="21">
        <v>99.94</v>
      </c>
      <c r="CF5" s="97">
        <v>1</v>
      </c>
      <c r="CG5" s="21">
        <v>0</v>
      </c>
      <c r="CH5" s="97">
        <v>0</v>
      </c>
      <c r="CI5" s="21">
        <f t="shared" ref="CI5:CI68" si="7">+CC5+CE5+CG5</f>
        <v>211.66</v>
      </c>
      <c r="CJ5" s="21" t="s">
        <v>113</v>
      </c>
      <c r="CK5" s="46">
        <v>98220</v>
      </c>
      <c r="CL5" s="90">
        <v>26</v>
      </c>
      <c r="CM5" s="57">
        <v>2</v>
      </c>
      <c r="CN5" s="90">
        <v>0</v>
      </c>
      <c r="CO5" s="57">
        <v>0</v>
      </c>
      <c r="CP5" s="28">
        <f>+'[1]CCBPROD-CNGOR-ARREARS-ECSD-4901'!M4+'[1]CCBPROD-CNGOR-ARREARS-ECSD-4901'!O4</f>
        <v>0</v>
      </c>
      <c r="CQ5">
        <f>+'[1]CCBPROD-CNGOR-ARREARS-ECSD-4901'!N4+'[1]CCBPROD-CNGOR-ARREARS-ECSD-4901'!P4</f>
        <v>0</v>
      </c>
      <c r="CR5" s="21">
        <f t="shared" ref="CR5:CR68" si="8">+CL5+CN5+CP5</f>
        <v>26</v>
      </c>
      <c r="CS5" s="46" t="s">
        <v>113</v>
      </c>
      <c r="CT5" s="46">
        <v>98221</v>
      </c>
      <c r="CU5" s="109">
        <v>26</v>
      </c>
      <c r="CV5" s="46">
        <v>2</v>
      </c>
      <c r="CW5" s="109">
        <v>0</v>
      </c>
      <c r="CX5" s="46">
        <v>0</v>
      </c>
      <c r="CY5" s="21">
        <v>0</v>
      </c>
      <c r="CZ5">
        <v>0</v>
      </c>
      <c r="DA5" s="21">
        <f t="shared" ref="DA5:DA68" si="9">+CU5+CW5+CY5</f>
        <v>26</v>
      </c>
      <c r="DB5" s="46" t="s">
        <v>113</v>
      </c>
      <c r="DC5" s="46">
        <v>98221</v>
      </c>
      <c r="DD5" s="118">
        <v>13</v>
      </c>
      <c r="DE5" s="119">
        <v>1</v>
      </c>
      <c r="DF5" s="118">
        <v>0</v>
      </c>
      <c r="DG5" s="119">
        <v>0</v>
      </c>
      <c r="DH5" s="120">
        <v>0</v>
      </c>
      <c r="DI5" s="121">
        <v>0</v>
      </c>
      <c r="DJ5" s="21">
        <f t="shared" ref="DJ5:DJ68" si="10">+DD5+DF5+DH5</f>
        <v>13</v>
      </c>
      <c r="DL5">
        <v>98223</v>
      </c>
      <c r="DM5" t="s">
        <v>120</v>
      </c>
      <c r="DN5" s="21">
        <v>161.53</v>
      </c>
      <c r="DO5">
        <v>1</v>
      </c>
      <c r="DP5" s="21">
        <v>163.13999999999999</v>
      </c>
      <c r="DQ5">
        <v>1</v>
      </c>
      <c r="DR5" s="21">
        <v>179.05</v>
      </c>
      <c r="DS5">
        <v>2</v>
      </c>
      <c r="DT5" s="28">
        <f t="shared" ref="DT5:DT54" si="11">+DN5+DP5+DR5</f>
        <v>503.71999999999997</v>
      </c>
      <c r="DU5" s="20">
        <v>98223</v>
      </c>
      <c r="DV5" t="s">
        <v>120</v>
      </c>
      <c r="DW5" s="21">
        <v>87.23</v>
      </c>
      <c r="DX5">
        <v>1</v>
      </c>
      <c r="DY5" s="21">
        <v>0</v>
      </c>
      <c r="DZ5">
        <v>0</v>
      </c>
      <c r="EA5" s="21">
        <v>0</v>
      </c>
      <c r="EB5">
        <v>0</v>
      </c>
      <c r="EC5" s="28">
        <f t="shared" ref="EC5:EC56" si="12">+DW5+DY5+EA5</f>
        <v>87.23</v>
      </c>
      <c r="ED5" s="20">
        <v>98223</v>
      </c>
      <c r="EE5" t="s">
        <v>120</v>
      </c>
      <c r="EF5" s="21">
        <v>197.7</v>
      </c>
      <c r="EG5">
        <v>2</v>
      </c>
      <c r="EH5" s="21">
        <v>87.23</v>
      </c>
      <c r="EI5">
        <v>1</v>
      </c>
      <c r="EJ5" s="21">
        <v>0</v>
      </c>
      <c r="EK5">
        <v>0</v>
      </c>
      <c r="EL5" s="21">
        <f t="shared" ref="EL5:EL54" si="13">+EF5+EH5+EJ5</f>
        <v>284.93</v>
      </c>
      <c r="EM5" s="20">
        <v>98223</v>
      </c>
      <c r="EN5" t="s">
        <v>120</v>
      </c>
      <c r="EO5" s="21">
        <v>166.07</v>
      </c>
      <c r="EP5">
        <v>0</v>
      </c>
      <c r="EQ5" s="21">
        <v>196.65</v>
      </c>
      <c r="ER5">
        <v>1</v>
      </c>
      <c r="ES5" s="21">
        <v>87.23</v>
      </c>
      <c r="ET5">
        <v>1</v>
      </c>
      <c r="EU5" s="21">
        <f t="shared" ref="EU5:EU56" si="14">+EO5+EQ5+ES5</f>
        <v>449.95000000000005</v>
      </c>
      <c r="EV5" s="100">
        <v>98223</v>
      </c>
      <c r="EW5" s="21" t="s">
        <v>120</v>
      </c>
      <c r="EX5" s="21">
        <v>295.70999999999998</v>
      </c>
      <c r="EY5" s="97">
        <v>3</v>
      </c>
      <c r="EZ5" s="21">
        <v>166.07</v>
      </c>
      <c r="FA5" s="97">
        <v>0</v>
      </c>
      <c r="FB5" s="21">
        <v>283.88</v>
      </c>
      <c r="FC5" s="97">
        <v>2</v>
      </c>
      <c r="FD5" s="21">
        <f t="shared" ref="FD5:FD60" si="15">+EX5+EZ5+FB5</f>
        <v>745.66</v>
      </c>
      <c r="FE5" s="100">
        <v>98223</v>
      </c>
      <c r="FF5" s="91" t="s">
        <v>120</v>
      </c>
      <c r="FG5" s="91">
        <v>259.16000000000003</v>
      </c>
      <c r="FH5" s="101">
        <v>1</v>
      </c>
      <c r="FI5" s="91">
        <v>203.31</v>
      </c>
      <c r="FJ5" s="101">
        <v>1</v>
      </c>
      <c r="FK5" s="91">
        <v>449.95</v>
      </c>
      <c r="FL5" s="97">
        <v>2</v>
      </c>
      <c r="FM5" s="21">
        <f t="shared" ref="FM5:FM60" si="16">+FG5+FI5+FK5</f>
        <v>912.42000000000007</v>
      </c>
      <c r="FN5" s="100">
        <v>98223</v>
      </c>
      <c r="FO5" s="21" t="s">
        <v>120</v>
      </c>
      <c r="FP5" s="21">
        <v>79.22</v>
      </c>
      <c r="FQ5" s="97">
        <v>0</v>
      </c>
      <c r="FR5" s="21">
        <v>85.66</v>
      </c>
      <c r="FS5" s="97">
        <v>0</v>
      </c>
      <c r="FT5" s="21">
        <v>582.76</v>
      </c>
      <c r="FU5" s="97">
        <v>2</v>
      </c>
      <c r="FV5" s="21">
        <f t="shared" ref="FV5:FV50" si="17">+FP5+FR5+FT5</f>
        <v>747.64</v>
      </c>
      <c r="FW5" s="46">
        <v>98223</v>
      </c>
      <c r="FX5" s="21" t="s">
        <v>120</v>
      </c>
      <c r="FY5" s="109">
        <v>120.17</v>
      </c>
      <c r="FZ5" s="46">
        <v>1</v>
      </c>
      <c r="GA5" s="109">
        <v>79.22</v>
      </c>
      <c r="GB5" s="46">
        <v>0</v>
      </c>
      <c r="GC5" s="109">
        <v>668.42</v>
      </c>
      <c r="GD5" s="46">
        <v>2</v>
      </c>
      <c r="GE5" s="21">
        <f t="shared" ref="GE5:GE60" si="18">+FY5+GA5+GC5</f>
        <v>867.81</v>
      </c>
      <c r="GF5" s="80">
        <v>98223</v>
      </c>
      <c r="GG5" s="46" t="s">
        <v>120</v>
      </c>
      <c r="GH5" s="109">
        <v>62.77</v>
      </c>
      <c r="GI5" s="46">
        <v>1</v>
      </c>
      <c r="GJ5" s="109">
        <v>45.49</v>
      </c>
      <c r="GK5" s="46">
        <v>0</v>
      </c>
      <c r="GL5" s="109">
        <v>170.31</v>
      </c>
      <c r="GM5" s="46">
        <v>1</v>
      </c>
      <c r="GN5" s="21">
        <f t="shared" ref="GN5:GN60" si="19">+GH5+GJ5+GL5</f>
        <v>278.57</v>
      </c>
      <c r="GO5" s="46">
        <v>98223</v>
      </c>
      <c r="GP5" s="46" t="s">
        <v>120</v>
      </c>
      <c r="GQ5" s="124">
        <v>377.24</v>
      </c>
      <c r="GR5" s="123">
        <v>3</v>
      </c>
      <c r="GS5" s="124">
        <v>62.77</v>
      </c>
      <c r="GT5" s="123">
        <v>1</v>
      </c>
      <c r="GU5" s="124">
        <v>215.8</v>
      </c>
      <c r="GV5" s="123">
        <v>1</v>
      </c>
      <c r="GW5" s="21">
        <f t="shared" ref="GW5:GW60" si="20">+GQ5+GS5+GU5</f>
        <v>655.81</v>
      </c>
      <c r="HY5" s="48" t="s">
        <v>118</v>
      </c>
      <c r="HZ5">
        <v>1</v>
      </c>
      <c r="IA5">
        <v>2</v>
      </c>
      <c r="IB5">
        <v>2</v>
      </c>
      <c r="IC5">
        <v>1</v>
      </c>
      <c r="ID5">
        <v>1</v>
      </c>
      <c r="IE5">
        <v>2</v>
      </c>
      <c r="IF5">
        <v>2</v>
      </c>
      <c r="IG5">
        <v>6</v>
      </c>
      <c r="IH5">
        <v>6</v>
      </c>
      <c r="II5">
        <v>5</v>
      </c>
      <c r="IJ5">
        <v>4</v>
      </c>
      <c r="IK5">
        <v>4</v>
      </c>
      <c r="IM5" s="105" t="s">
        <v>118</v>
      </c>
      <c r="IN5" s="104">
        <v>44.47</v>
      </c>
      <c r="IO5" s="104">
        <v>1244.1300000000001</v>
      </c>
      <c r="IP5" s="104">
        <v>503.21</v>
      </c>
      <c r="IQ5" s="104">
        <v>427.68</v>
      </c>
      <c r="IR5" s="104">
        <v>337.12</v>
      </c>
      <c r="IS5" s="104">
        <v>753.12</v>
      </c>
      <c r="IT5" s="104">
        <v>1505.11</v>
      </c>
      <c r="IU5" s="104">
        <v>4380.4799999999996</v>
      </c>
      <c r="IV5" s="104">
        <v>2149.02</v>
      </c>
      <c r="IW5" s="104">
        <v>2621.88</v>
      </c>
      <c r="IX5" s="104">
        <v>1315.21</v>
      </c>
      <c r="IY5" s="104">
        <v>896.86</v>
      </c>
    </row>
    <row r="6" spans="1:272" ht="16" x14ac:dyDescent="0.2">
      <c r="A6" t="s">
        <v>118</v>
      </c>
      <c r="B6" t="s">
        <v>113</v>
      </c>
      <c r="C6">
        <v>1</v>
      </c>
      <c r="D6" s="83">
        <v>5</v>
      </c>
      <c r="E6">
        <v>0.1</v>
      </c>
      <c r="F6">
        <v>0</v>
      </c>
      <c r="G6">
        <v>0</v>
      </c>
      <c r="H6">
        <v>0.1</v>
      </c>
      <c r="I6">
        <v>3557.55</v>
      </c>
      <c r="J6">
        <v>0</v>
      </c>
      <c r="K6">
        <v>0</v>
      </c>
      <c r="L6">
        <v>3557.55</v>
      </c>
      <c r="M6" s="30" t="s">
        <v>114</v>
      </c>
      <c r="N6" t="s">
        <v>120</v>
      </c>
      <c r="O6">
        <v>510.71</v>
      </c>
      <c r="P6">
        <v>118.68</v>
      </c>
      <c r="Q6">
        <v>167.29</v>
      </c>
      <c r="R6">
        <v>1343.69</v>
      </c>
      <c r="S6">
        <v>462.1</v>
      </c>
      <c r="T6">
        <v>57.39</v>
      </c>
      <c r="U6">
        <v>0</v>
      </c>
      <c r="V6">
        <v>793.93</v>
      </c>
      <c r="W6" s="86"/>
      <c r="Y6" t="s">
        <v>113</v>
      </c>
      <c r="Z6">
        <v>98233</v>
      </c>
      <c r="AA6" s="21">
        <v>882.36</v>
      </c>
      <c r="AB6">
        <v>5</v>
      </c>
      <c r="AC6" s="21">
        <v>0</v>
      </c>
      <c r="AD6">
        <v>0</v>
      </c>
      <c r="AE6" s="21">
        <v>0</v>
      </c>
      <c r="AF6">
        <v>0</v>
      </c>
      <c r="AG6" s="21">
        <f t="shared" si="0"/>
        <v>882.36</v>
      </c>
      <c r="AH6" s="20" t="s">
        <v>113</v>
      </c>
      <c r="AI6">
        <v>98226</v>
      </c>
      <c r="AJ6" s="21">
        <v>22.22</v>
      </c>
      <c r="AK6">
        <v>1</v>
      </c>
      <c r="AL6" s="21">
        <v>0</v>
      </c>
      <c r="AM6">
        <v>0</v>
      </c>
      <c r="AN6" s="21">
        <v>0</v>
      </c>
      <c r="AO6">
        <v>0</v>
      </c>
      <c r="AP6" s="28">
        <f t="shared" si="1"/>
        <v>22.22</v>
      </c>
      <c r="AQ6" s="20" t="s">
        <v>113</v>
      </c>
      <c r="AR6">
        <v>98233</v>
      </c>
      <c r="AS6" s="90">
        <v>147.30000000000001</v>
      </c>
      <c r="AT6" s="57">
        <v>2</v>
      </c>
      <c r="AU6" s="90">
        <v>0</v>
      </c>
      <c r="AV6" s="57">
        <v>0</v>
      </c>
      <c r="AW6" s="21">
        <v>0</v>
      </c>
      <c r="AX6">
        <v>0</v>
      </c>
      <c r="AY6" s="21">
        <f t="shared" si="2"/>
        <v>147.30000000000001</v>
      </c>
      <c r="AZ6" s="20" t="s">
        <v>113</v>
      </c>
      <c r="BA6">
        <v>98230</v>
      </c>
      <c r="BB6" s="91">
        <v>13.83</v>
      </c>
      <c r="BC6">
        <v>1</v>
      </c>
      <c r="BD6" s="21">
        <v>0</v>
      </c>
      <c r="BE6">
        <v>0</v>
      </c>
      <c r="BF6" s="21">
        <v>0</v>
      </c>
      <c r="BG6">
        <v>0</v>
      </c>
      <c r="BH6" s="21">
        <f t="shared" si="3"/>
        <v>13.83</v>
      </c>
      <c r="BI6" s="96" t="s">
        <v>113</v>
      </c>
      <c r="BJ6" s="97">
        <v>98225</v>
      </c>
      <c r="BK6" s="21">
        <v>2514.02</v>
      </c>
      <c r="BL6" s="97">
        <v>9</v>
      </c>
      <c r="BM6" s="21">
        <v>1244.3900000000001</v>
      </c>
      <c r="BN6" s="97">
        <v>3</v>
      </c>
      <c r="BO6" s="21">
        <f t="shared" si="4"/>
        <v>3758.41</v>
      </c>
      <c r="BP6">
        <f t="shared" si="4"/>
        <v>12</v>
      </c>
      <c r="BQ6" s="21">
        <f t="shared" si="5"/>
        <v>7516.82</v>
      </c>
      <c r="BR6" s="96" t="s">
        <v>113</v>
      </c>
      <c r="BS6" s="97">
        <v>98230</v>
      </c>
      <c r="BT6" s="21">
        <v>13.83</v>
      </c>
      <c r="BU6" s="97">
        <v>1</v>
      </c>
      <c r="BV6" s="21">
        <v>0</v>
      </c>
      <c r="BW6" s="97">
        <v>0</v>
      </c>
      <c r="BX6" s="21">
        <v>0</v>
      </c>
      <c r="BY6" s="97">
        <v>0</v>
      </c>
      <c r="BZ6" s="21">
        <f t="shared" si="6"/>
        <v>13.83</v>
      </c>
      <c r="CA6" s="96" t="s">
        <v>113</v>
      </c>
      <c r="CB6" s="97">
        <v>98233</v>
      </c>
      <c r="CC6" s="21">
        <v>224.96</v>
      </c>
      <c r="CD6" s="97">
        <v>4</v>
      </c>
      <c r="CE6" s="21">
        <v>0</v>
      </c>
      <c r="CF6" s="97">
        <v>0</v>
      </c>
      <c r="CG6" s="21">
        <v>0</v>
      </c>
      <c r="CH6" s="97">
        <v>0</v>
      </c>
      <c r="CI6" s="21">
        <f t="shared" si="7"/>
        <v>224.96</v>
      </c>
      <c r="CJ6" s="21" t="s">
        <v>113</v>
      </c>
      <c r="CK6" s="46">
        <v>98221</v>
      </c>
      <c r="CL6" s="90">
        <v>372.35</v>
      </c>
      <c r="CM6" s="57">
        <v>3</v>
      </c>
      <c r="CN6" s="90">
        <v>0</v>
      </c>
      <c r="CO6" s="57">
        <v>0</v>
      </c>
      <c r="CP6" s="28">
        <f>+'[1]CCBPROD-CNGOR-ARREARS-ECSD-4901'!M5+'[1]CCBPROD-CNGOR-ARREARS-ECSD-4901'!O5</f>
        <v>0</v>
      </c>
      <c r="CQ6">
        <f>+'[1]CCBPROD-CNGOR-ARREARS-ECSD-4901'!N5+'[1]CCBPROD-CNGOR-ARREARS-ECSD-4901'!P5</f>
        <v>0</v>
      </c>
      <c r="CR6" s="21">
        <f t="shared" si="8"/>
        <v>372.35</v>
      </c>
      <c r="CS6" s="46" t="s">
        <v>113</v>
      </c>
      <c r="CT6" s="46">
        <v>98223</v>
      </c>
      <c r="CU6" s="109">
        <v>39.57</v>
      </c>
      <c r="CV6" s="46">
        <v>1</v>
      </c>
      <c r="CW6" s="109">
        <v>0</v>
      </c>
      <c r="CX6" s="46">
        <v>0</v>
      </c>
      <c r="CY6" s="21">
        <v>0</v>
      </c>
      <c r="CZ6">
        <v>0</v>
      </c>
      <c r="DA6" s="21">
        <f t="shared" si="9"/>
        <v>39.57</v>
      </c>
      <c r="DB6" s="46" t="s">
        <v>113</v>
      </c>
      <c r="DC6" s="46">
        <v>98223</v>
      </c>
      <c r="DD6" s="118">
        <v>1282.3900000000001</v>
      </c>
      <c r="DE6" s="119">
        <v>0</v>
      </c>
      <c r="DF6" s="118">
        <v>110.59</v>
      </c>
      <c r="DG6" s="119">
        <v>0</v>
      </c>
      <c r="DH6" s="120">
        <v>31.07</v>
      </c>
      <c r="DI6" s="121">
        <v>1</v>
      </c>
      <c r="DJ6" s="21">
        <f t="shared" si="10"/>
        <v>1424.05</v>
      </c>
      <c r="DL6">
        <v>98225</v>
      </c>
      <c r="DM6" t="s">
        <v>120</v>
      </c>
      <c r="DN6" s="21">
        <v>244.37</v>
      </c>
      <c r="DO6">
        <v>1</v>
      </c>
      <c r="DP6" s="21">
        <v>238.16</v>
      </c>
      <c r="DQ6">
        <v>3</v>
      </c>
      <c r="DR6" s="21">
        <v>0</v>
      </c>
      <c r="DS6">
        <v>0</v>
      </c>
      <c r="DT6" s="28">
        <f t="shared" si="11"/>
        <v>482.53</v>
      </c>
      <c r="DU6" s="20">
        <v>98225</v>
      </c>
      <c r="DV6" t="s">
        <v>120</v>
      </c>
      <c r="DW6" s="21">
        <v>1345.64</v>
      </c>
      <c r="DX6">
        <v>4</v>
      </c>
      <c r="DY6" s="21">
        <v>16.97</v>
      </c>
      <c r="DZ6">
        <v>0</v>
      </c>
      <c r="EA6" s="21">
        <v>284.27</v>
      </c>
      <c r="EB6">
        <v>2</v>
      </c>
      <c r="EC6" s="28">
        <f t="shared" si="12"/>
        <v>1646.88</v>
      </c>
      <c r="ED6" s="20">
        <v>98225</v>
      </c>
      <c r="EE6" t="s">
        <v>120</v>
      </c>
      <c r="EF6" s="21">
        <v>938.89</v>
      </c>
      <c r="EG6">
        <v>7</v>
      </c>
      <c r="EH6" s="21">
        <v>958.67</v>
      </c>
      <c r="EI6">
        <v>4</v>
      </c>
      <c r="EJ6" s="21">
        <v>677.54</v>
      </c>
      <c r="EK6">
        <v>4</v>
      </c>
      <c r="EL6" s="21">
        <f t="shared" si="13"/>
        <v>2575.1</v>
      </c>
      <c r="EM6" s="20">
        <v>98225</v>
      </c>
      <c r="EN6" t="s">
        <v>120</v>
      </c>
      <c r="EO6" s="21">
        <v>1080.6099999999999</v>
      </c>
      <c r="EP6">
        <v>7</v>
      </c>
      <c r="EQ6" s="21">
        <v>878.33</v>
      </c>
      <c r="ER6">
        <v>6</v>
      </c>
      <c r="ES6" s="21">
        <v>2088.7800000000002</v>
      </c>
      <c r="ET6">
        <v>9</v>
      </c>
      <c r="EU6" s="21">
        <f t="shared" si="14"/>
        <v>4047.7200000000003</v>
      </c>
      <c r="EV6" s="100">
        <v>98225</v>
      </c>
      <c r="EW6" s="21" t="s">
        <v>120</v>
      </c>
      <c r="EX6" s="21">
        <v>811.71</v>
      </c>
      <c r="EY6" s="97">
        <v>11</v>
      </c>
      <c r="EZ6" s="21">
        <v>629.34</v>
      </c>
      <c r="FA6" s="97">
        <v>3</v>
      </c>
      <c r="FB6" s="21">
        <v>1737.48</v>
      </c>
      <c r="FC6" s="97">
        <v>9</v>
      </c>
      <c r="FD6" s="21">
        <f t="shared" si="15"/>
        <v>3178.53</v>
      </c>
      <c r="FE6" s="100">
        <v>98225</v>
      </c>
      <c r="FF6" s="91" t="s">
        <v>120</v>
      </c>
      <c r="FG6" s="91">
        <v>210.81</v>
      </c>
      <c r="FH6" s="101">
        <v>1</v>
      </c>
      <c r="FI6" s="91">
        <v>534.85</v>
      </c>
      <c r="FJ6" s="101">
        <v>6</v>
      </c>
      <c r="FK6" s="91">
        <v>1283.29</v>
      </c>
      <c r="FL6" s="97">
        <v>8</v>
      </c>
      <c r="FM6" s="21">
        <f t="shared" si="16"/>
        <v>2028.95</v>
      </c>
      <c r="FN6" s="100">
        <v>98225</v>
      </c>
      <c r="FO6" s="21" t="s">
        <v>120</v>
      </c>
      <c r="FP6" s="21">
        <v>395.08</v>
      </c>
      <c r="FQ6" s="97">
        <v>5</v>
      </c>
      <c r="FR6" s="21">
        <v>182.28</v>
      </c>
      <c r="FS6" s="97">
        <v>1</v>
      </c>
      <c r="FT6" s="21">
        <v>1156.25</v>
      </c>
      <c r="FU6" s="97">
        <v>12</v>
      </c>
      <c r="FV6" s="21">
        <f t="shared" si="17"/>
        <v>1733.6100000000001</v>
      </c>
      <c r="FW6" s="46">
        <v>98225</v>
      </c>
      <c r="FX6" s="21" t="s">
        <v>120</v>
      </c>
      <c r="FY6" s="109">
        <v>235.91</v>
      </c>
      <c r="FZ6" s="46">
        <v>4</v>
      </c>
      <c r="GA6" s="109">
        <v>180.16</v>
      </c>
      <c r="GB6" s="46">
        <v>2</v>
      </c>
      <c r="GC6" s="109">
        <v>935.29</v>
      </c>
      <c r="GD6" s="46">
        <v>10</v>
      </c>
      <c r="GE6" s="21">
        <f t="shared" si="18"/>
        <v>1351.36</v>
      </c>
      <c r="GF6" s="80">
        <v>98225</v>
      </c>
      <c r="GG6" s="46" t="s">
        <v>120</v>
      </c>
      <c r="GH6" s="109">
        <v>335.84</v>
      </c>
      <c r="GI6" s="46">
        <v>2</v>
      </c>
      <c r="GJ6" s="109">
        <v>229.66</v>
      </c>
      <c r="GK6" s="46">
        <v>3</v>
      </c>
      <c r="GL6" s="109">
        <v>1012.8</v>
      </c>
      <c r="GM6" s="46">
        <v>10</v>
      </c>
      <c r="GN6" s="21">
        <f t="shared" si="19"/>
        <v>1578.3</v>
      </c>
      <c r="GO6" s="46">
        <v>98225</v>
      </c>
      <c r="GP6" s="46" t="s">
        <v>120</v>
      </c>
      <c r="GQ6" s="124">
        <v>1266.1400000000001</v>
      </c>
      <c r="GR6" s="123">
        <v>8</v>
      </c>
      <c r="GS6" s="124">
        <v>223.6</v>
      </c>
      <c r="GT6" s="123">
        <v>1</v>
      </c>
      <c r="GU6" s="124">
        <v>544.66</v>
      </c>
      <c r="GV6" s="123">
        <v>7</v>
      </c>
      <c r="GW6" s="21">
        <f t="shared" si="20"/>
        <v>2034.4</v>
      </c>
      <c r="HY6" s="48" t="s">
        <v>114</v>
      </c>
      <c r="HZ6">
        <v>2</v>
      </c>
      <c r="IB6">
        <v>4</v>
      </c>
      <c r="IC6">
        <v>6</v>
      </c>
      <c r="ID6">
        <v>6</v>
      </c>
      <c r="IE6">
        <v>5</v>
      </c>
      <c r="IF6">
        <v>13</v>
      </c>
      <c r="IG6">
        <v>9</v>
      </c>
      <c r="IH6">
        <v>13</v>
      </c>
      <c r="II6">
        <v>13</v>
      </c>
      <c r="IJ6">
        <v>12</v>
      </c>
      <c r="IK6">
        <v>27</v>
      </c>
      <c r="IM6" t="s">
        <v>114</v>
      </c>
      <c r="IN6" s="103">
        <v>67.8</v>
      </c>
      <c r="IO6" s="103"/>
      <c r="IP6" s="103">
        <v>3135.09</v>
      </c>
      <c r="IQ6" s="103">
        <v>2218.4299999999998</v>
      </c>
      <c r="IR6" s="103">
        <v>3958.76</v>
      </c>
      <c r="IS6" s="103">
        <v>1664.14</v>
      </c>
      <c r="IT6" s="103">
        <v>9790.27</v>
      </c>
      <c r="IU6" s="103">
        <v>1769.76</v>
      </c>
      <c r="IV6" s="103">
        <v>5000.55</v>
      </c>
      <c r="IW6" s="103">
        <v>2953.74</v>
      </c>
      <c r="IX6" s="103">
        <v>4671.5200000000004</v>
      </c>
      <c r="IY6" s="103">
        <v>4974.5</v>
      </c>
    </row>
    <row r="7" spans="1:272" ht="16" x14ac:dyDescent="0.2">
      <c r="A7" t="s">
        <v>114</v>
      </c>
      <c r="B7" t="s">
        <v>113</v>
      </c>
      <c r="C7">
        <v>7</v>
      </c>
      <c r="D7" s="83">
        <v>6</v>
      </c>
      <c r="E7">
        <v>5275.77</v>
      </c>
      <c r="F7">
        <v>2016.01</v>
      </c>
      <c r="G7">
        <v>1426.96</v>
      </c>
      <c r="H7">
        <v>8718.74</v>
      </c>
      <c r="I7">
        <v>4268.45</v>
      </c>
      <c r="J7">
        <v>4387.04</v>
      </c>
      <c r="K7">
        <v>998.44</v>
      </c>
      <c r="L7">
        <v>9653.93</v>
      </c>
      <c r="M7" s="30" t="s">
        <v>122</v>
      </c>
      <c r="N7" t="s">
        <v>120</v>
      </c>
      <c r="O7">
        <v>913.36</v>
      </c>
      <c r="P7">
        <v>196.86</v>
      </c>
      <c r="Q7">
        <v>37.840000000000003</v>
      </c>
      <c r="R7">
        <v>2387.6799999999998</v>
      </c>
      <c r="S7">
        <v>1304.8399999999999</v>
      </c>
      <c r="T7">
        <v>479.11</v>
      </c>
      <c r="U7">
        <v>37.840000000000003</v>
      </c>
      <c r="V7">
        <v>2339.2800000000002</v>
      </c>
      <c r="W7" s="86"/>
      <c r="Y7" t="s">
        <v>113</v>
      </c>
      <c r="Z7">
        <v>98274</v>
      </c>
      <c r="AA7" s="21">
        <v>60.3</v>
      </c>
      <c r="AB7">
        <v>1</v>
      </c>
      <c r="AC7" s="21">
        <v>0</v>
      </c>
      <c r="AD7">
        <v>0</v>
      </c>
      <c r="AE7" s="21">
        <v>0</v>
      </c>
      <c r="AF7">
        <v>0</v>
      </c>
      <c r="AG7" s="21">
        <f t="shared" si="0"/>
        <v>60.3</v>
      </c>
      <c r="AH7" s="20" t="s">
        <v>113</v>
      </c>
      <c r="AI7">
        <v>98232</v>
      </c>
      <c r="AJ7" s="21">
        <v>114.46</v>
      </c>
      <c r="AK7">
        <v>1</v>
      </c>
      <c r="AL7" s="21">
        <v>0</v>
      </c>
      <c r="AM7">
        <v>0</v>
      </c>
      <c r="AN7" s="21">
        <v>0</v>
      </c>
      <c r="AO7">
        <v>0</v>
      </c>
      <c r="AP7" s="28">
        <f t="shared" si="1"/>
        <v>114.46</v>
      </c>
      <c r="AQ7" s="20" t="s">
        <v>113</v>
      </c>
      <c r="AR7">
        <v>98264</v>
      </c>
      <c r="AS7" s="90">
        <v>196.22</v>
      </c>
      <c r="AT7" s="57">
        <v>1</v>
      </c>
      <c r="AU7" s="90">
        <v>0</v>
      </c>
      <c r="AV7" s="57">
        <v>0</v>
      </c>
      <c r="AW7" s="21">
        <v>0</v>
      </c>
      <c r="AX7">
        <v>0</v>
      </c>
      <c r="AY7" s="21">
        <f t="shared" si="2"/>
        <v>196.22</v>
      </c>
      <c r="AZ7" s="20" t="s">
        <v>113</v>
      </c>
      <c r="BA7">
        <v>98233</v>
      </c>
      <c r="BB7" s="91">
        <v>118.68</v>
      </c>
      <c r="BC7">
        <v>3</v>
      </c>
      <c r="BD7" s="21">
        <v>0</v>
      </c>
      <c r="BE7">
        <v>0</v>
      </c>
      <c r="BF7" s="21">
        <v>0</v>
      </c>
      <c r="BG7">
        <v>0</v>
      </c>
      <c r="BH7" s="21">
        <f t="shared" si="3"/>
        <v>118.68</v>
      </c>
      <c r="BI7" s="96" t="s">
        <v>113</v>
      </c>
      <c r="BJ7" s="97">
        <v>98226</v>
      </c>
      <c r="BK7" s="21">
        <v>230.36</v>
      </c>
      <c r="BL7" s="97">
        <v>2</v>
      </c>
      <c r="BM7" s="21">
        <v>0</v>
      </c>
      <c r="BN7" s="97">
        <v>0</v>
      </c>
      <c r="BO7" s="21">
        <f t="shared" si="4"/>
        <v>230.36</v>
      </c>
      <c r="BP7">
        <f t="shared" si="4"/>
        <v>2</v>
      </c>
      <c r="BQ7" s="21">
        <f t="shared" si="5"/>
        <v>460.72</v>
      </c>
      <c r="BR7" s="96" t="s">
        <v>113</v>
      </c>
      <c r="BS7" s="97">
        <v>98232</v>
      </c>
      <c r="BT7" s="21">
        <v>14.92</v>
      </c>
      <c r="BU7" s="97">
        <v>1</v>
      </c>
      <c r="BV7" s="21">
        <v>0</v>
      </c>
      <c r="BW7" s="97">
        <v>0</v>
      </c>
      <c r="BX7" s="21">
        <v>0</v>
      </c>
      <c r="BY7" s="97">
        <v>0</v>
      </c>
      <c r="BZ7" s="21">
        <f t="shared" si="6"/>
        <v>14.92</v>
      </c>
      <c r="CA7" s="96" t="s">
        <v>113</v>
      </c>
      <c r="CB7" s="97">
        <v>98274</v>
      </c>
      <c r="CC7" s="21">
        <v>16.79</v>
      </c>
      <c r="CD7" s="97">
        <v>0</v>
      </c>
      <c r="CE7" s="21">
        <v>31.99</v>
      </c>
      <c r="CF7" s="97">
        <v>0</v>
      </c>
      <c r="CG7" s="21">
        <v>11.52</v>
      </c>
      <c r="CH7" s="97">
        <v>1</v>
      </c>
      <c r="CI7" s="21">
        <f t="shared" si="7"/>
        <v>60.3</v>
      </c>
      <c r="CJ7" s="21" t="s">
        <v>113</v>
      </c>
      <c r="CK7" s="46">
        <v>98223</v>
      </c>
      <c r="CL7" s="90">
        <v>31.07</v>
      </c>
      <c r="CM7" s="57">
        <v>1</v>
      </c>
      <c r="CN7" s="90">
        <v>0</v>
      </c>
      <c r="CO7" s="57">
        <v>0</v>
      </c>
      <c r="CP7" s="28">
        <f>+'[1]CCBPROD-CNGOR-ARREARS-ECSD-4901'!M6+'[1]CCBPROD-CNGOR-ARREARS-ECSD-4901'!O6</f>
        <v>0</v>
      </c>
      <c r="CQ7">
        <f>+'[1]CCBPROD-CNGOR-ARREARS-ECSD-4901'!N6+'[1]CCBPROD-CNGOR-ARREARS-ECSD-4901'!P6</f>
        <v>0</v>
      </c>
      <c r="CR7" s="21">
        <f t="shared" si="8"/>
        <v>31.07</v>
      </c>
      <c r="CS7" s="46" t="s">
        <v>113</v>
      </c>
      <c r="CT7" s="46">
        <v>98225</v>
      </c>
      <c r="CU7" s="109">
        <v>110.59</v>
      </c>
      <c r="CV7" s="46">
        <v>0</v>
      </c>
      <c r="CW7" s="109">
        <v>31.07</v>
      </c>
      <c r="CX7" s="46">
        <v>1</v>
      </c>
      <c r="CY7" s="21">
        <v>0</v>
      </c>
      <c r="CZ7">
        <v>0</v>
      </c>
      <c r="DA7" s="21">
        <f t="shared" si="9"/>
        <v>141.66</v>
      </c>
      <c r="DB7" s="46" t="s">
        <v>113</v>
      </c>
      <c r="DC7" s="46">
        <v>98225</v>
      </c>
      <c r="DD7" s="118">
        <v>1852.42</v>
      </c>
      <c r="DE7" s="119">
        <v>3</v>
      </c>
      <c r="DF7" s="118">
        <v>337.08</v>
      </c>
      <c r="DG7" s="119">
        <v>1</v>
      </c>
      <c r="DH7" s="120">
        <v>0</v>
      </c>
      <c r="DI7" s="121">
        <v>0</v>
      </c>
      <c r="DJ7" s="21">
        <f t="shared" si="10"/>
        <v>2189.5</v>
      </c>
      <c r="DL7">
        <v>98226</v>
      </c>
      <c r="DM7" t="s">
        <v>120</v>
      </c>
      <c r="DN7" s="21">
        <v>460.32</v>
      </c>
      <c r="DO7">
        <v>5</v>
      </c>
      <c r="DP7" s="21">
        <v>340.28</v>
      </c>
      <c r="DQ7">
        <v>1</v>
      </c>
      <c r="DR7" s="21">
        <v>226.94</v>
      </c>
      <c r="DS7">
        <v>2</v>
      </c>
      <c r="DT7" s="28">
        <f t="shared" si="11"/>
        <v>1027.54</v>
      </c>
      <c r="DU7" s="20">
        <v>98226</v>
      </c>
      <c r="DV7" t="s">
        <v>120</v>
      </c>
      <c r="DW7" s="21">
        <v>1677.24</v>
      </c>
      <c r="DX7">
        <v>7</v>
      </c>
      <c r="DY7" s="21">
        <v>511.11</v>
      </c>
      <c r="DZ7">
        <v>3</v>
      </c>
      <c r="EA7" s="21">
        <v>677.29</v>
      </c>
      <c r="EB7">
        <v>3</v>
      </c>
      <c r="EC7" s="28">
        <f t="shared" si="12"/>
        <v>2865.64</v>
      </c>
      <c r="ED7" s="20">
        <v>98226</v>
      </c>
      <c r="EE7" t="s">
        <v>120</v>
      </c>
      <c r="EF7" s="21">
        <v>838.93</v>
      </c>
      <c r="EG7">
        <v>2</v>
      </c>
      <c r="EH7" s="21">
        <v>590.35</v>
      </c>
      <c r="EI7">
        <v>4</v>
      </c>
      <c r="EJ7" s="21">
        <v>651.80999999999995</v>
      </c>
      <c r="EK7">
        <v>4</v>
      </c>
      <c r="EL7" s="21">
        <f t="shared" si="13"/>
        <v>2081.09</v>
      </c>
      <c r="EM7" s="20">
        <v>98226</v>
      </c>
      <c r="EN7" t="s">
        <v>120</v>
      </c>
      <c r="EO7" s="21">
        <v>883.81</v>
      </c>
      <c r="EP7">
        <v>1</v>
      </c>
      <c r="EQ7" s="21">
        <v>628.82000000000005</v>
      </c>
      <c r="ER7">
        <v>2</v>
      </c>
      <c r="ES7" s="21">
        <v>649.39</v>
      </c>
      <c r="ET7">
        <v>5</v>
      </c>
      <c r="EU7" s="21">
        <f t="shared" si="14"/>
        <v>2162.02</v>
      </c>
      <c r="EV7" s="100">
        <v>98226</v>
      </c>
      <c r="EW7" s="21" t="s">
        <v>120</v>
      </c>
      <c r="EX7" s="21">
        <v>926.05</v>
      </c>
      <c r="EY7" s="97">
        <v>4</v>
      </c>
      <c r="EZ7" s="21">
        <v>691.24</v>
      </c>
      <c r="FA7" s="97">
        <v>2</v>
      </c>
      <c r="FB7" s="21">
        <v>926.05</v>
      </c>
      <c r="FC7" s="97">
        <v>6</v>
      </c>
      <c r="FD7" s="21">
        <f t="shared" si="15"/>
        <v>2543.34</v>
      </c>
      <c r="FE7" s="100">
        <v>98226</v>
      </c>
      <c r="FF7" s="91" t="s">
        <v>120</v>
      </c>
      <c r="FG7" s="91">
        <v>118.94</v>
      </c>
      <c r="FH7" s="101">
        <v>1</v>
      </c>
      <c r="FI7" s="91">
        <v>195.51</v>
      </c>
      <c r="FJ7" s="101">
        <v>0</v>
      </c>
      <c r="FK7" s="91">
        <v>915.65</v>
      </c>
      <c r="FL7" s="97">
        <v>4</v>
      </c>
      <c r="FM7" s="21">
        <f t="shared" si="16"/>
        <v>1230.0999999999999</v>
      </c>
      <c r="FN7" s="100">
        <v>98226</v>
      </c>
      <c r="FO7" s="21" t="s">
        <v>120</v>
      </c>
      <c r="FP7" s="21">
        <v>230.91</v>
      </c>
      <c r="FQ7" s="97">
        <v>6</v>
      </c>
      <c r="FR7" s="21">
        <v>55.58</v>
      </c>
      <c r="FS7" s="97">
        <v>0</v>
      </c>
      <c r="FT7" s="21">
        <v>816.14</v>
      </c>
      <c r="FU7" s="97">
        <v>3</v>
      </c>
      <c r="FV7" s="21">
        <f t="shared" si="17"/>
        <v>1102.6300000000001</v>
      </c>
      <c r="FW7" s="46">
        <v>98226</v>
      </c>
      <c r="FX7" s="21" t="s">
        <v>120</v>
      </c>
      <c r="FY7" s="109">
        <v>199.68</v>
      </c>
      <c r="FZ7" s="46">
        <v>5</v>
      </c>
      <c r="GA7" s="109">
        <v>124.06</v>
      </c>
      <c r="GB7" s="46">
        <v>2</v>
      </c>
      <c r="GC7" s="109">
        <v>922.17</v>
      </c>
      <c r="GD7" s="46">
        <v>3</v>
      </c>
      <c r="GE7" s="21">
        <f t="shared" si="18"/>
        <v>1245.9099999999999</v>
      </c>
      <c r="GF7" s="80">
        <v>98226</v>
      </c>
      <c r="GG7" s="46" t="s">
        <v>120</v>
      </c>
      <c r="GH7" s="109">
        <v>354.87</v>
      </c>
      <c r="GI7" s="46">
        <v>5</v>
      </c>
      <c r="GJ7" s="109">
        <v>167.93</v>
      </c>
      <c r="GK7" s="46">
        <v>4</v>
      </c>
      <c r="GL7" s="109">
        <v>1034.43</v>
      </c>
      <c r="GM7" s="46">
        <v>4</v>
      </c>
      <c r="GN7" s="21">
        <f t="shared" si="19"/>
        <v>1557.23</v>
      </c>
      <c r="GO7" s="46">
        <v>98226</v>
      </c>
      <c r="GP7" s="46" t="s">
        <v>120</v>
      </c>
      <c r="GQ7" s="124">
        <v>1864.09</v>
      </c>
      <c r="GR7" s="123">
        <v>10</v>
      </c>
      <c r="GS7" s="124">
        <v>223.62</v>
      </c>
      <c r="GT7" s="123">
        <v>3</v>
      </c>
      <c r="GU7" s="124">
        <v>1152.92</v>
      </c>
      <c r="GV7" s="123">
        <v>5</v>
      </c>
      <c r="GW7" s="21">
        <f t="shared" si="20"/>
        <v>3240.63</v>
      </c>
      <c r="HY7" s="48" t="s">
        <v>122</v>
      </c>
      <c r="HZ7">
        <v>2</v>
      </c>
      <c r="IA7">
        <v>1</v>
      </c>
      <c r="IB7">
        <v>4</v>
      </c>
      <c r="IC7">
        <v>2</v>
      </c>
      <c r="ID7">
        <v>2</v>
      </c>
      <c r="IE7">
        <v>2</v>
      </c>
      <c r="IF7">
        <v>3</v>
      </c>
      <c r="IG7">
        <v>9</v>
      </c>
      <c r="IH7">
        <v>8</v>
      </c>
      <c r="II7">
        <v>5</v>
      </c>
      <c r="IJ7">
        <v>7</v>
      </c>
      <c r="IK7">
        <v>6</v>
      </c>
      <c r="IM7" s="105" t="s">
        <v>122</v>
      </c>
      <c r="IN7" s="104">
        <v>564.21</v>
      </c>
      <c r="IO7" s="104">
        <v>139.04</v>
      </c>
      <c r="IP7" s="104">
        <v>2876.07</v>
      </c>
      <c r="IQ7" s="104">
        <v>2444.75</v>
      </c>
      <c r="IR7" s="104">
        <v>642.36</v>
      </c>
      <c r="IS7" s="104">
        <v>284.60000000000002</v>
      </c>
      <c r="IT7" s="104">
        <v>2692.82</v>
      </c>
      <c r="IU7" s="104">
        <v>7266.66</v>
      </c>
      <c r="IV7" s="104">
        <v>2262.4899999999998</v>
      </c>
      <c r="IW7" s="104">
        <v>4677.6099999999997</v>
      </c>
      <c r="IX7" s="104">
        <v>1516.54</v>
      </c>
      <c r="IY7" s="104">
        <v>3181.5</v>
      </c>
    </row>
    <row r="8" spans="1:272" ht="16" x14ac:dyDescent="0.2">
      <c r="A8" t="s">
        <v>122</v>
      </c>
      <c r="B8" t="s">
        <v>113</v>
      </c>
      <c r="C8">
        <v>1</v>
      </c>
      <c r="D8" s="83">
        <v>1</v>
      </c>
      <c r="E8">
        <v>20.170000000000002</v>
      </c>
      <c r="F8">
        <v>0</v>
      </c>
      <c r="G8">
        <v>0</v>
      </c>
      <c r="H8">
        <v>20.170000000000002</v>
      </c>
      <c r="I8">
        <v>48.87</v>
      </c>
      <c r="J8">
        <v>0</v>
      </c>
      <c r="K8">
        <v>0</v>
      </c>
      <c r="L8">
        <v>48.87</v>
      </c>
      <c r="M8" s="30" t="s">
        <v>123</v>
      </c>
      <c r="N8" t="s">
        <v>120</v>
      </c>
      <c r="O8">
        <v>167.97</v>
      </c>
      <c r="P8">
        <v>0</v>
      </c>
      <c r="Q8">
        <v>0</v>
      </c>
      <c r="R8">
        <v>463.22</v>
      </c>
      <c r="S8">
        <v>564.28</v>
      </c>
      <c r="T8">
        <v>61.41</v>
      </c>
      <c r="U8">
        <v>0</v>
      </c>
      <c r="V8">
        <v>1263.46</v>
      </c>
      <c r="W8" s="86"/>
      <c r="Y8" t="s">
        <v>113</v>
      </c>
      <c r="Z8">
        <v>98277</v>
      </c>
      <c r="AA8" s="21">
        <v>68135.56</v>
      </c>
      <c r="AB8">
        <v>6</v>
      </c>
      <c r="AC8" s="21">
        <v>75126.63</v>
      </c>
      <c r="AD8">
        <v>2</v>
      </c>
      <c r="AE8" s="21">
        <v>132206.69</v>
      </c>
      <c r="AF8">
        <v>21</v>
      </c>
      <c r="AG8" s="21">
        <f t="shared" si="0"/>
        <v>275468.88</v>
      </c>
      <c r="AH8" s="20" t="s">
        <v>113</v>
      </c>
      <c r="AI8">
        <v>98233</v>
      </c>
      <c r="AJ8" s="21">
        <v>10.3</v>
      </c>
      <c r="AK8">
        <v>1</v>
      </c>
      <c r="AL8" s="21">
        <v>0</v>
      </c>
      <c r="AM8">
        <v>0</v>
      </c>
      <c r="AN8" s="21">
        <v>0</v>
      </c>
      <c r="AO8">
        <v>0</v>
      </c>
      <c r="AP8" s="28">
        <f t="shared" si="1"/>
        <v>10.3</v>
      </c>
      <c r="AQ8" s="20" t="s">
        <v>113</v>
      </c>
      <c r="AR8">
        <v>98273</v>
      </c>
      <c r="AS8" s="90">
        <v>3121.34</v>
      </c>
      <c r="AT8" s="57">
        <v>5</v>
      </c>
      <c r="AU8" s="90">
        <v>3007.08</v>
      </c>
      <c r="AV8" s="57">
        <v>4</v>
      </c>
      <c r="AW8" s="21">
        <v>0</v>
      </c>
      <c r="AX8">
        <v>0</v>
      </c>
      <c r="AY8" s="21">
        <f t="shared" si="2"/>
        <v>6128.42</v>
      </c>
      <c r="AZ8" s="20" t="s">
        <v>113</v>
      </c>
      <c r="BA8">
        <v>98247</v>
      </c>
      <c r="BB8" s="91">
        <v>316.63</v>
      </c>
      <c r="BC8">
        <v>1</v>
      </c>
      <c r="BD8" s="21">
        <v>0</v>
      </c>
      <c r="BE8">
        <v>0</v>
      </c>
      <c r="BF8" s="21">
        <v>0</v>
      </c>
      <c r="BG8">
        <v>0</v>
      </c>
      <c r="BH8" s="21">
        <f t="shared" si="3"/>
        <v>316.63</v>
      </c>
      <c r="BI8" s="96" t="s">
        <v>113</v>
      </c>
      <c r="BJ8" s="97">
        <v>98230</v>
      </c>
      <c r="BK8" s="21">
        <v>13.87</v>
      </c>
      <c r="BL8" s="97">
        <v>2</v>
      </c>
      <c r="BM8" s="21">
        <v>0</v>
      </c>
      <c r="BN8" s="97">
        <v>0</v>
      </c>
      <c r="BO8" s="21">
        <f t="shared" si="4"/>
        <v>13.87</v>
      </c>
      <c r="BP8">
        <f t="shared" si="4"/>
        <v>2</v>
      </c>
      <c r="BQ8" s="21">
        <f t="shared" si="5"/>
        <v>27.74</v>
      </c>
      <c r="BR8" s="96" t="s">
        <v>113</v>
      </c>
      <c r="BS8" s="97">
        <v>98233</v>
      </c>
      <c r="BT8" s="21">
        <v>842.15</v>
      </c>
      <c r="BU8" s="97">
        <v>7</v>
      </c>
      <c r="BV8" s="21">
        <v>10.3</v>
      </c>
      <c r="BW8" s="97">
        <v>1</v>
      </c>
      <c r="BX8" s="21">
        <v>0</v>
      </c>
      <c r="BY8" s="97">
        <v>0</v>
      </c>
      <c r="BZ8" s="21">
        <f t="shared" si="6"/>
        <v>852.44999999999993</v>
      </c>
      <c r="CA8" s="96" t="s">
        <v>113</v>
      </c>
      <c r="CB8" s="97">
        <v>98277</v>
      </c>
      <c r="CC8" s="21">
        <v>5503.57</v>
      </c>
      <c r="CD8" s="97">
        <v>0</v>
      </c>
      <c r="CE8" s="21">
        <v>6184.47</v>
      </c>
      <c r="CF8" s="97">
        <v>3</v>
      </c>
      <c r="CG8" s="21">
        <v>124299.74</v>
      </c>
      <c r="CH8" s="97">
        <v>19</v>
      </c>
      <c r="CI8" s="21">
        <f t="shared" si="7"/>
        <v>135987.78</v>
      </c>
      <c r="CJ8" s="21" t="s">
        <v>113</v>
      </c>
      <c r="CK8" s="46">
        <v>98225</v>
      </c>
      <c r="CL8" s="90">
        <v>784.18</v>
      </c>
      <c r="CM8" s="57">
        <v>3</v>
      </c>
      <c r="CN8" s="90">
        <v>263.14</v>
      </c>
      <c r="CO8" s="57">
        <v>0</v>
      </c>
      <c r="CP8" s="28">
        <f>+'[1]CCBPROD-CNGOR-ARREARS-ECSD-4901'!M7+'[1]CCBPROD-CNGOR-ARREARS-ECSD-4901'!O7</f>
        <v>345.48</v>
      </c>
      <c r="CQ8">
        <f>+'[1]CCBPROD-CNGOR-ARREARS-ECSD-4901'!N7+'[1]CCBPROD-CNGOR-ARREARS-ECSD-4901'!P7</f>
        <v>1</v>
      </c>
      <c r="CR8" s="21">
        <f t="shared" si="8"/>
        <v>1392.8</v>
      </c>
      <c r="CS8" s="46" t="s">
        <v>113</v>
      </c>
      <c r="CT8" s="46">
        <v>98226</v>
      </c>
      <c r="CU8" s="109">
        <v>1082.56</v>
      </c>
      <c r="CV8" s="46">
        <v>2</v>
      </c>
      <c r="CW8" s="109">
        <v>462.5</v>
      </c>
      <c r="CX8" s="46">
        <v>1</v>
      </c>
      <c r="CY8" s="21">
        <v>101.13</v>
      </c>
      <c r="CZ8">
        <v>1</v>
      </c>
      <c r="DA8" s="21">
        <f t="shared" si="9"/>
        <v>1646.19</v>
      </c>
      <c r="DB8" s="46" t="s">
        <v>113</v>
      </c>
      <c r="DC8" s="46">
        <v>98226</v>
      </c>
      <c r="DD8" s="118">
        <v>211.66</v>
      </c>
      <c r="DE8" s="119">
        <v>1</v>
      </c>
      <c r="DF8" s="118">
        <v>0</v>
      </c>
      <c r="DG8" s="119">
        <v>0</v>
      </c>
      <c r="DH8" s="120">
        <v>0</v>
      </c>
      <c r="DI8" s="121">
        <v>0</v>
      </c>
      <c r="DJ8" s="21">
        <f t="shared" si="10"/>
        <v>211.66</v>
      </c>
      <c r="DL8">
        <v>98229</v>
      </c>
      <c r="DM8" t="s">
        <v>120</v>
      </c>
      <c r="DN8" s="21">
        <v>188.8</v>
      </c>
      <c r="DO8">
        <v>0</v>
      </c>
      <c r="DP8" s="21">
        <v>190.21</v>
      </c>
      <c r="DQ8">
        <v>2</v>
      </c>
      <c r="DR8" s="21">
        <v>0</v>
      </c>
      <c r="DS8">
        <v>0</v>
      </c>
      <c r="DT8" s="28">
        <f t="shared" si="11"/>
        <v>379.01</v>
      </c>
      <c r="DU8" s="20">
        <v>98229</v>
      </c>
      <c r="DV8" t="s">
        <v>120</v>
      </c>
      <c r="DW8" s="21">
        <v>468.53</v>
      </c>
      <c r="DX8">
        <v>1</v>
      </c>
      <c r="DY8" s="21">
        <v>188.8</v>
      </c>
      <c r="DZ8">
        <v>0</v>
      </c>
      <c r="EA8" s="21">
        <v>190.21</v>
      </c>
      <c r="EB8">
        <v>2</v>
      </c>
      <c r="EC8" s="28">
        <f t="shared" si="12"/>
        <v>847.54</v>
      </c>
      <c r="ED8" s="20">
        <v>98229</v>
      </c>
      <c r="EE8" t="s">
        <v>120</v>
      </c>
      <c r="EF8" s="21">
        <v>766.46</v>
      </c>
      <c r="EG8">
        <v>5</v>
      </c>
      <c r="EH8" s="21">
        <v>341.72</v>
      </c>
      <c r="EI8">
        <v>1</v>
      </c>
      <c r="EJ8" s="21">
        <v>505.82</v>
      </c>
      <c r="EK8">
        <v>2</v>
      </c>
      <c r="EL8" s="21">
        <f t="shared" si="13"/>
        <v>1614</v>
      </c>
      <c r="EM8" s="20">
        <v>98229</v>
      </c>
      <c r="EN8" t="s">
        <v>120</v>
      </c>
      <c r="EO8" s="21">
        <v>871.99</v>
      </c>
      <c r="EP8">
        <v>7</v>
      </c>
      <c r="EQ8" s="21">
        <v>566.63</v>
      </c>
      <c r="ER8">
        <v>4</v>
      </c>
      <c r="ES8" s="21">
        <v>782.97</v>
      </c>
      <c r="ET8">
        <v>2</v>
      </c>
      <c r="EU8" s="21">
        <f t="shared" si="14"/>
        <v>2221.59</v>
      </c>
      <c r="EV8" s="100">
        <v>98229</v>
      </c>
      <c r="EW8" s="21" t="s">
        <v>120</v>
      </c>
      <c r="EX8" s="21">
        <v>770.75</v>
      </c>
      <c r="EY8" s="97">
        <v>5</v>
      </c>
      <c r="EZ8" s="21">
        <v>780.98</v>
      </c>
      <c r="FA8" s="97">
        <v>6</v>
      </c>
      <c r="FB8" s="21">
        <v>734.69</v>
      </c>
      <c r="FC8" s="97">
        <v>5</v>
      </c>
      <c r="FD8" s="21">
        <f t="shared" si="15"/>
        <v>2286.42</v>
      </c>
      <c r="FE8" s="100">
        <v>98229</v>
      </c>
      <c r="FF8" s="91" t="s">
        <v>120</v>
      </c>
      <c r="FG8" s="91">
        <v>158.08000000000001</v>
      </c>
      <c r="FH8" s="101">
        <v>1</v>
      </c>
      <c r="FI8" s="91">
        <v>316.55</v>
      </c>
      <c r="FJ8" s="101">
        <v>3</v>
      </c>
      <c r="FK8" s="91">
        <v>384.37</v>
      </c>
      <c r="FL8" s="97">
        <v>5</v>
      </c>
      <c r="FM8" s="21">
        <f t="shared" si="16"/>
        <v>859</v>
      </c>
      <c r="FN8" s="100">
        <v>98229</v>
      </c>
      <c r="FO8" s="21" t="s">
        <v>120</v>
      </c>
      <c r="FP8" s="21">
        <v>197.15</v>
      </c>
      <c r="FQ8" s="97">
        <v>2</v>
      </c>
      <c r="FR8" s="21">
        <v>88.1</v>
      </c>
      <c r="FS8" s="97">
        <v>0</v>
      </c>
      <c r="FT8" s="21">
        <v>366.18</v>
      </c>
      <c r="FU8" s="97">
        <v>5</v>
      </c>
      <c r="FV8" s="21">
        <f t="shared" si="17"/>
        <v>651.43000000000006</v>
      </c>
      <c r="FW8" s="46">
        <v>98229</v>
      </c>
      <c r="FX8" s="21" t="s">
        <v>120</v>
      </c>
      <c r="FY8" s="109">
        <v>102.78</v>
      </c>
      <c r="FZ8" s="46">
        <v>3</v>
      </c>
      <c r="GA8" s="109">
        <v>55.7</v>
      </c>
      <c r="GB8" s="46">
        <v>1</v>
      </c>
      <c r="GC8" s="109">
        <v>190.51</v>
      </c>
      <c r="GD8" s="46">
        <v>2</v>
      </c>
      <c r="GE8" s="21">
        <f t="shared" si="18"/>
        <v>348.99</v>
      </c>
      <c r="GF8" s="80">
        <v>98229</v>
      </c>
      <c r="GG8" s="46" t="s">
        <v>120</v>
      </c>
      <c r="GH8" s="109">
        <v>116.3</v>
      </c>
      <c r="GI8" s="46">
        <v>2</v>
      </c>
      <c r="GJ8" s="109">
        <v>67.58</v>
      </c>
      <c r="GK8" s="46">
        <v>1</v>
      </c>
      <c r="GL8" s="109">
        <v>175.86</v>
      </c>
      <c r="GM8" s="46">
        <v>2</v>
      </c>
      <c r="GN8" s="21">
        <f t="shared" si="19"/>
        <v>359.74</v>
      </c>
      <c r="GO8" s="46">
        <v>98229</v>
      </c>
      <c r="GP8" s="46" t="s">
        <v>120</v>
      </c>
      <c r="GQ8" s="124">
        <v>708.4</v>
      </c>
      <c r="GR8" s="123">
        <v>5</v>
      </c>
      <c r="GS8" s="124">
        <v>41.63</v>
      </c>
      <c r="GT8" s="123">
        <v>2</v>
      </c>
      <c r="GU8" s="124">
        <v>14.14</v>
      </c>
      <c r="GV8" s="123">
        <v>1</v>
      </c>
      <c r="GW8" s="21">
        <f t="shared" si="20"/>
        <v>764.17</v>
      </c>
      <c r="HY8" s="48" t="s">
        <v>123</v>
      </c>
      <c r="HZ8">
        <v>1</v>
      </c>
      <c r="IA8">
        <v>2</v>
      </c>
      <c r="IB8">
        <v>2</v>
      </c>
      <c r="IC8">
        <v>2</v>
      </c>
      <c r="IE8">
        <v>2</v>
      </c>
      <c r="IF8">
        <v>3</v>
      </c>
      <c r="IG8">
        <v>5</v>
      </c>
      <c r="IH8">
        <v>4</v>
      </c>
      <c r="II8">
        <v>8</v>
      </c>
      <c r="IJ8">
        <v>3</v>
      </c>
      <c r="IK8">
        <v>6</v>
      </c>
      <c r="IM8" t="s">
        <v>123</v>
      </c>
      <c r="IN8" s="103">
        <v>28.69</v>
      </c>
      <c r="IO8" s="103">
        <v>111.57</v>
      </c>
      <c r="IP8" s="103">
        <v>163.76</v>
      </c>
      <c r="IQ8" s="103">
        <v>369.16</v>
      </c>
      <c r="IR8" s="103"/>
      <c r="IS8" s="103">
        <v>795.47</v>
      </c>
      <c r="IT8" s="103">
        <v>716.66</v>
      </c>
      <c r="IU8" s="103">
        <v>701.09</v>
      </c>
      <c r="IV8" s="103">
        <v>2278.54</v>
      </c>
      <c r="IW8" s="103">
        <v>6156.24</v>
      </c>
      <c r="IX8" s="103">
        <v>829.22</v>
      </c>
      <c r="IY8" s="103">
        <v>2492.23</v>
      </c>
    </row>
    <row r="9" spans="1:272" ht="16" x14ac:dyDescent="0.2">
      <c r="A9" t="s">
        <v>124</v>
      </c>
      <c r="B9" t="s">
        <v>113</v>
      </c>
      <c r="C9">
        <v>4</v>
      </c>
      <c r="D9" s="83">
        <v>4</v>
      </c>
      <c r="E9">
        <v>2923.42</v>
      </c>
      <c r="F9">
        <v>0</v>
      </c>
      <c r="G9">
        <v>0</v>
      </c>
      <c r="H9">
        <v>2923.42</v>
      </c>
      <c r="I9">
        <v>4703.5600000000004</v>
      </c>
      <c r="J9">
        <v>0</v>
      </c>
      <c r="K9">
        <v>0</v>
      </c>
      <c r="L9">
        <v>4703.5600000000004</v>
      </c>
      <c r="M9" s="30" t="s">
        <v>124</v>
      </c>
      <c r="N9" t="s">
        <v>120</v>
      </c>
      <c r="O9">
        <v>35.979999999999997</v>
      </c>
      <c r="P9">
        <v>0</v>
      </c>
      <c r="Q9">
        <v>0</v>
      </c>
      <c r="R9">
        <v>135.01</v>
      </c>
      <c r="S9">
        <v>753.44</v>
      </c>
      <c r="T9">
        <v>35.979999999999997</v>
      </c>
      <c r="U9">
        <v>0</v>
      </c>
      <c r="V9">
        <v>1337.72</v>
      </c>
      <c r="W9" s="86"/>
      <c r="Y9" t="s">
        <v>113</v>
      </c>
      <c r="Z9">
        <v>98278</v>
      </c>
      <c r="AA9" s="21">
        <v>20703.439999999999</v>
      </c>
      <c r="AB9">
        <v>0</v>
      </c>
      <c r="AC9" s="21">
        <v>30305.9</v>
      </c>
      <c r="AD9">
        <v>1</v>
      </c>
      <c r="AE9" s="21">
        <v>67291.13</v>
      </c>
      <c r="AF9">
        <v>5</v>
      </c>
      <c r="AG9" s="21">
        <f t="shared" si="0"/>
        <v>118300.47</v>
      </c>
      <c r="AH9" s="20" t="s">
        <v>113</v>
      </c>
      <c r="AI9">
        <v>98247</v>
      </c>
      <c r="AJ9" s="21">
        <v>1291.48</v>
      </c>
      <c r="AK9">
        <v>2</v>
      </c>
      <c r="AL9" s="21">
        <v>0</v>
      </c>
      <c r="AM9">
        <v>0</v>
      </c>
      <c r="AN9" s="21">
        <v>0</v>
      </c>
      <c r="AO9">
        <v>0</v>
      </c>
      <c r="AP9" s="28">
        <f t="shared" si="1"/>
        <v>1291.48</v>
      </c>
      <c r="AQ9" s="20" t="s">
        <v>113</v>
      </c>
      <c r="AR9">
        <v>98274</v>
      </c>
      <c r="AS9" s="90">
        <v>60.3</v>
      </c>
      <c r="AT9" s="57">
        <v>1</v>
      </c>
      <c r="AU9" s="90">
        <v>0</v>
      </c>
      <c r="AV9" s="57">
        <v>0</v>
      </c>
      <c r="AW9" s="21">
        <v>0</v>
      </c>
      <c r="AX9">
        <v>0</v>
      </c>
      <c r="AY9" s="21">
        <f t="shared" si="2"/>
        <v>60.3</v>
      </c>
      <c r="AZ9" s="20" t="s">
        <v>113</v>
      </c>
      <c r="BA9">
        <v>98274</v>
      </c>
      <c r="BB9" s="91">
        <v>60.3</v>
      </c>
      <c r="BC9">
        <v>1</v>
      </c>
      <c r="BD9" s="21">
        <v>0</v>
      </c>
      <c r="BE9">
        <v>0</v>
      </c>
      <c r="BF9" s="21">
        <v>0</v>
      </c>
      <c r="BG9">
        <v>0</v>
      </c>
      <c r="BH9" s="21">
        <f t="shared" si="3"/>
        <v>60.3</v>
      </c>
      <c r="BI9" s="96" t="s">
        <v>113</v>
      </c>
      <c r="BJ9" s="97">
        <v>98233</v>
      </c>
      <c r="BK9" s="21">
        <v>196.76</v>
      </c>
      <c r="BL9" s="97">
        <v>6</v>
      </c>
      <c r="BM9" s="21">
        <v>10.3</v>
      </c>
      <c r="BN9" s="97">
        <v>1</v>
      </c>
      <c r="BO9" s="21">
        <f t="shared" si="4"/>
        <v>207.06</v>
      </c>
      <c r="BP9">
        <f t="shared" si="4"/>
        <v>7</v>
      </c>
      <c r="BQ9" s="21">
        <f t="shared" si="5"/>
        <v>414.12</v>
      </c>
      <c r="BR9" s="96" t="s">
        <v>113</v>
      </c>
      <c r="BS9" s="97">
        <v>98273</v>
      </c>
      <c r="BT9" s="21">
        <v>56.28</v>
      </c>
      <c r="BU9" s="97">
        <v>1</v>
      </c>
      <c r="BV9" s="21">
        <v>0</v>
      </c>
      <c r="BW9" s="97">
        <v>0</v>
      </c>
      <c r="BX9" s="21">
        <v>0</v>
      </c>
      <c r="BY9" s="97">
        <v>0</v>
      </c>
      <c r="BZ9" s="21">
        <f t="shared" si="6"/>
        <v>56.28</v>
      </c>
      <c r="CA9" s="96" t="s">
        <v>113</v>
      </c>
      <c r="CB9" s="97">
        <v>98278</v>
      </c>
      <c r="CC9" s="21">
        <v>6270.93</v>
      </c>
      <c r="CD9" s="97">
        <v>0</v>
      </c>
      <c r="CE9" s="21">
        <v>8138.21</v>
      </c>
      <c r="CF9" s="97">
        <v>0</v>
      </c>
      <c r="CG9" s="21">
        <v>28453.870000000003</v>
      </c>
      <c r="CH9" s="97">
        <v>6</v>
      </c>
      <c r="CI9" s="21">
        <f t="shared" si="7"/>
        <v>42863.01</v>
      </c>
      <c r="CJ9" s="21" t="s">
        <v>113</v>
      </c>
      <c r="CK9" s="46">
        <v>98226</v>
      </c>
      <c r="CL9" s="90">
        <v>111.85</v>
      </c>
      <c r="CM9" s="57">
        <v>0</v>
      </c>
      <c r="CN9" s="90">
        <v>99.81</v>
      </c>
      <c r="CO9" s="57">
        <v>1</v>
      </c>
      <c r="CP9" s="28">
        <f>+'[1]CCBPROD-CNGOR-ARREARS-ECSD-4901'!M8+'[1]CCBPROD-CNGOR-ARREARS-ECSD-4901'!O8</f>
        <v>0</v>
      </c>
      <c r="CQ9">
        <f>+'[1]CCBPROD-CNGOR-ARREARS-ECSD-4901'!N8+'[1]CCBPROD-CNGOR-ARREARS-ECSD-4901'!P8</f>
        <v>0</v>
      </c>
      <c r="CR9" s="21">
        <f t="shared" si="8"/>
        <v>211.66</v>
      </c>
      <c r="CS9" s="46" t="s">
        <v>113</v>
      </c>
      <c r="CT9" s="46">
        <v>98230</v>
      </c>
      <c r="CU9" s="109">
        <v>175.49</v>
      </c>
      <c r="CV9" s="46">
        <v>1</v>
      </c>
      <c r="CW9" s="109">
        <v>70.680000000000007</v>
      </c>
      <c r="CX9" s="46">
        <v>1</v>
      </c>
      <c r="CY9" s="21">
        <v>0</v>
      </c>
      <c r="CZ9">
        <v>0</v>
      </c>
      <c r="DA9" s="21">
        <f t="shared" si="9"/>
        <v>246.17000000000002</v>
      </c>
      <c r="DB9" s="46" t="s">
        <v>113</v>
      </c>
      <c r="DC9" s="46">
        <v>98230</v>
      </c>
      <c r="DD9" s="118">
        <v>549.57000000000005</v>
      </c>
      <c r="DE9" s="119">
        <v>3</v>
      </c>
      <c r="DF9" s="118">
        <v>0</v>
      </c>
      <c r="DG9" s="119">
        <v>0</v>
      </c>
      <c r="DH9" s="120">
        <v>0</v>
      </c>
      <c r="DI9" s="121">
        <v>0</v>
      </c>
      <c r="DJ9" s="21">
        <f t="shared" si="10"/>
        <v>549.57000000000005</v>
      </c>
      <c r="DL9">
        <v>98230</v>
      </c>
      <c r="DM9" t="s">
        <v>120</v>
      </c>
      <c r="DN9" s="21">
        <v>515.25</v>
      </c>
      <c r="DO9">
        <v>2</v>
      </c>
      <c r="DP9" s="21">
        <v>207.5</v>
      </c>
      <c r="DQ9">
        <v>3</v>
      </c>
      <c r="DR9" s="21">
        <v>0</v>
      </c>
      <c r="DS9">
        <v>0</v>
      </c>
      <c r="DT9" s="28">
        <f t="shared" si="11"/>
        <v>722.75</v>
      </c>
      <c r="DU9" s="20">
        <v>98230</v>
      </c>
      <c r="DV9" t="s">
        <v>120</v>
      </c>
      <c r="DW9" s="21">
        <v>471.02</v>
      </c>
      <c r="DX9">
        <v>2</v>
      </c>
      <c r="DY9" s="21">
        <v>382.09</v>
      </c>
      <c r="DZ9">
        <v>1</v>
      </c>
      <c r="EA9" s="21">
        <v>139.76</v>
      </c>
      <c r="EB9">
        <v>3</v>
      </c>
      <c r="EC9" s="28">
        <f t="shared" si="12"/>
        <v>992.86999999999989</v>
      </c>
      <c r="ED9" s="20">
        <v>98230</v>
      </c>
      <c r="EE9" t="s">
        <v>120</v>
      </c>
      <c r="EF9" s="21">
        <v>507.47</v>
      </c>
      <c r="EG9">
        <v>3</v>
      </c>
      <c r="EH9" s="21">
        <v>299.18</v>
      </c>
      <c r="EI9">
        <v>2</v>
      </c>
      <c r="EJ9" s="21">
        <v>222.43</v>
      </c>
      <c r="EK9">
        <v>2</v>
      </c>
      <c r="EL9" s="21">
        <f t="shared" si="13"/>
        <v>1029.0800000000002</v>
      </c>
      <c r="EM9" s="20">
        <v>98230</v>
      </c>
      <c r="EN9" t="s">
        <v>120</v>
      </c>
      <c r="EO9" s="21">
        <v>507.94</v>
      </c>
      <c r="EP9">
        <v>3</v>
      </c>
      <c r="EQ9" s="21">
        <v>342.07</v>
      </c>
      <c r="ER9">
        <v>4</v>
      </c>
      <c r="ES9" s="21">
        <v>483.46</v>
      </c>
      <c r="ET9">
        <v>3</v>
      </c>
      <c r="EU9" s="21">
        <f t="shared" si="14"/>
        <v>1333.47</v>
      </c>
      <c r="EV9" s="100">
        <v>98230</v>
      </c>
      <c r="EW9" s="21" t="s">
        <v>120</v>
      </c>
      <c r="EX9" s="21">
        <v>304.43</v>
      </c>
      <c r="EY9" s="97">
        <v>2</v>
      </c>
      <c r="EZ9" s="21">
        <v>389.99</v>
      </c>
      <c r="FA9" s="97">
        <v>2</v>
      </c>
      <c r="FB9" s="21">
        <v>647.5</v>
      </c>
      <c r="FC9" s="97">
        <v>6</v>
      </c>
      <c r="FD9" s="21">
        <f t="shared" si="15"/>
        <v>1341.92</v>
      </c>
      <c r="FE9" s="100">
        <v>98230</v>
      </c>
      <c r="FF9" s="91" t="s">
        <v>120</v>
      </c>
      <c r="FG9" s="91">
        <v>270.12</v>
      </c>
      <c r="FH9" s="101">
        <v>3</v>
      </c>
      <c r="FI9" s="91">
        <v>191.4</v>
      </c>
      <c r="FJ9" s="101">
        <v>1</v>
      </c>
      <c r="FK9" s="91">
        <v>704.06</v>
      </c>
      <c r="FL9" s="97">
        <v>5</v>
      </c>
      <c r="FM9" s="21">
        <f t="shared" si="16"/>
        <v>1165.58</v>
      </c>
      <c r="FN9" s="100">
        <v>98230</v>
      </c>
      <c r="FO9" s="21" t="s">
        <v>120</v>
      </c>
      <c r="FP9" s="21">
        <v>167.13</v>
      </c>
      <c r="FQ9" s="97">
        <v>3</v>
      </c>
      <c r="FR9" s="21">
        <v>66.17</v>
      </c>
      <c r="FS9" s="97">
        <v>0</v>
      </c>
      <c r="FT9" s="21">
        <v>655.20000000000005</v>
      </c>
      <c r="FU9" s="97">
        <v>3</v>
      </c>
      <c r="FV9" s="21">
        <f t="shared" si="17"/>
        <v>888.5</v>
      </c>
      <c r="FW9" s="46">
        <v>98230</v>
      </c>
      <c r="FX9" s="21" t="s">
        <v>120</v>
      </c>
      <c r="FY9" s="109">
        <v>130.25</v>
      </c>
      <c r="FZ9" s="46">
        <v>1</v>
      </c>
      <c r="GA9" s="109">
        <v>128.46</v>
      </c>
      <c r="GB9" s="46">
        <v>2</v>
      </c>
      <c r="GC9" s="109">
        <v>721.37</v>
      </c>
      <c r="GD9" s="46">
        <v>3</v>
      </c>
      <c r="GE9" s="21">
        <f t="shared" si="18"/>
        <v>980.08</v>
      </c>
      <c r="GF9" s="80">
        <v>98230</v>
      </c>
      <c r="GG9" s="46" t="s">
        <v>120</v>
      </c>
      <c r="GH9" s="109">
        <v>93.62</v>
      </c>
      <c r="GI9" s="46">
        <v>0</v>
      </c>
      <c r="GJ9" s="109">
        <v>72.56</v>
      </c>
      <c r="GK9" s="46">
        <v>1</v>
      </c>
      <c r="GL9" s="109">
        <v>383.97</v>
      </c>
      <c r="GM9" s="46">
        <v>2</v>
      </c>
      <c r="GN9" s="21">
        <f t="shared" si="19"/>
        <v>550.15000000000009</v>
      </c>
      <c r="GO9" s="46">
        <v>98230</v>
      </c>
      <c r="GP9" s="46" t="s">
        <v>120</v>
      </c>
      <c r="GQ9" s="124">
        <v>368.71</v>
      </c>
      <c r="GR9" s="123">
        <v>0</v>
      </c>
      <c r="GS9" s="124">
        <v>93.62</v>
      </c>
      <c r="GT9" s="123">
        <v>0</v>
      </c>
      <c r="GU9" s="124">
        <v>456.53</v>
      </c>
      <c r="GV9" s="123">
        <v>3</v>
      </c>
      <c r="GW9" s="21">
        <f t="shared" si="20"/>
        <v>918.8599999999999</v>
      </c>
      <c r="HY9" s="48" t="s">
        <v>124</v>
      </c>
      <c r="HZ9">
        <v>1</v>
      </c>
      <c r="IA9">
        <v>3</v>
      </c>
      <c r="IB9">
        <v>1</v>
      </c>
      <c r="IC9">
        <v>2</v>
      </c>
      <c r="ID9">
        <v>1</v>
      </c>
      <c r="IE9">
        <v>1</v>
      </c>
      <c r="IF9">
        <v>3</v>
      </c>
      <c r="IG9">
        <v>4</v>
      </c>
      <c r="IH9">
        <v>3</v>
      </c>
      <c r="II9">
        <v>7</v>
      </c>
      <c r="IJ9">
        <v>4</v>
      </c>
      <c r="IK9">
        <v>3</v>
      </c>
      <c r="IM9" s="105" t="s">
        <v>124</v>
      </c>
      <c r="IN9" s="104">
        <v>122.63</v>
      </c>
      <c r="IO9" s="104">
        <v>564.41</v>
      </c>
      <c r="IP9" s="104">
        <v>130.28</v>
      </c>
      <c r="IQ9" s="104">
        <v>203.93</v>
      </c>
      <c r="IR9" s="104">
        <v>78.95</v>
      </c>
      <c r="IS9" s="104">
        <v>438.08</v>
      </c>
      <c r="IT9" s="104">
        <v>647.16999999999996</v>
      </c>
      <c r="IU9" s="104">
        <v>3136.06</v>
      </c>
      <c r="IV9" s="104">
        <v>1755.37</v>
      </c>
      <c r="IW9" s="104">
        <v>3548.87</v>
      </c>
      <c r="IX9" s="104">
        <v>826.18</v>
      </c>
      <c r="IY9" s="104">
        <v>1936.22</v>
      </c>
    </row>
    <row r="10" spans="1:272" ht="16" x14ac:dyDescent="0.2">
      <c r="A10" t="s">
        <v>125</v>
      </c>
      <c r="B10" t="s">
        <v>113</v>
      </c>
      <c r="C10">
        <v>2</v>
      </c>
      <c r="D10" s="83">
        <v>3</v>
      </c>
      <c r="E10">
        <v>1066.72</v>
      </c>
      <c r="F10">
        <v>0</v>
      </c>
      <c r="G10">
        <v>0</v>
      </c>
      <c r="H10">
        <v>1066.72</v>
      </c>
      <c r="I10">
        <v>1407.47</v>
      </c>
      <c r="J10">
        <v>0</v>
      </c>
      <c r="K10">
        <v>0</v>
      </c>
      <c r="L10">
        <v>1407.47</v>
      </c>
      <c r="M10" s="30" t="s">
        <v>125</v>
      </c>
      <c r="N10" t="s">
        <v>120</v>
      </c>
      <c r="O10">
        <v>362.83</v>
      </c>
      <c r="P10">
        <v>0</v>
      </c>
      <c r="Q10">
        <v>0</v>
      </c>
      <c r="R10">
        <v>682.16</v>
      </c>
      <c r="S10">
        <v>957.98</v>
      </c>
      <c r="T10">
        <v>0</v>
      </c>
      <c r="U10">
        <v>0</v>
      </c>
      <c r="V10">
        <v>2064.37</v>
      </c>
      <c r="W10" s="86"/>
      <c r="Y10" t="s">
        <v>113</v>
      </c>
      <c r="Z10">
        <v>98310</v>
      </c>
      <c r="AA10" s="21">
        <v>3087.57</v>
      </c>
      <c r="AB10">
        <v>3</v>
      </c>
      <c r="AC10" s="21">
        <v>905.59</v>
      </c>
      <c r="AD10">
        <v>2</v>
      </c>
      <c r="AE10" s="21">
        <v>0</v>
      </c>
      <c r="AF10">
        <v>0</v>
      </c>
      <c r="AG10" s="21">
        <f t="shared" si="0"/>
        <v>3993.1600000000003</v>
      </c>
      <c r="AH10" s="20" t="s">
        <v>113</v>
      </c>
      <c r="AI10">
        <v>98257</v>
      </c>
      <c r="AJ10" s="21">
        <v>42.32</v>
      </c>
      <c r="AK10">
        <v>1</v>
      </c>
      <c r="AL10" s="21">
        <v>0</v>
      </c>
      <c r="AM10">
        <v>0</v>
      </c>
      <c r="AN10" s="21">
        <v>0</v>
      </c>
      <c r="AO10">
        <v>0</v>
      </c>
      <c r="AP10" s="28">
        <f t="shared" si="1"/>
        <v>42.32</v>
      </c>
      <c r="AQ10" s="20" t="s">
        <v>113</v>
      </c>
      <c r="AR10">
        <v>98277</v>
      </c>
      <c r="AS10" s="90">
        <v>68554.289999999994</v>
      </c>
      <c r="AT10" s="57">
        <v>7</v>
      </c>
      <c r="AU10" s="90">
        <v>62329.34</v>
      </c>
      <c r="AV10" s="57">
        <v>5</v>
      </c>
      <c r="AW10" s="21">
        <v>198194.96999999997</v>
      </c>
      <c r="AX10">
        <v>24</v>
      </c>
      <c r="AY10" s="21">
        <f t="shared" si="2"/>
        <v>329078.59999999998</v>
      </c>
      <c r="AZ10" s="20" t="s">
        <v>113</v>
      </c>
      <c r="BA10">
        <v>98277</v>
      </c>
      <c r="BB10" s="91">
        <v>35986.769999999997</v>
      </c>
      <c r="BC10">
        <v>3</v>
      </c>
      <c r="BD10" s="21">
        <v>47085.58</v>
      </c>
      <c r="BE10">
        <v>1</v>
      </c>
      <c r="BF10" s="21">
        <v>162072.28</v>
      </c>
      <c r="BG10">
        <v>25</v>
      </c>
      <c r="BH10" s="21">
        <f t="shared" si="3"/>
        <v>245144.63</v>
      </c>
      <c r="BI10" s="96" t="s">
        <v>113</v>
      </c>
      <c r="BJ10" s="97">
        <v>98247</v>
      </c>
      <c r="BK10" s="21">
        <v>266.82</v>
      </c>
      <c r="BL10" s="97">
        <v>2</v>
      </c>
      <c r="BM10" s="21">
        <v>0</v>
      </c>
      <c r="BN10" s="97">
        <v>0</v>
      </c>
      <c r="BO10" s="21">
        <f t="shared" si="4"/>
        <v>266.82</v>
      </c>
      <c r="BP10">
        <f t="shared" si="4"/>
        <v>2</v>
      </c>
      <c r="BQ10" s="21">
        <f t="shared" si="5"/>
        <v>533.64</v>
      </c>
      <c r="BR10" s="96" t="s">
        <v>113</v>
      </c>
      <c r="BS10" s="97">
        <v>98274</v>
      </c>
      <c r="BT10" s="21">
        <v>31.99</v>
      </c>
      <c r="BU10" s="97">
        <v>0</v>
      </c>
      <c r="BV10" s="21">
        <v>48.09</v>
      </c>
      <c r="BW10" s="97">
        <v>0</v>
      </c>
      <c r="BX10" s="21">
        <v>28.31</v>
      </c>
      <c r="BY10" s="97">
        <v>1</v>
      </c>
      <c r="BZ10" s="21">
        <f t="shared" si="6"/>
        <v>108.39</v>
      </c>
      <c r="CA10" s="96" t="s">
        <v>113</v>
      </c>
      <c r="CB10" s="97">
        <v>98310</v>
      </c>
      <c r="CC10" s="21">
        <v>171.41</v>
      </c>
      <c r="CD10" s="97">
        <v>4</v>
      </c>
      <c r="CE10" s="21">
        <v>34.03</v>
      </c>
      <c r="CF10" s="97">
        <v>0</v>
      </c>
      <c r="CG10" s="21">
        <v>392.64</v>
      </c>
      <c r="CH10" s="97">
        <v>1</v>
      </c>
      <c r="CI10" s="21">
        <f t="shared" si="7"/>
        <v>598.07999999999993</v>
      </c>
      <c r="CJ10" s="21" t="s">
        <v>113</v>
      </c>
      <c r="CK10" s="46">
        <v>98230</v>
      </c>
      <c r="CL10" s="90">
        <v>18.97</v>
      </c>
      <c r="CM10" s="57">
        <v>1</v>
      </c>
      <c r="CN10" s="90">
        <v>0</v>
      </c>
      <c r="CO10" s="57">
        <v>0</v>
      </c>
      <c r="CP10" s="28">
        <f>+'[1]CCBPROD-CNGOR-ARREARS-ECSD-4901'!M9+'[1]CCBPROD-CNGOR-ARREARS-ECSD-4901'!O9</f>
        <v>0</v>
      </c>
      <c r="CQ10">
        <f>+'[1]CCBPROD-CNGOR-ARREARS-ECSD-4901'!N9+'[1]CCBPROD-CNGOR-ARREARS-ECSD-4901'!P9</f>
        <v>0</v>
      </c>
      <c r="CR10" s="21">
        <f t="shared" si="8"/>
        <v>18.97</v>
      </c>
      <c r="CS10" s="46" t="s">
        <v>113</v>
      </c>
      <c r="CT10" s="46">
        <v>98232</v>
      </c>
      <c r="CU10" s="109">
        <v>217.53</v>
      </c>
      <c r="CV10" s="46">
        <v>4</v>
      </c>
      <c r="CW10" s="109">
        <v>0</v>
      </c>
      <c r="CX10" s="46">
        <v>0</v>
      </c>
      <c r="CY10" s="21">
        <v>0</v>
      </c>
      <c r="CZ10">
        <v>0</v>
      </c>
      <c r="DA10" s="21">
        <f t="shared" si="9"/>
        <v>217.53</v>
      </c>
      <c r="DB10" s="46" t="s">
        <v>113</v>
      </c>
      <c r="DC10" s="46">
        <v>98233</v>
      </c>
      <c r="DD10" s="118">
        <v>2512.48</v>
      </c>
      <c r="DE10" s="119">
        <v>5</v>
      </c>
      <c r="DF10" s="118">
        <v>0</v>
      </c>
      <c r="DG10" s="119">
        <v>0</v>
      </c>
      <c r="DH10" s="120">
        <v>0</v>
      </c>
      <c r="DI10" s="121">
        <v>0</v>
      </c>
      <c r="DJ10" s="21">
        <f t="shared" si="10"/>
        <v>2512.48</v>
      </c>
      <c r="DL10">
        <v>98233</v>
      </c>
      <c r="DM10" t="s">
        <v>120</v>
      </c>
      <c r="DN10" s="21">
        <v>452.66</v>
      </c>
      <c r="DO10">
        <v>4</v>
      </c>
      <c r="DP10" s="21">
        <v>195.57</v>
      </c>
      <c r="DQ10">
        <v>2</v>
      </c>
      <c r="DR10" s="21">
        <v>0</v>
      </c>
      <c r="DS10">
        <v>0</v>
      </c>
      <c r="DT10" s="28">
        <f t="shared" si="11"/>
        <v>648.23</v>
      </c>
      <c r="DU10" s="20">
        <v>98233</v>
      </c>
      <c r="DV10" t="s">
        <v>120</v>
      </c>
      <c r="DW10" s="21">
        <v>978.64</v>
      </c>
      <c r="DX10">
        <v>7</v>
      </c>
      <c r="DY10" s="21">
        <v>396.29</v>
      </c>
      <c r="DZ10">
        <v>2</v>
      </c>
      <c r="EA10" s="21">
        <v>10.69</v>
      </c>
      <c r="EB10">
        <v>1</v>
      </c>
      <c r="EC10" s="28">
        <f t="shared" si="12"/>
        <v>1385.6200000000001</v>
      </c>
      <c r="ED10" s="20">
        <v>98233</v>
      </c>
      <c r="EE10" t="s">
        <v>120</v>
      </c>
      <c r="EF10" s="21">
        <v>481.3</v>
      </c>
      <c r="EG10">
        <v>2</v>
      </c>
      <c r="EH10" s="21">
        <v>496.2</v>
      </c>
      <c r="EI10">
        <v>3</v>
      </c>
      <c r="EJ10" s="21">
        <v>125.58</v>
      </c>
      <c r="EK10">
        <v>1</v>
      </c>
      <c r="EL10" s="21">
        <f t="shared" si="13"/>
        <v>1103.08</v>
      </c>
      <c r="EM10" s="20">
        <v>98233</v>
      </c>
      <c r="EN10" t="s">
        <v>120</v>
      </c>
      <c r="EO10" s="21">
        <v>582.26</v>
      </c>
      <c r="EP10">
        <v>7</v>
      </c>
      <c r="EQ10" s="21">
        <v>498.68</v>
      </c>
      <c r="ER10">
        <v>1</v>
      </c>
      <c r="ES10" s="21">
        <v>1080.32</v>
      </c>
      <c r="ET10">
        <v>4</v>
      </c>
      <c r="EU10" s="21">
        <f t="shared" si="14"/>
        <v>2161.2600000000002</v>
      </c>
      <c r="EV10" s="100">
        <v>98232</v>
      </c>
      <c r="EW10" s="21" t="s">
        <v>120</v>
      </c>
      <c r="EX10" s="21">
        <v>7.02</v>
      </c>
      <c r="EY10" s="97">
        <v>0</v>
      </c>
      <c r="EZ10" s="21">
        <v>50.51</v>
      </c>
      <c r="FA10" s="97">
        <v>0</v>
      </c>
      <c r="FB10" s="21">
        <v>62.83</v>
      </c>
      <c r="FC10" s="97">
        <v>1</v>
      </c>
      <c r="FD10" s="21">
        <f t="shared" si="15"/>
        <v>120.36</v>
      </c>
      <c r="FE10" s="100">
        <v>98233</v>
      </c>
      <c r="FF10" s="91" t="s">
        <v>120</v>
      </c>
      <c r="FG10" s="91">
        <v>290.12</v>
      </c>
      <c r="FH10" s="101">
        <v>2</v>
      </c>
      <c r="FI10" s="91">
        <v>248.04</v>
      </c>
      <c r="FJ10" s="101">
        <v>1</v>
      </c>
      <c r="FK10" s="91">
        <v>1661.19</v>
      </c>
      <c r="FL10" s="97">
        <v>9</v>
      </c>
      <c r="FM10" s="21">
        <f t="shared" si="16"/>
        <v>2199.35</v>
      </c>
      <c r="FN10" s="100">
        <v>98233</v>
      </c>
      <c r="FO10" s="21" t="s">
        <v>120</v>
      </c>
      <c r="FP10" s="21">
        <v>343.12</v>
      </c>
      <c r="FQ10" s="97">
        <v>7</v>
      </c>
      <c r="FR10" s="21">
        <v>208.69</v>
      </c>
      <c r="FS10" s="97">
        <v>1</v>
      </c>
      <c r="FT10" s="21">
        <v>943.59</v>
      </c>
      <c r="FU10" s="97">
        <v>5</v>
      </c>
      <c r="FV10" s="21">
        <f t="shared" si="17"/>
        <v>1495.4</v>
      </c>
      <c r="FW10" s="46">
        <v>98233</v>
      </c>
      <c r="FX10" s="21" t="s">
        <v>120</v>
      </c>
      <c r="FY10" s="109">
        <v>467.16</v>
      </c>
      <c r="FZ10" s="46">
        <v>6</v>
      </c>
      <c r="GA10" s="109">
        <v>288.42</v>
      </c>
      <c r="GB10" s="46">
        <v>5</v>
      </c>
      <c r="GC10" s="109">
        <v>951.9</v>
      </c>
      <c r="GD10" s="46">
        <v>5</v>
      </c>
      <c r="GE10" s="21">
        <f t="shared" si="18"/>
        <v>1707.48</v>
      </c>
      <c r="GF10" s="80">
        <v>98233</v>
      </c>
      <c r="GG10" s="46" t="s">
        <v>120</v>
      </c>
      <c r="GH10" s="109">
        <v>308.99</v>
      </c>
      <c r="GI10" s="46">
        <v>1</v>
      </c>
      <c r="GJ10" s="109">
        <v>567.26</v>
      </c>
      <c r="GK10" s="46">
        <v>5</v>
      </c>
      <c r="GL10" s="109">
        <v>991.8</v>
      </c>
      <c r="GM10" s="46">
        <v>5</v>
      </c>
      <c r="GN10" s="21">
        <f t="shared" si="19"/>
        <v>1868.05</v>
      </c>
      <c r="GO10" s="46">
        <v>98233</v>
      </c>
      <c r="GP10" s="46" t="s">
        <v>120</v>
      </c>
      <c r="GQ10" s="124">
        <v>1086.6600000000001</v>
      </c>
      <c r="GR10" s="123">
        <v>6</v>
      </c>
      <c r="GS10" s="124">
        <v>158.51</v>
      </c>
      <c r="GT10" s="123">
        <v>1</v>
      </c>
      <c r="GU10" s="124">
        <v>653.47</v>
      </c>
      <c r="GV10" s="123">
        <v>6</v>
      </c>
      <c r="GW10" s="21">
        <f t="shared" si="20"/>
        <v>1898.64</v>
      </c>
      <c r="HY10" s="48" t="s">
        <v>170</v>
      </c>
      <c r="IM10" t="s">
        <v>170</v>
      </c>
      <c r="IN10" s="103"/>
      <c r="IO10" s="103"/>
      <c r="IP10" s="103"/>
      <c r="IQ10" s="103"/>
      <c r="IR10" s="103"/>
      <c r="IS10" s="103"/>
      <c r="IT10" s="103"/>
      <c r="IU10" s="103"/>
      <c r="IV10" s="103"/>
      <c r="IW10" s="103"/>
      <c r="IX10" s="103"/>
      <c r="IY10" s="103"/>
    </row>
    <row r="11" spans="1:272" ht="16" x14ac:dyDescent="0.2">
      <c r="A11" t="s">
        <v>127</v>
      </c>
      <c r="B11" t="s">
        <v>113</v>
      </c>
      <c r="C11">
        <v>2</v>
      </c>
      <c r="D11" s="83">
        <v>1</v>
      </c>
      <c r="E11">
        <v>1080.51</v>
      </c>
      <c r="F11">
        <v>0</v>
      </c>
      <c r="G11">
        <v>0</v>
      </c>
      <c r="H11">
        <v>1080.51</v>
      </c>
      <c r="I11">
        <v>667.35</v>
      </c>
      <c r="J11">
        <v>0</v>
      </c>
      <c r="K11">
        <v>0</v>
      </c>
      <c r="L11">
        <v>667.35</v>
      </c>
      <c r="M11" s="30" t="s">
        <v>127</v>
      </c>
      <c r="N11" t="s">
        <v>120</v>
      </c>
      <c r="O11">
        <v>106.14</v>
      </c>
      <c r="P11">
        <v>0</v>
      </c>
      <c r="Q11">
        <v>0</v>
      </c>
      <c r="R11">
        <v>285.16000000000003</v>
      </c>
      <c r="S11">
        <v>377.62</v>
      </c>
      <c r="T11">
        <v>106.14</v>
      </c>
      <c r="U11">
        <v>0</v>
      </c>
      <c r="V11">
        <v>787.41</v>
      </c>
      <c r="W11" s="86"/>
      <c r="Y11" t="s">
        <v>113</v>
      </c>
      <c r="Z11">
        <v>98312</v>
      </c>
      <c r="AA11" s="21">
        <v>11649.82</v>
      </c>
      <c r="AB11">
        <v>5</v>
      </c>
      <c r="AC11" s="21">
        <v>5500.78</v>
      </c>
      <c r="AD11">
        <v>3</v>
      </c>
      <c r="AE11" s="21">
        <v>2159.1999999999998</v>
      </c>
      <c r="AF11">
        <v>3</v>
      </c>
      <c r="AG11" s="21">
        <f t="shared" si="0"/>
        <v>19309.8</v>
      </c>
      <c r="AH11" s="20" t="s">
        <v>113</v>
      </c>
      <c r="AI11">
        <v>98273</v>
      </c>
      <c r="AJ11" s="21">
        <v>2325.46</v>
      </c>
      <c r="AK11">
        <v>4</v>
      </c>
      <c r="AL11" s="21">
        <v>0</v>
      </c>
      <c r="AM11">
        <v>0</v>
      </c>
      <c r="AN11" s="21">
        <v>0</v>
      </c>
      <c r="AO11">
        <v>0</v>
      </c>
      <c r="AP11" s="28">
        <f t="shared" si="1"/>
        <v>2325.46</v>
      </c>
      <c r="AQ11" s="20" t="s">
        <v>113</v>
      </c>
      <c r="AR11">
        <v>98278</v>
      </c>
      <c r="AS11" s="90">
        <v>23015.919999999998</v>
      </c>
      <c r="AT11" s="57">
        <v>0</v>
      </c>
      <c r="AU11" s="90">
        <v>29191.25</v>
      </c>
      <c r="AV11" s="57">
        <v>2</v>
      </c>
      <c r="AW11" s="21">
        <v>65172.55</v>
      </c>
      <c r="AX11">
        <v>5</v>
      </c>
      <c r="AY11" s="21">
        <f t="shared" si="2"/>
        <v>117379.72</v>
      </c>
      <c r="AZ11" s="20" t="s">
        <v>113</v>
      </c>
      <c r="BA11">
        <v>98278</v>
      </c>
      <c r="BB11" s="91">
        <v>18250.43</v>
      </c>
      <c r="BC11">
        <v>0</v>
      </c>
      <c r="BD11" s="21">
        <v>23015.919999999998</v>
      </c>
      <c r="BE11">
        <v>0</v>
      </c>
      <c r="BF11" s="21">
        <v>44600.479999999996</v>
      </c>
      <c r="BG11">
        <v>7</v>
      </c>
      <c r="BH11" s="21">
        <f t="shared" si="3"/>
        <v>85866.829999999987</v>
      </c>
      <c r="BI11" s="96" t="s">
        <v>113</v>
      </c>
      <c r="BJ11" s="97">
        <v>98273</v>
      </c>
      <c r="BK11" s="21">
        <v>3418.98</v>
      </c>
      <c r="BL11" s="97">
        <v>16</v>
      </c>
      <c r="BM11" s="21">
        <v>0</v>
      </c>
      <c r="BN11" s="97">
        <v>0</v>
      </c>
      <c r="BO11" s="21">
        <f t="shared" si="4"/>
        <v>3418.98</v>
      </c>
      <c r="BP11">
        <f t="shared" si="4"/>
        <v>16</v>
      </c>
      <c r="BQ11" s="21">
        <f t="shared" si="5"/>
        <v>6837.96</v>
      </c>
      <c r="BR11" s="96" t="s">
        <v>113</v>
      </c>
      <c r="BS11" s="97">
        <v>98277</v>
      </c>
      <c r="BT11" s="21">
        <v>16823.599999999999</v>
      </c>
      <c r="BU11" s="97">
        <v>4</v>
      </c>
      <c r="BV11" s="21">
        <v>24300.89</v>
      </c>
      <c r="BW11" s="97">
        <v>3</v>
      </c>
      <c r="BX11" s="21">
        <v>117234.13</v>
      </c>
      <c r="BY11" s="97">
        <v>18</v>
      </c>
      <c r="BZ11" s="21">
        <f t="shared" si="6"/>
        <v>158358.62</v>
      </c>
      <c r="CA11" s="96" t="s">
        <v>113</v>
      </c>
      <c r="CB11" s="97">
        <v>98312</v>
      </c>
      <c r="CC11" s="21">
        <v>1719.15</v>
      </c>
      <c r="CD11" s="97">
        <v>5</v>
      </c>
      <c r="CE11" s="21">
        <v>1257.05</v>
      </c>
      <c r="CF11" s="97">
        <v>2</v>
      </c>
      <c r="CG11" s="21">
        <v>17001.68</v>
      </c>
      <c r="CH11" s="97">
        <v>6</v>
      </c>
      <c r="CI11" s="21">
        <f t="shared" si="7"/>
        <v>19977.88</v>
      </c>
      <c r="CJ11" s="21" t="s">
        <v>113</v>
      </c>
      <c r="CK11" s="46">
        <v>98233</v>
      </c>
      <c r="CL11" s="90">
        <v>26.84</v>
      </c>
      <c r="CM11" s="57">
        <v>3</v>
      </c>
      <c r="CN11" s="90">
        <v>0</v>
      </c>
      <c r="CO11" s="57">
        <v>0</v>
      </c>
      <c r="CP11" s="28">
        <f>+'[1]CCBPROD-CNGOR-ARREARS-ECSD-4901'!M10+'[1]CCBPROD-CNGOR-ARREARS-ECSD-4901'!O10</f>
        <v>0</v>
      </c>
      <c r="CQ11">
        <f>+'[1]CCBPROD-CNGOR-ARREARS-ECSD-4901'!N10+'[1]CCBPROD-CNGOR-ARREARS-ECSD-4901'!P10</f>
        <v>0</v>
      </c>
      <c r="CR11" s="21">
        <f t="shared" si="8"/>
        <v>26.84</v>
      </c>
      <c r="CS11" s="46" t="s">
        <v>113</v>
      </c>
      <c r="CT11" s="46">
        <v>98233</v>
      </c>
      <c r="CU11" s="109">
        <v>72.23</v>
      </c>
      <c r="CV11" s="46">
        <v>1</v>
      </c>
      <c r="CW11" s="109">
        <v>0</v>
      </c>
      <c r="CX11" s="46">
        <v>0</v>
      </c>
      <c r="CY11" s="21">
        <v>0</v>
      </c>
      <c r="CZ11">
        <v>0</v>
      </c>
      <c r="DA11" s="21">
        <f t="shared" si="9"/>
        <v>72.23</v>
      </c>
      <c r="DB11" s="46" t="s">
        <v>113</v>
      </c>
      <c r="DC11" s="46">
        <v>98273</v>
      </c>
      <c r="DD11" s="118">
        <v>0</v>
      </c>
      <c r="DE11" s="119">
        <v>0</v>
      </c>
      <c r="DF11" s="118">
        <v>269.38</v>
      </c>
      <c r="DG11" s="119">
        <v>0</v>
      </c>
      <c r="DH11" s="120">
        <v>119.24</v>
      </c>
      <c r="DI11" s="121">
        <v>2</v>
      </c>
      <c r="DJ11" s="21">
        <f t="shared" si="10"/>
        <v>388.62</v>
      </c>
      <c r="DL11">
        <v>98247</v>
      </c>
      <c r="DM11" t="s">
        <v>120</v>
      </c>
      <c r="DN11" s="21">
        <v>303.64999999999998</v>
      </c>
      <c r="DO11">
        <v>0</v>
      </c>
      <c r="DP11" s="21">
        <v>377.62</v>
      </c>
      <c r="DQ11">
        <v>1</v>
      </c>
      <c r="DR11" s="21">
        <v>106.14</v>
      </c>
      <c r="DS11">
        <v>1</v>
      </c>
      <c r="DT11" s="28">
        <f t="shared" si="11"/>
        <v>787.41</v>
      </c>
      <c r="DU11" s="20">
        <v>98247</v>
      </c>
      <c r="DV11" t="s">
        <v>120</v>
      </c>
      <c r="DW11" s="21">
        <v>216.04</v>
      </c>
      <c r="DX11">
        <v>2</v>
      </c>
      <c r="DY11" s="21">
        <v>169.22</v>
      </c>
      <c r="DZ11">
        <v>0</v>
      </c>
      <c r="EA11" s="21">
        <v>11.64</v>
      </c>
      <c r="EB11">
        <v>1</v>
      </c>
      <c r="EC11" s="28">
        <f t="shared" si="12"/>
        <v>396.9</v>
      </c>
      <c r="ED11" s="20">
        <v>98247</v>
      </c>
      <c r="EE11" t="s">
        <v>120</v>
      </c>
      <c r="EF11" s="21">
        <v>407.45</v>
      </c>
      <c r="EG11">
        <v>1</v>
      </c>
      <c r="EH11" s="21">
        <v>216.04</v>
      </c>
      <c r="EI11">
        <v>2</v>
      </c>
      <c r="EJ11" s="21">
        <v>180.86</v>
      </c>
      <c r="EK11">
        <v>1</v>
      </c>
      <c r="EL11" s="21">
        <f t="shared" si="13"/>
        <v>804.35</v>
      </c>
      <c r="EM11" s="20">
        <v>98247</v>
      </c>
      <c r="EN11" t="s">
        <v>120</v>
      </c>
      <c r="EO11" s="21">
        <v>291.22000000000003</v>
      </c>
      <c r="EP11">
        <v>1</v>
      </c>
      <c r="EQ11" s="21">
        <v>306.8</v>
      </c>
      <c r="ER11">
        <v>0</v>
      </c>
      <c r="ES11" s="21">
        <v>396.9</v>
      </c>
      <c r="ET11">
        <v>3</v>
      </c>
      <c r="EU11" s="21">
        <f t="shared" si="14"/>
        <v>994.92</v>
      </c>
      <c r="EV11" s="100">
        <v>98233</v>
      </c>
      <c r="EW11" s="21" t="s">
        <v>120</v>
      </c>
      <c r="EX11" s="21">
        <v>408.2</v>
      </c>
      <c r="EY11" s="97">
        <v>4</v>
      </c>
      <c r="EZ11" s="21">
        <v>458.7</v>
      </c>
      <c r="FA11" s="97">
        <v>6</v>
      </c>
      <c r="FB11" s="21">
        <v>865.93</v>
      </c>
      <c r="FC11" s="97">
        <v>4</v>
      </c>
      <c r="FD11" s="21">
        <f t="shared" si="15"/>
        <v>1732.83</v>
      </c>
      <c r="FE11" s="100">
        <v>98247</v>
      </c>
      <c r="FF11" s="91" t="s">
        <v>120</v>
      </c>
      <c r="FG11" s="91">
        <v>144.94</v>
      </c>
      <c r="FH11" s="101">
        <v>2</v>
      </c>
      <c r="FI11" s="91">
        <v>196.77</v>
      </c>
      <c r="FJ11" s="101">
        <v>1</v>
      </c>
      <c r="FK11" s="91">
        <v>305.2</v>
      </c>
      <c r="FL11" s="97">
        <v>2</v>
      </c>
      <c r="FM11" s="21">
        <f t="shared" si="16"/>
        <v>646.91000000000008</v>
      </c>
      <c r="FN11" s="100">
        <v>98247</v>
      </c>
      <c r="FO11" s="21" t="s">
        <v>120</v>
      </c>
      <c r="FP11" s="21">
        <v>99.86</v>
      </c>
      <c r="FQ11" s="97">
        <v>1</v>
      </c>
      <c r="FR11" s="21">
        <v>128.9</v>
      </c>
      <c r="FS11" s="97">
        <v>2</v>
      </c>
      <c r="FT11" s="21">
        <v>263.7</v>
      </c>
      <c r="FU11" s="97">
        <v>2</v>
      </c>
      <c r="FV11" s="21">
        <f t="shared" si="17"/>
        <v>492.46</v>
      </c>
      <c r="FW11" s="46">
        <v>98247</v>
      </c>
      <c r="FX11" s="21" t="s">
        <v>120</v>
      </c>
      <c r="FY11" s="109">
        <v>82.01</v>
      </c>
      <c r="FZ11" s="46">
        <v>0</v>
      </c>
      <c r="GA11" s="109">
        <v>84.73</v>
      </c>
      <c r="GB11" s="46">
        <v>0</v>
      </c>
      <c r="GC11" s="109">
        <v>392.6</v>
      </c>
      <c r="GD11" s="46">
        <v>4</v>
      </c>
      <c r="GE11" s="21">
        <f t="shared" si="18"/>
        <v>559.34</v>
      </c>
      <c r="GF11" s="80">
        <v>98247</v>
      </c>
      <c r="GG11" s="46" t="s">
        <v>120</v>
      </c>
      <c r="GH11" s="109">
        <v>117.53</v>
      </c>
      <c r="GI11" s="46">
        <v>1</v>
      </c>
      <c r="GJ11" s="109">
        <v>82.01</v>
      </c>
      <c r="GK11" s="46">
        <v>0</v>
      </c>
      <c r="GL11" s="109">
        <v>416.05</v>
      </c>
      <c r="GM11" s="46">
        <v>4</v>
      </c>
      <c r="GN11" s="21">
        <f t="shared" si="19"/>
        <v>615.59</v>
      </c>
      <c r="GO11" s="46">
        <v>98240</v>
      </c>
      <c r="GP11" s="46" t="s">
        <v>120</v>
      </c>
      <c r="GQ11" s="124">
        <v>193.46</v>
      </c>
      <c r="GR11" s="123">
        <v>1</v>
      </c>
      <c r="GS11" s="124">
        <v>0</v>
      </c>
      <c r="GT11" s="123">
        <v>0</v>
      </c>
      <c r="GU11" s="124">
        <v>0</v>
      </c>
      <c r="GV11" s="123">
        <v>0</v>
      </c>
      <c r="GW11" s="21">
        <f t="shared" si="20"/>
        <v>193.46</v>
      </c>
      <c r="HY11" s="48" t="s">
        <v>125</v>
      </c>
      <c r="HZ11">
        <v>2</v>
      </c>
      <c r="IA11">
        <v>1</v>
      </c>
      <c r="IB11">
        <v>3</v>
      </c>
      <c r="IC11">
        <v>3</v>
      </c>
      <c r="ID11">
        <v>1</v>
      </c>
      <c r="IE11">
        <v>1</v>
      </c>
      <c r="IF11">
        <v>3</v>
      </c>
      <c r="IH11">
        <v>1</v>
      </c>
      <c r="II11">
        <v>5</v>
      </c>
      <c r="IJ11">
        <v>4</v>
      </c>
      <c r="IK11">
        <v>11</v>
      </c>
      <c r="IM11" s="105" t="s">
        <v>125</v>
      </c>
      <c r="IN11" s="104">
        <v>7784.23</v>
      </c>
      <c r="IO11" s="104">
        <v>1850.29</v>
      </c>
      <c r="IP11" s="104">
        <v>2299.34</v>
      </c>
      <c r="IQ11" s="104">
        <v>1163</v>
      </c>
      <c r="IR11" s="104">
        <v>525.21</v>
      </c>
      <c r="IS11" s="104">
        <v>149.46</v>
      </c>
      <c r="IT11" s="104">
        <v>1510.71</v>
      </c>
      <c r="IU11" s="104"/>
      <c r="IV11" s="104">
        <v>48.3</v>
      </c>
      <c r="IW11" s="104">
        <v>975.26</v>
      </c>
      <c r="IX11" s="104">
        <v>2135.09</v>
      </c>
      <c r="IY11" s="104">
        <v>4288.7</v>
      </c>
    </row>
    <row r="12" spans="1:272" ht="16" x14ac:dyDescent="0.2">
      <c r="A12" t="s">
        <v>71</v>
      </c>
      <c r="B12" t="s">
        <v>113</v>
      </c>
      <c r="C12">
        <v>1</v>
      </c>
      <c r="E12">
        <v>140.07</v>
      </c>
      <c r="F12">
        <v>0</v>
      </c>
      <c r="G12">
        <v>0</v>
      </c>
      <c r="H12">
        <v>140.07</v>
      </c>
      <c r="M12" s="30" t="s">
        <v>128</v>
      </c>
      <c r="N12" t="s">
        <v>120</v>
      </c>
      <c r="O12">
        <v>190.74</v>
      </c>
      <c r="P12">
        <v>52.06</v>
      </c>
      <c r="Q12">
        <v>23.66</v>
      </c>
      <c r="R12">
        <v>722.05</v>
      </c>
      <c r="S12">
        <v>2412.1799999999998</v>
      </c>
      <c r="T12">
        <v>190.74</v>
      </c>
      <c r="U12">
        <v>75.72</v>
      </c>
      <c r="V12">
        <v>4549.83</v>
      </c>
      <c r="W12" s="86"/>
      <c r="Y12" t="s">
        <v>113</v>
      </c>
      <c r="Z12">
        <v>98367</v>
      </c>
      <c r="AA12" s="21">
        <v>2471.6</v>
      </c>
      <c r="AB12">
        <v>0</v>
      </c>
      <c r="AC12" s="21">
        <v>2518.4699999999998</v>
      </c>
      <c r="AD12">
        <v>1</v>
      </c>
      <c r="AE12" s="21">
        <v>0</v>
      </c>
      <c r="AF12">
        <v>0</v>
      </c>
      <c r="AG12" s="21">
        <f t="shared" si="0"/>
        <v>4990.07</v>
      </c>
      <c r="AH12" s="20" t="s">
        <v>113</v>
      </c>
      <c r="AI12">
        <v>98274</v>
      </c>
      <c r="AJ12" s="21">
        <v>60.3</v>
      </c>
      <c r="AK12">
        <v>1</v>
      </c>
      <c r="AL12" s="21">
        <v>0</v>
      </c>
      <c r="AM12">
        <v>0</v>
      </c>
      <c r="AN12" s="21">
        <v>0</v>
      </c>
      <c r="AO12">
        <v>0</v>
      </c>
      <c r="AP12" s="28">
        <f t="shared" si="1"/>
        <v>60.3</v>
      </c>
      <c r="AQ12" s="20" t="s">
        <v>113</v>
      </c>
      <c r="AR12">
        <v>98292</v>
      </c>
      <c r="AS12" s="90">
        <v>102.57</v>
      </c>
      <c r="AT12" s="57">
        <v>1</v>
      </c>
      <c r="AU12" s="90">
        <v>0</v>
      </c>
      <c r="AV12" s="57">
        <v>0</v>
      </c>
      <c r="AW12" s="21">
        <v>0</v>
      </c>
      <c r="AX12">
        <v>0</v>
      </c>
      <c r="AY12" s="21">
        <f t="shared" si="2"/>
        <v>102.57</v>
      </c>
      <c r="AZ12" s="20" t="s">
        <v>113</v>
      </c>
      <c r="BA12">
        <v>98295</v>
      </c>
      <c r="BB12" s="91">
        <v>90.75</v>
      </c>
      <c r="BC12">
        <v>1</v>
      </c>
      <c r="BD12" s="21">
        <v>0</v>
      </c>
      <c r="BE12">
        <v>0</v>
      </c>
      <c r="BF12" s="21">
        <v>0</v>
      </c>
      <c r="BG12">
        <v>0</v>
      </c>
      <c r="BH12" s="21">
        <f t="shared" si="3"/>
        <v>90.75</v>
      </c>
      <c r="BI12" s="96" t="s">
        <v>113</v>
      </c>
      <c r="BJ12" s="97">
        <v>98274</v>
      </c>
      <c r="BK12" s="21">
        <v>213.73</v>
      </c>
      <c r="BL12" s="97">
        <v>1</v>
      </c>
      <c r="BM12" s="21">
        <v>60.3</v>
      </c>
      <c r="BN12" s="97">
        <v>1</v>
      </c>
      <c r="BO12" s="21">
        <f t="shared" si="4"/>
        <v>274.02999999999997</v>
      </c>
      <c r="BP12">
        <f t="shared" si="4"/>
        <v>2</v>
      </c>
      <c r="BQ12" s="21">
        <f t="shared" si="5"/>
        <v>548.05999999999995</v>
      </c>
      <c r="BR12" s="96" t="s">
        <v>113</v>
      </c>
      <c r="BS12" s="97">
        <v>98278</v>
      </c>
      <c r="BT12" s="21">
        <v>8138.21</v>
      </c>
      <c r="BU12" s="97">
        <v>0</v>
      </c>
      <c r="BV12" s="21">
        <v>14053.81</v>
      </c>
      <c r="BW12" s="97">
        <v>1</v>
      </c>
      <c r="BX12" s="21">
        <v>20865.71</v>
      </c>
      <c r="BY12" s="97">
        <v>5</v>
      </c>
      <c r="BZ12" s="21">
        <f t="shared" si="6"/>
        <v>43057.729999999996</v>
      </c>
      <c r="CA12" s="96" t="s">
        <v>113</v>
      </c>
      <c r="CB12" s="97">
        <v>98345</v>
      </c>
      <c r="CC12" s="21">
        <v>13</v>
      </c>
      <c r="CD12" s="97">
        <v>0</v>
      </c>
      <c r="CE12" s="21">
        <v>13</v>
      </c>
      <c r="CF12" s="97">
        <v>0</v>
      </c>
      <c r="CG12" s="21">
        <v>13.56</v>
      </c>
      <c r="CH12" s="97">
        <v>1</v>
      </c>
      <c r="CI12" s="21">
        <f t="shared" si="7"/>
        <v>39.56</v>
      </c>
      <c r="CJ12" s="21" t="s">
        <v>113</v>
      </c>
      <c r="CK12" s="46">
        <v>98247</v>
      </c>
      <c r="CL12" s="90">
        <v>61.11</v>
      </c>
      <c r="CM12" s="57">
        <v>2</v>
      </c>
      <c r="CN12" s="90">
        <v>0</v>
      </c>
      <c r="CO12" s="57">
        <v>0</v>
      </c>
      <c r="CP12" s="28">
        <f>+'[1]CCBPROD-CNGOR-ARREARS-ECSD-4901'!M11+'[1]CCBPROD-CNGOR-ARREARS-ECSD-4901'!O11</f>
        <v>0</v>
      </c>
      <c r="CQ12">
        <f>+'[1]CCBPROD-CNGOR-ARREARS-ECSD-4901'!N11+'[1]CCBPROD-CNGOR-ARREARS-ECSD-4901'!P11</f>
        <v>0</v>
      </c>
      <c r="CR12" s="21">
        <f t="shared" si="8"/>
        <v>61.11</v>
      </c>
      <c r="CS12" s="46" t="s">
        <v>113</v>
      </c>
      <c r="CT12" s="46">
        <v>98247</v>
      </c>
      <c r="CU12" s="109">
        <v>441.84</v>
      </c>
      <c r="CV12" s="46">
        <v>3</v>
      </c>
      <c r="CW12" s="109">
        <v>16.54</v>
      </c>
      <c r="CX12" s="46">
        <v>2</v>
      </c>
      <c r="CY12" s="21">
        <v>0</v>
      </c>
      <c r="CZ12">
        <v>0</v>
      </c>
      <c r="DA12" s="21">
        <f t="shared" si="9"/>
        <v>458.38</v>
      </c>
      <c r="DB12" s="46" t="s">
        <v>113</v>
      </c>
      <c r="DC12" s="46">
        <v>98274</v>
      </c>
      <c r="DD12" s="118">
        <v>48.3</v>
      </c>
      <c r="DE12" s="119">
        <v>0</v>
      </c>
      <c r="DF12" s="118">
        <v>12</v>
      </c>
      <c r="DG12" s="119">
        <v>1</v>
      </c>
      <c r="DH12" s="120">
        <v>0</v>
      </c>
      <c r="DI12" s="121">
        <v>0</v>
      </c>
      <c r="DJ12" s="21">
        <f t="shared" si="10"/>
        <v>60.3</v>
      </c>
      <c r="DL12">
        <v>98248</v>
      </c>
      <c r="DM12" t="s">
        <v>120</v>
      </c>
      <c r="DN12" s="21">
        <v>838.17</v>
      </c>
      <c r="DO12">
        <v>5</v>
      </c>
      <c r="DP12" s="21">
        <v>494.71</v>
      </c>
      <c r="DQ12">
        <v>2</v>
      </c>
      <c r="DR12" s="21">
        <v>87.08</v>
      </c>
      <c r="DS12">
        <v>1</v>
      </c>
      <c r="DT12" s="28">
        <f t="shared" si="11"/>
        <v>1419.9599999999998</v>
      </c>
      <c r="DU12" s="20">
        <v>98248</v>
      </c>
      <c r="DV12" t="s">
        <v>120</v>
      </c>
      <c r="DW12" s="21">
        <v>1498.89</v>
      </c>
      <c r="DX12">
        <v>7</v>
      </c>
      <c r="DY12" s="21">
        <v>266.24</v>
      </c>
      <c r="DZ12">
        <v>4</v>
      </c>
      <c r="EA12" s="21">
        <v>0</v>
      </c>
      <c r="EB12">
        <v>0</v>
      </c>
      <c r="EC12" s="28">
        <f t="shared" si="12"/>
        <v>1765.13</v>
      </c>
      <c r="ED12" s="20">
        <v>98248</v>
      </c>
      <c r="EE12" t="s">
        <v>120</v>
      </c>
      <c r="EF12" s="21">
        <v>966.44</v>
      </c>
      <c r="EG12">
        <v>3</v>
      </c>
      <c r="EH12" s="21">
        <v>1064.3</v>
      </c>
      <c r="EI12">
        <v>6</v>
      </c>
      <c r="EJ12" s="21">
        <v>194.82</v>
      </c>
      <c r="EK12">
        <v>2</v>
      </c>
      <c r="EL12" s="21">
        <f t="shared" si="13"/>
        <v>2225.56</v>
      </c>
      <c r="EM12" s="20">
        <v>98248</v>
      </c>
      <c r="EN12" t="s">
        <v>120</v>
      </c>
      <c r="EO12" s="21">
        <v>1004.76</v>
      </c>
      <c r="EP12">
        <v>6</v>
      </c>
      <c r="EQ12" s="21">
        <v>776.37</v>
      </c>
      <c r="ER12">
        <v>3</v>
      </c>
      <c r="ES12" s="21">
        <v>555.70000000000005</v>
      </c>
      <c r="ET12">
        <v>6</v>
      </c>
      <c r="EU12" s="21">
        <f t="shared" si="14"/>
        <v>2336.83</v>
      </c>
      <c r="EV12" s="100">
        <v>98247</v>
      </c>
      <c r="EW12" s="21" t="s">
        <v>120</v>
      </c>
      <c r="EX12" s="21">
        <v>378.37</v>
      </c>
      <c r="EY12" s="97">
        <v>2</v>
      </c>
      <c r="EZ12" s="21">
        <v>292.23</v>
      </c>
      <c r="FA12" s="97">
        <v>1</v>
      </c>
      <c r="FB12" s="21">
        <v>302.54000000000002</v>
      </c>
      <c r="FC12" s="97">
        <v>3</v>
      </c>
      <c r="FD12" s="21">
        <f t="shared" si="15"/>
        <v>973.1400000000001</v>
      </c>
      <c r="FE12" s="100">
        <v>98248</v>
      </c>
      <c r="FF12" s="91" t="s">
        <v>120</v>
      </c>
      <c r="FG12" s="91">
        <v>140.26</v>
      </c>
      <c r="FH12" s="101">
        <v>3</v>
      </c>
      <c r="FI12" s="91">
        <v>148.97999999999999</v>
      </c>
      <c r="FJ12" s="101">
        <v>1</v>
      </c>
      <c r="FK12" s="91">
        <v>391.27</v>
      </c>
      <c r="FL12" s="97">
        <v>3</v>
      </c>
      <c r="FM12" s="21">
        <f t="shared" si="16"/>
        <v>680.51</v>
      </c>
      <c r="FN12" s="100">
        <v>98248</v>
      </c>
      <c r="FO12" s="21" t="s">
        <v>120</v>
      </c>
      <c r="FP12" s="21">
        <v>129.56</v>
      </c>
      <c r="FQ12" s="97">
        <v>3</v>
      </c>
      <c r="FR12" s="21">
        <v>57.1</v>
      </c>
      <c r="FS12" s="97">
        <v>2</v>
      </c>
      <c r="FT12" s="21">
        <v>312.02999999999997</v>
      </c>
      <c r="FU12" s="97">
        <v>2</v>
      </c>
      <c r="FV12" s="21">
        <f t="shared" si="17"/>
        <v>498.68999999999994</v>
      </c>
      <c r="FW12" s="46">
        <v>98248</v>
      </c>
      <c r="FX12" s="21" t="s">
        <v>120</v>
      </c>
      <c r="FY12" s="109">
        <v>167.63</v>
      </c>
      <c r="FZ12" s="46">
        <v>3</v>
      </c>
      <c r="GA12" s="109">
        <v>129.56</v>
      </c>
      <c r="GB12" s="46">
        <v>3</v>
      </c>
      <c r="GC12" s="109">
        <v>369.13</v>
      </c>
      <c r="GD12" s="46">
        <v>4</v>
      </c>
      <c r="GE12" s="21">
        <f t="shared" si="18"/>
        <v>666.31999999999994</v>
      </c>
      <c r="GF12" s="80">
        <v>98248</v>
      </c>
      <c r="GG12" s="46" t="s">
        <v>120</v>
      </c>
      <c r="GH12" s="109">
        <v>247.7</v>
      </c>
      <c r="GI12" s="46">
        <v>3</v>
      </c>
      <c r="GJ12" s="109">
        <v>123.22</v>
      </c>
      <c r="GK12" s="46">
        <v>1</v>
      </c>
      <c r="GL12" s="109">
        <v>446.31</v>
      </c>
      <c r="GM12" s="46">
        <v>5</v>
      </c>
      <c r="GN12" s="21">
        <f t="shared" si="19"/>
        <v>817.23</v>
      </c>
      <c r="GO12" s="46">
        <v>98247</v>
      </c>
      <c r="GP12" s="46" t="s">
        <v>120</v>
      </c>
      <c r="GQ12" s="124">
        <v>320.58999999999997</v>
      </c>
      <c r="GR12" s="123">
        <v>3</v>
      </c>
      <c r="GS12" s="124">
        <v>119.53</v>
      </c>
      <c r="GT12" s="123">
        <v>0</v>
      </c>
      <c r="GU12" s="124">
        <v>601.51</v>
      </c>
      <c r="GV12" s="123">
        <v>5</v>
      </c>
      <c r="GW12" s="21">
        <f t="shared" si="20"/>
        <v>1041.6300000000001</v>
      </c>
      <c r="HY12" s="48" t="s">
        <v>126</v>
      </c>
      <c r="IG12">
        <v>1</v>
      </c>
      <c r="IH12">
        <v>1</v>
      </c>
      <c r="II12">
        <v>1</v>
      </c>
      <c r="IM12" t="s">
        <v>126</v>
      </c>
      <c r="IN12" s="103"/>
      <c r="IO12" s="103"/>
      <c r="IP12" s="103"/>
      <c r="IQ12" s="103"/>
      <c r="IR12" s="103"/>
      <c r="IS12" s="103"/>
      <c r="IT12" s="103"/>
      <c r="IU12" s="103">
        <v>506.03</v>
      </c>
      <c r="IV12" s="103">
        <v>1370</v>
      </c>
      <c r="IW12" s="103">
        <v>1370</v>
      </c>
      <c r="IX12" s="103"/>
      <c r="IY12" s="103"/>
    </row>
    <row r="13" spans="1:272" ht="16" x14ac:dyDescent="0.2">
      <c r="A13" t="s">
        <v>129</v>
      </c>
      <c r="B13" t="s">
        <v>113</v>
      </c>
      <c r="C13">
        <v>2</v>
      </c>
      <c r="D13" s="83">
        <v>2</v>
      </c>
      <c r="E13">
        <v>831.57</v>
      </c>
      <c r="F13">
        <v>527.08000000000004</v>
      </c>
      <c r="G13">
        <v>199.02</v>
      </c>
      <c r="H13">
        <v>1557.67</v>
      </c>
      <c r="I13">
        <v>1047.43</v>
      </c>
      <c r="J13">
        <v>0</v>
      </c>
      <c r="K13">
        <v>0</v>
      </c>
      <c r="L13">
        <v>1047.43</v>
      </c>
      <c r="M13" s="30" t="s">
        <v>71</v>
      </c>
      <c r="N13" t="s">
        <v>120</v>
      </c>
      <c r="O13">
        <v>178.32</v>
      </c>
      <c r="P13">
        <v>88.69</v>
      </c>
      <c r="Q13">
        <v>0</v>
      </c>
      <c r="R13">
        <v>518.16</v>
      </c>
      <c r="W13" s="86"/>
      <c r="Y13" t="s">
        <v>113</v>
      </c>
      <c r="Z13">
        <v>98370</v>
      </c>
      <c r="AA13" s="21">
        <v>190.32</v>
      </c>
      <c r="AB13">
        <v>1</v>
      </c>
      <c r="AC13" s="21">
        <v>0</v>
      </c>
      <c r="AD13">
        <v>0</v>
      </c>
      <c r="AE13" s="21">
        <v>0</v>
      </c>
      <c r="AF13">
        <v>0</v>
      </c>
      <c r="AG13" s="21">
        <f t="shared" si="0"/>
        <v>190.32</v>
      </c>
      <c r="AH13" s="20" t="s">
        <v>113</v>
      </c>
      <c r="AI13">
        <v>98277</v>
      </c>
      <c r="AJ13" s="21">
        <v>82405.06</v>
      </c>
      <c r="AK13">
        <v>8</v>
      </c>
      <c r="AL13" s="21">
        <v>58902.82</v>
      </c>
      <c r="AM13">
        <v>4</v>
      </c>
      <c r="AN13" s="21">
        <v>188849.88</v>
      </c>
      <c r="AO13">
        <v>23</v>
      </c>
      <c r="AP13" s="28">
        <f t="shared" si="1"/>
        <v>330157.76</v>
      </c>
      <c r="AQ13" s="20" t="s">
        <v>113</v>
      </c>
      <c r="AR13">
        <v>98310</v>
      </c>
      <c r="AS13" s="90">
        <v>4833.82</v>
      </c>
      <c r="AT13" s="57">
        <v>6</v>
      </c>
      <c r="AU13" s="90">
        <v>353.37</v>
      </c>
      <c r="AV13" s="57">
        <v>1</v>
      </c>
      <c r="AW13" s="21">
        <v>0</v>
      </c>
      <c r="AX13">
        <v>0</v>
      </c>
      <c r="AY13" s="21">
        <f t="shared" si="2"/>
        <v>5187.1899999999996</v>
      </c>
      <c r="AZ13" s="20" t="s">
        <v>113</v>
      </c>
      <c r="BA13">
        <v>98310</v>
      </c>
      <c r="BB13" s="91">
        <v>1327.63</v>
      </c>
      <c r="BC13">
        <v>3</v>
      </c>
      <c r="BD13" s="21">
        <v>534.75</v>
      </c>
      <c r="BE13">
        <v>1</v>
      </c>
      <c r="BF13" s="21">
        <v>0</v>
      </c>
      <c r="BG13">
        <v>0</v>
      </c>
      <c r="BH13" s="21">
        <f t="shared" si="3"/>
        <v>1862.38</v>
      </c>
      <c r="BI13" s="96" t="s">
        <v>113</v>
      </c>
      <c r="BJ13" s="97">
        <v>98277</v>
      </c>
      <c r="BK13" s="21">
        <v>31870.92</v>
      </c>
      <c r="BL13" s="97">
        <v>2</v>
      </c>
      <c r="BM13" s="21">
        <v>34749.29</v>
      </c>
      <c r="BN13" s="97">
        <v>2</v>
      </c>
      <c r="BO13" s="21">
        <f t="shared" si="4"/>
        <v>66620.209999999992</v>
      </c>
      <c r="BP13">
        <f t="shared" si="4"/>
        <v>4</v>
      </c>
      <c r="BQ13" s="21">
        <f t="shared" si="5"/>
        <v>133240.41999999998</v>
      </c>
      <c r="BR13" s="96" t="s">
        <v>113</v>
      </c>
      <c r="BS13" s="97">
        <v>98310</v>
      </c>
      <c r="BT13" s="21">
        <v>136.22</v>
      </c>
      <c r="BU13" s="97">
        <v>1</v>
      </c>
      <c r="BV13" s="21">
        <v>285.36</v>
      </c>
      <c r="BW13" s="97">
        <v>0</v>
      </c>
      <c r="BX13" s="21">
        <v>141.31</v>
      </c>
      <c r="BY13" s="97">
        <v>1</v>
      </c>
      <c r="BZ13" s="21">
        <f t="shared" si="6"/>
        <v>562.8900000000001</v>
      </c>
      <c r="CA13" s="96" t="s">
        <v>113</v>
      </c>
      <c r="CB13" s="97">
        <v>98370</v>
      </c>
      <c r="CC13" s="21">
        <v>13</v>
      </c>
      <c r="CD13" s="97">
        <v>1</v>
      </c>
      <c r="CE13" s="21">
        <v>0</v>
      </c>
      <c r="CF13" s="97">
        <v>0</v>
      </c>
      <c r="CG13" s="21">
        <v>0</v>
      </c>
      <c r="CH13" s="97">
        <v>0</v>
      </c>
      <c r="CI13" s="21">
        <f t="shared" si="7"/>
        <v>13</v>
      </c>
      <c r="CJ13" s="21" t="s">
        <v>113</v>
      </c>
      <c r="CK13" s="46">
        <v>98273</v>
      </c>
      <c r="CL13" s="90">
        <v>4316.93</v>
      </c>
      <c r="CM13" s="57">
        <v>8</v>
      </c>
      <c r="CN13" s="90">
        <v>0</v>
      </c>
      <c r="CO13" s="57">
        <v>0</v>
      </c>
      <c r="CP13" s="28">
        <f>+'[1]CCBPROD-CNGOR-ARREARS-ECSD-4901'!M12+'[1]CCBPROD-CNGOR-ARREARS-ECSD-4901'!O12</f>
        <v>0</v>
      </c>
      <c r="CQ13">
        <f>+'[1]CCBPROD-CNGOR-ARREARS-ECSD-4901'!N12+'[1]CCBPROD-CNGOR-ARREARS-ECSD-4901'!P12</f>
        <v>0</v>
      </c>
      <c r="CR13" s="21">
        <f t="shared" si="8"/>
        <v>4316.93</v>
      </c>
      <c r="CS13" s="46" t="s">
        <v>113</v>
      </c>
      <c r="CT13" s="46">
        <v>98248</v>
      </c>
      <c r="CU13" s="109">
        <v>51.88</v>
      </c>
      <c r="CV13" s="46">
        <v>1</v>
      </c>
      <c r="CW13" s="109">
        <v>0</v>
      </c>
      <c r="CX13" s="46">
        <v>0</v>
      </c>
      <c r="CY13" s="21">
        <v>0</v>
      </c>
      <c r="CZ13">
        <v>0</v>
      </c>
      <c r="DA13" s="21">
        <f t="shared" si="9"/>
        <v>51.88</v>
      </c>
      <c r="DB13" s="46" t="s">
        <v>113</v>
      </c>
      <c r="DC13" s="46">
        <v>98277</v>
      </c>
      <c r="DD13" s="118">
        <v>28217.74</v>
      </c>
      <c r="DE13" s="119">
        <v>6</v>
      </c>
      <c r="DF13" s="118">
        <v>5528.68</v>
      </c>
      <c r="DG13" s="119">
        <v>1</v>
      </c>
      <c r="DH13" s="120">
        <v>108226.92</v>
      </c>
      <c r="DI13" s="121">
        <v>17</v>
      </c>
      <c r="DJ13" s="21">
        <f t="shared" si="10"/>
        <v>141973.34</v>
      </c>
      <c r="DL13">
        <v>98257</v>
      </c>
      <c r="DM13" t="s">
        <v>120</v>
      </c>
      <c r="DN13" s="21">
        <v>174.97</v>
      </c>
      <c r="DO13">
        <v>2</v>
      </c>
      <c r="DP13" s="21">
        <v>0</v>
      </c>
      <c r="DQ13">
        <v>0</v>
      </c>
      <c r="DR13" s="21">
        <v>0</v>
      </c>
      <c r="DS13">
        <v>0</v>
      </c>
      <c r="DT13" s="28">
        <f t="shared" si="11"/>
        <v>174.97</v>
      </c>
      <c r="DU13" s="20">
        <v>98257</v>
      </c>
      <c r="DV13" t="s">
        <v>120</v>
      </c>
      <c r="DW13" s="21">
        <v>211.95</v>
      </c>
      <c r="DX13">
        <v>0</v>
      </c>
      <c r="DY13" s="21">
        <v>174.97</v>
      </c>
      <c r="DZ13">
        <v>2</v>
      </c>
      <c r="EA13" s="21">
        <v>0</v>
      </c>
      <c r="EB13">
        <v>0</v>
      </c>
      <c r="EC13" s="28">
        <f t="shared" si="12"/>
        <v>386.91999999999996</v>
      </c>
      <c r="ED13" s="20">
        <v>98257</v>
      </c>
      <c r="EE13" t="s">
        <v>120</v>
      </c>
      <c r="EF13" s="21">
        <v>159.13</v>
      </c>
      <c r="EG13">
        <v>1</v>
      </c>
      <c r="EH13" s="21">
        <v>136.56</v>
      </c>
      <c r="EI13">
        <v>1</v>
      </c>
      <c r="EJ13" s="21">
        <v>100.36</v>
      </c>
      <c r="EK13">
        <v>1</v>
      </c>
      <c r="EL13" s="21">
        <f t="shared" si="13"/>
        <v>396.05</v>
      </c>
      <c r="EM13" s="20">
        <v>98257</v>
      </c>
      <c r="EN13" t="s">
        <v>120</v>
      </c>
      <c r="EO13" s="21">
        <v>105.97</v>
      </c>
      <c r="EP13">
        <v>1</v>
      </c>
      <c r="EQ13" s="21">
        <v>31.37</v>
      </c>
      <c r="ER13">
        <v>1</v>
      </c>
      <c r="ES13" s="21">
        <v>0</v>
      </c>
      <c r="ET13">
        <v>0</v>
      </c>
      <c r="EU13" s="21">
        <f t="shared" si="14"/>
        <v>137.34</v>
      </c>
      <c r="EV13" s="100">
        <v>98248</v>
      </c>
      <c r="EW13" s="21" t="s">
        <v>120</v>
      </c>
      <c r="EX13" s="21">
        <v>496.84</v>
      </c>
      <c r="EY13" s="97">
        <v>3</v>
      </c>
      <c r="EZ13" s="21">
        <v>551.32000000000005</v>
      </c>
      <c r="FA13" s="97">
        <v>5</v>
      </c>
      <c r="FB13" s="21">
        <v>577.87</v>
      </c>
      <c r="FC13" s="97">
        <v>5</v>
      </c>
      <c r="FD13" s="21">
        <f t="shared" si="15"/>
        <v>1626.0300000000002</v>
      </c>
      <c r="FE13" s="100">
        <v>98257</v>
      </c>
      <c r="FF13" s="91" t="s">
        <v>120</v>
      </c>
      <c r="FG13" s="91">
        <v>52.9</v>
      </c>
      <c r="FH13" s="101">
        <v>1</v>
      </c>
      <c r="FI13" s="91">
        <v>53.06</v>
      </c>
      <c r="FJ13" s="101">
        <v>0</v>
      </c>
      <c r="FK13" s="91">
        <v>63.14</v>
      </c>
      <c r="FL13" s="97">
        <v>1</v>
      </c>
      <c r="FM13" s="21">
        <f t="shared" si="16"/>
        <v>169.10000000000002</v>
      </c>
      <c r="FN13" s="100">
        <v>98257</v>
      </c>
      <c r="FO13" s="21" t="s">
        <v>120</v>
      </c>
      <c r="FP13" s="21">
        <v>12.76</v>
      </c>
      <c r="FQ13" s="97">
        <v>2</v>
      </c>
      <c r="FR13" s="21">
        <v>0</v>
      </c>
      <c r="FS13" s="97">
        <v>0</v>
      </c>
      <c r="FT13" s="21">
        <v>0</v>
      </c>
      <c r="FU13" s="97">
        <v>0</v>
      </c>
      <c r="FV13" s="21">
        <f t="shared" si="17"/>
        <v>12.76</v>
      </c>
      <c r="FW13" s="46">
        <v>98257</v>
      </c>
      <c r="FX13" s="21" t="s">
        <v>120</v>
      </c>
      <c r="FY13" s="109">
        <v>24.73</v>
      </c>
      <c r="FZ13" s="46">
        <v>1</v>
      </c>
      <c r="GA13" s="109">
        <v>9.44</v>
      </c>
      <c r="GB13" s="46">
        <v>1</v>
      </c>
      <c r="GC13" s="109">
        <v>0</v>
      </c>
      <c r="GD13" s="46">
        <v>0</v>
      </c>
      <c r="GE13" s="21">
        <f t="shared" si="18"/>
        <v>34.17</v>
      </c>
      <c r="GF13" s="80">
        <v>98264</v>
      </c>
      <c r="GG13" s="46" t="s">
        <v>120</v>
      </c>
      <c r="GH13" s="109">
        <v>194.07</v>
      </c>
      <c r="GI13" s="46">
        <v>2</v>
      </c>
      <c r="GJ13" s="109">
        <v>165.98</v>
      </c>
      <c r="GK13" s="46">
        <v>3</v>
      </c>
      <c r="GL13" s="109">
        <v>93.4</v>
      </c>
      <c r="GM13" s="46">
        <v>4</v>
      </c>
      <c r="GN13" s="21">
        <f t="shared" si="19"/>
        <v>453.44999999999993</v>
      </c>
      <c r="GO13" s="46">
        <v>98248</v>
      </c>
      <c r="GP13" s="46" t="s">
        <v>120</v>
      </c>
      <c r="GQ13" s="124">
        <v>1082.3399999999999</v>
      </c>
      <c r="GR13" s="123">
        <v>10</v>
      </c>
      <c r="GS13" s="124">
        <v>212.96</v>
      </c>
      <c r="GT13" s="123">
        <v>1</v>
      </c>
      <c r="GU13" s="124">
        <v>510.18</v>
      </c>
      <c r="GV13" s="123">
        <v>5</v>
      </c>
      <c r="GW13" s="21">
        <f t="shared" si="20"/>
        <v>1805.48</v>
      </c>
      <c r="HY13" s="48" t="s">
        <v>57</v>
      </c>
      <c r="IM13" s="105" t="s">
        <v>57</v>
      </c>
      <c r="IN13" s="104"/>
      <c r="IO13" s="104"/>
      <c r="IP13" s="104"/>
      <c r="IQ13" s="104"/>
      <c r="IR13" s="104"/>
      <c r="IS13" s="104"/>
      <c r="IT13" s="104"/>
      <c r="IU13" s="104"/>
      <c r="IV13" s="104"/>
      <c r="IW13" s="104"/>
      <c r="IX13" s="104"/>
      <c r="IY13" s="104"/>
    </row>
    <row r="14" spans="1:272" ht="16" x14ac:dyDescent="0.2">
      <c r="A14" t="s">
        <v>115</v>
      </c>
      <c r="B14" t="s">
        <v>113</v>
      </c>
      <c r="C14">
        <v>7</v>
      </c>
      <c r="D14" s="83">
        <v>5</v>
      </c>
      <c r="E14">
        <v>5074.6400000000003</v>
      </c>
      <c r="F14">
        <v>0</v>
      </c>
      <c r="G14">
        <v>0</v>
      </c>
      <c r="H14">
        <v>5074.6400000000003</v>
      </c>
      <c r="I14">
        <v>3754.24</v>
      </c>
      <c r="J14">
        <v>0</v>
      </c>
      <c r="K14">
        <v>0</v>
      </c>
      <c r="L14">
        <v>3754.24</v>
      </c>
      <c r="M14" s="30" t="s">
        <v>129</v>
      </c>
      <c r="N14" t="s">
        <v>120</v>
      </c>
      <c r="O14">
        <v>100.98</v>
      </c>
      <c r="P14">
        <v>0</v>
      </c>
      <c r="Q14">
        <v>0</v>
      </c>
      <c r="R14">
        <v>256.14999999999998</v>
      </c>
      <c r="S14">
        <v>1696.25</v>
      </c>
      <c r="T14">
        <v>100.98</v>
      </c>
      <c r="U14">
        <v>0</v>
      </c>
      <c r="V14">
        <v>2917.21</v>
      </c>
      <c r="W14" s="86"/>
      <c r="Y14" t="s">
        <v>113</v>
      </c>
      <c r="Z14">
        <v>98383</v>
      </c>
      <c r="AA14" s="21">
        <v>450.33</v>
      </c>
      <c r="AB14">
        <v>2</v>
      </c>
      <c r="AC14" s="21">
        <v>0</v>
      </c>
      <c r="AD14">
        <v>0</v>
      </c>
      <c r="AE14" s="21">
        <v>0</v>
      </c>
      <c r="AF14">
        <v>0</v>
      </c>
      <c r="AG14" s="21">
        <f t="shared" si="0"/>
        <v>450.33</v>
      </c>
      <c r="AH14" s="20" t="s">
        <v>113</v>
      </c>
      <c r="AI14">
        <v>98278</v>
      </c>
      <c r="AJ14" s="21">
        <v>31000.33</v>
      </c>
      <c r="AK14">
        <v>1</v>
      </c>
      <c r="AL14" s="21">
        <v>20703.439999999999</v>
      </c>
      <c r="AM14">
        <v>0</v>
      </c>
      <c r="AN14" s="21">
        <v>65675.95</v>
      </c>
      <c r="AO14">
        <v>6</v>
      </c>
      <c r="AP14" s="28">
        <f t="shared" si="1"/>
        <v>117379.72</v>
      </c>
      <c r="AQ14" s="20" t="s">
        <v>113</v>
      </c>
      <c r="AR14">
        <v>98312</v>
      </c>
      <c r="AS14" s="90">
        <v>8444.1299999999992</v>
      </c>
      <c r="AT14" s="57">
        <v>0</v>
      </c>
      <c r="AU14" s="90">
        <v>6764.42</v>
      </c>
      <c r="AV14" s="57">
        <v>4</v>
      </c>
      <c r="AW14" s="21">
        <v>9130.48</v>
      </c>
      <c r="AX14">
        <v>5</v>
      </c>
      <c r="AY14" s="21">
        <f t="shared" si="2"/>
        <v>24339.03</v>
      </c>
      <c r="AZ14" s="20" t="s">
        <v>113</v>
      </c>
      <c r="BA14">
        <v>98312</v>
      </c>
      <c r="BB14" s="91">
        <v>8971.99</v>
      </c>
      <c r="BC14">
        <v>5</v>
      </c>
      <c r="BD14" s="21">
        <v>7533.19</v>
      </c>
      <c r="BE14">
        <v>3</v>
      </c>
      <c r="BF14" s="21">
        <v>7307.78</v>
      </c>
      <c r="BG14">
        <v>6</v>
      </c>
      <c r="BH14" s="21">
        <f t="shared" si="3"/>
        <v>23812.959999999999</v>
      </c>
      <c r="BI14" s="96" t="s">
        <v>113</v>
      </c>
      <c r="BJ14" s="97">
        <v>98278</v>
      </c>
      <c r="BK14" s="21">
        <v>14358.88</v>
      </c>
      <c r="BL14" s="97">
        <v>1</v>
      </c>
      <c r="BM14" s="21">
        <v>18189.05</v>
      </c>
      <c r="BN14" s="97">
        <v>0</v>
      </c>
      <c r="BO14" s="21">
        <f t="shared" si="4"/>
        <v>32547.93</v>
      </c>
      <c r="BP14">
        <f t="shared" si="4"/>
        <v>1</v>
      </c>
      <c r="BQ14" s="21">
        <f t="shared" si="5"/>
        <v>65095.86</v>
      </c>
      <c r="BR14" s="96" t="s">
        <v>113</v>
      </c>
      <c r="BS14" s="97">
        <v>98312</v>
      </c>
      <c r="BT14" s="21">
        <v>1672.97</v>
      </c>
      <c r="BU14" s="97">
        <v>5</v>
      </c>
      <c r="BV14" s="21">
        <v>2237.1799999999998</v>
      </c>
      <c r="BW14" s="97">
        <v>1</v>
      </c>
      <c r="BX14" s="21">
        <v>16276.79</v>
      </c>
      <c r="BY14" s="97">
        <v>7</v>
      </c>
      <c r="BZ14" s="21">
        <f t="shared" si="6"/>
        <v>20186.940000000002</v>
      </c>
      <c r="CA14" s="96" t="s">
        <v>113</v>
      </c>
      <c r="CB14" s="97">
        <v>98383</v>
      </c>
      <c r="CC14" s="21">
        <v>45.64</v>
      </c>
      <c r="CD14" s="97">
        <v>3</v>
      </c>
      <c r="CE14" s="21">
        <v>0</v>
      </c>
      <c r="CF14" s="97">
        <v>0</v>
      </c>
      <c r="CG14" s="21">
        <v>0</v>
      </c>
      <c r="CH14" s="97">
        <v>0</v>
      </c>
      <c r="CI14" s="21">
        <f t="shared" si="7"/>
        <v>45.64</v>
      </c>
      <c r="CJ14" s="21" t="s">
        <v>113</v>
      </c>
      <c r="CK14" s="46">
        <v>98274</v>
      </c>
      <c r="CL14" s="90">
        <v>15.89</v>
      </c>
      <c r="CM14" s="57">
        <v>0</v>
      </c>
      <c r="CN14" s="90">
        <v>16.79</v>
      </c>
      <c r="CO14" s="57">
        <v>0</v>
      </c>
      <c r="CP14" s="28">
        <f>+'[1]CCBPROD-CNGOR-ARREARS-ECSD-4901'!M13+'[1]CCBPROD-CNGOR-ARREARS-ECSD-4901'!O13</f>
        <v>27.62</v>
      </c>
      <c r="CQ14">
        <f>+'[1]CCBPROD-CNGOR-ARREARS-ECSD-4901'!N13+'[1]CCBPROD-CNGOR-ARREARS-ECSD-4901'!P13</f>
        <v>1</v>
      </c>
      <c r="CR14" s="21">
        <f t="shared" si="8"/>
        <v>60.3</v>
      </c>
      <c r="CS14" s="46" t="s">
        <v>113</v>
      </c>
      <c r="CT14" s="46">
        <v>98264</v>
      </c>
      <c r="CU14" s="109">
        <v>613.24</v>
      </c>
      <c r="CV14" s="46">
        <v>7</v>
      </c>
      <c r="CW14" s="109">
        <v>0</v>
      </c>
      <c r="CX14" s="46">
        <v>0</v>
      </c>
      <c r="CY14" s="21">
        <v>0</v>
      </c>
      <c r="CZ14">
        <v>0</v>
      </c>
      <c r="DA14" s="21">
        <f t="shared" si="9"/>
        <v>613.24</v>
      </c>
      <c r="DB14" s="46" t="s">
        <v>113</v>
      </c>
      <c r="DC14" s="46">
        <v>98278</v>
      </c>
      <c r="DD14" s="118">
        <v>16616.080000000002</v>
      </c>
      <c r="DE14" s="119">
        <v>3</v>
      </c>
      <c r="DF14" s="118">
        <v>7141.32</v>
      </c>
      <c r="DG14" s="119">
        <v>1</v>
      </c>
      <c r="DH14" s="120">
        <v>25596.82</v>
      </c>
      <c r="DI14" s="121">
        <v>3</v>
      </c>
      <c r="DJ14" s="21">
        <f t="shared" si="10"/>
        <v>49354.22</v>
      </c>
      <c r="DL14">
        <v>98264</v>
      </c>
      <c r="DM14" t="s">
        <v>120</v>
      </c>
      <c r="DN14" s="21">
        <v>519.78</v>
      </c>
      <c r="DO14">
        <v>3</v>
      </c>
      <c r="DP14" s="21">
        <v>478.12</v>
      </c>
      <c r="DQ14">
        <v>1</v>
      </c>
      <c r="DR14" s="21">
        <v>0</v>
      </c>
      <c r="DS14">
        <v>0</v>
      </c>
      <c r="DT14" s="28">
        <f t="shared" si="11"/>
        <v>997.9</v>
      </c>
      <c r="DU14" s="20">
        <v>98264</v>
      </c>
      <c r="DV14" t="s">
        <v>120</v>
      </c>
      <c r="DW14" s="21">
        <v>305.22000000000003</v>
      </c>
      <c r="DX14">
        <v>2</v>
      </c>
      <c r="DY14" s="21">
        <v>24.25</v>
      </c>
      <c r="DZ14">
        <v>1</v>
      </c>
      <c r="EA14" s="21">
        <v>0</v>
      </c>
      <c r="EB14">
        <v>0</v>
      </c>
      <c r="EC14" s="28">
        <f t="shared" si="12"/>
        <v>329.47</v>
      </c>
      <c r="ED14" s="20">
        <v>98264</v>
      </c>
      <c r="EE14" t="s">
        <v>120</v>
      </c>
      <c r="EF14" s="21">
        <v>903.9</v>
      </c>
      <c r="EG14">
        <v>2</v>
      </c>
      <c r="EH14" s="21">
        <v>328</v>
      </c>
      <c r="EI14">
        <v>4</v>
      </c>
      <c r="EJ14" s="21">
        <v>0</v>
      </c>
      <c r="EK14">
        <v>0</v>
      </c>
      <c r="EL14" s="21">
        <f t="shared" si="13"/>
        <v>1231.9000000000001</v>
      </c>
      <c r="EM14" s="20">
        <v>98264</v>
      </c>
      <c r="EN14" t="s">
        <v>120</v>
      </c>
      <c r="EO14" s="21">
        <v>496.73</v>
      </c>
      <c r="EP14">
        <v>1</v>
      </c>
      <c r="EQ14" s="21">
        <v>891.15</v>
      </c>
      <c r="ER14">
        <v>4</v>
      </c>
      <c r="ES14" s="21">
        <v>191.59</v>
      </c>
      <c r="ET14">
        <v>2</v>
      </c>
      <c r="EU14" s="21">
        <f t="shared" si="14"/>
        <v>1579.47</v>
      </c>
      <c r="EV14" s="100">
        <v>98257</v>
      </c>
      <c r="EW14" s="21" t="s">
        <v>120</v>
      </c>
      <c r="EX14" s="21">
        <v>71.23</v>
      </c>
      <c r="EY14" s="97">
        <v>0</v>
      </c>
      <c r="EZ14" s="21">
        <v>105.97</v>
      </c>
      <c r="FA14" s="97">
        <v>1</v>
      </c>
      <c r="FB14" s="21">
        <v>31.37</v>
      </c>
      <c r="FC14" s="97">
        <v>1</v>
      </c>
      <c r="FD14" s="21">
        <f t="shared" si="15"/>
        <v>208.57</v>
      </c>
      <c r="FE14" s="100">
        <v>98264</v>
      </c>
      <c r="FF14" s="91" t="s">
        <v>120</v>
      </c>
      <c r="FG14" s="91">
        <v>150.88999999999999</v>
      </c>
      <c r="FH14" s="101">
        <v>1</v>
      </c>
      <c r="FI14" s="91">
        <v>181.97</v>
      </c>
      <c r="FJ14" s="101">
        <v>0</v>
      </c>
      <c r="FK14" s="91">
        <v>879.53</v>
      </c>
      <c r="FL14" s="97">
        <v>5</v>
      </c>
      <c r="FM14" s="21">
        <f t="shared" si="16"/>
        <v>1212.3899999999999</v>
      </c>
      <c r="FN14" s="100">
        <v>98264</v>
      </c>
      <c r="FO14" s="21" t="s">
        <v>120</v>
      </c>
      <c r="FP14" s="21">
        <v>108.35</v>
      </c>
      <c r="FQ14" s="97">
        <v>4</v>
      </c>
      <c r="FR14" s="21">
        <v>14.95</v>
      </c>
      <c r="FS14" s="97">
        <v>0</v>
      </c>
      <c r="FT14" s="21">
        <v>102.55</v>
      </c>
      <c r="FU14" s="97">
        <v>1</v>
      </c>
      <c r="FV14" s="21">
        <f t="shared" si="17"/>
        <v>225.85</v>
      </c>
      <c r="FW14" s="46">
        <v>98264</v>
      </c>
      <c r="FX14" s="21" t="s">
        <v>120</v>
      </c>
      <c r="FY14" s="109">
        <v>144.11000000000001</v>
      </c>
      <c r="FZ14" s="46">
        <v>2</v>
      </c>
      <c r="GA14" s="109">
        <v>108.35</v>
      </c>
      <c r="GB14" s="46">
        <v>4</v>
      </c>
      <c r="GC14" s="109">
        <v>117.5</v>
      </c>
      <c r="GD14" s="46">
        <v>1</v>
      </c>
      <c r="GE14" s="21">
        <f t="shared" si="18"/>
        <v>369.96000000000004</v>
      </c>
      <c r="GF14" s="80">
        <v>98273</v>
      </c>
      <c r="GG14" s="46" t="s">
        <v>120</v>
      </c>
      <c r="GH14" s="109">
        <v>326.08999999999997</v>
      </c>
      <c r="GI14" s="46">
        <v>5</v>
      </c>
      <c r="GJ14" s="109">
        <v>131.5</v>
      </c>
      <c r="GK14" s="46">
        <v>3</v>
      </c>
      <c r="GL14" s="109">
        <v>105.66</v>
      </c>
      <c r="GM14" s="46">
        <v>3</v>
      </c>
      <c r="GN14" s="21">
        <f t="shared" si="19"/>
        <v>563.25</v>
      </c>
      <c r="GO14" s="46">
        <v>98264</v>
      </c>
      <c r="GP14" s="46" t="s">
        <v>120</v>
      </c>
      <c r="GQ14" s="124">
        <v>1158.96</v>
      </c>
      <c r="GR14" s="123">
        <v>10</v>
      </c>
      <c r="GS14" s="124">
        <v>140.57</v>
      </c>
      <c r="GT14" s="123">
        <v>1</v>
      </c>
      <c r="GU14" s="124">
        <v>145.32</v>
      </c>
      <c r="GV14" s="123">
        <v>5</v>
      </c>
      <c r="GW14" s="21">
        <f t="shared" si="20"/>
        <v>1444.85</v>
      </c>
      <c r="HY14" s="48">
        <v>98247</v>
      </c>
      <c r="IB14">
        <v>2</v>
      </c>
      <c r="IF14">
        <v>2</v>
      </c>
      <c r="IG14">
        <v>1</v>
      </c>
      <c r="IH14">
        <v>1</v>
      </c>
      <c r="II14">
        <v>2</v>
      </c>
      <c r="IJ14">
        <v>1</v>
      </c>
      <c r="IK14">
        <v>1</v>
      </c>
      <c r="IM14" s="106">
        <v>98247</v>
      </c>
      <c r="IN14" s="103"/>
      <c r="IO14" s="103"/>
      <c r="IP14" s="103">
        <v>1669.2</v>
      </c>
      <c r="IQ14" s="103"/>
      <c r="IR14" s="103"/>
      <c r="IS14" s="103"/>
      <c r="IT14" s="103">
        <v>664.79</v>
      </c>
      <c r="IU14" s="103">
        <v>192.06</v>
      </c>
      <c r="IV14" s="103">
        <v>806.23</v>
      </c>
      <c r="IW14" s="103">
        <v>577.95000000000005</v>
      </c>
      <c r="IX14" s="103">
        <v>281.87</v>
      </c>
      <c r="IY14" s="103">
        <v>58.84</v>
      </c>
    </row>
    <row r="15" spans="1:272" ht="16" x14ac:dyDescent="0.2">
      <c r="A15" t="s">
        <v>131</v>
      </c>
      <c r="B15" t="s">
        <v>113</v>
      </c>
      <c r="C15">
        <v>1</v>
      </c>
      <c r="D15" s="83">
        <v>1</v>
      </c>
      <c r="E15">
        <v>60.3</v>
      </c>
      <c r="F15">
        <v>0</v>
      </c>
      <c r="G15">
        <v>0</v>
      </c>
      <c r="H15">
        <v>60.3</v>
      </c>
      <c r="I15">
        <v>60.3</v>
      </c>
      <c r="J15">
        <v>0</v>
      </c>
      <c r="K15">
        <v>0</v>
      </c>
      <c r="L15">
        <v>60.3</v>
      </c>
      <c r="M15" s="30" t="s">
        <v>130</v>
      </c>
      <c r="N15" t="s">
        <v>120</v>
      </c>
      <c r="O15">
        <v>18.399999999999999</v>
      </c>
      <c r="P15">
        <v>0</v>
      </c>
      <c r="Q15">
        <v>0</v>
      </c>
      <c r="R15">
        <v>189.24</v>
      </c>
      <c r="S15">
        <v>302.55</v>
      </c>
      <c r="T15">
        <v>18.399999999999999</v>
      </c>
      <c r="U15">
        <v>0</v>
      </c>
      <c r="V15">
        <v>650.26</v>
      </c>
      <c r="W15" s="86"/>
      <c r="Y15" t="s">
        <v>113</v>
      </c>
      <c r="Z15">
        <v>98584</v>
      </c>
      <c r="AA15" s="21">
        <v>26774.79</v>
      </c>
      <c r="AB15">
        <v>0</v>
      </c>
      <c r="AC15" s="21">
        <v>36971.26</v>
      </c>
      <c r="AD15">
        <v>11</v>
      </c>
      <c r="AE15" s="21">
        <v>21000.43</v>
      </c>
      <c r="AF15">
        <v>4</v>
      </c>
      <c r="AG15" s="21">
        <f t="shared" si="0"/>
        <v>84746.48000000001</v>
      </c>
      <c r="AH15" s="20" t="s">
        <v>113</v>
      </c>
      <c r="AI15">
        <v>98310</v>
      </c>
      <c r="AJ15" s="21">
        <v>8157.23</v>
      </c>
      <c r="AK15">
        <v>3</v>
      </c>
      <c r="AL15" s="21">
        <v>1196.8900000000001</v>
      </c>
      <c r="AM15">
        <v>0</v>
      </c>
      <c r="AN15" s="21">
        <v>58.25</v>
      </c>
      <c r="AO15">
        <v>1</v>
      </c>
      <c r="AP15" s="28">
        <f t="shared" si="1"/>
        <v>9412.369999999999</v>
      </c>
      <c r="AQ15" s="20" t="s">
        <v>113</v>
      </c>
      <c r="AR15">
        <v>98383</v>
      </c>
      <c r="AS15" s="90">
        <v>148.02000000000001</v>
      </c>
      <c r="AT15" s="57">
        <v>0</v>
      </c>
      <c r="AU15" s="90">
        <v>64.83</v>
      </c>
      <c r="AV15" s="57">
        <v>1</v>
      </c>
      <c r="AW15" s="21">
        <v>0</v>
      </c>
      <c r="AX15">
        <v>0</v>
      </c>
      <c r="AY15" s="21">
        <f t="shared" si="2"/>
        <v>212.85000000000002</v>
      </c>
      <c r="AZ15" s="20" t="s">
        <v>113</v>
      </c>
      <c r="BA15">
        <v>98345</v>
      </c>
      <c r="BB15" s="91">
        <v>42.42</v>
      </c>
      <c r="BC15">
        <v>1</v>
      </c>
      <c r="BD15" s="21">
        <v>0</v>
      </c>
      <c r="BE15">
        <v>0</v>
      </c>
      <c r="BF15" s="21">
        <v>0</v>
      </c>
      <c r="BG15">
        <v>0</v>
      </c>
      <c r="BH15" s="21">
        <f t="shared" si="3"/>
        <v>42.42</v>
      </c>
      <c r="BI15" s="96" t="s">
        <v>113</v>
      </c>
      <c r="BJ15" s="97">
        <v>98292</v>
      </c>
      <c r="BK15" s="21">
        <v>29.88</v>
      </c>
      <c r="BL15" s="97">
        <v>1</v>
      </c>
      <c r="BM15" s="21">
        <v>0</v>
      </c>
      <c r="BN15" s="97">
        <v>0</v>
      </c>
      <c r="BO15" s="21">
        <f t="shared" si="4"/>
        <v>29.88</v>
      </c>
      <c r="BP15">
        <f t="shared" si="4"/>
        <v>1</v>
      </c>
      <c r="BQ15" s="21">
        <f t="shared" si="5"/>
        <v>59.76</v>
      </c>
      <c r="BR15" s="96" t="s">
        <v>113</v>
      </c>
      <c r="BS15" s="97">
        <v>98337</v>
      </c>
      <c r="BT15" s="21">
        <v>165.24</v>
      </c>
      <c r="BU15" s="97">
        <v>1</v>
      </c>
      <c r="BV15" s="21">
        <v>0</v>
      </c>
      <c r="BW15" s="97">
        <v>0</v>
      </c>
      <c r="BX15" s="21">
        <v>0</v>
      </c>
      <c r="BY15" s="97">
        <v>0</v>
      </c>
      <c r="BZ15" s="21">
        <f t="shared" si="6"/>
        <v>165.24</v>
      </c>
      <c r="CA15" s="96" t="s">
        <v>113</v>
      </c>
      <c r="CB15" s="97">
        <v>98520</v>
      </c>
      <c r="CC15" s="21">
        <v>162.94</v>
      </c>
      <c r="CD15" s="97">
        <v>3</v>
      </c>
      <c r="CE15" s="21">
        <v>0</v>
      </c>
      <c r="CF15" s="97">
        <v>0</v>
      </c>
      <c r="CG15" s="21">
        <v>0</v>
      </c>
      <c r="CH15" s="97">
        <v>0</v>
      </c>
      <c r="CI15" s="21">
        <f t="shared" si="7"/>
        <v>162.94</v>
      </c>
      <c r="CJ15" s="21" t="s">
        <v>113</v>
      </c>
      <c r="CK15" s="46">
        <v>98277</v>
      </c>
      <c r="CL15" s="90">
        <v>8214.18</v>
      </c>
      <c r="CM15" s="57">
        <v>2</v>
      </c>
      <c r="CN15" s="90">
        <v>4071.14</v>
      </c>
      <c r="CO15" s="57">
        <v>0</v>
      </c>
      <c r="CP15" s="28">
        <f>+'[1]CCBPROD-CNGOR-ARREARS-ECSD-4901'!M14+'[1]CCBPROD-CNGOR-ARREARS-ECSD-4901'!O14</f>
        <v>127046.75</v>
      </c>
      <c r="CQ15">
        <f>+'[1]CCBPROD-CNGOR-ARREARS-ECSD-4901'!N14+'[1]CCBPROD-CNGOR-ARREARS-ECSD-4901'!P14</f>
        <v>21</v>
      </c>
      <c r="CR15" s="21">
        <f t="shared" si="8"/>
        <v>139332.07</v>
      </c>
      <c r="CS15" s="46" t="s">
        <v>113</v>
      </c>
      <c r="CT15" s="46">
        <v>98273</v>
      </c>
      <c r="CU15" s="109">
        <v>429.72</v>
      </c>
      <c r="CV15" s="46">
        <v>1</v>
      </c>
      <c r="CW15" s="109">
        <v>0</v>
      </c>
      <c r="CX15" s="46">
        <v>0</v>
      </c>
      <c r="CY15" s="21">
        <v>0</v>
      </c>
      <c r="CZ15">
        <v>0</v>
      </c>
      <c r="DA15" s="21">
        <f t="shared" si="9"/>
        <v>429.72</v>
      </c>
      <c r="DB15" s="46" t="s">
        <v>113</v>
      </c>
      <c r="DC15" s="46">
        <v>98310</v>
      </c>
      <c r="DD15" s="118">
        <v>3205.48</v>
      </c>
      <c r="DE15" s="119">
        <v>5</v>
      </c>
      <c r="DF15" s="118">
        <v>0</v>
      </c>
      <c r="DG15" s="119">
        <v>0</v>
      </c>
      <c r="DH15" s="120">
        <v>0</v>
      </c>
      <c r="DI15" s="121">
        <v>0</v>
      </c>
      <c r="DJ15" s="21">
        <f t="shared" si="10"/>
        <v>3205.48</v>
      </c>
      <c r="DL15">
        <v>98271</v>
      </c>
      <c r="DM15" t="s">
        <v>120</v>
      </c>
      <c r="DN15" s="21">
        <v>192.94</v>
      </c>
      <c r="DO15">
        <v>1</v>
      </c>
      <c r="DP15" s="21">
        <v>170.84</v>
      </c>
      <c r="DQ15">
        <v>0</v>
      </c>
      <c r="DR15" s="21">
        <v>18.399999999999999</v>
      </c>
      <c r="DS15">
        <v>1</v>
      </c>
      <c r="DT15" s="28">
        <f t="shared" si="11"/>
        <v>382.17999999999995</v>
      </c>
      <c r="DU15" s="20">
        <v>98273</v>
      </c>
      <c r="DV15" t="s">
        <v>120</v>
      </c>
      <c r="DW15" s="21">
        <v>1391.73</v>
      </c>
      <c r="DX15">
        <v>7</v>
      </c>
      <c r="DY15" s="21">
        <v>186.65</v>
      </c>
      <c r="DZ15">
        <v>1</v>
      </c>
      <c r="EA15" s="21">
        <v>253.01</v>
      </c>
      <c r="EB15">
        <v>3</v>
      </c>
      <c r="EC15" s="28">
        <f t="shared" si="12"/>
        <v>1831.39</v>
      </c>
      <c r="ED15" s="20">
        <v>98273</v>
      </c>
      <c r="EE15" t="s">
        <v>120</v>
      </c>
      <c r="EF15" s="21">
        <v>1358.52</v>
      </c>
      <c r="EG15">
        <v>5</v>
      </c>
      <c r="EH15" s="21">
        <v>1528.31</v>
      </c>
      <c r="EI15">
        <v>8</v>
      </c>
      <c r="EJ15" s="21">
        <v>539.86</v>
      </c>
      <c r="EK15">
        <v>3</v>
      </c>
      <c r="EL15" s="21">
        <f t="shared" si="13"/>
        <v>3426.69</v>
      </c>
      <c r="EM15" s="20">
        <v>98271</v>
      </c>
      <c r="EN15" t="s">
        <v>120</v>
      </c>
      <c r="EO15" s="21">
        <v>51.98</v>
      </c>
      <c r="EP15">
        <v>0</v>
      </c>
      <c r="EQ15" s="21">
        <v>22.58</v>
      </c>
      <c r="ER15">
        <v>1</v>
      </c>
      <c r="ES15" s="21">
        <v>0</v>
      </c>
      <c r="ET15">
        <v>0</v>
      </c>
      <c r="EU15" s="21">
        <f t="shared" si="14"/>
        <v>74.56</v>
      </c>
      <c r="EV15" s="100">
        <v>98264</v>
      </c>
      <c r="EW15" s="21" t="s">
        <v>120</v>
      </c>
      <c r="EX15" s="21">
        <v>200.99</v>
      </c>
      <c r="EY15" s="97">
        <v>2</v>
      </c>
      <c r="EZ15" s="21">
        <v>267.95</v>
      </c>
      <c r="FA15" s="97">
        <v>1</v>
      </c>
      <c r="FB15" s="21">
        <v>618.67999999999995</v>
      </c>
      <c r="FC15" s="97">
        <v>4</v>
      </c>
      <c r="FD15" s="21">
        <f t="shared" si="15"/>
        <v>1087.6199999999999</v>
      </c>
      <c r="FE15" s="100">
        <v>98273</v>
      </c>
      <c r="FF15" s="91" t="s">
        <v>120</v>
      </c>
      <c r="FG15" s="91">
        <v>223.77</v>
      </c>
      <c r="FH15" s="101">
        <v>6</v>
      </c>
      <c r="FI15" s="91">
        <v>149.30000000000001</v>
      </c>
      <c r="FJ15" s="101">
        <v>0</v>
      </c>
      <c r="FK15" s="91">
        <v>812.56</v>
      </c>
      <c r="FL15" s="97">
        <v>3</v>
      </c>
      <c r="FM15" s="21">
        <f t="shared" si="16"/>
        <v>1185.6300000000001</v>
      </c>
      <c r="FN15" s="100">
        <v>98271</v>
      </c>
      <c r="FO15" s="21" t="s">
        <v>120</v>
      </c>
      <c r="FP15" s="21">
        <v>32.85</v>
      </c>
      <c r="FQ15" s="97">
        <v>1</v>
      </c>
      <c r="FR15" s="21">
        <v>0</v>
      </c>
      <c r="FS15" s="97">
        <v>0</v>
      </c>
      <c r="FT15" s="21">
        <v>0</v>
      </c>
      <c r="FU15" s="97">
        <v>0</v>
      </c>
      <c r="FV15" s="21">
        <f t="shared" si="17"/>
        <v>32.85</v>
      </c>
      <c r="FW15" s="46">
        <v>98273</v>
      </c>
      <c r="FX15" s="21" t="s">
        <v>120</v>
      </c>
      <c r="FY15" s="109">
        <v>334.14</v>
      </c>
      <c r="FZ15" s="46">
        <v>7</v>
      </c>
      <c r="GA15" s="109">
        <v>211.61</v>
      </c>
      <c r="GB15" s="46">
        <v>5</v>
      </c>
      <c r="GC15" s="109">
        <v>205.84</v>
      </c>
      <c r="GD15" s="46">
        <v>3</v>
      </c>
      <c r="GE15" s="21">
        <f t="shared" si="18"/>
        <v>751.59</v>
      </c>
      <c r="GF15" s="80">
        <v>98274</v>
      </c>
      <c r="GG15" s="46" t="s">
        <v>120</v>
      </c>
      <c r="GH15" s="109">
        <v>139.5</v>
      </c>
      <c r="GI15" s="46">
        <v>2</v>
      </c>
      <c r="GJ15" s="109">
        <v>78.83</v>
      </c>
      <c r="GK15" s="46">
        <v>0</v>
      </c>
      <c r="GL15" s="109">
        <v>92.13</v>
      </c>
      <c r="GM15" s="46">
        <v>3</v>
      </c>
      <c r="GN15" s="21">
        <f t="shared" si="19"/>
        <v>310.45999999999998</v>
      </c>
      <c r="GO15" s="46">
        <v>98273</v>
      </c>
      <c r="GP15" s="46" t="s">
        <v>120</v>
      </c>
      <c r="GQ15" s="124">
        <v>92.67</v>
      </c>
      <c r="GR15" s="123">
        <v>1</v>
      </c>
      <c r="GS15" s="124">
        <v>185.06</v>
      </c>
      <c r="GT15" s="123">
        <v>3</v>
      </c>
      <c r="GU15" s="124">
        <v>98.61</v>
      </c>
      <c r="GV15" s="123">
        <v>3</v>
      </c>
      <c r="GW15" s="21">
        <f t="shared" si="20"/>
        <v>376.34000000000003</v>
      </c>
      <c r="HY15" s="48" t="s">
        <v>128</v>
      </c>
      <c r="IA15">
        <v>3</v>
      </c>
      <c r="IB15">
        <v>4</v>
      </c>
      <c r="IC15">
        <v>3</v>
      </c>
      <c r="ID15">
        <v>1</v>
      </c>
      <c r="IE15">
        <v>2</v>
      </c>
      <c r="IF15">
        <v>3</v>
      </c>
      <c r="IG15">
        <v>4</v>
      </c>
      <c r="IH15">
        <v>7</v>
      </c>
      <c r="II15">
        <v>17</v>
      </c>
      <c r="IJ15">
        <v>5</v>
      </c>
      <c r="IK15">
        <v>4</v>
      </c>
      <c r="IM15" s="105" t="s">
        <v>128</v>
      </c>
      <c r="IN15" s="104"/>
      <c r="IO15" s="104">
        <v>1227.6500000000001</v>
      </c>
      <c r="IP15" s="104">
        <v>6006</v>
      </c>
      <c r="IQ15" s="104">
        <v>2321.87</v>
      </c>
      <c r="IR15" s="104">
        <v>464.73</v>
      </c>
      <c r="IS15" s="104">
        <v>578.74</v>
      </c>
      <c r="IT15" s="104">
        <v>2146.65</v>
      </c>
      <c r="IU15" s="104">
        <v>1714.28</v>
      </c>
      <c r="IV15" s="104">
        <v>7293.65</v>
      </c>
      <c r="IW15" s="104">
        <v>11999.12</v>
      </c>
      <c r="IX15" s="104">
        <v>5135.78</v>
      </c>
      <c r="IY15" s="104">
        <v>8418.0400000000009</v>
      </c>
    </row>
    <row r="16" spans="1:272" ht="16" x14ac:dyDescent="0.2">
      <c r="A16" t="s">
        <v>116</v>
      </c>
      <c r="B16" t="s">
        <v>113</v>
      </c>
      <c r="C16">
        <v>28</v>
      </c>
      <c r="D16" s="83">
        <v>30</v>
      </c>
      <c r="E16">
        <v>55559.45</v>
      </c>
      <c r="F16">
        <v>32463.21</v>
      </c>
      <c r="G16">
        <v>155682.57</v>
      </c>
      <c r="H16">
        <v>243705.23</v>
      </c>
      <c r="I16">
        <v>102361.94</v>
      </c>
      <c r="J16">
        <v>53559.7</v>
      </c>
      <c r="K16">
        <v>186958.89</v>
      </c>
      <c r="L16">
        <v>342880.53</v>
      </c>
      <c r="M16" s="30" t="s">
        <v>115</v>
      </c>
      <c r="N16" t="s">
        <v>120</v>
      </c>
      <c r="O16">
        <v>1337.55</v>
      </c>
      <c r="P16">
        <v>70.069999999999993</v>
      </c>
      <c r="Q16">
        <v>62.4</v>
      </c>
      <c r="R16">
        <v>3730.96</v>
      </c>
      <c r="S16">
        <v>2022.65</v>
      </c>
      <c r="T16">
        <v>279.18</v>
      </c>
      <c r="U16">
        <v>119.62</v>
      </c>
      <c r="V16">
        <v>3362.41</v>
      </c>
      <c r="W16" s="86"/>
      <c r="Y16" t="s">
        <v>113</v>
      </c>
      <c r="Z16">
        <v>98625</v>
      </c>
      <c r="AA16" s="21">
        <v>0</v>
      </c>
      <c r="AB16">
        <v>0</v>
      </c>
      <c r="AC16" s="21">
        <v>80</v>
      </c>
      <c r="AD16">
        <v>1</v>
      </c>
      <c r="AE16" s="21">
        <v>0</v>
      </c>
      <c r="AF16">
        <v>0</v>
      </c>
      <c r="AG16" s="21">
        <f t="shared" si="0"/>
        <v>80</v>
      </c>
      <c r="AH16" s="20" t="s">
        <v>113</v>
      </c>
      <c r="AI16">
        <v>98311</v>
      </c>
      <c r="AJ16" s="21">
        <v>57.41</v>
      </c>
      <c r="AK16">
        <v>1</v>
      </c>
      <c r="AL16" s="21">
        <v>0</v>
      </c>
      <c r="AM16">
        <v>0</v>
      </c>
      <c r="AN16" s="21">
        <v>0</v>
      </c>
      <c r="AO16">
        <v>0</v>
      </c>
      <c r="AP16" s="28">
        <f t="shared" si="1"/>
        <v>57.41</v>
      </c>
      <c r="AQ16" s="20" t="s">
        <v>113</v>
      </c>
      <c r="AR16">
        <v>98520</v>
      </c>
      <c r="AS16" s="90">
        <v>0.1</v>
      </c>
      <c r="AT16" s="57">
        <v>1</v>
      </c>
      <c r="AU16" s="90">
        <v>0</v>
      </c>
      <c r="AV16" s="57">
        <v>0</v>
      </c>
      <c r="AW16" s="21">
        <v>0</v>
      </c>
      <c r="AX16">
        <v>0</v>
      </c>
      <c r="AY16" s="21">
        <f t="shared" si="2"/>
        <v>0.1</v>
      </c>
      <c r="AZ16" s="20" t="s">
        <v>113</v>
      </c>
      <c r="BA16">
        <v>98370</v>
      </c>
      <c r="BB16" s="91">
        <v>49.99</v>
      </c>
      <c r="BC16">
        <v>1</v>
      </c>
      <c r="BD16" s="21">
        <v>0</v>
      </c>
      <c r="BE16">
        <v>0</v>
      </c>
      <c r="BF16" s="21">
        <v>0</v>
      </c>
      <c r="BG16">
        <v>0</v>
      </c>
      <c r="BH16" s="21">
        <f t="shared" si="3"/>
        <v>49.99</v>
      </c>
      <c r="BI16" s="96" t="s">
        <v>113</v>
      </c>
      <c r="BJ16" s="97">
        <v>98310</v>
      </c>
      <c r="BK16" s="21">
        <v>1128.3699999999999</v>
      </c>
      <c r="BL16" s="97">
        <v>6</v>
      </c>
      <c r="BM16" s="21">
        <v>175.34</v>
      </c>
      <c r="BN16" s="97">
        <v>1</v>
      </c>
      <c r="BO16" s="21">
        <f t="shared" si="4"/>
        <v>1303.7099999999998</v>
      </c>
      <c r="BP16">
        <f t="shared" si="4"/>
        <v>7</v>
      </c>
      <c r="BQ16" s="21">
        <f t="shared" si="5"/>
        <v>2607.4199999999996</v>
      </c>
      <c r="BR16" s="96" t="s">
        <v>113</v>
      </c>
      <c r="BS16" s="97">
        <v>98345</v>
      </c>
      <c r="BT16" s="21">
        <v>13</v>
      </c>
      <c r="BU16" s="97">
        <v>0</v>
      </c>
      <c r="BV16" s="21">
        <v>26.56</v>
      </c>
      <c r="BW16" s="97">
        <v>1</v>
      </c>
      <c r="BX16" s="21">
        <v>0</v>
      </c>
      <c r="BY16" s="97">
        <v>0</v>
      </c>
      <c r="BZ16" s="21">
        <f t="shared" si="6"/>
        <v>39.56</v>
      </c>
      <c r="CA16" s="96" t="s">
        <v>113</v>
      </c>
      <c r="CB16" s="97">
        <v>98584</v>
      </c>
      <c r="CC16" s="21">
        <v>5548.17</v>
      </c>
      <c r="CD16" s="97">
        <v>0</v>
      </c>
      <c r="CE16" s="21">
        <v>0</v>
      </c>
      <c r="CF16" s="97">
        <v>0</v>
      </c>
      <c r="CG16" s="21">
        <v>7766.3</v>
      </c>
      <c r="CH16" s="97">
        <v>15</v>
      </c>
      <c r="CI16" s="21">
        <f t="shared" si="7"/>
        <v>13314.470000000001</v>
      </c>
      <c r="CJ16" s="21" t="s">
        <v>113</v>
      </c>
      <c r="CK16" s="46">
        <v>98278</v>
      </c>
      <c r="CL16" s="90">
        <v>6465.65</v>
      </c>
      <c r="CM16" s="57">
        <v>0</v>
      </c>
      <c r="CN16" s="90">
        <v>6270.93</v>
      </c>
      <c r="CO16" s="57">
        <v>0</v>
      </c>
      <c r="CP16" s="28">
        <f>+'[1]CCBPROD-CNGOR-ARREARS-ECSD-4901'!M15+'[1]CCBPROD-CNGOR-ARREARS-ECSD-4901'!O15</f>
        <v>30016.799999999999</v>
      </c>
      <c r="CQ16">
        <f>+'[1]CCBPROD-CNGOR-ARREARS-ECSD-4901'!N15+'[1]CCBPROD-CNGOR-ARREARS-ECSD-4901'!P15</f>
        <v>6</v>
      </c>
      <c r="CR16" s="21">
        <f t="shared" si="8"/>
        <v>42753.38</v>
      </c>
      <c r="CS16" s="46" t="s">
        <v>113</v>
      </c>
      <c r="CT16" s="46">
        <v>98274</v>
      </c>
      <c r="CU16" s="109">
        <v>312.99</v>
      </c>
      <c r="CV16" s="46">
        <v>1</v>
      </c>
      <c r="CW16" s="109">
        <v>119.24</v>
      </c>
      <c r="CX16" s="46">
        <v>2</v>
      </c>
      <c r="CY16" s="21">
        <v>0</v>
      </c>
      <c r="CZ16">
        <v>0</v>
      </c>
      <c r="DA16" s="21">
        <f t="shared" si="9"/>
        <v>432.23</v>
      </c>
      <c r="DB16" s="46" t="s">
        <v>113</v>
      </c>
      <c r="DC16" s="46">
        <v>98311</v>
      </c>
      <c r="DD16" s="118">
        <v>18.940000000000001</v>
      </c>
      <c r="DE16" s="119">
        <v>1</v>
      </c>
      <c r="DF16" s="118">
        <v>0</v>
      </c>
      <c r="DG16" s="119">
        <v>0</v>
      </c>
      <c r="DH16" s="120">
        <v>0</v>
      </c>
      <c r="DI16" s="121">
        <v>0</v>
      </c>
      <c r="DJ16" s="21">
        <f t="shared" si="10"/>
        <v>18.940000000000001</v>
      </c>
      <c r="DL16">
        <v>98273</v>
      </c>
      <c r="DM16" t="s">
        <v>120</v>
      </c>
      <c r="DN16" s="21">
        <v>492.59</v>
      </c>
      <c r="DO16">
        <v>1</v>
      </c>
      <c r="DP16" s="21">
        <v>564.96</v>
      </c>
      <c r="DQ16">
        <v>8</v>
      </c>
      <c r="DR16" s="21">
        <v>0</v>
      </c>
      <c r="DS16">
        <v>0</v>
      </c>
      <c r="DT16" s="28">
        <f t="shared" si="11"/>
        <v>1057.55</v>
      </c>
      <c r="DU16" s="20">
        <v>98274</v>
      </c>
      <c r="DV16" t="s">
        <v>120</v>
      </c>
      <c r="DW16" s="21">
        <v>591.64</v>
      </c>
      <c r="DX16">
        <v>4</v>
      </c>
      <c r="DY16" s="21">
        <v>77.430000000000007</v>
      </c>
      <c r="DZ16">
        <v>2</v>
      </c>
      <c r="EA16" s="21">
        <v>0</v>
      </c>
      <c r="EB16">
        <v>0</v>
      </c>
      <c r="EC16" s="28">
        <f t="shared" si="12"/>
        <v>669.06999999999994</v>
      </c>
      <c r="ED16" s="20">
        <v>98274</v>
      </c>
      <c r="EE16" t="s">
        <v>120</v>
      </c>
      <c r="EF16" s="21">
        <v>344.65</v>
      </c>
      <c r="EG16">
        <v>1</v>
      </c>
      <c r="EH16" s="21">
        <v>190.08</v>
      </c>
      <c r="EI16">
        <v>3</v>
      </c>
      <c r="EJ16" s="21">
        <v>0</v>
      </c>
      <c r="EK16">
        <v>0</v>
      </c>
      <c r="EL16" s="21">
        <f t="shared" si="13"/>
        <v>534.73</v>
      </c>
      <c r="EM16" s="20">
        <v>98273</v>
      </c>
      <c r="EN16" t="s">
        <v>120</v>
      </c>
      <c r="EO16" s="21">
        <v>366.47</v>
      </c>
      <c r="EP16">
        <v>3</v>
      </c>
      <c r="EQ16" s="21">
        <v>872.83</v>
      </c>
      <c r="ER16">
        <v>3</v>
      </c>
      <c r="ES16" s="21">
        <v>1336.82</v>
      </c>
      <c r="ET16">
        <v>7</v>
      </c>
      <c r="EU16" s="21">
        <f t="shared" si="14"/>
        <v>2576.12</v>
      </c>
      <c r="EV16" s="100">
        <v>98271</v>
      </c>
      <c r="EW16" s="21" t="s">
        <v>120</v>
      </c>
      <c r="EX16" s="21">
        <v>25.42</v>
      </c>
      <c r="EY16" s="97">
        <v>0</v>
      </c>
      <c r="EZ16" s="21">
        <v>51.98</v>
      </c>
      <c r="FA16" s="97">
        <v>0</v>
      </c>
      <c r="FB16" s="21">
        <v>22.58</v>
      </c>
      <c r="FC16" s="97">
        <v>1</v>
      </c>
      <c r="FD16" s="21">
        <f t="shared" si="15"/>
        <v>99.98</v>
      </c>
      <c r="FE16" s="100">
        <v>98274</v>
      </c>
      <c r="FF16" s="91" t="s">
        <v>120</v>
      </c>
      <c r="FG16" s="91">
        <v>106.18</v>
      </c>
      <c r="FH16" s="101">
        <v>2</v>
      </c>
      <c r="FI16" s="91">
        <v>161.86000000000001</v>
      </c>
      <c r="FJ16" s="101">
        <v>2</v>
      </c>
      <c r="FK16" s="91">
        <v>793.99</v>
      </c>
      <c r="FL16" s="97">
        <v>3</v>
      </c>
      <c r="FM16" s="21">
        <f t="shared" si="16"/>
        <v>1062.03</v>
      </c>
      <c r="FN16" s="100">
        <v>98273</v>
      </c>
      <c r="FO16" s="21" t="s">
        <v>120</v>
      </c>
      <c r="FP16" s="21">
        <v>169.24</v>
      </c>
      <c r="FQ16" s="97">
        <v>3</v>
      </c>
      <c r="FR16" s="21">
        <v>92.01</v>
      </c>
      <c r="FS16" s="97">
        <v>3</v>
      </c>
      <c r="FT16" s="21">
        <v>221.59</v>
      </c>
      <c r="FU16" s="97">
        <v>2</v>
      </c>
      <c r="FV16" s="21">
        <f t="shared" si="17"/>
        <v>482.84000000000003</v>
      </c>
      <c r="FW16" s="46">
        <v>98274</v>
      </c>
      <c r="FX16" s="21" t="s">
        <v>120</v>
      </c>
      <c r="FY16" s="109">
        <v>86.3</v>
      </c>
      <c r="FZ16" s="46">
        <v>1</v>
      </c>
      <c r="GA16" s="109">
        <v>51.96</v>
      </c>
      <c r="GB16" s="46">
        <v>1</v>
      </c>
      <c r="GC16" s="109">
        <v>40.17</v>
      </c>
      <c r="GD16" s="46">
        <v>2</v>
      </c>
      <c r="GE16" s="21">
        <f t="shared" si="18"/>
        <v>178.43</v>
      </c>
      <c r="GF16" s="80">
        <v>98276</v>
      </c>
      <c r="GG16" s="46" t="s">
        <v>120</v>
      </c>
      <c r="GH16" s="109">
        <v>11.9</v>
      </c>
      <c r="GI16" s="46">
        <v>0</v>
      </c>
      <c r="GJ16" s="109">
        <v>10.68</v>
      </c>
      <c r="GK16" s="46">
        <v>1</v>
      </c>
      <c r="GL16" s="109">
        <v>0</v>
      </c>
      <c r="GM16" s="46">
        <v>0</v>
      </c>
      <c r="GN16" s="21">
        <f t="shared" si="19"/>
        <v>22.58</v>
      </c>
      <c r="GO16" s="46">
        <v>98274</v>
      </c>
      <c r="GP16" s="46" t="s">
        <v>120</v>
      </c>
      <c r="GQ16" s="124">
        <v>149.69</v>
      </c>
      <c r="GR16" s="123">
        <v>4</v>
      </c>
      <c r="GS16" s="124">
        <v>9.6999999999999993</v>
      </c>
      <c r="GT16" s="123">
        <v>0</v>
      </c>
      <c r="GU16" s="124">
        <v>39.229999999999997</v>
      </c>
      <c r="GV16" s="123">
        <v>1</v>
      </c>
      <c r="GW16" s="21">
        <f t="shared" si="20"/>
        <v>198.61999999999998</v>
      </c>
      <c r="HY16" s="48" t="s">
        <v>71</v>
      </c>
      <c r="IH16">
        <v>1</v>
      </c>
      <c r="II16">
        <v>1</v>
      </c>
      <c r="IK16">
        <v>1</v>
      </c>
      <c r="IM16" t="s">
        <v>71</v>
      </c>
      <c r="IN16" s="103"/>
      <c r="IO16" s="103"/>
      <c r="IP16" s="103"/>
      <c r="IQ16" s="103"/>
      <c r="IR16" s="103"/>
      <c r="IS16" s="103"/>
      <c r="IT16" s="103"/>
      <c r="IU16" s="103"/>
      <c r="IV16" s="103">
        <v>1369.33</v>
      </c>
      <c r="IW16" s="103">
        <v>1369.33</v>
      </c>
      <c r="IX16" s="103"/>
      <c r="IY16" s="103">
        <v>749.64</v>
      </c>
    </row>
    <row r="17" spans="1:259" ht="16" x14ac:dyDescent="0.2">
      <c r="A17" t="s">
        <v>221</v>
      </c>
      <c r="B17" t="s">
        <v>113</v>
      </c>
      <c r="C17">
        <v>7</v>
      </c>
      <c r="D17" s="83">
        <v>7</v>
      </c>
      <c r="E17">
        <v>26966.74</v>
      </c>
      <c r="F17">
        <v>15780.03</v>
      </c>
      <c r="G17">
        <v>44135.850000000006</v>
      </c>
      <c r="H17">
        <v>86882.62</v>
      </c>
      <c r="I17">
        <v>33193.4</v>
      </c>
      <c r="J17">
        <v>26966.74</v>
      </c>
      <c r="K17">
        <v>59915.88</v>
      </c>
      <c r="L17">
        <v>120076.02</v>
      </c>
      <c r="M17" s="30" t="s">
        <v>131</v>
      </c>
      <c r="N17" t="s">
        <v>120</v>
      </c>
      <c r="O17">
        <v>165.46</v>
      </c>
      <c r="P17">
        <v>0</v>
      </c>
      <c r="Q17">
        <v>0</v>
      </c>
      <c r="R17">
        <v>636.75</v>
      </c>
      <c r="S17">
        <v>645.86</v>
      </c>
      <c r="T17">
        <v>39.11</v>
      </c>
      <c r="U17">
        <v>0</v>
      </c>
      <c r="V17">
        <v>1248.98</v>
      </c>
      <c r="W17" s="86"/>
      <c r="Y17" t="s">
        <v>113</v>
      </c>
      <c r="Z17">
        <v>98632</v>
      </c>
      <c r="AA17" s="21">
        <v>4709.97</v>
      </c>
      <c r="AB17">
        <v>6</v>
      </c>
      <c r="AC17" s="21">
        <v>0</v>
      </c>
      <c r="AD17">
        <v>0</v>
      </c>
      <c r="AE17" s="21">
        <v>0</v>
      </c>
      <c r="AF17">
        <v>0</v>
      </c>
      <c r="AG17" s="21">
        <f t="shared" si="0"/>
        <v>4709.97</v>
      </c>
      <c r="AH17" s="20" t="s">
        <v>113</v>
      </c>
      <c r="AI17">
        <v>98312</v>
      </c>
      <c r="AJ17" s="21">
        <v>12123.68</v>
      </c>
      <c r="AK17">
        <v>3</v>
      </c>
      <c r="AL17" s="21">
        <v>7065.74</v>
      </c>
      <c r="AM17">
        <v>2</v>
      </c>
      <c r="AN17" s="21">
        <v>7567.6399999999994</v>
      </c>
      <c r="AO17">
        <v>5</v>
      </c>
      <c r="AP17" s="28">
        <f t="shared" si="1"/>
        <v>26757.059999999998</v>
      </c>
      <c r="AQ17" s="20" t="s">
        <v>113</v>
      </c>
      <c r="AR17">
        <v>98563</v>
      </c>
      <c r="AS17" s="90">
        <v>3789.42</v>
      </c>
      <c r="AT17" s="57">
        <v>2</v>
      </c>
      <c r="AU17" s="90">
        <v>0</v>
      </c>
      <c r="AV17" s="57">
        <v>0</v>
      </c>
      <c r="AW17" s="21">
        <v>0</v>
      </c>
      <c r="AX17">
        <v>0</v>
      </c>
      <c r="AY17" s="21">
        <f t="shared" si="2"/>
        <v>3789.42</v>
      </c>
      <c r="AZ17" s="20" t="s">
        <v>113</v>
      </c>
      <c r="BA17">
        <v>98383</v>
      </c>
      <c r="BB17" s="91">
        <v>301.79000000000002</v>
      </c>
      <c r="BC17">
        <v>2</v>
      </c>
      <c r="BD17" s="21">
        <v>88.85</v>
      </c>
      <c r="BE17">
        <v>1</v>
      </c>
      <c r="BF17" s="21">
        <v>0</v>
      </c>
      <c r="BG17">
        <v>0</v>
      </c>
      <c r="BH17" s="21">
        <f t="shared" si="3"/>
        <v>390.64</v>
      </c>
      <c r="BI17" s="96" t="s">
        <v>113</v>
      </c>
      <c r="BJ17" s="97">
        <v>98312</v>
      </c>
      <c r="BK17" s="21">
        <v>3808.89</v>
      </c>
      <c r="BL17" s="97">
        <v>4</v>
      </c>
      <c r="BM17" s="21">
        <v>6275.45</v>
      </c>
      <c r="BN17" s="97">
        <v>2</v>
      </c>
      <c r="BO17" s="21">
        <f t="shared" si="4"/>
        <v>10084.34</v>
      </c>
      <c r="BP17">
        <f t="shared" si="4"/>
        <v>6</v>
      </c>
      <c r="BQ17" s="21">
        <f t="shared" si="5"/>
        <v>20168.68</v>
      </c>
      <c r="BR17" s="96" t="s">
        <v>113</v>
      </c>
      <c r="BS17" s="97">
        <v>98367</v>
      </c>
      <c r="BT17" s="21">
        <v>411.54</v>
      </c>
      <c r="BU17" s="97">
        <v>0</v>
      </c>
      <c r="BV17" s="21">
        <v>784.99</v>
      </c>
      <c r="BW17" s="97">
        <v>1</v>
      </c>
      <c r="BX17" s="21">
        <v>0</v>
      </c>
      <c r="BY17" s="97">
        <v>0</v>
      </c>
      <c r="BZ17" s="21">
        <f t="shared" si="6"/>
        <v>1196.53</v>
      </c>
      <c r="CA17" s="96" t="s">
        <v>113</v>
      </c>
      <c r="CB17" s="97">
        <v>98625</v>
      </c>
      <c r="CC17" s="21">
        <v>188.89</v>
      </c>
      <c r="CD17" s="97">
        <v>4</v>
      </c>
      <c r="CE17" s="21">
        <v>0</v>
      </c>
      <c r="CF17" s="97">
        <v>0</v>
      </c>
      <c r="CG17" s="21">
        <v>0</v>
      </c>
      <c r="CH17" s="97">
        <v>0</v>
      </c>
      <c r="CI17" s="21">
        <f t="shared" si="7"/>
        <v>188.89</v>
      </c>
      <c r="CJ17" s="21" t="s">
        <v>113</v>
      </c>
      <c r="CK17" s="46">
        <v>98310</v>
      </c>
      <c r="CL17" s="90">
        <v>179.43</v>
      </c>
      <c r="CM17" s="57">
        <v>3</v>
      </c>
      <c r="CN17" s="90">
        <v>34.03</v>
      </c>
      <c r="CO17" s="57">
        <v>0</v>
      </c>
      <c r="CP17" s="28">
        <f>+'[1]CCBPROD-CNGOR-ARREARS-ECSD-4901'!M16+'[1]CCBPROD-CNGOR-ARREARS-ECSD-4901'!O16</f>
        <v>426.66999999999996</v>
      </c>
      <c r="CQ17">
        <f>+'[1]CCBPROD-CNGOR-ARREARS-ECSD-4901'!N16+'[1]CCBPROD-CNGOR-ARREARS-ECSD-4901'!P16</f>
        <v>1</v>
      </c>
      <c r="CR17" s="21">
        <f t="shared" si="8"/>
        <v>640.13</v>
      </c>
      <c r="CS17" s="46" t="s">
        <v>113</v>
      </c>
      <c r="CT17" s="46">
        <v>98277</v>
      </c>
      <c r="CU17" s="109">
        <v>21.75</v>
      </c>
      <c r="CV17" s="46">
        <v>0</v>
      </c>
      <c r="CW17" s="109">
        <v>15.89</v>
      </c>
      <c r="CX17" s="46">
        <v>0</v>
      </c>
      <c r="CY17" s="21">
        <v>22.66</v>
      </c>
      <c r="CZ17">
        <v>1</v>
      </c>
      <c r="DA17" s="21">
        <f t="shared" si="9"/>
        <v>60.3</v>
      </c>
      <c r="DB17" s="46" t="s">
        <v>113</v>
      </c>
      <c r="DC17" s="46">
        <v>98312</v>
      </c>
      <c r="DD17" s="118">
        <v>12601.49</v>
      </c>
      <c r="DE17" s="119">
        <v>5</v>
      </c>
      <c r="DF17" s="118">
        <v>2123.15</v>
      </c>
      <c r="DG17" s="119">
        <v>1</v>
      </c>
      <c r="DH17" s="120">
        <v>11057.66</v>
      </c>
      <c r="DI17" s="121">
        <v>5</v>
      </c>
      <c r="DJ17" s="21">
        <f t="shared" si="10"/>
        <v>25782.3</v>
      </c>
      <c r="DL17">
        <v>98274</v>
      </c>
      <c r="DM17" t="s">
        <v>120</v>
      </c>
      <c r="DN17" s="21">
        <v>12.9</v>
      </c>
      <c r="DO17">
        <v>1</v>
      </c>
      <c r="DP17" s="21">
        <v>0</v>
      </c>
      <c r="DQ17">
        <v>0</v>
      </c>
      <c r="DR17" s="21">
        <v>0</v>
      </c>
      <c r="DS17">
        <v>0</v>
      </c>
      <c r="DT17" s="28">
        <f t="shared" si="11"/>
        <v>12.9</v>
      </c>
      <c r="DU17" s="20">
        <v>98276</v>
      </c>
      <c r="DV17" t="s">
        <v>120</v>
      </c>
      <c r="DW17" s="21">
        <v>100.98</v>
      </c>
      <c r="DX17">
        <v>0</v>
      </c>
      <c r="DY17" s="21">
        <v>125.2</v>
      </c>
      <c r="DZ17">
        <v>0</v>
      </c>
      <c r="EA17" s="21">
        <v>4.43</v>
      </c>
      <c r="EB17">
        <v>1</v>
      </c>
      <c r="EC17" s="28">
        <f t="shared" si="12"/>
        <v>230.61</v>
      </c>
      <c r="ED17" s="20">
        <v>98276</v>
      </c>
      <c r="EE17" t="s">
        <v>120</v>
      </c>
      <c r="EF17" s="21">
        <v>57.66</v>
      </c>
      <c r="EG17">
        <v>0</v>
      </c>
      <c r="EH17" s="21">
        <v>100.98</v>
      </c>
      <c r="EI17">
        <v>0</v>
      </c>
      <c r="EJ17" s="21">
        <v>129.63</v>
      </c>
      <c r="EK17">
        <v>1</v>
      </c>
      <c r="EL17" s="21">
        <f t="shared" si="13"/>
        <v>288.27</v>
      </c>
      <c r="EM17" s="20">
        <v>98274</v>
      </c>
      <c r="EN17" t="s">
        <v>120</v>
      </c>
      <c r="EO17" s="21">
        <v>294.61</v>
      </c>
      <c r="EP17">
        <v>1</v>
      </c>
      <c r="EQ17" s="21">
        <v>250.04</v>
      </c>
      <c r="ER17">
        <v>1</v>
      </c>
      <c r="ES17" s="21">
        <v>145.29</v>
      </c>
      <c r="ET17">
        <v>2</v>
      </c>
      <c r="EU17" s="21">
        <f t="shared" si="14"/>
        <v>689.93999999999994</v>
      </c>
      <c r="EV17" s="100">
        <v>98273</v>
      </c>
      <c r="EW17" s="21" t="s">
        <v>120</v>
      </c>
      <c r="EX17" s="21">
        <v>912.89</v>
      </c>
      <c r="EY17" s="97">
        <v>6</v>
      </c>
      <c r="EZ17" s="21">
        <v>311.66000000000003</v>
      </c>
      <c r="FA17" s="97">
        <v>2</v>
      </c>
      <c r="FB17" s="21">
        <v>1125.0999999999999</v>
      </c>
      <c r="FC17" s="97">
        <v>7</v>
      </c>
      <c r="FD17" s="21">
        <f t="shared" si="15"/>
        <v>2349.6499999999996</v>
      </c>
      <c r="FE17" s="100">
        <v>98277</v>
      </c>
      <c r="FF17" s="91" t="s">
        <v>120</v>
      </c>
      <c r="FG17" s="91">
        <v>289.49</v>
      </c>
      <c r="FH17" s="101">
        <v>2</v>
      </c>
      <c r="FI17" s="91">
        <v>244.18</v>
      </c>
      <c r="FJ17" s="101">
        <v>4</v>
      </c>
      <c r="FK17" s="91">
        <v>673.86</v>
      </c>
      <c r="FL17" s="97">
        <v>4</v>
      </c>
      <c r="FM17" s="21">
        <f t="shared" si="16"/>
        <v>1207.5300000000002</v>
      </c>
      <c r="FN17" s="100">
        <v>98274</v>
      </c>
      <c r="FO17" s="21" t="s">
        <v>120</v>
      </c>
      <c r="FP17" s="21">
        <v>124.61</v>
      </c>
      <c r="FQ17" s="97">
        <v>2</v>
      </c>
      <c r="FR17" s="21">
        <v>99.04</v>
      </c>
      <c r="FS17" s="97">
        <v>2</v>
      </c>
      <c r="FT17" s="21">
        <v>432.08</v>
      </c>
      <c r="FU17" s="97">
        <v>3</v>
      </c>
      <c r="FV17" s="21">
        <f t="shared" si="17"/>
        <v>655.73</v>
      </c>
      <c r="FW17" s="46">
        <v>98277</v>
      </c>
      <c r="FX17" s="21" t="s">
        <v>120</v>
      </c>
      <c r="FY17" s="109">
        <v>273.81</v>
      </c>
      <c r="FZ17" s="46">
        <v>3</v>
      </c>
      <c r="GA17" s="109">
        <v>230.09</v>
      </c>
      <c r="GB17" s="46">
        <v>1</v>
      </c>
      <c r="GC17" s="109">
        <v>676.29</v>
      </c>
      <c r="GD17" s="46">
        <v>7</v>
      </c>
      <c r="GE17" s="21">
        <f t="shared" si="18"/>
        <v>1180.19</v>
      </c>
      <c r="GF17" s="80">
        <v>98277</v>
      </c>
      <c r="GG17" s="46" t="s">
        <v>120</v>
      </c>
      <c r="GH17" s="109">
        <v>262.98</v>
      </c>
      <c r="GI17" s="46">
        <v>2</v>
      </c>
      <c r="GJ17" s="109">
        <v>176.8</v>
      </c>
      <c r="GK17" s="46">
        <v>0</v>
      </c>
      <c r="GL17" s="109">
        <v>857.9</v>
      </c>
      <c r="GM17" s="46">
        <v>7</v>
      </c>
      <c r="GN17" s="21">
        <f t="shared" si="19"/>
        <v>1297.68</v>
      </c>
      <c r="GO17" s="46">
        <v>98276</v>
      </c>
      <c r="GP17" s="46" t="s">
        <v>120</v>
      </c>
      <c r="GQ17" s="124">
        <v>11.13</v>
      </c>
      <c r="GR17" s="123">
        <v>1</v>
      </c>
      <c r="GS17" s="124">
        <v>0</v>
      </c>
      <c r="GT17" s="123">
        <v>0</v>
      </c>
      <c r="GU17" s="124">
        <v>0</v>
      </c>
      <c r="GV17" s="123">
        <v>0</v>
      </c>
      <c r="GW17" s="21">
        <f t="shared" si="20"/>
        <v>11.13</v>
      </c>
      <c r="HY17" s="48" t="s">
        <v>129</v>
      </c>
      <c r="HZ17">
        <v>2</v>
      </c>
      <c r="IB17">
        <v>6</v>
      </c>
      <c r="IE17">
        <v>3</v>
      </c>
      <c r="IF17">
        <v>5</v>
      </c>
      <c r="IG17">
        <v>5</v>
      </c>
      <c r="IH17">
        <v>7</v>
      </c>
      <c r="II17">
        <v>7</v>
      </c>
      <c r="IJ17">
        <v>3</v>
      </c>
      <c r="IK17">
        <v>3</v>
      </c>
      <c r="IM17" s="105" t="s">
        <v>129</v>
      </c>
      <c r="IN17" s="104">
        <v>211.36</v>
      </c>
      <c r="IO17" s="104"/>
      <c r="IP17" s="104">
        <v>5553.73</v>
      </c>
      <c r="IQ17" s="104"/>
      <c r="IR17" s="104"/>
      <c r="IS17" s="104">
        <v>503.1</v>
      </c>
      <c r="IT17" s="104">
        <v>2752.14</v>
      </c>
      <c r="IU17" s="104">
        <v>2811.1</v>
      </c>
      <c r="IV17" s="104">
        <v>4231.72</v>
      </c>
      <c r="IW17" s="104">
        <v>1227.0999999999999</v>
      </c>
      <c r="IX17" s="104">
        <v>901.6</v>
      </c>
      <c r="IY17" s="104">
        <v>858.65</v>
      </c>
    </row>
    <row r="18" spans="1:259" ht="16" x14ac:dyDescent="0.2">
      <c r="A18" t="s">
        <v>134</v>
      </c>
      <c r="B18" t="s">
        <v>113</v>
      </c>
      <c r="C18">
        <v>2</v>
      </c>
      <c r="E18">
        <v>31.08</v>
      </c>
      <c r="F18">
        <v>0</v>
      </c>
      <c r="G18">
        <v>0</v>
      </c>
      <c r="H18">
        <v>31.08</v>
      </c>
      <c r="M18" s="30" t="s">
        <v>132</v>
      </c>
      <c r="N18" t="s">
        <v>120</v>
      </c>
      <c r="S18">
        <v>4.43</v>
      </c>
      <c r="T18">
        <v>0</v>
      </c>
      <c r="U18">
        <v>0</v>
      </c>
      <c r="V18">
        <v>129.63</v>
      </c>
      <c r="W18" s="86"/>
      <c r="Y18" t="s">
        <v>113</v>
      </c>
      <c r="Z18">
        <v>98802</v>
      </c>
      <c r="AA18" s="21">
        <v>234.68</v>
      </c>
      <c r="AB18">
        <v>1</v>
      </c>
      <c r="AC18" s="21">
        <v>0</v>
      </c>
      <c r="AD18">
        <v>0</v>
      </c>
      <c r="AE18" s="21">
        <v>0</v>
      </c>
      <c r="AF18">
        <v>0</v>
      </c>
      <c r="AG18" s="21">
        <f t="shared" si="0"/>
        <v>234.68</v>
      </c>
      <c r="AH18" s="20" t="s">
        <v>113</v>
      </c>
      <c r="AI18">
        <v>98337</v>
      </c>
      <c r="AJ18" s="21">
        <v>761.83</v>
      </c>
      <c r="AK18">
        <v>1</v>
      </c>
      <c r="AL18" s="21">
        <v>0</v>
      </c>
      <c r="AM18">
        <v>0</v>
      </c>
      <c r="AN18" s="21">
        <v>0</v>
      </c>
      <c r="AO18">
        <v>0</v>
      </c>
      <c r="AP18" s="28">
        <f t="shared" si="1"/>
        <v>761.83</v>
      </c>
      <c r="AQ18" s="20" t="s">
        <v>113</v>
      </c>
      <c r="AR18">
        <v>98584</v>
      </c>
      <c r="AS18" s="90">
        <v>19314.62</v>
      </c>
      <c r="AT18" s="57">
        <v>14</v>
      </c>
      <c r="AU18" s="90">
        <v>700</v>
      </c>
      <c r="AV18" s="57">
        <v>1</v>
      </c>
      <c r="AW18" s="21">
        <v>0</v>
      </c>
      <c r="AX18">
        <v>0</v>
      </c>
      <c r="AY18" s="21">
        <f t="shared" si="2"/>
        <v>20014.62</v>
      </c>
      <c r="AZ18" s="20" t="s">
        <v>113</v>
      </c>
      <c r="BA18">
        <v>98520</v>
      </c>
      <c r="BB18" s="91">
        <v>0.1</v>
      </c>
      <c r="BC18">
        <v>1</v>
      </c>
      <c r="BD18" s="21">
        <v>0</v>
      </c>
      <c r="BE18">
        <v>0</v>
      </c>
      <c r="BF18" s="21">
        <v>0</v>
      </c>
      <c r="BG18">
        <v>0</v>
      </c>
      <c r="BH18" s="21">
        <f t="shared" si="3"/>
        <v>0.1</v>
      </c>
      <c r="BI18" s="96" t="s">
        <v>113</v>
      </c>
      <c r="BJ18" s="97">
        <v>98314</v>
      </c>
      <c r="BK18" s="21">
        <v>53338.22</v>
      </c>
      <c r="BL18" s="97">
        <v>1</v>
      </c>
      <c r="BM18" s="21">
        <v>0</v>
      </c>
      <c r="BN18" s="97">
        <v>0</v>
      </c>
      <c r="BO18" s="21">
        <f t="shared" si="4"/>
        <v>53338.22</v>
      </c>
      <c r="BP18">
        <f t="shared" si="4"/>
        <v>1</v>
      </c>
      <c r="BQ18" s="21">
        <f t="shared" si="5"/>
        <v>106676.44</v>
      </c>
      <c r="BR18" s="96" t="s">
        <v>113</v>
      </c>
      <c r="BS18" s="97">
        <v>98370</v>
      </c>
      <c r="BT18" s="21">
        <v>16.02</v>
      </c>
      <c r="BU18" s="97">
        <v>2</v>
      </c>
      <c r="BV18" s="21">
        <v>0</v>
      </c>
      <c r="BW18" s="97">
        <v>0</v>
      </c>
      <c r="BX18" s="21">
        <v>0</v>
      </c>
      <c r="BY18" s="97">
        <v>0</v>
      </c>
      <c r="BZ18" s="21">
        <f t="shared" si="6"/>
        <v>16.02</v>
      </c>
      <c r="CA18" s="96" t="s">
        <v>113</v>
      </c>
      <c r="CB18" s="97">
        <v>98626</v>
      </c>
      <c r="CC18" s="21">
        <v>252.59</v>
      </c>
      <c r="CD18" s="97">
        <v>3</v>
      </c>
      <c r="CE18" s="21">
        <v>0</v>
      </c>
      <c r="CF18" s="97">
        <v>0</v>
      </c>
      <c r="CG18" s="21">
        <v>0</v>
      </c>
      <c r="CH18" s="97">
        <v>0</v>
      </c>
      <c r="CI18" s="21">
        <f t="shared" si="7"/>
        <v>252.59</v>
      </c>
      <c r="CJ18" s="21" t="s">
        <v>113</v>
      </c>
      <c r="CK18" s="46">
        <v>98312</v>
      </c>
      <c r="CL18" s="90">
        <v>1702.06</v>
      </c>
      <c r="CM18" s="57">
        <v>3</v>
      </c>
      <c r="CN18" s="90">
        <v>1548.27</v>
      </c>
      <c r="CO18" s="57">
        <v>2</v>
      </c>
      <c r="CP18" s="28">
        <f>+'[1]CCBPROD-CNGOR-ARREARS-ECSD-4901'!M17+'[1]CCBPROD-CNGOR-ARREARS-ECSD-4901'!O17</f>
        <v>18258.73</v>
      </c>
      <c r="CQ18">
        <f>+'[1]CCBPROD-CNGOR-ARREARS-ECSD-4901'!N17+'[1]CCBPROD-CNGOR-ARREARS-ECSD-4901'!P17</f>
        <v>8</v>
      </c>
      <c r="CR18" s="21">
        <f t="shared" si="8"/>
        <v>21509.059999999998</v>
      </c>
      <c r="CS18" s="46" t="s">
        <v>113</v>
      </c>
      <c r="CT18" s="46">
        <v>98278</v>
      </c>
      <c r="CU18" s="109">
        <v>7274.88</v>
      </c>
      <c r="CV18" s="46">
        <v>5</v>
      </c>
      <c r="CW18" s="109">
        <v>8023.93</v>
      </c>
      <c r="CX18" s="46">
        <v>1</v>
      </c>
      <c r="CY18" s="21">
        <v>127905.63</v>
      </c>
      <c r="CZ18">
        <v>19</v>
      </c>
      <c r="DA18" s="21">
        <f t="shared" si="9"/>
        <v>143204.44</v>
      </c>
      <c r="DB18" s="46" t="s">
        <v>113</v>
      </c>
      <c r="DC18" s="46">
        <v>98345</v>
      </c>
      <c r="DD18" s="118">
        <v>4389.22</v>
      </c>
      <c r="DE18" s="119">
        <v>1</v>
      </c>
      <c r="DF18" s="118">
        <v>13</v>
      </c>
      <c r="DG18" s="119">
        <v>0</v>
      </c>
      <c r="DH18" s="120">
        <v>13.56</v>
      </c>
      <c r="DI18" s="121">
        <v>1</v>
      </c>
      <c r="DJ18" s="21">
        <f t="shared" si="10"/>
        <v>4415.7800000000007</v>
      </c>
      <c r="DL18">
        <v>98276</v>
      </c>
      <c r="DM18" t="s">
        <v>120</v>
      </c>
      <c r="DN18" s="21">
        <v>125.2</v>
      </c>
      <c r="DO18">
        <v>0</v>
      </c>
      <c r="DP18" s="21">
        <v>4.43</v>
      </c>
      <c r="DQ18">
        <v>1</v>
      </c>
      <c r="DR18" s="21">
        <v>0</v>
      </c>
      <c r="DS18">
        <v>0</v>
      </c>
      <c r="DT18" s="28">
        <f t="shared" si="11"/>
        <v>129.63</v>
      </c>
      <c r="DU18" s="20">
        <v>98277</v>
      </c>
      <c r="DV18" t="s">
        <v>120</v>
      </c>
      <c r="DW18" s="21">
        <v>1000.85</v>
      </c>
      <c r="DX18">
        <v>3</v>
      </c>
      <c r="DY18" s="21">
        <v>270.70999999999998</v>
      </c>
      <c r="DZ18">
        <v>4</v>
      </c>
      <c r="EA18" s="21">
        <v>6</v>
      </c>
      <c r="EB18">
        <v>1</v>
      </c>
      <c r="EC18" s="28">
        <f t="shared" si="12"/>
        <v>1277.56</v>
      </c>
      <c r="ED18" s="20">
        <v>98277</v>
      </c>
      <c r="EE18" t="s">
        <v>120</v>
      </c>
      <c r="EF18" s="21">
        <v>323.27999999999997</v>
      </c>
      <c r="EG18">
        <v>1</v>
      </c>
      <c r="EH18" s="21">
        <v>389.63</v>
      </c>
      <c r="EI18">
        <v>1</v>
      </c>
      <c r="EJ18" s="21">
        <v>80.61</v>
      </c>
      <c r="EK18">
        <v>3</v>
      </c>
      <c r="EL18" s="21">
        <f t="shared" si="13"/>
        <v>793.52</v>
      </c>
      <c r="EM18" s="20">
        <v>98276</v>
      </c>
      <c r="EN18" t="s">
        <v>120</v>
      </c>
      <c r="EO18" s="21">
        <v>42.83</v>
      </c>
      <c r="EP18">
        <v>0</v>
      </c>
      <c r="EQ18" s="21">
        <v>57.66</v>
      </c>
      <c r="ER18">
        <v>0</v>
      </c>
      <c r="ES18" s="21">
        <v>230.61</v>
      </c>
      <c r="ET18">
        <v>1</v>
      </c>
      <c r="EU18" s="21">
        <f t="shared" si="14"/>
        <v>331.1</v>
      </c>
      <c r="EV18" s="100">
        <v>98274</v>
      </c>
      <c r="EW18" s="21" t="s">
        <v>120</v>
      </c>
      <c r="EX18" s="21">
        <v>430.89</v>
      </c>
      <c r="EY18" s="97">
        <v>4</v>
      </c>
      <c r="EZ18" s="21">
        <v>235.7</v>
      </c>
      <c r="FA18" s="97">
        <v>0</v>
      </c>
      <c r="FB18" s="21">
        <v>395.33</v>
      </c>
      <c r="FC18" s="97">
        <v>3</v>
      </c>
      <c r="FD18" s="21">
        <f t="shared" si="15"/>
        <v>1061.9199999999998</v>
      </c>
      <c r="FE18" s="100">
        <v>98282</v>
      </c>
      <c r="FF18" s="91" t="s">
        <v>120</v>
      </c>
      <c r="FG18" s="91">
        <v>12.08</v>
      </c>
      <c r="FH18" s="101">
        <v>0</v>
      </c>
      <c r="FI18" s="91">
        <v>20.16</v>
      </c>
      <c r="FJ18" s="101">
        <v>0</v>
      </c>
      <c r="FK18" s="91">
        <v>6.87</v>
      </c>
      <c r="FL18" s="97">
        <v>1</v>
      </c>
      <c r="FM18" s="21">
        <f t="shared" si="16"/>
        <v>39.11</v>
      </c>
      <c r="FN18" s="100">
        <v>98277</v>
      </c>
      <c r="FO18" s="21" t="s">
        <v>120</v>
      </c>
      <c r="FP18" s="21">
        <v>357.23</v>
      </c>
      <c r="FQ18" s="97">
        <v>2</v>
      </c>
      <c r="FR18" s="21">
        <v>331.15</v>
      </c>
      <c r="FS18" s="97">
        <v>2</v>
      </c>
      <c r="FT18" s="21">
        <v>924.54</v>
      </c>
      <c r="FU18" s="97">
        <v>7</v>
      </c>
      <c r="FV18" s="21">
        <f t="shared" si="17"/>
        <v>1612.92</v>
      </c>
      <c r="FW18" s="46">
        <v>98282</v>
      </c>
      <c r="FX18" s="21" t="s">
        <v>120</v>
      </c>
      <c r="FY18" s="109">
        <v>0</v>
      </c>
      <c r="FZ18" s="46">
        <v>0</v>
      </c>
      <c r="GA18" s="109">
        <v>11.07</v>
      </c>
      <c r="GB18" s="46">
        <v>0</v>
      </c>
      <c r="GC18" s="109">
        <v>39.11</v>
      </c>
      <c r="GD18" s="46">
        <v>1</v>
      </c>
      <c r="GE18" s="21">
        <f t="shared" si="18"/>
        <v>50.18</v>
      </c>
      <c r="GF18" s="80">
        <v>98284</v>
      </c>
      <c r="GG18" s="46" t="s">
        <v>120</v>
      </c>
      <c r="GH18" s="109">
        <v>198.41</v>
      </c>
      <c r="GI18" s="46">
        <v>1</v>
      </c>
      <c r="GJ18" s="109">
        <v>94.08</v>
      </c>
      <c r="GK18" s="46">
        <v>3</v>
      </c>
      <c r="GL18" s="109">
        <v>2048.1</v>
      </c>
      <c r="GM18" s="46">
        <v>4</v>
      </c>
      <c r="GN18" s="21">
        <f t="shared" si="19"/>
        <v>2340.59</v>
      </c>
      <c r="GO18" s="46">
        <v>98277</v>
      </c>
      <c r="GP18" s="46" t="s">
        <v>120</v>
      </c>
      <c r="GQ18" s="124">
        <v>660.51</v>
      </c>
      <c r="GR18" s="123">
        <v>1</v>
      </c>
      <c r="GS18" s="124">
        <v>259.58999999999997</v>
      </c>
      <c r="GT18" s="123">
        <v>1</v>
      </c>
      <c r="GU18" s="124">
        <v>1034.7</v>
      </c>
      <c r="GV18" s="123">
        <v>7</v>
      </c>
      <c r="GW18" s="21">
        <f t="shared" si="20"/>
        <v>1954.8</v>
      </c>
      <c r="HY18" s="48" t="s">
        <v>130</v>
      </c>
      <c r="IB18">
        <v>2</v>
      </c>
      <c r="IC18">
        <v>1</v>
      </c>
      <c r="ID18">
        <v>1</v>
      </c>
      <c r="IE18">
        <v>3</v>
      </c>
      <c r="IF18">
        <v>5</v>
      </c>
      <c r="IG18">
        <v>2</v>
      </c>
      <c r="IH18">
        <v>5</v>
      </c>
      <c r="II18">
        <v>1</v>
      </c>
      <c r="IK18">
        <v>5</v>
      </c>
      <c r="IM18" t="s">
        <v>130</v>
      </c>
      <c r="IN18" s="103"/>
      <c r="IO18" s="103"/>
      <c r="IP18" s="103">
        <v>681.85</v>
      </c>
      <c r="IQ18" s="103">
        <v>1481.2</v>
      </c>
      <c r="IR18" s="103">
        <v>282.95999999999998</v>
      </c>
      <c r="IS18" s="103">
        <v>1280.21</v>
      </c>
      <c r="IT18" s="103">
        <v>1132.99</v>
      </c>
      <c r="IU18" s="103">
        <v>998.79</v>
      </c>
      <c r="IV18" s="103">
        <v>3194.85</v>
      </c>
      <c r="IW18" s="103">
        <v>599.84</v>
      </c>
      <c r="IX18" s="103"/>
      <c r="IY18" s="103">
        <v>1231.32</v>
      </c>
    </row>
    <row r="19" spans="1:259" ht="16" x14ac:dyDescent="0.2">
      <c r="A19" t="s">
        <v>98</v>
      </c>
      <c r="B19" t="s">
        <v>113</v>
      </c>
      <c r="D19" s="83">
        <v>1</v>
      </c>
      <c r="I19">
        <v>300.93</v>
      </c>
      <c r="J19">
        <v>0</v>
      </c>
      <c r="K19">
        <v>0</v>
      </c>
      <c r="L19">
        <v>300.93</v>
      </c>
      <c r="M19" s="30" t="s">
        <v>116</v>
      </c>
      <c r="N19" t="s">
        <v>120</v>
      </c>
      <c r="O19">
        <v>153.52000000000001</v>
      </c>
      <c r="P19">
        <v>0</v>
      </c>
      <c r="Q19">
        <v>0</v>
      </c>
      <c r="R19">
        <v>544.55999999999995</v>
      </c>
      <c r="S19">
        <v>1262.02</v>
      </c>
      <c r="T19">
        <v>0</v>
      </c>
      <c r="U19">
        <v>0</v>
      </c>
      <c r="V19">
        <v>2728</v>
      </c>
      <c r="W19" s="86"/>
      <c r="Y19" t="s">
        <v>113</v>
      </c>
      <c r="Z19">
        <v>98902</v>
      </c>
      <c r="AA19" s="21">
        <v>3514.73</v>
      </c>
      <c r="AB19">
        <v>1</v>
      </c>
      <c r="AC19" s="21">
        <v>122.71</v>
      </c>
      <c r="AD19">
        <v>1</v>
      </c>
      <c r="AE19" s="21">
        <v>0</v>
      </c>
      <c r="AF19">
        <v>0</v>
      </c>
      <c r="AG19" s="21">
        <f t="shared" si="0"/>
        <v>3637.44</v>
      </c>
      <c r="AH19" s="20" t="s">
        <v>113</v>
      </c>
      <c r="AI19">
        <v>98383</v>
      </c>
      <c r="AJ19" s="21">
        <v>212.85</v>
      </c>
      <c r="AK19">
        <v>1</v>
      </c>
      <c r="AL19" s="21">
        <v>0</v>
      </c>
      <c r="AM19">
        <v>0</v>
      </c>
      <c r="AN19" s="21">
        <v>0</v>
      </c>
      <c r="AO19">
        <v>0</v>
      </c>
      <c r="AP19" s="28">
        <f t="shared" si="1"/>
        <v>212.85</v>
      </c>
      <c r="AQ19" s="20" t="s">
        <v>113</v>
      </c>
      <c r="AR19">
        <v>98626</v>
      </c>
      <c r="AS19" s="90">
        <v>21581.38</v>
      </c>
      <c r="AT19" s="57">
        <v>5</v>
      </c>
      <c r="AU19" s="90">
        <v>303.82</v>
      </c>
      <c r="AV19" s="57">
        <v>1</v>
      </c>
      <c r="AW19" s="21">
        <v>0</v>
      </c>
      <c r="AX19">
        <v>0</v>
      </c>
      <c r="AY19" s="21">
        <f t="shared" si="2"/>
        <v>21885.200000000001</v>
      </c>
      <c r="AZ19" s="20" t="s">
        <v>113</v>
      </c>
      <c r="BA19">
        <v>98541</v>
      </c>
      <c r="BB19" s="91">
        <v>165.76</v>
      </c>
      <c r="BC19">
        <v>1</v>
      </c>
      <c r="BD19" s="21">
        <v>0</v>
      </c>
      <c r="BE19">
        <v>0</v>
      </c>
      <c r="BF19" s="21">
        <v>0</v>
      </c>
      <c r="BG19">
        <v>0</v>
      </c>
      <c r="BH19" s="21">
        <f t="shared" si="3"/>
        <v>165.76</v>
      </c>
      <c r="BI19" s="96" t="s">
        <v>113</v>
      </c>
      <c r="BJ19" s="97">
        <v>98337</v>
      </c>
      <c r="BK19" s="21">
        <v>183.4</v>
      </c>
      <c r="BL19" s="97">
        <v>1</v>
      </c>
      <c r="BM19" s="21">
        <v>0</v>
      </c>
      <c r="BN19" s="97">
        <v>0</v>
      </c>
      <c r="BO19" s="21">
        <f t="shared" si="4"/>
        <v>183.4</v>
      </c>
      <c r="BP19">
        <f t="shared" si="4"/>
        <v>1</v>
      </c>
      <c r="BQ19" s="21">
        <f t="shared" si="5"/>
        <v>366.8</v>
      </c>
      <c r="BR19" s="96" t="s">
        <v>113</v>
      </c>
      <c r="BS19" s="97">
        <v>98383</v>
      </c>
      <c r="BT19" s="21">
        <v>32.64</v>
      </c>
      <c r="BU19" s="97">
        <v>2</v>
      </c>
      <c r="BV19" s="21">
        <v>0</v>
      </c>
      <c r="BW19" s="97">
        <v>0</v>
      </c>
      <c r="BX19" s="21">
        <v>0</v>
      </c>
      <c r="BY19" s="97">
        <v>0</v>
      </c>
      <c r="BZ19" s="21">
        <f t="shared" si="6"/>
        <v>32.64</v>
      </c>
      <c r="CA19" s="96" t="s">
        <v>113</v>
      </c>
      <c r="CB19" s="97">
        <v>98632</v>
      </c>
      <c r="CC19" s="21">
        <v>4037.26</v>
      </c>
      <c r="CD19" s="97">
        <v>4</v>
      </c>
      <c r="CE19" s="21">
        <v>4039.84</v>
      </c>
      <c r="CF19" s="97">
        <v>11</v>
      </c>
      <c r="CG19" s="21">
        <v>0.89</v>
      </c>
      <c r="CH19" s="97">
        <v>1</v>
      </c>
      <c r="CI19" s="21">
        <f t="shared" si="7"/>
        <v>8077.9900000000007</v>
      </c>
      <c r="CJ19" s="21" t="s">
        <v>113</v>
      </c>
      <c r="CK19" s="46">
        <v>98314</v>
      </c>
      <c r="CL19" s="90">
        <v>5372.18</v>
      </c>
      <c r="CM19" s="57">
        <v>4</v>
      </c>
      <c r="CN19" s="90">
        <v>0</v>
      </c>
      <c r="CO19" s="57">
        <v>0</v>
      </c>
      <c r="CP19" s="28">
        <f>+'[1]CCBPROD-CNGOR-ARREARS-ECSD-4901'!M18+'[1]CCBPROD-CNGOR-ARREARS-ECSD-4901'!O18</f>
        <v>0</v>
      </c>
      <c r="CQ19">
        <f>+'[1]CCBPROD-CNGOR-ARREARS-ECSD-4901'!N18+'[1]CCBPROD-CNGOR-ARREARS-ECSD-4901'!P18</f>
        <v>0</v>
      </c>
      <c r="CR19" s="21">
        <f t="shared" si="8"/>
        <v>5372.18</v>
      </c>
      <c r="CS19" s="46" t="s">
        <v>113</v>
      </c>
      <c r="CT19" s="46">
        <v>98310</v>
      </c>
      <c r="CU19" s="109">
        <v>7405.67</v>
      </c>
      <c r="CV19" s="46">
        <v>1</v>
      </c>
      <c r="CW19" s="109">
        <v>6401.88</v>
      </c>
      <c r="CX19" s="46">
        <v>0</v>
      </c>
      <c r="CY19" s="21">
        <v>31685.769999999997</v>
      </c>
      <c r="CZ19">
        <v>5</v>
      </c>
      <c r="DA19" s="21">
        <f t="shared" si="9"/>
        <v>45493.319999999992</v>
      </c>
      <c r="DB19" s="46" t="s">
        <v>113</v>
      </c>
      <c r="DC19" s="46">
        <v>98366</v>
      </c>
      <c r="DD19" s="118">
        <v>2820.1</v>
      </c>
      <c r="DE19" s="119">
        <v>1</v>
      </c>
      <c r="DF19" s="118">
        <v>0</v>
      </c>
      <c r="DG19" s="119">
        <v>0</v>
      </c>
      <c r="DH19" s="120">
        <v>0</v>
      </c>
      <c r="DI19" s="121">
        <v>0</v>
      </c>
      <c r="DJ19" s="21">
        <f t="shared" si="10"/>
        <v>2820.1</v>
      </c>
      <c r="DL19">
        <v>98277</v>
      </c>
      <c r="DM19" t="s">
        <v>120</v>
      </c>
      <c r="DN19" s="21">
        <v>696.8</v>
      </c>
      <c r="DO19">
        <v>4</v>
      </c>
      <c r="DP19" s="21">
        <v>402.55</v>
      </c>
      <c r="DQ19">
        <v>2</v>
      </c>
      <c r="DR19" s="21">
        <v>0</v>
      </c>
      <c r="DS19">
        <v>0</v>
      </c>
      <c r="DT19" s="28">
        <f t="shared" si="11"/>
        <v>1099.3499999999999</v>
      </c>
      <c r="DU19" s="20">
        <v>98284</v>
      </c>
      <c r="DV19" t="s">
        <v>120</v>
      </c>
      <c r="DW19" s="21">
        <v>1065.54</v>
      </c>
      <c r="DX19">
        <v>6</v>
      </c>
      <c r="DY19" s="21">
        <v>619.22</v>
      </c>
      <c r="DZ19">
        <v>5</v>
      </c>
      <c r="EA19" s="21">
        <v>213.54</v>
      </c>
      <c r="EB19">
        <v>2</v>
      </c>
      <c r="EC19" s="28">
        <f t="shared" si="12"/>
        <v>1898.3</v>
      </c>
      <c r="ED19" s="20">
        <v>98284</v>
      </c>
      <c r="EE19" t="s">
        <v>120</v>
      </c>
      <c r="EF19" s="21">
        <v>589.51</v>
      </c>
      <c r="EG19">
        <v>2</v>
      </c>
      <c r="EH19" s="21">
        <v>500.02</v>
      </c>
      <c r="EI19">
        <v>6</v>
      </c>
      <c r="EJ19" s="21">
        <v>25.39</v>
      </c>
      <c r="EK19">
        <v>2</v>
      </c>
      <c r="EL19" s="21">
        <f t="shared" si="13"/>
        <v>1114.92</v>
      </c>
      <c r="EM19" s="20">
        <v>98277</v>
      </c>
      <c r="EN19" t="s">
        <v>120</v>
      </c>
      <c r="EO19" s="21">
        <v>415.52</v>
      </c>
      <c r="EP19">
        <v>2</v>
      </c>
      <c r="EQ19" s="21">
        <v>323.27999999999997</v>
      </c>
      <c r="ER19">
        <v>1</v>
      </c>
      <c r="ES19" s="21">
        <v>443.3</v>
      </c>
      <c r="ET19">
        <v>3</v>
      </c>
      <c r="EU19" s="21">
        <f t="shared" si="14"/>
        <v>1182.0999999999999</v>
      </c>
      <c r="EV19" s="100">
        <v>98276</v>
      </c>
      <c r="EW19" s="21" t="s">
        <v>120</v>
      </c>
      <c r="EX19" s="21">
        <v>36.4</v>
      </c>
      <c r="EY19" s="97">
        <v>0</v>
      </c>
      <c r="EZ19" s="21">
        <v>42.83</v>
      </c>
      <c r="FA19" s="97">
        <v>0</v>
      </c>
      <c r="FB19" s="21">
        <v>192.94</v>
      </c>
      <c r="FC19" s="97">
        <v>1</v>
      </c>
      <c r="FD19" s="21">
        <f t="shared" si="15"/>
        <v>272.16999999999996</v>
      </c>
      <c r="FE19" s="100">
        <v>98284</v>
      </c>
      <c r="FF19" s="91" t="s">
        <v>120</v>
      </c>
      <c r="FG19" s="91">
        <v>0</v>
      </c>
      <c r="FH19" s="101">
        <v>0</v>
      </c>
      <c r="FI19" s="91">
        <v>316.13</v>
      </c>
      <c r="FJ19" s="101">
        <v>5</v>
      </c>
      <c r="FK19" s="91">
        <v>285.64</v>
      </c>
      <c r="FL19" s="97">
        <v>4</v>
      </c>
      <c r="FM19" s="21">
        <f t="shared" si="16"/>
        <v>601.77</v>
      </c>
      <c r="FN19" s="100">
        <v>98282</v>
      </c>
      <c r="FO19" s="21" t="s">
        <v>120</v>
      </c>
      <c r="FP19" s="21">
        <v>11.07</v>
      </c>
      <c r="FQ19" s="97">
        <v>0</v>
      </c>
      <c r="FR19" s="21">
        <v>12.08</v>
      </c>
      <c r="FS19" s="97">
        <v>0</v>
      </c>
      <c r="FT19" s="21">
        <v>27.03</v>
      </c>
      <c r="FU19" s="97">
        <v>1</v>
      </c>
      <c r="FV19" s="21">
        <f t="shared" si="17"/>
        <v>50.18</v>
      </c>
      <c r="FW19" s="46">
        <v>98284</v>
      </c>
      <c r="FX19" s="21" t="s">
        <v>120</v>
      </c>
      <c r="FY19" s="109">
        <v>134.87</v>
      </c>
      <c r="FZ19" s="46">
        <v>3</v>
      </c>
      <c r="GA19" s="109">
        <v>111.65</v>
      </c>
      <c r="GB19" s="46">
        <v>2</v>
      </c>
      <c r="GC19" s="109">
        <v>2049.39</v>
      </c>
      <c r="GD19" s="46">
        <v>4</v>
      </c>
      <c r="GE19" s="21">
        <f t="shared" si="18"/>
        <v>2295.91</v>
      </c>
      <c r="GF19" s="80">
        <v>98295</v>
      </c>
      <c r="GG19" s="46" t="s">
        <v>120</v>
      </c>
      <c r="GH19" s="109">
        <v>13.38</v>
      </c>
      <c r="GI19" s="46">
        <v>2</v>
      </c>
      <c r="GJ19" s="109">
        <v>0</v>
      </c>
      <c r="GK19" s="46">
        <v>0</v>
      </c>
      <c r="GL19" s="109">
        <v>0</v>
      </c>
      <c r="GM19" s="46">
        <v>0</v>
      </c>
      <c r="GN19" s="21">
        <f t="shared" si="19"/>
        <v>13.38</v>
      </c>
      <c r="GO19" s="46">
        <v>98284</v>
      </c>
      <c r="GP19" s="46" t="s">
        <v>120</v>
      </c>
      <c r="GQ19" s="124">
        <v>285.33999999999997</v>
      </c>
      <c r="GR19" s="123">
        <v>2</v>
      </c>
      <c r="GS19" s="124">
        <v>114.12</v>
      </c>
      <c r="GT19" s="123">
        <v>1</v>
      </c>
      <c r="GU19" s="124">
        <v>1941.82</v>
      </c>
      <c r="GV19" s="123">
        <v>3</v>
      </c>
      <c r="GW19" s="21">
        <f t="shared" si="20"/>
        <v>2341.2799999999997</v>
      </c>
      <c r="HY19" s="48" t="s">
        <v>115</v>
      </c>
      <c r="HZ19">
        <v>1</v>
      </c>
      <c r="IA19">
        <v>2</v>
      </c>
      <c r="IB19">
        <v>5</v>
      </c>
      <c r="IC19">
        <v>8</v>
      </c>
      <c r="ID19">
        <v>2</v>
      </c>
      <c r="IE19">
        <v>4</v>
      </c>
      <c r="IF19">
        <v>4</v>
      </c>
      <c r="IH19">
        <v>8</v>
      </c>
      <c r="II19">
        <v>10</v>
      </c>
      <c r="IJ19">
        <v>7</v>
      </c>
      <c r="IK19">
        <v>9</v>
      </c>
      <c r="IM19" s="105" t="s">
        <v>115</v>
      </c>
      <c r="IN19" s="104">
        <v>251.79</v>
      </c>
      <c r="IO19" s="104">
        <v>314.55</v>
      </c>
      <c r="IP19" s="104">
        <v>1079.3499999999999</v>
      </c>
      <c r="IQ19" s="104">
        <v>2934.12</v>
      </c>
      <c r="IR19" s="104">
        <v>5469.64</v>
      </c>
      <c r="IS19" s="104">
        <v>1501.78</v>
      </c>
      <c r="IT19" s="104">
        <v>467.32</v>
      </c>
      <c r="IU19" s="104"/>
      <c r="IV19" s="104">
        <v>2632.67</v>
      </c>
      <c r="IW19" s="104">
        <v>4783.1099999999997</v>
      </c>
      <c r="IX19" s="104">
        <v>2339.92</v>
      </c>
      <c r="IY19" s="104">
        <v>5727.73</v>
      </c>
    </row>
    <row r="20" spans="1:259" ht="16" x14ac:dyDescent="0.2">
      <c r="A20" t="s">
        <v>135</v>
      </c>
      <c r="B20" t="s">
        <v>113</v>
      </c>
      <c r="C20">
        <v>5</v>
      </c>
      <c r="D20" s="83">
        <v>7</v>
      </c>
      <c r="E20">
        <v>6819.45</v>
      </c>
      <c r="F20">
        <v>0</v>
      </c>
      <c r="G20">
        <v>0</v>
      </c>
      <c r="H20">
        <v>6819.45</v>
      </c>
      <c r="I20">
        <v>10786.14</v>
      </c>
      <c r="J20">
        <v>1255.1400000000001</v>
      </c>
      <c r="K20">
        <v>0</v>
      </c>
      <c r="L20">
        <v>12041.28</v>
      </c>
      <c r="M20" s="30" t="s">
        <v>133</v>
      </c>
      <c r="N20" t="s">
        <v>120</v>
      </c>
      <c r="S20">
        <v>186.64</v>
      </c>
      <c r="T20">
        <v>0</v>
      </c>
      <c r="U20">
        <v>0</v>
      </c>
      <c r="V20">
        <v>299.3</v>
      </c>
      <c r="W20" s="86"/>
      <c r="Y20" t="s">
        <v>113</v>
      </c>
      <c r="Z20">
        <v>98903</v>
      </c>
      <c r="AA20" s="21">
        <v>3395.15</v>
      </c>
      <c r="AB20">
        <v>1</v>
      </c>
      <c r="AC20" s="21">
        <v>0</v>
      </c>
      <c r="AD20">
        <v>0</v>
      </c>
      <c r="AE20" s="21">
        <v>0</v>
      </c>
      <c r="AF20">
        <v>0</v>
      </c>
      <c r="AG20" s="21">
        <f t="shared" si="0"/>
        <v>3395.15</v>
      </c>
      <c r="AH20" s="20" t="s">
        <v>113</v>
      </c>
      <c r="AI20">
        <v>98520</v>
      </c>
      <c r="AJ20" s="21">
        <v>0.1</v>
      </c>
      <c r="AK20">
        <v>1</v>
      </c>
      <c r="AL20" s="21">
        <v>0</v>
      </c>
      <c r="AM20">
        <v>0</v>
      </c>
      <c r="AN20" s="21">
        <v>0</v>
      </c>
      <c r="AO20">
        <v>0</v>
      </c>
      <c r="AP20" s="28">
        <f t="shared" si="1"/>
        <v>0.1</v>
      </c>
      <c r="AQ20" s="20" t="s">
        <v>113</v>
      </c>
      <c r="AR20">
        <v>98632</v>
      </c>
      <c r="AS20" s="90">
        <v>131.16</v>
      </c>
      <c r="AT20" s="57">
        <v>4</v>
      </c>
      <c r="AU20" s="90">
        <v>0</v>
      </c>
      <c r="AV20" s="57">
        <v>0</v>
      </c>
      <c r="AW20" s="21">
        <v>0</v>
      </c>
      <c r="AX20">
        <v>0</v>
      </c>
      <c r="AY20" s="21">
        <f t="shared" si="2"/>
        <v>131.16</v>
      </c>
      <c r="AZ20" s="20" t="s">
        <v>113</v>
      </c>
      <c r="BA20">
        <v>98584</v>
      </c>
      <c r="BB20" s="91">
        <v>16194.19</v>
      </c>
      <c r="BC20">
        <v>14</v>
      </c>
      <c r="BD20" s="21">
        <v>650.84</v>
      </c>
      <c r="BE20">
        <v>0</v>
      </c>
      <c r="BF20" s="21">
        <v>49.16</v>
      </c>
      <c r="BG20">
        <v>1</v>
      </c>
      <c r="BH20" s="21">
        <f t="shared" si="3"/>
        <v>16894.189999999999</v>
      </c>
      <c r="BI20" s="96" t="s">
        <v>113</v>
      </c>
      <c r="BJ20" s="97">
        <v>98345</v>
      </c>
      <c r="BK20" s="21">
        <v>39.56</v>
      </c>
      <c r="BL20" s="97">
        <v>1</v>
      </c>
      <c r="BM20" s="21">
        <v>0</v>
      </c>
      <c r="BN20" s="97">
        <v>0</v>
      </c>
      <c r="BO20" s="21">
        <f t="shared" si="4"/>
        <v>39.56</v>
      </c>
      <c r="BP20">
        <f t="shared" si="4"/>
        <v>1</v>
      </c>
      <c r="BQ20" s="21">
        <f t="shared" si="5"/>
        <v>79.12</v>
      </c>
      <c r="BR20" s="96" t="s">
        <v>113</v>
      </c>
      <c r="BS20" s="97">
        <v>98520</v>
      </c>
      <c r="BT20" s="21">
        <v>0.6</v>
      </c>
      <c r="BU20" s="97">
        <v>1</v>
      </c>
      <c r="BV20" s="21">
        <v>0</v>
      </c>
      <c r="BW20" s="97">
        <v>0</v>
      </c>
      <c r="BX20" s="21">
        <v>0</v>
      </c>
      <c r="BY20" s="97">
        <v>0</v>
      </c>
      <c r="BZ20" s="21">
        <f t="shared" si="6"/>
        <v>0.6</v>
      </c>
      <c r="CA20" s="96" t="s">
        <v>113</v>
      </c>
      <c r="CB20" s="97">
        <v>98674</v>
      </c>
      <c r="CC20" s="21">
        <v>642.87</v>
      </c>
      <c r="CD20" s="97">
        <v>8</v>
      </c>
      <c r="CE20" s="21">
        <v>0</v>
      </c>
      <c r="CF20" s="97">
        <v>0</v>
      </c>
      <c r="CG20" s="21">
        <v>0</v>
      </c>
      <c r="CH20" s="97">
        <v>0</v>
      </c>
      <c r="CI20" s="21">
        <f t="shared" si="7"/>
        <v>642.87</v>
      </c>
      <c r="CJ20" s="21" t="s">
        <v>113</v>
      </c>
      <c r="CK20" s="46">
        <v>98345</v>
      </c>
      <c r="CL20" s="90">
        <v>13</v>
      </c>
      <c r="CM20" s="57">
        <v>0</v>
      </c>
      <c r="CN20" s="90">
        <v>13</v>
      </c>
      <c r="CO20" s="57">
        <v>0</v>
      </c>
      <c r="CP20" s="28">
        <f>+'[1]CCBPROD-CNGOR-ARREARS-ECSD-4901'!M19+'[1]CCBPROD-CNGOR-ARREARS-ECSD-4901'!O19</f>
        <v>13.56</v>
      </c>
      <c r="CQ20">
        <f>+'[1]CCBPROD-CNGOR-ARREARS-ECSD-4901'!N19+'[1]CCBPROD-CNGOR-ARREARS-ECSD-4901'!P19</f>
        <v>1</v>
      </c>
      <c r="CR20" s="21">
        <f t="shared" si="8"/>
        <v>39.56</v>
      </c>
      <c r="CS20" s="46" t="s">
        <v>113</v>
      </c>
      <c r="CT20" s="46">
        <v>98312</v>
      </c>
      <c r="CU20" s="109">
        <v>363.36</v>
      </c>
      <c r="CV20" s="46">
        <v>3</v>
      </c>
      <c r="CW20" s="109">
        <v>34.42</v>
      </c>
      <c r="CX20" s="46">
        <v>0</v>
      </c>
      <c r="CY20" s="21">
        <v>261.64999999999998</v>
      </c>
      <c r="CZ20">
        <v>1</v>
      </c>
      <c r="DA20" s="21">
        <f t="shared" si="9"/>
        <v>659.43000000000006</v>
      </c>
      <c r="DB20" s="46" t="s">
        <v>113</v>
      </c>
      <c r="DC20" s="46">
        <v>98367</v>
      </c>
      <c r="DD20" s="118">
        <v>3180</v>
      </c>
      <c r="DE20" s="119">
        <v>1</v>
      </c>
      <c r="DF20" s="118">
        <v>0</v>
      </c>
      <c r="DG20" s="119">
        <v>0</v>
      </c>
      <c r="DH20" s="120">
        <v>0</v>
      </c>
      <c r="DI20" s="121">
        <v>0</v>
      </c>
      <c r="DJ20" s="21">
        <f t="shared" si="10"/>
        <v>3180</v>
      </c>
      <c r="DL20">
        <v>98282</v>
      </c>
      <c r="DM20" t="s">
        <v>120</v>
      </c>
      <c r="DN20" s="21">
        <v>173.3</v>
      </c>
      <c r="DO20">
        <v>2</v>
      </c>
      <c r="DP20" s="21">
        <v>0</v>
      </c>
      <c r="DQ20">
        <v>0</v>
      </c>
      <c r="DR20" s="21">
        <v>0</v>
      </c>
      <c r="DS20">
        <v>0</v>
      </c>
      <c r="DT20" s="28">
        <f t="shared" si="11"/>
        <v>173.3</v>
      </c>
      <c r="DU20" s="20">
        <v>98292</v>
      </c>
      <c r="DV20" t="s">
        <v>120</v>
      </c>
      <c r="DW20" s="21">
        <v>96.39</v>
      </c>
      <c r="DX20">
        <v>0</v>
      </c>
      <c r="DY20" s="21">
        <v>109.05</v>
      </c>
      <c r="DZ20">
        <v>0</v>
      </c>
      <c r="EA20" s="21">
        <v>227.77</v>
      </c>
      <c r="EB20">
        <v>1</v>
      </c>
      <c r="EC20" s="28">
        <f t="shared" si="12"/>
        <v>433.21000000000004</v>
      </c>
      <c r="ED20" s="20">
        <v>98310</v>
      </c>
      <c r="EE20" t="s">
        <v>120</v>
      </c>
      <c r="EF20" s="21">
        <v>1417.63</v>
      </c>
      <c r="EG20">
        <v>10</v>
      </c>
      <c r="EH20" s="21">
        <v>1210.73</v>
      </c>
      <c r="EI20">
        <v>6</v>
      </c>
      <c r="EJ20" s="21">
        <v>1133.3900000000001</v>
      </c>
      <c r="EK20">
        <v>8</v>
      </c>
      <c r="EL20" s="21">
        <f t="shared" si="13"/>
        <v>3761.75</v>
      </c>
      <c r="EM20" s="20">
        <v>98282</v>
      </c>
      <c r="EN20" t="s">
        <v>120</v>
      </c>
      <c r="EO20" s="21">
        <v>6.87</v>
      </c>
      <c r="EP20">
        <v>1</v>
      </c>
      <c r="EQ20" s="21">
        <v>0</v>
      </c>
      <c r="ER20">
        <v>0</v>
      </c>
      <c r="ES20" s="21">
        <v>0</v>
      </c>
      <c r="ET20">
        <v>0</v>
      </c>
      <c r="EU20" s="21">
        <f t="shared" si="14"/>
        <v>6.87</v>
      </c>
      <c r="EV20" s="100">
        <v>98277</v>
      </c>
      <c r="EW20" s="21" t="s">
        <v>120</v>
      </c>
      <c r="EX20" s="21">
        <v>454.39</v>
      </c>
      <c r="EY20" s="97">
        <v>5</v>
      </c>
      <c r="EZ20" s="21">
        <v>389.8</v>
      </c>
      <c r="FA20" s="97">
        <v>1</v>
      </c>
      <c r="FB20" s="21">
        <v>1576.88</v>
      </c>
      <c r="FC20" s="97">
        <v>5</v>
      </c>
      <c r="FD20" s="21">
        <f t="shared" si="15"/>
        <v>2421.0700000000002</v>
      </c>
      <c r="FE20" s="100">
        <v>98310</v>
      </c>
      <c r="FF20" s="91" t="s">
        <v>120</v>
      </c>
      <c r="FG20" s="91">
        <v>392.83</v>
      </c>
      <c r="FH20" s="101">
        <v>6</v>
      </c>
      <c r="FI20" s="91">
        <v>502.07</v>
      </c>
      <c r="FJ20" s="101">
        <v>4</v>
      </c>
      <c r="FK20" s="91">
        <v>2070.83</v>
      </c>
      <c r="FL20" s="97">
        <v>10</v>
      </c>
      <c r="FM20" s="21">
        <f t="shared" si="16"/>
        <v>2965.73</v>
      </c>
      <c r="FN20" s="100">
        <v>98284</v>
      </c>
      <c r="FO20" s="21" t="s">
        <v>120</v>
      </c>
      <c r="FP20" s="21">
        <v>157.87</v>
      </c>
      <c r="FQ20" s="97">
        <v>3</v>
      </c>
      <c r="FR20" s="21">
        <v>0</v>
      </c>
      <c r="FS20" s="97">
        <v>0</v>
      </c>
      <c r="FT20" s="21">
        <v>2301.79</v>
      </c>
      <c r="FU20" s="97">
        <v>8</v>
      </c>
      <c r="FV20" s="21">
        <f t="shared" si="17"/>
        <v>2459.66</v>
      </c>
      <c r="FW20" s="46">
        <v>98310</v>
      </c>
      <c r="FX20" s="21" t="s">
        <v>120</v>
      </c>
      <c r="FY20" s="109">
        <v>200.87</v>
      </c>
      <c r="FZ20" s="46">
        <v>2</v>
      </c>
      <c r="GA20" s="109">
        <v>178.3</v>
      </c>
      <c r="GB20" s="46">
        <v>3</v>
      </c>
      <c r="GC20" s="109">
        <v>1646.03</v>
      </c>
      <c r="GD20" s="46">
        <v>6</v>
      </c>
      <c r="GE20" s="21">
        <f t="shared" si="18"/>
        <v>2025.2</v>
      </c>
      <c r="GF20" s="80">
        <v>98310</v>
      </c>
      <c r="GG20" s="46" t="s">
        <v>120</v>
      </c>
      <c r="GH20" s="109">
        <v>235.08</v>
      </c>
      <c r="GI20" s="46">
        <v>2</v>
      </c>
      <c r="GJ20" s="109">
        <v>185.88</v>
      </c>
      <c r="GK20" s="46">
        <v>2</v>
      </c>
      <c r="GL20" s="109">
        <v>891.13</v>
      </c>
      <c r="GM20" s="46">
        <v>7</v>
      </c>
      <c r="GN20" s="21">
        <f t="shared" si="19"/>
        <v>1312.0900000000001</v>
      </c>
      <c r="GO20" s="46">
        <v>98295</v>
      </c>
      <c r="GP20" s="46" t="s">
        <v>120</v>
      </c>
      <c r="GQ20" s="124">
        <v>48.8</v>
      </c>
      <c r="GR20" s="123">
        <v>0</v>
      </c>
      <c r="GS20" s="124">
        <v>7.74</v>
      </c>
      <c r="GT20" s="123">
        <v>1</v>
      </c>
      <c r="GU20" s="124">
        <v>0</v>
      </c>
      <c r="GV20" s="123">
        <v>0</v>
      </c>
      <c r="GW20" s="21">
        <f t="shared" si="20"/>
        <v>56.54</v>
      </c>
      <c r="HY20" s="48" t="s">
        <v>131</v>
      </c>
      <c r="HZ20">
        <v>1</v>
      </c>
      <c r="IB20">
        <v>1</v>
      </c>
      <c r="IC20">
        <v>1</v>
      </c>
      <c r="IF20">
        <v>3</v>
      </c>
      <c r="IG20">
        <v>1</v>
      </c>
      <c r="IH20">
        <v>1</v>
      </c>
      <c r="II20">
        <v>3</v>
      </c>
      <c r="IJ20">
        <v>2</v>
      </c>
      <c r="IK20">
        <v>3</v>
      </c>
      <c r="IM20" t="s">
        <v>131</v>
      </c>
      <c r="IN20" s="103">
        <v>42.7</v>
      </c>
      <c r="IO20" s="103"/>
      <c r="IP20" s="103">
        <v>88.3</v>
      </c>
      <c r="IQ20" s="103">
        <v>143.19</v>
      </c>
      <c r="IR20" s="103"/>
      <c r="IS20" s="103"/>
      <c r="IT20" s="103">
        <v>258.22000000000003</v>
      </c>
      <c r="IU20" s="103">
        <v>576.27</v>
      </c>
      <c r="IV20" s="103">
        <v>178.64</v>
      </c>
      <c r="IW20" s="103">
        <v>1242.24</v>
      </c>
      <c r="IX20" s="103">
        <v>321.7</v>
      </c>
      <c r="IY20" s="103">
        <v>508.04</v>
      </c>
    </row>
    <row r="21" spans="1:259" ht="16" x14ac:dyDescent="0.2">
      <c r="A21" t="s">
        <v>136</v>
      </c>
      <c r="B21" t="s">
        <v>113</v>
      </c>
      <c r="C21">
        <v>1</v>
      </c>
      <c r="D21" s="83">
        <v>1</v>
      </c>
      <c r="E21">
        <v>343.06</v>
      </c>
      <c r="F21">
        <v>0</v>
      </c>
      <c r="G21">
        <v>0</v>
      </c>
      <c r="H21">
        <v>343.06</v>
      </c>
      <c r="I21">
        <v>493.72</v>
      </c>
      <c r="J21">
        <v>0</v>
      </c>
      <c r="K21">
        <v>0</v>
      </c>
      <c r="L21">
        <v>493.72</v>
      </c>
      <c r="M21" s="30" t="s">
        <v>134</v>
      </c>
      <c r="N21" t="s">
        <v>120</v>
      </c>
      <c r="O21">
        <v>636.36</v>
      </c>
      <c r="P21">
        <v>0</v>
      </c>
      <c r="Q21">
        <v>457.78</v>
      </c>
      <c r="R21">
        <v>2557.34</v>
      </c>
      <c r="S21">
        <v>1173.51</v>
      </c>
      <c r="T21">
        <v>77.290000000000006</v>
      </c>
      <c r="U21">
        <v>457.78</v>
      </c>
      <c r="V21">
        <v>2685.93</v>
      </c>
      <c r="W21" s="86"/>
      <c r="Y21" t="s">
        <v>113</v>
      </c>
      <c r="Z21">
        <v>98930</v>
      </c>
      <c r="AA21" s="21">
        <v>16215.35</v>
      </c>
      <c r="AB21">
        <v>6</v>
      </c>
      <c r="AC21" s="21">
        <v>0</v>
      </c>
      <c r="AD21">
        <v>0</v>
      </c>
      <c r="AE21" s="21">
        <v>0</v>
      </c>
      <c r="AF21">
        <v>0</v>
      </c>
      <c r="AG21" s="21">
        <f t="shared" si="0"/>
        <v>16215.35</v>
      </c>
      <c r="AH21" s="20" t="s">
        <v>113</v>
      </c>
      <c r="AI21">
        <v>98528</v>
      </c>
      <c r="AJ21" s="21">
        <v>77.569999999999993</v>
      </c>
      <c r="AK21">
        <v>1</v>
      </c>
      <c r="AL21" s="21">
        <v>0</v>
      </c>
      <c r="AM21">
        <v>0</v>
      </c>
      <c r="AN21" s="21">
        <v>0</v>
      </c>
      <c r="AO21">
        <v>0</v>
      </c>
      <c r="AP21" s="28">
        <f t="shared" si="1"/>
        <v>77.569999999999993</v>
      </c>
      <c r="AQ21" s="20" t="s">
        <v>113</v>
      </c>
      <c r="AR21">
        <v>98801</v>
      </c>
      <c r="AS21" s="90">
        <v>9133.98</v>
      </c>
      <c r="AT21" s="57">
        <v>8</v>
      </c>
      <c r="AU21" s="90">
        <v>0</v>
      </c>
      <c r="AV21" s="57">
        <v>0</v>
      </c>
      <c r="AW21" s="21">
        <v>0</v>
      </c>
      <c r="AX21">
        <v>0</v>
      </c>
      <c r="AY21" s="21">
        <f t="shared" si="2"/>
        <v>9133.98</v>
      </c>
      <c r="AZ21" s="20" t="s">
        <v>113</v>
      </c>
      <c r="BA21">
        <v>98626</v>
      </c>
      <c r="BB21" s="91">
        <v>13982.99</v>
      </c>
      <c r="BC21">
        <v>4</v>
      </c>
      <c r="BD21" s="21">
        <v>0</v>
      </c>
      <c r="BE21">
        <v>0</v>
      </c>
      <c r="BF21" s="21">
        <v>0</v>
      </c>
      <c r="BG21">
        <v>0</v>
      </c>
      <c r="BH21" s="21">
        <f t="shared" si="3"/>
        <v>13982.99</v>
      </c>
      <c r="BI21" s="96" t="s">
        <v>113</v>
      </c>
      <c r="BJ21" s="97">
        <v>98367</v>
      </c>
      <c r="BK21" s="21">
        <v>784.99</v>
      </c>
      <c r="BL21" s="97">
        <v>1</v>
      </c>
      <c r="BM21" s="21">
        <v>0</v>
      </c>
      <c r="BN21" s="97">
        <v>0</v>
      </c>
      <c r="BO21" s="21">
        <f t="shared" si="4"/>
        <v>784.99</v>
      </c>
      <c r="BP21">
        <f t="shared" si="4"/>
        <v>1</v>
      </c>
      <c r="BQ21" s="21">
        <f t="shared" si="5"/>
        <v>1569.98</v>
      </c>
      <c r="BR21" s="96" t="s">
        <v>113</v>
      </c>
      <c r="BS21" s="97">
        <v>98584</v>
      </c>
      <c r="BT21" s="21">
        <v>0</v>
      </c>
      <c r="BU21" s="97">
        <v>0</v>
      </c>
      <c r="BV21" s="21">
        <v>7403.95</v>
      </c>
      <c r="BW21" s="97">
        <v>14</v>
      </c>
      <c r="BX21" s="21">
        <v>362.35</v>
      </c>
      <c r="BY21" s="97">
        <v>1</v>
      </c>
      <c r="BZ21" s="21">
        <f t="shared" si="6"/>
        <v>7766.3</v>
      </c>
      <c r="CA21" s="96" t="s">
        <v>113</v>
      </c>
      <c r="CB21" s="97">
        <v>98837</v>
      </c>
      <c r="CC21" s="21">
        <v>118.79</v>
      </c>
      <c r="CD21" s="97">
        <v>1</v>
      </c>
      <c r="CE21" s="21">
        <v>0</v>
      </c>
      <c r="CF21" s="97">
        <v>0</v>
      </c>
      <c r="CG21" s="21">
        <v>0</v>
      </c>
      <c r="CH21" s="97">
        <v>0</v>
      </c>
      <c r="CI21" s="21">
        <f t="shared" si="7"/>
        <v>118.79</v>
      </c>
      <c r="CJ21" s="21" t="s">
        <v>113</v>
      </c>
      <c r="CK21" s="46">
        <v>98366</v>
      </c>
      <c r="CL21" s="90">
        <v>13</v>
      </c>
      <c r="CM21" s="57">
        <v>1</v>
      </c>
      <c r="CN21" s="90">
        <v>0</v>
      </c>
      <c r="CO21" s="57">
        <v>0</v>
      </c>
      <c r="CP21" s="28">
        <f>+'[1]CCBPROD-CNGOR-ARREARS-ECSD-4901'!M20+'[1]CCBPROD-CNGOR-ARREARS-ECSD-4901'!O20</f>
        <v>0</v>
      </c>
      <c r="CQ21">
        <f>+'[1]CCBPROD-CNGOR-ARREARS-ECSD-4901'!N20+'[1]CCBPROD-CNGOR-ARREARS-ECSD-4901'!P20</f>
        <v>0</v>
      </c>
      <c r="CR21" s="21">
        <f t="shared" si="8"/>
        <v>13</v>
      </c>
      <c r="CS21" s="46" t="s">
        <v>113</v>
      </c>
      <c r="CT21" s="46">
        <v>98345</v>
      </c>
      <c r="CU21" s="109">
        <v>2614.87</v>
      </c>
      <c r="CV21" s="46">
        <v>4</v>
      </c>
      <c r="CW21" s="109">
        <v>1447.79</v>
      </c>
      <c r="CX21" s="46">
        <v>1</v>
      </c>
      <c r="CY21" s="21">
        <v>17466.62</v>
      </c>
      <c r="CZ21">
        <v>8</v>
      </c>
      <c r="DA21" s="21">
        <f t="shared" si="9"/>
        <v>21529.279999999999</v>
      </c>
      <c r="DB21" s="46" t="s">
        <v>113</v>
      </c>
      <c r="DC21" s="46">
        <v>98383</v>
      </c>
      <c r="DD21" s="118">
        <v>16042.2</v>
      </c>
      <c r="DE21" s="119">
        <v>2</v>
      </c>
      <c r="DF21" s="118">
        <v>0</v>
      </c>
      <c r="DG21" s="119">
        <v>0</v>
      </c>
      <c r="DH21" s="120">
        <v>0</v>
      </c>
      <c r="DI21" s="121">
        <v>0</v>
      </c>
      <c r="DJ21" s="21">
        <f t="shared" si="10"/>
        <v>16042.2</v>
      </c>
      <c r="DL21">
        <v>98284</v>
      </c>
      <c r="DM21" t="s">
        <v>120</v>
      </c>
      <c r="DN21" s="21">
        <v>748.57</v>
      </c>
      <c r="DO21">
        <v>6</v>
      </c>
      <c r="DP21" s="21">
        <v>189.17</v>
      </c>
      <c r="DQ21">
        <v>1</v>
      </c>
      <c r="DR21" s="21">
        <v>518.97</v>
      </c>
      <c r="DS21">
        <v>2</v>
      </c>
      <c r="DT21" s="28">
        <f t="shared" si="11"/>
        <v>1456.71</v>
      </c>
      <c r="DU21" s="20">
        <v>98310</v>
      </c>
      <c r="DV21" t="s">
        <v>120</v>
      </c>
      <c r="DW21" s="21">
        <v>1329.87</v>
      </c>
      <c r="DX21">
        <v>8</v>
      </c>
      <c r="DY21" s="21">
        <v>611.6</v>
      </c>
      <c r="DZ21">
        <v>4</v>
      </c>
      <c r="EA21" s="21">
        <v>521.79</v>
      </c>
      <c r="EB21">
        <v>4</v>
      </c>
      <c r="EC21" s="28">
        <f t="shared" si="12"/>
        <v>2463.2599999999998</v>
      </c>
      <c r="ED21" s="20">
        <v>98311</v>
      </c>
      <c r="EE21" t="s">
        <v>120</v>
      </c>
      <c r="EF21" s="21">
        <v>113.01</v>
      </c>
      <c r="EG21">
        <v>0</v>
      </c>
      <c r="EH21" s="21">
        <v>124.63</v>
      </c>
      <c r="EI21">
        <v>0</v>
      </c>
      <c r="EJ21" s="21">
        <v>32.450000000000003</v>
      </c>
      <c r="EK21">
        <v>1</v>
      </c>
      <c r="EL21" s="21">
        <f t="shared" si="13"/>
        <v>270.08999999999997</v>
      </c>
      <c r="EM21" s="20">
        <v>98284</v>
      </c>
      <c r="EN21" t="s">
        <v>120</v>
      </c>
      <c r="EO21" s="21">
        <v>491.92</v>
      </c>
      <c r="EP21">
        <v>6</v>
      </c>
      <c r="EQ21" s="21">
        <v>305.08999999999997</v>
      </c>
      <c r="ER21">
        <v>1</v>
      </c>
      <c r="ES21" s="21">
        <v>264.38</v>
      </c>
      <c r="ET21">
        <v>4</v>
      </c>
      <c r="EU21" s="21">
        <f t="shared" si="14"/>
        <v>1061.3899999999999</v>
      </c>
      <c r="EV21" s="100">
        <v>98282</v>
      </c>
      <c r="EW21" s="21" t="s">
        <v>120</v>
      </c>
      <c r="EX21" s="21">
        <v>20.16</v>
      </c>
      <c r="EY21" s="97">
        <v>0</v>
      </c>
      <c r="EZ21" s="21">
        <v>6.87</v>
      </c>
      <c r="FA21" s="97">
        <v>1</v>
      </c>
      <c r="FB21" s="21">
        <v>0</v>
      </c>
      <c r="FC21" s="97">
        <v>0</v>
      </c>
      <c r="FD21" s="21">
        <f t="shared" si="15"/>
        <v>27.03</v>
      </c>
      <c r="FE21" s="100">
        <v>98311</v>
      </c>
      <c r="FF21" s="91" t="s">
        <v>120</v>
      </c>
      <c r="FG21" s="91">
        <v>120.72</v>
      </c>
      <c r="FH21" s="101">
        <v>1</v>
      </c>
      <c r="FI21" s="91">
        <v>106.01</v>
      </c>
      <c r="FJ21" s="101">
        <v>2</v>
      </c>
      <c r="FK21" s="91">
        <v>0</v>
      </c>
      <c r="FL21" s="97">
        <v>0</v>
      </c>
      <c r="FM21" s="21">
        <f t="shared" si="16"/>
        <v>226.73000000000002</v>
      </c>
      <c r="FN21" s="100">
        <v>98310</v>
      </c>
      <c r="FO21" s="21" t="s">
        <v>120</v>
      </c>
      <c r="FP21" s="21">
        <v>341.49</v>
      </c>
      <c r="FQ21" s="97">
        <v>5</v>
      </c>
      <c r="FR21" s="21">
        <v>281.95999999999998</v>
      </c>
      <c r="FS21" s="97">
        <v>4</v>
      </c>
      <c r="FT21" s="21">
        <v>1628.5</v>
      </c>
      <c r="FU21" s="97">
        <v>9</v>
      </c>
      <c r="FV21" s="21">
        <f t="shared" si="17"/>
        <v>2251.9499999999998</v>
      </c>
      <c r="FW21" s="46">
        <v>98311</v>
      </c>
      <c r="FX21" s="21" t="s">
        <v>120</v>
      </c>
      <c r="FY21" s="109">
        <v>79.81</v>
      </c>
      <c r="FZ21" s="46">
        <v>0</v>
      </c>
      <c r="GA21" s="109">
        <v>64.819999999999993</v>
      </c>
      <c r="GB21" s="46">
        <v>1</v>
      </c>
      <c r="GC21" s="109">
        <v>41.53</v>
      </c>
      <c r="GD21" s="46">
        <v>2</v>
      </c>
      <c r="GE21" s="21">
        <f t="shared" si="18"/>
        <v>186.16</v>
      </c>
      <c r="GF21" s="80">
        <v>98311</v>
      </c>
      <c r="GG21" s="46" t="s">
        <v>120</v>
      </c>
      <c r="GH21" s="109">
        <v>80.28</v>
      </c>
      <c r="GI21" s="46">
        <v>2</v>
      </c>
      <c r="GJ21" s="109">
        <v>48.04</v>
      </c>
      <c r="GK21" s="46">
        <v>0</v>
      </c>
      <c r="GL21" s="109">
        <v>56.74</v>
      </c>
      <c r="GM21" s="46">
        <v>2</v>
      </c>
      <c r="GN21" s="21">
        <f t="shared" si="19"/>
        <v>185.06</v>
      </c>
      <c r="GO21" s="46">
        <v>98310</v>
      </c>
      <c r="GP21" s="46" t="s">
        <v>120</v>
      </c>
      <c r="GQ21" s="124">
        <v>805.96</v>
      </c>
      <c r="GR21" s="123">
        <v>4</v>
      </c>
      <c r="GS21" s="124">
        <v>187.11</v>
      </c>
      <c r="GT21" s="123">
        <v>0</v>
      </c>
      <c r="GU21" s="124">
        <v>989.88</v>
      </c>
      <c r="GV21" s="123">
        <v>8</v>
      </c>
      <c r="GW21" s="21">
        <f t="shared" si="20"/>
        <v>1982.95</v>
      </c>
      <c r="HY21" s="48" t="s">
        <v>132</v>
      </c>
      <c r="IK21">
        <v>1</v>
      </c>
      <c r="IM21" s="105" t="s">
        <v>132</v>
      </c>
      <c r="IN21" s="104"/>
      <c r="IO21" s="104"/>
      <c r="IP21" s="104"/>
      <c r="IQ21" s="104"/>
      <c r="IR21" s="104"/>
      <c r="IS21" s="104"/>
      <c r="IT21" s="104"/>
      <c r="IU21" s="104"/>
      <c r="IV21" s="104"/>
      <c r="IW21" s="104"/>
      <c r="IX21" s="104"/>
      <c r="IY21" s="104">
        <v>45.71</v>
      </c>
    </row>
    <row r="22" spans="1:259" ht="16" x14ac:dyDescent="0.2">
      <c r="A22" t="s">
        <v>137</v>
      </c>
      <c r="B22" t="s">
        <v>113</v>
      </c>
      <c r="C22">
        <v>11</v>
      </c>
      <c r="D22" s="83">
        <v>9</v>
      </c>
      <c r="E22">
        <v>8283.24</v>
      </c>
      <c r="F22">
        <v>2707.68</v>
      </c>
      <c r="G22">
        <v>11053.98</v>
      </c>
      <c r="H22">
        <v>22044.9</v>
      </c>
      <c r="I22">
        <v>9500.31</v>
      </c>
      <c r="J22">
        <v>4941.04</v>
      </c>
      <c r="K22">
        <v>8928.98</v>
      </c>
      <c r="L22">
        <v>23370.33</v>
      </c>
      <c r="M22" s="30" t="s">
        <v>135</v>
      </c>
      <c r="N22" t="s">
        <v>120</v>
      </c>
      <c r="O22">
        <v>569.85</v>
      </c>
      <c r="P22">
        <v>106.29</v>
      </c>
      <c r="Q22">
        <v>23.69</v>
      </c>
      <c r="R22">
        <v>2265.62</v>
      </c>
      <c r="S22">
        <v>2067.9899999999998</v>
      </c>
      <c r="T22">
        <v>444.65</v>
      </c>
      <c r="U22">
        <v>98.81</v>
      </c>
      <c r="V22">
        <v>4947.8999999999996</v>
      </c>
      <c r="W22" s="86"/>
      <c r="Y22" t="s">
        <v>113</v>
      </c>
      <c r="Z22">
        <v>98932</v>
      </c>
      <c r="AA22" s="21">
        <v>17168.96</v>
      </c>
      <c r="AB22">
        <v>6</v>
      </c>
      <c r="AC22" s="21">
        <v>0</v>
      </c>
      <c r="AD22">
        <v>0</v>
      </c>
      <c r="AE22" s="21">
        <v>0</v>
      </c>
      <c r="AF22">
        <v>0</v>
      </c>
      <c r="AG22" s="21">
        <f t="shared" si="0"/>
        <v>17168.96</v>
      </c>
      <c r="AH22" s="20" t="s">
        <v>113</v>
      </c>
      <c r="AI22">
        <v>98584</v>
      </c>
      <c r="AJ22" s="21">
        <v>23803.85</v>
      </c>
      <c r="AK22">
        <v>0</v>
      </c>
      <c r="AL22" s="21">
        <v>26774.79</v>
      </c>
      <c r="AM22">
        <v>15</v>
      </c>
      <c r="AN22" s="21">
        <v>0</v>
      </c>
      <c r="AO22">
        <v>0</v>
      </c>
      <c r="AP22" s="28">
        <f t="shared" si="1"/>
        <v>50578.64</v>
      </c>
      <c r="AQ22" s="20" t="s">
        <v>113</v>
      </c>
      <c r="AR22">
        <v>98902</v>
      </c>
      <c r="AS22" s="90">
        <v>15986.57</v>
      </c>
      <c r="AT22" s="57">
        <v>13</v>
      </c>
      <c r="AU22" s="90">
        <v>382.39</v>
      </c>
      <c r="AV22" s="57">
        <v>0</v>
      </c>
      <c r="AW22" s="21">
        <v>604.31000000000006</v>
      </c>
      <c r="AX22">
        <v>1</v>
      </c>
      <c r="AY22" s="21">
        <f t="shared" si="2"/>
        <v>16973.27</v>
      </c>
      <c r="AZ22" s="20" t="s">
        <v>113</v>
      </c>
      <c r="BA22">
        <v>98632</v>
      </c>
      <c r="BB22" s="91">
        <v>15.87</v>
      </c>
      <c r="BC22">
        <v>2</v>
      </c>
      <c r="BD22" s="21">
        <v>0</v>
      </c>
      <c r="BE22">
        <v>0</v>
      </c>
      <c r="BF22" s="21">
        <v>0</v>
      </c>
      <c r="BG22">
        <v>0</v>
      </c>
      <c r="BH22" s="21">
        <f t="shared" si="3"/>
        <v>15.87</v>
      </c>
      <c r="BI22" s="96" t="s">
        <v>113</v>
      </c>
      <c r="BJ22" s="97">
        <v>98370</v>
      </c>
      <c r="BK22" s="21">
        <v>53.81</v>
      </c>
      <c r="BL22" s="97">
        <v>1</v>
      </c>
      <c r="BM22" s="21">
        <v>0</v>
      </c>
      <c r="BN22" s="97">
        <v>0</v>
      </c>
      <c r="BO22" s="21">
        <f t="shared" si="4"/>
        <v>53.81</v>
      </c>
      <c r="BP22">
        <f t="shared" si="4"/>
        <v>1</v>
      </c>
      <c r="BQ22" s="21">
        <f t="shared" si="5"/>
        <v>107.62</v>
      </c>
      <c r="BR22" s="96" t="s">
        <v>113</v>
      </c>
      <c r="BS22" s="97">
        <v>98632</v>
      </c>
      <c r="BT22" s="21">
        <v>8362.32</v>
      </c>
      <c r="BU22" s="97">
        <v>12</v>
      </c>
      <c r="BV22" s="21">
        <v>792.82</v>
      </c>
      <c r="BW22" s="97">
        <v>2</v>
      </c>
      <c r="BX22" s="21">
        <v>0</v>
      </c>
      <c r="BY22" s="97">
        <v>0</v>
      </c>
      <c r="BZ22" s="21">
        <f t="shared" si="6"/>
        <v>9155.14</v>
      </c>
      <c r="CA22" s="96" t="s">
        <v>113</v>
      </c>
      <c r="CB22" s="97">
        <v>98901</v>
      </c>
      <c r="CC22" s="21">
        <v>13.83</v>
      </c>
      <c r="CD22" s="97">
        <v>1</v>
      </c>
      <c r="CE22" s="21">
        <v>0</v>
      </c>
      <c r="CF22" s="97">
        <v>0</v>
      </c>
      <c r="CG22" s="21">
        <v>0</v>
      </c>
      <c r="CH22" s="97">
        <v>0</v>
      </c>
      <c r="CI22" s="21">
        <f t="shared" si="7"/>
        <v>13.83</v>
      </c>
      <c r="CJ22" s="21" t="s">
        <v>113</v>
      </c>
      <c r="CK22" s="46">
        <v>98370</v>
      </c>
      <c r="CL22" s="90">
        <v>13</v>
      </c>
      <c r="CM22" s="57">
        <v>0</v>
      </c>
      <c r="CN22" s="90">
        <v>13</v>
      </c>
      <c r="CO22" s="57">
        <v>1</v>
      </c>
      <c r="CP22" s="28">
        <f>+'[1]CCBPROD-CNGOR-ARREARS-ECSD-4901'!M21+'[1]CCBPROD-CNGOR-ARREARS-ECSD-4901'!O21</f>
        <v>0</v>
      </c>
      <c r="CQ22">
        <f>+'[1]CCBPROD-CNGOR-ARREARS-ECSD-4901'!N21+'[1]CCBPROD-CNGOR-ARREARS-ECSD-4901'!P21</f>
        <v>0</v>
      </c>
      <c r="CR22" s="21">
        <f t="shared" si="8"/>
        <v>26</v>
      </c>
      <c r="CS22" s="46" t="s">
        <v>113</v>
      </c>
      <c r="CT22" s="46">
        <v>98383</v>
      </c>
      <c r="CU22" s="109">
        <v>13</v>
      </c>
      <c r="CV22" s="46">
        <v>0</v>
      </c>
      <c r="CW22" s="109">
        <v>13</v>
      </c>
      <c r="CX22" s="46">
        <v>0</v>
      </c>
      <c r="CY22" s="21">
        <v>0.56000000000000005</v>
      </c>
      <c r="CZ22">
        <v>1</v>
      </c>
      <c r="DA22" s="21">
        <f t="shared" si="9"/>
        <v>26.56</v>
      </c>
      <c r="DB22" s="46" t="s">
        <v>113</v>
      </c>
      <c r="DC22" s="46">
        <v>98520</v>
      </c>
      <c r="DD22" s="118">
        <v>0.6</v>
      </c>
      <c r="DE22" s="119">
        <v>1</v>
      </c>
      <c r="DF22" s="118">
        <v>0</v>
      </c>
      <c r="DG22" s="119">
        <v>0</v>
      </c>
      <c r="DH22" s="120">
        <v>0</v>
      </c>
      <c r="DI22" s="121">
        <v>0</v>
      </c>
      <c r="DJ22" s="21">
        <f t="shared" si="10"/>
        <v>0.6</v>
      </c>
      <c r="DL22">
        <v>98310</v>
      </c>
      <c r="DM22" t="s">
        <v>120</v>
      </c>
      <c r="DN22" s="21">
        <v>690.97</v>
      </c>
      <c r="DO22">
        <v>6</v>
      </c>
      <c r="DP22" s="21">
        <v>398.43</v>
      </c>
      <c r="DQ22">
        <v>3</v>
      </c>
      <c r="DR22" s="21">
        <v>123.36</v>
      </c>
      <c r="DS22">
        <v>1</v>
      </c>
      <c r="DT22" s="28">
        <f t="shared" si="11"/>
        <v>1212.76</v>
      </c>
      <c r="DU22" s="20">
        <v>98311</v>
      </c>
      <c r="DV22" t="s">
        <v>120</v>
      </c>
      <c r="DW22" s="21">
        <v>124.63</v>
      </c>
      <c r="DX22">
        <v>0</v>
      </c>
      <c r="DY22" s="21">
        <v>32.450000000000003</v>
      </c>
      <c r="DZ22">
        <v>1</v>
      </c>
      <c r="EA22" s="21">
        <v>0</v>
      </c>
      <c r="EB22">
        <v>0</v>
      </c>
      <c r="EC22" s="28">
        <f t="shared" si="12"/>
        <v>157.07999999999998</v>
      </c>
      <c r="ED22" s="20">
        <v>98312</v>
      </c>
      <c r="EE22" t="s">
        <v>120</v>
      </c>
      <c r="EF22" s="21">
        <v>751.2</v>
      </c>
      <c r="EG22">
        <v>3</v>
      </c>
      <c r="EH22" s="21">
        <v>675.08</v>
      </c>
      <c r="EI22">
        <v>5</v>
      </c>
      <c r="EJ22" s="21">
        <v>198.19</v>
      </c>
      <c r="EK22">
        <v>3</v>
      </c>
      <c r="EL22" s="21">
        <f t="shared" si="13"/>
        <v>1624.4700000000003</v>
      </c>
      <c r="EM22" s="20">
        <v>98292</v>
      </c>
      <c r="EN22" t="s">
        <v>120</v>
      </c>
      <c r="EO22" s="21">
        <v>67.069999999999993</v>
      </c>
      <c r="EP22">
        <v>1</v>
      </c>
      <c r="EQ22" s="21">
        <v>0</v>
      </c>
      <c r="ER22">
        <v>0</v>
      </c>
      <c r="ES22" s="21">
        <v>0</v>
      </c>
      <c r="ET22">
        <v>0</v>
      </c>
      <c r="EU22" s="21">
        <f t="shared" si="14"/>
        <v>67.069999999999993</v>
      </c>
      <c r="EV22" s="100">
        <v>98284</v>
      </c>
      <c r="EW22" s="21" t="s">
        <v>120</v>
      </c>
      <c r="EX22" s="21">
        <v>255.12</v>
      </c>
      <c r="EY22" s="97">
        <v>3</v>
      </c>
      <c r="EZ22" s="21">
        <v>177.8</v>
      </c>
      <c r="FA22" s="97">
        <v>3</v>
      </c>
      <c r="FB22" s="21">
        <v>32.409999999999997</v>
      </c>
      <c r="FC22" s="97">
        <v>1</v>
      </c>
      <c r="FD22" s="21">
        <f t="shared" si="15"/>
        <v>465.33000000000004</v>
      </c>
      <c r="FE22" s="100">
        <v>98312</v>
      </c>
      <c r="FF22" s="91" t="s">
        <v>120</v>
      </c>
      <c r="FG22" s="91">
        <v>116.2</v>
      </c>
      <c r="FH22" s="101">
        <v>1</v>
      </c>
      <c r="FI22" s="91">
        <v>239.42</v>
      </c>
      <c r="FJ22" s="101">
        <v>1</v>
      </c>
      <c r="FK22" s="91">
        <v>1095.6099999999999</v>
      </c>
      <c r="FL22" s="97">
        <v>5</v>
      </c>
      <c r="FM22" s="21">
        <f t="shared" si="16"/>
        <v>1451.23</v>
      </c>
      <c r="FN22" s="100">
        <v>98311</v>
      </c>
      <c r="FO22" s="21" t="s">
        <v>120</v>
      </c>
      <c r="FP22" s="21">
        <v>74.62</v>
      </c>
      <c r="FQ22" s="97">
        <v>1</v>
      </c>
      <c r="FR22" s="21">
        <v>93.72</v>
      </c>
      <c r="FS22" s="97">
        <v>2</v>
      </c>
      <c r="FT22" s="21">
        <v>3.01</v>
      </c>
      <c r="FU22" s="97">
        <v>1</v>
      </c>
      <c r="FV22" s="21">
        <f t="shared" si="17"/>
        <v>171.35</v>
      </c>
      <c r="FW22" s="46">
        <v>98312</v>
      </c>
      <c r="FX22" s="21" t="s">
        <v>120</v>
      </c>
      <c r="FY22" s="109">
        <v>48.41</v>
      </c>
      <c r="FZ22" s="46">
        <v>0</v>
      </c>
      <c r="GA22" s="109">
        <v>59.8</v>
      </c>
      <c r="GB22" s="46">
        <v>0</v>
      </c>
      <c r="GC22" s="109">
        <v>242.68</v>
      </c>
      <c r="GD22" s="46">
        <v>3</v>
      </c>
      <c r="GE22" s="21">
        <f t="shared" si="18"/>
        <v>350.89</v>
      </c>
      <c r="GF22" s="80">
        <v>98312</v>
      </c>
      <c r="GG22" s="46" t="s">
        <v>120</v>
      </c>
      <c r="GH22" s="109">
        <v>100.29</v>
      </c>
      <c r="GI22" s="46">
        <v>2</v>
      </c>
      <c r="GJ22" s="109">
        <v>48.41</v>
      </c>
      <c r="GK22" s="46">
        <v>0</v>
      </c>
      <c r="GL22" s="109">
        <v>131.94999999999999</v>
      </c>
      <c r="GM22" s="46">
        <v>2</v>
      </c>
      <c r="GN22" s="21">
        <f t="shared" si="19"/>
        <v>280.64999999999998</v>
      </c>
      <c r="GO22" s="46">
        <v>98311</v>
      </c>
      <c r="GP22" s="46" t="s">
        <v>120</v>
      </c>
      <c r="GQ22" s="124">
        <v>384.17</v>
      </c>
      <c r="GR22" s="123">
        <v>2</v>
      </c>
      <c r="GS22" s="124">
        <v>80.28</v>
      </c>
      <c r="GT22" s="123">
        <v>2</v>
      </c>
      <c r="GU22" s="124">
        <v>104.78</v>
      </c>
      <c r="GV22" s="123">
        <v>2</v>
      </c>
      <c r="GW22" s="21">
        <f t="shared" si="20"/>
        <v>569.23</v>
      </c>
      <c r="HY22" s="48" t="s">
        <v>116</v>
      </c>
      <c r="HZ22">
        <v>2</v>
      </c>
      <c r="IA22">
        <v>1</v>
      </c>
      <c r="IB22">
        <v>2</v>
      </c>
      <c r="IC22">
        <v>3</v>
      </c>
      <c r="ID22">
        <v>3</v>
      </c>
      <c r="IE22">
        <v>3</v>
      </c>
      <c r="IF22">
        <v>4</v>
      </c>
      <c r="IG22">
        <v>13</v>
      </c>
      <c r="IH22">
        <v>5</v>
      </c>
      <c r="II22">
        <v>3</v>
      </c>
      <c r="IJ22">
        <v>9</v>
      </c>
      <c r="IK22">
        <v>9</v>
      </c>
      <c r="IM22" t="s">
        <v>116</v>
      </c>
      <c r="IN22" s="103">
        <v>1578.26</v>
      </c>
      <c r="IO22" s="103">
        <v>551</v>
      </c>
      <c r="IP22" s="103">
        <v>197.63</v>
      </c>
      <c r="IQ22" s="103">
        <v>2452.17</v>
      </c>
      <c r="IR22" s="103">
        <v>1276.58</v>
      </c>
      <c r="IS22" s="103">
        <v>827.69</v>
      </c>
      <c r="IT22" s="103">
        <v>863.28</v>
      </c>
      <c r="IU22" s="103">
        <v>4959.5</v>
      </c>
      <c r="IV22" s="103">
        <v>2552.86</v>
      </c>
      <c r="IW22" s="103">
        <v>1982.5</v>
      </c>
      <c r="IX22" s="103">
        <v>4586</v>
      </c>
      <c r="IY22" s="103">
        <v>940.97</v>
      </c>
    </row>
    <row r="23" spans="1:259" ht="16" x14ac:dyDescent="0.2">
      <c r="A23" t="s">
        <v>229</v>
      </c>
      <c r="B23" t="s">
        <v>113</v>
      </c>
      <c r="D23" s="83">
        <v>3</v>
      </c>
      <c r="I23">
        <v>34369.25</v>
      </c>
      <c r="J23">
        <v>0</v>
      </c>
      <c r="K23">
        <v>0</v>
      </c>
      <c r="L23">
        <v>34369.25</v>
      </c>
      <c r="M23" s="30" t="s">
        <v>136</v>
      </c>
      <c r="N23" t="s">
        <v>120</v>
      </c>
      <c r="O23">
        <v>287.33</v>
      </c>
      <c r="P23">
        <v>51.52</v>
      </c>
      <c r="Q23">
        <v>26.22</v>
      </c>
      <c r="R23">
        <v>725.28</v>
      </c>
      <c r="S23">
        <v>1058.8699999999999</v>
      </c>
      <c r="T23">
        <v>84.39</v>
      </c>
      <c r="U23">
        <v>77.739999999999995</v>
      </c>
      <c r="V23">
        <v>2037.31</v>
      </c>
      <c r="W23" s="86"/>
      <c r="Y23" t="s">
        <v>113</v>
      </c>
      <c r="Z23">
        <v>98948</v>
      </c>
      <c r="AA23" s="21">
        <v>37909.17</v>
      </c>
      <c r="AB23">
        <v>3</v>
      </c>
      <c r="AC23" s="21">
        <v>0</v>
      </c>
      <c r="AD23">
        <v>0</v>
      </c>
      <c r="AE23" s="21">
        <v>0</v>
      </c>
      <c r="AF23">
        <v>0</v>
      </c>
      <c r="AG23" s="21">
        <f t="shared" si="0"/>
        <v>37909.17</v>
      </c>
      <c r="AH23" s="20" t="s">
        <v>113</v>
      </c>
      <c r="AI23">
        <v>98611</v>
      </c>
      <c r="AJ23" s="21">
        <v>1031.8800000000001</v>
      </c>
      <c r="AK23">
        <v>4</v>
      </c>
      <c r="AL23" s="21">
        <v>0</v>
      </c>
      <c r="AM23">
        <v>0</v>
      </c>
      <c r="AN23" s="21">
        <v>0</v>
      </c>
      <c r="AO23">
        <v>0</v>
      </c>
      <c r="AP23" s="28">
        <f t="shared" si="1"/>
        <v>1031.8800000000001</v>
      </c>
      <c r="AQ23" s="20" t="s">
        <v>113</v>
      </c>
      <c r="AR23">
        <v>98942</v>
      </c>
      <c r="AS23" s="90">
        <v>61.38</v>
      </c>
      <c r="AT23" s="57">
        <v>0</v>
      </c>
      <c r="AU23" s="90">
        <v>26.07</v>
      </c>
      <c r="AV23" s="57">
        <v>1</v>
      </c>
      <c r="AW23" s="21">
        <v>0</v>
      </c>
      <c r="AX23">
        <v>0</v>
      </c>
      <c r="AY23" s="21">
        <f t="shared" si="2"/>
        <v>87.45</v>
      </c>
      <c r="AZ23" s="20" t="s">
        <v>113</v>
      </c>
      <c r="BA23">
        <v>98674</v>
      </c>
      <c r="BB23" s="91">
        <v>5850.33</v>
      </c>
      <c r="BC23">
        <v>7</v>
      </c>
      <c r="BD23" s="21">
        <v>0</v>
      </c>
      <c r="BE23">
        <v>0</v>
      </c>
      <c r="BF23" s="21">
        <v>0</v>
      </c>
      <c r="BG23">
        <v>0</v>
      </c>
      <c r="BH23" s="21">
        <f t="shared" si="3"/>
        <v>5850.33</v>
      </c>
      <c r="BI23" s="96" t="s">
        <v>113</v>
      </c>
      <c r="BJ23" s="97">
        <v>98383</v>
      </c>
      <c r="BK23" s="21">
        <v>126.3</v>
      </c>
      <c r="BL23" s="97">
        <v>2</v>
      </c>
      <c r="BM23" s="21">
        <v>124</v>
      </c>
      <c r="BN23" s="97">
        <v>0</v>
      </c>
      <c r="BO23" s="21">
        <f t="shared" si="4"/>
        <v>250.3</v>
      </c>
      <c r="BP23">
        <f t="shared" si="4"/>
        <v>2</v>
      </c>
      <c r="BQ23" s="21">
        <f t="shared" si="5"/>
        <v>500.6</v>
      </c>
      <c r="BR23" s="96" t="s">
        <v>113</v>
      </c>
      <c r="BS23" s="97">
        <v>98901</v>
      </c>
      <c r="BT23" s="21">
        <v>270</v>
      </c>
      <c r="BU23" s="97">
        <v>1</v>
      </c>
      <c r="BV23" s="21">
        <v>0</v>
      </c>
      <c r="BW23" s="97">
        <v>0</v>
      </c>
      <c r="BX23" s="21">
        <v>0</v>
      </c>
      <c r="BY23" s="97">
        <v>0</v>
      </c>
      <c r="BZ23" s="21">
        <f t="shared" si="6"/>
        <v>270</v>
      </c>
      <c r="CA23" s="96" t="s">
        <v>113</v>
      </c>
      <c r="CB23" s="97">
        <v>98902</v>
      </c>
      <c r="CC23" s="21">
        <v>14.83</v>
      </c>
      <c r="CD23" s="97">
        <v>0</v>
      </c>
      <c r="CE23" s="21">
        <v>22.91</v>
      </c>
      <c r="CF23" s="97">
        <v>0</v>
      </c>
      <c r="CG23" s="21">
        <v>847.97</v>
      </c>
      <c r="CH23" s="97">
        <v>1</v>
      </c>
      <c r="CI23" s="21">
        <f t="shared" si="7"/>
        <v>885.71</v>
      </c>
      <c r="CJ23" s="21" t="s">
        <v>113</v>
      </c>
      <c r="CK23" s="46">
        <v>98383</v>
      </c>
      <c r="CL23" s="90">
        <v>54.9</v>
      </c>
      <c r="CM23" s="57">
        <v>4</v>
      </c>
      <c r="CN23" s="90">
        <v>0</v>
      </c>
      <c r="CO23" s="57">
        <v>0</v>
      </c>
      <c r="CP23" s="28">
        <f>+'[1]CCBPROD-CNGOR-ARREARS-ECSD-4901'!M22+'[1]CCBPROD-CNGOR-ARREARS-ECSD-4901'!O22</f>
        <v>0</v>
      </c>
      <c r="CQ23">
        <f>+'[1]CCBPROD-CNGOR-ARREARS-ECSD-4901'!N22+'[1]CCBPROD-CNGOR-ARREARS-ECSD-4901'!P22</f>
        <v>0</v>
      </c>
      <c r="CR23" s="21">
        <f t="shared" si="8"/>
        <v>54.9</v>
      </c>
      <c r="CS23" s="46" t="s">
        <v>113</v>
      </c>
      <c r="CT23" s="46">
        <v>98520</v>
      </c>
      <c r="CU23" s="109">
        <v>47.37</v>
      </c>
      <c r="CV23" s="46">
        <v>2</v>
      </c>
      <c r="CW23" s="109">
        <v>0</v>
      </c>
      <c r="CX23" s="46">
        <v>0</v>
      </c>
      <c r="CY23" s="21">
        <v>0</v>
      </c>
      <c r="CZ23">
        <v>0</v>
      </c>
      <c r="DA23" s="21">
        <f t="shared" si="9"/>
        <v>47.37</v>
      </c>
      <c r="DB23" s="46" t="s">
        <v>113</v>
      </c>
      <c r="DC23" s="46">
        <v>98584</v>
      </c>
      <c r="DD23" s="118">
        <v>11122.32</v>
      </c>
      <c r="DE23" s="119">
        <v>0</v>
      </c>
      <c r="DF23" s="118">
        <v>8865.82</v>
      </c>
      <c r="DG23" s="119">
        <v>0</v>
      </c>
      <c r="DH23" s="120">
        <v>9302.48</v>
      </c>
      <c r="DI23" s="121">
        <v>15</v>
      </c>
      <c r="DJ23" s="21">
        <f t="shared" si="10"/>
        <v>29290.62</v>
      </c>
      <c r="DL23">
        <v>98311</v>
      </c>
      <c r="DM23" t="s">
        <v>120</v>
      </c>
      <c r="DN23" s="21">
        <v>535.85</v>
      </c>
      <c r="DO23">
        <v>3</v>
      </c>
      <c r="DP23" s="21">
        <v>243.84</v>
      </c>
      <c r="DQ23">
        <v>2</v>
      </c>
      <c r="DR23" s="21">
        <v>0</v>
      </c>
      <c r="DS23">
        <v>0</v>
      </c>
      <c r="DT23" s="28">
        <f t="shared" si="11"/>
        <v>779.69</v>
      </c>
      <c r="DU23" s="20">
        <v>98312</v>
      </c>
      <c r="DV23" t="s">
        <v>120</v>
      </c>
      <c r="DW23" s="21">
        <v>1154.18</v>
      </c>
      <c r="DX23">
        <v>8</v>
      </c>
      <c r="DY23" s="21">
        <v>503.8</v>
      </c>
      <c r="DZ23">
        <v>4</v>
      </c>
      <c r="EA23" s="21">
        <v>6.75</v>
      </c>
      <c r="EB23">
        <v>2</v>
      </c>
      <c r="EC23" s="28">
        <f t="shared" si="12"/>
        <v>1664.73</v>
      </c>
      <c r="ED23" s="20">
        <v>98337</v>
      </c>
      <c r="EE23" t="s">
        <v>120</v>
      </c>
      <c r="EF23" s="21">
        <v>486.17</v>
      </c>
      <c r="EG23">
        <v>3</v>
      </c>
      <c r="EH23" s="21">
        <v>473.78</v>
      </c>
      <c r="EI23">
        <v>1</v>
      </c>
      <c r="EJ23" s="21">
        <v>188.58</v>
      </c>
      <c r="EK23">
        <v>2</v>
      </c>
      <c r="EL23" s="21">
        <f t="shared" si="13"/>
        <v>1148.53</v>
      </c>
      <c r="EM23" s="20">
        <v>98295</v>
      </c>
      <c r="EN23" t="s">
        <v>120</v>
      </c>
      <c r="EO23" s="21">
        <v>36.35</v>
      </c>
      <c r="EP23">
        <v>0</v>
      </c>
      <c r="EQ23" s="21">
        <v>40.42</v>
      </c>
      <c r="ER23">
        <v>0</v>
      </c>
      <c r="ES23" s="21">
        <v>132.28</v>
      </c>
      <c r="ET23">
        <v>1</v>
      </c>
      <c r="EU23" s="21">
        <f t="shared" si="14"/>
        <v>209.05</v>
      </c>
      <c r="EV23" s="100">
        <v>98292</v>
      </c>
      <c r="EW23" s="21" t="s">
        <v>120</v>
      </c>
      <c r="EX23" s="21">
        <v>65.34</v>
      </c>
      <c r="EY23" s="97">
        <v>0</v>
      </c>
      <c r="EZ23" s="21">
        <v>67.069999999999993</v>
      </c>
      <c r="FA23" s="97">
        <v>1</v>
      </c>
      <c r="FB23" s="21">
        <v>0</v>
      </c>
      <c r="FC23" s="97">
        <v>0</v>
      </c>
      <c r="FD23" s="21">
        <f t="shared" si="15"/>
        <v>132.41</v>
      </c>
      <c r="FE23" s="100">
        <v>98337</v>
      </c>
      <c r="FF23" s="91" t="s">
        <v>120</v>
      </c>
      <c r="FG23" s="91">
        <v>57.98</v>
      </c>
      <c r="FH23" s="101">
        <v>0</v>
      </c>
      <c r="FI23" s="91">
        <v>101.01</v>
      </c>
      <c r="FJ23" s="101">
        <v>1</v>
      </c>
      <c r="FK23" s="91">
        <v>160.68</v>
      </c>
      <c r="FL23" s="97">
        <v>1</v>
      </c>
      <c r="FM23" s="21">
        <f t="shared" si="16"/>
        <v>319.67</v>
      </c>
      <c r="FN23" s="100">
        <v>98312</v>
      </c>
      <c r="FO23" s="21" t="s">
        <v>120</v>
      </c>
      <c r="FP23" s="21">
        <v>195.12</v>
      </c>
      <c r="FQ23" s="97">
        <v>1</v>
      </c>
      <c r="FR23" s="21">
        <v>110.88</v>
      </c>
      <c r="FS23" s="97">
        <v>1</v>
      </c>
      <c r="FT23" s="21">
        <v>923.04</v>
      </c>
      <c r="FU23" s="97">
        <v>4</v>
      </c>
      <c r="FV23" s="21">
        <f t="shared" si="17"/>
        <v>1229.04</v>
      </c>
      <c r="FW23" s="46">
        <v>98337</v>
      </c>
      <c r="FX23" s="21" t="s">
        <v>120</v>
      </c>
      <c r="FY23" s="109">
        <v>17.399999999999999</v>
      </c>
      <c r="FZ23" s="46">
        <v>0</v>
      </c>
      <c r="GA23" s="109">
        <v>16.100000000000001</v>
      </c>
      <c r="GB23" s="46">
        <v>0</v>
      </c>
      <c r="GC23" s="109">
        <v>162.21</v>
      </c>
      <c r="GD23" s="46">
        <v>1</v>
      </c>
      <c r="GE23" s="21">
        <f t="shared" si="18"/>
        <v>195.71</v>
      </c>
      <c r="GF23" s="80">
        <v>98366</v>
      </c>
      <c r="GG23" s="46" t="s">
        <v>120</v>
      </c>
      <c r="GH23" s="109">
        <v>147.91</v>
      </c>
      <c r="GI23" s="46">
        <v>2</v>
      </c>
      <c r="GJ23" s="109">
        <v>69.09</v>
      </c>
      <c r="GK23" s="46">
        <v>1</v>
      </c>
      <c r="GL23" s="109">
        <v>40.409999999999997</v>
      </c>
      <c r="GM23" s="46">
        <v>1</v>
      </c>
      <c r="GN23" s="21">
        <f t="shared" si="19"/>
        <v>257.40999999999997</v>
      </c>
      <c r="GO23" s="46">
        <v>98312</v>
      </c>
      <c r="GP23" s="46" t="s">
        <v>120</v>
      </c>
      <c r="GQ23" s="124">
        <v>469.33</v>
      </c>
      <c r="GR23" s="123">
        <v>1</v>
      </c>
      <c r="GS23" s="124">
        <v>90.12</v>
      </c>
      <c r="GT23" s="123">
        <v>2</v>
      </c>
      <c r="GU23" s="124">
        <v>65.760000000000005</v>
      </c>
      <c r="GV23" s="123">
        <v>1</v>
      </c>
      <c r="GW23" s="21">
        <f t="shared" si="20"/>
        <v>625.21</v>
      </c>
      <c r="HY23" s="48" t="s">
        <v>133</v>
      </c>
      <c r="IF23">
        <v>2</v>
      </c>
      <c r="IG23">
        <v>1</v>
      </c>
      <c r="IH23">
        <v>1</v>
      </c>
      <c r="II23">
        <v>2</v>
      </c>
      <c r="IJ23">
        <v>1</v>
      </c>
      <c r="IK23">
        <v>1</v>
      </c>
      <c r="IM23" s="105" t="s">
        <v>133</v>
      </c>
      <c r="IN23" s="104"/>
      <c r="IO23" s="104"/>
      <c r="IP23" s="104"/>
      <c r="IQ23" s="104"/>
      <c r="IR23" s="104"/>
      <c r="IS23" s="104"/>
      <c r="IT23" s="104">
        <v>430.42</v>
      </c>
      <c r="IU23" s="104">
        <v>734.12</v>
      </c>
      <c r="IV23" s="104">
        <v>37.49</v>
      </c>
      <c r="IW23" s="104">
        <v>223.42</v>
      </c>
      <c r="IX23" s="104">
        <v>50.18</v>
      </c>
      <c r="IY23" s="104">
        <v>127.58</v>
      </c>
    </row>
    <row r="24" spans="1:259" ht="16" x14ac:dyDescent="0.2">
      <c r="A24" t="s">
        <v>75</v>
      </c>
      <c r="B24" t="s">
        <v>113</v>
      </c>
      <c r="D24" s="83">
        <v>1</v>
      </c>
      <c r="I24">
        <v>8063.12</v>
      </c>
      <c r="J24">
        <v>0</v>
      </c>
      <c r="K24">
        <v>0</v>
      </c>
      <c r="L24">
        <v>8063.12</v>
      </c>
      <c r="M24" s="30" t="s">
        <v>137</v>
      </c>
      <c r="N24" t="s">
        <v>120</v>
      </c>
      <c r="O24">
        <v>1052.97</v>
      </c>
      <c r="P24">
        <v>296.54000000000002</v>
      </c>
      <c r="Q24">
        <v>154.66999999999999</v>
      </c>
      <c r="R24">
        <v>2621.14</v>
      </c>
      <c r="S24">
        <v>1487.28</v>
      </c>
      <c r="T24">
        <v>492.63</v>
      </c>
      <c r="U24">
        <v>34.51</v>
      </c>
      <c r="V24">
        <v>4113.37</v>
      </c>
      <c r="W24" s="86"/>
      <c r="Y24" t="s">
        <v>113</v>
      </c>
      <c r="Z24">
        <v>98951</v>
      </c>
      <c r="AA24" s="21">
        <v>735.5</v>
      </c>
      <c r="AB24">
        <v>0</v>
      </c>
      <c r="AC24" s="21">
        <v>769.28</v>
      </c>
      <c r="AD24">
        <v>0</v>
      </c>
      <c r="AE24" s="21">
        <v>716.49</v>
      </c>
      <c r="AF24">
        <v>1</v>
      </c>
      <c r="AG24" s="21">
        <f t="shared" si="0"/>
        <v>2221.27</v>
      </c>
      <c r="AH24" s="20" t="s">
        <v>113</v>
      </c>
      <c r="AI24">
        <v>98625</v>
      </c>
      <c r="AJ24" s="21">
        <v>80</v>
      </c>
      <c r="AK24">
        <v>1</v>
      </c>
      <c r="AL24" s="21">
        <v>0</v>
      </c>
      <c r="AM24">
        <v>0</v>
      </c>
      <c r="AN24" s="21">
        <v>0</v>
      </c>
      <c r="AO24">
        <v>0</v>
      </c>
      <c r="AP24" s="28">
        <f t="shared" si="1"/>
        <v>80</v>
      </c>
      <c r="AQ24" s="20" t="s">
        <v>113</v>
      </c>
      <c r="AR24">
        <v>98948</v>
      </c>
      <c r="AS24" s="90">
        <v>16929.82</v>
      </c>
      <c r="AT24" s="57">
        <v>3</v>
      </c>
      <c r="AU24" s="90">
        <v>0</v>
      </c>
      <c r="AV24" s="57">
        <v>0</v>
      </c>
      <c r="AW24" s="21">
        <v>0</v>
      </c>
      <c r="AX24">
        <v>0</v>
      </c>
      <c r="AY24" s="21">
        <f t="shared" si="2"/>
        <v>16929.82</v>
      </c>
      <c r="AZ24" s="20" t="s">
        <v>113</v>
      </c>
      <c r="BA24">
        <v>98902</v>
      </c>
      <c r="BB24" s="91">
        <v>176.34</v>
      </c>
      <c r="BC24">
        <v>0</v>
      </c>
      <c r="BD24" s="21">
        <v>227.93</v>
      </c>
      <c r="BE24">
        <v>0</v>
      </c>
      <c r="BF24" s="21">
        <v>986.69999999999993</v>
      </c>
      <c r="BG24">
        <v>1</v>
      </c>
      <c r="BH24" s="21">
        <f t="shared" si="3"/>
        <v>1390.9699999999998</v>
      </c>
      <c r="BI24" s="96" t="s">
        <v>113</v>
      </c>
      <c r="BJ24" s="97">
        <v>98528</v>
      </c>
      <c r="BK24" s="21">
        <v>13</v>
      </c>
      <c r="BL24" s="97">
        <v>1</v>
      </c>
      <c r="BM24" s="21">
        <v>0</v>
      </c>
      <c r="BN24" s="97">
        <v>0</v>
      </c>
      <c r="BO24" s="21">
        <f t="shared" si="4"/>
        <v>13</v>
      </c>
      <c r="BP24">
        <f t="shared" si="4"/>
        <v>1</v>
      </c>
      <c r="BQ24" s="21">
        <f t="shared" si="5"/>
        <v>26</v>
      </c>
      <c r="BR24" s="96" t="s">
        <v>113</v>
      </c>
      <c r="BS24" s="97">
        <v>98902</v>
      </c>
      <c r="BT24" s="21">
        <v>51.57</v>
      </c>
      <c r="BU24" s="97">
        <v>2</v>
      </c>
      <c r="BV24" s="21">
        <v>67.319999999999993</v>
      </c>
      <c r="BW24" s="97">
        <v>0</v>
      </c>
      <c r="BX24" s="21">
        <v>780.65</v>
      </c>
      <c r="BY24" s="97">
        <v>1</v>
      </c>
      <c r="BZ24" s="21">
        <f t="shared" si="6"/>
        <v>899.54</v>
      </c>
      <c r="CA24" s="96" t="s">
        <v>113</v>
      </c>
      <c r="CB24" s="97">
        <v>98932</v>
      </c>
      <c r="CC24" s="21">
        <v>573.23</v>
      </c>
      <c r="CD24" s="97">
        <v>7</v>
      </c>
      <c r="CE24" s="21">
        <v>0</v>
      </c>
      <c r="CF24" s="97">
        <v>0</v>
      </c>
      <c r="CG24" s="21">
        <v>0</v>
      </c>
      <c r="CH24" s="97">
        <v>0</v>
      </c>
      <c r="CI24" s="21">
        <f t="shared" si="7"/>
        <v>573.23</v>
      </c>
      <c r="CJ24" s="21" t="s">
        <v>113</v>
      </c>
      <c r="CK24" s="46">
        <v>98520</v>
      </c>
      <c r="CL24" s="90">
        <v>0.6</v>
      </c>
      <c r="CM24" s="57">
        <v>1</v>
      </c>
      <c r="CN24" s="90">
        <v>0</v>
      </c>
      <c r="CO24" s="57">
        <v>0</v>
      </c>
      <c r="CP24" s="28">
        <f>+'[1]CCBPROD-CNGOR-ARREARS-ECSD-4901'!M23+'[1]CCBPROD-CNGOR-ARREARS-ECSD-4901'!O23</f>
        <v>0</v>
      </c>
      <c r="CQ24">
        <f>+'[1]CCBPROD-CNGOR-ARREARS-ECSD-4901'!N23+'[1]CCBPROD-CNGOR-ARREARS-ECSD-4901'!P23</f>
        <v>0</v>
      </c>
      <c r="CR24" s="21">
        <f t="shared" si="8"/>
        <v>0.6</v>
      </c>
      <c r="CS24" s="46" t="s">
        <v>113</v>
      </c>
      <c r="CT24" s="46">
        <v>98528</v>
      </c>
      <c r="CU24" s="109">
        <v>22336.82</v>
      </c>
      <c r="CV24" s="46">
        <v>2</v>
      </c>
      <c r="CW24" s="109">
        <v>0</v>
      </c>
      <c r="CX24" s="46">
        <v>0</v>
      </c>
      <c r="CY24" s="21">
        <v>0</v>
      </c>
      <c r="CZ24">
        <v>0</v>
      </c>
      <c r="DA24" s="21">
        <f t="shared" si="9"/>
        <v>22336.82</v>
      </c>
      <c r="DB24" s="46" t="s">
        <v>113</v>
      </c>
      <c r="DC24" s="46">
        <v>98625</v>
      </c>
      <c r="DD24" s="118">
        <v>240.45</v>
      </c>
      <c r="DE24" s="119">
        <v>1</v>
      </c>
      <c r="DF24" s="118">
        <v>0</v>
      </c>
      <c r="DG24" s="119">
        <v>0</v>
      </c>
      <c r="DH24" s="120">
        <v>0</v>
      </c>
      <c r="DI24" s="121">
        <v>0</v>
      </c>
      <c r="DJ24" s="21">
        <f t="shared" si="10"/>
        <v>240.45</v>
      </c>
      <c r="DL24">
        <v>98312</v>
      </c>
      <c r="DM24" t="s">
        <v>120</v>
      </c>
      <c r="DN24" s="21">
        <v>694.51</v>
      </c>
      <c r="DO24">
        <v>7</v>
      </c>
      <c r="DP24" s="21">
        <v>144</v>
      </c>
      <c r="DQ24">
        <v>3</v>
      </c>
      <c r="DR24" s="21">
        <v>117.81</v>
      </c>
      <c r="DS24">
        <v>1</v>
      </c>
      <c r="DT24" s="28">
        <f t="shared" si="11"/>
        <v>956.31999999999994</v>
      </c>
      <c r="DU24" s="20">
        <v>98337</v>
      </c>
      <c r="DV24" t="s">
        <v>120</v>
      </c>
      <c r="DW24" s="21">
        <v>578.45000000000005</v>
      </c>
      <c r="DX24">
        <v>3</v>
      </c>
      <c r="DY24" s="21">
        <v>141.6</v>
      </c>
      <c r="DZ24">
        <v>1</v>
      </c>
      <c r="EA24" s="21">
        <v>0</v>
      </c>
      <c r="EB24">
        <v>0</v>
      </c>
      <c r="EC24" s="28">
        <f t="shared" si="12"/>
        <v>720.05000000000007</v>
      </c>
      <c r="ED24" s="20">
        <v>98366</v>
      </c>
      <c r="EE24" t="s">
        <v>120</v>
      </c>
      <c r="EF24" s="21">
        <v>225.35</v>
      </c>
      <c r="EG24">
        <v>1</v>
      </c>
      <c r="EH24" s="21">
        <v>225.12</v>
      </c>
      <c r="EI24">
        <v>0</v>
      </c>
      <c r="EJ24" s="21">
        <v>126.29</v>
      </c>
      <c r="EK24">
        <v>3</v>
      </c>
      <c r="EL24" s="21">
        <f t="shared" si="13"/>
        <v>576.76</v>
      </c>
      <c r="EM24" s="20">
        <v>98310</v>
      </c>
      <c r="EN24" t="s">
        <v>120</v>
      </c>
      <c r="EO24" s="21">
        <v>924.66</v>
      </c>
      <c r="EP24">
        <v>3</v>
      </c>
      <c r="EQ24" s="21">
        <v>979.43</v>
      </c>
      <c r="ER24">
        <v>7</v>
      </c>
      <c r="ES24" s="21">
        <v>1680.22</v>
      </c>
      <c r="ET24">
        <v>10</v>
      </c>
      <c r="EU24" s="21">
        <f t="shared" si="14"/>
        <v>3584.31</v>
      </c>
      <c r="EV24" s="100">
        <v>98295</v>
      </c>
      <c r="EW24" s="21" t="s">
        <v>120</v>
      </c>
      <c r="EX24" s="21">
        <v>33.31</v>
      </c>
      <c r="EY24" s="97">
        <v>0</v>
      </c>
      <c r="EZ24" s="21">
        <v>36.35</v>
      </c>
      <c r="FA24" s="97">
        <v>0</v>
      </c>
      <c r="FB24" s="21">
        <v>172.7</v>
      </c>
      <c r="FC24" s="97">
        <v>1</v>
      </c>
      <c r="FD24" s="21">
        <f t="shared" si="15"/>
        <v>242.35999999999999</v>
      </c>
      <c r="FE24" s="100">
        <v>98366</v>
      </c>
      <c r="FF24" s="91" t="s">
        <v>120</v>
      </c>
      <c r="FG24" s="91">
        <v>9.0399999999999991</v>
      </c>
      <c r="FH24" s="101">
        <v>0</v>
      </c>
      <c r="FI24" s="91">
        <v>15.14</v>
      </c>
      <c r="FJ24" s="101">
        <v>1</v>
      </c>
      <c r="FK24" s="91">
        <v>0</v>
      </c>
      <c r="FL24" s="97">
        <v>0</v>
      </c>
      <c r="FM24" s="21">
        <f t="shared" si="16"/>
        <v>24.18</v>
      </c>
      <c r="FN24" s="100">
        <v>98337</v>
      </c>
      <c r="FO24" s="21" t="s">
        <v>120</v>
      </c>
      <c r="FP24" s="21">
        <v>16.100000000000001</v>
      </c>
      <c r="FQ24" s="97">
        <v>0</v>
      </c>
      <c r="FR24" s="21">
        <v>17.16</v>
      </c>
      <c r="FS24" s="97">
        <v>0</v>
      </c>
      <c r="FT24" s="21">
        <v>195.05</v>
      </c>
      <c r="FU24" s="97">
        <v>1</v>
      </c>
      <c r="FV24" s="21">
        <f t="shared" si="17"/>
        <v>228.31</v>
      </c>
      <c r="FW24" s="46">
        <v>98366</v>
      </c>
      <c r="FX24" s="21" t="s">
        <v>120</v>
      </c>
      <c r="FY24" s="109">
        <v>69.09</v>
      </c>
      <c r="FZ24" s="46">
        <v>1</v>
      </c>
      <c r="GA24" s="109">
        <v>40.409999999999997</v>
      </c>
      <c r="GB24" s="46">
        <v>1</v>
      </c>
      <c r="GC24" s="109">
        <v>0</v>
      </c>
      <c r="GD24" s="46">
        <v>0</v>
      </c>
      <c r="GE24" s="21">
        <f t="shared" si="18"/>
        <v>109.5</v>
      </c>
      <c r="GF24" s="80">
        <v>98383</v>
      </c>
      <c r="GG24" s="46" t="s">
        <v>120</v>
      </c>
      <c r="GH24" s="109">
        <v>21.62</v>
      </c>
      <c r="GI24" s="46">
        <v>0</v>
      </c>
      <c r="GJ24" s="109">
        <v>9.09</v>
      </c>
      <c r="GK24" s="46">
        <v>1</v>
      </c>
      <c r="GL24" s="109">
        <v>0</v>
      </c>
      <c r="GM24" s="46">
        <v>0</v>
      </c>
      <c r="GN24" s="21">
        <f t="shared" si="19"/>
        <v>30.71</v>
      </c>
      <c r="GO24" s="46">
        <v>98337</v>
      </c>
      <c r="GP24" s="46" t="s">
        <v>120</v>
      </c>
      <c r="GQ24" s="124">
        <v>274.20999999999998</v>
      </c>
      <c r="GR24" s="123">
        <v>1</v>
      </c>
      <c r="GS24" s="124">
        <v>0</v>
      </c>
      <c r="GT24" s="123">
        <v>0</v>
      </c>
      <c r="GU24" s="124">
        <v>0</v>
      </c>
      <c r="GV24" s="123">
        <v>0</v>
      </c>
      <c r="GW24" s="21">
        <f t="shared" si="20"/>
        <v>274.20999999999998</v>
      </c>
      <c r="HY24" s="48" t="s">
        <v>134</v>
      </c>
      <c r="HZ24">
        <v>2</v>
      </c>
      <c r="IA24">
        <v>2</v>
      </c>
      <c r="IB24">
        <v>3</v>
      </c>
      <c r="IC24">
        <v>1</v>
      </c>
      <c r="ID24">
        <v>2</v>
      </c>
      <c r="IE24">
        <v>1</v>
      </c>
      <c r="IF24">
        <v>3</v>
      </c>
      <c r="IG24">
        <v>2</v>
      </c>
      <c r="IH24">
        <v>3</v>
      </c>
      <c r="II24">
        <v>8</v>
      </c>
      <c r="IJ24">
        <v>5</v>
      </c>
      <c r="IK24">
        <v>10</v>
      </c>
      <c r="IM24" t="s">
        <v>134</v>
      </c>
      <c r="IN24" s="103">
        <v>223.2</v>
      </c>
      <c r="IO24" s="103">
        <v>1379.37</v>
      </c>
      <c r="IP24" s="103">
        <v>8205.94</v>
      </c>
      <c r="IQ24" s="103">
        <v>41.38</v>
      </c>
      <c r="IR24" s="103">
        <v>1120.8</v>
      </c>
      <c r="IS24" s="103">
        <v>436.18</v>
      </c>
      <c r="IT24" s="103">
        <v>1120.8800000000001</v>
      </c>
      <c r="IU24" s="103">
        <v>498.01</v>
      </c>
      <c r="IV24" s="103">
        <v>1580.14</v>
      </c>
      <c r="IW24" s="103">
        <v>4232.2</v>
      </c>
      <c r="IX24" s="103">
        <v>1414.39</v>
      </c>
      <c r="IY24" s="103">
        <v>3166.48</v>
      </c>
    </row>
    <row r="25" spans="1:259" ht="16" x14ac:dyDescent="0.2">
      <c r="A25" t="s">
        <v>139</v>
      </c>
      <c r="B25" t="s">
        <v>113</v>
      </c>
      <c r="D25" s="83">
        <v>1</v>
      </c>
      <c r="I25">
        <v>2518.4699999999998</v>
      </c>
      <c r="J25">
        <v>0</v>
      </c>
      <c r="K25">
        <v>0</v>
      </c>
      <c r="L25">
        <v>2518.4699999999998</v>
      </c>
      <c r="M25" s="30" t="s">
        <v>138</v>
      </c>
      <c r="N25" t="s">
        <v>120</v>
      </c>
      <c r="S25">
        <v>760.43</v>
      </c>
      <c r="T25">
        <v>0</v>
      </c>
      <c r="U25">
        <v>0</v>
      </c>
      <c r="V25">
        <v>1401.39</v>
      </c>
      <c r="W25" s="86"/>
      <c r="Y25" t="s">
        <v>113</v>
      </c>
      <c r="Z25">
        <v>98953</v>
      </c>
      <c r="AA25" s="21">
        <v>1158.25</v>
      </c>
      <c r="AB25">
        <v>3</v>
      </c>
      <c r="AC25" s="21">
        <v>0</v>
      </c>
      <c r="AD25">
        <v>0</v>
      </c>
      <c r="AE25" s="21">
        <v>0</v>
      </c>
      <c r="AF25">
        <v>0</v>
      </c>
      <c r="AG25" s="21">
        <f t="shared" si="0"/>
        <v>1158.25</v>
      </c>
      <c r="AH25" s="20" t="s">
        <v>113</v>
      </c>
      <c r="AI25">
        <v>98626</v>
      </c>
      <c r="AJ25" s="21">
        <v>29966.31</v>
      </c>
      <c r="AK25">
        <v>5</v>
      </c>
      <c r="AL25" s="21">
        <v>0</v>
      </c>
      <c r="AM25">
        <v>0</v>
      </c>
      <c r="AN25" s="21">
        <v>0</v>
      </c>
      <c r="AO25">
        <v>0</v>
      </c>
      <c r="AP25" s="28">
        <f t="shared" si="1"/>
        <v>29966.31</v>
      </c>
      <c r="AQ25" s="20" t="s">
        <v>113</v>
      </c>
      <c r="AR25">
        <v>98951</v>
      </c>
      <c r="AS25" s="90">
        <v>750.62</v>
      </c>
      <c r="AT25" s="57">
        <v>3</v>
      </c>
      <c r="AU25" s="90">
        <v>0</v>
      </c>
      <c r="AV25" s="57">
        <v>0</v>
      </c>
      <c r="AW25" s="21">
        <v>0</v>
      </c>
      <c r="AX25">
        <v>0</v>
      </c>
      <c r="AY25" s="21">
        <f t="shared" si="2"/>
        <v>750.62</v>
      </c>
      <c r="AZ25" s="20" t="s">
        <v>113</v>
      </c>
      <c r="BA25">
        <v>98932</v>
      </c>
      <c r="BB25" s="91">
        <v>4282</v>
      </c>
      <c r="BC25">
        <v>5</v>
      </c>
      <c r="BD25" s="21">
        <v>0</v>
      </c>
      <c r="BE25">
        <v>0</v>
      </c>
      <c r="BF25" s="21">
        <v>0</v>
      </c>
      <c r="BG25">
        <v>0</v>
      </c>
      <c r="BH25" s="21">
        <f t="shared" si="3"/>
        <v>4282</v>
      </c>
      <c r="BI25" s="96" t="s">
        <v>113</v>
      </c>
      <c r="BJ25" s="97">
        <v>98584</v>
      </c>
      <c r="BK25" s="21">
        <v>12858.63</v>
      </c>
      <c r="BL25" s="97">
        <v>0</v>
      </c>
      <c r="BM25" s="21">
        <v>16194.19</v>
      </c>
      <c r="BN25" s="97">
        <v>14</v>
      </c>
      <c r="BO25" s="21">
        <f t="shared" si="4"/>
        <v>29052.82</v>
      </c>
      <c r="BP25">
        <f t="shared" si="4"/>
        <v>14</v>
      </c>
      <c r="BQ25" s="21">
        <f t="shared" si="5"/>
        <v>58105.64</v>
      </c>
      <c r="BR25" s="96" t="s">
        <v>113</v>
      </c>
      <c r="BS25" s="97">
        <v>98903</v>
      </c>
      <c r="BT25" s="21">
        <v>425.65</v>
      </c>
      <c r="BU25" s="97">
        <v>0</v>
      </c>
      <c r="BV25" s="21">
        <v>926.31</v>
      </c>
      <c r="BW25" s="97">
        <v>1</v>
      </c>
      <c r="BX25" s="21">
        <v>0</v>
      </c>
      <c r="BY25" s="97">
        <v>0</v>
      </c>
      <c r="BZ25" s="21">
        <f t="shared" si="6"/>
        <v>1351.96</v>
      </c>
      <c r="CA25" s="96" t="s">
        <v>113</v>
      </c>
      <c r="CB25" s="97">
        <v>98942</v>
      </c>
      <c r="CC25" s="21">
        <v>13.78</v>
      </c>
      <c r="CD25" s="97">
        <v>1</v>
      </c>
      <c r="CE25" s="21">
        <v>0</v>
      </c>
      <c r="CF25" s="97">
        <v>0</v>
      </c>
      <c r="CG25" s="21">
        <v>0</v>
      </c>
      <c r="CH25" s="97">
        <v>0</v>
      </c>
      <c r="CI25" s="21">
        <f t="shared" si="7"/>
        <v>13.78</v>
      </c>
      <c r="CJ25" s="21" t="s">
        <v>113</v>
      </c>
      <c r="CK25" s="46">
        <v>98528</v>
      </c>
      <c r="CL25" s="90">
        <v>13</v>
      </c>
      <c r="CM25" s="57">
        <v>1</v>
      </c>
      <c r="CN25" s="90">
        <v>0</v>
      </c>
      <c r="CO25" s="57">
        <v>0</v>
      </c>
      <c r="CP25" s="28">
        <f>+'[1]CCBPROD-CNGOR-ARREARS-ECSD-4901'!M24+'[1]CCBPROD-CNGOR-ARREARS-ECSD-4901'!O24</f>
        <v>0</v>
      </c>
      <c r="CQ25">
        <f>+'[1]CCBPROD-CNGOR-ARREARS-ECSD-4901'!N24+'[1]CCBPROD-CNGOR-ARREARS-ECSD-4901'!P24</f>
        <v>0</v>
      </c>
      <c r="CR25" s="21">
        <f t="shared" si="8"/>
        <v>13</v>
      </c>
      <c r="CS25" s="46" t="s">
        <v>113</v>
      </c>
      <c r="CT25" s="46">
        <v>98584</v>
      </c>
      <c r="CU25" s="109">
        <v>13</v>
      </c>
      <c r="CV25" s="46">
        <v>1</v>
      </c>
      <c r="CW25" s="109">
        <v>0</v>
      </c>
      <c r="CX25" s="46">
        <v>0</v>
      </c>
      <c r="CY25" s="21">
        <v>0</v>
      </c>
      <c r="CZ25">
        <v>0</v>
      </c>
      <c r="DA25" s="21">
        <f t="shared" si="9"/>
        <v>13</v>
      </c>
      <c r="DB25" s="46" t="s">
        <v>113</v>
      </c>
      <c r="DC25" s="46">
        <v>98626</v>
      </c>
      <c r="DD25" s="118">
        <v>8859.52</v>
      </c>
      <c r="DE25" s="119">
        <v>5</v>
      </c>
      <c r="DF25" s="118">
        <v>0</v>
      </c>
      <c r="DG25" s="119">
        <v>0</v>
      </c>
      <c r="DH25" s="120">
        <v>0</v>
      </c>
      <c r="DI25" s="121">
        <v>0</v>
      </c>
      <c r="DJ25" s="21">
        <f t="shared" si="10"/>
        <v>8859.52</v>
      </c>
      <c r="DL25">
        <v>98337</v>
      </c>
      <c r="DM25" t="s">
        <v>120</v>
      </c>
      <c r="DN25" s="21">
        <v>349.3</v>
      </c>
      <c r="DO25">
        <v>3</v>
      </c>
      <c r="DP25" s="21">
        <v>139.53</v>
      </c>
      <c r="DQ25">
        <v>1</v>
      </c>
      <c r="DR25" s="21">
        <v>0</v>
      </c>
      <c r="DS25">
        <v>0</v>
      </c>
      <c r="DT25" s="28">
        <f t="shared" si="11"/>
        <v>488.83000000000004</v>
      </c>
      <c r="DU25" s="20">
        <v>98366</v>
      </c>
      <c r="DV25" t="s">
        <v>120</v>
      </c>
      <c r="DW25" s="21">
        <v>588.33000000000004</v>
      </c>
      <c r="DX25">
        <v>2</v>
      </c>
      <c r="DY25" s="21">
        <v>260.94</v>
      </c>
      <c r="DZ25">
        <v>4</v>
      </c>
      <c r="EA25" s="21">
        <v>0</v>
      </c>
      <c r="EB25">
        <v>0</v>
      </c>
      <c r="EC25" s="28">
        <f t="shared" si="12"/>
        <v>849.27</v>
      </c>
      <c r="ED25" s="20">
        <v>98367</v>
      </c>
      <c r="EE25" t="s">
        <v>120</v>
      </c>
      <c r="EF25" s="21">
        <v>204.84</v>
      </c>
      <c r="EG25">
        <v>0</v>
      </c>
      <c r="EH25" s="21">
        <v>299.05</v>
      </c>
      <c r="EI25">
        <v>0</v>
      </c>
      <c r="EJ25" s="21">
        <v>132.47999999999999</v>
      </c>
      <c r="EK25">
        <v>2</v>
      </c>
      <c r="EL25" s="21">
        <f t="shared" si="13"/>
        <v>636.37</v>
      </c>
      <c r="EM25" s="20">
        <v>98311</v>
      </c>
      <c r="EN25" t="s">
        <v>120</v>
      </c>
      <c r="EO25" s="21">
        <v>112.16</v>
      </c>
      <c r="EP25">
        <v>2</v>
      </c>
      <c r="EQ25" s="21">
        <v>0</v>
      </c>
      <c r="ER25">
        <v>0</v>
      </c>
      <c r="ES25" s="21">
        <v>0</v>
      </c>
      <c r="ET25">
        <v>0</v>
      </c>
      <c r="EU25" s="21">
        <f t="shared" si="14"/>
        <v>112.16</v>
      </c>
      <c r="EV25" s="100">
        <v>98310</v>
      </c>
      <c r="EW25" s="21" t="s">
        <v>120</v>
      </c>
      <c r="EX25" s="21">
        <v>732.17</v>
      </c>
      <c r="EY25" s="97">
        <v>7</v>
      </c>
      <c r="EZ25" s="21">
        <v>633.27</v>
      </c>
      <c r="FA25" s="97">
        <v>1</v>
      </c>
      <c r="FB25" s="21">
        <v>1829.85</v>
      </c>
      <c r="FC25" s="97">
        <v>12</v>
      </c>
      <c r="FD25" s="21">
        <f t="shared" si="15"/>
        <v>3195.29</v>
      </c>
      <c r="FE25" s="100">
        <v>98370</v>
      </c>
      <c r="FF25" s="91" t="s">
        <v>120</v>
      </c>
      <c r="FG25" s="91">
        <v>34.25</v>
      </c>
      <c r="FH25" s="101">
        <v>0</v>
      </c>
      <c r="FI25" s="91">
        <v>49.81</v>
      </c>
      <c r="FJ25" s="101">
        <v>1</v>
      </c>
      <c r="FK25" s="91">
        <v>0</v>
      </c>
      <c r="FL25" s="97">
        <v>0</v>
      </c>
      <c r="FM25" s="21">
        <f t="shared" si="16"/>
        <v>84.06</v>
      </c>
      <c r="FN25" s="100">
        <v>98366</v>
      </c>
      <c r="FO25" s="21" t="s">
        <v>120</v>
      </c>
      <c r="FP25" s="21">
        <v>46.42</v>
      </c>
      <c r="FQ25" s="97">
        <v>1</v>
      </c>
      <c r="FR25" s="21">
        <v>9.0399999999999991</v>
      </c>
      <c r="FS25" s="97">
        <v>0</v>
      </c>
      <c r="FT25" s="21">
        <v>15.14</v>
      </c>
      <c r="FU25" s="97">
        <v>1</v>
      </c>
      <c r="FV25" s="21">
        <f t="shared" si="17"/>
        <v>70.599999999999994</v>
      </c>
      <c r="FW25" s="46">
        <v>98383</v>
      </c>
      <c r="FX25" s="21" t="s">
        <v>120</v>
      </c>
      <c r="FY25" s="109">
        <v>9.09</v>
      </c>
      <c r="FZ25" s="46">
        <v>1</v>
      </c>
      <c r="GA25" s="109">
        <v>0</v>
      </c>
      <c r="GB25" s="46">
        <v>0</v>
      </c>
      <c r="GC25" s="109">
        <v>0</v>
      </c>
      <c r="GD25" s="46">
        <v>0</v>
      </c>
      <c r="GE25" s="21">
        <f t="shared" si="18"/>
        <v>9.09</v>
      </c>
      <c r="GF25" s="80">
        <v>98520</v>
      </c>
      <c r="GG25" s="46" t="s">
        <v>120</v>
      </c>
      <c r="GH25" s="109">
        <v>120.42</v>
      </c>
      <c r="GI25" s="46">
        <v>1</v>
      </c>
      <c r="GJ25" s="109">
        <v>163.5</v>
      </c>
      <c r="GK25" s="46">
        <v>1</v>
      </c>
      <c r="GL25" s="109">
        <v>143.76</v>
      </c>
      <c r="GM25" s="46">
        <v>5</v>
      </c>
      <c r="GN25" s="21">
        <f t="shared" si="19"/>
        <v>427.68</v>
      </c>
      <c r="GO25" s="46">
        <v>98366</v>
      </c>
      <c r="GP25" s="46" t="s">
        <v>120</v>
      </c>
      <c r="GQ25" s="124">
        <v>361.24</v>
      </c>
      <c r="GR25" s="123">
        <v>0</v>
      </c>
      <c r="GS25" s="124">
        <v>59.88</v>
      </c>
      <c r="GT25" s="123">
        <v>1</v>
      </c>
      <c r="GU25" s="124">
        <v>74.95</v>
      </c>
      <c r="GV25" s="123">
        <v>1</v>
      </c>
      <c r="GW25" s="21">
        <f t="shared" si="20"/>
        <v>496.07</v>
      </c>
      <c r="HY25" s="48" t="s">
        <v>97</v>
      </c>
      <c r="IE25">
        <v>1</v>
      </c>
      <c r="IF25">
        <v>3</v>
      </c>
      <c r="IG25">
        <v>3</v>
      </c>
      <c r="IH25">
        <v>1</v>
      </c>
      <c r="II25">
        <v>3</v>
      </c>
      <c r="IK25">
        <v>3</v>
      </c>
      <c r="IM25" s="105" t="s">
        <v>97</v>
      </c>
      <c r="IN25" s="104"/>
      <c r="IO25" s="104"/>
      <c r="IP25" s="104"/>
      <c r="IQ25" s="104"/>
      <c r="IR25" s="104"/>
      <c r="IS25" s="104">
        <v>70</v>
      </c>
      <c r="IT25" s="104">
        <v>705.55</v>
      </c>
      <c r="IU25" s="104">
        <v>2213.69</v>
      </c>
      <c r="IV25" s="104">
        <v>115.68</v>
      </c>
      <c r="IW25" s="104">
        <v>453.81</v>
      </c>
      <c r="IX25" s="104"/>
      <c r="IY25" s="104">
        <v>331.72</v>
      </c>
    </row>
    <row r="26" spans="1:259" ht="16" x14ac:dyDescent="0.2">
      <c r="A26" t="s">
        <v>140</v>
      </c>
      <c r="B26" t="s">
        <v>113</v>
      </c>
      <c r="C26">
        <v>1</v>
      </c>
      <c r="E26">
        <v>200.56</v>
      </c>
      <c r="F26">
        <v>0</v>
      </c>
      <c r="G26">
        <v>0</v>
      </c>
      <c r="H26">
        <v>200.56</v>
      </c>
      <c r="M26" s="30" t="s">
        <v>75</v>
      </c>
      <c r="N26" t="s">
        <v>120</v>
      </c>
      <c r="O26">
        <v>193.99</v>
      </c>
      <c r="P26">
        <v>32.68</v>
      </c>
      <c r="Q26">
        <v>25.06</v>
      </c>
      <c r="R26">
        <v>526.23</v>
      </c>
      <c r="S26">
        <v>991.01</v>
      </c>
      <c r="T26">
        <v>0</v>
      </c>
      <c r="U26">
        <v>0</v>
      </c>
      <c r="V26">
        <v>1823.75</v>
      </c>
      <c r="W26" s="86"/>
      <c r="Y26" t="s">
        <v>113</v>
      </c>
      <c r="Z26">
        <v>99301</v>
      </c>
      <c r="AA26" s="21">
        <v>7110.36</v>
      </c>
      <c r="AB26">
        <v>1</v>
      </c>
      <c r="AC26" s="21">
        <v>0</v>
      </c>
      <c r="AD26">
        <v>0</v>
      </c>
      <c r="AE26" s="21">
        <v>0</v>
      </c>
      <c r="AF26">
        <v>0</v>
      </c>
      <c r="AG26" s="21">
        <f t="shared" si="0"/>
        <v>7110.36</v>
      </c>
      <c r="AH26" s="20" t="s">
        <v>113</v>
      </c>
      <c r="AI26">
        <v>98632</v>
      </c>
      <c r="AJ26" s="21">
        <v>109</v>
      </c>
      <c r="AK26">
        <v>3</v>
      </c>
      <c r="AL26" s="21">
        <v>15.67</v>
      </c>
      <c r="AM26">
        <v>1</v>
      </c>
      <c r="AN26" s="21">
        <v>0</v>
      </c>
      <c r="AO26">
        <v>0</v>
      </c>
      <c r="AP26" s="28">
        <f t="shared" si="1"/>
        <v>124.67</v>
      </c>
      <c r="AQ26" s="20" t="s">
        <v>113</v>
      </c>
      <c r="AR26">
        <v>99301</v>
      </c>
      <c r="AS26" s="90">
        <v>619.25</v>
      </c>
      <c r="AT26" s="57">
        <v>1</v>
      </c>
      <c r="AU26" s="90">
        <v>0</v>
      </c>
      <c r="AV26" s="57">
        <v>0</v>
      </c>
      <c r="AW26" s="21">
        <v>0</v>
      </c>
      <c r="AX26">
        <v>0</v>
      </c>
      <c r="AY26" s="21">
        <f t="shared" si="2"/>
        <v>619.25</v>
      </c>
      <c r="AZ26" s="20" t="s">
        <v>113</v>
      </c>
      <c r="BA26">
        <v>98942</v>
      </c>
      <c r="BB26" s="91">
        <v>60.04</v>
      </c>
      <c r="BC26">
        <v>0</v>
      </c>
      <c r="BD26" s="21">
        <v>61.38</v>
      </c>
      <c r="BE26">
        <v>0</v>
      </c>
      <c r="BF26" s="21">
        <v>26.07</v>
      </c>
      <c r="BG26">
        <v>1</v>
      </c>
      <c r="BH26" s="21">
        <f t="shared" si="3"/>
        <v>147.49</v>
      </c>
      <c r="BI26" s="96" t="s">
        <v>113</v>
      </c>
      <c r="BJ26" s="97">
        <v>98611</v>
      </c>
      <c r="BK26" s="21">
        <v>412.12</v>
      </c>
      <c r="BL26" s="97">
        <v>4</v>
      </c>
      <c r="BM26" s="21">
        <v>0</v>
      </c>
      <c r="BN26" s="97">
        <v>0</v>
      </c>
      <c r="BO26" s="21">
        <f t="shared" si="4"/>
        <v>412.12</v>
      </c>
      <c r="BP26">
        <f t="shared" si="4"/>
        <v>4</v>
      </c>
      <c r="BQ26" s="21">
        <f t="shared" si="5"/>
        <v>824.24</v>
      </c>
      <c r="BR26" s="96" t="s">
        <v>113</v>
      </c>
      <c r="BS26" s="97">
        <v>98932</v>
      </c>
      <c r="BT26" s="21">
        <v>883.29</v>
      </c>
      <c r="BU26" s="97">
        <v>6</v>
      </c>
      <c r="BV26" s="21">
        <v>0</v>
      </c>
      <c r="BW26" s="97">
        <v>0</v>
      </c>
      <c r="BX26" s="21">
        <v>0</v>
      </c>
      <c r="BY26" s="97">
        <v>0</v>
      </c>
      <c r="BZ26" s="21">
        <f t="shared" si="6"/>
        <v>883.29</v>
      </c>
      <c r="CA26" s="96" t="s">
        <v>113</v>
      </c>
      <c r="CB26" s="97">
        <v>98944</v>
      </c>
      <c r="CC26" s="21">
        <v>13</v>
      </c>
      <c r="CD26" s="97">
        <v>1</v>
      </c>
      <c r="CE26" s="21">
        <v>0</v>
      </c>
      <c r="CF26" s="97">
        <v>0</v>
      </c>
      <c r="CG26" s="21">
        <v>0</v>
      </c>
      <c r="CH26" s="97">
        <v>0</v>
      </c>
      <c r="CI26" s="21">
        <f t="shared" si="7"/>
        <v>13</v>
      </c>
      <c r="CJ26" s="21" t="s">
        <v>113</v>
      </c>
      <c r="CK26" s="46">
        <v>98584</v>
      </c>
      <c r="CL26" s="90">
        <v>3578.8</v>
      </c>
      <c r="CM26" s="57">
        <v>0</v>
      </c>
      <c r="CN26" s="90">
        <v>5548.17</v>
      </c>
      <c r="CO26" s="57">
        <v>10</v>
      </c>
      <c r="CP26" s="28">
        <f>+'[1]CCBPROD-CNGOR-ARREARS-ECSD-4901'!M25+'[1]CCBPROD-CNGOR-ARREARS-ECSD-4901'!O25</f>
        <v>175.51</v>
      </c>
      <c r="CQ26">
        <f>+'[1]CCBPROD-CNGOR-ARREARS-ECSD-4901'!N25+'[1]CCBPROD-CNGOR-ARREARS-ECSD-4901'!P25</f>
        <v>5</v>
      </c>
      <c r="CR26" s="21">
        <f t="shared" si="8"/>
        <v>9302.4800000000014</v>
      </c>
      <c r="CS26" s="46" t="s">
        <v>113</v>
      </c>
      <c r="CT26" s="46">
        <v>98611</v>
      </c>
      <c r="CU26" s="109">
        <v>8865.82</v>
      </c>
      <c r="CV26" s="46">
        <v>0</v>
      </c>
      <c r="CW26" s="109">
        <v>3578.8</v>
      </c>
      <c r="CX26" s="46">
        <v>0</v>
      </c>
      <c r="CY26" s="21">
        <v>5723.68</v>
      </c>
      <c r="CZ26">
        <v>15</v>
      </c>
      <c r="DA26" s="21">
        <f t="shared" si="9"/>
        <v>18168.3</v>
      </c>
      <c r="DB26" s="46" t="s">
        <v>113</v>
      </c>
      <c r="DC26" s="46">
        <v>98632</v>
      </c>
      <c r="DD26" s="118">
        <v>123.96</v>
      </c>
      <c r="DE26" s="119">
        <v>0</v>
      </c>
      <c r="DF26" s="118">
        <v>15.01</v>
      </c>
      <c r="DG26" s="119">
        <v>1</v>
      </c>
      <c r="DH26" s="120">
        <v>0.86</v>
      </c>
      <c r="DI26" s="121">
        <v>1</v>
      </c>
      <c r="DJ26" s="21">
        <f t="shared" si="10"/>
        <v>139.83000000000001</v>
      </c>
      <c r="DL26">
        <v>98366</v>
      </c>
      <c r="DM26" t="s">
        <v>120</v>
      </c>
      <c r="DN26" s="21">
        <v>625.16999999999996</v>
      </c>
      <c r="DO26">
        <v>4</v>
      </c>
      <c r="DP26" s="21">
        <v>363.71</v>
      </c>
      <c r="DQ26">
        <v>3</v>
      </c>
      <c r="DR26" s="21">
        <v>0</v>
      </c>
      <c r="DS26">
        <v>0</v>
      </c>
      <c r="DT26" s="28">
        <f t="shared" si="11"/>
        <v>988.87999999999988</v>
      </c>
      <c r="DU26" s="20">
        <v>98367</v>
      </c>
      <c r="DV26" t="s">
        <v>120</v>
      </c>
      <c r="DW26" s="21">
        <v>299.05</v>
      </c>
      <c r="DX26">
        <v>0</v>
      </c>
      <c r="DY26" s="21">
        <v>132.47999999999999</v>
      </c>
      <c r="DZ26">
        <v>2</v>
      </c>
      <c r="EA26" s="21">
        <v>0</v>
      </c>
      <c r="EB26">
        <v>0</v>
      </c>
      <c r="EC26" s="28">
        <f t="shared" si="12"/>
        <v>431.53</v>
      </c>
      <c r="ED26" s="20">
        <v>98520</v>
      </c>
      <c r="EE26" t="s">
        <v>120</v>
      </c>
      <c r="EF26" s="21">
        <v>294.66000000000003</v>
      </c>
      <c r="EG26">
        <v>3</v>
      </c>
      <c r="EH26" s="21">
        <v>137.88999999999999</v>
      </c>
      <c r="EI26">
        <v>1</v>
      </c>
      <c r="EJ26" s="21">
        <v>74.459999999999994</v>
      </c>
      <c r="EK26">
        <v>1</v>
      </c>
      <c r="EL26" s="21">
        <f t="shared" si="13"/>
        <v>507.01</v>
      </c>
      <c r="EM26" s="20">
        <v>98312</v>
      </c>
      <c r="EN26" t="s">
        <v>120</v>
      </c>
      <c r="EO26" s="21">
        <v>592.55999999999995</v>
      </c>
      <c r="EP26">
        <v>3</v>
      </c>
      <c r="EQ26" s="21">
        <v>489.53</v>
      </c>
      <c r="ER26">
        <v>3</v>
      </c>
      <c r="ES26" s="21">
        <v>460.47</v>
      </c>
      <c r="ET26">
        <v>4</v>
      </c>
      <c r="EU26" s="21">
        <f t="shared" si="14"/>
        <v>1542.56</v>
      </c>
      <c r="EV26" s="100">
        <v>98311</v>
      </c>
      <c r="EW26" s="21" t="s">
        <v>120</v>
      </c>
      <c r="EX26" s="21">
        <v>121.14</v>
      </c>
      <c r="EY26" s="97">
        <v>3</v>
      </c>
      <c r="EZ26" s="21">
        <v>0</v>
      </c>
      <c r="FA26" s="97">
        <v>0</v>
      </c>
      <c r="FB26" s="21">
        <v>0</v>
      </c>
      <c r="FC26" s="97">
        <v>0</v>
      </c>
      <c r="FD26" s="21">
        <f t="shared" si="15"/>
        <v>121.14</v>
      </c>
      <c r="FE26" s="100">
        <v>98520</v>
      </c>
      <c r="FF26" s="91" t="s">
        <v>120</v>
      </c>
      <c r="FG26" s="91">
        <v>99.41</v>
      </c>
      <c r="FH26" s="101">
        <v>0</v>
      </c>
      <c r="FI26" s="91">
        <v>242.74</v>
      </c>
      <c r="FJ26" s="101">
        <v>2</v>
      </c>
      <c r="FK26" s="91">
        <v>549.23</v>
      </c>
      <c r="FL26" s="97">
        <v>3</v>
      </c>
      <c r="FM26" s="21">
        <f t="shared" si="16"/>
        <v>891.38</v>
      </c>
      <c r="FN26" s="100">
        <v>98370</v>
      </c>
      <c r="FO26" s="21" t="s">
        <v>120</v>
      </c>
      <c r="FP26" s="21">
        <v>14.95</v>
      </c>
      <c r="FQ26" s="97">
        <v>0</v>
      </c>
      <c r="FR26" s="21">
        <v>34.25</v>
      </c>
      <c r="FS26" s="97">
        <v>0</v>
      </c>
      <c r="FT26" s="21">
        <v>49.81</v>
      </c>
      <c r="FU26" s="97">
        <v>1</v>
      </c>
      <c r="FV26" s="21">
        <f t="shared" si="17"/>
        <v>99.01</v>
      </c>
      <c r="FW26" s="46">
        <v>98520</v>
      </c>
      <c r="FX26" s="21" t="s">
        <v>120</v>
      </c>
      <c r="FY26" s="109">
        <v>184.62</v>
      </c>
      <c r="FZ26" s="46">
        <v>0</v>
      </c>
      <c r="GA26" s="109">
        <v>85.28</v>
      </c>
      <c r="GB26" s="46">
        <v>4</v>
      </c>
      <c r="GC26" s="109">
        <v>286.14</v>
      </c>
      <c r="GD26" s="46">
        <v>4</v>
      </c>
      <c r="GE26" s="21">
        <f t="shared" si="18"/>
        <v>556.04</v>
      </c>
      <c r="GF26" s="80">
        <v>98550</v>
      </c>
      <c r="GG26" s="46" t="s">
        <v>120</v>
      </c>
      <c r="GH26" s="109">
        <v>115.27</v>
      </c>
      <c r="GI26" s="46">
        <v>0</v>
      </c>
      <c r="GJ26" s="109">
        <v>103.5</v>
      </c>
      <c r="GK26" s="46">
        <v>3</v>
      </c>
      <c r="GL26" s="109">
        <v>776.4</v>
      </c>
      <c r="GM26" s="46">
        <v>4</v>
      </c>
      <c r="GN26" s="21">
        <f t="shared" si="19"/>
        <v>995.17</v>
      </c>
      <c r="GO26" s="46">
        <v>98383</v>
      </c>
      <c r="GP26" s="46" t="s">
        <v>120</v>
      </c>
      <c r="GQ26" s="124">
        <v>83.18</v>
      </c>
      <c r="GR26" s="123">
        <v>0</v>
      </c>
      <c r="GS26" s="124">
        <v>21.62</v>
      </c>
      <c r="GT26" s="123">
        <v>0</v>
      </c>
      <c r="GU26" s="124">
        <v>9.09</v>
      </c>
      <c r="GV26" s="123">
        <v>1</v>
      </c>
      <c r="GW26" s="21">
        <f t="shared" si="20"/>
        <v>113.89000000000001</v>
      </c>
      <c r="HY26" s="48" t="s">
        <v>98</v>
      </c>
      <c r="IG26">
        <v>2</v>
      </c>
      <c r="IH26">
        <v>1</v>
      </c>
      <c r="II26">
        <v>2</v>
      </c>
      <c r="IJ26">
        <v>2</v>
      </c>
      <c r="IK26">
        <v>1</v>
      </c>
      <c r="IM26" t="s">
        <v>98</v>
      </c>
      <c r="IN26" s="103"/>
      <c r="IO26" s="103"/>
      <c r="IP26" s="103"/>
      <c r="IQ26" s="103"/>
      <c r="IR26" s="103"/>
      <c r="IS26" s="103"/>
      <c r="IT26" s="103"/>
      <c r="IU26" s="103">
        <v>983.08</v>
      </c>
      <c r="IV26" s="103">
        <v>277.92</v>
      </c>
      <c r="IW26" s="103">
        <v>76.510000000000005</v>
      </c>
      <c r="IX26" s="103">
        <v>299.63</v>
      </c>
      <c r="IY26" s="103">
        <v>206.09</v>
      </c>
    </row>
    <row r="27" spans="1:259" ht="16" x14ac:dyDescent="0.2">
      <c r="A27" t="s">
        <v>141</v>
      </c>
      <c r="B27" t="s">
        <v>113</v>
      </c>
      <c r="C27">
        <v>3</v>
      </c>
      <c r="E27">
        <v>668.34</v>
      </c>
      <c r="F27">
        <v>0</v>
      </c>
      <c r="G27">
        <v>0</v>
      </c>
      <c r="H27">
        <v>668.34</v>
      </c>
      <c r="M27" s="30" t="s">
        <v>139</v>
      </c>
      <c r="N27" t="s">
        <v>120</v>
      </c>
      <c r="O27">
        <v>136.06</v>
      </c>
      <c r="P27">
        <v>0</v>
      </c>
      <c r="Q27">
        <v>0</v>
      </c>
      <c r="R27">
        <v>268.64999999999998</v>
      </c>
      <c r="S27">
        <v>193.64</v>
      </c>
      <c r="T27">
        <v>0</v>
      </c>
      <c r="U27">
        <v>0</v>
      </c>
      <c r="V27">
        <v>446.16</v>
      </c>
      <c r="W27" s="86"/>
      <c r="Y27" t="s">
        <v>113</v>
      </c>
      <c r="Z27">
        <v>99336</v>
      </c>
      <c r="AA27" s="21">
        <v>1143.3399999999999</v>
      </c>
      <c r="AB27">
        <v>1</v>
      </c>
      <c r="AC27" s="21">
        <v>0</v>
      </c>
      <c r="AD27">
        <v>0</v>
      </c>
      <c r="AE27" s="21">
        <v>0</v>
      </c>
      <c r="AF27">
        <v>0</v>
      </c>
      <c r="AG27" s="21">
        <f t="shared" si="0"/>
        <v>1143.3399999999999</v>
      </c>
      <c r="AH27" s="20" t="s">
        <v>113</v>
      </c>
      <c r="AI27">
        <v>98674</v>
      </c>
      <c r="AJ27" s="21">
        <v>11479.48</v>
      </c>
      <c r="AK27">
        <v>7</v>
      </c>
      <c r="AL27" s="21">
        <v>0</v>
      </c>
      <c r="AM27">
        <v>0</v>
      </c>
      <c r="AN27" s="21">
        <v>0</v>
      </c>
      <c r="AO27">
        <v>0</v>
      </c>
      <c r="AP27" s="28">
        <f t="shared" si="1"/>
        <v>11479.48</v>
      </c>
      <c r="AQ27" s="20" t="s">
        <v>113</v>
      </c>
      <c r="AR27">
        <v>99323</v>
      </c>
      <c r="AS27" s="90">
        <v>333.28</v>
      </c>
      <c r="AT27" s="57">
        <v>1</v>
      </c>
      <c r="AU27" s="90">
        <v>0</v>
      </c>
      <c r="AV27" s="57">
        <v>0</v>
      </c>
      <c r="AW27" s="21">
        <v>0</v>
      </c>
      <c r="AX27">
        <v>0</v>
      </c>
      <c r="AY27" s="21">
        <f t="shared" si="2"/>
        <v>333.28</v>
      </c>
      <c r="AZ27" s="20" t="s">
        <v>113</v>
      </c>
      <c r="BA27">
        <v>98944</v>
      </c>
      <c r="BB27" s="91">
        <v>56.64</v>
      </c>
      <c r="BC27">
        <v>1</v>
      </c>
      <c r="BD27" s="21">
        <v>0</v>
      </c>
      <c r="BE27">
        <v>0</v>
      </c>
      <c r="BF27" s="21">
        <v>0</v>
      </c>
      <c r="BG27">
        <v>0</v>
      </c>
      <c r="BH27" s="21">
        <f t="shared" si="3"/>
        <v>56.64</v>
      </c>
      <c r="BI27" s="96" t="s">
        <v>113</v>
      </c>
      <c r="BJ27" s="97">
        <v>98626</v>
      </c>
      <c r="BK27" s="21">
        <v>8417.67</v>
      </c>
      <c r="BL27" s="97">
        <v>4</v>
      </c>
      <c r="BM27" s="21">
        <v>0</v>
      </c>
      <c r="BN27" s="97">
        <v>0</v>
      </c>
      <c r="BO27" s="21">
        <f t="shared" si="4"/>
        <v>8417.67</v>
      </c>
      <c r="BP27">
        <f t="shared" si="4"/>
        <v>4</v>
      </c>
      <c r="BQ27" s="21">
        <f t="shared" si="5"/>
        <v>16835.34</v>
      </c>
      <c r="BR27" s="96" t="s">
        <v>113</v>
      </c>
      <c r="BS27" s="97">
        <v>98948</v>
      </c>
      <c r="BT27" s="21">
        <v>2215.5</v>
      </c>
      <c r="BU27" s="97">
        <v>0</v>
      </c>
      <c r="BV27" s="21">
        <v>2961.28</v>
      </c>
      <c r="BW27" s="97">
        <v>3</v>
      </c>
      <c r="BX27" s="21">
        <v>0</v>
      </c>
      <c r="BY27" s="97">
        <v>0</v>
      </c>
      <c r="BZ27" s="21">
        <f t="shared" si="6"/>
        <v>5176.7800000000007</v>
      </c>
      <c r="CA27" s="96" t="s">
        <v>113</v>
      </c>
      <c r="CB27" s="97">
        <v>98948</v>
      </c>
      <c r="CC27" s="21">
        <v>1597.15</v>
      </c>
      <c r="CD27" s="97">
        <v>3</v>
      </c>
      <c r="CE27" s="21">
        <v>0</v>
      </c>
      <c r="CF27" s="97">
        <v>0</v>
      </c>
      <c r="CG27" s="21">
        <v>0</v>
      </c>
      <c r="CH27" s="97">
        <v>0</v>
      </c>
      <c r="CI27" s="21">
        <f t="shared" si="7"/>
        <v>1597.15</v>
      </c>
      <c r="CJ27" s="21" t="s">
        <v>113</v>
      </c>
      <c r="CK27" s="46">
        <v>98611</v>
      </c>
      <c r="CL27" s="90">
        <v>0</v>
      </c>
      <c r="CM27" s="57">
        <v>0</v>
      </c>
      <c r="CN27" s="90">
        <v>0.02</v>
      </c>
      <c r="CO27" s="57">
        <v>1</v>
      </c>
      <c r="CP27" s="28">
        <f>+'[1]CCBPROD-CNGOR-ARREARS-ECSD-4901'!M26+'[1]CCBPROD-CNGOR-ARREARS-ECSD-4901'!O26</f>
        <v>0</v>
      </c>
      <c r="CQ27">
        <f>+'[1]CCBPROD-CNGOR-ARREARS-ECSD-4901'!N26+'[1]CCBPROD-CNGOR-ARREARS-ECSD-4901'!P26</f>
        <v>0</v>
      </c>
      <c r="CR27" s="21">
        <f t="shared" si="8"/>
        <v>0.02</v>
      </c>
      <c r="CS27" s="46" t="s">
        <v>113</v>
      </c>
      <c r="CT27" s="46">
        <v>98626</v>
      </c>
      <c r="CU27" s="109">
        <v>745.56</v>
      </c>
      <c r="CV27" s="46">
        <v>4</v>
      </c>
      <c r="CW27" s="109">
        <v>0</v>
      </c>
      <c r="CX27" s="46">
        <v>0</v>
      </c>
      <c r="CY27" s="21">
        <v>0</v>
      </c>
      <c r="CZ27">
        <v>0</v>
      </c>
      <c r="DA27" s="21">
        <f t="shared" si="9"/>
        <v>745.56</v>
      </c>
      <c r="DB27" s="46" t="s">
        <v>113</v>
      </c>
      <c r="DC27" s="46">
        <v>98801</v>
      </c>
      <c r="DD27" s="118">
        <v>0.54</v>
      </c>
      <c r="DE27" s="119">
        <v>1</v>
      </c>
      <c r="DF27" s="118">
        <v>0</v>
      </c>
      <c r="DG27" s="119">
        <v>0</v>
      </c>
      <c r="DH27" s="120">
        <v>0</v>
      </c>
      <c r="DI27" s="121">
        <v>0</v>
      </c>
      <c r="DJ27" s="21">
        <f t="shared" si="10"/>
        <v>0.54</v>
      </c>
      <c r="DL27">
        <v>98367</v>
      </c>
      <c r="DM27" t="s">
        <v>120</v>
      </c>
      <c r="DN27" s="21">
        <v>204.17</v>
      </c>
      <c r="DO27">
        <v>1</v>
      </c>
      <c r="DP27" s="21">
        <v>14.62</v>
      </c>
      <c r="DQ27">
        <v>1</v>
      </c>
      <c r="DR27" s="21">
        <v>0</v>
      </c>
      <c r="DS27">
        <v>0</v>
      </c>
      <c r="DT27" s="28">
        <f t="shared" si="11"/>
        <v>218.79</v>
      </c>
      <c r="DU27" s="20">
        <v>98520</v>
      </c>
      <c r="DV27" t="s">
        <v>120</v>
      </c>
      <c r="DW27" s="21">
        <v>137.88999999999999</v>
      </c>
      <c r="DX27">
        <v>1</v>
      </c>
      <c r="DY27" s="21">
        <v>74.459999999999994</v>
      </c>
      <c r="DZ27">
        <v>1</v>
      </c>
      <c r="EA27" s="21">
        <v>0</v>
      </c>
      <c r="EB27">
        <v>0</v>
      </c>
      <c r="EC27" s="28">
        <f t="shared" si="12"/>
        <v>212.34999999999997</v>
      </c>
      <c r="ED27" s="20">
        <v>98541</v>
      </c>
      <c r="EE27" t="s">
        <v>120</v>
      </c>
      <c r="EF27" s="21">
        <v>182.9</v>
      </c>
      <c r="EG27">
        <v>1</v>
      </c>
      <c r="EH27" s="21">
        <v>30.82</v>
      </c>
      <c r="EI27">
        <v>1</v>
      </c>
      <c r="EJ27" s="21">
        <v>0</v>
      </c>
      <c r="EK27">
        <v>0</v>
      </c>
      <c r="EL27" s="21">
        <f t="shared" si="13"/>
        <v>213.72</v>
      </c>
      <c r="EM27" s="20">
        <v>98337</v>
      </c>
      <c r="EN27" t="s">
        <v>120</v>
      </c>
      <c r="EO27" s="21">
        <v>171.09</v>
      </c>
      <c r="EP27">
        <v>2</v>
      </c>
      <c r="EQ27" s="21">
        <v>90.79</v>
      </c>
      <c r="ER27">
        <v>1</v>
      </c>
      <c r="ES27" s="21">
        <v>0</v>
      </c>
      <c r="ET27">
        <v>0</v>
      </c>
      <c r="EU27" s="21">
        <f t="shared" si="14"/>
        <v>261.88</v>
      </c>
      <c r="EV27" s="100">
        <v>98312</v>
      </c>
      <c r="EW27" s="21" t="s">
        <v>120</v>
      </c>
      <c r="EX27" s="21">
        <v>374.79</v>
      </c>
      <c r="EY27" s="97">
        <v>2</v>
      </c>
      <c r="EZ27" s="21">
        <v>389.16</v>
      </c>
      <c r="FA27" s="97">
        <v>0</v>
      </c>
      <c r="FB27" s="21">
        <v>815.47</v>
      </c>
      <c r="FC27" s="97">
        <v>6</v>
      </c>
      <c r="FD27" s="21">
        <f t="shared" si="15"/>
        <v>1579.42</v>
      </c>
      <c r="FE27" s="100">
        <v>98550</v>
      </c>
      <c r="FF27" s="91" t="s">
        <v>120</v>
      </c>
      <c r="FG27" s="91">
        <v>229.34</v>
      </c>
      <c r="FH27" s="101">
        <v>3</v>
      </c>
      <c r="FI27" s="91">
        <v>245.15</v>
      </c>
      <c r="FJ27" s="101">
        <v>0</v>
      </c>
      <c r="FK27" s="91">
        <v>825.4</v>
      </c>
      <c r="FL27" s="97">
        <v>6</v>
      </c>
      <c r="FM27" s="21">
        <f t="shared" si="16"/>
        <v>1299.8899999999999</v>
      </c>
      <c r="FN27" s="100">
        <v>98520</v>
      </c>
      <c r="FO27" s="21" t="s">
        <v>120</v>
      </c>
      <c r="FP27" s="21">
        <v>159.87</v>
      </c>
      <c r="FQ27" s="97">
        <v>5</v>
      </c>
      <c r="FR27" s="21">
        <v>76.95</v>
      </c>
      <c r="FS27" s="97">
        <v>0</v>
      </c>
      <c r="FT27" s="21">
        <v>429.19</v>
      </c>
      <c r="FU27" s="97">
        <v>4</v>
      </c>
      <c r="FV27" s="21">
        <f t="shared" si="17"/>
        <v>666.01</v>
      </c>
      <c r="FW27" s="46">
        <v>98550</v>
      </c>
      <c r="FX27" s="21" t="s">
        <v>120</v>
      </c>
      <c r="FY27" s="109">
        <v>162.85</v>
      </c>
      <c r="FZ27" s="46">
        <v>4</v>
      </c>
      <c r="GA27" s="109">
        <v>76.88</v>
      </c>
      <c r="GB27" s="46">
        <v>1</v>
      </c>
      <c r="GC27" s="109">
        <v>822.95</v>
      </c>
      <c r="GD27" s="46">
        <v>4</v>
      </c>
      <c r="GE27" s="21">
        <f t="shared" si="18"/>
        <v>1062.68</v>
      </c>
      <c r="GF27" s="80">
        <v>98584</v>
      </c>
      <c r="GG27" s="46" t="s">
        <v>120</v>
      </c>
      <c r="GH27" s="109">
        <v>49.37</v>
      </c>
      <c r="GI27" s="46">
        <v>0</v>
      </c>
      <c r="GJ27" s="109">
        <v>52.52</v>
      </c>
      <c r="GK27" s="46">
        <v>0</v>
      </c>
      <c r="GL27" s="109">
        <v>433.74</v>
      </c>
      <c r="GM27" s="46">
        <v>1</v>
      </c>
      <c r="GN27" s="21">
        <f t="shared" si="19"/>
        <v>535.63</v>
      </c>
      <c r="GO27" s="46">
        <v>98520</v>
      </c>
      <c r="GP27" s="46" t="s">
        <v>120</v>
      </c>
      <c r="GQ27" s="124">
        <v>464.27</v>
      </c>
      <c r="GR27" s="123">
        <v>2</v>
      </c>
      <c r="GS27" s="124">
        <v>70.94</v>
      </c>
      <c r="GT27" s="123">
        <v>2</v>
      </c>
      <c r="GU27" s="124">
        <v>170.75</v>
      </c>
      <c r="GV27" s="123">
        <v>4</v>
      </c>
      <c r="GW27" s="21">
        <f t="shared" si="20"/>
        <v>705.96</v>
      </c>
      <c r="HY27" s="48" t="s">
        <v>135</v>
      </c>
      <c r="IA27">
        <v>2</v>
      </c>
      <c r="IB27">
        <v>3</v>
      </c>
      <c r="IC27">
        <v>1</v>
      </c>
      <c r="ID27">
        <v>1</v>
      </c>
      <c r="IE27">
        <v>5</v>
      </c>
      <c r="IF27">
        <v>6</v>
      </c>
      <c r="IG27">
        <v>12</v>
      </c>
      <c r="IH27">
        <v>15</v>
      </c>
      <c r="II27">
        <v>6</v>
      </c>
      <c r="IJ27">
        <v>7</v>
      </c>
      <c r="IK27">
        <v>13</v>
      </c>
      <c r="IM27" s="105" t="s">
        <v>135</v>
      </c>
      <c r="IN27" s="104"/>
      <c r="IO27" s="104">
        <v>222.6</v>
      </c>
      <c r="IP27" s="104">
        <v>1175.1099999999999</v>
      </c>
      <c r="IQ27" s="104">
        <v>1138.76</v>
      </c>
      <c r="IR27" s="104">
        <v>839.06</v>
      </c>
      <c r="IS27" s="104">
        <v>1594.53</v>
      </c>
      <c r="IT27" s="104">
        <v>2575.1</v>
      </c>
      <c r="IU27" s="104">
        <v>10692.85</v>
      </c>
      <c r="IV27" s="104">
        <v>8628.7099999999991</v>
      </c>
      <c r="IW27" s="104">
        <v>1386.01</v>
      </c>
      <c r="IX27" s="104">
        <v>1774.08</v>
      </c>
      <c r="IY27" s="104">
        <v>2940.91</v>
      </c>
    </row>
    <row r="28" spans="1:259" ht="16" x14ac:dyDescent="0.2">
      <c r="A28" t="s">
        <v>142</v>
      </c>
      <c r="B28" t="s">
        <v>113</v>
      </c>
      <c r="D28" s="83">
        <v>3</v>
      </c>
      <c r="I28">
        <v>3133.73</v>
      </c>
      <c r="J28">
        <v>0</v>
      </c>
      <c r="K28">
        <v>0</v>
      </c>
      <c r="L28">
        <v>3133.73</v>
      </c>
      <c r="M28" s="30" t="s">
        <v>140</v>
      </c>
      <c r="N28" t="s">
        <v>120</v>
      </c>
      <c r="S28">
        <v>198.98</v>
      </c>
      <c r="T28">
        <v>0</v>
      </c>
      <c r="U28">
        <v>0</v>
      </c>
      <c r="V28">
        <v>359.91</v>
      </c>
      <c r="W28" s="86"/>
      <c r="Y28" t="s">
        <v>113</v>
      </c>
      <c r="Z28">
        <v>99350</v>
      </c>
      <c r="AA28" s="21">
        <v>25571.45</v>
      </c>
      <c r="AB28">
        <v>10</v>
      </c>
      <c r="AC28" s="21">
        <v>0</v>
      </c>
      <c r="AD28">
        <v>0</v>
      </c>
      <c r="AE28" s="21">
        <v>0</v>
      </c>
      <c r="AF28">
        <v>0</v>
      </c>
      <c r="AG28" s="21">
        <f t="shared" si="0"/>
        <v>25571.45</v>
      </c>
      <c r="AH28" s="20" t="s">
        <v>113</v>
      </c>
      <c r="AI28">
        <v>98902</v>
      </c>
      <c r="AJ28" s="21">
        <v>382.39</v>
      </c>
      <c r="AK28">
        <v>0</v>
      </c>
      <c r="AL28" s="21">
        <v>481.6</v>
      </c>
      <c r="AM28">
        <v>0</v>
      </c>
      <c r="AN28" s="21">
        <v>122.71</v>
      </c>
      <c r="AO28">
        <v>1</v>
      </c>
      <c r="AP28" s="28">
        <f t="shared" si="1"/>
        <v>986.7</v>
      </c>
      <c r="AQ28" s="20" t="s">
        <v>113</v>
      </c>
      <c r="AR28">
        <v>99350</v>
      </c>
      <c r="AS28" s="90">
        <v>545.35</v>
      </c>
      <c r="AT28" s="57">
        <v>0</v>
      </c>
      <c r="AU28" s="90">
        <v>999.54</v>
      </c>
      <c r="AV28" s="57">
        <v>1</v>
      </c>
      <c r="AW28" s="21">
        <v>204.99</v>
      </c>
      <c r="AX28">
        <v>1</v>
      </c>
      <c r="AY28" s="21">
        <f t="shared" si="2"/>
        <v>1749.8799999999999</v>
      </c>
      <c r="AZ28" s="20" t="s">
        <v>113</v>
      </c>
      <c r="BA28">
        <v>98948</v>
      </c>
      <c r="BB28" s="91">
        <v>12822.58</v>
      </c>
      <c r="BC28">
        <v>3</v>
      </c>
      <c r="BD28" s="21">
        <v>0</v>
      </c>
      <c r="BE28">
        <v>0</v>
      </c>
      <c r="BF28" s="21">
        <v>0</v>
      </c>
      <c r="BG28">
        <v>0</v>
      </c>
      <c r="BH28" s="21">
        <f t="shared" si="3"/>
        <v>12822.58</v>
      </c>
      <c r="BI28" s="96" t="s">
        <v>113</v>
      </c>
      <c r="BJ28" s="97">
        <v>98632</v>
      </c>
      <c r="BK28" s="21">
        <v>2048.9</v>
      </c>
      <c r="BL28" s="97">
        <v>4</v>
      </c>
      <c r="BM28" s="21">
        <v>0</v>
      </c>
      <c r="BN28" s="97">
        <v>0</v>
      </c>
      <c r="BO28" s="21">
        <f t="shared" si="4"/>
        <v>2048.9</v>
      </c>
      <c r="BP28">
        <f t="shared" si="4"/>
        <v>4</v>
      </c>
      <c r="BQ28" s="21">
        <f t="shared" si="5"/>
        <v>4097.8</v>
      </c>
      <c r="BR28" s="96" t="s">
        <v>113</v>
      </c>
      <c r="BS28" s="97">
        <v>98951</v>
      </c>
      <c r="BT28" s="21">
        <v>155.09</v>
      </c>
      <c r="BU28" s="97">
        <v>1</v>
      </c>
      <c r="BV28" s="21">
        <v>0</v>
      </c>
      <c r="BW28" s="97">
        <v>0</v>
      </c>
      <c r="BX28" s="21">
        <v>0</v>
      </c>
      <c r="BY28" s="97">
        <v>0</v>
      </c>
      <c r="BZ28" s="21">
        <f t="shared" si="6"/>
        <v>155.09</v>
      </c>
      <c r="CA28" s="96" t="s">
        <v>113</v>
      </c>
      <c r="CB28" s="97">
        <v>98951</v>
      </c>
      <c r="CC28" s="21">
        <v>433.09</v>
      </c>
      <c r="CD28" s="97">
        <v>3</v>
      </c>
      <c r="CE28" s="21">
        <v>155.09</v>
      </c>
      <c r="CF28" s="97">
        <v>1</v>
      </c>
      <c r="CG28" s="21">
        <v>0</v>
      </c>
      <c r="CH28" s="97">
        <v>0</v>
      </c>
      <c r="CI28" s="21">
        <f t="shared" si="7"/>
        <v>588.17999999999995</v>
      </c>
      <c r="CJ28" s="21" t="s">
        <v>113</v>
      </c>
      <c r="CK28" s="46">
        <v>98625</v>
      </c>
      <c r="CL28" s="90">
        <v>493.56</v>
      </c>
      <c r="CM28" s="57">
        <v>4</v>
      </c>
      <c r="CN28" s="90">
        <v>0</v>
      </c>
      <c r="CO28" s="57">
        <v>0</v>
      </c>
      <c r="CP28" s="28">
        <f>+'[1]CCBPROD-CNGOR-ARREARS-ECSD-4901'!M27+'[1]CCBPROD-CNGOR-ARREARS-ECSD-4901'!O27</f>
        <v>0</v>
      </c>
      <c r="CQ28">
        <f>+'[1]CCBPROD-CNGOR-ARREARS-ECSD-4901'!N27+'[1]CCBPROD-CNGOR-ARREARS-ECSD-4901'!P27</f>
        <v>0</v>
      </c>
      <c r="CR28" s="21">
        <f t="shared" si="8"/>
        <v>493.56</v>
      </c>
      <c r="CS28" s="46" t="s">
        <v>113</v>
      </c>
      <c r="CT28" s="46">
        <v>98632</v>
      </c>
      <c r="CU28" s="109">
        <v>10995.33</v>
      </c>
      <c r="CV28" s="46">
        <v>4</v>
      </c>
      <c r="CW28" s="109">
        <v>68.55</v>
      </c>
      <c r="CX28" s="46">
        <v>1</v>
      </c>
      <c r="CY28" s="21">
        <v>0</v>
      </c>
      <c r="CZ28">
        <v>0</v>
      </c>
      <c r="DA28" s="21">
        <f t="shared" si="9"/>
        <v>11063.88</v>
      </c>
      <c r="DB28" s="46" t="s">
        <v>113</v>
      </c>
      <c r="DC28" s="46">
        <v>98837</v>
      </c>
      <c r="DD28" s="118">
        <v>28.64</v>
      </c>
      <c r="DE28" s="119">
        <v>1</v>
      </c>
      <c r="DF28" s="118">
        <v>0</v>
      </c>
      <c r="DG28" s="119">
        <v>0</v>
      </c>
      <c r="DH28" s="120">
        <v>0</v>
      </c>
      <c r="DI28" s="121">
        <v>0</v>
      </c>
      <c r="DJ28" s="21">
        <f t="shared" si="10"/>
        <v>28.64</v>
      </c>
      <c r="DL28">
        <v>98370</v>
      </c>
      <c r="DM28" t="s">
        <v>120</v>
      </c>
      <c r="DN28" s="21">
        <v>160.93</v>
      </c>
      <c r="DO28">
        <v>0</v>
      </c>
      <c r="DP28" s="21">
        <v>198.98</v>
      </c>
      <c r="DQ28">
        <v>1</v>
      </c>
      <c r="DR28" s="21">
        <v>0</v>
      </c>
      <c r="DS28">
        <v>0</v>
      </c>
      <c r="DT28" s="28">
        <f t="shared" si="11"/>
        <v>359.90999999999997</v>
      </c>
      <c r="DU28" s="20">
        <v>98541</v>
      </c>
      <c r="DV28" t="s">
        <v>120</v>
      </c>
      <c r="DW28" s="21">
        <v>30.82</v>
      </c>
      <c r="DX28">
        <v>1</v>
      </c>
      <c r="DY28" s="21">
        <v>0</v>
      </c>
      <c r="DZ28">
        <v>0</v>
      </c>
      <c r="EA28" s="21">
        <v>0</v>
      </c>
      <c r="EB28">
        <v>0</v>
      </c>
      <c r="EC28" s="28">
        <f t="shared" si="12"/>
        <v>30.82</v>
      </c>
      <c r="ED28" s="20">
        <v>98550</v>
      </c>
      <c r="EE28" t="s">
        <v>120</v>
      </c>
      <c r="EF28" s="21">
        <v>396.91</v>
      </c>
      <c r="EG28">
        <v>4</v>
      </c>
      <c r="EH28" s="21">
        <v>17.989999999999998</v>
      </c>
      <c r="EI28">
        <v>0</v>
      </c>
      <c r="EJ28" s="21">
        <v>208.38</v>
      </c>
      <c r="EK28">
        <v>1</v>
      </c>
      <c r="EL28" s="21">
        <f t="shared" si="13"/>
        <v>623.28</v>
      </c>
      <c r="EM28" s="20">
        <v>98366</v>
      </c>
      <c r="EN28" t="s">
        <v>120</v>
      </c>
      <c r="EO28" s="21">
        <v>183.25</v>
      </c>
      <c r="EP28">
        <v>2</v>
      </c>
      <c r="EQ28" s="21">
        <v>116.73</v>
      </c>
      <c r="ER28">
        <v>1</v>
      </c>
      <c r="ES28" s="21">
        <v>63.86</v>
      </c>
      <c r="ET28">
        <v>1</v>
      </c>
      <c r="EU28" s="21">
        <f t="shared" si="14"/>
        <v>363.84000000000003</v>
      </c>
      <c r="EV28" s="100">
        <v>98337</v>
      </c>
      <c r="EW28" s="21" t="s">
        <v>120</v>
      </c>
      <c r="EX28" s="21">
        <v>125.7</v>
      </c>
      <c r="EY28" s="97">
        <v>1</v>
      </c>
      <c r="EZ28" s="21">
        <v>114.12</v>
      </c>
      <c r="FA28" s="97">
        <v>1</v>
      </c>
      <c r="FB28" s="21">
        <v>90.79</v>
      </c>
      <c r="FC28" s="97">
        <v>1</v>
      </c>
      <c r="FD28" s="21">
        <f t="shared" si="15"/>
        <v>330.61</v>
      </c>
      <c r="FE28" s="100">
        <v>98557</v>
      </c>
      <c r="FF28" s="91" t="s">
        <v>120</v>
      </c>
      <c r="FG28" s="91">
        <v>33.340000000000003</v>
      </c>
      <c r="FH28" s="101">
        <v>2</v>
      </c>
      <c r="FI28" s="91">
        <v>0</v>
      </c>
      <c r="FJ28" s="101">
        <v>0</v>
      </c>
      <c r="FK28" s="91">
        <v>0</v>
      </c>
      <c r="FL28" s="97">
        <v>0</v>
      </c>
      <c r="FM28" s="21">
        <f t="shared" si="16"/>
        <v>33.340000000000003</v>
      </c>
      <c r="FN28" s="100">
        <v>98550</v>
      </c>
      <c r="FO28" s="21" t="s">
        <v>120</v>
      </c>
      <c r="FP28" s="21">
        <v>76.88</v>
      </c>
      <c r="FQ28" s="97">
        <v>1</v>
      </c>
      <c r="FR28" s="21">
        <v>69.47</v>
      </c>
      <c r="FS28" s="97">
        <v>0</v>
      </c>
      <c r="FT28" s="21">
        <v>758.78</v>
      </c>
      <c r="FU28" s="97">
        <v>4</v>
      </c>
      <c r="FV28" s="21">
        <f t="shared" si="17"/>
        <v>905.13</v>
      </c>
      <c r="FW28" s="46">
        <v>98584</v>
      </c>
      <c r="FX28" s="21" t="s">
        <v>120</v>
      </c>
      <c r="FY28" s="109">
        <v>80.36</v>
      </c>
      <c r="FZ28" s="46">
        <v>1</v>
      </c>
      <c r="GA28" s="109">
        <v>21.37</v>
      </c>
      <c r="GB28" s="46">
        <v>0</v>
      </c>
      <c r="GC28" s="109">
        <v>412.37</v>
      </c>
      <c r="GD28" s="46">
        <v>1</v>
      </c>
      <c r="GE28" s="21">
        <f t="shared" si="18"/>
        <v>514.1</v>
      </c>
      <c r="GF28" s="80">
        <v>98801</v>
      </c>
      <c r="GG28" s="46" t="s">
        <v>120</v>
      </c>
      <c r="GH28" s="109">
        <v>47.79</v>
      </c>
      <c r="GI28" s="46">
        <v>0</v>
      </c>
      <c r="GJ28" s="109">
        <v>46.06</v>
      </c>
      <c r="GK28" s="46">
        <v>1</v>
      </c>
      <c r="GL28" s="109">
        <v>237</v>
      </c>
      <c r="GM28" s="46">
        <v>2</v>
      </c>
      <c r="GN28" s="21">
        <f t="shared" si="19"/>
        <v>330.85</v>
      </c>
      <c r="GO28" s="46">
        <v>98550</v>
      </c>
      <c r="GP28" s="46" t="s">
        <v>120</v>
      </c>
      <c r="GQ28" s="124">
        <v>165.81</v>
      </c>
      <c r="GR28" s="123">
        <v>1</v>
      </c>
      <c r="GS28" s="124">
        <v>52.03</v>
      </c>
      <c r="GT28" s="123">
        <v>0</v>
      </c>
      <c r="GU28" s="124">
        <v>502.03</v>
      </c>
      <c r="GV28" s="123">
        <v>4</v>
      </c>
      <c r="GW28" s="21">
        <f t="shared" si="20"/>
        <v>719.87</v>
      </c>
      <c r="HY28" s="48" t="s">
        <v>136</v>
      </c>
      <c r="IB28">
        <v>3</v>
      </c>
      <c r="IC28">
        <v>1</v>
      </c>
      <c r="ID28">
        <v>1</v>
      </c>
      <c r="IF28">
        <v>1</v>
      </c>
      <c r="IG28">
        <v>10</v>
      </c>
      <c r="IH28">
        <v>4</v>
      </c>
      <c r="II28">
        <v>4</v>
      </c>
      <c r="IJ28">
        <v>5</v>
      </c>
      <c r="IK28">
        <v>4</v>
      </c>
      <c r="IM28" t="s">
        <v>136</v>
      </c>
      <c r="IN28" s="103"/>
      <c r="IO28" s="103"/>
      <c r="IP28" s="103">
        <v>175.5</v>
      </c>
      <c r="IQ28" s="103">
        <v>191.63</v>
      </c>
      <c r="IR28" s="103">
        <v>551.19000000000005</v>
      </c>
      <c r="IS28" s="103"/>
      <c r="IT28" s="103">
        <v>148.13</v>
      </c>
      <c r="IU28" s="103">
        <v>5927.46</v>
      </c>
      <c r="IV28" s="103">
        <v>1243.52</v>
      </c>
      <c r="IW28" s="103">
        <v>1008.82</v>
      </c>
      <c r="IX28" s="103">
        <v>2267.38</v>
      </c>
      <c r="IY28" s="103">
        <v>180.49</v>
      </c>
    </row>
    <row r="29" spans="1:259" ht="16" x14ac:dyDescent="0.2">
      <c r="A29" t="s">
        <v>47</v>
      </c>
      <c r="B29" t="s">
        <v>113</v>
      </c>
      <c r="D29" s="83">
        <v>1</v>
      </c>
      <c r="I29">
        <v>1386.47</v>
      </c>
      <c r="J29">
        <v>0</v>
      </c>
      <c r="K29">
        <v>0</v>
      </c>
      <c r="L29">
        <v>1386.47</v>
      </c>
      <c r="M29" s="30" t="s">
        <v>141</v>
      </c>
      <c r="N29" t="s">
        <v>120</v>
      </c>
      <c r="S29">
        <v>287.89</v>
      </c>
      <c r="T29">
        <v>0</v>
      </c>
      <c r="U29">
        <v>0</v>
      </c>
      <c r="V29">
        <v>570.88</v>
      </c>
      <c r="W29" s="86"/>
      <c r="Y29" t="s">
        <v>113</v>
      </c>
      <c r="Z29">
        <v>99352</v>
      </c>
      <c r="AA29" s="21">
        <v>14.11</v>
      </c>
      <c r="AB29">
        <v>1</v>
      </c>
      <c r="AC29" s="21">
        <v>0</v>
      </c>
      <c r="AD29">
        <v>0</v>
      </c>
      <c r="AE29" s="21">
        <v>0</v>
      </c>
      <c r="AF29">
        <v>0</v>
      </c>
      <c r="AG29" s="21">
        <f t="shared" si="0"/>
        <v>14.11</v>
      </c>
      <c r="AH29" s="20" t="s">
        <v>113</v>
      </c>
      <c r="AI29">
        <v>98930</v>
      </c>
      <c r="AJ29" s="21">
        <v>8787.23</v>
      </c>
      <c r="AK29">
        <v>6</v>
      </c>
      <c r="AL29" s="21">
        <v>0</v>
      </c>
      <c r="AM29">
        <v>0</v>
      </c>
      <c r="AN29" s="21">
        <v>0</v>
      </c>
      <c r="AO29">
        <v>0</v>
      </c>
      <c r="AP29" s="28">
        <f t="shared" si="1"/>
        <v>8787.23</v>
      </c>
      <c r="AQ29" s="20" t="s">
        <v>113</v>
      </c>
      <c r="AR29">
        <v>99362</v>
      </c>
      <c r="AS29" s="90">
        <v>134.38999999999999</v>
      </c>
      <c r="AT29" s="57">
        <v>0</v>
      </c>
      <c r="AU29" s="90">
        <v>183.06</v>
      </c>
      <c r="AV29" s="57">
        <v>1</v>
      </c>
      <c r="AW29" s="21">
        <v>0</v>
      </c>
      <c r="AX29">
        <v>0</v>
      </c>
      <c r="AY29" s="21">
        <f t="shared" si="2"/>
        <v>317.45</v>
      </c>
      <c r="AZ29" s="20" t="s">
        <v>113</v>
      </c>
      <c r="BA29">
        <v>99301</v>
      </c>
      <c r="BB29" s="91">
        <v>243.37</v>
      </c>
      <c r="BC29">
        <v>2</v>
      </c>
      <c r="BD29" s="21">
        <v>0</v>
      </c>
      <c r="BE29">
        <v>0</v>
      </c>
      <c r="BF29" s="21">
        <v>0</v>
      </c>
      <c r="BG29">
        <v>0</v>
      </c>
      <c r="BH29" s="21">
        <f t="shared" si="3"/>
        <v>243.37</v>
      </c>
      <c r="BI29" s="96" t="s">
        <v>113</v>
      </c>
      <c r="BJ29" s="97">
        <v>98674</v>
      </c>
      <c r="BK29" s="21">
        <v>2066.09</v>
      </c>
      <c r="BL29" s="97">
        <v>7</v>
      </c>
      <c r="BM29" s="21">
        <v>0</v>
      </c>
      <c r="BN29" s="97">
        <v>0</v>
      </c>
      <c r="BO29" s="21">
        <f t="shared" si="4"/>
        <v>2066.09</v>
      </c>
      <c r="BP29">
        <f t="shared" si="4"/>
        <v>7</v>
      </c>
      <c r="BQ29" s="21">
        <f t="shared" si="5"/>
        <v>4132.18</v>
      </c>
      <c r="BR29" s="96" t="s">
        <v>113</v>
      </c>
      <c r="BS29" s="97">
        <v>98953</v>
      </c>
      <c r="BT29" s="21">
        <v>66.47</v>
      </c>
      <c r="BU29" s="97">
        <v>3</v>
      </c>
      <c r="BV29" s="21">
        <v>0</v>
      </c>
      <c r="BW29" s="97">
        <v>0</v>
      </c>
      <c r="BX29" s="21">
        <v>0</v>
      </c>
      <c r="BY29" s="97">
        <v>0</v>
      </c>
      <c r="BZ29" s="21">
        <f t="shared" si="6"/>
        <v>66.47</v>
      </c>
      <c r="CA29" s="96" t="s">
        <v>113</v>
      </c>
      <c r="CB29" s="97">
        <v>98953</v>
      </c>
      <c r="CC29" s="21">
        <v>58.44</v>
      </c>
      <c r="CD29" s="97">
        <v>2</v>
      </c>
      <c r="CE29" s="21">
        <v>26.85</v>
      </c>
      <c r="CF29" s="97">
        <v>1</v>
      </c>
      <c r="CG29" s="21">
        <v>0</v>
      </c>
      <c r="CH29" s="97">
        <v>0</v>
      </c>
      <c r="CI29" s="21">
        <f t="shared" si="7"/>
        <v>85.289999999999992</v>
      </c>
      <c r="CJ29" s="21" t="s">
        <v>113</v>
      </c>
      <c r="CK29" s="46">
        <v>98626</v>
      </c>
      <c r="CL29" s="90">
        <v>4090.33</v>
      </c>
      <c r="CM29" s="57">
        <v>5</v>
      </c>
      <c r="CN29" s="90">
        <v>0</v>
      </c>
      <c r="CO29" s="57">
        <v>0</v>
      </c>
      <c r="CP29" s="28">
        <f>+'[1]CCBPROD-CNGOR-ARREARS-ECSD-4901'!M28+'[1]CCBPROD-CNGOR-ARREARS-ECSD-4901'!O28</f>
        <v>0</v>
      </c>
      <c r="CQ29">
        <f>+'[1]CCBPROD-CNGOR-ARREARS-ECSD-4901'!N28+'[1]CCBPROD-CNGOR-ARREARS-ECSD-4901'!P28</f>
        <v>0</v>
      </c>
      <c r="CR29" s="21">
        <f t="shared" si="8"/>
        <v>4090.33</v>
      </c>
      <c r="CS29" s="46" t="s">
        <v>113</v>
      </c>
      <c r="CT29" s="46">
        <v>98837</v>
      </c>
      <c r="CU29" s="109">
        <v>15.01</v>
      </c>
      <c r="CV29" s="46">
        <v>1</v>
      </c>
      <c r="CW29" s="109">
        <v>0.86</v>
      </c>
      <c r="CX29" s="46">
        <v>1</v>
      </c>
      <c r="CY29" s="21">
        <v>0</v>
      </c>
      <c r="CZ29">
        <v>0</v>
      </c>
      <c r="DA29" s="21">
        <f t="shared" si="9"/>
        <v>15.87</v>
      </c>
      <c r="DB29" s="46" t="s">
        <v>113</v>
      </c>
      <c r="DC29" s="46">
        <v>98901</v>
      </c>
      <c r="DD29" s="118">
        <v>15063.8</v>
      </c>
      <c r="DE29" s="119">
        <v>2</v>
      </c>
      <c r="DF29" s="118">
        <v>0</v>
      </c>
      <c r="DG29" s="119">
        <v>0</v>
      </c>
      <c r="DH29" s="120">
        <v>0</v>
      </c>
      <c r="DI29" s="121">
        <v>0</v>
      </c>
      <c r="DJ29" s="21">
        <f t="shared" si="10"/>
        <v>15063.8</v>
      </c>
      <c r="DL29">
        <v>98383</v>
      </c>
      <c r="DM29" t="s">
        <v>120</v>
      </c>
      <c r="DN29" s="21">
        <v>174.67</v>
      </c>
      <c r="DO29">
        <v>1</v>
      </c>
      <c r="DP29" s="21">
        <v>0</v>
      </c>
      <c r="DQ29">
        <v>0</v>
      </c>
      <c r="DR29" s="21">
        <v>0</v>
      </c>
      <c r="DS29">
        <v>0</v>
      </c>
      <c r="DT29" s="28">
        <f t="shared" si="11"/>
        <v>174.67</v>
      </c>
      <c r="DU29" s="20">
        <v>98550</v>
      </c>
      <c r="DV29" t="s">
        <v>120</v>
      </c>
      <c r="DW29" s="21">
        <v>25.99</v>
      </c>
      <c r="DX29">
        <v>1</v>
      </c>
      <c r="DY29" s="21">
        <v>26.05</v>
      </c>
      <c r="DZ29">
        <v>0</v>
      </c>
      <c r="EA29" s="21">
        <v>182.33</v>
      </c>
      <c r="EB29">
        <v>1</v>
      </c>
      <c r="EC29" s="28">
        <f t="shared" si="12"/>
        <v>234.37</v>
      </c>
      <c r="ED29" s="20">
        <v>98557</v>
      </c>
      <c r="EE29" t="s">
        <v>120</v>
      </c>
      <c r="EF29" s="21">
        <v>125.95</v>
      </c>
      <c r="EG29">
        <v>1</v>
      </c>
      <c r="EH29" s="21">
        <v>0</v>
      </c>
      <c r="EI29">
        <v>0</v>
      </c>
      <c r="EJ29" s="21">
        <v>0</v>
      </c>
      <c r="EK29">
        <v>0</v>
      </c>
      <c r="EL29" s="21">
        <f t="shared" si="13"/>
        <v>125.95</v>
      </c>
      <c r="EM29" s="20">
        <v>98367</v>
      </c>
      <c r="EN29" t="s">
        <v>120</v>
      </c>
      <c r="EO29" s="21">
        <v>65.7</v>
      </c>
      <c r="EP29">
        <v>0</v>
      </c>
      <c r="EQ29" s="21">
        <v>204.84</v>
      </c>
      <c r="ER29">
        <v>0</v>
      </c>
      <c r="ES29" s="21">
        <v>431.53</v>
      </c>
      <c r="ET29">
        <v>2</v>
      </c>
      <c r="EU29" s="21">
        <f t="shared" si="14"/>
        <v>702.06999999999994</v>
      </c>
      <c r="EV29" s="100">
        <v>98366</v>
      </c>
      <c r="EW29" s="21" t="s">
        <v>120</v>
      </c>
      <c r="EX29" s="21">
        <v>304.8</v>
      </c>
      <c r="EY29" s="97">
        <v>2</v>
      </c>
      <c r="EZ29" s="21">
        <v>450.57</v>
      </c>
      <c r="FA29" s="97">
        <v>3</v>
      </c>
      <c r="FB29" s="21">
        <v>0</v>
      </c>
      <c r="FC29" s="97">
        <v>0</v>
      </c>
      <c r="FD29" s="21">
        <f t="shared" si="15"/>
        <v>755.37</v>
      </c>
      <c r="FE29" s="100">
        <v>98563</v>
      </c>
      <c r="FF29" s="91" t="s">
        <v>120</v>
      </c>
      <c r="FG29" s="91">
        <v>43.57</v>
      </c>
      <c r="FH29" s="101">
        <v>1</v>
      </c>
      <c r="FI29" s="91">
        <v>0</v>
      </c>
      <c r="FJ29" s="101">
        <v>0</v>
      </c>
      <c r="FK29" s="91">
        <v>0</v>
      </c>
      <c r="FL29" s="97">
        <v>0</v>
      </c>
      <c r="FM29" s="21">
        <f t="shared" si="16"/>
        <v>43.57</v>
      </c>
      <c r="FN29" s="100">
        <v>98557</v>
      </c>
      <c r="FO29" s="21" t="s">
        <v>120</v>
      </c>
      <c r="FP29" s="21">
        <v>5.3</v>
      </c>
      <c r="FQ29" s="97">
        <v>0</v>
      </c>
      <c r="FR29" s="21">
        <v>4.4400000000000004</v>
      </c>
      <c r="FS29" s="97">
        <v>1</v>
      </c>
      <c r="FT29" s="21">
        <v>0</v>
      </c>
      <c r="FU29" s="97">
        <v>0</v>
      </c>
      <c r="FV29" s="21">
        <f t="shared" si="17"/>
        <v>9.74</v>
      </c>
      <c r="FW29" s="46">
        <v>98801</v>
      </c>
      <c r="FX29" s="21" t="s">
        <v>120</v>
      </c>
      <c r="FY29" s="109">
        <v>46.06</v>
      </c>
      <c r="FZ29" s="46">
        <v>1</v>
      </c>
      <c r="GA29" s="109">
        <v>38.47</v>
      </c>
      <c r="GB29" s="46">
        <v>0</v>
      </c>
      <c r="GC29" s="109">
        <v>279.45999999999998</v>
      </c>
      <c r="GD29" s="46">
        <v>3</v>
      </c>
      <c r="GE29" s="21">
        <f t="shared" si="18"/>
        <v>363.99</v>
      </c>
      <c r="GF29" s="80">
        <v>98802</v>
      </c>
      <c r="GG29" s="46" t="s">
        <v>120</v>
      </c>
      <c r="GH29" s="109">
        <v>27.39</v>
      </c>
      <c r="GI29" s="46">
        <v>0</v>
      </c>
      <c r="GJ29" s="109">
        <v>27.16</v>
      </c>
      <c r="GK29" s="46">
        <v>1</v>
      </c>
      <c r="GL29" s="109">
        <v>0</v>
      </c>
      <c r="GM29" s="46">
        <v>0</v>
      </c>
      <c r="GN29" s="21">
        <f t="shared" si="19"/>
        <v>54.55</v>
      </c>
      <c r="GO29" s="46">
        <v>98557</v>
      </c>
      <c r="GP29" s="46" t="s">
        <v>120</v>
      </c>
      <c r="GQ29" s="124">
        <v>5.3</v>
      </c>
      <c r="GR29" s="123">
        <v>1</v>
      </c>
      <c r="GS29" s="124">
        <v>0</v>
      </c>
      <c r="GT29" s="123">
        <v>0</v>
      </c>
      <c r="GU29" s="124">
        <v>0</v>
      </c>
      <c r="GV29" s="123">
        <v>0</v>
      </c>
      <c r="GW29" s="21">
        <f t="shared" si="20"/>
        <v>5.3</v>
      </c>
      <c r="HY29" s="48" t="s">
        <v>137</v>
      </c>
      <c r="HZ29">
        <v>4</v>
      </c>
      <c r="IA29">
        <v>3</v>
      </c>
      <c r="IB29">
        <v>5</v>
      </c>
      <c r="IC29">
        <v>6</v>
      </c>
      <c r="ID29">
        <v>2</v>
      </c>
      <c r="IE29">
        <v>4</v>
      </c>
      <c r="IF29">
        <v>2</v>
      </c>
      <c r="IG29">
        <v>12</v>
      </c>
      <c r="IH29">
        <v>9</v>
      </c>
      <c r="II29">
        <v>13</v>
      </c>
      <c r="IJ29">
        <v>6</v>
      </c>
      <c r="IK29">
        <v>17</v>
      </c>
      <c r="IM29" s="105" t="s">
        <v>137</v>
      </c>
      <c r="IN29" s="104">
        <v>1908.72</v>
      </c>
      <c r="IO29" s="104">
        <v>1449.22</v>
      </c>
      <c r="IP29" s="104">
        <v>3223.31</v>
      </c>
      <c r="IQ29" s="104">
        <v>2022.81</v>
      </c>
      <c r="IR29" s="104">
        <v>694.21</v>
      </c>
      <c r="IS29" s="104">
        <v>904.85</v>
      </c>
      <c r="IT29" s="104">
        <v>7570.53</v>
      </c>
      <c r="IU29" s="104">
        <v>8639</v>
      </c>
      <c r="IV29" s="104">
        <v>4187.45</v>
      </c>
      <c r="IW29" s="104">
        <v>6971.33</v>
      </c>
      <c r="IX29" s="104">
        <v>1444.97</v>
      </c>
      <c r="IY29" s="104">
        <v>3951.04</v>
      </c>
    </row>
    <row r="30" spans="1:259" ht="16" x14ac:dyDescent="0.2">
      <c r="A30" t="s">
        <v>59</v>
      </c>
      <c r="B30" t="s">
        <v>113</v>
      </c>
      <c r="C30">
        <v>2</v>
      </c>
      <c r="D30" s="83">
        <v>1</v>
      </c>
      <c r="E30">
        <v>325.25</v>
      </c>
      <c r="F30">
        <v>0</v>
      </c>
      <c r="G30">
        <v>0</v>
      </c>
      <c r="H30">
        <v>325.25</v>
      </c>
      <c r="I30">
        <v>735.6</v>
      </c>
      <c r="J30">
        <v>0</v>
      </c>
      <c r="K30">
        <v>0</v>
      </c>
      <c r="L30">
        <v>735.6</v>
      </c>
      <c r="M30" s="30" t="s">
        <v>142</v>
      </c>
      <c r="N30" t="s">
        <v>120</v>
      </c>
      <c r="O30">
        <v>29.51</v>
      </c>
      <c r="P30">
        <v>0</v>
      </c>
      <c r="Q30">
        <v>0</v>
      </c>
      <c r="R30">
        <v>67.09</v>
      </c>
      <c r="S30">
        <v>649.09</v>
      </c>
      <c r="T30">
        <v>29.51</v>
      </c>
      <c r="U30">
        <v>0</v>
      </c>
      <c r="V30">
        <v>937.96</v>
      </c>
      <c r="W30" s="86"/>
      <c r="Y30" t="s">
        <v>113</v>
      </c>
      <c r="Z30">
        <v>99362</v>
      </c>
      <c r="AA30" s="21">
        <v>1077.6199999999999</v>
      </c>
      <c r="AB30">
        <v>3</v>
      </c>
      <c r="AC30" s="21">
        <v>0</v>
      </c>
      <c r="AD30">
        <v>0</v>
      </c>
      <c r="AE30" s="21">
        <v>0</v>
      </c>
      <c r="AF30">
        <v>0</v>
      </c>
      <c r="AG30" s="21">
        <f t="shared" si="0"/>
        <v>1077.6199999999999</v>
      </c>
      <c r="AH30" s="20" t="s">
        <v>113</v>
      </c>
      <c r="AI30">
        <v>98932</v>
      </c>
      <c r="AJ30" s="21">
        <v>9832.09</v>
      </c>
      <c r="AK30">
        <v>6</v>
      </c>
      <c r="AL30" s="21">
        <v>0</v>
      </c>
      <c r="AM30">
        <v>0</v>
      </c>
      <c r="AN30" s="21">
        <v>0</v>
      </c>
      <c r="AO30">
        <v>0</v>
      </c>
      <c r="AP30" s="28">
        <f t="shared" si="1"/>
        <v>9832.09</v>
      </c>
      <c r="AQ30" s="20" t="s">
        <v>117</v>
      </c>
      <c r="AR30">
        <v>98225</v>
      </c>
      <c r="AS30" s="90">
        <v>9535.98</v>
      </c>
      <c r="AT30" s="57">
        <v>2</v>
      </c>
      <c r="AU30" s="90">
        <v>0</v>
      </c>
      <c r="AV30" s="57">
        <v>0</v>
      </c>
      <c r="AW30" s="21">
        <v>0</v>
      </c>
      <c r="AX30">
        <v>0</v>
      </c>
      <c r="AY30" s="21">
        <f t="shared" si="2"/>
        <v>9535.98</v>
      </c>
      <c r="AZ30" s="20" t="s">
        <v>113</v>
      </c>
      <c r="BA30">
        <v>99350</v>
      </c>
      <c r="BB30" s="91">
        <v>3743.36</v>
      </c>
      <c r="BC30">
        <v>7</v>
      </c>
      <c r="BD30" s="21">
        <v>13.83</v>
      </c>
      <c r="BE30">
        <v>0</v>
      </c>
      <c r="BF30" s="21">
        <v>13.83</v>
      </c>
      <c r="BG30">
        <v>1</v>
      </c>
      <c r="BH30" s="21">
        <f t="shared" si="3"/>
        <v>3771.02</v>
      </c>
      <c r="BI30" s="96" t="s">
        <v>113</v>
      </c>
      <c r="BJ30" s="97">
        <v>98902</v>
      </c>
      <c r="BK30" s="21">
        <v>7129.12</v>
      </c>
      <c r="BL30" s="97">
        <v>13</v>
      </c>
      <c r="BM30" s="21">
        <v>176.34</v>
      </c>
      <c r="BN30" s="97">
        <v>0</v>
      </c>
      <c r="BO30" s="21">
        <f t="shared" si="4"/>
        <v>7305.46</v>
      </c>
      <c r="BP30">
        <f t="shared" si="4"/>
        <v>13</v>
      </c>
      <c r="BQ30" s="21">
        <f t="shared" si="5"/>
        <v>14610.92</v>
      </c>
      <c r="BR30" s="96" t="s">
        <v>113</v>
      </c>
      <c r="BS30" s="97">
        <v>99301</v>
      </c>
      <c r="BT30" s="21">
        <v>52.62</v>
      </c>
      <c r="BU30" s="97">
        <v>3</v>
      </c>
      <c r="BV30" s="21">
        <v>0</v>
      </c>
      <c r="BW30" s="97">
        <v>0</v>
      </c>
      <c r="BX30" s="21">
        <v>0</v>
      </c>
      <c r="BY30" s="97">
        <v>0</v>
      </c>
      <c r="BZ30" s="21">
        <f t="shared" si="6"/>
        <v>52.62</v>
      </c>
      <c r="CA30" s="96" t="s">
        <v>113</v>
      </c>
      <c r="CB30" s="97">
        <v>99352</v>
      </c>
      <c r="CC30" s="21">
        <v>14.11</v>
      </c>
      <c r="CD30" s="97">
        <v>1</v>
      </c>
      <c r="CE30" s="21">
        <v>0</v>
      </c>
      <c r="CF30" s="97">
        <v>0</v>
      </c>
      <c r="CG30" s="21">
        <v>0</v>
      </c>
      <c r="CH30" s="97">
        <v>0</v>
      </c>
      <c r="CI30" s="21">
        <f t="shared" si="7"/>
        <v>14.11</v>
      </c>
      <c r="CJ30" s="21" t="s">
        <v>113</v>
      </c>
      <c r="CK30" s="46">
        <v>98632</v>
      </c>
      <c r="CL30" s="90">
        <v>42.84</v>
      </c>
      <c r="CM30" s="57">
        <v>3</v>
      </c>
      <c r="CN30" s="90">
        <v>0</v>
      </c>
      <c r="CO30" s="57">
        <v>0</v>
      </c>
      <c r="CP30" s="28">
        <f>+'[1]CCBPROD-CNGOR-ARREARS-ECSD-4901'!M29+'[1]CCBPROD-CNGOR-ARREARS-ECSD-4901'!O29</f>
        <v>0</v>
      </c>
      <c r="CQ30">
        <f>+'[1]CCBPROD-CNGOR-ARREARS-ECSD-4901'!N29+'[1]CCBPROD-CNGOR-ARREARS-ECSD-4901'!P29</f>
        <v>0</v>
      </c>
      <c r="CR30" s="21">
        <f t="shared" si="8"/>
        <v>42.84</v>
      </c>
      <c r="CS30" s="46" t="s">
        <v>113</v>
      </c>
      <c r="CT30" s="46">
        <v>98901</v>
      </c>
      <c r="CU30" s="109">
        <v>60.75</v>
      </c>
      <c r="CV30" s="46">
        <v>2</v>
      </c>
      <c r="CW30" s="109">
        <v>0</v>
      </c>
      <c r="CX30" s="46">
        <v>0</v>
      </c>
      <c r="CY30" s="21">
        <v>0</v>
      </c>
      <c r="CZ30">
        <v>0</v>
      </c>
      <c r="DA30" s="21">
        <f t="shared" si="9"/>
        <v>60.75</v>
      </c>
      <c r="DB30" s="46" t="s">
        <v>113</v>
      </c>
      <c r="DC30" s="46">
        <v>98902</v>
      </c>
      <c r="DD30" s="118">
        <v>843.76</v>
      </c>
      <c r="DE30" s="119">
        <v>2</v>
      </c>
      <c r="DF30" s="118">
        <v>0</v>
      </c>
      <c r="DG30" s="119">
        <v>0</v>
      </c>
      <c r="DH30" s="120">
        <v>0</v>
      </c>
      <c r="DI30" s="121">
        <v>0</v>
      </c>
      <c r="DJ30" s="21">
        <f t="shared" si="10"/>
        <v>843.76</v>
      </c>
      <c r="DL30">
        <v>98520</v>
      </c>
      <c r="DM30" t="s">
        <v>120</v>
      </c>
      <c r="DN30" s="21">
        <v>123.56</v>
      </c>
      <c r="DO30">
        <v>1</v>
      </c>
      <c r="DP30" s="21">
        <v>350</v>
      </c>
      <c r="DQ30">
        <v>1</v>
      </c>
      <c r="DR30" s="21">
        <v>0</v>
      </c>
      <c r="DS30">
        <v>0</v>
      </c>
      <c r="DT30" s="28">
        <f t="shared" si="11"/>
        <v>473.56</v>
      </c>
      <c r="DU30" s="20">
        <v>98563</v>
      </c>
      <c r="DV30" t="s">
        <v>120</v>
      </c>
      <c r="DW30" s="21">
        <v>3.84</v>
      </c>
      <c r="DX30">
        <v>1</v>
      </c>
      <c r="DY30" s="21">
        <v>0</v>
      </c>
      <c r="DZ30">
        <v>0</v>
      </c>
      <c r="EA30" s="21">
        <v>0</v>
      </c>
      <c r="EB30">
        <v>0</v>
      </c>
      <c r="EC30" s="28">
        <f t="shared" si="12"/>
        <v>3.84</v>
      </c>
      <c r="ED30" s="20">
        <v>98563</v>
      </c>
      <c r="EE30" t="s">
        <v>120</v>
      </c>
      <c r="EF30" s="21">
        <v>13.29</v>
      </c>
      <c r="EG30">
        <v>0</v>
      </c>
      <c r="EH30" s="21">
        <v>3.84</v>
      </c>
      <c r="EI30">
        <v>1</v>
      </c>
      <c r="EJ30" s="21">
        <v>0</v>
      </c>
      <c r="EK30">
        <v>0</v>
      </c>
      <c r="EL30" s="21">
        <f t="shared" si="13"/>
        <v>17.13</v>
      </c>
      <c r="EM30" s="20">
        <v>98520</v>
      </c>
      <c r="EN30" t="s">
        <v>120</v>
      </c>
      <c r="EO30" s="21">
        <v>353.5</v>
      </c>
      <c r="EP30">
        <v>1</v>
      </c>
      <c r="EQ30" s="21">
        <v>282.60000000000002</v>
      </c>
      <c r="ER30">
        <v>2</v>
      </c>
      <c r="ES30" s="21">
        <v>212.35</v>
      </c>
      <c r="ET30">
        <v>2</v>
      </c>
      <c r="EU30" s="21">
        <f t="shared" si="14"/>
        <v>848.45</v>
      </c>
      <c r="EV30" s="100">
        <v>98367</v>
      </c>
      <c r="EW30" s="21" t="s">
        <v>120</v>
      </c>
      <c r="EX30" s="21">
        <v>22.19</v>
      </c>
      <c r="EY30" s="97">
        <v>0</v>
      </c>
      <c r="EZ30" s="21">
        <v>65.7</v>
      </c>
      <c r="FA30" s="97">
        <v>0</v>
      </c>
      <c r="FB30" s="21">
        <v>427.14</v>
      </c>
      <c r="FC30" s="97">
        <v>1</v>
      </c>
      <c r="FD30" s="21">
        <f t="shared" si="15"/>
        <v>515.03</v>
      </c>
      <c r="FE30" s="100">
        <v>98584</v>
      </c>
      <c r="FF30" s="91" t="s">
        <v>120</v>
      </c>
      <c r="FG30" s="91">
        <v>0</v>
      </c>
      <c r="FH30" s="101">
        <v>0</v>
      </c>
      <c r="FI30" s="91">
        <v>12.8</v>
      </c>
      <c r="FJ30" s="101">
        <v>1</v>
      </c>
      <c r="FK30" s="91">
        <v>0</v>
      </c>
      <c r="FL30" s="97">
        <v>0</v>
      </c>
      <c r="FM30" s="21">
        <f t="shared" si="16"/>
        <v>12.8</v>
      </c>
      <c r="FN30" s="100">
        <v>98584</v>
      </c>
      <c r="FO30" s="21" t="s">
        <v>120</v>
      </c>
      <c r="FP30" s="21">
        <v>21.37</v>
      </c>
      <c r="FQ30" s="97">
        <v>0</v>
      </c>
      <c r="FR30" s="21">
        <v>0</v>
      </c>
      <c r="FS30" s="97">
        <v>0</v>
      </c>
      <c r="FT30" s="21">
        <v>412.37</v>
      </c>
      <c r="FU30" s="97">
        <v>1</v>
      </c>
      <c r="FV30" s="21">
        <f t="shared" si="17"/>
        <v>433.74</v>
      </c>
      <c r="FW30" s="46">
        <v>98802</v>
      </c>
      <c r="FX30" s="21" t="s">
        <v>120</v>
      </c>
      <c r="FY30" s="109">
        <v>27.16</v>
      </c>
      <c r="FZ30" s="46">
        <v>1</v>
      </c>
      <c r="GA30" s="109">
        <v>0</v>
      </c>
      <c r="GB30" s="46">
        <v>0</v>
      </c>
      <c r="GC30" s="109">
        <v>0</v>
      </c>
      <c r="GD30" s="46">
        <v>0</v>
      </c>
      <c r="GE30" s="21">
        <f t="shared" si="18"/>
        <v>27.16</v>
      </c>
      <c r="GF30" s="80">
        <v>98837</v>
      </c>
      <c r="GG30" s="46" t="s">
        <v>120</v>
      </c>
      <c r="GH30" s="109">
        <v>0</v>
      </c>
      <c r="GI30" s="46">
        <v>0</v>
      </c>
      <c r="GJ30" s="109">
        <v>31.28</v>
      </c>
      <c r="GK30" s="46">
        <v>1</v>
      </c>
      <c r="GL30" s="109">
        <v>0</v>
      </c>
      <c r="GM30" s="46">
        <v>0</v>
      </c>
      <c r="GN30" s="21">
        <f t="shared" si="19"/>
        <v>31.28</v>
      </c>
      <c r="GO30" s="46">
        <v>98801</v>
      </c>
      <c r="GP30" s="46" t="s">
        <v>120</v>
      </c>
      <c r="GQ30" s="124">
        <v>21.88</v>
      </c>
      <c r="GR30" s="123">
        <v>0</v>
      </c>
      <c r="GS30" s="124">
        <v>19.39</v>
      </c>
      <c r="GT30" s="123">
        <v>0</v>
      </c>
      <c r="GU30" s="124">
        <v>235.03</v>
      </c>
      <c r="GV30" s="123">
        <v>2</v>
      </c>
      <c r="GW30" s="21">
        <f t="shared" si="20"/>
        <v>276.3</v>
      </c>
      <c r="HY30" s="48" t="s">
        <v>138</v>
      </c>
      <c r="HZ30">
        <v>1</v>
      </c>
      <c r="IA30">
        <v>1</v>
      </c>
      <c r="IB30">
        <v>6</v>
      </c>
      <c r="IF30">
        <v>2</v>
      </c>
      <c r="IG30">
        <v>4</v>
      </c>
      <c r="IH30">
        <v>8</v>
      </c>
      <c r="II30">
        <v>12</v>
      </c>
      <c r="IJ30">
        <v>5</v>
      </c>
      <c r="IK30">
        <v>3</v>
      </c>
      <c r="IM30" t="s">
        <v>138</v>
      </c>
      <c r="IN30" s="103">
        <v>267.45</v>
      </c>
      <c r="IO30" s="103">
        <v>201.87</v>
      </c>
      <c r="IP30" s="103">
        <v>3690.08</v>
      </c>
      <c r="IQ30" s="103"/>
      <c r="IR30" s="103"/>
      <c r="IS30" s="103"/>
      <c r="IT30" s="103">
        <v>480.28</v>
      </c>
      <c r="IU30" s="103">
        <v>1301.29</v>
      </c>
      <c r="IV30" s="103">
        <v>2650.64</v>
      </c>
      <c r="IW30" s="103">
        <v>3882.44</v>
      </c>
      <c r="IX30" s="103">
        <v>2233.4499999999998</v>
      </c>
      <c r="IY30" s="103">
        <v>951.32</v>
      </c>
    </row>
    <row r="31" spans="1:259" ht="16" x14ac:dyDescent="0.2">
      <c r="A31" t="s">
        <v>143</v>
      </c>
      <c r="B31" t="s">
        <v>113</v>
      </c>
      <c r="D31" s="83">
        <v>1</v>
      </c>
      <c r="I31">
        <v>210.43</v>
      </c>
      <c r="J31">
        <v>0</v>
      </c>
      <c r="K31">
        <v>0</v>
      </c>
      <c r="L31">
        <v>210.43</v>
      </c>
      <c r="M31" s="30" t="s">
        <v>59</v>
      </c>
      <c r="N31" t="s">
        <v>120</v>
      </c>
      <c r="O31">
        <v>241.17</v>
      </c>
      <c r="P31">
        <v>0</v>
      </c>
      <c r="Q31">
        <v>0</v>
      </c>
      <c r="R31">
        <v>651.80999999999995</v>
      </c>
      <c r="W31" s="86"/>
      <c r="Y31" t="s">
        <v>117</v>
      </c>
      <c r="Z31">
        <v>98223</v>
      </c>
      <c r="AA31" s="21">
        <v>2009.93</v>
      </c>
      <c r="AB31">
        <v>0</v>
      </c>
      <c r="AC31" s="21">
        <v>876.17</v>
      </c>
      <c r="AD31">
        <v>1</v>
      </c>
      <c r="AE31" s="21">
        <v>0</v>
      </c>
      <c r="AF31">
        <v>0</v>
      </c>
      <c r="AG31" s="21">
        <f t="shared" si="0"/>
        <v>2886.1</v>
      </c>
      <c r="AH31" s="20" t="s">
        <v>113</v>
      </c>
      <c r="AI31">
        <v>98942</v>
      </c>
      <c r="AJ31" s="21">
        <v>26.07</v>
      </c>
      <c r="AK31">
        <v>1</v>
      </c>
      <c r="AL31" s="21">
        <v>0</v>
      </c>
      <c r="AM31">
        <v>0</v>
      </c>
      <c r="AN31" s="21">
        <v>0</v>
      </c>
      <c r="AO31">
        <v>0</v>
      </c>
      <c r="AP31" s="28">
        <f t="shared" si="1"/>
        <v>26.07</v>
      </c>
      <c r="AQ31" s="20" t="s">
        <v>117</v>
      </c>
      <c r="AR31">
        <v>98230</v>
      </c>
      <c r="AS31" s="90">
        <v>2073.21</v>
      </c>
      <c r="AT31" s="57">
        <v>1</v>
      </c>
      <c r="AU31" s="90">
        <v>0</v>
      </c>
      <c r="AV31" s="57">
        <v>0</v>
      </c>
      <c r="AW31" s="21">
        <v>0</v>
      </c>
      <c r="AX31">
        <v>0</v>
      </c>
      <c r="AY31" s="21">
        <f t="shared" si="2"/>
        <v>2073.21</v>
      </c>
      <c r="AZ31" s="20" t="s">
        <v>113</v>
      </c>
      <c r="BA31">
        <v>99362</v>
      </c>
      <c r="BB31" s="91">
        <v>4109.5</v>
      </c>
      <c r="BC31">
        <v>2</v>
      </c>
      <c r="BD31" s="21">
        <v>134.38999999999999</v>
      </c>
      <c r="BE31">
        <v>0</v>
      </c>
      <c r="BF31" s="21">
        <v>183.06</v>
      </c>
      <c r="BG31">
        <v>1</v>
      </c>
      <c r="BH31" s="21">
        <f t="shared" si="3"/>
        <v>4426.9500000000007</v>
      </c>
      <c r="BI31" s="96" t="s">
        <v>113</v>
      </c>
      <c r="BJ31" s="97">
        <v>98903</v>
      </c>
      <c r="BK31" s="21">
        <v>926.31</v>
      </c>
      <c r="BL31" s="97">
        <v>1</v>
      </c>
      <c r="BM31" s="21">
        <v>0</v>
      </c>
      <c r="BN31" s="97">
        <v>0</v>
      </c>
      <c r="BO31" s="21">
        <f t="shared" si="4"/>
        <v>926.31</v>
      </c>
      <c r="BP31">
        <f t="shared" si="4"/>
        <v>1</v>
      </c>
      <c r="BQ31" s="21">
        <f t="shared" si="5"/>
        <v>1852.62</v>
      </c>
      <c r="BR31" s="96" t="s">
        <v>113</v>
      </c>
      <c r="BS31" s="97">
        <v>99336</v>
      </c>
      <c r="BT31" s="21">
        <v>268.26</v>
      </c>
      <c r="BU31" s="97">
        <v>0</v>
      </c>
      <c r="BV31" s="21">
        <v>381.3</v>
      </c>
      <c r="BW31" s="97">
        <v>1</v>
      </c>
      <c r="BX31" s="21">
        <v>0</v>
      </c>
      <c r="BY31" s="97">
        <v>0</v>
      </c>
      <c r="BZ31" s="21">
        <f t="shared" si="6"/>
        <v>649.55999999999995</v>
      </c>
      <c r="CA31" s="96" t="s">
        <v>113</v>
      </c>
      <c r="CB31" s="97">
        <v>99362</v>
      </c>
      <c r="CC31" s="21">
        <v>1102.54</v>
      </c>
      <c r="CD31" s="97">
        <v>0</v>
      </c>
      <c r="CE31" s="21">
        <v>1819.53</v>
      </c>
      <c r="CF31" s="97">
        <v>0</v>
      </c>
      <c r="CG31" s="21">
        <v>1196.0500000000002</v>
      </c>
      <c r="CH31" s="97">
        <v>2</v>
      </c>
      <c r="CI31" s="21">
        <f t="shared" si="7"/>
        <v>4118.12</v>
      </c>
      <c r="CJ31" s="21" t="s">
        <v>113</v>
      </c>
      <c r="CK31" s="46">
        <v>98674</v>
      </c>
      <c r="CL31" s="90">
        <v>12.5</v>
      </c>
      <c r="CM31" s="57">
        <v>0</v>
      </c>
      <c r="CN31" s="90">
        <v>7.05</v>
      </c>
      <c r="CO31" s="57">
        <v>1</v>
      </c>
      <c r="CP31" s="28">
        <f>+'[1]CCBPROD-CNGOR-ARREARS-ECSD-4901'!M30+'[1]CCBPROD-CNGOR-ARREARS-ECSD-4901'!O30</f>
        <v>0</v>
      </c>
      <c r="CQ31">
        <f>+'[1]CCBPROD-CNGOR-ARREARS-ECSD-4901'!N30+'[1]CCBPROD-CNGOR-ARREARS-ECSD-4901'!P30</f>
        <v>0</v>
      </c>
      <c r="CR31" s="21">
        <f t="shared" si="8"/>
        <v>19.55</v>
      </c>
      <c r="CS31" s="46" t="s">
        <v>113</v>
      </c>
      <c r="CT31" s="46">
        <v>98932</v>
      </c>
      <c r="CU31" s="109">
        <v>13.83</v>
      </c>
      <c r="CV31" s="46">
        <v>1</v>
      </c>
      <c r="CW31" s="109">
        <v>0</v>
      </c>
      <c r="CX31" s="46">
        <v>0</v>
      </c>
      <c r="CY31" s="21">
        <v>0</v>
      </c>
      <c r="CZ31">
        <v>0</v>
      </c>
      <c r="DA31" s="21">
        <f t="shared" si="9"/>
        <v>13.83</v>
      </c>
      <c r="DB31" s="46" t="s">
        <v>113</v>
      </c>
      <c r="DC31" s="46">
        <v>98930</v>
      </c>
      <c r="DD31" s="118">
        <v>17828.96</v>
      </c>
      <c r="DE31" s="119">
        <v>9</v>
      </c>
      <c r="DF31" s="118">
        <v>0</v>
      </c>
      <c r="DG31" s="119">
        <v>0</v>
      </c>
      <c r="DH31" s="120">
        <v>0</v>
      </c>
      <c r="DI31" s="121">
        <v>0</v>
      </c>
      <c r="DJ31" s="21">
        <f t="shared" si="10"/>
        <v>17828.96</v>
      </c>
      <c r="DL31">
        <v>98550</v>
      </c>
      <c r="DM31" t="s">
        <v>120</v>
      </c>
      <c r="DN31" s="21">
        <v>26.05</v>
      </c>
      <c r="DO31">
        <v>0</v>
      </c>
      <c r="DP31" s="21">
        <v>182.33</v>
      </c>
      <c r="DQ31">
        <v>1</v>
      </c>
      <c r="DR31" s="21">
        <v>0</v>
      </c>
      <c r="DS31">
        <v>0</v>
      </c>
      <c r="DT31" s="28">
        <f t="shared" si="11"/>
        <v>208.38000000000002</v>
      </c>
      <c r="DU31" s="20">
        <v>98584</v>
      </c>
      <c r="DV31" t="s">
        <v>120</v>
      </c>
      <c r="DW31" s="21">
        <v>320.04000000000002</v>
      </c>
      <c r="DX31">
        <v>0</v>
      </c>
      <c r="DY31" s="21">
        <v>53.81</v>
      </c>
      <c r="DZ31">
        <v>1</v>
      </c>
      <c r="EA31" s="21">
        <v>0</v>
      </c>
      <c r="EB31">
        <v>0</v>
      </c>
      <c r="EC31" s="28">
        <f t="shared" si="12"/>
        <v>373.85</v>
      </c>
      <c r="ED31" s="20">
        <v>98584</v>
      </c>
      <c r="EE31" t="s">
        <v>120</v>
      </c>
      <c r="EF31" s="21">
        <v>341.78</v>
      </c>
      <c r="EG31">
        <v>1</v>
      </c>
      <c r="EH31" s="21">
        <v>320.04000000000002</v>
      </c>
      <c r="EI31">
        <v>0</v>
      </c>
      <c r="EJ31" s="21">
        <v>53.81</v>
      </c>
      <c r="EK31">
        <v>1</v>
      </c>
      <c r="EL31" s="21">
        <f t="shared" si="13"/>
        <v>715.62999999999988</v>
      </c>
      <c r="EM31" s="20">
        <v>98541</v>
      </c>
      <c r="EN31" t="s">
        <v>120</v>
      </c>
      <c r="EO31" s="21">
        <v>101.79</v>
      </c>
      <c r="EP31">
        <v>0</v>
      </c>
      <c r="EQ31" s="21">
        <v>110.41</v>
      </c>
      <c r="ER31">
        <v>0</v>
      </c>
      <c r="ES31" s="21">
        <v>30.82</v>
      </c>
      <c r="ET31">
        <v>1</v>
      </c>
      <c r="EU31" s="21">
        <f t="shared" si="14"/>
        <v>243.01999999999998</v>
      </c>
      <c r="EV31" s="100">
        <v>98370</v>
      </c>
      <c r="EW31" s="21" t="s">
        <v>120</v>
      </c>
      <c r="EX31" s="21">
        <v>49.81</v>
      </c>
      <c r="EY31" s="97">
        <v>1</v>
      </c>
      <c r="EZ31" s="21">
        <v>0</v>
      </c>
      <c r="FA31" s="97">
        <v>0</v>
      </c>
      <c r="FB31" s="21">
        <v>0</v>
      </c>
      <c r="FC31" s="97">
        <v>0</v>
      </c>
      <c r="FD31" s="21">
        <f t="shared" si="15"/>
        <v>49.81</v>
      </c>
      <c r="FE31" s="100">
        <v>98801</v>
      </c>
      <c r="FF31" s="91" t="s">
        <v>120</v>
      </c>
      <c r="FG31" s="91">
        <v>56</v>
      </c>
      <c r="FH31" s="101">
        <v>2</v>
      </c>
      <c r="FI31" s="91">
        <v>47.03</v>
      </c>
      <c r="FJ31" s="101">
        <v>0</v>
      </c>
      <c r="FK31" s="91">
        <v>205.13</v>
      </c>
      <c r="FL31" s="97">
        <v>2</v>
      </c>
      <c r="FM31" s="21">
        <f t="shared" si="16"/>
        <v>308.15999999999997</v>
      </c>
      <c r="FN31" s="100">
        <v>98801</v>
      </c>
      <c r="FO31" s="21" t="s">
        <v>120</v>
      </c>
      <c r="FP31" s="21">
        <v>43.77</v>
      </c>
      <c r="FQ31" s="97">
        <v>0</v>
      </c>
      <c r="FR31" s="21">
        <v>22</v>
      </c>
      <c r="FS31" s="97">
        <v>1</v>
      </c>
      <c r="FT31" s="21">
        <v>252.16</v>
      </c>
      <c r="FU31" s="97">
        <v>2</v>
      </c>
      <c r="FV31" s="21">
        <f t="shared" si="17"/>
        <v>317.93</v>
      </c>
      <c r="FW31" s="46">
        <v>98837</v>
      </c>
      <c r="FX31" s="21" t="s">
        <v>120</v>
      </c>
      <c r="FY31" s="109">
        <v>31.28</v>
      </c>
      <c r="FZ31" s="46">
        <v>1</v>
      </c>
      <c r="GA31" s="109">
        <v>0</v>
      </c>
      <c r="GB31" s="46">
        <v>0</v>
      </c>
      <c r="GC31" s="109">
        <v>0</v>
      </c>
      <c r="GD31" s="46">
        <v>0</v>
      </c>
      <c r="GE31" s="21">
        <f t="shared" si="18"/>
        <v>31.28</v>
      </c>
      <c r="GF31" s="80">
        <v>98901</v>
      </c>
      <c r="GG31" s="46" t="s">
        <v>120</v>
      </c>
      <c r="GH31" s="109">
        <v>146.69</v>
      </c>
      <c r="GI31" s="46">
        <v>3</v>
      </c>
      <c r="GJ31" s="109">
        <v>63.91</v>
      </c>
      <c r="GK31" s="46">
        <v>2</v>
      </c>
      <c r="GL31" s="109">
        <v>495.63</v>
      </c>
      <c r="GM31" s="46">
        <v>3</v>
      </c>
      <c r="GN31" s="21">
        <f t="shared" si="19"/>
        <v>706.23</v>
      </c>
      <c r="GO31" s="46">
        <v>98802</v>
      </c>
      <c r="GP31" s="46" t="s">
        <v>120</v>
      </c>
      <c r="GQ31" s="124">
        <v>82.15</v>
      </c>
      <c r="GR31" s="123">
        <v>0</v>
      </c>
      <c r="GS31" s="124">
        <v>27.39</v>
      </c>
      <c r="GT31" s="123">
        <v>0</v>
      </c>
      <c r="GU31" s="124">
        <v>27.16</v>
      </c>
      <c r="GV31" s="123">
        <v>1</v>
      </c>
      <c r="GW31" s="21">
        <f t="shared" si="20"/>
        <v>136.70000000000002</v>
      </c>
      <c r="HY31" s="48" t="s">
        <v>70</v>
      </c>
      <c r="II31">
        <v>1</v>
      </c>
      <c r="IM31" s="105" t="s">
        <v>70</v>
      </c>
      <c r="IN31" s="104"/>
      <c r="IO31" s="104"/>
      <c r="IP31" s="104"/>
      <c r="IQ31" s="104"/>
      <c r="IR31" s="104"/>
      <c r="IS31" s="104"/>
      <c r="IT31" s="104"/>
      <c r="IU31" s="104"/>
      <c r="IV31" s="104"/>
      <c r="IW31" s="104">
        <v>197.74</v>
      </c>
      <c r="IX31" s="104"/>
      <c r="IY31" s="104"/>
    </row>
    <row r="32" spans="1:259" ht="16" x14ac:dyDescent="0.2">
      <c r="A32" t="s">
        <v>95</v>
      </c>
      <c r="B32" t="s">
        <v>113</v>
      </c>
      <c r="C32">
        <v>15</v>
      </c>
      <c r="D32" s="83">
        <v>15</v>
      </c>
      <c r="E32">
        <v>27039.59</v>
      </c>
      <c r="F32">
        <v>0</v>
      </c>
      <c r="G32">
        <v>18</v>
      </c>
      <c r="H32">
        <v>27057.59</v>
      </c>
      <c r="I32">
        <v>36971.26</v>
      </c>
      <c r="J32">
        <v>27039.59</v>
      </c>
      <c r="K32">
        <v>18</v>
      </c>
      <c r="L32">
        <v>64028.85</v>
      </c>
      <c r="M32" s="30" t="s">
        <v>143</v>
      </c>
      <c r="N32" t="s">
        <v>120</v>
      </c>
      <c r="O32">
        <v>166.15</v>
      </c>
      <c r="P32">
        <v>0</v>
      </c>
      <c r="Q32">
        <v>0</v>
      </c>
      <c r="R32">
        <v>592.91999999999996</v>
      </c>
      <c r="S32">
        <v>423.96</v>
      </c>
      <c r="T32">
        <v>0</v>
      </c>
      <c r="U32">
        <v>0</v>
      </c>
      <c r="V32">
        <v>628.23</v>
      </c>
      <c r="W32" s="86"/>
      <c r="Y32" t="s">
        <v>117</v>
      </c>
      <c r="Z32">
        <v>98226</v>
      </c>
      <c r="AA32" s="21">
        <v>58.88</v>
      </c>
      <c r="AB32">
        <v>1</v>
      </c>
      <c r="AC32" s="21">
        <v>0</v>
      </c>
      <c r="AD32">
        <v>0</v>
      </c>
      <c r="AE32" s="21">
        <v>0</v>
      </c>
      <c r="AF32">
        <v>0</v>
      </c>
      <c r="AG32" s="21">
        <f t="shared" si="0"/>
        <v>58.88</v>
      </c>
      <c r="AH32" s="20" t="s">
        <v>113</v>
      </c>
      <c r="AI32">
        <v>98948</v>
      </c>
      <c r="AJ32" s="21">
        <v>37377.620000000003</v>
      </c>
      <c r="AK32">
        <v>7</v>
      </c>
      <c r="AL32" s="21">
        <v>0</v>
      </c>
      <c r="AM32">
        <v>0</v>
      </c>
      <c r="AN32" s="21">
        <v>0</v>
      </c>
      <c r="AO32">
        <v>0</v>
      </c>
      <c r="AP32" s="28">
        <f t="shared" si="1"/>
        <v>37377.620000000003</v>
      </c>
      <c r="AQ32" s="20" t="s">
        <v>117</v>
      </c>
      <c r="AR32">
        <v>98233</v>
      </c>
      <c r="AS32" s="90">
        <v>5595.22</v>
      </c>
      <c r="AT32" s="57">
        <v>7</v>
      </c>
      <c r="AU32" s="90">
        <v>2241.73</v>
      </c>
      <c r="AV32" s="57">
        <v>2</v>
      </c>
      <c r="AW32" s="21">
        <v>4618.78</v>
      </c>
      <c r="AX32">
        <v>2</v>
      </c>
      <c r="AY32" s="21">
        <f t="shared" si="2"/>
        <v>12455.73</v>
      </c>
      <c r="AZ32" s="20" t="s">
        <v>117</v>
      </c>
      <c r="BA32">
        <v>98225</v>
      </c>
      <c r="BB32" s="91">
        <v>4208.41</v>
      </c>
      <c r="BC32">
        <v>0</v>
      </c>
      <c r="BD32" s="21">
        <v>3917.59</v>
      </c>
      <c r="BE32">
        <v>1</v>
      </c>
      <c r="BF32" s="21">
        <v>0</v>
      </c>
      <c r="BG32">
        <v>0</v>
      </c>
      <c r="BH32" s="21">
        <f t="shared" si="3"/>
        <v>8126</v>
      </c>
      <c r="BI32" s="96" t="s">
        <v>113</v>
      </c>
      <c r="BJ32" s="97">
        <v>98930</v>
      </c>
      <c r="BK32" s="21">
        <v>79.260000000000005</v>
      </c>
      <c r="BL32" s="97">
        <v>4</v>
      </c>
      <c r="BM32" s="21">
        <v>0</v>
      </c>
      <c r="BN32" s="97">
        <v>0</v>
      </c>
      <c r="BO32" s="21">
        <f t="shared" si="4"/>
        <v>79.260000000000005</v>
      </c>
      <c r="BP32">
        <f t="shared" si="4"/>
        <v>4</v>
      </c>
      <c r="BQ32" s="21">
        <f t="shared" si="5"/>
        <v>158.52000000000001</v>
      </c>
      <c r="BR32" s="96" t="s">
        <v>113</v>
      </c>
      <c r="BS32" s="97">
        <v>99362</v>
      </c>
      <c r="BT32" s="21">
        <v>1837.33</v>
      </c>
      <c r="BU32" s="97">
        <v>0</v>
      </c>
      <c r="BV32" s="21">
        <v>1869.08</v>
      </c>
      <c r="BW32" s="97">
        <v>2</v>
      </c>
      <c r="BX32" s="21">
        <v>443.36</v>
      </c>
      <c r="BY32" s="97">
        <v>1</v>
      </c>
      <c r="BZ32" s="21">
        <f t="shared" si="6"/>
        <v>4149.7699999999995</v>
      </c>
      <c r="CA32" s="96" t="s">
        <v>117</v>
      </c>
      <c r="CB32" s="97">
        <v>98221</v>
      </c>
      <c r="CC32" s="21">
        <v>96.06</v>
      </c>
      <c r="CD32" s="97">
        <v>1</v>
      </c>
      <c r="CE32" s="21">
        <v>0</v>
      </c>
      <c r="CF32" s="97">
        <v>0</v>
      </c>
      <c r="CG32" s="21">
        <v>0</v>
      </c>
      <c r="CH32" s="97">
        <v>0</v>
      </c>
      <c r="CI32" s="21">
        <f t="shared" si="7"/>
        <v>96.06</v>
      </c>
      <c r="CJ32" s="21" t="s">
        <v>113</v>
      </c>
      <c r="CK32" s="46">
        <v>98902</v>
      </c>
      <c r="CL32" s="90">
        <v>17.13</v>
      </c>
      <c r="CM32" s="57">
        <v>1</v>
      </c>
      <c r="CN32" s="90">
        <v>14.83</v>
      </c>
      <c r="CO32" s="57">
        <v>0</v>
      </c>
      <c r="CP32" s="28">
        <f>+'[1]CCBPROD-CNGOR-ARREARS-ECSD-4901'!M31+'[1]CCBPROD-CNGOR-ARREARS-ECSD-4901'!O31</f>
        <v>870.88</v>
      </c>
      <c r="CQ32">
        <f>+'[1]CCBPROD-CNGOR-ARREARS-ECSD-4901'!N31+'[1]CCBPROD-CNGOR-ARREARS-ECSD-4901'!P31</f>
        <v>1</v>
      </c>
      <c r="CR32" s="21">
        <f t="shared" si="8"/>
        <v>902.84</v>
      </c>
      <c r="CS32" s="46" t="s">
        <v>113</v>
      </c>
      <c r="CT32" s="46">
        <v>98944</v>
      </c>
      <c r="CU32" s="109">
        <v>2576.39</v>
      </c>
      <c r="CV32" s="46">
        <v>6</v>
      </c>
      <c r="CW32" s="109">
        <v>0</v>
      </c>
      <c r="CX32" s="46">
        <v>0</v>
      </c>
      <c r="CY32" s="21">
        <v>0</v>
      </c>
      <c r="CZ32">
        <v>0</v>
      </c>
      <c r="DA32" s="21">
        <f t="shared" si="9"/>
        <v>2576.39</v>
      </c>
      <c r="DB32" s="46" t="s">
        <v>113</v>
      </c>
      <c r="DC32" s="46">
        <v>98932</v>
      </c>
      <c r="DD32" s="118">
        <v>18828.349999999999</v>
      </c>
      <c r="DE32" s="119">
        <v>6</v>
      </c>
      <c r="DF32" s="118">
        <v>0</v>
      </c>
      <c r="DG32" s="119">
        <v>0</v>
      </c>
      <c r="DH32" s="120">
        <v>0</v>
      </c>
      <c r="DI32" s="121">
        <v>0</v>
      </c>
      <c r="DJ32" s="21">
        <f t="shared" si="10"/>
        <v>18828.349999999999</v>
      </c>
      <c r="DL32">
        <v>98584</v>
      </c>
      <c r="DM32" t="s">
        <v>120</v>
      </c>
      <c r="DN32" s="21">
        <v>53.81</v>
      </c>
      <c r="DO32">
        <v>1</v>
      </c>
      <c r="DP32" s="21">
        <v>0</v>
      </c>
      <c r="DQ32">
        <v>0</v>
      </c>
      <c r="DR32" s="21">
        <v>0</v>
      </c>
      <c r="DS32">
        <v>0</v>
      </c>
      <c r="DT32" s="28">
        <f t="shared" si="11"/>
        <v>53.81</v>
      </c>
      <c r="DU32" s="20">
        <v>98801</v>
      </c>
      <c r="DV32" t="s">
        <v>120</v>
      </c>
      <c r="DW32" s="21">
        <v>25.37</v>
      </c>
      <c r="DX32">
        <v>1</v>
      </c>
      <c r="DY32" s="21">
        <v>0</v>
      </c>
      <c r="DZ32">
        <v>0</v>
      </c>
      <c r="EA32" s="21">
        <v>0</v>
      </c>
      <c r="EB32">
        <v>0</v>
      </c>
      <c r="EC32" s="28">
        <f t="shared" si="12"/>
        <v>25.37</v>
      </c>
      <c r="ED32" s="20">
        <v>98801</v>
      </c>
      <c r="EE32" t="s">
        <v>120</v>
      </c>
      <c r="EF32" s="21">
        <v>93.05</v>
      </c>
      <c r="EG32">
        <v>1</v>
      </c>
      <c r="EH32" s="21">
        <v>25.37</v>
      </c>
      <c r="EI32">
        <v>1</v>
      </c>
      <c r="EJ32" s="21">
        <v>0</v>
      </c>
      <c r="EK32">
        <v>0</v>
      </c>
      <c r="EL32" s="21">
        <f t="shared" si="13"/>
        <v>118.42</v>
      </c>
      <c r="EM32" s="20">
        <v>98550</v>
      </c>
      <c r="EN32" t="s">
        <v>120</v>
      </c>
      <c r="EO32" s="21">
        <v>411.11</v>
      </c>
      <c r="EP32">
        <v>4</v>
      </c>
      <c r="EQ32" s="21">
        <v>212.04</v>
      </c>
      <c r="ER32">
        <v>2</v>
      </c>
      <c r="ES32" s="21">
        <v>226.37</v>
      </c>
      <c r="ET32">
        <v>1</v>
      </c>
      <c r="EU32" s="21">
        <f t="shared" si="14"/>
        <v>849.52</v>
      </c>
      <c r="EV32" s="100">
        <v>98520</v>
      </c>
      <c r="EW32" s="21" t="s">
        <v>120</v>
      </c>
      <c r="EX32" s="21">
        <v>322.70999999999998</v>
      </c>
      <c r="EY32" s="97">
        <v>2</v>
      </c>
      <c r="EZ32" s="21">
        <v>353.5</v>
      </c>
      <c r="FA32" s="97">
        <v>1</v>
      </c>
      <c r="FB32" s="21">
        <v>494.95</v>
      </c>
      <c r="FC32" s="97">
        <v>4</v>
      </c>
      <c r="FD32" s="21">
        <f t="shared" si="15"/>
        <v>1171.1600000000001</v>
      </c>
      <c r="FE32" s="100">
        <v>98802</v>
      </c>
      <c r="FF32" s="91" t="s">
        <v>120</v>
      </c>
      <c r="FG32" s="91">
        <v>24.69</v>
      </c>
      <c r="FH32" s="101">
        <v>0</v>
      </c>
      <c r="FI32" s="91">
        <v>12.58</v>
      </c>
      <c r="FJ32" s="101">
        <v>1</v>
      </c>
      <c r="FK32" s="91">
        <v>0</v>
      </c>
      <c r="FL32" s="97">
        <v>0</v>
      </c>
      <c r="FM32" s="21">
        <f t="shared" si="16"/>
        <v>37.270000000000003</v>
      </c>
      <c r="FN32" s="100">
        <v>98901</v>
      </c>
      <c r="FO32" s="21" t="s">
        <v>120</v>
      </c>
      <c r="FP32" s="21">
        <v>176.63</v>
      </c>
      <c r="FQ32" s="97">
        <v>2</v>
      </c>
      <c r="FR32" s="21">
        <v>42.86</v>
      </c>
      <c r="FS32" s="97">
        <v>1</v>
      </c>
      <c r="FT32" s="21">
        <v>1460.41</v>
      </c>
      <c r="FU32" s="97">
        <v>8</v>
      </c>
      <c r="FV32" s="21">
        <f t="shared" si="17"/>
        <v>1679.9</v>
      </c>
      <c r="FW32" s="46">
        <v>98848</v>
      </c>
      <c r="FX32" s="21" t="s">
        <v>120</v>
      </c>
      <c r="FY32" s="109">
        <v>4.25</v>
      </c>
      <c r="FZ32" s="46">
        <v>1</v>
      </c>
      <c r="GA32" s="109">
        <v>0</v>
      </c>
      <c r="GB32" s="46">
        <v>0</v>
      </c>
      <c r="GC32" s="109">
        <v>0</v>
      </c>
      <c r="GD32" s="46">
        <v>0</v>
      </c>
      <c r="GE32" s="21">
        <f t="shared" si="18"/>
        <v>4.25</v>
      </c>
      <c r="GF32" s="80">
        <v>98902</v>
      </c>
      <c r="GG32" s="46" t="s">
        <v>120</v>
      </c>
      <c r="GH32" s="109">
        <v>532</v>
      </c>
      <c r="GI32" s="46">
        <v>7</v>
      </c>
      <c r="GJ32" s="109">
        <v>146.55000000000001</v>
      </c>
      <c r="GK32" s="46">
        <v>4</v>
      </c>
      <c r="GL32" s="109">
        <v>1681.32</v>
      </c>
      <c r="GM32" s="46">
        <v>11</v>
      </c>
      <c r="GN32" s="21">
        <f t="shared" si="19"/>
        <v>2359.87</v>
      </c>
      <c r="GO32" s="46">
        <v>98837</v>
      </c>
      <c r="GP32" s="46" t="s">
        <v>120</v>
      </c>
      <c r="GQ32" s="124">
        <v>0</v>
      </c>
      <c r="GR32" s="123">
        <v>0</v>
      </c>
      <c r="GS32" s="124">
        <v>0</v>
      </c>
      <c r="GT32" s="123">
        <v>0</v>
      </c>
      <c r="GU32" s="124">
        <v>31.28</v>
      </c>
      <c r="GV32" s="123">
        <v>1</v>
      </c>
      <c r="GW32" s="21">
        <f t="shared" si="20"/>
        <v>31.28</v>
      </c>
      <c r="HY32" s="48" t="s">
        <v>75</v>
      </c>
      <c r="HZ32">
        <v>2</v>
      </c>
      <c r="IA32">
        <v>5</v>
      </c>
      <c r="IB32">
        <v>1</v>
      </c>
      <c r="IC32">
        <v>1</v>
      </c>
      <c r="ID32">
        <v>5</v>
      </c>
      <c r="IE32">
        <v>4</v>
      </c>
      <c r="IF32">
        <v>5</v>
      </c>
      <c r="IG32">
        <v>12</v>
      </c>
      <c r="IH32">
        <v>8</v>
      </c>
      <c r="II32">
        <v>3</v>
      </c>
      <c r="IJ32">
        <v>6</v>
      </c>
      <c r="IK32">
        <v>5</v>
      </c>
      <c r="IM32" t="s">
        <v>75</v>
      </c>
      <c r="IN32" s="103">
        <v>653.23</v>
      </c>
      <c r="IO32" s="103">
        <v>1516.47</v>
      </c>
      <c r="IP32" s="103">
        <v>424.35</v>
      </c>
      <c r="IQ32" s="103">
        <v>66.180000000000007</v>
      </c>
      <c r="IR32" s="103">
        <v>2968.79</v>
      </c>
      <c r="IS32" s="103">
        <v>2200.13</v>
      </c>
      <c r="IT32" s="103">
        <v>3328.05</v>
      </c>
      <c r="IU32" s="103">
        <v>6921.75</v>
      </c>
      <c r="IV32" s="103">
        <v>9294.64</v>
      </c>
      <c r="IW32" s="103">
        <v>6683.71</v>
      </c>
      <c r="IX32" s="103">
        <v>873.15</v>
      </c>
      <c r="IY32" s="103">
        <v>555.87</v>
      </c>
    </row>
    <row r="33" spans="1:259" ht="16" x14ac:dyDescent="0.2">
      <c r="A33" t="s">
        <v>54</v>
      </c>
      <c r="B33" t="s">
        <v>113</v>
      </c>
      <c r="C33">
        <v>4</v>
      </c>
      <c r="E33">
        <v>5263.66</v>
      </c>
      <c r="F33">
        <v>0</v>
      </c>
      <c r="G33">
        <v>0</v>
      </c>
      <c r="H33">
        <v>5263.66</v>
      </c>
      <c r="M33" s="30" t="s">
        <v>95</v>
      </c>
      <c r="N33" t="s">
        <v>120</v>
      </c>
      <c r="O33">
        <v>39.090000000000003</v>
      </c>
      <c r="P33">
        <v>0</v>
      </c>
      <c r="Q33">
        <v>0</v>
      </c>
      <c r="R33">
        <v>231.15</v>
      </c>
      <c r="S33">
        <v>165.37</v>
      </c>
      <c r="T33">
        <v>0</v>
      </c>
      <c r="U33">
        <v>0</v>
      </c>
      <c r="V33">
        <v>337.36</v>
      </c>
      <c r="W33" s="86"/>
      <c r="Y33" t="s">
        <v>117</v>
      </c>
      <c r="Z33">
        <v>98233</v>
      </c>
      <c r="AA33" s="21">
        <v>6723.5</v>
      </c>
      <c r="AB33">
        <v>4</v>
      </c>
      <c r="AC33" s="21">
        <v>90.78</v>
      </c>
      <c r="AD33">
        <v>0</v>
      </c>
      <c r="AE33" s="21">
        <v>3078.4100000000003</v>
      </c>
      <c r="AF33">
        <v>1</v>
      </c>
      <c r="AG33" s="21">
        <f t="shared" si="0"/>
        <v>9892.69</v>
      </c>
      <c r="AH33" s="20" t="s">
        <v>113</v>
      </c>
      <c r="AI33">
        <v>98951</v>
      </c>
      <c r="AJ33" s="21">
        <v>903.61</v>
      </c>
      <c r="AK33">
        <v>2</v>
      </c>
      <c r="AL33" s="21">
        <v>0</v>
      </c>
      <c r="AM33">
        <v>0</v>
      </c>
      <c r="AN33" s="21">
        <v>0</v>
      </c>
      <c r="AO33">
        <v>0</v>
      </c>
      <c r="AP33" s="28">
        <f t="shared" si="1"/>
        <v>903.61</v>
      </c>
      <c r="AQ33" s="20" t="s">
        <v>117</v>
      </c>
      <c r="AR33">
        <v>98248</v>
      </c>
      <c r="AS33" s="90">
        <v>2365.9499999999998</v>
      </c>
      <c r="AT33" s="57">
        <v>0</v>
      </c>
      <c r="AU33" s="90">
        <v>3631.25</v>
      </c>
      <c r="AV33" s="57">
        <v>0</v>
      </c>
      <c r="AW33" s="21">
        <v>21124.600000000002</v>
      </c>
      <c r="AX33">
        <v>1</v>
      </c>
      <c r="AY33" s="21">
        <f t="shared" si="2"/>
        <v>27121.800000000003</v>
      </c>
      <c r="AZ33" s="20" t="s">
        <v>117</v>
      </c>
      <c r="BA33">
        <v>98230</v>
      </c>
      <c r="BB33" s="91">
        <v>16356.07</v>
      </c>
      <c r="BC33">
        <v>1</v>
      </c>
      <c r="BD33" s="21">
        <v>2073.21</v>
      </c>
      <c r="BE33">
        <v>1</v>
      </c>
      <c r="BF33" s="21">
        <v>0</v>
      </c>
      <c r="BG33">
        <v>0</v>
      </c>
      <c r="BH33" s="21">
        <f t="shared" si="3"/>
        <v>18429.28</v>
      </c>
      <c r="BI33" s="96" t="s">
        <v>113</v>
      </c>
      <c r="BJ33" s="97">
        <v>98932</v>
      </c>
      <c r="BK33" s="21">
        <v>1647.64</v>
      </c>
      <c r="BL33" s="97">
        <v>6</v>
      </c>
      <c r="BM33" s="21">
        <v>0</v>
      </c>
      <c r="BN33" s="97">
        <v>0</v>
      </c>
      <c r="BO33" s="21">
        <f t="shared" si="4"/>
        <v>1647.64</v>
      </c>
      <c r="BP33">
        <f t="shared" si="4"/>
        <v>6</v>
      </c>
      <c r="BQ33" s="21">
        <f t="shared" si="5"/>
        <v>3295.28</v>
      </c>
      <c r="BR33" s="96" t="s">
        <v>117</v>
      </c>
      <c r="BS33" s="97">
        <v>98223</v>
      </c>
      <c r="BT33" s="21">
        <v>1217.31</v>
      </c>
      <c r="BU33" s="97">
        <v>1</v>
      </c>
      <c r="BV33" s="21">
        <v>2804.54</v>
      </c>
      <c r="BW33" s="97">
        <v>1</v>
      </c>
      <c r="BX33" s="21">
        <v>0</v>
      </c>
      <c r="BY33" s="97">
        <v>0</v>
      </c>
      <c r="BZ33" s="21">
        <f t="shared" si="6"/>
        <v>4021.85</v>
      </c>
      <c r="CA33" s="96" t="s">
        <v>117</v>
      </c>
      <c r="CB33" s="97">
        <v>98223</v>
      </c>
      <c r="CC33" s="21">
        <v>15075.73</v>
      </c>
      <c r="CD33" s="97">
        <v>1</v>
      </c>
      <c r="CE33" s="21">
        <v>63.6</v>
      </c>
      <c r="CF33" s="97">
        <v>1</v>
      </c>
      <c r="CG33" s="21">
        <v>0</v>
      </c>
      <c r="CH33" s="97">
        <v>0</v>
      </c>
      <c r="CI33" s="21">
        <f t="shared" si="7"/>
        <v>15139.33</v>
      </c>
      <c r="CJ33" s="21" t="s">
        <v>113</v>
      </c>
      <c r="CK33" s="46">
        <v>98903</v>
      </c>
      <c r="CL33" s="90">
        <v>44.73</v>
      </c>
      <c r="CM33" s="57">
        <v>2</v>
      </c>
      <c r="CN33" s="90">
        <v>0</v>
      </c>
      <c r="CO33" s="57">
        <v>0</v>
      </c>
      <c r="CP33" s="28">
        <f>+'[1]CCBPROD-CNGOR-ARREARS-ECSD-4901'!M32+'[1]CCBPROD-CNGOR-ARREARS-ECSD-4901'!O32</f>
        <v>0</v>
      </c>
      <c r="CQ33">
        <f>+'[1]CCBPROD-CNGOR-ARREARS-ECSD-4901'!N32+'[1]CCBPROD-CNGOR-ARREARS-ECSD-4901'!P32</f>
        <v>0</v>
      </c>
      <c r="CR33" s="21">
        <f t="shared" si="8"/>
        <v>44.73</v>
      </c>
      <c r="CS33" s="46" t="s">
        <v>113</v>
      </c>
      <c r="CT33" s="46">
        <v>98948</v>
      </c>
      <c r="CU33" s="109">
        <v>13</v>
      </c>
      <c r="CV33" s="46">
        <v>0</v>
      </c>
      <c r="CW33" s="109">
        <v>13</v>
      </c>
      <c r="CX33" s="46">
        <v>0</v>
      </c>
      <c r="CY33" s="21">
        <v>13</v>
      </c>
      <c r="CZ33">
        <v>1</v>
      </c>
      <c r="DA33" s="21">
        <f t="shared" si="9"/>
        <v>39</v>
      </c>
      <c r="DB33" s="46" t="s">
        <v>113</v>
      </c>
      <c r="DC33" s="46">
        <v>98942</v>
      </c>
      <c r="DD33" s="118">
        <v>13.78</v>
      </c>
      <c r="DE33" s="119">
        <v>1</v>
      </c>
      <c r="DF33" s="118">
        <v>0</v>
      </c>
      <c r="DG33" s="119">
        <v>0</v>
      </c>
      <c r="DH33" s="120">
        <v>0</v>
      </c>
      <c r="DI33" s="121">
        <v>0</v>
      </c>
      <c r="DJ33" s="21">
        <f t="shared" si="10"/>
        <v>13.78</v>
      </c>
      <c r="DL33">
        <v>98674</v>
      </c>
      <c r="DM33" t="s">
        <v>120</v>
      </c>
      <c r="DN33" s="21">
        <v>0</v>
      </c>
      <c r="DO33">
        <v>0</v>
      </c>
      <c r="DP33" s="21">
        <v>43.49</v>
      </c>
      <c r="DQ33">
        <v>1</v>
      </c>
      <c r="DR33" s="21">
        <v>0</v>
      </c>
      <c r="DS33">
        <v>0</v>
      </c>
      <c r="DT33" s="28">
        <f t="shared" si="11"/>
        <v>43.49</v>
      </c>
      <c r="DU33" s="20">
        <v>98837</v>
      </c>
      <c r="DV33" t="s">
        <v>120</v>
      </c>
      <c r="DW33" s="21">
        <v>166.78</v>
      </c>
      <c r="DX33">
        <v>0</v>
      </c>
      <c r="DY33" s="21">
        <v>313.97000000000003</v>
      </c>
      <c r="DZ33">
        <v>1</v>
      </c>
      <c r="EA33" s="21">
        <v>0</v>
      </c>
      <c r="EB33">
        <v>0</v>
      </c>
      <c r="EC33" s="28">
        <f t="shared" si="12"/>
        <v>480.75</v>
      </c>
      <c r="ED33" s="20">
        <v>98837</v>
      </c>
      <c r="EE33" t="s">
        <v>120</v>
      </c>
      <c r="EF33" s="21">
        <v>21.29</v>
      </c>
      <c r="EG33">
        <v>1</v>
      </c>
      <c r="EH33" s="21">
        <v>0</v>
      </c>
      <c r="EI33">
        <v>0</v>
      </c>
      <c r="EJ33" s="21">
        <v>0</v>
      </c>
      <c r="EK33">
        <v>0</v>
      </c>
      <c r="EL33" s="21">
        <f t="shared" si="13"/>
        <v>21.29</v>
      </c>
      <c r="EM33" s="20">
        <v>98563</v>
      </c>
      <c r="EN33" t="s">
        <v>120</v>
      </c>
      <c r="EO33" s="21">
        <v>14.21</v>
      </c>
      <c r="EP33">
        <v>1</v>
      </c>
      <c r="EQ33" s="21">
        <v>13.29</v>
      </c>
      <c r="ER33">
        <v>0</v>
      </c>
      <c r="ES33" s="21">
        <v>3.84</v>
      </c>
      <c r="ET33">
        <v>1</v>
      </c>
      <c r="EU33" s="21">
        <f t="shared" si="14"/>
        <v>31.34</v>
      </c>
      <c r="EV33" s="100">
        <v>98541</v>
      </c>
      <c r="EW33" s="21" t="s">
        <v>120</v>
      </c>
      <c r="EX33" s="21">
        <v>62.13</v>
      </c>
      <c r="EY33" s="97">
        <v>0</v>
      </c>
      <c r="EZ33" s="21">
        <v>101.79</v>
      </c>
      <c r="FA33" s="97">
        <v>0</v>
      </c>
      <c r="FB33" s="21">
        <v>141.22999999999999</v>
      </c>
      <c r="FC33" s="97">
        <v>1</v>
      </c>
      <c r="FD33" s="21">
        <f t="shared" si="15"/>
        <v>305.14999999999998</v>
      </c>
      <c r="FE33" s="100">
        <v>98901</v>
      </c>
      <c r="FF33" s="91" t="s">
        <v>120</v>
      </c>
      <c r="FG33" s="91">
        <v>86.06</v>
      </c>
      <c r="FH33" s="101">
        <v>2</v>
      </c>
      <c r="FI33" s="91">
        <v>430.57</v>
      </c>
      <c r="FJ33" s="101">
        <v>5</v>
      </c>
      <c r="FK33" s="91">
        <v>1118.3</v>
      </c>
      <c r="FL33" s="97">
        <v>6</v>
      </c>
      <c r="FM33" s="21">
        <f t="shared" si="16"/>
        <v>1634.9299999999998</v>
      </c>
      <c r="FN33" s="100">
        <v>98902</v>
      </c>
      <c r="FO33" s="21" t="s">
        <v>120</v>
      </c>
      <c r="FP33" s="21">
        <v>537.28</v>
      </c>
      <c r="FQ33" s="97">
        <v>18</v>
      </c>
      <c r="FR33" s="21">
        <v>134.44</v>
      </c>
      <c r="FS33" s="97">
        <v>4</v>
      </c>
      <c r="FT33" s="21">
        <v>2507.23</v>
      </c>
      <c r="FU33" s="97">
        <v>15</v>
      </c>
      <c r="FV33" s="21">
        <f t="shared" si="17"/>
        <v>3178.95</v>
      </c>
      <c r="FW33" s="46">
        <v>98901</v>
      </c>
      <c r="FX33" s="21" t="s">
        <v>120</v>
      </c>
      <c r="FY33" s="109">
        <v>165.7</v>
      </c>
      <c r="FZ33" s="46">
        <v>7</v>
      </c>
      <c r="GA33" s="109">
        <v>112.33</v>
      </c>
      <c r="GB33" s="46">
        <v>1</v>
      </c>
      <c r="GC33" s="109">
        <v>1283.18</v>
      </c>
      <c r="GD33" s="46">
        <v>6</v>
      </c>
      <c r="GE33" s="21">
        <f t="shared" si="18"/>
        <v>1561.21</v>
      </c>
      <c r="GF33" s="80">
        <v>98903</v>
      </c>
      <c r="GG33" s="46" t="s">
        <v>120</v>
      </c>
      <c r="GH33" s="109">
        <v>21.8</v>
      </c>
      <c r="GI33" s="46">
        <v>1</v>
      </c>
      <c r="GJ33" s="109">
        <v>0</v>
      </c>
      <c r="GK33" s="46">
        <v>0</v>
      </c>
      <c r="GL33" s="109">
        <v>0</v>
      </c>
      <c r="GM33" s="46">
        <v>0</v>
      </c>
      <c r="GN33" s="21">
        <f t="shared" si="19"/>
        <v>21.8</v>
      </c>
      <c r="GO33" s="46">
        <v>98901</v>
      </c>
      <c r="GP33" s="46" t="s">
        <v>120</v>
      </c>
      <c r="GQ33" s="124">
        <v>1042.56</v>
      </c>
      <c r="GR33" s="123">
        <v>6</v>
      </c>
      <c r="GS33" s="124">
        <v>100.73</v>
      </c>
      <c r="GT33" s="123">
        <v>2</v>
      </c>
      <c r="GU33" s="124">
        <v>483.94</v>
      </c>
      <c r="GV33" s="123">
        <v>3</v>
      </c>
      <c r="GW33" s="21">
        <f t="shared" si="20"/>
        <v>1627.23</v>
      </c>
      <c r="HY33" s="48" t="s">
        <v>139</v>
      </c>
      <c r="IB33">
        <v>2</v>
      </c>
      <c r="ID33">
        <v>2</v>
      </c>
      <c r="IE33">
        <v>1</v>
      </c>
      <c r="IF33">
        <v>1</v>
      </c>
      <c r="IG33">
        <v>2</v>
      </c>
      <c r="IH33">
        <v>3</v>
      </c>
      <c r="II33">
        <v>3</v>
      </c>
      <c r="IJ33">
        <v>1</v>
      </c>
      <c r="IK33">
        <v>2</v>
      </c>
      <c r="IM33" s="105" t="s">
        <v>139</v>
      </c>
      <c r="IN33" s="104"/>
      <c r="IO33" s="104"/>
      <c r="IP33" s="104">
        <v>497.96</v>
      </c>
      <c r="IQ33" s="104"/>
      <c r="IR33" s="104">
        <v>517.6</v>
      </c>
      <c r="IS33" s="104">
        <v>32.83</v>
      </c>
      <c r="IT33" s="104">
        <v>209.23</v>
      </c>
      <c r="IU33" s="104">
        <v>1042.08</v>
      </c>
      <c r="IV33" s="104">
        <v>2537.73</v>
      </c>
      <c r="IW33" s="104">
        <v>2537.73</v>
      </c>
      <c r="IX33" s="104">
        <v>472.37</v>
      </c>
      <c r="IY33" s="104">
        <v>116.43</v>
      </c>
    </row>
    <row r="34" spans="1:259" ht="16" x14ac:dyDescent="0.2">
      <c r="A34" t="s">
        <v>67</v>
      </c>
      <c r="B34" t="s">
        <v>113</v>
      </c>
      <c r="C34">
        <v>6</v>
      </c>
      <c r="D34" s="83">
        <v>5</v>
      </c>
      <c r="E34">
        <v>5613.07</v>
      </c>
      <c r="F34">
        <v>93</v>
      </c>
      <c r="G34">
        <v>0</v>
      </c>
      <c r="H34">
        <v>5706.07</v>
      </c>
      <c r="I34">
        <v>5538.51</v>
      </c>
      <c r="J34">
        <v>80</v>
      </c>
      <c r="K34">
        <v>0</v>
      </c>
      <c r="L34">
        <v>5618.51</v>
      </c>
      <c r="M34" s="30" t="s">
        <v>145</v>
      </c>
      <c r="N34" t="s">
        <v>120</v>
      </c>
      <c r="S34">
        <v>160.37</v>
      </c>
      <c r="T34">
        <v>0</v>
      </c>
      <c r="U34">
        <v>0</v>
      </c>
      <c r="V34">
        <v>160.37</v>
      </c>
      <c r="W34" s="86"/>
      <c r="Y34" t="s">
        <v>117</v>
      </c>
      <c r="Z34">
        <v>98248</v>
      </c>
      <c r="AA34" s="21">
        <v>3482.52</v>
      </c>
      <c r="AB34">
        <v>0</v>
      </c>
      <c r="AC34" s="21">
        <v>5481.86</v>
      </c>
      <c r="AD34">
        <v>0</v>
      </c>
      <c r="AE34" s="21">
        <v>12160.220000000001</v>
      </c>
      <c r="AF34">
        <v>1</v>
      </c>
      <c r="AG34" s="21">
        <f t="shared" si="0"/>
        <v>21124.6</v>
      </c>
      <c r="AH34" s="20" t="s">
        <v>113</v>
      </c>
      <c r="AI34">
        <v>98953</v>
      </c>
      <c r="AJ34" s="21">
        <v>662.81</v>
      </c>
      <c r="AK34">
        <v>3</v>
      </c>
      <c r="AL34" s="21">
        <v>0</v>
      </c>
      <c r="AM34">
        <v>0</v>
      </c>
      <c r="AN34" s="21">
        <v>0</v>
      </c>
      <c r="AO34">
        <v>0</v>
      </c>
      <c r="AP34" s="28">
        <f t="shared" si="1"/>
        <v>662.81</v>
      </c>
      <c r="AQ34" s="20" t="s">
        <v>117</v>
      </c>
      <c r="AR34">
        <v>98295</v>
      </c>
      <c r="AS34" s="90">
        <v>289.01</v>
      </c>
      <c r="AT34" s="57">
        <v>1</v>
      </c>
      <c r="AU34" s="90">
        <v>0</v>
      </c>
      <c r="AV34" s="57">
        <v>0</v>
      </c>
      <c r="AW34" s="21">
        <v>0</v>
      </c>
      <c r="AX34">
        <v>0</v>
      </c>
      <c r="AY34" s="21">
        <f t="shared" si="2"/>
        <v>289.01</v>
      </c>
      <c r="AZ34" s="20" t="s">
        <v>117</v>
      </c>
      <c r="BA34">
        <v>98233</v>
      </c>
      <c r="BB34" s="91">
        <v>3618.12</v>
      </c>
      <c r="BC34">
        <v>3</v>
      </c>
      <c r="BD34" s="21">
        <v>1993.15</v>
      </c>
      <c r="BE34">
        <v>0</v>
      </c>
      <c r="BF34" s="21">
        <v>4280.41</v>
      </c>
      <c r="BG34">
        <v>3</v>
      </c>
      <c r="BH34" s="21">
        <f t="shared" si="3"/>
        <v>9891.68</v>
      </c>
      <c r="BI34" s="96" t="s">
        <v>113</v>
      </c>
      <c r="BJ34" s="97">
        <v>98944</v>
      </c>
      <c r="BK34" s="21">
        <v>13</v>
      </c>
      <c r="BL34" s="97">
        <v>0</v>
      </c>
      <c r="BM34" s="21">
        <v>56.64</v>
      </c>
      <c r="BN34" s="97">
        <v>1</v>
      </c>
      <c r="BO34" s="21">
        <f t="shared" si="4"/>
        <v>69.64</v>
      </c>
      <c r="BP34">
        <f t="shared" si="4"/>
        <v>1</v>
      </c>
      <c r="BQ34" s="21">
        <f t="shared" si="5"/>
        <v>139.28</v>
      </c>
      <c r="BR34" s="96" t="s">
        <v>117</v>
      </c>
      <c r="BS34" s="97">
        <v>98230</v>
      </c>
      <c r="BT34" s="21">
        <v>4881.5</v>
      </c>
      <c r="BU34" s="97">
        <v>1</v>
      </c>
      <c r="BV34" s="21">
        <v>0</v>
      </c>
      <c r="BW34" s="97">
        <v>0</v>
      </c>
      <c r="BX34" s="21">
        <v>0</v>
      </c>
      <c r="BY34" s="97">
        <v>0</v>
      </c>
      <c r="BZ34" s="21">
        <f t="shared" si="6"/>
        <v>4881.5</v>
      </c>
      <c r="CA34" s="96" t="s">
        <v>117</v>
      </c>
      <c r="CB34" s="97">
        <v>98230</v>
      </c>
      <c r="CC34" s="21">
        <v>344.65</v>
      </c>
      <c r="CD34" s="97">
        <v>0</v>
      </c>
      <c r="CE34" s="21">
        <v>4881.5</v>
      </c>
      <c r="CF34" s="97">
        <v>1</v>
      </c>
      <c r="CG34" s="21">
        <v>0</v>
      </c>
      <c r="CH34" s="97">
        <v>0</v>
      </c>
      <c r="CI34" s="21">
        <f t="shared" si="7"/>
        <v>5226.1499999999996</v>
      </c>
      <c r="CJ34" s="21" t="s">
        <v>113</v>
      </c>
      <c r="CK34" s="46">
        <v>98932</v>
      </c>
      <c r="CL34" s="90">
        <v>30.18</v>
      </c>
      <c r="CM34" s="57">
        <v>1</v>
      </c>
      <c r="CN34" s="90">
        <v>0</v>
      </c>
      <c r="CO34" s="57">
        <v>0</v>
      </c>
      <c r="CP34" s="28">
        <f>+'[1]CCBPROD-CNGOR-ARREARS-ECSD-4901'!M33+'[1]CCBPROD-CNGOR-ARREARS-ECSD-4901'!O33</f>
        <v>0</v>
      </c>
      <c r="CQ34">
        <f>+'[1]CCBPROD-CNGOR-ARREARS-ECSD-4901'!N33+'[1]CCBPROD-CNGOR-ARREARS-ECSD-4901'!P33</f>
        <v>0</v>
      </c>
      <c r="CR34" s="21">
        <f t="shared" si="8"/>
        <v>30.18</v>
      </c>
      <c r="CS34" s="46" t="s">
        <v>113</v>
      </c>
      <c r="CT34" s="46">
        <v>98951</v>
      </c>
      <c r="CU34" s="109">
        <v>4180.05</v>
      </c>
      <c r="CV34" s="46">
        <v>7</v>
      </c>
      <c r="CW34" s="109">
        <v>0</v>
      </c>
      <c r="CX34" s="46">
        <v>0</v>
      </c>
      <c r="CY34" s="21">
        <v>0</v>
      </c>
      <c r="CZ34">
        <v>0</v>
      </c>
      <c r="DA34" s="21">
        <f t="shared" si="9"/>
        <v>4180.05</v>
      </c>
      <c r="DB34" s="46" t="s">
        <v>113</v>
      </c>
      <c r="DC34" s="46">
        <v>98948</v>
      </c>
      <c r="DD34" s="118">
        <v>17727.2</v>
      </c>
      <c r="DE34" s="119">
        <v>3</v>
      </c>
      <c r="DF34" s="118">
        <v>0</v>
      </c>
      <c r="DG34" s="119">
        <v>0</v>
      </c>
      <c r="DH34" s="120">
        <v>0</v>
      </c>
      <c r="DI34" s="121">
        <v>0</v>
      </c>
      <c r="DJ34" s="21">
        <f t="shared" si="10"/>
        <v>17727.2</v>
      </c>
      <c r="DL34">
        <v>98801</v>
      </c>
      <c r="DM34" t="s">
        <v>120</v>
      </c>
      <c r="DN34" s="21">
        <v>139.03</v>
      </c>
      <c r="DO34">
        <v>0</v>
      </c>
      <c r="DP34" s="21">
        <v>20.73</v>
      </c>
      <c r="DQ34">
        <v>1</v>
      </c>
      <c r="DR34" s="21">
        <v>0</v>
      </c>
      <c r="DS34">
        <v>0</v>
      </c>
      <c r="DT34" s="28">
        <f t="shared" si="11"/>
        <v>159.76</v>
      </c>
      <c r="DU34" s="20">
        <v>98901</v>
      </c>
      <c r="DV34" t="s">
        <v>120</v>
      </c>
      <c r="DW34" s="21">
        <v>1303.02</v>
      </c>
      <c r="DX34">
        <v>6</v>
      </c>
      <c r="DY34" s="21">
        <v>562.67999999999995</v>
      </c>
      <c r="DZ34">
        <v>6</v>
      </c>
      <c r="EA34" s="21">
        <v>144.16</v>
      </c>
      <c r="EB34">
        <v>1</v>
      </c>
      <c r="EC34" s="28">
        <f t="shared" si="12"/>
        <v>2009.86</v>
      </c>
      <c r="ED34" s="20">
        <v>98901</v>
      </c>
      <c r="EE34" t="s">
        <v>120</v>
      </c>
      <c r="EF34" s="21">
        <v>1128.3599999999999</v>
      </c>
      <c r="EG34">
        <v>12</v>
      </c>
      <c r="EH34" s="21">
        <v>944.33</v>
      </c>
      <c r="EI34">
        <v>2</v>
      </c>
      <c r="EJ34" s="21">
        <v>435.87</v>
      </c>
      <c r="EK34">
        <v>6</v>
      </c>
      <c r="EL34" s="21">
        <f t="shared" si="13"/>
        <v>2508.56</v>
      </c>
      <c r="EM34" s="20">
        <v>98584</v>
      </c>
      <c r="EN34" t="s">
        <v>120</v>
      </c>
      <c r="EO34" s="21">
        <v>4.67</v>
      </c>
      <c r="EP34">
        <v>1</v>
      </c>
      <c r="EQ34" s="21">
        <v>0</v>
      </c>
      <c r="ER34">
        <v>0</v>
      </c>
      <c r="ES34" s="21">
        <v>0</v>
      </c>
      <c r="ET34">
        <v>0</v>
      </c>
      <c r="EU34" s="21">
        <f t="shared" si="14"/>
        <v>4.67</v>
      </c>
      <c r="EV34" s="100">
        <v>98550</v>
      </c>
      <c r="EW34" s="21" t="s">
        <v>120</v>
      </c>
      <c r="EX34" s="21">
        <v>295.44</v>
      </c>
      <c r="EY34" s="97">
        <v>1</v>
      </c>
      <c r="EZ34" s="21">
        <v>411.11</v>
      </c>
      <c r="FA34" s="97">
        <v>4</v>
      </c>
      <c r="FB34" s="21">
        <v>438.41</v>
      </c>
      <c r="FC34" s="97">
        <v>3</v>
      </c>
      <c r="FD34" s="21">
        <f t="shared" si="15"/>
        <v>1144.96</v>
      </c>
      <c r="FE34" s="100">
        <v>98902</v>
      </c>
      <c r="FF34" s="91" t="s">
        <v>120</v>
      </c>
      <c r="FG34" s="91">
        <v>409.73</v>
      </c>
      <c r="FH34" s="101">
        <v>7</v>
      </c>
      <c r="FI34" s="91">
        <v>783.76</v>
      </c>
      <c r="FJ34" s="101">
        <v>14</v>
      </c>
      <c r="FK34" s="91">
        <v>3741.67</v>
      </c>
      <c r="FL34" s="97">
        <v>19</v>
      </c>
      <c r="FM34" s="21">
        <f t="shared" si="16"/>
        <v>4935.16</v>
      </c>
      <c r="FN34" s="100">
        <v>98903</v>
      </c>
      <c r="FO34" s="21" t="s">
        <v>120</v>
      </c>
      <c r="FP34" s="21">
        <v>44.16</v>
      </c>
      <c r="FQ34" s="97">
        <v>6</v>
      </c>
      <c r="FR34" s="21">
        <v>5.3</v>
      </c>
      <c r="FS34" s="97">
        <v>0</v>
      </c>
      <c r="FT34" s="21">
        <v>18.170000000000002</v>
      </c>
      <c r="FU34" s="97">
        <v>1</v>
      </c>
      <c r="FV34" s="21">
        <f t="shared" si="17"/>
        <v>67.63</v>
      </c>
      <c r="FW34" s="46">
        <v>98902</v>
      </c>
      <c r="FX34" s="21" t="s">
        <v>120</v>
      </c>
      <c r="FY34" s="109">
        <v>473.87</v>
      </c>
      <c r="FZ34" s="46">
        <v>14</v>
      </c>
      <c r="GA34" s="109">
        <v>220.08</v>
      </c>
      <c r="GB34" s="46">
        <v>6</v>
      </c>
      <c r="GC34" s="109">
        <v>2107.66</v>
      </c>
      <c r="GD34" s="46">
        <v>12</v>
      </c>
      <c r="GE34" s="21">
        <f t="shared" si="18"/>
        <v>2801.6099999999997</v>
      </c>
      <c r="GF34" s="80">
        <v>98908</v>
      </c>
      <c r="GG34" s="46" t="s">
        <v>120</v>
      </c>
      <c r="GH34" s="109">
        <v>70.34</v>
      </c>
      <c r="GI34" s="46">
        <v>1</v>
      </c>
      <c r="GJ34" s="109">
        <v>43.36</v>
      </c>
      <c r="GK34" s="46">
        <v>0</v>
      </c>
      <c r="GL34" s="109">
        <v>679.76</v>
      </c>
      <c r="GM34" s="46">
        <v>2</v>
      </c>
      <c r="GN34" s="21">
        <f t="shared" si="19"/>
        <v>793.46</v>
      </c>
      <c r="GO34" s="46">
        <v>98902</v>
      </c>
      <c r="GP34" s="46" t="s">
        <v>120</v>
      </c>
      <c r="GQ34" s="124">
        <v>3620.9</v>
      </c>
      <c r="GR34" s="123">
        <v>25</v>
      </c>
      <c r="GS34" s="124">
        <v>279.49</v>
      </c>
      <c r="GT34" s="123">
        <v>3</v>
      </c>
      <c r="GU34" s="124">
        <v>1122.6199999999999</v>
      </c>
      <c r="GV34" s="123">
        <v>8</v>
      </c>
      <c r="GW34" s="21">
        <f t="shared" si="20"/>
        <v>5023.01</v>
      </c>
      <c r="HY34" s="48" t="s">
        <v>140</v>
      </c>
      <c r="IA34">
        <v>1</v>
      </c>
      <c r="IC34">
        <v>1</v>
      </c>
      <c r="IF34">
        <v>1</v>
      </c>
      <c r="IG34">
        <v>1</v>
      </c>
      <c r="II34">
        <v>2</v>
      </c>
      <c r="IJ34">
        <v>1</v>
      </c>
      <c r="IK34">
        <v>3</v>
      </c>
      <c r="IM34" t="s">
        <v>140</v>
      </c>
      <c r="IN34" s="103"/>
      <c r="IO34" s="103">
        <v>221.22</v>
      </c>
      <c r="IP34" s="103"/>
      <c r="IQ34" s="103">
        <v>399.02</v>
      </c>
      <c r="IR34" s="103"/>
      <c r="IS34" s="103"/>
      <c r="IT34" s="103">
        <v>713.75</v>
      </c>
      <c r="IU34" s="103">
        <v>367.4</v>
      </c>
      <c r="IV34" s="103"/>
      <c r="IW34" s="103">
        <v>791.81</v>
      </c>
      <c r="IX34" s="103">
        <v>27.56</v>
      </c>
      <c r="IY34" s="103">
        <v>2180.86</v>
      </c>
    </row>
    <row r="35" spans="1:259" ht="16" x14ac:dyDescent="0.2">
      <c r="A35" t="s">
        <v>145</v>
      </c>
      <c r="B35" t="s">
        <v>113</v>
      </c>
      <c r="C35">
        <v>6</v>
      </c>
      <c r="D35" s="83">
        <v>5</v>
      </c>
      <c r="E35">
        <v>29908.92</v>
      </c>
      <c r="F35">
        <v>234.38</v>
      </c>
      <c r="G35">
        <v>0</v>
      </c>
      <c r="H35">
        <v>30143.3</v>
      </c>
      <c r="I35">
        <v>7412.54</v>
      </c>
      <c r="J35">
        <v>117.71</v>
      </c>
      <c r="K35">
        <v>0</v>
      </c>
      <c r="L35">
        <v>7530.25</v>
      </c>
      <c r="M35" s="30" t="s">
        <v>147</v>
      </c>
      <c r="N35" t="s">
        <v>120</v>
      </c>
      <c r="S35">
        <v>177.23</v>
      </c>
      <c r="T35">
        <v>0</v>
      </c>
      <c r="U35">
        <v>0</v>
      </c>
      <c r="V35">
        <v>177.23</v>
      </c>
      <c r="W35" s="86"/>
      <c r="Y35" t="s">
        <v>117</v>
      </c>
      <c r="Z35">
        <v>98273</v>
      </c>
      <c r="AA35" s="21">
        <v>8401.93</v>
      </c>
      <c r="AB35">
        <v>1</v>
      </c>
      <c r="AC35" s="21">
        <v>0</v>
      </c>
      <c r="AD35">
        <v>0</v>
      </c>
      <c r="AE35" s="21">
        <v>0</v>
      </c>
      <c r="AF35">
        <v>0</v>
      </c>
      <c r="AG35" s="21">
        <f t="shared" si="0"/>
        <v>8401.93</v>
      </c>
      <c r="AH35" s="20" t="s">
        <v>113</v>
      </c>
      <c r="AI35">
        <v>99336</v>
      </c>
      <c r="AJ35" s="21">
        <v>3932.59</v>
      </c>
      <c r="AK35">
        <v>1</v>
      </c>
      <c r="AL35" s="21">
        <v>0</v>
      </c>
      <c r="AM35">
        <v>0</v>
      </c>
      <c r="AN35" s="21">
        <v>0</v>
      </c>
      <c r="AO35">
        <v>0</v>
      </c>
      <c r="AP35" s="28">
        <f t="shared" si="1"/>
        <v>3932.59</v>
      </c>
      <c r="AQ35" s="20" t="s">
        <v>117</v>
      </c>
      <c r="AR35">
        <v>98632</v>
      </c>
      <c r="AS35" s="90">
        <v>978.63</v>
      </c>
      <c r="AT35" s="57">
        <v>0</v>
      </c>
      <c r="AU35" s="90">
        <v>1171.92</v>
      </c>
      <c r="AV35" s="57">
        <v>1</v>
      </c>
      <c r="AW35" s="21">
        <v>0</v>
      </c>
      <c r="AX35">
        <v>0</v>
      </c>
      <c r="AY35" s="21">
        <f t="shared" si="2"/>
        <v>2150.5500000000002</v>
      </c>
      <c r="AZ35" s="20" t="s">
        <v>117</v>
      </c>
      <c r="BA35">
        <v>98248</v>
      </c>
      <c r="BB35" s="91">
        <v>2440.39</v>
      </c>
      <c r="BC35">
        <v>0</v>
      </c>
      <c r="BD35" s="21">
        <v>2365.9499999999998</v>
      </c>
      <c r="BE35">
        <v>0</v>
      </c>
      <c r="BF35" s="21">
        <v>24755.85</v>
      </c>
      <c r="BG35">
        <v>1</v>
      </c>
      <c r="BH35" s="21">
        <f t="shared" si="3"/>
        <v>29562.19</v>
      </c>
      <c r="BI35" s="96" t="s">
        <v>113</v>
      </c>
      <c r="BJ35" s="97">
        <v>98948</v>
      </c>
      <c r="BK35" s="21">
        <v>5644.18</v>
      </c>
      <c r="BL35" s="97">
        <v>7</v>
      </c>
      <c r="BM35" s="21">
        <v>0</v>
      </c>
      <c r="BN35" s="97">
        <v>0</v>
      </c>
      <c r="BO35" s="21">
        <f t="shared" si="4"/>
        <v>5644.18</v>
      </c>
      <c r="BP35">
        <f t="shared" si="4"/>
        <v>7</v>
      </c>
      <c r="BQ35" s="21">
        <f t="shared" si="5"/>
        <v>11288.36</v>
      </c>
      <c r="BR35" s="96" t="s">
        <v>117</v>
      </c>
      <c r="BS35" s="97">
        <v>98233</v>
      </c>
      <c r="BT35" s="21">
        <v>1550.98</v>
      </c>
      <c r="BU35" s="97">
        <v>6</v>
      </c>
      <c r="BV35" s="21">
        <v>207.91</v>
      </c>
      <c r="BW35" s="97">
        <v>1</v>
      </c>
      <c r="BX35" s="21">
        <v>194.45000000000002</v>
      </c>
      <c r="BY35" s="97">
        <v>1</v>
      </c>
      <c r="BZ35" s="21">
        <f t="shared" si="6"/>
        <v>1953.3400000000001</v>
      </c>
      <c r="CA35" s="96" t="s">
        <v>117</v>
      </c>
      <c r="CB35" s="97">
        <v>98233</v>
      </c>
      <c r="CC35" s="21">
        <v>4494.0200000000004</v>
      </c>
      <c r="CD35" s="97">
        <v>1</v>
      </c>
      <c r="CE35" s="21">
        <v>990.49</v>
      </c>
      <c r="CF35" s="97">
        <v>0</v>
      </c>
      <c r="CG35" s="21">
        <v>402.36</v>
      </c>
      <c r="CH35" s="97">
        <v>2</v>
      </c>
      <c r="CI35" s="21">
        <f t="shared" si="7"/>
        <v>5886.87</v>
      </c>
      <c r="CJ35" s="21" t="s">
        <v>113</v>
      </c>
      <c r="CK35" s="46">
        <v>98942</v>
      </c>
      <c r="CL35" s="90">
        <v>13.78</v>
      </c>
      <c r="CM35" s="57">
        <v>0</v>
      </c>
      <c r="CN35" s="90">
        <v>13.78</v>
      </c>
      <c r="CO35" s="57">
        <v>1</v>
      </c>
      <c r="CP35" s="28">
        <f>+'[1]CCBPROD-CNGOR-ARREARS-ECSD-4901'!M34+'[1]CCBPROD-CNGOR-ARREARS-ECSD-4901'!O34</f>
        <v>0</v>
      </c>
      <c r="CQ35">
        <f>+'[1]CCBPROD-CNGOR-ARREARS-ECSD-4901'!N34+'[1]CCBPROD-CNGOR-ARREARS-ECSD-4901'!P34</f>
        <v>0</v>
      </c>
      <c r="CR35" s="21">
        <f t="shared" si="8"/>
        <v>27.56</v>
      </c>
      <c r="CS35" s="46" t="s">
        <v>113</v>
      </c>
      <c r="CT35" s="46">
        <v>98953</v>
      </c>
      <c r="CU35" s="109">
        <v>532.29999999999995</v>
      </c>
      <c r="CV35" s="46">
        <v>5</v>
      </c>
      <c r="CW35" s="109">
        <v>14.36</v>
      </c>
      <c r="CX35" s="46">
        <v>0</v>
      </c>
      <c r="CY35" s="21">
        <v>33.620000000000005</v>
      </c>
      <c r="CZ35">
        <v>1</v>
      </c>
      <c r="DA35" s="21">
        <f t="shared" si="9"/>
        <v>580.28</v>
      </c>
      <c r="DB35" s="46" t="s">
        <v>113</v>
      </c>
      <c r="DC35" s="46">
        <v>98951</v>
      </c>
      <c r="DD35" s="118">
        <v>445.67</v>
      </c>
      <c r="DE35" s="119">
        <v>2</v>
      </c>
      <c r="DF35" s="118">
        <v>0</v>
      </c>
      <c r="DG35" s="119">
        <v>0</v>
      </c>
      <c r="DH35" s="120">
        <v>0</v>
      </c>
      <c r="DI35" s="121">
        <v>0</v>
      </c>
      <c r="DJ35" s="21">
        <f t="shared" si="10"/>
        <v>445.67</v>
      </c>
      <c r="DL35">
        <v>98837</v>
      </c>
      <c r="DM35" t="s">
        <v>120</v>
      </c>
      <c r="DN35" s="21">
        <v>331.34</v>
      </c>
      <c r="DO35">
        <v>2</v>
      </c>
      <c r="DP35" s="21">
        <v>0</v>
      </c>
      <c r="DQ35">
        <v>0</v>
      </c>
      <c r="DR35" s="21">
        <v>0</v>
      </c>
      <c r="DS35">
        <v>0</v>
      </c>
      <c r="DT35" s="28">
        <f t="shared" si="11"/>
        <v>331.34</v>
      </c>
      <c r="DU35" s="20">
        <v>98902</v>
      </c>
      <c r="DV35" t="s">
        <v>120</v>
      </c>
      <c r="DW35" s="21">
        <v>4784.7</v>
      </c>
      <c r="DX35">
        <v>38</v>
      </c>
      <c r="DY35" s="21">
        <v>995.06</v>
      </c>
      <c r="DZ35">
        <v>8</v>
      </c>
      <c r="EA35" s="21">
        <v>436.47</v>
      </c>
      <c r="EB35">
        <v>3</v>
      </c>
      <c r="EC35" s="28">
        <f t="shared" si="12"/>
        <v>6216.2300000000005</v>
      </c>
      <c r="ED35" s="20">
        <v>98902</v>
      </c>
      <c r="EE35" t="s">
        <v>120</v>
      </c>
      <c r="EF35" s="21">
        <v>2734.05</v>
      </c>
      <c r="EG35">
        <v>23</v>
      </c>
      <c r="EH35" s="21">
        <v>1881.3</v>
      </c>
      <c r="EI35">
        <v>14</v>
      </c>
      <c r="EJ35" s="21">
        <v>1613.65</v>
      </c>
      <c r="EK35">
        <v>10</v>
      </c>
      <c r="EL35" s="21">
        <f t="shared" si="13"/>
        <v>6229</v>
      </c>
      <c r="EM35" s="20">
        <v>98801</v>
      </c>
      <c r="EN35" t="s">
        <v>120</v>
      </c>
      <c r="EO35" s="21">
        <v>86.71</v>
      </c>
      <c r="EP35">
        <v>0</v>
      </c>
      <c r="EQ35" s="21">
        <v>93.05</v>
      </c>
      <c r="ER35">
        <v>1</v>
      </c>
      <c r="ES35" s="21">
        <v>25.37</v>
      </c>
      <c r="ET35">
        <v>1</v>
      </c>
      <c r="EU35" s="21">
        <f t="shared" si="14"/>
        <v>205.13</v>
      </c>
      <c r="EV35" s="100">
        <v>98563</v>
      </c>
      <c r="EW35" s="21" t="s">
        <v>120</v>
      </c>
      <c r="EX35" s="21">
        <v>11.73</v>
      </c>
      <c r="EY35" s="97">
        <v>0</v>
      </c>
      <c r="EZ35" s="21">
        <v>11.73</v>
      </c>
      <c r="FA35" s="97">
        <v>0</v>
      </c>
      <c r="FB35" s="21">
        <v>17.13</v>
      </c>
      <c r="FC35" s="97">
        <v>1</v>
      </c>
      <c r="FD35" s="21">
        <f t="shared" si="15"/>
        <v>40.590000000000003</v>
      </c>
      <c r="FE35" s="100">
        <v>98903</v>
      </c>
      <c r="FF35" s="91" t="s">
        <v>120</v>
      </c>
      <c r="FG35" s="91">
        <v>5.3</v>
      </c>
      <c r="FH35" s="101">
        <v>0</v>
      </c>
      <c r="FI35" s="91">
        <v>29.95</v>
      </c>
      <c r="FJ35" s="101">
        <v>1</v>
      </c>
      <c r="FK35" s="91">
        <v>72.12</v>
      </c>
      <c r="FL35" s="97">
        <v>1</v>
      </c>
      <c r="FM35" s="21">
        <f t="shared" si="16"/>
        <v>107.37</v>
      </c>
      <c r="FN35" s="100">
        <v>98908</v>
      </c>
      <c r="FO35" s="21" t="s">
        <v>120</v>
      </c>
      <c r="FP35" s="21">
        <v>79.33</v>
      </c>
      <c r="FQ35" s="97">
        <v>2</v>
      </c>
      <c r="FR35" s="21">
        <v>83.75</v>
      </c>
      <c r="FS35" s="97">
        <v>0</v>
      </c>
      <c r="FT35" s="21">
        <v>801.16</v>
      </c>
      <c r="FU35" s="97">
        <v>3</v>
      </c>
      <c r="FV35" s="21">
        <f t="shared" si="17"/>
        <v>964.24</v>
      </c>
      <c r="FW35" s="46">
        <v>98903</v>
      </c>
      <c r="FX35" s="21" t="s">
        <v>120</v>
      </c>
      <c r="FY35" s="109">
        <v>44.09</v>
      </c>
      <c r="FZ35" s="46">
        <v>1</v>
      </c>
      <c r="GA35" s="109">
        <v>18.36</v>
      </c>
      <c r="GB35" s="46">
        <v>2</v>
      </c>
      <c r="GC35" s="109">
        <v>23.47</v>
      </c>
      <c r="GD35" s="46">
        <v>1</v>
      </c>
      <c r="GE35" s="21">
        <f t="shared" si="18"/>
        <v>85.92</v>
      </c>
      <c r="GF35" s="80">
        <v>98930</v>
      </c>
      <c r="GG35" s="46" t="s">
        <v>120</v>
      </c>
      <c r="GH35" s="109">
        <v>29.49</v>
      </c>
      <c r="GI35" s="46">
        <v>1</v>
      </c>
      <c r="GJ35" s="109">
        <v>0</v>
      </c>
      <c r="GK35" s="46">
        <v>0</v>
      </c>
      <c r="GL35" s="109">
        <v>0</v>
      </c>
      <c r="GM35" s="46">
        <v>0</v>
      </c>
      <c r="GN35" s="21">
        <f t="shared" si="19"/>
        <v>29.49</v>
      </c>
      <c r="GO35" s="46">
        <v>98903</v>
      </c>
      <c r="GP35" s="46" t="s">
        <v>120</v>
      </c>
      <c r="GQ35" s="124">
        <v>101.43</v>
      </c>
      <c r="GR35" s="123">
        <v>1</v>
      </c>
      <c r="GS35" s="124">
        <v>0</v>
      </c>
      <c r="GT35" s="123">
        <v>0</v>
      </c>
      <c r="GU35" s="124">
        <v>0</v>
      </c>
      <c r="GV35" s="123">
        <v>0</v>
      </c>
      <c r="GW35" s="21">
        <f t="shared" si="20"/>
        <v>101.43</v>
      </c>
      <c r="HY35" s="48" t="s">
        <v>141</v>
      </c>
      <c r="HZ35">
        <v>1</v>
      </c>
      <c r="IA35">
        <v>2</v>
      </c>
      <c r="ID35">
        <v>1</v>
      </c>
      <c r="IE35">
        <v>1</v>
      </c>
      <c r="IG35">
        <v>7</v>
      </c>
      <c r="IH35">
        <v>3</v>
      </c>
      <c r="II35">
        <v>3</v>
      </c>
      <c r="IJ35">
        <v>1</v>
      </c>
      <c r="IK35">
        <v>4</v>
      </c>
      <c r="IM35" s="105" t="s">
        <v>141</v>
      </c>
      <c r="IN35" s="104">
        <v>106.17</v>
      </c>
      <c r="IO35" s="104">
        <v>282.83999999999997</v>
      </c>
      <c r="IP35" s="104"/>
      <c r="IQ35" s="104"/>
      <c r="IR35" s="104">
        <v>227.65</v>
      </c>
      <c r="IS35" s="104">
        <v>99.62</v>
      </c>
      <c r="IT35" s="104"/>
      <c r="IU35" s="104">
        <v>8237.56</v>
      </c>
      <c r="IV35" s="104">
        <v>586.74</v>
      </c>
      <c r="IW35" s="104">
        <v>586.74</v>
      </c>
      <c r="IX35" s="104">
        <v>761.85</v>
      </c>
      <c r="IY35" s="104">
        <v>1379.13</v>
      </c>
    </row>
    <row r="36" spans="1:259" ht="16" x14ac:dyDescent="0.2">
      <c r="A36" t="s">
        <v>146</v>
      </c>
      <c r="B36" t="s">
        <v>113</v>
      </c>
      <c r="C36">
        <v>3</v>
      </c>
      <c r="D36" s="83">
        <v>2</v>
      </c>
      <c r="E36">
        <v>1979.66</v>
      </c>
      <c r="F36">
        <v>0</v>
      </c>
      <c r="G36">
        <v>0</v>
      </c>
      <c r="H36">
        <v>1979.66</v>
      </c>
      <c r="I36">
        <v>15.87</v>
      </c>
      <c r="J36">
        <v>0</v>
      </c>
      <c r="K36">
        <v>0</v>
      </c>
      <c r="L36">
        <v>15.87</v>
      </c>
      <c r="M36" s="30" t="s">
        <v>148</v>
      </c>
      <c r="N36" t="s">
        <v>120</v>
      </c>
      <c r="O36">
        <v>77.760000000000005</v>
      </c>
      <c r="P36">
        <v>0</v>
      </c>
      <c r="Q36">
        <v>0</v>
      </c>
      <c r="R36">
        <v>202.96</v>
      </c>
      <c r="S36">
        <v>98.69</v>
      </c>
      <c r="T36">
        <v>0</v>
      </c>
      <c r="U36">
        <v>0</v>
      </c>
      <c r="V36">
        <v>315.64999999999998</v>
      </c>
      <c r="W36" s="86"/>
      <c r="Y36" t="s">
        <v>117</v>
      </c>
      <c r="Z36">
        <v>98295</v>
      </c>
      <c r="AA36" s="21">
        <v>33.65</v>
      </c>
      <c r="AB36">
        <v>1</v>
      </c>
      <c r="AC36" s="21">
        <v>0</v>
      </c>
      <c r="AD36">
        <v>0</v>
      </c>
      <c r="AE36" s="21">
        <v>0</v>
      </c>
      <c r="AF36">
        <v>0</v>
      </c>
      <c r="AG36" s="21">
        <f t="shared" si="0"/>
        <v>33.65</v>
      </c>
      <c r="AH36" s="20" t="s">
        <v>113</v>
      </c>
      <c r="AI36">
        <v>99344</v>
      </c>
      <c r="AJ36" s="21">
        <v>528.76</v>
      </c>
      <c r="AK36">
        <v>1</v>
      </c>
      <c r="AL36" s="21">
        <v>0</v>
      </c>
      <c r="AM36">
        <v>0</v>
      </c>
      <c r="AN36" s="21">
        <v>0</v>
      </c>
      <c r="AO36">
        <v>0</v>
      </c>
      <c r="AP36" s="28">
        <f t="shared" si="1"/>
        <v>528.76</v>
      </c>
      <c r="AQ36" s="20" t="s">
        <v>117</v>
      </c>
      <c r="AR36">
        <v>98801</v>
      </c>
      <c r="AS36" s="90">
        <v>1178.58</v>
      </c>
      <c r="AT36" s="57">
        <v>0</v>
      </c>
      <c r="AU36" s="90">
        <v>65.53</v>
      </c>
      <c r="AV36" s="57">
        <v>0</v>
      </c>
      <c r="AW36" s="21">
        <v>192.72</v>
      </c>
      <c r="AX36">
        <v>1</v>
      </c>
      <c r="AY36" s="21">
        <f t="shared" si="2"/>
        <v>1436.83</v>
      </c>
      <c r="AZ36" s="20" t="s">
        <v>117</v>
      </c>
      <c r="BA36">
        <v>98295</v>
      </c>
      <c r="BB36" s="91">
        <v>63.49</v>
      </c>
      <c r="BC36">
        <v>0</v>
      </c>
      <c r="BD36" s="21">
        <v>39.01</v>
      </c>
      <c r="BE36">
        <v>1</v>
      </c>
      <c r="BF36" s="21">
        <v>0</v>
      </c>
      <c r="BG36">
        <v>0</v>
      </c>
      <c r="BH36" s="21">
        <f t="shared" si="3"/>
        <v>102.5</v>
      </c>
      <c r="BI36" s="96" t="s">
        <v>113</v>
      </c>
      <c r="BJ36" s="97">
        <v>98951</v>
      </c>
      <c r="BK36" s="21">
        <v>126.77</v>
      </c>
      <c r="BL36" s="97">
        <v>1</v>
      </c>
      <c r="BM36" s="21">
        <v>0</v>
      </c>
      <c r="BN36" s="97">
        <v>0</v>
      </c>
      <c r="BO36" s="21">
        <f t="shared" si="4"/>
        <v>126.77</v>
      </c>
      <c r="BP36">
        <f t="shared" si="4"/>
        <v>1</v>
      </c>
      <c r="BQ36" s="21">
        <f t="shared" si="5"/>
        <v>253.54</v>
      </c>
      <c r="BR36" s="96" t="s">
        <v>117</v>
      </c>
      <c r="BS36" s="97">
        <v>98248</v>
      </c>
      <c r="BT36" s="21">
        <v>2040.49</v>
      </c>
      <c r="BU36" s="97">
        <v>0</v>
      </c>
      <c r="BV36" s="21">
        <v>2509.67</v>
      </c>
      <c r="BW36" s="97">
        <v>1</v>
      </c>
      <c r="BX36" s="21">
        <v>26562.19</v>
      </c>
      <c r="BY36" s="97">
        <v>1</v>
      </c>
      <c r="BZ36" s="21">
        <f t="shared" si="6"/>
        <v>31112.35</v>
      </c>
      <c r="CA36" s="96" t="s">
        <v>117</v>
      </c>
      <c r="CB36" s="97">
        <v>98248</v>
      </c>
      <c r="CC36" s="21">
        <v>1853.11</v>
      </c>
      <c r="CD36" s="97">
        <v>1</v>
      </c>
      <c r="CE36" s="21">
        <v>1771.26</v>
      </c>
      <c r="CF36" s="97">
        <v>0</v>
      </c>
      <c r="CG36" s="21">
        <v>25896.43</v>
      </c>
      <c r="CH36" s="97">
        <v>1</v>
      </c>
      <c r="CI36" s="21">
        <f t="shared" si="7"/>
        <v>29520.799999999999</v>
      </c>
      <c r="CJ36" s="21" t="s">
        <v>113</v>
      </c>
      <c r="CK36" s="46">
        <v>98944</v>
      </c>
      <c r="CL36" s="90">
        <v>13</v>
      </c>
      <c r="CM36" s="57">
        <v>0</v>
      </c>
      <c r="CN36" s="90">
        <v>13</v>
      </c>
      <c r="CO36" s="57">
        <v>1</v>
      </c>
      <c r="CP36" s="28">
        <f>+'[1]CCBPROD-CNGOR-ARREARS-ECSD-4901'!M35+'[1]CCBPROD-CNGOR-ARREARS-ECSD-4901'!O35</f>
        <v>0</v>
      </c>
      <c r="CQ36">
        <f>+'[1]CCBPROD-CNGOR-ARREARS-ECSD-4901'!N35+'[1]CCBPROD-CNGOR-ARREARS-ECSD-4901'!P35</f>
        <v>0</v>
      </c>
      <c r="CR36" s="21">
        <f t="shared" si="8"/>
        <v>26</v>
      </c>
      <c r="CS36" s="46" t="s">
        <v>113</v>
      </c>
      <c r="CT36" s="46">
        <v>99301</v>
      </c>
      <c r="CU36" s="109">
        <v>106.16</v>
      </c>
      <c r="CV36" s="46">
        <v>2</v>
      </c>
      <c r="CW36" s="109">
        <v>20.82</v>
      </c>
      <c r="CX36" s="46">
        <v>1</v>
      </c>
      <c r="CY36" s="21">
        <v>0</v>
      </c>
      <c r="CZ36">
        <v>0</v>
      </c>
      <c r="DA36" s="21">
        <f t="shared" si="9"/>
        <v>126.97999999999999</v>
      </c>
      <c r="DB36" s="46" t="s">
        <v>113</v>
      </c>
      <c r="DC36" s="46">
        <v>98953</v>
      </c>
      <c r="DD36" s="118">
        <v>1352.1</v>
      </c>
      <c r="DE36" s="119">
        <v>2</v>
      </c>
      <c r="DF36" s="118">
        <v>20.82</v>
      </c>
      <c r="DG36" s="119">
        <v>1</v>
      </c>
      <c r="DH36" s="120">
        <v>0</v>
      </c>
      <c r="DI36" s="121">
        <v>0</v>
      </c>
      <c r="DJ36" s="21">
        <f t="shared" si="10"/>
        <v>1372.9199999999998</v>
      </c>
      <c r="DL36">
        <v>98901</v>
      </c>
      <c r="DM36" t="s">
        <v>120</v>
      </c>
      <c r="DN36" s="21">
        <v>1577.94</v>
      </c>
      <c r="DO36">
        <v>9</v>
      </c>
      <c r="DP36" s="21">
        <v>1127.57</v>
      </c>
      <c r="DQ36">
        <v>7</v>
      </c>
      <c r="DR36" s="21">
        <v>0</v>
      </c>
      <c r="DS36">
        <v>0</v>
      </c>
      <c r="DT36" s="28">
        <f t="shared" si="11"/>
        <v>2705.51</v>
      </c>
      <c r="DU36" s="20">
        <v>98903</v>
      </c>
      <c r="DV36" t="s">
        <v>120</v>
      </c>
      <c r="DW36" s="21">
        <v>132.49</v>
      </c>
      <c r="DX36">
        <v>3</v>
      </c>
      <c r="DY36" s="21">
        <v>0</v>
      </c>
      <c r="DZ36">
        <v>0</v>
      </c>
      <c r="EA36" s="21">
        <v>0</v>
      </c>
      <c r="EB36">
        <v>0</v>
      </c>
      <c r="EC36" s="28">
        <f t="shared" si="12"/>
        <v>132.49</v>
      </c>
      <c r="ED36" s="20">
        <v>98903</v>
      </c>
      <c r="EE36" t="s">
        <v>120</v>
      </c>
      <c r="EF36" s="21">
        <v>94.27</v>
      </c>
      <c r="EG36">
        <v>1</v>
      </c>
      <c r="EH36" s="21">
        <v>6.64</v>
      </c>
      <c r="EI36">
        <v>1</v>
      </c>
      <c r="EJ36" s="21">
        <v>0</v>
      </c>
      <c r="EK36">
        <v>0</v>
      </c>
      <c r="EL36" s="21">
        <f t="shared" si="13"/>
        <v>100.91</v>
      </c>
      <c r="EM36" s="20">
        <v>98901</v>
      </c>
      <c r="EN36" t="s">
        <v>120</v>
      </c>
      <c r="EO36" s="21">
        <v>703.42</v>
      </c>
      <c r="EP36">
        <v>3</v>
      </c>
      <c r="EQ36" s="21">
        <v>726.18</v>
      </c>
      <c r="ER36">
        <v>6</v>
      </c>
      <c r="ES36" s="21">
        <v>903.47</v>
      </c>
      <c r="ET36">
        <v>6</v>
      </c>
      <c r="EU36" s="21">
        <f t="shared" si="14"/>
        <v>2333.0699999999997</v>
      </c>
      <c r="EV36" s="100">
        <v>98584</v>
      </c>
      <c r="EW36" s="21" t="s">
        <v>120</v>
      </c>
      <c r="EX36" s="21">
        <v>48.39</v>
      </c>
      <c r="EY36" s="97">
        <v>1</v>
      </c>
      <c r="EZ36" s="21">
        <v>0</v>
      </c>
      <c r="FA36" s="97">
        <v>0</v>
      </c>
      <c r="FB36" s="21">
        <v>0</v>
      </c>
      <c r="FC36" s="97">
        <v>0</v>
      </c>
      <c r="FD36" s="21">
        <f t="shared" si="15"/>
        <v>48.39</v>
      </c>
      <c r="FE36" s="100">
        <v>98908</v>
      </c>
      <c r="FF36" s="91" t="s">
        <v>120</v>
      </c>
      <c r="FG36" s="91">
        <v>162.82</v>
      </c>
      <c r="FH36" s="101">
        <v>3</v>
      </c>
      <c r="FI36" s="91">
        <v>233.8</v>
      </c>
      <c r="FJ36" s="101">
        <v>1</v>
      </c>
      <c r="FK36" s="91">
        <v>1016.23</v>
      </c>
      <c r="FL36" s="97">
        <v>5</v>
      </c>
      <c r="FM36" s="21">
        <f t="shared" si="16"/>
        <v>1412.85</v>
      </c>
      <c r="FN36" s="100">
        <v>98930</v>
      </c>
      <c r="FO36" s="21" t="s">
        <v>120</v>
      </c>
      <c r="FP36" s="21">
        <v>29.9</v>
      </c>
      <c r="FQ36" s="97">
        <v>1</v>
      </c>
      <c r="FR36" s="21">
        <v>27.83</v>
      </c>
      <c r="FS36" s="97">
        <v>0</v>
      </c>
      <c r="FT36" s="21">
        <v>66.36</v>
      </c>
      <c r="FU36" s="97">
        <v>1</v>
      </c>
      <c r="FV36" s="21">
        <f t="shared" si="17"/>
        <v>124.09</v>
      </c>
      <c r="FW36" s="46">
        <v>98908</v>
      </c>
      <c r="FX36" s="21" t="s">
        <v>120</v>
      </c>
      <c r="FY36" s="109">
        <v>149.6</v>
      </c>
      <c r="FZ36" s="46">
        <v>1</v>
      </c>
      <c r="GA36" s="109">
        <v>73.91</v>
      </c>
      <c r="GB36" s="46">
        <v>1</v>
      </c>
      <c r="GC36" s="109">
        <v>684.91</v>
      </c>
      <c r="GD36" s="46">
        <v>3</v>
      </c>
      <c r="GE36" s="21">
        <f t="shared" si="18"/>
        <v>908.42</v>
      </c>
      <c r="GF36" s="80">
        <v>98932</v>
      </c>
      <c r="GG36" s="46" t="s">
        <v>120</v>
      </c>
      <c r="GH36" s="109">
        <v>36.090000000000003</v>
      </c>
      <c r="GI36" s="46">
        <v>0</v>
      </c>
      <c r="GJ36" s="109">
        <v>15.19</v>
      </c>
      <c r="GK36" s="46">
        <v>0</v>
      </c>
      <c r="GL36" s="109">
        <v>33.97</v>
      </c>
      <c r="GM36" s="46">
        <v>1</v>
      </c>
      <c r="GN36" s="21">
        <f t="shared" si="19"/>
        <v>85.25</v>
      </c>
      <c r="GO36" s="46">
        <v>98908</v>
      </c>
      <c r="GP36" s="46" t="s">
        <v>120</v>
      </c>
      <c r="GQ36" s="124">
        <v>320.64</v>
      </c>
      <c r="GR36" s="123">
        <v>1</v>
      </c>
      <c r="GS36" s="124">
        <v>65.88</v>
      </c>
      <c r="GT36" s="123">
        <v>0</v>
      </c>
      <c r="GU36" s="124">
        <v>723.12</v>
      </c>
      <c r="GV36" s="123">
        <v>2</v>
      </c>
      <c r="GW36" s="21">
        <f t="shared" si="20"/>
        <v>1109.6399999999999</v>
      </c>
      <c r="HY36" s="48" t="s">
        <v>142</v>
      </c>
      <c r="HZ36">
        <v>1</v>
      </c>
      <c r="IB36">
        <v>1</v>
      </c>
      <c r="ID36">
        <v>1</v>
      </c>
      <c r="IE36">
        <v>1</v>
      </c>
      <c r="IF36">
        <v>2</v>
      </c>
      <c r="IG36">
        <v>3</v>
      </c>
      <c r="II36">
        <v>1</v>
      </c>
      <c r="IK36">
        <v>2</v>
      </c>
      <c r="IM36" t="s">
        <v>142</v>
      </c>
      <c r="IN36" s="103">
        <v>26.5</v>
      </c>
      <c r="IO36" s="103"/>
      <c r="IP36" s="103">
        <v>124.65</v>
      </c>
      <c r="IQ36" s="103"/>
      <c r="IR36" s="103">
        <v>528.87</v>
      </c>
      <c r="IS36" s="103">
        <v>502.88</v>
      </c>
      <c r="IT36" s="103">
        <v>311.24</v>
      </c>
      <c r="IU36" s="103">
        <v>1248.9100000000001</v>
      </c>
      <c r="IV36" s="103"/>
      <c r="IW36" s="103">
        <v>454.06</v>
      </c>
      <c r="IX36" s="103"/>
      <c r="IY36" s="103">
        <v>2975.46</v>
      </c>
    </row>
    <row r="37" spans="1:259" ht="16" x14ac:dyDescent="0.2">
      <c r="A37" t="s">
        <v>147</v>
      </c>
      <c r="B37" t="s">
        <v>113</v>
      </c>
      <c r="C37">
        <v>9</v>
      </c>
      <c r="D37" s="83">
        <v>4</v>
      </c>
      <c r="E37">
        <v>20338.14</v>
      </c>
      <c r="F37">
        <v>0</v>
      </c>
      <c r="G37">
        <v>0</v>
      </c>
      <c r="H37">
        <v>20338.14</v>
      </c>
      <c r="I37">
        <v>767.36</v>
      </c>
      <c r="J37">
        <v>0</v>
      </c>
      <c r="K37">
        <v>0</v>
      </c>
      <c r="L37">
        <v>767.36</v>
      </c>
      <c r="M37" s="30" t="s">
        <v>149</v>
      </c>
      <c r="N37" t="s">
        <v>120</v>
      </c>
      <c r="S37">
        <v>171.93</v>
      </c>
      <c r="T37">
        <v>0</v>
      </c>
      <c r="U37">
        <v>0</v>
      </c>
      <c r="V37">
        <v>310.32</v>
      </c>
      <c r="W37" s="86"/>
      <c r="Y37" t="s">
        <v>117</v>
      </c>
      <c r="Z37">
        <v>98312</v>
      </c>
      <c r="AA37" s="21">
        <v>9960.34</v>
      </c>
      <c r="AB37">
        <v>1</v>
      </c>
      <c r="AC37" s="21">
        <v>0</v>
      </c>
      <c r="AD37">
        <v>0</v>
      </c>
      <c r="AE37" s="21">
        <v>0</v>
      </c>
      <c r="AF37">
        <v>0</v>
      </c>
      <c r="AG37" s="21">
        <f t="shared" si="0"/>
        <v>9960.34</v>
      </c>
      <c r="AH37" s="20" t="s">
        <v>113</v>
      </c>
      <c r="AI37">
        <v>99350</v>
      </c>
      <c r="AJ37" s="21">
        <v>1335.4</v>
      </c>
      <c r="AK37">
        <v>1</v>
      </c>
      <c r="AL37" s="21">
        <v>1210.46</v>
      </c>
      <c r="AM37">
        <v>2</v>
      </c>
      <c r="AN37" s="21">
        <v>0</v>
      </c>
      <c r="AO37">
        <v>0</v>
      </c>
      <c r="AP37" s="28">
        <f t="shared" si="1"/>
        <v>2545.86</v>
      </c>
      <c r="AQ37" s="20" t="s">
        <v>117</v>
      </c>
      <c r="AR37">
        <v>98837</v>
      </c>
      <c r="AS37" s="90">
        <v>0</v>
      </c>
      <c r="AT37" s="57">
        <v>0</v>
      </c>
      <c r="AU37" s="90">
        <v>0</v>
      </c>
      <c r="AV37" s="57">
        <v>0</v>
      </c>
      <c r="AW37" s="21">
        <v>491.56</v>
      </c>
      <c r="AX37">
        <v>1</v>
      </c>
      <c r="AY37" s="21">
        <f t="shared" si="2"/>
        <v>491.56</v>
      </c>
      <c r="AZ37" s="20" t="s">
        <v>117</v>
      </c>
      <c r="BA37">
        <v>98625</v>
      </c>
      <c r="BB37" s="91">
        <v>139.12</v>
      </c>
      <c r="BC37">
        <v>1</v>
      </c>
      <c r="BD37" s="21">
        <v>0</v>
      </c>
      <c r="BE37">
        <v>0</v>
      </c>
      <c r="BF37" s="21">
        <v>0</v>
      </c>
      <c r="BG37">
        <v>0</v>
      </c>
      <c r="BH37" s="21">
        <f t="shared" si="3"/>
        <v>139.12</v>
      </c>
      <c r="BI37" s="96" t="s">
        <v>113</v>
      </c>
      <c r="BJ37" s="97">
        <v>98953</v>
      </c>
      <c r="BK37" s="21">
        <v>106.41</v>
      </c>
      <c r="BL37" s="97">
        <v>4</v>
      </c>
      <c r="BM37" s="21">
        <v>0</v>
      </c>
      <c r="BN37" s="97">
        <v>0</v>
      </c>
      <c r="BO37" s="21">
        <f t="shared" si="4"/>
        <v>106.41</v>
      </c>
      <c r="BP37">
        <f t="shared" si="4"/>
        <v>4</v>
      </c>
      <c r="BQ37" s="21">
        <f t="shared" si="5"/>
        <v>212.82</v>
      </c>
      <c r="BR37" s="96" t="s">
        <v>117</v>
      </c>
      <c r="BS37" s="97">
        <v>98632</v>
      </c>
      <c r="BT37" s="21">
        <v>595.65</v>
      </c>
      <c r="BU37" s="97">
        <v>1</v>
      </c>
      <c r="BV37" s="21">
        <v>0</v>
      </c>
      <c r="BW37" s="97">
        <v>0</v>
      </c>
      <c r="BX37" s="21">
        <v>0</v>
      </c>
      <c r="BY37" s="97">
        <v>0</v>
      </c>
      <c r="BZ37" s="21">
        <f t="shared" si="6"/>
        <v>595.65</v>
      </c>
      <c r="CA37" s="96" t="s">
        <v>117</v>
      </c>
      <c r="CB37" s="97">
        <v>98264</v>
      </c>
      <c r="CC37" s="21">
        <v>520.04999999999995</v>
      </c>
      <c r="CD37" s="97">
        <v>1</v>
      </c>
      <c r="CE37" s="21">
        <v>0</v>
      </c>
      <c r="CF37" s="97">
        <v>0</v>
      </c>
      <c r="CG37" s="21">
        <v>0</v>
      </c>
      <c r="CH37" s="97">
        <v>0</v>
      </c>
      <c r="CI37" s="21">
        <f t="shared" si="7"/>
        <v>520.04999999999995</v>
      </c>
      <c r="CJ37" s="21" t="s">
        <v>113</v>
      </c>
      <c r="CK37" s="46">
        <v>98948</v>
      </c>
      <c r="CL37" s="90">
        <v>2204.34</v>
      </c>
      <c r="CM37" s="57">
        <v>8</v>
      </c>
      <c r="CN37" s="90">
        <v>0</v>
      </c>
      <c r="CO37" s="57">
        <v>0</v>
      </c>
      <c r="CP37" s="28">
        <f>+'[1]CCBPROD-CNGOR-ARREARS-ECSD-4901'!M36+'[1]CCBPROD-CNGOR-ARREARS-ECSD-4901'!O36</f>
        <v>0</v>
      </c>
      <c r="CQ37">
        <f>+'[1]CCBPROD-CNGOR-ARREARS-ECSD-4901'!N36+'[1]CCBPROD-CNGOR-ARREARS-ECSD-4901'!P36</f>
        <v>0</v>
      </c>
      <c r="CR37" s="21">
        <f t="shared" si="8"/>
        <v>2204.34</v>
      </c>
      <c r="CS37" s="46" t="s">
        <v>113</v>
      </c>
      <c r="CT37" s="46">
        <v>99336</v>
      </c>
      <c r="CU37" s="109">
        <v>2961.37</v>
      </c>
      <c r="CV37" s="46">
        <v>4</v>
      </c>
      <c r="CW37" s="109">
        <v>0</v>
      </c>
      <c r="CX37" s="46">
        <v>0</v>
      </c>
      <c r="CY37" s="21">
        <v>0</v>
      </c>
      <c r="CZ37">
        <v>0</v>
      </c>
      <c r="DA37" s="21">
        <f t="shared" si="9"/>
        <v>2961.37</v>
      </c>
      <c r="DB37" s="46" t="s">
        <v>113</v>
      </c>
      <c r="DC37" s="46">
        <v>99301</v>
      </c>
      <c r="DD37" s="118">
        <v>27284.06</v>
      </c>
      <c r="DE37" s="119">
        <v>5</v>
      </c>
      <c r="DF37" s="118">
        <v>0</v>
      </c>
      <c r="DG37" s="119">
        <v>0</v>
      </c>
      <c r="DH37" s="120">
        <v>0</v>
      </c>
      <c r="DI37" s="121">
        <v>0</v>
      </c>
      <c r="DJ37" s="21">
        <f t="shared" si="10"/>
        <v>27284.06</v>
      </c>
      <c r="DL37">
        <v>98902</v>
      </c>
      <c r="DM37" t="s">
        <v>120</v>
      </c>
      <c r="DN37" s="21">
        <v>1605.03</v>
      </c>
      <c r="DO37">
        <v>13</v>
      </c>
      <c r="DP37" s="21">
        <v>1592.04</v>
      </c>
      <c r="DQ37">
        <v>11</v>
      </c>
      <c r="DR37" s="21">
        <v>160.63999999999999</v>
      </c>
      <c r="DS37">
        <v>2</v>
      </c>
      <c r="DT37" s="28">
        <f t="shared" si="11"/>
        <v>3357.7099999999996</v>
      </c>
      <c r="DU37" s="20">
        <v>98908</v>
      </c>
      <c r="DV37" t="s">
        <v>120</v>
      </c>
      <c r="DW37" s="21">
        <v>976.03</v>
      </c>
      <c r="DX37">
        <v>7</v>
      </c>
      <c r="DY37" s="21">
        <v>641.65</v>
      </c>
      <c r="DZ37">
        <v>2</v>
      </c>
      <c r="EA37" s="21">
        <v>357.54</v>
      </c>
      <c r="EB37">
        <v>3</v>
      </c>
      <c r="EC37" s="28">
        <f t="shared" si="12"/>
        <v>1975.2199999999998</v>
      </c>
      <c r="ED37" s="20">
        <v>98908</v>
      </c>
      <c r="EE37" t="s">
        <v>120</v>
      </c>
      <c r="EF37" s="21">
        <v>696.91</v>
      </c>
      <c r="EG37">
        <v>3</v>
      </c>
      <c r="EH37" s="21">
        <v>658.25</v>
      </c>
      <c r="EI37">
        <v>4</v>
      </c>
      <c r="EJ37" s="21">
        <v>482.06</v>
      </c>
      <c r="EK37">
        <v>4</v>
      </c>
      <c r="EL37" s="21">
        <f t="shared" si="13"/>
        <v>1837.2199999999998</v>
      </c>
      <c r="EM37" s="20">
        <v>98902</v>
      </c>
      <c r="EN37" t="s">
        <v>120</v>
      </c>
      <c r="EO37" s="21">
        <v>1661.22</v>
      </c>
      <c r="EP37">
        <v>12</v>
      </c>
      <c r="EQ37" s="21">
        <v>1623.28</v>
      </c>
      <c r="ER37">
        <v>13</v>
      </c>
      <c r="ES37" s="21">
        <v>2763.82</v>
      </c>
      <c r="ET37">
        <v>14</v>
      </c>
      <c r="EU37" s="21">
        <f t="shared" si="14"/>
        <v>6048.32</v>
      </c>
      <c r="EV37" s="100">
        <v>98626</v>
      </c>
      <c r="EW37" s="21" t="s">
        <v>120</v>
      </c>
      <c r="EX37" s="21">
        <v>93.55</v>
      </c>
      <c r="EY37" s="97">
        <v>1</v>
      </c>
      <c r="EZ37" s="21">
        <v>0</v>
      </c>
      <c r="FA37" s="97">
        <v>0</v>
      </c>
      <c r="FB37" s="21">
        <v>0</v>
      </c>
      <c r="FC37" s="97">
        <v>0</v>
      </c>
      <c r="FD37" s="21">
        <f t="shared" si="15"/>
        <v>93.55</v>
      </c>
      <c r="FE37" s="100">
        <v>98930</v>
      </c>
      <c r="FF37" s="91" t="s">
        <v>120</v>
      </c>
      <c r="FG37" s="91">
        <v>27.83</v>
      </c>
      <c r="FH37" s="101">
        <v>0</v>
      </c>
      <c r="FI37" s="91">
        <v>27.83</v>
      </c>
      <c r="FJ37" s="101">
        <v>0</v>
      </c>
      <c r="FK37" s="91">
        <v>38.53</v>
      </c>
      <c r="FL37" s="97">
        <v>1</v>
      </c>
      <c r="FM37" s="21">
        <f t="shared" si="16"/>
        <v>94.19</v>
      </c>
      <c r="FN37" s="100">
        <v>98932</v>
      </c>
      <c r="FO37" s="21" t="s">
        <v>120</v>
      </c>
      <c r="FP37" s="21">
        <v>33.04</v>
      </c>
      <c r="FQ37" s="97">
        <v>1</v>
      </c>
      <c r="FR37" s="21">
        <v>25.61</v>
      </c>
      <c r="FS37" s="97">
        <v>0</v>
      </c>
      <c r="FT37" s="21">
        <v>137.71</v>
      </c>
      <c r="FU37" s="97">
        <v>2</v>
      </c>
      <c r="FV37" s="21">
        <f t="shared" si="17"/>
        <v>196.36</v>
      </c>
      <c r="FW37" s="46">
        <v>98932</v>
      </c>
      <c r="FX37" s="21" t="s">
        <v>120</v>
      </c>
      <c r="FY37" s="109">
        <v>15.19</v>
      </c>
      <c r="FZ37" s="46">
        <v>0</v>
      </c>
      <c r="GA37" s="109">
        <v>14.95</v>
      </c>
      <c r="GB37" s="46">
        <v>0</v>
      </c>
      <c r="GC37" s="109">
        <v>19.02</v>
      </c>
      <c r="GD37" s="46">
        <v>1</v>
      </c>
      <c r="GE37" s="21">
        <f t="shared" si="18"/>
        <v>49.16</v>
      </c>
      <c r="GF37" s="80">
        <v>98936</v>
      </c>
      <c r="GG37" s="46" t="s">
        <v>120</v>
      </c>
      <c r="GH37" s="109">
        <v>24.34</v>
      </c>
      <c r="GI37" s="46">
        <v>1</v>
      </c>
      <c r="GJ37" s="109">
        <v>0</v>
      </c>
      <c r="GK37" s="46">
        <v>0</v>
      </c>
      <c r="GL37" s="109">
        <v>0</v>
      </c>
      <c r="GM37" s="46">
        <v>0</v>
      </c>
      <c r="GN37" s="21">
        <f t="shared" si="19"/>
        <v>24.34</v>
      </c>
      <c r="GO37" s="46">
        <v>98930</v>
      </c>
      <c r="GP37" s="46" t="s">
        <v>120</v>
      </c>
      <c r="GQ37" s="124">
        <v>157.22999999999999</v>
      </c>
      <c r="GR37" s="123">
        <v>1</v>
      </c>
      <c r="GS37" s="124">
        <v>29.49</v>
      </c>
      <c r="GT37" s="123">
        <v>1</v>
      </c>
      <c r="GU37" s="124">
        <v>0</v>
      </c>
      <c r="GV37" s="123">
        <v>0</v>
      </c>
      <c r="GW37" s="21">
        <f t="shared" si="20"/>
        <v>186.72</v>
      </c>
      <c r="HY37" s="48" t="s">
        <v>44</v>
      </c>
      <c r="IM37" s="105" t="s">
        <v>44</v>
      </c>
      <c r="IN37" s="104"/>
      <c r="IO37" s="104"/>
      <c r="IP37" s="104"/>
      <c r="IQ37" s="104"/>
      <c r="IR37" s="104"/>
      <c r="IS37" s="104"/>
      <c r="IT37" s="104"/>
      <c r="IU37" s="104"/>
      <c r="IV37" s="104"/>
      <c r="IW37" s="104"/>
      <c r="IX37" s="104"/>
      <c r="IY37" s="104"/>
    </row>
    <row r="38" spans="1:259" ht="16" x14ac:dyDescent="0.2">
      <c r="A38" t="s">
        <v>148</v>
      </c>
      <c r="B38" t="s">
        <v>113</v>
      </c>
      <c r="C38">
        <v>3</v>
      </c>
      <c r="D38" s="83">
        <v>8</v>
      </c>
      <c r="E38">
        <v>29389.360000000001</v>
      </c>
      <c r="F38">
        <v>0</v>
      </c>
      <c r="G38">
        <v>0</v>
      </c>
      <c r="H38">
        <v>29389.360000000001</v>
      </c>
      <c r="I38">
        <v>27172</v>
      </c>
      <c r="J38">
        <v>0</v>
      </c>
      <c r="K38">
        <v>0</v>
      </c>
      <c r="L38">
        <v>27172</v>
      </c>
      <c r="M38" s="30" t="s">
        <v>107</v>
      </c>
      <c r="N38" t="s">
        <v>120</v>
      </c>
      <c r="O38">
        <v>76.41</v>
      </c>
      <c r="P38">
        <v>0</v>
      </c>
      <c r="Q38">
        <v>0</v>
      </c>
      <c r="R38">
        <v>329.32</v>
      </c>
      <c r="W38" s="86"/>
      <c r="Y38" t="s">
        <v>117</v>
      </c>
      <c r="Z38">
        <v>98801</v>
      </c>
      <c r="AA38" s="21">
        <v>64.88</v>
      </c>
      <c r="AB38">
        <v>0</v>
      </c>
      <c r="AC38" s="21">
        <v>64.239999999999995</v>
      </c>
      <c r="AD38">
        <v>0</v>
      </c>
      <c r="AE38" s="21">
        <v>63.6</v>
      </c>
      <c r="AF38">
        <v>1</v>
      </c>
      <c r="AG38" s="21">
        <f t="shared" si="0"/>
        <v>192.72</v>
      </c>
      <c r="AH38" s="20" t="s">
        <v>113</v>
      </c>
      <c r="AI38">
        <v>99362</v>
      </c>
      <c r="AJ38" s="21">
        <v>435.84</v>
      </c>
      <c r="AK38">
        <v>2</v>
      </c>
      <c r="AL38" s="21">
        <v>0</v>
      </c>
      <c r="AM38">
        <v>0</v>
      </c>
      <c r="AN38" s="21">
        <v>0</v>
      </c>
      <c r="AO38">
        <v>0</v>
      </c>
      <c r="AP38" s="28">
        <f t="shared" si="1"/>
        <v>435.84</v>
      </c>
      <c r="AQ38" s="20" t="s">
        <v>117</v>
      </c>
      <c r="AR38">
        <v>98848</v>
      </c>
      <c r="AS38" s="90">
        <v>63.27</v>
      </c>
      <c r="AT38" s="57">
        <v>0</v>
      </c>
      <c r="AU38" s="90">
        <v>23.8</v>
      </c>
      <c r="AV38" s="57">
        <v>1</v>
      </c>
      <c r="AW38" s="21">
        <v>0</v>
      </c>
      <c r="AX38">
        <v>0</v>
      </c>
      <c r="AY38" s="21">
        <f t="shared" si="2"/>
        <v>87.070000000000007</v>
      </c>
      <c r="AZ38" s="20" t="s">
        <v>117</v>
      </c>
      <c r="BA38">
        <v>98632</v>
      </c>
      <c r="BB38" s="91">
        <v>851.97</v>
      </c>
      <c r="BC38">
        <v>1</v>
      </c>
      <c r="BD38" s="21">
        <v>0</v>
      </c>
      <c r="BE38">
        <v>0</v>
      </c>
      <c r="BF38" s="21">
        <v>0</v>
      </c>
      <c r="BG38">
        <v>0</v>
      </c>
      <c r="BH38" s="21">
        <f t="shared" si="3"/>
        <v>851.97</v>
      </c>
      <c r="BI38" s="96" t="s">
        <v>113</v>
      </c>
      <c r="BJ38" s="97">
        <v>99301</v>
      </c>
      <c r="BK38" s="21">
        <v>1395.35</v>
      </c>
      <c r="BL38" s="97">
        <v>2</v>
      </c>
      <c r="BM38" s="21">
        <v>0</v>
      </c>
      <c r="BN38" s="97">
        <v>0</v>
      </c>
      <c r="BO38" s="21">
        <f t="shared" si="4"/>
        <v>1395.35</v>
      </c>
      <c r="BP38">
        <f t="shared" si="4"/>
        <v>2</v>
      </c>
      <c r="BQ38" s="21">
        <f t="shared" si="5"/>
        <v>2790.7</v>
      </c>
      <c r="BR38" s="96" t="s">
        <v>117</v>
      </c>
      <c r="BS38" s="97">
        <v>98837</v>
      </c>
      <c r="BT38" s="21">
        <v>0</v>
      </c>
      <c r="BU38" s="97">
        <v>0</v>
      </c>
      <c r="BV38" s="21">
        <v>0</v>
      </c>
      <c r="BW38" s="97">
        <v>0</v>
      </c>
      <c r="BX38" s="21">
        <v>491.56</v>
      </c>
      <c r="BY38" s="97">
        <v>1</v>
      </c>
      <c r="BZ38" s="21">
        <f t="shared" si="6"/>
        <v>491.56</v>
      </c>
      <c r="CA38" s="96" t="s">
        <v>117</v>
      </c>
      <c r="CB38" s="97">
        <v>98273</v>
      </c>
      <c r="CC38" s="21">
        <v>66.06</v>
      </c>
      <c r="CD38" s="97">
        <v>1</v>
      </c>
      <c r="CE38" s="21">
        <v>0</v>
      </c>
      <c r="CF38" s="97">
        <v>0</v>
      </c>
      <c r="CG38" s="21">
        <v>0</v>
      </c>
      <c r="CH38" s="97">
        <v>0</v>
      </c>
      <c r="CI38" s="21">
        <f t="shared" si="7"/>
        <v>66.06</v>
      </c>
      <c r="CJ38" s="21" t="s">
        <v>113</v>
      </c>
      <c r="CK38" s="46">
        <v>98951</v>
      </c>
      <c r="CL38" s="90">
        <v>356.69</v>
      </c>
      <c r="CM38" s="57">
        <v>4</v>
      </c>
      <c r="CN38" s="90">
        <v>0</v>
      </c>
      <c r="CO38" s="57">
        <v>0</v>
      </c>
      <c r="CP38" s="28">
        <f>+'[1]CCBPROD-CNGOR-ARREARS-ECSD-4901'!M37+'[1]CCBPROD-CNGOR-ARREARS-ECSD-4901'!O37</f>
        <v>0</v>
      </c>
      <c r="CQ38">
        <f>+'[1]CCBPROD-CNGOR-ARREARS-ECSD-4901'!N37+'[1]CCBPROD-CNGOR-ARREARS-ECSD-4901'!P37</f>
        <v>0</v>
      </c>
      <c r="CR38" s="21">
        <f t="shared" si="8"/>
        <v>356.69</v>
      </c>
      <c r="CS38" s="46" t="s">
        <v>113</v>
      </c>
      <c r="CT38" s="46">
        <v>99362</v>
      </c>
      <c r="CU38" s="109">
        <v>5.46</v>
      </c>
      <c r="CV38" s="46">
        <v>0</v>
      </c>
      <c r="CW38" s="109">
        <v>5.46</v>
      </c>
      <c r="CX38" s="46">
        <v>1</v>
      </c>
      <c r="CY38" s="21">
        <v>0</v>
      </c>
      <c r="CZ38">
        <v>0</v>
      </c>
      <c r="DA38" s="21">
        <f t="shared" si="9"/>
        <v>10.92</v>
      </c>
      <c r="DB38" s="46" t="s">
        <v>113</v>
      </c>
      <c r="DC38" s="46">
        <v>99344</v>
      </c>
      <c r="DD38" s="118">
        <v>90.81</v>
      </c>
      <c r="DE38" s="119">
        <v>1</v>
      </c>
      <c r="DF38" s="118">
        <v>0</v>
      </c>
      <c r="DG38" s="119">
        <v>0</v>
      </c>
      <c r="DH38" s="120">
        <v>0</v>
      </c>
      <c r="DI38" s="121">
        <v>0</v>
      </c>
      <c r="DJ38" s="21">
        <f t="shared" si="10"/>
        <v>90.81</v>
      </c>
      <c r="DL38">
        <v>98903</v>
      </c>
      <c r="DM38" t="s">
        <v>120</v>
      </c>
      <c r="DN38" s="21">
        <v>0</v>
      </c>
      <c r="DO38">
        <v>0</v>
      </c>
      <c r="DP38" s="21">
        <v>12.44</v>
      </c>
      <c r="DQ38">
        <v>1</v>
      </c>
      <c r="DR38" s="21">
        <v>0</v>
      </c>
      <c r="DS38">
        <v>0</v>
      </c>
      <c r="DT38" s="28">
        <f t="shared" si="11"/>
        <v>12.44</v>
      </c>
      <c r="DU38" s="20">
        <v>98930</v>
      </c>
      <c r="DV38" t="s">
        <v>120</v>
      </c>
      <c r="DW38" s="21">
        <v>303.58999999999997</v>
      </c>
      <c r="DX38">
        <v>3</v>
      </c>
      <c r="DY38" s="21">
        <v>0</v>
      </c>
      <c r="DZ38">
        <v>0</v>
      </c>
      <c r="EA38" s="21">
        <v>0</v>
      </c>
      <c r="EB38">
        <v>0</v>
      </c>
      <c r="EC38" s="28">
        <f t="shared" si="12"/>
        <v>303.58999999999997</v>
      </c>
      <c r="ED38" s="20">
        <v>98930</v>
      </c>
      <c r="EE38" t="s">
        <v>120</v>
      </c>
      <c r="EF38" s="21">
        <v>199.42</v>
      </c>
      <c r="EG38">
        <v>1</v>
      </c>
      <c r="EH38" s="21">
        <v>88.86</v>
      </c>
      <c r="EI38">
        <v>2</v>
      </c>
      <c r="EJ38" s="21">
        <v>0</v>
      </c>
      <c r="EK38">
        <v>0</v>
      </c>
      <c r="EL38" s="21">
        <f t="shared" si="13"/>
        <v>288.27999999999997</v>
      </c>
      <c r="EM38" s="20">
        <v>98903</v>
      </c>
      <c r="EN38" t="s">
        <v>120</v>
      </c>
      <c r="EO38" s="21">
        <v>103.94</v>
      </c>
      <c r="EP38">
        <v>2</v>
      </c>
      <c r="EQ38" s="21">
        <v>39.9</v>
      </c>
      <c r="ER38">
        <v>1</v>
      </c>
      <c r="ES38" s="21">
        <v>0</v>
      </c>
      <c r="ET38">
        <v>0</v>
      </c>
      <c r="EU38" s="21">
        <f t="shared" si="14"/>
        <v>143.84</v>
      </c>
      <c r="EV38" s="100">
        <v>98801</v>
      </c>
      <c r="EW38" s="21" t="s">
        <v>120</v>
      </c>
      <c r="EX38" s="21">
        <v>47.03</v>
      </c>
      <c r="EY38" s="97">
        <v>0</v>
      </c>
      <c r="EZ38" s="21">
        <v>86.71</v>
      </c>
      <c r="FA38" s="97">
        <v>0</v>
      </c>
      <c r="FB38" s="21">
        <v>118.42</v>
      </c>
      <c r="FC38" s="97">
        <v>2</v>
      </c>
      <c r="FD38" s="21">
        <f t="shared" si="15"/>
        <v>252.16000000000003</v>
      </c>
      <c r="FE38" s="100">
        <v>98932</v>
      </c>
      <c r="FF38" s="91" t="s">
        <v>120</v>
      </c>
      <c r="FG38" s="91">
        <v>30.91</v>
      </c>
      <c r="FH38" s="101">
        <v>1</v>
      </c>
      <c r="FI38" s="91">
        <v>23.33</v>
      </c>
      <c r="FJ38" s="101">
        <v>1</v>
      </c>
      <c r="FK38" s="91">
        <v>114.38</v>
      </c>
      <c r="FL38" s="97">
        <v>1</v>
      </c>
      <c r="FM38" s="21">
        <f t="shared" si="16"/>
        <v>168.62</v>
      </c>
      <c r="FN38" s="100">
        <v>98936</v>
      </c>
      <c r="FO38" s="21" t="s">
        <v>120</v>
      </c>
      <c r="FP38" s="21">
        <v>29.97</v>
      </c>
      <c r="FQ38" s="97">
        <v>1</v>
      </c>
      <c r="FR38" s="21">
        <v>0</v>
      </c>
      <c r="FS38" s="97">
        <v>0</v>
      </c>
      <c r="FT38" s="21">
        <v>0</v>
      </c>
      <c r="FU38" s="97">
        <v>0</v>
      </c>
      <c r="FV38" s="21">
        <f t="shared" si="17"/>
        <v>29.97</v>
      </c>
      <c r="FW38" s="46">
        <v>98936</v>
      </c>
      <c r="FX38" s="21" t="s">
        <v>120</v>
      </c>
      <c r="FY38" s="109">
        <v>28.93</v>
      </c>
      <c r="FZ38" s="46">
        <v>0</v>
      </c>
      <c r="GA38" s="109">
        <v>29.97</v>
      </c>
      <c r="GB38" s="46">
        <v>1</v>
      </c>
      <c r="GC38" s="109">
        <v>0</v>
      </c>
      <c r="GD38" s="46">
        <v>0</v>
      </c>
      <c r="GE38" s="21">
        <f t="shared" si="18"/>
        <v>58.9</v>
      </c>
      <c r="GF38" s="80">
        <v>98942</v>
      </c>
      <c r="GG38" s="46" t="s">
        <v>120</v>
      </c>
      <c r="GH38" s="109">
        <v>46.53</v>
      </c>
      <c r="GI38" s="46">
        <v>0</v>
      </c>
      <c r="GJ38" s="109">
        <v>45</v>
      </c>
      <c r="GK38" s="46">
        <v>0</v>
      </c>
      <c r="GL38" s="109">
        <v>482.9</v>
      </c>
      <c r="GM38" s="46">
        <v>4</v>
      </c>
      <c r="GN38" s="21">
        <f t="shared" si="19"/>
        <v>574.42999999999995</v>
      </c>
      <c r="GO38" s="46">
        <v>98932</v>
      </c>
      <c r="GP38" s="46" t="s">
        <v>120</v>
      </c>
      <c r="GQ38" s="124">
        <v>238.79</v>
      </c>
      <c r="GR38" s="123">
        <v>1</v>
      </c>
      <c r="GS38" s="124">
        <v>36.090000000000003</v>
      </c>
      <c r="GT38" s="123">
        <v>0</v>
      </c>
      <c r="GU38" s="124">
        <v>49.16</v>
      </c>
      <c r="GV38" s="123">
        <v>1</v>
      </c>
      <c r="GW38" s="21">
        <f t="shared" si="20"/>
        <v>324.03999999999996</v>
      </c>
      <c r="HY38" s="48" t="s">
        <v>47</v>
      </c>
      <c r="IM38" t="s">
        <v>47</v>
      </c>
      <c r="IN38" s="103"/>
      <c r="IO38" s="103"/>
      <c r="IP38" s="103"/>
      <c r="IQ38" s="103"/>
      <c r="IR38" s="103"/>
      <c r="IS38" s="103"/>
      <c r="IT38" s="103"/>
      <c r="IU38" s="103"/>
      <c r="IV38" s="103"/>
      <c r="IW38" s="103"/>
      <c r="IX38" s="103"/>
      <c r="IY38" s="103"/>
    </row>
    <row r="39" spans="1:259" ht="16" x14ac:dyDescent="0.2">
      <c r="A39" t="s">
        <v>149</v>
      </c>
      <c r="B39" t="s">
        <v>113</v>
      </c>
      <c r="C39">
        <v>2</v>
      </c>
      <c r="D39" s="83">
        <v>2</v>
      </c>
      <c r="E39">
        <v>647.37</v>
      </c>
      <c r="F39">
        <v>0</v>
      </c>
      <c r="G39">
        <v>0</v>
      </c>
      <c r="H39">
        <v>647.37</v>
      </c>
      <c r="I39">
        <v>622.85</v>
      </c>
      <c r="J39">
        <v>0</v>
      </c>
      <c r="K39">
        <v>0</v>
      </c>
      <c r="L39">
        <v>622.85</v>
      </c>
      <c r="M39" s="30" t="s">
        <v>151</v>
      </c>
      <c r="N39" t="s">
        <v>120</v>
      </c>
      <c r="O39">
        <v>181.3</v>
      </c>
      <c r="P39">
        <v>0</v>
      </c>
      <c r="Q39">
        <v>0</v>
      </c>
      <c r="R39">
        <v>680.19</v>
      </c>
      <c r="S39">
        <v>2334.21</v>
      </c>
      <c r="T39">
        <v>12.83</v>
      </c>
      <c r="U39">
        <v>0</v>
      </c>
      <c r="V39">
        <v>4798.7299999999996</v>
      </c>
      <c r="W39" s="86"/>
      <c r="Y39" t="s">
        <v>117</v>
      </c>
      <c r="Z39">
        <v>98837</v>
      </c>
      <c r="AA39" s="21">
        <v>0</v>
      </c>
      <c r="AB39">
        <v>0</v>
      </c>
      <c r="AC39" s="21">
        <v>0</v>
      </c>
      <c r="AD39">
        <v>0</v>
      </c>
      <c r="AE39" s="21">
        <v>491.56</v>
      </c>
      <c r="AF39">
        <v>1</v>
      </c>
      <c r="AG39" s="21">
        <f t="shared" si="0"/>
        <v>491.56</v>
      </c>
      <c r="AH39" s="20" t="s">
        <v>117</v>
      </c>
      <c r="AI39">
        <v>98223</v>
      </c>
      <c r="AJ39" s="21">
        <v>4207.28</v>
      </c>
      <c r="AK39">
        <v>2</v>
      </c>
      <c r="AL39" s="21">
        <v>0</v>
      </c>
      <c r="AM39">
        <v>0</v>
      </c>
      <c r="AN39" s="21">
        <v>0</v>
      </c>
      <c r="AO39">
        <v>0</v>
      </c>
      <c r="AP39" s="28">
        <f t="shared" si="1"/>
        <v>4207.28</v>
      </c>
      <c r="AQ39" s="20" t="s">
        <v>117</v>
      </c>
      <c r="AR39">
        <v>98902</v>
      </c>
      <c r="AS39" s="90">
        <v>147.72999999999999</v>
      </c>
      <c r="AT39" s="57">
        <v>1</v>
      </c>
      <c r="AU39" s="90">
        <v>0</v>
      </c>
      <c r="AV39" s="57">
        <v>0</v>
      </c>
      <c r="AW39" s="21">
        <v>0</v>
      </c>
      <c r="AX39">
        <v>0</v>
      </c>
      <c r="AY39" s="21">
        <f t="shared" si="2"/>
        <v>147.72999999999999</v>
      </c>
      <c r="AZ39" s="20" t="s">
        <v>117</v>
      </c>
      <c r="BA39">
        <v>98674</v>
      </c>
      <c r="BB39" s="91">
        <v>3531.8</v>
      </c>
      <c r="BC39">
        <v>2</v>
      </c>
      <c r="BD39" s="21">
        <v>0</v>
      </c>
      <c r="BE39">
        <v>0</v>
      </c>
      <c r="BF39" s="21">
        <v>0</v>
      </c>
      <c r="BG39">
        <v>0</v>
      </c>
      <c r="BH39" s="21">
        <f t="shared" si="3"/>
        <v>3531.8</v>
      </c>
      <c r="BI39" s="96" t="s">
        <v>113</v>
      </c>
      <c r="BJ39" s="97">
        <v>99323</v>
      </c>
      <c r="BK39" s="21">
        <v>74.38</v>
      </c>
      <c r="BL39" s="97">
        <v>1</v>
      </c>
      <c r="BM39" s="21">
        <v>0</v>
      </c>
      <c r="BN39" s="97">
        <v>0</v>
      </c>
      <c r="BO39" s="21">
        <f t="shared" si="4"/>
        <v>74.38</v>
      </c>
      <c r="BP39">
        <f t="shared" si="4"/>
        <v>1</v>
      </c>
      <c r="BQ39" s="21">
        <f t="shared" si="5"/>
        <v>148.76</v>
      </c>
      <c r="BR39" s="96" t="s">
        <v>117</v>
      </c>
      <c r="BS39" s="97">
        <v>98848</v>
      </c>
      <c r="BT39" s="21">
        <v>23.8</v>
      </c>
      <c r="BU39" s="97">
        <v>1</v>
      </c>
      <c r="BV39" s="21">
        <v>0</v>
      </c>
      <c r="BW39" s="97">
        <v>0</v>
      </c>
      <c r="BX39" s="21">
        <v>0</v>
      </c>
      <c r="BY39" s="97">
        <v>0</v>
      </c>
      <c r="BZ39" s="21">
        <f t="shared" si="6"/>
        <v>23.8</v>
      </c>
      <c r="CA39" s="96" t="s">
        <v>117</v>
      </c>
      <c r="CB39" s="97">
        <v>98550</v>
      </c>
      <c r="CC39" s="21">
        <v>34.15</v>
      </c>
      <c r="CD39" s="97">
        <v>1</v>
      </c>
      <c r="CE39" s="21">
        <v>0</v>
      </c>
      <c r="CF39" s="97">
        <v>0</v>
      </c>
      <c r="CG39" s="21">
        <v>0</v>
      </c>
      <c r="CH39" s="97">
        <v>0</v>
      </c>
      <c r="CI39" s="21">
        <f t="shared" si="7"/>
        <v>34.15</v>
      </c>
      <c r="CJ39" s="21" t="s">
        <v>113</v>
      </c>
      <c r="CK39" s="46">
        <v>98953</v>
      </c>
      <c r="CL39" s="90">
        <v>81.400000000000006</v>
      </c>
      <c r="CM39" s="57">
        <v>2</v>
      </c>
      <c r="CN39" s="90">
        <v>20.82</v>
      </c>
      <c r="CO39" s="57">
        <v>1</v>
      </c>
      <c r="CP39" s="28">
        <f>+'[1]CCBPROD-CNGOR-ARREARS-ECSD-4901'!M38+'[1]CCBPROD-CNGOR-ARREARS-ECSD-4901'!O38</f>
        <v>0</v>
      </c>
      <c r="CQ39">
        <f>+'[1]CCBPROD-CNGOR-ARREARS-ECSD-4901'!N38+'[1]CCBPROD-CNGOR-ARREARS-ECSD-4901'!P38</f>
        <v>0</v>
      </c>
      <c r="CR39" s="21">
        <f t="shared" si="8"/>
        <v>102.22</v>
      </c>
      <c r="CS39" s="46" t="s">
        <v>117</v>
      </c>
      <c r="CT39" s="46">
        <v>98225</v>
      </c>
      <c r="CU39" s="109">
        <v>1929.52</v>
      </c>
      <c r="CV39" s="46">
        <v>0</v>
      </c>
      <c r="CW39" s="109">
        <v>1062.52</v>
      </c>
      <c r="CX39" s="46">
        <v>0</v>
      </c>
      <c r="CY39" s="21">
        <v>1165.08</v>
      </c>
      <c r="CZ39">
        <v>2</v>
      </c>
      <c r="DA39" s="21">
        <f t="shared" si="9"/>
        <v>4157.12</v>
      </c>
      <c r="DB39" s="46" t="s">
        <v>113</v>
      </c>
      <c r="DC39" s="46">
        <v>99350</v>
      </c>
      <c r="DD39" s="118">
        <v>1231.26</v>
      </c>
      <c r="DE39" s="119">
        <v>2</v>
      </c>
      <c r="DF39" s="118">
        <v>0</v>
      </c>
      <c r="DG39" s="119">
        <v>0</v>
      </c>
      <c r="DH39" s="120">
        <v>0</v>
      </c>
      <c r="DI39" s="121">
        <v>0</v>
      </c>
      <c r="DJ39" s="21">
        <f t="shared" si="10"/>
        <v>1231.26</v>
      </c>
      <c r="DL39">
        <v>98908</v>
      </c>
      <c r="DM39" t="s">
        <v>120</v>
      </c>
      <c r="DN39" s="21">
        <v>1075.44</v>
      </c>
      <c r="DO39">
        <v>3</v>
      </c>
      <c r="DP39" s="21">
        <v>634.54999999999995</v>
      </c>
      <c r="DQ39">
        <v>4</v>
      </c>
      <c r="DR39" s="21">
        <v>87.66</v>
      </c>
      <c r="DS39">
        <v>1</v>
      </c>
      <c r="DT39" s="28">
        <f t="shared" si="11"/>
        <v>1797.65</v>
      </c>
      <c r="DU39" s="20">
        <v>98932</v>
      </c>
      <c r="DV39" t="s">
        <v>120</v>
      </c>
      <c r="DW39" s="21">
        <v>51.42</v>
      </c>
      <c r="DX39">
        <v>0</v>
      </c>
      <c r="DY39" s="21">
        <v>17.88</v>
      </c>
      <c r="DZ39">
        <v>1</v>
      </c>
      <c r="EA39" s="21">
        <v>0</v>
      </c>
      <c r="EB39">
        <v>0</v>
      </c>
      <c r="EC39" s="28">
        <f t="shared" si="12"/>
        <v>69.3</v>
      </c>
      <c r="ED39" s="20">
        <v>98932</v>
      </c>
      <c r="EE39" t="s">
        <v>120</v>
      </c>
      <c r="EF39" s="21">
        <v>24.76</v>
      </c>
      <c r="EG39">
        <v>0</v>
      </c>
      <c r="EH39" s="21">
        <v>51.42</v>
      </c>
      <c r="EI39">
        <v>0</v>
      </c>
      <c r="EJ39" s="21">
        <v>17.88</v>
      </c>
      <c r="EK39">
        <v>1</v>
      </c>
      <c r="EL39" s="21">
        <f t="shared" si="13"/>
        <v>94.06</v>
      </c>
      <c r="EM39" s="20">
        <v>98908</v>
      </c>
      <c r="EN39" t="s">
        <v>120</v>
      </c>
      <c r="EO39" s="21">
        <v>611.89</v>
      </c>
      <c r="EP39">
        <v>2</v>
      </c>
      <c r="EQ39" s="21">
        <v>440.42</v>
      </c>
      <c r="ER39">
        <v>1</v>
      </c>
      <c r="ES39" s="21">
        <v>833.88</v>
      </c>
      <c r="ET39">
        <v>6</v>
      </c>
      <c r="EU39" s="21">
        <f t="shared" si="14"/>
        <v>1886.19</v>
      </c>
      <c r="EV39" s="100">
        <v>98802</v>
      </c>
      <c r="EW39" s="21" t="s">
        <v>120</v>
      </c>
      <c r="EX39" s="21">
        <v>12.58</v>
      </c>
      <c r="EY39" s="97">
        <v>1</v>
      </c>
      <c r="EZ39" s="21">
        <v>0</v>
      </c>
      <c r="FA39" s="97">
        <v>0</v>
      </c>
      <c r="FB39" s="21">
        <v>0</v>
      </c>
      <c r="FC39" s="97">
        <v>0</v>
      </c>
      <c r="FD39" s="21">
        <f t="shared" si="15"/>
        <v>12.58</v>
      </c>
      <c r="FE39" s="100">
        <v>98942</v>
      </c>
      <c r="FF39" s="91" t="s">
        <v>120</v>
      </c>
      <c r="FG39" s="91">
        <v>43.71</v>
      </c>
      <c r="FH39" s="101">
        <v>0</v>
      </c>
      <c r="FI39" s="91">
        <v>86.6</v>
      </c>
      <c r="FJ39" s="101">
        <v>0</v>
      </c>
      <c r="FK39" s="91">
        <v>515.4</v>
      </c>
      <c r="FL39" s="97">
        <v>4</v>
      </c>
      <c r="FM39" s="21">
        <f t="shared" si="16"/>
        <v>645.71</v>
      </c>
      <c r="FN39" s="100">
        <v>98942</v>
      </c>
      <c r="FO39" s="21" t="s">
        <v>120</v>
      </c>
      <c r="FP39" s="21">
        <v>59.73</v>
      </c>
      <c r="FQ39" s="97">
        <v>1</v>
      </c>
      <c r="FR39" s="21">
        <v>43.71</v>
      </c>
      <c r="FS39" s="97">
        <v>0</v>
      </c>
      <c r="FT39" s="21">
        <v>602</v>
      </c>
      <c r="FU39" s="97">
        <v>4</v>
      </c>
      <c r="FV39" s="21">
        <f t="shared" si="17"/>
        <v>705.44</v>
      </c>
      <c r="FW39" s="46">
        <v>98942</v>
      </c>
      <c r="FX39" s="21" t="s">
        <v>120</v>
      </c>
      <c r="FY39" s="109">
        <v>56.77</v>
      </c>
      <c r="FZ39" s="46">
        <v>0</v>
      </c>
      <c r="GA39" s="109">
        <v>59.73</v>
      </c>
      <c r="GB39" s="46">
        <v>1</v>
      </c>
      <c r="GC39" s="109">
        <v>645.71</v>
      </c>
      <c r="GD39" s="46">
        <v>4</v>
      </c>
      <c r="GE39" s="21">
        <f t="shared" si="18"/>
        <v>762.21</v>
      </c>
      <c r="GF39" s="80">
        <v>98944</v>
      </c>
      <c r="GG39" s="46" t="s">
        <v>120</v>
      </c>
      <c r="GH39" s="109">
        <v>38.83</v>
      </c>
      <c r="GI39" s="46">
        <v>2</v>
      </c>
      <c r="GJ39" s="109">
        <v>27.78</v>
      </c>
      <c r="GK39" s="46">
        <v>1</v>
      </c>
      <c r="GL39" s="109">
        <v>75.36</v>
      </c>
      <c r="GM39" s="46">
        <v>2</v>
      </c>
      <c r="GN39" s="21">
        <f t="shared" si="19"/>
        <v>141.97</v>
      </c>
      <c r="GO39" s="46">
        <v>98936</v>
      </c>
      <c r="GP39" s="46" t="s">
        <v>120</v>
      </c>
      <c r="GQ39" s="124">
        <v>94.57</v>
      </c>
      <c r="GR39" s="123">
        <v>0</v>
      </c>
      <c r="GS39" s="124">
        <v>24.34</v>
      </c>
      <c r="GT39" s="123">
        <v>1</v>
      </c>
      <c r="GU39" s="124">
        <v>0</v>
      </c>
      <c r="GV39" s="123">
        <v>0</v>
      </c>
      <c r="GW39" s="21">
        <f t="shared" si="20"/>
        <v>118.91</v>
      </c>
      <c r="HY39" s="48" t="s">
        <v>59</v>
      </c>
      <c r="HZ39">
        <v>1</v>
      </c>
      <c r="IA39">
        <v>1</v>
      </c>
      <c r="ID39">
        <v>1</v>
      </c>
      <c r="IF39">
        <v>2</v>
      </c>
      <c r="II39">
        <v>1</v>
      </c>
      <c r="IJ39">
        <v>1</v>
      </c>
      <c r="IK39">
        <v>2</v>
      </c>
      <c r="IM39" s="105" t="s">
        <v>59</v>
      </c>
      <c r="IN39" s="104">
        <v>385.65</v>
      </c>
      <c r="IO39" s="104">
        <v>341.53</v>
      </c>
      <c r="IP39" s="104"/>
      <c r="IQ39" s="104"/>
      <c r="IR39" s="104">
        <v>649.44000000000005</v>
      </c>
      <c r="IS39" s="104"/>
      <c r="IT39" s="104">
        <v>212.26</v>
      </c>
      <c r="IU39" s="104"/>
      <c r="IV39" s="104"/>
      <c r="IW39" s="104">
        <v>1878.29</v>
      </c>
      <c r="IX39" s="104">
        <v>111.13</v>
      </c>
      <c r="IY39" s="104">
        <v>843.47</v>
      </c>
    </row>
    <row r="40" spans="1:259" ht="16" x14ac:dyDescent="0.2">
      <c r="A40" t="s">
        <v>151</v>
      </c>
      <c r="B40" t="s">
        <v>113</v>
      </c>
      <c r="C40">
        <v>4</v>
      </c>
      <c r="E40">
        <v>36149.050000000003</v>
      </c>
      <c r="F40">
        <v>0</v>
      </c>
      <c r="G40">
        <v>0</v>
      </c>
      <c r="H40">
        <v>36149.050000000003</v>
      </c>
      <c r="M40" s="30" t="s">
        <v>152</v>
      </c>
      <c r="N40" t="s">
        <v>120</v>
      </c>
      <c r="O40">
        <v>1761.86</v>
      </c>
      <c r="P40">
        <v>146.97</v>
      </c>
      <c r="Q40">
        <v>0</v>
      </c>
      <c r="R40">
        <v>5367.32</v>
      </c>
      <c r="S40">
        <v>4583.8500000000004</v>
      </c>
      <c r="T40">
        <v>532.75</v>
      </c>
      <c r="U40">
        <v>61.5</v>
      </c>
      <c r="V40">
        <v>7025.79</v>
      </c>
      <c r="W40" s="86"/>
      <c r="Y40" t="s">
        <v>117</v>
      </c>
      <c r="Z40">
        <v>98848</v>
      </c>
      <c r="AA40" s="21">
        <v>18.84</v>
      </c>
      <c r="AB40">
        <v>1</v>
      </c>
      <c r="AC40" s="21">
        <v>0</v>
      </c>
      <c r="AD40">
        <v>0</v>
      </c>
      <c r="AE40" s="21">
        <v>0</v>
      </c>
      <c r="AF40">
        <v>0</v>
      </c>
      <c r="AG40" s="21">
        <f t="shared" si="0"/>
        <v>18.84</v>
      </c>
      <c r="AH40" s="20" t="s">
        <v>117</v>
      </c>
      <c r="AI40">
        <v>98226</v>
      </c>
      <c r="AJ40" s="21">
        <v>58.88</v>
      </c>
      <c r="AK40">
        <v>1</v>
      </c>
      <c r="AL40" s="21">
        <v>0</v>
      </c>
      <c r="AM40">
        <v>0</v>
      </c>
      <c r="AN40" s="21">
        <v>0</v>
      </c>
      <c r="AO40">
        <v>0</v>
      </c>
      <c r="AP40" s="28">
        <f t="shared" si="1"/>
        <v>58.88</v>
      </c>
      <c r="AQ40" s="20" t="s">
        <v>117</v>
      </c>
      <c r="AR40">
        <v>98903</v>
      </c>
      <c r="AS40" s="90">
        <v>5055</v>
      </c>
      <c r="AT40" s="57">
        <v>1</v>
      </c>
      <c r="AU40" s="90">
        <v>6617.9</v>
      </c>
      <c r="AV40" s="57">
        <v>0</v>
      </c>
      <c r="AW40" s="21">
        <v>5885.14</v>
      </c>
      <c r="AX40">
        <v>2</v>
      </c>
      <c r="AY40" s="21">
        <f t="shared" si="2"/>
        <v>17558.04</v>
      </c>
      <c r="AZ40" s="20" t="s">
        <v>117</v>
      </c>
      <c r="BA40">
        <v>98801</v>
      </c>
      <c r="BB40" s="91">
        <v>3720.6</v>
      </c>
      <c r="BC40">
        <v>0</v>
      </c>
      <c r="BD40" s="21">
        <v>1178.58</v>
      </c>
      <c r="BE40">
        <v>0</v>
      </c>
      <c r="BF40" s="21">
        <v>258.25</v>
      </c>
      <c r="BG40">
        <v>1</v>
      </c>
      <c r="BH40" s="21">
        <f t="shared" si="3"/>
        <v>5157.43</v>
      </c>
      <c r="BI40" s="96" t="s">
        <v>113</v>
      </c>
      <c r="BJ40" s="97">
        <v>99336</v>
      </c>
      <c r="BK40" s="21">
        <v>381.3</v>
      </c>
      <c r="BL40" s="97">
        <v>1</v>
      </c>
      <c r="BM40" s="21">
        <v>0</v>
      </c>
      <c r="BN40" s="97">
        <v>0</v>
      </c>
      <c r="BO40" s="21">
        <f t="shared" si="4"/>
        <v>381.3</v>
      </c>
      <c r="BP40">
        <f t="shared" si="4"/>
        <v>1</v>
      </c>
      <c r="BQ40" s="21">
        <f t="shared" si="5"/>
        <v>762.6</v>
      </c>
      <c r="BR40" s="96" t="s">
        <v>117</v>
      </c>
      <c r="BS40" s="97">
        <v>98902</v>
      </c>
      <c r="BT40" s="21">
        <v>63.83</v>
      </c>
      <c r="BU40" s="97">
        <v>1</v>
      </c>
      <c r="BV40" s="21">
        <v>1.22</v>
      </c>
      <c r="BW40" s="97">
        <v>1</v>
      </c>
      <c r="BX40" s="21">
        <v>0</v>
      </c>
      <c r="BY40" s="97">
        <v>0</v>
      </c>
      <c r="BZ40" s="21">
        <f t="shared" si="6"/>
        <v>65.05</v>
      </c>
      <c r="CA40" s="96" t="s">
        <v>117</v>
      </c>
      <c r="CB40" s="97">
        <v>98625</v>
      </c>
      <c r="CC40" s="21">
        <v>60</v>
      </c>
      <c r="CD40" s="97">
        <v>1</v>
      </c>
      <c r="CE40" s="21">
        <v>0</v>
      </c>
      <c r="CF40" s="97">
        <v>0</v>
      </c>
      <c r="CG40" s="21">
        <v>0</v>
      </c>
      <c r="CH40" s="97">
        <v>0</v>
      </c>
      <c r="CI40" s="21">
        <f t="shared" si="7"/>
        <v>60</v>
      </c>
      <c r="CJ40" s="21" t="s">
        <v>113</v>
      </c>
      <c r="CK40" s="46">
        <v>99336</v>
      </c>
      <c r="CL40" s="90">
        <v>183.4</v>
      </c>
      <c r="CM40" s="57">
        <v>2</v>
      </c>
      <c r="CN40" s="90">
        <v>0</v>
      </c>
      <c r="CO40" s="57">
        <v>0</v>
      </c>
      <c r="CP40" s="28">
        <f>+'[1]CCBPROD-CNGOR-ARREARS-ECSD-4901'!M39+'[1]CCBPROD-CNGOR-ARREARS-ECSD-4901'!O39</f>
        <v>0</v>
      </c>
      <c r="CQ40">
        <f>+'[1]CCBPROD-CNGOR-ARREARS-ECSD-4901'!N39+'[1]CCBPROD-CNGOR-ARREARS-ECSD-4901'!P39</f>
        <v>0</v>
      </c>
      <c r="CR40" s="21">
        <f t="shared" si="8"/>
        <v>183.4</v>
      </c>
      <c r="CS40" s="46" t="s">
        <v>117</v>
      </c>
      <c r="CT40" s="46">
        <v>98226</v>
      </c>
      <c r="CU40" s="109">
        <v>362.57</v>
      </c>
      <c r="CV40" s="46">
        <v>1</v>
      </c>
      <c r="CW40" s="109">
        <v>0</v>
      </c>
      <c r="CX40" s="46">
        <v>0</v>
      </c>
      <c r="CY40" s="21">
        <v>0</v>
      </c>
      <c r="CZ40">
        <v>0</v>
      </c>
      <c r="DA40" s="21">
        <f t="shared" si="9"/>
        <v>362.57</v>
      </c>
      <c r="DB40" s="46" t="s">
        <v>113</v>
      </c>
      <c r="DC40" s="46">
        <v>99362</v>
      </c>
      <c r="DD40" s="118">
        <v>3832.03</v>
      </c>
      <c r="DE40" s="119">
        <v>3</v>
      </c>
      <c r="DF40" s="118">
        <v>26</v>
      </c>
      <c r="DG40" s="119">
        <v>0</v>
      </c>
      <c r="DH40" s="120">
        <v>516.27</v>
      </c>
      <c r="DI40" s="121">
        <v>1</v>
      </c>
      <c r="DJ40" s="21">
        <f t="shared" si="10"/>
        <v>4374.3</v>
      </c>
      <c r="DL40">
        <v>98930</v>
      </c>
      <c r="DM40" t="s">
        <v>120</v>
      </c>
      <c r="DN40" s="21">
        <v>273.61</v>
      </c>
      <c r="DO40">
        <v>3</v>
      </c>
      <c r="DP40" s="21">
        <v>0</v>
      </c>
      <c r="DQ40">
        <v>0</v>
      </c>
      <c r="DR40" s="21">
        <v>0</v>
      </c>
      <c r="DS40">
        <v>0</v>
      </c>
      <c r="DT40" s="28">
        <f t="shared" si="11"/>
        <v>273.61</v>
      </c>
      <c r="DU40" s="20">
        <v>98936</v>
      </c>
      <c r="DV40" t="s">
        <v>120</v>
      </c>
      <c r="DW40" s="21">
        <v>75.63</v>
      </c>
      <c r="DX40">
        <v>0</v>
      </c>
      <c r="DY40" s="21">
        <v>91.76</v>
      </c>
      <c r="DZ40">
        <v>0</v>
      </c>
      <c r="EA40" s="21">
        <v>513.82000000000005</v>
      </c>
      <c r="EB40">
        <v>1</v>
      </c>
      <c r="EC40" s="28">
        <f t="shared" si="12"/>
        <v>681.21</v>
      </c>
      <c r="ED40" s="20">
        <v>98942</v>
      </c>
      <c r="EE40" t="s">
        <v>120</v>
      </c>
      <c r="EF40" s="21">
        <v>192.16</v>
      </c>
      <c r="EG40">
        <v>2</v>
      </c>
      <c r="EH40" s="21">
        <v>119.3</v>
      </c>
      <c r="EI40">
        <v>1</v>
      </c>
      <c r="EJ40" s="21">
        <v>2.15</v>
      </c>
      <c r="EK40">
        <v>1</v>
      </c>
      <c r="EL40" s="21">
        <f t="shared" si="13"/>
        <v>313.60999999999996</v>
      </c>
      <c r="EM40" s="20">
        <v>98930</v>
      </c>
      <c r="EN40" t="s">
        <v>120</v>
      </c>
      <c r="EO40" s="21">
        <v>53.48</v>
      </c>
      <c r="EP40">
        <v>1</v>
      </c>
      <c r="EQ40" s="21">
        <v>31.19</v>
      </c>
      <c r="ER40">
        <v>1</v>
      </c>
      <c r="ES40" s="21">
        <v>0</v>
      </c>
      <c r="ET40">
        <v>0</v>
      </c>
      <c r="EU40" s="21">
        <f t="shared" si="14"/>
        <v>84.67</v>
      </c>
      <c r="EV40" s="100">
        <v>98901</v>
      </c>
      <c r="EW40" s="21" t="s">
        <v>120</v>
      </c>
      <c r="EX40" s="21">
        <v>375.15</v>
      </c>
      <c r="EY40" s="97">
        <v>5</v>
      </c>
      <c r="EZ40" s="21">
        <v>426.1</v>
      </c>
      <c r="FA40" s="97">
        <v>2</v>
      </c>
      <c r="FB40" s="21">
        <v>1072.58</v>
      </c>
      <c r="FC40" s="97">
        <v>7</v>
      </c>
      <c r="FD40" s="21">
        <f t="shared" si="15"/>
        <v>1873.83</v>
      </c>
      <c r="FE40" s="100">
        <v>98944</v>
      </c>
      <c r="FF40" s="91" t="s">
        <v>120</v>
      </c>
      <c r="FG40" s="91">
        <v>81.040000000000006</v>
      </c>
      <c r="FH40" s="101">
        <v>2</v>
      </c>
      <c r="FI40" s="91">
        <v>50.26</v>
      </c>
      <c r="FJ40" s="101">
        <v>3</v>
      </c>
      <c r="FK40" s="91">
        <v>299.86</v>
      </c>
      <c r="FL40" s="97">
        <v>2</v>
      </c>
      <c r="FM40" s="21">
        <f t="shared" si="16"/>
        <v>431.16</v>
      </c>
      <c r="FN40" s="100">
        <v>98944</v>
      </c>
      <c r="FO40" s="21" t="s">
        <v>120</v>
      </c>
      <c r="FP40" s="21">
        <v>57.6</v>
      </c>
      <c r="FQ40" s="97">
        <v>1</v>
      </c>
      <c r="FR40" s="21">
        <v>40.71</v>
      </c>
      <c r="FS40" s="97">
        <v>1</v>
      </c>
      <c r="FT40" s="21">
        <v>286.2</v>
      </c>
      <c r="FU40" s="97">
        <v>3</v>
      </c>
      <c r="FV40" s="21">
        <f t="shared" si="17"/>
        <v>384.51</v>
      </c>
      <c r="FW40" s="46">
        <v>98944</v>
      </c>
      <c r="FX40" s="21" t="s">
        <v>120</v>
      </c>
      <c r="FY40" s="109">
        <v>42.7</v>
      </c>
      <c r="FZ40" s="46">
        <v>2</v>
      </c>
      <c r="GA40" s="109">
        <v>31.98</v>
      </c>
      <c r="GB40" s="46">
        <v>0</v>
      </c>
      <c r="GC40" s="109">
        <v>55.25</v>
      </c>
      <c r="GD40" s="46">
        <v>3</v>
      </c>
      <c r="GE40" s="21">
        <f t="shared" si="18"/>
        <v>129.93</v>
      </c>
      <c r="GF40" s="80">
        <v>98948</v>
      </c>
      <c r="GG40" s="46" t="s">
        <v>120</v>
      </c>
      <c r="GH40" s="109">
        <v>11.43</v>
      </c>
      <c r="GI40" s="46">
        <v>0</v>
      </c>
      <c r="GJ40" s="109">
        <v>12.51</v>
      </c>
      <c r="GK40" s="46">
        <v>0</v>
      </c>
      <c r="GL40" s="109">
        <v>4.1500000000000004</v>
      </c>
      <c r="GM40" s="46">
        <v>1</v>
      </c>
      <c r="GN40" s="21">
        <f t="shared" si="19"/>
        <v>28.089999999999996</v>
      </c>
      <c r="GO40" s="46">
        <v>98942</v>
      </c>
      <c r="GP40" s="46" t="s">
        <v>120</v>
      </c>
      <c r="GQ40" s="124">
        <v>109.13</v>
      </c>
      <c r="GR40" s="123">
        <v>0</v>
      </c>
      <c r="GS40" s="124">
        <v>46.53</v>
      </c>
      <c r="GT40" s="123">
        <v>0</v>
      </c>
      <c r="GU40" s="124">
        <v>527.9</v>
      </c>
      <c r="GV40" s="123">
        <v>4</v>
      </c>
      <c r="GW40" s="21">
        <f t="shared" si="20"/>
        <v>683.56</v>
      </c>
      <c r="HY40" s="48" t="s">
        <v>143</v>
      </c>
      <c r="HZ40">
        <v>3</v>
      </c>
      <c r="IF40">
        <v>3</v>
      </c>
      <c r="IG40">
        <v>2</v>
      </c>
      <c r="IH40">
        <v>4</v>
      </c>
      <c r="II40">
        <v>2</v>
      </c>
      <c r="IJ40">
        <v>4</v>
      </c>
      <c r="IK40">
        <v>3</v>
      </c>
      <c r="IM40" t="s">
        <v>143</v>
      </c>
      <c r="IN40" s="103">
        <v>2321.92</v>
      </c>
      <c r="IO40" s="103"/>
      <c r="IP40" s="103"/>
      <c r="IQ40" s="103"/>
      <c r="IR40" s="103"/>
      <c r="IS40" s="103"/>
      <c r="IT40" s="103">
        <v>840.8</v>
      </c>
      <c r="IU40" s="103">
        <v>844.23</v>
      </c>
      <c r="IV40" s="103">
        <v>3376.48</v>
      </c>
      <c r="IW40" s="103">
        <v>1213.6400000000001</v>
      </c>
      <c r="IX40" s="103">
        <v>887.1</v>
      </c>
      <c r="IY40" s="103">
        <v>1135.0999999999999</v>
      </c>
    </row>
    <row r="41" spans="1:259" ht="16" x14ac:dyDescent="0.2">
      <c r="A41" t="s">
        <v>152</v>
      </c>
      <c r="B41" t="s">
        <v>113</v>
      </c>
      <c r="C41">
        <v>4</v>
      </c>
      <c r="D41" s="83">
        <v>1</v>
      </c>
      <c r="E41">
        <v>6892.09</v>
      </c>
      <c r="F41">
        <v>198.61</v>
      </c>
      <c r="G41">
        <v>42.93</v>
      </c>
      <c r="H41">
        <v>7133.63</v>
      </c>
      <c r="I41">
        <v>604.30999999999995</v>
      </c>
      <c r="J41">
        <v>0</v>
      </c>
      <c r="K41">
        <v>0</v>
      </c>
      <c r="L41">
        <v>604.30999999999995</v>
      </c>
      <c r="M41" s="30" t="s">
        <v>153</v>
      </c>
      <c r="N41" t="s">
        <v>120</v>
      </c>
      <c r="O41">
        <v>134.06</v>
      </c>
      <c r="P41">
        <v>0</v>
      </c>
      <c r="Q41">
        <v>0</v>
      </c>
      <c r="R41">
        <v>389.06</v>
      </c>
      <c r="S41">
        <v>461.67</v>
      </c>
      <c r="T41">
        <v>0</v>
      </c>
      <c r="U41">
        <v>0</v>
      </c>
      <c r="V41">
        <v>792.74</v>
      </c>
      <c r="W41" s="86"/>
      <c r="Y41" t="s">
        <v>117</v>
      </c>
      <c r="Z41">
        <v>98902</v>
      </c>
      <c r="AA41" s="21">
        <v>3515.08</v>
      </c>
      <c r="AB41">
        <v>0</v>
      </c>
      <c r="AC41" s="21">
        <v>3082.4</v>
      </c>
      <c r="AD41">
        <v>1</v>
      </c>
      <c r="AE41" s="21">
        <v>0</v>
      </c>
      <c r="AF41">
        <v>0</v>
      </c>
      <c r="AG41" s="21">
        <f t="shared" si="0"/>
        <v>6597.48</v>
      </c>
      <c r="AH41" s="20" t="s">
        <v>117</v>
      </c>
      <c r="AI41">
        <v>98230</v>
      </c>
      <c r="AJ41" s="21">
        <v>25923.61</v>
      </c>
      <c r="AK41">
        <v>1</v>
      </c>
      <c r="AL41" s="21">
        <v>0</v>
      </c>
      <c r="AM41">
        <v>0</v>
      </c>
      <c r="AN41" s="21">
        <v>0</v>
      </c>
      <c r="AO41">
        <v>0</v>
      </c>
      <c r="AP41" s="28">
        <f t="shared" si="1"/>
        <v>25923.61</v>
      </c>
      <c r="AQ41" s="20" t="s">
        <v>117</v>
      </c>
      <c r="AR41">
        <v>98930</v>
      </c>
      <c r="AS41" s="90">
        <v>2508.4899999999998</v>
      </c>
      <c r="AT41" s="57">
        <v>2</v>
      </c>
      <c r="AU41" s="90">
        <v>220.58</v>
      </c>
      <c r="AV41" s="57">
        <v>0</v>
      </c>
      <c r="AW41" s="21">
        <v>3.25</v>
      </c>
      <c r="AX41">
        <v>1</v>
      </c>
      <c r="AY41" s="21">
        <f t="shared" si="2"/>
        <v>2732.3199999999997</v>
      </c>
      <c r="AZ41" s="20" t="s">
        <v>117</v>
      </c>
      <c r="BA41">
        <v>98837</v>
      </c>
      <c r="BB41" s="91">
        <v>0</v>
      </c>
      <c r="BC41">
        <v>0</v>
      </c>
      <c r="BD41" s="21">
        <v>0</v>
      </c>
      <c r="BE41">
        <v>0</v>
      </c>
      <c r="BF41" s="21">
        <v>491.56</v>
      </c>
      <c r="BG41">
        <v>1</v>
      </c>
      <c r="BH41" s="21">
        <f t="shared" si="3"/>
        <v>491.56</v>
      </c>
      <c r="BI41" s="96" t="s">
        <v>113</v>
      </c>
      <c r="BJ41" s="97">
        <v>99344</v>
      </c>
      <c r="BK41" s="21">
        <v>83.18</v>
      </c>
      <c r="BL41" s="97">
        <v>1</v>
      </c>
      <c r="BM41" s="21">
        <v>0</v>
      </c>
      <c r="BN41" s="97">
        <v>0</v>
      </c>
      <c r="BO41" s="21">
        <f t="shared" si="4"/>
        <v>83.18</v>
      </c>
      <c r="BP41">
        <f t="shared" si="4"/>
        <v>1</v>
      </c>
      <c r="BQ41" s="21">
        <f t="shared" si="5"/>
        <v>166.36</v>
      </c>
      <c r="BR41" s="96" t="s">
        <v>117</v>
      </c>
      <c r="BS41" s="97">
        <v>98903</v>
      </c>
      <c r="BT41" s="21">
        <v>435.44</v>
      </c>
      <c r="BU41" s="97">
        <v>0</v>
      </c>
      <c r="BV41" s="21">
        <v>911.86</v>
      </c>
      <c r="BW41" s="97">
        <v>1</v>
      </c>
      <c r="BX41" s="21">
        <v>16029.45</v>
      </c>
      <c r="BY41" s="97">
        <v>2</v>
      </c>
      <c r="BZ41" s="21">
        <f t="shared" si="6"/>
        <v>17376.75</v>
      </c>
      <c r="CA41" s="96" t="s">
        <v>117</v>
      </c>
      <c r="CB41" s="97">
        <v>98837</v>
      </c>
      <c r="CC41" s="21">
        <v>0</v>
      </c>
      <c r="CD41" s="97">
        <v>0</v>
      </c>
      <c r="CE41" s="21">
        <v>0</v>
      </c>
      <c r="CF41" s="97">
        <v>0</v>
      </c>
      <c r="CG41" s="21">
        <v>491.56</v>
      </c>
      <c r="CH41" s="97">
        <v>1</v>
      </c>
      <c r="CI41" s="21">
        <f t="shared" si="7"/>
        <v>491.56</v>
      </c>
      <c r="CJ41" s="21" t="s">
        <v>113</v>
      </c>
      <c r="CK41" s="46">
        <v>99350</v>
      </c>
      <c r="CL41" s="90">
        <v>13.83</v>
      </c>
      <c r="CM41" s="57">
        <v>1</v>
      </c>
      <c r="CN41" s="90">
        <v>0</v>
      </c>
      <c r="CO41" s="57">
        <v>0</v>
      </c>
      <c r="CP41" s="28">
        <f>+'[1]CCBPROD-CNGOR-ARREARS-ECSD-4901'!M40+'[1]CCBPROD-CNGOR-ARREARS-ECSD-4901'!O40</f>
        <v>0</v>
      </c>
      <c r="CQ41">
        <f>+'[1]CCBPROD-CNGOR-ARREARS-ECSD-4901'!N40+'[1]CCBPROD-CNGOR-ARREARS-ECSD-4901'!P40</f>
        <v>0</v>
      </c>
      <c r="CR41" s="21">
        <f t="shared" si="8"/>
        <v>13.83</v>
      </c>
      <c r="CS41" s="46" t="s">
        <v>117</v>
      </c>
      <c r="CT41" s="46">
        <v>98230</v>
      </c>
      <c r="CU41" s="109">
        <v>1672.08</v>
      </c>
      <c r="CV41" s="46">
        <v>0</v>
      </c>
      <c r="CW41" s="109">
        <v>1433.21</v>
      </c>
      <c r="CX41" s="46">
        <v>1</v>
      </c>
      <c r="CY41" s="21">
        <v>0</v>
      </c>
      <c r="CZ41">
        <v>0</v>
      </c>
      <c r="DA41" s="21">
        <f t="shared" si="9"/>
        <v>3105.29</v>
      </c>
      <c r="DB41" s="46" t="s">
        <v>117</v>
      </c>
      <c r="DC41" s="46">
        <v>98223</v>
      </c>
      <c r="DD41" s="118">
        <v>669.52</v>
      </c>
      <c r="DE41" s="119">
        <v>2</v>
      </c>
      <c r="DF41" s="118">
        <v>0</v>
      </c>
      <c r="DG41" s="119">
        <v>0</v>
      </c>
      <c r="DH41" s="120">
        <v>0</v>
      </c>
      <c r="DI41" s="121">
        <v>0</v>
      </c>
      <c r="DJ41" s="21">
        <f t="shared" si="10"/>
        <v>669.52</v>
      </c>
      <c r="DL41">
        <v>98932</v>
      </c>
      <c r="DM41" t="s">
        <v>120</v>
      </c>
      <c r="DN41" s="21">
        <v>17.88</v>
      </c>
      <c r="DO41">
        <v>1</v>
      </c>
      <c r="DP41" s="21">
        <v>0</v>
      </c>
      <c r="DQ41">
        <v>0</v>
      </c>
      <c r="DR41" s="21">
        <v>0</v>
      </c>
      <c r="DS41">
        <v>0</v>
      </c>
      <c r="DT41" s="28">
        <f t="shared" si="11"/>
        <v>17.88</v>
      </c>
      <c r="DU41" s="20">
        <v>98942</v>
      </c>
      <c r="DV41" t="s">
        <v>120</v>
      </c>
      <c r="DW41" s="21">
        <v>259.56</v>
      </c>
      <c r="DX41">
        <v>3</v>
      </c>
      <c r="DY41" s="21">
        <v>2.15</v>
      </c>
      <c r="DZ41">
        <v>1</v>
      </c>
      <c r="EA41" s="21">
        <v>0</v>
      </c>
      <c r="EB41">
        <v>0</v>
      </c>
      <c r="EC41" s="28">
        <f t="shared" si="12"/>
        <v>261.70999999999998</v>
      </c>
      <c r="ED41" s="20">
        <v>98944</v>
      </c>
      <c r="EE41" t="s">
        <v>120</v>
      </c>
      <c r="EF41" s="21">
        <v>207.6</v>
      </c>
      <c r="EG41">
        <v>1</v>
      </c>
      <c r="EH41" s="21">
        <v>342.92</v>
      </c>
      <c r="EI41">
        <v>2</v>
      </c>
      <c r="EJ41" s="21">
        <v>18.02</v>
      </c>
      <c r="EK41">
        <v>1</v>
      </c>
      <c r="EL41" s="21">
        <f t="shared" si="13"/>
        <v>568.54</v>
      </c>
      <c r="EM41" s="20">
        <v>98932</v>
      </c>
      <c r="EN41" t="s">
        <v>120</v>
      </c>
      <c r="EO41" s="21">
        <v>27.76</v>
      </c>
      <c r="EP41">
        <v>1</v>
      </c>
      <c r="EQ41" s="21">
        <v>24.76</v>
      </c>
      <c r="ER41">
        <v>0</v>
      </c>
      <c r="ES41" s="21">
        <v>69.3</v>
      </c>
      <c r="ET41">
        <v>1</v>
      </c>
      <c r="EU41" s="21">
        <f t="shared" si="14"/>
        <v>121.82</v>
      </c>
      <c r="EV41" s="100">
        <v>98902</v>
      </c>
      <c r="EW41" s="21" t="s">
        <v>120</v>
      </c>
      <c r="EX41" s="21">
        <v>997.61</v>
      </c>
      <c r="EY41" s="97">
        <v>22</v>
      </c>
      <c r="EZ41" s="21">
        <v>1215.3699999999999</v>
      </c>
      <c r="FA41" s="97">
        <v>7</v>
      </c>
      <c r="FB41" s="21">
        <v>2833.58</v>
      </c>
      <c r="FC41" s="97">
        <v>18</v>
      </c>
      <c r="FD41" s="21">
        <f t="shared" si="15"/>
        <v>5046.5599999999995</v>
      </c>
      <c r="FE41" s="100">
        <v>98948</v>
      </c>
      <c r="FF41" s="91" t="s">
        <v>120</v>
      </c>
      <c r="FG41" s="91">
        <v>28.19</v>
      </c>
      <c r="FH41" s="101">
        <v>0</v>
      </c>
      <c r="FI41" s="91">
        <v>40.69</v>
      </c>
      <c r="FJ41" s="101">
        <v>1</v>
      </c>
      <c r="FK41" s="91">
        <v>189.8</v>
      </c>
      <c r="FL41" s="97">
        <v>2</v>
      </c>
      <c r="FM41" s="21">
        <f t="shared" si="16"/>
        <v>258.68</v>
      </c>
      <c r="FN41" s="100">
        <v>98948</v>
      </c>
      <c r="FO41" s="21" t="s">
        <v>120</v>
      </c>
      <c r="FP41" s="21">
        <v>27.05</v>
      </c>
      <c r="FQ41" s="97">
        <v>1</v>
      </c>
      <c r="FR41" s="21">
        <v>22.58</v>
      </c>
      <c r="FS41" s="97">
        <v>0</v>
      </c>
      <c r="FT41" s="21">
        <v>153.06</v>
      </c>
      <c r="FU41" s="97">
        <v>2</v>
      </c>
      <c r="FV41" s="21">
        <f t="shared" si="17"/>
        <v>202.69</v>
      </c>
      <c r="FW41" s="46">
        <v>98948</v>
      </c>
      <c r="FX41" s="21" t="s">
        <v>120</v>
      </c>
      <c r="FY41" s="109">
        <v>18.13</v>
      </c>
      <c r="FZ41" s="46">
        <v>1</v>
      </c>
      <c r="GA41" s="109">
        <v>13.56</v>
      </c>
      <c r="GB41" s="46">
        <v>0</v>
      </c>
      <c r="GC41" s="109">
        <v>150.59</v>
      </c>
      <c r="GD41" s="46">
        <v>1</v>
      </c>
      <c r="GE41" s="21">
        <f t="shared" si="18"/>
        <v>182.28</v>
      </c>
      <c r="GF41" s="80">
        <v>99301</v>
      </c>
      <c r="GG41" s="46" t="s">
        <v>120</v>
      </c>
      <c r="GH41" s="109">
        <v>487.86</v>
      </c>
      <c r="GI41" s="46">
        <v>8</v>
      </c>
      <c r="GJ41" s="109">
        <v>226.55</v>
      </c>
      <c r="GK41" s="46">
        <v>5</v>
      </c>
      <c r="GL41" s="109">
        <v>531.82000000000005</v>
      </c>
      <c r="GM41" s="46">
        <v>10</v>
      </c>
      <c r="GN41" s="21">
        <f t="shared" si="19"/>
        <v>1246.23</v>
      </c>
      <c r="GO41" s="46">
        <v>98944</v>
      </c>
      <c r="GP41" s="46" t="s">
        <v>120</v>
      </c>
      <c r="GQ41" s="124">
        <v>110.17</v>
      </c>
      <c r="GR41" s="123">
        <v>4</v>
      </c>
      <c r="GS41" s="124">
        <v>11.81</v>
      </c>
      <c r="GT41" s="123">
        <v>1</v>
      </c>
      <c r="GU41" s="124">
        <v>31.85</v>
      </c>
      <c r="GV41" s="123">
        <v>2</v>
      </c>
      <c r="GW41" s="21">
        <f t="shared" si="20"/>
        <v>153.83000000000001</v>
      </c>
      <c r="HY41" s="48" t="s">
        <v>77</v>
      </c>
      <c r="HZ41">
        <v>1</v>
      </c>
      <c r="II41">
        <v>1</v>
      </c>
      <c r="IJ41">
        <v>1</v>
      </c>
      <c r="IM41" s="105" t="s">
        <v>77</v>
      </c>
      <c r="IN41" s="104">
        <v>54.17</v>
      </c>
      <c r="IO41" s="104"/>
      <c r="IP41" s="104"/>
      <c r="IQ41" s="104"/>
      <c r="IR41" s="104"/>
      <c r="IS41" s="104"/>
      <c r="IT41" s="104"/>
      <c r="IU41" s="104"/>
      <c r="IV41" s="104"/>
      <c r="IW41" s="104">
        <v>331.59</v>
      </c>
      <c r="IX41" s="104">
        <v>190.74</v>
      </c>
      <c r="IY41" s="104"/>
    </row>
    <row r="42" spans="1:259" ht="16" x14ac:dyDescent="0.2">
      <c r="A42" t="s">
        <v>153</v>
      </c>
      <c r="B42" t="s">
        <v>113</v>
      </c>
      <c r="M42" s="30" t="s">
        <v>111</v>
      </c>
      <c r="N42" t="s">
        <v>120</v>
      </c>
      <c r="O42">
        <v>163.85</v>
      </c>
      <c r="P42">
        <v>0</v>
      </c>
      <c r="Q42">
        <v>0</v>
      </c>
      <c r="R42">
        <v>581.76</v>
      </c>
      <c r="S42">
        <v>2265.98</v>
      </c>
      <c r="T42">
        <v>163.85</v>
      </c>
      <c r="U42">
        <v>0</v>
      </c>
      <c r="V42">
        <v>4737.34</v>
      </c>
      <c r="W42" s="86"/>
      <c r="Y42" t="s">
        <v>117</v>
      </c>
      <c r="Z42">
        <v>98903</v>
      </c>
      <c r="AA42" s="21">
        <v>5885.14</v>
      </c>
      <c r="AB42">
        <v>2</v>
      </c>
      <c r="AC42" s="21">
        <v>0</v>
      </c>
      <c r="AD42">
        <v>0</v>
      </c>
      <c r="AE42" s="21">
        <v>0</v>
      </c>
      <c r="AF42">
        <v>0</v>
      </c>
      <c r="AG42" s="21">
        <f t="shared" si="0"/>
        <v>5885.14</v>
      </c>
      <c r="AH42" s="20" t="s">
        <v>117</v>
      </c>
      <c r="AI42">
        <v>98233</v>
      </c>
      <c r="AJ42" s="21">
        <v>3332.69</v>
      </c>
      <c r="AK42">
        <v>8</v>
      </c>
      <c r="AL42" s="21">
        <v>1379.49</v>
      </c>
      <c r="AM42">
        <v>0</v>
      </c>
      <c r="AN42" s="21">
        <v>3169.19</v>
      </c>
      <c r="AO42">
        <v>1</v>
      </c>
      <c r="AP42" s="28">
        <f t="shared" si="1"/>
        <v>7881.3700000000008</v>
      </c>
      <c r="AQ42" s="20" t="s">
        <v>117</v>
      </c>
      <c r="AR42">
        <v>98936</v>
      </c>
      <c r="AS42" s="90">
        <v>60</v>
      </c>
      <c r="AT42" s="57">
        <v>1</v>
      </c>
      <c r="AU42" s="90">
        <v>0</v>
      </c>
      <c r="AV42" s="57">
        <v>0</v>
      </c>
      <c r="AW42" s="21">
        <v>0</v>
      </c>
      <c r="AX42">
        <v>0</v>
      </c>
      <c r="AY42" s="21">
        <f t="shared" si="2"/>
        <v>60</v>
      </c>
      <c r="AZ42" s="20" t="s">
        <v>117</v>
      </c>
      <c r="BA42">
        <v>98848</v>
      </c>
      <c r="BB42" s="91">
        <v>67.84</v>
      </c>
      <c r="BC42">
        <v>0</v>
      </c>
      <c r="BD42" s="21">
        <v>19.23</v>
      </c>
      <c r="BE42">
        <v>1</v>
      </c>
      <c r="BF42" s="21">
        <v>0</v>
      </c>
      <c r="BG42">
        <v>0</v>
      </c>
      <c r="BH42" s="21">
        <f t="shared" si="3"/>
        <v>87.070000000000007</v>
      </c>
      <c r="BI42" s="96" t="s">
        <v>113</v>
      </c>
      <c r="BJ42" s="97">
        <v>99350</v>
      </c>
      <c r="BK42" s="21">
        <v>34.409999999999997</v>
      </c>
      <c r="BL42" s="97">
        <v>1</v>
      </c>
      <c r="BM42" s="21">
        <v>13.83</v>
      </c>
      <c r="BN42" s="97">
        <v>0</v>
      </c>
      <c r="BO42" s="21">
        <f t="shared" si="4"/>
        <v>48.239999999999995</v>
      </c>
      <c r="BP42">
        <f t="shared" si="4"/>
        <v>1</v>
      </c>
      <c r="BQ42" s="21">
        <f t="shared" si="5"/>
        <v>96.47999999999999</v>
      </c>
      <c r="BR42" s="96" t="s">
        <v>117</v>
      </c>
      <c r="BS42" s="97">
        <v>98930</v>
      </c>
      <c r="BT42" s="21">
        <v>66.739999999999995</v>
      </c>
      <c r="BU42" s="97">
        <v>0</v>
      </c>
      <c r="BV42" s="21">
        <v>83.6</v>
      </c>
      <c r="BW42" s="97">
        <v>0</v>
      </c>
      <c r="BX42" s="21">
        <v>69.900000000000006</v>
      </c>
      <c r="BY42" s="97">
        <v>1</v>
      </c>
      <c r="BZ42" s="21">
        <f t="shared" si="6"/>
        <v>220.23999999999998</v>
      </c>
      <c r="CA42" s="96" t="s">
        <v>117</v>
      </c>
      <c r="CB42" s="97">
        <v>98848</v>
      </c>
      <c r="CC42" s="21">
        <v>23.8</v>
      </c>
      <c r="CD42" s="97">
        <v>1</v>
      </c>
      <c r="CE42" s="21">
        <v>0</v>
      </c>
      <c r="CF42" s="97">
        <v>0</v>
      </c>
      <c r="CG42" s="21">
        <v>0</v>
      </c>
      <c r="CH42" s="97">
        <v>0</v>
      </c>
      <c r="CI42" s="21">
        <f t="shared" si="7"/>
        <v>23.8</v>
      </c>
      <c r="CJ42" s="21" t="s">
        <v>113</v>
      </c>
      <c r="CK42" s="46">
        <v>99352</v>
      </c>
      <c r="CL42" s="90">
        <v>14.1</v>
      </c>
      <c r="CM42" s="57">
        <v>0</v>
      </c>
      <c r="CN42" s="90">
        <v>0.01</v>
      </c>
      <c r="CO42" s="57">
        <v>1</v>
      </c>
      <c r="CP42" s="28">
        <f>+'[1]CCBPROD-CNGOR-ARREARS-ECSD-4901'!M41+'[1]CCBPROD-CNGOR-ARREARS-ECSD-4901'!O41</f>
        <v>0</v>
      </c>
      <c r="CQ42">
        <f>+'[1]CCBPROD-CNGOR-ARREARS-ECSD-4901'!N41+'[1]CCBPROD-CNGOR-ARREARS-ECSD-4901'!P41</f>
        <v>0</v>
      </c>
      <c r="CR42" s="21">
        <f t="shared" si="8"/>
        <v>14.11</v>
      </c>
      <c r="CS42" s="46" t="s">
        <v>117</v>
      </c>
      <c r="CT42" s="46">
        <v>98233</v>
      </c>
      <c r="CU42" s="109">
        <v>11315.64</v>
      </c>
      <c r="CV42" s="46">
        <v>0</v>
      </c>
      <c r="CW42" s="109">
        <v>8516.84</v>
      </c>
      <c r="CX42" s="46">
        <v>0</v>
      </c>
      <c r="CY42" s="21">
        <v>5226.1499999999996</v>
      </c>
      <c r="CZ42">
        <v>1</v>
      </c>
      <c r="DA42" s="21">
        <f t="shared" si="9"/>
        <v>25058.629999999997</v>
      </c>
      <c r="DB42" s="46" t="s">
        <v>117</v>
      </c>
      <c r="DC42" s="46">
        <v>98225</v>
      </c>
      <c r="DD42" s="118">
        <v>2408.08</v>
      </c>
      <c r="DE42" s="119">
        <v>1</v>
      </c>
      <c r="DF42" s="118">
        <v>0</v>
      </c>
      <c r="DG42" s="119">
        <v>0</v>
      </c>
      <c r="DH42" s="120">
        <v>0</v>
      </c>
      <c r="DI42" s="121">
        <v>0</v>
      </c>
      <c r="DJ42" s="21">
        <f t="shared" si="10"/>
        <v>2408.08</v>
      </c>
      <c r="DL42">
        <v>98936</v>
      </c>
      <c r="DM42" t="s">
        <v>120</v>
      </c>
      <c r="DN42" s="21">
        <v>91.76</v>
      </c>
      <c r="DO42">
        <v>0</v>
      </c>
      <c r="DP42" s="21">
        <v>104.44</v>
      </c>
      <c r="DQ42">
        <v>0</v>
      </c>
      <c r="DR42" s="21">
        <v>409.38</v>
      </c>
      <c r="DS42">
        <v>1</v>
      </c>
      <c r="DT42" s="28">
        <f t="shared" si="11"/>
        <v>605.57999999999993</v>
      </c>
      <c r="DU42" s="20">
        <v>98944</v>
      </c>
      <c r="DV42" t="s">
        <v>120</v>
      </c>
      <c r="DW42" s="21">
        <v>342.92</v>
      </c>
      <c r="DX42">
        <v>2</v>
      </c>
      <c r="DY42" s="21">
        <v>18.02</v>
      </c>
      <c r="DZ42">
        <v>1</v>
      </c>
      <c r="EA42" s="21">
        <v>0</v>
      </c>
      <c r="EB42">
        <v>0</v>
      </c>
      <c r="EC42" s="28">
        <f t="shared" si="12"/>
        <v>360.94</v>
      </c>
      <c r="ED42" s="20">
        <v>98948</v>
      </c>
      <c r="EE42" t="s">
        <v>120</v>
      </c>
      <c r="EF42" s="21">
        <v>310.37</v>
      </c>
      <c r="EG42">
        <v>3</v>
      </c>
      <c r="EH42" s="21">
        <v>308.25</v>
      </c>
      <c r="EI42">
        <v>1</v>
      </c>
      <c r="EJ42" s="21">
        <v>17.13</v>
      </c>
      <c r="EK42">
        <v>1</v>
      </c>
      <c r="EL42" s="21">
        <f t="shared" si="13"/>
        <v>635.75</v>
      </c>
      <c r="EM42" s="20">
        <v>98936</v>
      </c>
      <c r="EN42" t="s">
        <v>120</v>
      </c>
      <c r="EO42" s="21">
        <v>32.28</v>
      </c>
      <c r="EP42">
        <v>1</v>
      </c>
      <c r="EQ42" s="21">
        <v>0</v>
      </c>
      <c r="ER42">
        <v>0</v>
      </c>
      <c r="ES42" s="21">
        <v>0</v>
      </c>
      <c r="ET42">
        <v>0</v>
      </c>
      <c r="EU42" s="21">
        <f t="shared" si="14"/>
        <v>32.28</v>
      </c>
      <c r="EV42" s="100">
        <v>98903</v>
      </c>
      <c r="EW42" s="21" t="s">
        <v>120</v>
      </c>
      <c r="EX42" s="21">
        <v>36.590000000000003</v>
      </c>
      <c r="EY42" s="97">
        <v>3</v>
      </c>
      <c r="EZ42" s="21">
        <v>32.22</v>
      </c>
      <c r="FA42" s="97">
        <v>0</v>
      </c>
      <c r="FB42" s="21">
        <v>39.9</v>
      </c>
      <c r="FC42" s="97">
        <v>1</v>
      </c>
      <c r="FD42" s="21">
        <f t="shared" si="15"/>
        <v>108.71000000000001</v>
      </c>
      <c r="FE42" s="100">
        <v>99301</v>
      </c>
      <c r="FF42" s="91" t="s">
        <v>120</v>
      </c>
      <c r="FG42" s="91">
        <v>281.08</v>
      </c>
      <c r="FH42" s="101">
        <v>6</v>
      </c>
      <c r="FI42" s="91">
        <v>247.12</v>
      </c>
      <c r="FJ42" s="101">
        <v>0</v>
      </c>
      <c r="FK42" s="91">
        <v>234.13</v>
      </c>
      <c r="FL42" s="97">
        <v>9</v>
      </c>
      <c r="FM42" s="21">
        <f t="shared" si="16"/>
        <v>762.33</v>
      </c>
      <c r="FN42" s="100">
        <v>98953</v>
      </c>
      <c r="FO42" s="21" t="s">
        <v>120</v>
      </c>
      <c r="FP42" s="21">
        <v>5.3</v>
      </c>
      <c r="FQ42" s="97">
        <v>1</v>
      </c>
      <c r="FR42" s="21">
        <v>0</v>
      </c>
      <c r="FS42" s="97">
        <v>0</v>
      </c>
      <c r="FT42" s="21">
        <v>0</v>
      </c>
      <c r="FU42" s="97">
        <v>0</v>
      </c>
      <c r="FV42" s="21">
        <f t="shared" si="17"/>
        <v>5.3</v>
      </c>
      <c r="FW42" s="46">
        <v>99301</v>
      </c>
      <c r="FX42" s="21" t="s">
        <v>120</v>
      </c>
      <c r="FY42" s="109">
        <v>307</v>
      </c>
      <c r="FZ42" s="46">
        <v>8</v>
      </c>
      <c r="GA42" s="109">
        <v>159.51</v>
      </c>
      <c r="GB42" s="46">
        <v>3</v>
      </c>
      <c r="GC42" s="109">
        <v>413.88</v>
      </c>
      <c r="GD42" s="46">
        <v>9</v>
      </c>
      <c r="GE42" s="21">
        <f t="shared" si="18"/>
        <v>880.39</v>
      </c>
      <c r="GF42" s="80">
        <v>99323</v>
      </c>
      <c r="GG42" s="46" t="s">
        <v>120</v>
      </c>
      <c r="GH42" s="109">
        <v>5</v>
      </c>
      <c r="GI42" s="46">
        <v>0</v>
      </c>
      <c r="GJ42" s="109">
        <v>5</v>
      </c>
      <c r="GK42" s="46">
        <v>1</v>
      </c>
      <c r="GL42" s="109">
        <v>0</v>
      </c>
      <c r="GM42" s="46">
        <v>0</v>
      </c>
      <c r="GN42" s="21">
        <f t="shared" si="19"/>
        <v>10</v>
      </c>
      <c r="GO42" s="46">
        <v>98948</v>
      </c>
      <c r="GP42" s="46" t="s">
        <v>120</v>
      </c>
      <c r="GQ42" s="124">
        <v>463.2</v>
      </c>
      <c r="GR42" s="123">
        <v>4</v>
      </c>
      <c r="GS42" s="124">
        <v>32.44</v>
      </c>
      <c r="GT42" s="123">
        <v>0</v>
      </c>
      <c r="GU42" s="124">
        <v>290.66000000000003</v>
      </c>
      <c r="GV42" s="123">
        <v>1</v>
      </c>
      <c r="GW42" s="21">
        <f t="shared" si="20"/>
        <v>786.3</v>
      </c>
      <c r="HY42" s="48" t="s">
        <v>144</v>
      </c>
      <c r="IC42">
        <v>1</v>
      </c>
      <c r="ID42">
        <v>1</v>
      </c>
      <c r="IE42">
        <v>1</v>
      </c>
      <c r="IG42">
        <v>2</v>
      </c>
      <c r="IH42">
        <v>2</v>
      </c>
      <c r="II42">
        <v>1</v>
      </c>
      <c r="IK42">
        <v>1</v>
      </c>
      <c r="IM42" t="s">
        <v>144</v>
      </c>
      <c r="IN42" s="103"/>
      <c r="IO42" s="103"/>
      <c r="IP42" s="103"/>
      <c r="IQ42" s="103">
        <v>206.06</v>
      </c>
      <c r="IR42" s="103">
        <v>537.1</v>
      </c>
      <c r="IS42" s="103">
        <v>641.4</v>
      </c>
      <c r="IT42" s="103"/>
      <c r="IU42" s="103">
        <v>401.29</v>
      </c>
      <c r="IV42" s="103">
        <v>788.98</v>
      </c>
      <c r="IW42" s="103">
        <v>85.88</v>
      </c>
      <c r="IX42" s="103"/>
      <c r="IY42" s="103">
        <v>1768.13</v>
      </c>
    </row>
    <row r="43" spans="1:259" ht="16" x14ac:dyDescent="0.2">
      <c r="A43" t="s">
        <v>154</v>
      </c>
      <c r="B43" t="s">
        <v>113</v>
      </c>
      <c r="M43" s="30" t="s">
        <v>154</v>
      </c>
      <c r="N43" t="s">
        <v>120</v>
      </c>
      <c r="O43">
        <v>69.53</v>
      </c>
      <c r="P43">
        <v>0</v>
      </c>
      <c r="Q43">
        <v>0</v>
      </c>
      <c r="R43">
        <v>372.96</v>
      </c>
      <c r="S43">
        <v>67.62</v>
      </c>
      <c r="T43">
        <v>0</v>
      </c>
      <c r="U43">
        <v>0</v>
      </c>
      <c r="V43">
        <v>178.99</v>
      </c>
      <c r="W43" s="86"/>
      <c r="Y43" t="s">
        <v>117</v>
      </c>
      <c r="Z43">
        <v>98930</v>
      </c>
      <c r="AA43" s="21">
        <v>2691.26</v>
      </c>
      <c r="AB43">
        <v>2</v>
      </c>
      <c r="AC43" s="21">
        <v>0</v>
      </c>
      <c r="AD43">
        <v>0</v>
      </c>
      <c r="AE43" s="21">
        <v>0</v>
      </c>
      <c r="AF43">
        <v>0</v>
      </c>
      <c r="AG43" s="21">
        <f t="shared" si="0"/>
        <v>2691.26</v>
      </c>
      <c r="AH43" s="20" t="s">
        <v>117</v>
      </c>
      <c r="AI43">
        <v>98248</v>
      </c>
      <c r="AJ43" s="21">
        <v>3794.06</v>
      </c>
      <c r="AK43">
        <v>1</v>
      </c>
      <c r="AL43" s="21">
        <v>3482.52</v>
      </c>
      <c r="AM43">
        <v>0</v>
      </c>
      <c r="AN43" s="21">
        <v>17642.079999999998</v>
      </c>
      <c r="AO43">
        <v>1</v>
      </c>
      <c r="AP43" s="28">
        <f t="shared" si="1"/>
        <v>24918.659999999996</v>
      </c>
      <c r="AQ43" s="20" t="s">
        <v>117</v>
      </c>
      <c r="AR43">
        <v>98944</v>
      </c>
      <c r="AS43" s="90">
        <v>31.4</v>
      </c>
      <c r="AT43" s="57">
        <v>1</v>
      </c>
      <c r="AU43" s="90">
        <v>0</v>
      </c>
      <c r="AV43" s="57">
        <v>0</v>
      </c>
      <c r="AW43" s="21">
        <v>0</v>
      </c>
      <c r="AX43">
        <v>0</v>
      </c>
      <c r="AY43" s="21">
        <f t="shared" si="2"/>
        <v>31.4</v>
      </c>
      <c r="AZ43" s="20" t="s">
        <v>117</v>
      </c>
      <c r="BA43">
        <v>98902</v>
      </c>
      <c r="BB43" s="91">
        <v>2876.85</v>
      </c>
      <c r="BC43">
        <v>3</v>
      </c>
      <c r="BD43" s="21">
        <v>0</v>
      </c>
      <c r="BE43">
        <v>0</v>
      </c>
      <c r="BF43" s="21">
        <v>0</v>
      </c>
      <c r="BG43">
        <v>0</v>
      </c>
      <c r="BH43" s="21">
        <f t="shared" si="3"/>
        <v>2876.85</v>
      </c>
      <c r="BI43" s="96" t="s">
        <v>113</v>
      </c>
      <c r="BJ43" s="97">
        <v>99362</v>
      </c>
      <c r="BK43" s="21">
        <v>3686.69</v>
      </c>
      <c r="BL43" s="97">
        <v>2</v>
      </c>
      <c r="BM43" s="21">
        <v>125.91</v>
      </c>
      <c r="BN43" s="97">
        <v>0</v>
      </c>
      <c r="BO43" s="21">
        <f t="shared" si="4"/>
        <v>3812.6</v>
      </c>
      <c r="BP43">
        <f t="shared" si="4"/>
        <v>2</v>
      </c>
      <c r="BQ43" s="21">
        <f t="shared" si="5"/>
        <v>7625.2</v>
      </c>
      <c r="BR43" s="96" t="s">
        <v>117</v>
      </c>
      <c r="BS43" s="97">
        <v>98936</v>
      </c>
      <c r="BT43" s="21">
        <v>61.82</v>
      </c>
      <c r="BU43" s="97">
        <v>0</v>
      </c>
      <c r="BV43" s="21">
        <v>61.21</v>
      </c>
      <c r="BW43" s="97">
        <v>0</v>
      </c>
      <c r="BX43" s="21">
        <v>120.6</v>
      </c>
      <c r="BY43" s="97">
        <v>1</v>
      </c>
      <c r="BZ43" s="21">
        <f t="shared" si="6"/>
        <v>243.63</v>
      </c>
      <c r="CA43" s="96" t="s">
        <v>117</v>
      </c>
      <c r="CB43" s="97">
        <v>98903</v>
      </c>
      <c r="CC43" s="21">
        <v>486.79</v>
      </c>
      <c r="CD43" s="97">
        <v>2</v>
      </c>
      <c r="CE43" s="21">
        <v>435.44</v>
      </c>
      <c r="CF43" s="97">
        <v>0</v>
      </c>
      <c r="CG43" s="21">
        <v>16940.36</v>
      </c>
      <c r="CH43" s="97">
        <v>2</v>
      </c>
      <c r="CI43" s="21">
        <f t="shared" si="7"/>
        <v>17862.59</v>
      </c>
      <c r="CJ43" s="21" t="s">
        <v>117</v>
      </c>
      <c r="CK43" s="46">
        <v>99362</v>
      </c>
      <c r="CL43" s="90">
        <v>1062.52</v>
      </c>
      <c r="CM43" s="57">
        <v>0</v>
      </c>
      <c r="CN43" s="90">
        <v>1102.54</v>
      </c>
      <c r="CO43" s="57">
        <v>0</v>
      </c>
      <c r="CP43" s="28">
        <f>+'[1]CCBPROD-CNGOR-ARREARS-ECSD-4901'!M42+'[1]CCBPROD-CNGOR-ARREARS-ECSD-4901'!O42</f>
        <v>1966.06</v>
      </c>
      <c r="CQ43">
        <f>+'[1]CCBPROD-CNGOR-ARREARS-ECSD-4901'!N42+'[1]CCBPROD-CNGOR-ARREARS-ECSD-4901'!P42</f>
        <v>2</v>
      </c>
      <c r="CR43" s="21">
        <f t="shared" si="8"/>
        <v>4131.12</v>
      </c>
      <c r="CS43" s="46" t="s">
        <v>117</v>
      </c>
      <c r="CT43" s="46">
        <v>98248</v>
      </c>
      <c r="CU43" s="109">
        <v>2228.9699999999998</v>
      </c>
      <c r="CV43" s="46">
        <v>5</v>
      </c>
      <c r="CW43" s="109">
        <v>0</v>
      </c>
      <c r="CX43" s="46">
        <v>0</v>
      </c>
      <c r="CY43" s="21">
        <v>0</v>
      </c>
      <c r="CZ43">
        <v>0</v>
      </c>
      <c r="DA43" s="21">
        <f t="shared" si="9"/>
        <v>2228.9699999999998</v>
      </c>
      <c r="DB43" s="46" t="s">
        <v>117</v>
      </c>
      <c r="DC43" s="46">
        <v>98233</v>
      </c>
      <c r="DD43" s="118">
        <v>12507.44</v>
      </c>
      <c r="DE43" s="119">
        <v>4</v>
      </c>
      <c r="DF43" s="118">
        <v>0</v>
      </c>
      <c r="DG43" s="119">
        <v>0</v>
      </c>
      <c r="DH43" s="120">
        <v>0</v>
      </c>
      <c r="DI43" s="121">
        <v>0</v>
      </c>
      <c r="DJ43" s="21">
        <f t="shared" si="10"/>
        <v>12507.44</v>
      </c>
      <c r="DL43">
        <v>98942</v>
      </c>
      <c r="DM43" t="s">
        <v>120</v>
      </c>
      <c r="DN43" s="21">
        <v>141.18</v>
      </c>
      <c r="DO43">
        <v>1</v>
      </c>
      <c r="DP43" s="21">
        <v>187.44</v>
      </c>
      <c r="DQ43">
        <v>0</v>
      </c>
      <c r="DR43" s="21">
        <v>346.75</v>
      </c>
      <c r="DS43">
        <v>2</v>
      </c>
      <c r="DT43" s="28">
        <f t="shared" si="11"/>
        <v>675.37</v>
      </c>
      <c r="DU43" s="20">
        <v>98948</v>
      </c>
      <c r="DV43" t="s">
        <v>120</v>
      </c>
      <c r="DW43" s="21">
        <v>635.85</v>
      </c>
      <c r="DX43">
        <v>2</v>
      </c>
      <c r="DY43" s="21">
        <v>73.959999999999994</v>
      </c>
      <c r="DZ43">
        <v>1</v>
      </c>
      <c r="EA43" s="21">
        <v>425.71</v>
      </c>
      <c r="EB43">
        <v>1</v>
      </c>
      <c r="EC43" s="28">
        <f t="shared" si="12"/>
        <v>1135.52</v>
      </c>
      <c r="ED43" s="20">
        <v>99301</v>
      </c>
      <c r="EE43" t="s">
        <v>120</v>
      </c>
      <c r="EF43" s="21">
        <v>636.4</v>
      </c>
      <c r="EG43">
        <v>11</v>
      </c>
      <c r="EH43" s="21">
        <v>330.56</v>
      </c>
      <c r="EI43">
        <v>0</v>
      </c>
      <c r="EJ43" s="21">
        <v>473.4</v>
      </c>
      <c r="EK43">
        <v>5</v>
      </c>
      <c r="EL43" s="21">
        <f t="shared" si="13"/>
        <v>1440.3600000000001</v>
      </c>
      <c r="EM43" s="20">
        <v>98942</v>
      </c>
      <c r="EN43" t="s">
        <v>120</v>
      </c>
      <c r="EO43" s="21">
        <v>246.35</v>
      </c>
      <c r="EP43">
        <v>1</v>
      </c>
      <c r="EQ43" s="21">
        <v>192.16</v>
      </c>
      <c r="ER43">
        <v>2</v>
      </c>
      <c r="ES43" s="21">
        <v>121.45</v>
      </c>
      <c r="ET43">
        <v>2</v>
      </c>
      <c r="EU43" s="21">
        <f t="shared" si="14"/>
        <v>559.96</v>
      </c>
      <c r="EV43" s="100">
        <v>98908</v>
      </c>
      <c r="EW43" s="21" t="s">
        <v>120</v>
      </c>
      <c r="EX43" s="21">
        <v>220.28</v>
      </c>
      <c r="EY43" s="97">
        <v>0</v>
      </c>
      <c r="EZ43" s="21">
        <v>384.65</v>
      </c>
      <c r="FA43" s="97">
        <v>1</v>
      </c>
      <c r="FB43" s="21">
        <v>631.58000000000004</v>
      </c>
      <c r="FC43" s="97">
        <v>4</v>
      </c>
      <c r="FD43" s="21">
        <f t="shared" si="15"/>
        <v>1236.51</v>
      </c>
      <c r="FE43" s="100">
        <v>99323</v>
      </c>
      <c r="FF43" s="91" t="s">
        <v>120</v>
      </c>
      <c r="FG43" s="91">
        <v>5</v>
      </c>
      <c r="FH43" s="101">
        <v>0</v>
      </c>
      <c r="FI43" s="91">
        <v>5</v>
      </c>
      <c r="FJ43" s="101">
        <v>0</v>
      </c>
      <c r="FK43" s="91">
        <v>2.19</v>
      </c>
      <c r="FL43" s="97">
        <v>1</v>
      </c>
      <c r="FM43" s="21">
        <f t="shared" si="16"/>
        <v>12.19</v>
      </c>
      <c r="FN43" s="100">
        <v>99301</v>
      </c>
      <c r="FO43" s="21" t="s">
        <v>120</v>
      </c>
      <c r="FP43" s="21">
        <v>386.45</v>
      </c>
      <c r="FQ43" s="97">
        <v>5</v>
      </c>
      <c r="FR43" s="21">
        <v>234.92</v>
      </c>
      <c r="FS43" s="97">
        <v>4</v>
      </c>
      <c r="FT43" s="21">
        <v>410.84</v>
      </c>
      <c r="FU43" s="97">
        <v>8</v>
      </c>
      <c r="FV43" s="21">
        <f t="shared" si="17"/>
        <v>1032.21</v>
      </c>
      <c r="FW43" s="46">
        <v>99323</v>
      </c>
      <c r="FX43" s="21" t="s">
        <v>120</v>
      </c>
      <c r="FY43" s="109">
        <v>5</v>
      </c>
      <c r="FZ43" s="46">
        <v>1</v>
      </c>
      <c r="GA43" s="109">
        <v>0</v>
      </c>
      <c r="GB43" s="46">
        <v>0</v>
      </c>
      <c r="GC43" s="109">
        <v>0</v>
      </c>
      <c r="GD43" s="46">
        <v>0</v>
      </c>
      <c r="GE43" s="21">
        <f t="shared" si="18"/>
        <v>5</v>
      </c>
      <c r="GF43" s="80">
        <v>99324</v>
      </c>
      <c r="GG43" s="46" t="s">
        <v>120</v>
      </c>
      <c r="GH43" s="109">
        <v>5.3</v>
      </c>
      <c r="GI43" s="46">
        <v>1</v>
      </c>
      <c r="GJ43" s="109">
        <v>0</v>
      </c>
      <c r="GK43" s="46">
        <v>0</v>
      </c>
      <c r="GL43" s="109">
        <v>0</v>
      </c>
      <c r="GM43" s="46">
        <v>0</v>
      </c>
      <c r="GN43" s="21">
        <f t="shared" si="19"/>
        <v>5.3</v>
      </c>
      <c r="GO43" s="46">
        <v>98953</v>
      </c>
      <c r="GP43" s="46" t="s">
        <v>120</v>
      </c>
      <c r="GQ43" s="124">
        <v>129</v>
      </c>
      <c r="GR43" s="123">
        <v>1</v>
      </c>
      <c r="GS43" s="124">
        <v>0</v>
      </c>
      <c r="GT43" s="123">
        <v>0</v>
      </c>
      <c r="GU43" s="124">
        <v>0</v>
      </c>
      <c r="GV43" s="123">
        <v>0</v>
      </c>
      <c r="GW43" s="21">
        <f t="shared" si="20"/>
        <v>129</v>
      </c>
      <c r="HY43" s="48" t="s">
        <v>95</v>
      </c>
      <c r="HZ43">
        <v>1</v>
      </c>
      <c r="IB43">
        <v>2</v>
      </c>
      <c r="IC43">
        <v>1</v>
      </c>
      <c r="ID43">
        <v>1</v>
      </c>
      <c r="IE43">
        <v>1</v>
      </c>
      <c r="IG43">
        <v>3</v>
      </c>
      <c r="IH43">
        <v>2</v>
      </c>
      <c r="II43">
        <v>1</v>
      </c>
      <c r="IJ43">
        <v>5</v>
      </c>
      <c r="IK43">
        <v>3</v>
      </c>
      <c r="IM43" s="105" t="s">
        <v>95</v>
      </c>
      <c r="IN43" s="104">
        <v>377.87</v>
      </c>
      <c r="IO43" s="104"/>
      <c r="IP43" s="104">
        <v>184.6</v>
      </c>
      <c r="IQ43" s="104">
        <v>265.83</v>
      </c>
      <c r="IR43" s="104">
        <v>370.29</v>
      </c>
      <c r="IS43" s="104">
        <v>135.80000000000001</v>
      </c>
      <c r="IT43" s="104"/>
      <c r="IU43" s="104">
        <v>763.46</v>
      </c>
      <c r="IV43" s="104">
        <v>668.66</v>
      </c>
      <c r="IW43" s="104">
        <v>2238.6</v>
      </c>
      <c r="IX43" s="104">
        <v>2908.87</v>
      </c>
      <c r="IY43" s="104">
        <v>1085.8800000000001</v>
      </c>
    </row>
    <row r="44" spans="1:259" ht="16" x14ac:dyDescent="0.2">
      <c r="A44" t="s">
        <v>65</v>
      </c>
      <c r="B44" t="s">
        <v>113</v>
      </c>
      <c r="C44">
        <v>6</v>
      </c>
      <c r="D44" s="83">
        <v>5</v>
      </c>
      <c r="E44">
        <v>17216.78</v>
      </c>
      <c r="F44">
        <v>0</v>
      </c>
      <c r="G44">
        <v>0</v>
      </c>
      <c r="H44">
        <v>17216.78</v>
      </c>
      <c r="I44">
        <v>19980.05</v>
      </c>
      <c r="J44">
        <v>0</v>
      </c>
      <c r="K44">
        <v>0</v>
      </c>
      <c r="L44">
        <v>19980.05</v>
      </c>
      <c r="M44" s="30" t="s">
        <v>65</v>
      </c>
      <c r="N44" t="s">
        <v>120</v>
      </c>
      <c r="W44" s="86"/>
      <c r="Y44" t="s">
        <v>117</v>
      </c>
      <c r="Z44">
        <v>98936</v>
      </c>
      <c r="AA44" s="21">
        <v>2821.95</v>
      </c>
      <c r="AB44">
        <v>1</v>
      </c>
      <c r="AC44" s="21">
        <v>0</v>
      </c>
      <c r="AD44">
        <v>0</v>
      </c>
      <c r="AE44" s="21">
        <v>0</v>
      </c>
      <c r="AF44">
        <v>0</v>
      </c>
      <c r="AG44" s="21">
        <f t="shared" si="0"/>
        <v>2821.95</v>
      </c>
      <c r="AH44" s="20" t="s">
        <v>117</v>
      </c>
      <c r="AI44">
        <v>98264</v>
      </c>
      <c r="AJ44" s="21">
        <v>546.16</v>
      </c>
      <c r="AK44">
        <v>1</v>
      </c>
      <c r="AL44" s="21">
        <v>0</v>
      </c>
      <c r="AM44">
        <v>0</v>
      </c>
      <c r="AN44" s="21">
        <v>0</v>
      </c>
      <c r="AO44">
        <v>0</v>
      </c>
      <c r="AP44" s="28">
        <f t="shared" si="1"/>
        <v>546.16</v>
      </c>
      <c r="AQ44" s="20" t="s">
        <v>117</v>
      </c>
      <c r="AR44">
        <v>98951</v>
      </c>
      <c r="AS44" s="90">
        <v>16580.45</v>
      </c>
      <c r="AT44" s="57">
        <v>0</v>
      </c>
      <c r="AU44" s="90">
        <v>35735.19</v>
      </c>
      <c r="AV44" s="57">
        <v>2</v>
      </c>
      <c r="AW44" s="21">
        <v>0</v>
      </c>
      <c r="AX44">
        <v>0</v>
      </c>
      <c r="AY44" s="21">
        <f t="shared" si="2"/>
        <v>52315.64</v>
      </c>
      <c r="AZ44" s="20" t="s">
        <v>117</v>
      </c>
      <c r="BA44">
        <v>98903</v>
      </c>
      <c r="BB44" s="91">
        <v>3832.35</v>
      </c>
      <c r="BC44">
        <v>2</v>
      </c>
      <c r="BD44" s="21">
        <v>1844.33</v>
      </c>
      <c r="BE44">
        <v>0</v>
      </c>
      <c r="BF44" s="21">
        <v>12503.04</v>
      </c>
      <c r="BG44">
        <v>2</v>
      </c>
      <c r="BH44" s="21">
        <f t="shared" si="3"/>
        <v>18179.72</v>
      </c>
      <c r="BI44" s="96" t="s">
        <v>117</v>
      </c>
      <c r="BJ44" s="97">
        <v>98223</v>
      </c>
      <c r="BK44" s="21">
        <v>29945.3</v>
      </c>
      <c r="BL44" s="97">
        <v>3</v>
      </c>
      <c r="BM44" s="21">
        <v>0</v>
      </c>
      <c r="BN44" s="97">
        <v>0</v>
      </c>
      <c r="BO44" s="21">
        <f t="shared" si="4"/>
        <v>29945.3</v>
      </c>
      <c r="BP44">
        <f t="shared" si="4"/>
        <v>3</v>
      </c>
      <c r="BQ44" s="21">
        <f t="shared" si="5"/>
        <v>59890.6</v>
      </c>
      <c r="BR44" s="96" t="s">
        <v>117</v>
      </c>
      <c r="BS44" s="97">
        <v>98944</v>
      </c>
      <c r="BT44" s="21">
        <v>116.73</v>
      </c>
      <c r="BU44" s="97">
        <v>0</v>
      </c>
      <c r="BV44" s="21">
        <v>122.03</v>
      </c>
      <c r="BW44" s="97">
        <v>0</v>
      </c>
      <c r="BX44" s="21">
        <v>2767.51</v>
      </c>
      <c r="BY44" s="97">
        <v>1</v>
      </c>
      <c r="BZ44" s="21">
        <f t="shared" si="6"/>
        <v>3006.2700000000004</v>
      </c>
      <c r="CA44" s="96" t="s">
        <v>117</v>
      </c>
      <c r="CB44" s="97">
        <v>98930</v>
      </c>
      <c r="CC44" s="21">
        <v>197.65</v>
      </c>
      <c r="CD44" s="97">
        <v>2</v>
      </c>
      <c r="CE44" s="21">
        <v>66.739999999999995</v>
      </c>
      <c r="CF44" s="97">
        <v>0</v>
      </c>
      <c r="CG44" s="21">
        <v>153.5</v>
      </c>
      <c r="CH44" s="97">
        <v>1</v>
      </c>
      <c r="CI44" s="21">
        <f t="shared" si="7"/>
        <v>417.89</v>
      </c>
      <c r="CJ44" s="21" t="s">
        <v>117</v>
      </c>
      <c r="CK44" s="46">
        <v>98223</v>
      </c>
      <c r="CL44" s="90">
        <v>7700.86</v>
      </c>
      <c r="CM44" s="57">
        <v>0</v>
      </c>
      <c r="CN44" s="90">
        <v>2867.11</v>
      </c>
      <c r="CO44" s="57">
        <v>1</v>
      </c>
      <c r="CP44" s="28">
        <f>+'[1]CCBPROD-CNGOR-ARREARS-ECSD-4901'!M43+'[1]CCBPROD-CNGOR-ARREARS-ECSD-4901'!O43</f>
        <v>63.6</v>
      </c>
      <c r="CQ44">
        <f>+'[1]CCBPROD-CNGOR-ARREARS-ECSD-4901'!N43+'[1]CCBPROD-CNGOR-ARREARS-ECSD-4901'!P43</f>
        <v>1</v>
      </c>
      <c r="CR44" s="21">
        <f t="shared" si="8"/>
        <v>10631.57</v>
      </c>
      <c r="CS44" s="46" t="s">
        <v>117</v>
      </c>
      <c r="CT44" s="46">
        <v>98273</v>
      </c>
      <c r="CU44" s="109">
        <v>3407.39</v>
      </c>
      <c r="CV44" s="46">
        <v>1</v>
      </c>
      <c r="CW44" s="109">
        <v>1849.49</v>
      </c>
      <c r="CX44" s="46">
        <v>0</v>
      </c>
      <c r="CY44" s="21">
        <v>29189.969999999998</v>
      </c>
      <c r="CZ44">
        <v>1</v>
      </c>
      <c r="DA44" s="21">
        <f t="shared" si="9"/>
        <v>34446.85</v>
      </c>
      <c r="DB44" s="46" t="s">
        <v>117</v>
      </c>
      <c r="DC44" s="46">
        <v>98248</v>
      </c>
      <c r="DD44" s="118">
        <v>5602.56</v>
      </c>
      <c r="DE44" s="119">
        <v>1</v>
      </c>
      <c r="DF44" s="118">
        <v>3096.62</v>
      </c>
      <c r="DG44" s="119">
        <v>0</v>
      </c>
      <c r="DH44" s="120">
        <v>31039.460000000003</v>
      </c>
      <c r="DI44" s="121">
        <v>1</v>
      </c>
      <c r="DJ44" s="21">
        <f t="shared" si="10"/>
        <v>39738.639999999999</v>
      </c>
      <c r="DL44">
        <v>98944</v>
      </c>
      <c r="DM44" t="s">
        <v>120</v>
      </c>
      <c r="DN44" s="21">
        <v>18.02</v>
      </c>
      <c r="DO44">
        <v>1</v>
      </c>
      <c r="DP44" s="21">
        <v>0</v>
      </c>
      <c r="DQ44">
        <v>0</v>
      </c>
      <c r="DR44" s="21">
        <v>0</v>
      </c>
      <c r="DS44">
        <v>0</v>
      </c>
      <c r="DT44" s="28">
        <f t="shared" si="11"/>
        <v>18.02</v>
      </c>
      <c r="DU44" s="20">
        <v>98951</v>
      </c>
      <c r="DV44" t="s">
        <v>120</v>
      </c>
      <c r="DW44" s="21">
        <v>139.41</v>
      </c>
      <c r="DX44">
        <v>1</v>
      </c>
      <c r="DY44" s="21">
        <v>0</v>
      </c>
      <c r="DZ44">
        <v>0</v>
      </c>
      <c r="EA44" s="21">
        <v>0</v>
      </c>
      <c r="EB44">
        <v>0</v>
      </c>
      <c r="EC44" s="28">
        <f t="shared" si="12"/>
        <v>139.41</v>
      </c>
      <c r="ED44" s="20">
        <v>99324</v>
      </c>
      <c r="EE44" t="s">
        <v>120</v>
      </c>
      <c r="EF44" s="21">
        <v>168.72</v>
      </c>
      <c r="EG44">
        <v>2</v>
      </c>
      <c r="EH44" s="21">
        <v>31.31</v>
      </c>
      <c r="EI44">
        <v>1</v>
      </c>
      <c r="EJ44" s="21">
        <v>0</v>
      </c>
      <c r="EK44">
        <v>0</v>
      </c>
      <c r="EL44" s="21">
        <f t="shared" si="13"/>
        <v>200.03</v>
      </c>
      <c r="EM44" s="20">
        <v>98944</v>
      </c>
      <c r="EN44" t="s">
        <v>120</v>
      </c>
      <c r="EO44" s="21">
        <v>249.22</v>
      </c>
      <c r="EP44">
        <v>2</v>
      </c>
      <c r="EQ44" s="21">
        <v>154.35</v>
      </c>
      <c r="ER44">
        <v>1</v>
      </c>
      <c r="ES44" s="21">
        <v>286.19</v>
      </c>
      <c r="ET44">
        <v>2</v>
      </c>
      <c r="EU44" s="21">
        <f t="shared" si="14"/>
        <v>689.76</v>
      </c>
      <c r="EV44" s="100">
        <v>98930</v>
      </c>
      <c r="EW44" s="21" t="s">
        <v>120</v>
      </c>
      <c r="EX44" s="21">
        <v>27.83</v>
      </c>
      <c r="EY44" s="97">
        <v>0</v>
      </c>
      <c r="EZ44" s="21">
        <v>38.53</v>
      </c>
      <c r="FA44" s="97">
        <v>1</v>
      </c>
      <c r="FB44" s="21">
        <v>0</v>
      </c>
      <c r="FC44" s="97">
        <v>0</v>
      </c>
      <c r="FD44" s="21">
        <f t="shared" si="15"/>
        <v>66.36</v>
      </c>
      <c r="FE44" s="100">
        <v>99324</v>
      </c>
      <c r="FF44" s="91" t="s">
        <v>120</v>
      </c>
      <c r="FG44" s="91">
        <v>38.47</v>
      </c>
      <c r="FH44" s="101">
        <v>0</v>
      </c>
      <c r="FI44" s="91">
        <v>57.28</v>
      </c>
      <c r="FJ44" s="101">
        <v>1</v>
      </c>
      <c r="FK44" s="91">
        <v>19.23</v>
      </c>
      <c r="FL44" s="97">
        <v>1</v>
      </c>
      <c r="FM44" s="21">
        <f t="shared" si="16"/>
        <v>114.98</v>
      </c>
      <c r="FN44" s="100">
        <v>99336</v>
      </c>
      <c r="FO44" s="21" t="s">
        <v>120</v>
      </c>
      <c r="FP44" s="21">
        <v>78.150000000000006</v>
      </c>
      <c r="FQ44" s="97">
        <v>3</v>
      </c>
      <c r="FR44" s="21">
        <v>37.53</v>
      </c>
      <c r="FS44" s="97">
        <v>0</v>
      </c>
      <c r="FT44" s="21">
        <v>73.7</v>
      </c>
      <c r="FU44" s="97">
        <v>1</v>
      </c>
      <c r="FV44" s="21">
        <f t="shared" si="17"/>
        <v>189.38</v>
      </c>
      <c r="FW44" s="46">
        <v>99324</v>
      </c>
      <c r="FX44" s="21" t="s">
        <v>120</v>
      </c>
      <c r="FY44" s="109">
        <v>27.83</v>
      </c>
      <c r="FZ44" s="46">
        <v>2</v>
      </c>
      <c r="GA44" s="109">
        <v>0</v>
      </c>
      <c r="GB44" s="46">
        <v>0</v>
      </c>
      <c r="GC44" s="109">
        <v>0</v>
      </c>
      <c r="GD44" s="46">
        <v>0</v>
      </c>
      <c r="GE44" s="21">
        <f t="shared" si="18"/>
        <v>27.83</v>
      </c>
      <c r="GF44" s="80">
        <v>99336</v>
      </c>
      <c r="GG44" s="46" t="s">
        <v>120</v>
      </c>
      <c r="GH44" s="109">
        <v>34.979999999999997</v>
      </c>
      <c r="GI44" s="46">
        <v>0</v>
      </c>
      <c r="GJ44" s="109">
        <v>31.12</v>
      </c>
      <c r="GK44" s="46">
        <v>0</v>
      </c>
      <c r="GL44" s="109">
        <v>148.76</v>
      </c>
      <c r="GM44" s="46">
        <v>1</v>
      </c>
      <c r="GN44" s="21">
        <f t="shared" si="19"/>
        <v>214.85999999999999</v>
      </c>
      <c r="GO44" s="46">
        <v>99301</v>
      </c>
      <c r="GP44" s="46" t="s">
        <v>120</v>
      </c>
      <c r="GQ44" s="124">
        <v>2636.83</v>
      </c>
      <c r="GR44" s="123">
        <v>12</v>
      </c>
      <c r="GS44" s="124">
        <v>663.76</v>
      </c>
      <c r="GT44" s="123">
        <v>5</v>
      </c>
      <c r="GU44" s="124">
        <v>653.26</v>
      </c>
      <c r="GV44" s="123">
        <v>11</v>
      </c>
      <c r="GW44" s="21">
        <f t="shared" si="20"/>
        <v>3953.8500000000004</v>
      </c>
      <c r="HY44" s="48" t="s">
        <v>54</v>
      </c>
      <c r="IF44">
        <v>1</v>
      </c>
      <c r="IG44">
        <v>2</v>
      </c>
      <c r="IM44" t="s">
        <v>54</v>
      </c>
      <c r="IN44" s="103"/>
      <c r="IO44" s="103"/>
      <c r="IP44" s="103"/>
      <c r="IQ44" s="103"/>
      <c r="IR44" s="103"/>
      <c r="IS44" s="103"/>
      <c r="IT44" s="103">
        <v>174.31</v>
      </c>
      <c r="IU44" s="103">
        <v>322.79000000000002</v>
      </c>
      <c r="IV44" s="103"/>
      <c r="IW44" s="103"/>
      <c r="IX44" s="103"/>
      <c r="IY44" s="103"/>
    </row>
    <row r="45" spans="1:259" ht="16" x14ac:dyDescent="0.2">
      <c r="A45" t="s">
        <v>155</v>
      </c>
      <c r="B45" t="s">
        <v>113</v>
      </c>
      <c r="C45">
        <v>2</v>
      </c>
      <c r="D45" s="83">
        <v>2</v>
      </c>
      <c r="E45">
        <v>178.89</v>
      </c>
      <c r="F45">
        <v>0</v>
      </c>
      <c r="G45">
        <v>0</v>
      </c>
      <c r="H45">
        <v>178.89</v>
      </c>
      <c r="I45">
        <v>633.83000000000004</v>
      </c>
      <c r="J45">
        <v>165.89</v>
      </c>
      <c r="K45">
        <v>0</v>
      </c>
      <c r="L45">
        <v>799.72</v>
      </c>
      <c r="M45" s="30" t="s">
        <v>81</v>
      </c>
      <c r="N45" t="s">
        <v>120</v>
      </c>
      <c r="O45">
        <v>119.2</v>
      </c>
      <c r="P45">
        <v>0</v>
      </c>
      <c r="Q45">
        <v>341.22</v>
      </c>
      <c r="R45">
        <v>684.28</v>
      </c>
      <c r="S45">
        <v>365.88</v>
      </c>
      <c r="T45">
        <v>68.16</v>
      </c>
      <c r="U45">
        <v>341.22</v>
      </c>
      <c r="V45">
        <v>1110.73</v>
      </c>
      <c r="W45" s="86"/>
      <c r="Y45" t="s">
        <v>117</v>
      </c>
      <c r="Z45">
        <v>98944</v>
      </c>
      <c r="AA45" s="21">
        <v>3031.71</v>
      </c>
      <c r="AB45">
        <v>0</v>
      </c>
      <c r="AC45" s="21">
        <v>107.84</v>
      </c>
      <c r="AD45">
        <v>1</v>
      </c>
      <c r="AE45" s="21">
        <v>0</v>
      </c>
      <c r="AF45">
        <v>0</v>
      </c>
      <c r="AG45" s="21">
        <f t="shared" si="0"/>
        <v>3139.55</v>
      </c>
      <c r="AH45" s="20" t="s">
        <v>117</v>
      </c>
      <c r="AI45">
        <v>98273</v>
      </c>
      <c r="AJ45" s="21">
        <v>8401.93</v>
      </c>
      <c r="AK45">
        <v>1</v>
      </c>
      <c r="AL45" s="21">
        <v>0</v>
      </c>
      <c r="AM45">
        <v>0</v>
      </c>
      <c r="AN45" s="21">
        <v>0</v>
      </c>
      <c r="AO45">
        <v>0</v>
      </c>
      <c r="AP45" s="28">
        <f t="shared" si="1"/>
        <v>8401.93</v>
      </c>
      <c r="AQ45" s="20" t="s">
        <v>117</v>
      </c>
      <c r="AR45">
        <v>99301</v>
      </c>
      <c r="AS45" s="90">
        <v>4590.57</v>
      </c>
      <c r="AT45" s="57">
        <v>2</v>
      </c>
      <c r="AU45" s="90">
        <v>0</v>
      </c>
      <c r="AV45" s="57">
        <v>0</v>
      </c>
      <c r="AW45" s="21">
        <v>0</v>
      </c>
      <c r="AX45">
        <v>0</v>
      </c>
      <c r="AY45" s="21">
        <f t="shared" si="2"/>
        <v>4590.57</v>
      </c>
      <c r="AZ45" s="20" t="s">
        <v>117</v>
      </c>
      <c r="BA45">
        <v>98930</v>
      </c>
      <c r="BB45" s="91">
        <v>136.63999999999999</v>
      </c>
      <c r="BC45">
        <v>1</v>
      </c>
      <c r="BD45" s="21">
        <v>0</v>
      </c>
      <c r="BE45">
        <v>0</v>
      </c>
      <c r="BF45" s="21">
        <v>0</v>
      </c>
      <c r="BG45">
        <v>0</v>
      </c>
      <c r="BH45" s="21">
        <f t="shared" si="3"/>
        <v>136.63999999999999</v>
      </c>
      <c r="BI45" s="96" t="s">
        <v>117</v>
      </c>
      <c r="BJ45" s="97">
        <v>98225</v>
      </c>
      <c r="BK45" s="21">
        <v>366.09</v>
      </c>
      <c r="BL45" s="97">
        <v>1</v>
      </c>
      <c r="BM45" s="21">
        <v>4208.41</v>
      </c>
      <c r="BN45" s="97">
        <v>0</v>
      </c>
      <c r="BO45" s="21">
        <f t="shared" si="4"/>
        <v>4574.5</v>
      </c>
      <c r="BP45">
        <f t="shared" si="4"/>
        <v>1</v>
      </c>
      <c r="BQ45" s="21">
        <f t="shared" si="5"/>
        <v>9149</v>
      </c>
      <c r="BR45" s="96" t="s">
        <v>117</v>
      </c>
      <c r="BS45" s="97">
        <v>98951</v>
      </c>
      <c r="BT45" s="21">
        <v>2364.4</v>
      </c>
      <c r="BU45" s="97">
        <v>0</v>
      </c>
      <c r="BV45" s="21">
        <v>7098.61</v>
      </c>
      <c r="BW45" s="97">
        <v>2</v>
      </c>
      <c r="BX45" s="21">
        <v>0</v>
      </c>
      <c r="BY45" s="97">
        <v>0</v>
      </c>
      <c r="BZ45" s="21">
        <f t="shared" si="6"/>
        <v>9463.01</v>
      </c>
      <c r="CA45" s="96" t="s">
        <v>117</v>
      </c>
      <c r="CB45" s="97">
        <v>98936</v>
      </c>
      <c r="CC45" s="21">
        <v>62.44</v>
      </c>
      <c r="CD45" s="97">
        <v>0</v>
      </c>
      <c r="CE45" s="21">
        <v>61.82</v>
      </c>
      <c r="CF45" s="97">
        <v>0</v>
      </c>
      <c r="CG45" s="21">
        <v>181.81</v>
      </c>
      <c r="CH45" s="97">
        <v>1</v>
      </c>
      <c r="CI45" s="21">
        <f t="shared" si="7"/>
        <v>306.07</v>
      </c>
      <c r="CJ45" s="21" t="s">
        <v>117</v>
      </c>
      <c r="CK45" s="46">
        <v>98225</v>
      </c>
      <c r="CL45" s="90">
        <v>137.22999999999999</v>
      </c>
      <c r="CM45" s="57">
        <v>1</v>
      </c>
      <c r="CN45" s="90">
        <v>0</v>
      </c>
      <c r="CO45" s="57">
        <v>0</v>
      </c>
      <c r="CP45" s="28">
        <f>+'[1]CCBPROD-CNGOR-ARREARS-ECSD-4901'!M44+'[1]CCBPROD-CNGOR-ARREARS-ECSD-4901'!O44</f>
        <v>0</v>
      </c>
      <c r="CQ45">
        <f>+'[1]CCBPROD-CNGOR-ARREARS-ECSD-4901'!N44+'[1]CCBPROD-CNGOR-ARREARS-ECSD-4901'!P44</f>
        <v>0</v>
      </c>
      <c r="CR45" s="21">
        <f t="shared" si="8"/>
        <v>137.22999999999999</v>
      </c>
      <c r="CS45" s="46" t="s">
        <v>117</v>
      </c>
      <c r="CT45" s="46">
        <v>98295</v>
      </c>
      <c r="CU45" s="109">
        <v>7262.6</v>
      </c>
      <c r="CV45" s="46">
        <v>1</v>
      </c>
      <c r="CW45" s="109">
        <v>0</v>
      </c>
      <c r="CX45" s="46">
        <v>0</v>
      </c>
      <c r="CY45" s="21">
        <v>0</v>
      </c>
      <c r="CZ45">
        <v>0</v>
      </c>
      <c r="DA45" s="21">
        <f t="shared" si="9"/>
        <v>7262.6</v>
      </c>
      <c r="DB45" s="46" t="s">
        <v>117</v>
      </c>
      <c r="DC45" s="46">
        <v>98264</v>
      </c>
      <c r="DD45" s="118">
        <v>559.27</v>
      </c>
      <c r="DE45" s="119">
        <v>1</v>
      </c>
      <c r="DF45" s="118">
        <v>0</v>
      </c>
      <c r="DG45" s="119">
        <v>0</v>
      </c>
      <c r="DH45" s="120">
        <v>0</v>
      </c>
      <c r="DI45" s="121">
        <v>0</v>
      </c>
      <c r="DJ45" s="21">
        <f t="shared" si="10"/>
        <v>559.27</v>
      </c>
      <c r="DL45">
        <v>98948</v>
      </c>
      <c r="DM45" t="s">
        <v>120</v>
      </c>
      <c r="DN45" s="21">
        <v>675.05</v>
      </c>
      <c r="DO45">
        <v>5</v>
      </c>
      <c r="DP45" s="21">
        <v>38.08</v>
      </c>
      <c r="DQ45">
        <v>0</v>
      </c>
      <c r="DR45" s="21">
        <v>387.63</v>
      </c>
      <c r="DS45">
        <v>1</v>
      </c>
      <c r="DT45" s="28">
        <f t="shared" si="11"/>
        <v>1100.76</v>
      </c>
      <c r="DU45" s="20">
        <v>99301</v>
      </c>
      <c r="DV45" t="s">
        <v>120</v>
      </c>
      <c r="DW45" s="21">
        <v>1549.71</v>
      </c>
      <c r="DX45">
        <v>14</v>
      </c>
      <c r="DY45" s="21">
        <v>172.3</v>
      </c>
      <c r="DZ45">
        <v>3</v>
      </c>
      <c r="EA45" s="21">
        <v>93.27</v>
      </c>
      <c r="EB45">
        <v>1</v>
      </c>
      <c r="EC45" s="28">
        <f t="shared" si="12"/>
        <v>1815.28</v>
      </c>
      <c r="ED45" s="20">
        <v>99336</v>
      </c>
      <c r="EE45" t="s">
        <v>120</v>
      </c>
      <c r="EF45" s="21">
        <v>63.46</v>
      </c>
      <c r="EG45">
        <v>2</v>
      </c>
      <c r="EH45" s="21">
        <v>102.94</v>
      </c>
      <c r="EI45">
        <v>0</v>
      </c>
      <c r="EJ45" s="21">
        <v>124.22</v>
      </c>
      <c r="EK45">
        <v>1</v>
      </c>
      <c r="EL45" s="21">
        <f t="shared" si="13"/>
        <v>290.62</v>
      </c>
      <c r="EM45" s="20">
        <v>98948</v>
      </c>
      <c r="EN45" t="s">
        <v>120</v>
      </c>
      <c r="EO45" s="21">
        <v>237.11</v>
      </c>
      <c r="EP45">
        <v>3</v>
      </c>
      <c r="EQ45" s="21">
        <v>232.74</v>
      </c>
      <c r="ER45">
        <v>2</v>
      </c>
      <c r="ES45" s="21">
        <v>325.38</v>
      </c>
      <c r="ET45">
        <v>2</v>
      </c>
      <c r="EU45" s="21">
        <f t="shared" si="14"/>
        <v>795.23</v>
      </c>
      <c r="EV45" s="100">
        <v>98932</v>
      </c>
      <c r="EW45" s="21" t="s">
        <v>120</v>
      </c>
      <c r="EX45" s="21">
        <v>23.33</v>
      </c>
      <c r="EY45" s="97">
        <v>1</v>
      </c>
      <c r="EZ45" s="21">
        <v>20.32</v>
      </c>
      <c r="FA45" s="97">
        <v>0</v>
      </c>
      <c r="FB45" s="21">
        <v>94.06</v>
      </c>
      <c r="FC45" s="97">
        <v>1</v>
      </c>
      <c r="FD45" s="21">
        <f t="shared" si="15"/>
        <v>137.71</v>
      </c>
      <c r="FE45" s="100">
        <v>99336</v>
      </c>
      <c r="FF45" s="91" t="s">
        <v>120</v>
      </c>
      <c r="FG45" s="91">
        <v>71.56</v>
      </c>
      <c r="FH45" s="101">
        <v>1</v>
      </c>
      <c r="FI45" s="91">
        <v>101.48</v>
      </c>
      <c r="FJ45" s="101">
        <v>1</v>
      </c>
      <c r="FK45" s="91">
        <v>75.989999999999995</v>
      </c>
      <c r="FL45" s="97">
        <v>2</v>
      </c>
      <c r="FM45" s="21">
        <f t="shared" si="16"/>
        <v>249.03000000000003</v>
      </c>
      <c r="FN45" s="100">
        <v>99337</v>
      </c>
      <c r="FO45" s="21" t="s">
        <v>120</v>
      </c>
      <c r="FP45" s="21">
        <v>19.829999999999998</v>
      </c>
      <c r="FQ45" s="97">
        <v>0</v>
      </c>
      <c r="FR45" s="21">
        <v>22.03</v>
      </c>
      <c r="FS45" s="97">
        <v>0</v>
      </c>
      <c r="FT45" s="21">
        <v>121.25</v>
      </c>
      <c r="FU45" s="97">
        <v>1</v>
      </c>
      <c r="FV45" s="21">
        <f t="shared" si="17"/>
        <v>163.11000000000001</v>
      </c>
      <c r="FW45" s="46">
        <v>99336</v>
      </c>
      <c r="FX45" s="21" t="s">
        <v>120</v>
      </c>
      <c r="FY45" s="109">
        <v>65.430000000000007</v>
      </c>
      <c r="FZ45" s="46">
        <v>2</v>
      </c>
      <c r="GA45" s="109">
        <v>37.53</v>
      </c>
      <c r="GB45" s="46">
        <v>0</v>
      </c>
      <c r="GC45" s="109">
        <v>111.23</v>
      </c>
      <c r="GD45" s="46">
        <v>1</v>
      </c>
      <c r="GE45" s="21">
        <f t="shared" si="18"/>
        <v>214.19</v>
      </c>
      <c r="GF45" s="80">
        <v>99337</v>
      </c>
      <c r="GG45" s="46" t="s">
        <v>120</v>
      </c>
      <c r="GH45" s="109">
        <v>21.36</v>
      </c>
      <c r="GI45" s="46">
        <v>0</v>
      </c>
      <c r="GJ45" s="109">
        <v>21.03</v>
      </c>
      <c r="GK45" s="46">
        <v>0</v>
      </c>
      <c r="GL45" s="109">
        <v>141.19</v>
      </c>
      <c r="GM45" s="46">
        <v>1</v>
      </c>
      <c r="GN45" s="21">
        <f t="shared" si="19"/>
        <v>183.57999999999998</v>
      </c>
      <c r="GO45" s="46">
        <v>99323</v>
      </c>
      <c r="GP45" s="46" t="s">
        <v>120</v>
      </c>
      <c r="GQ45" s="124">
        <v>86.31</v>
      </c>
      <c r="GR45" s="123">
        <v>0</v>
      </c>
      <c r="GS45" s="124">
        <v>5</v>
      </c>
      <c r="GT45" s="123">
        <v>0</v>
      </c>
      <c r="GU45" s="124">
        <v>5</v>
      </c>
      <c r="GV45" s="123">
        <v>1</v>
      </c>
      <c r="GW45" s="21">
        <f t="shared" si="20"/>
        <v>96.31</v>
      </c>
      <c r="HY45" s="48" t="s">
        <v>67</v>
      </c>
      <c r="IM45" s="105" t="s">
        <v>67</v>
      </c>
      <c r="IN45" s="104"/>
      <c r="IO45" s="104"/>
      <c r="IP45" s="104"/>
      <c r="IQ45" s="104"/>
      <c r="IR45" s="104"/>
      <c r="IS45" s="104"/>
      <c r="IT45" s="104"/>
      <c r="IU45" s="104"/>
      <c r="IV45" s="104"/>
      <c r="IW45" s="104"/>
      <c r="IX45" s="104"/>
      <c r="IY45" s="104"/>
    </row>
    <row r="46" spans="1:259" ht="16" x14ac:dyDescent="0.2">
      <c r="A46" t="s">
        <v>99</v>
      </c>
      <c r="B46" t="s">
        <v>113</v>
      </c>
      <c r="C46">
        <v>1</v>
      </c>
      <c r="E46">
        <v>122.68</v>
      </c>
      <c r="F46">
        <v>0</v>
      </c>
      <c r="G46">
        <v>0</v>
      </c>
      <c r="H46">
        <v>122.68</v>
      </c>
      <c r="M46" s="30" t="s">
        <v>155</v>
      </c>
      <c r="N46" t="s">
        <v>120</v>
      </c>
      <c r="O46">
        <v>210.73</v>
      </c>
      <c r="P46">
        <v>102.68</v>
      </c>
      <c r="Q46">
        <v>33.340000000000003</v>
      </c>
      <c r="R46">
        <v>534.19000000000005</v>
      </c>
      <c r="S46">
        <v>435.28</v>
      </c>
      <c r="T46">
        <v>210.73</v>
      </c>
      <c r="U46">
        <v>136.02000000000001</v>
      </c>
      <c r="V46">
        <v>1214.1199999999999</v>
      </c>
      <c r="W46" s="86"/>
      <c r="Y46" t="s">
        <v>117</v>
      </c>
      <c r="Z46">
        <v>98951</v>
      </c>
      <c r="AA46" s="21">
        <v>39696.400000000001</v>
      </c>
      <c r="AB46">
        <v>3</v>
      </c>
      <c r="AC46" s="21">
        <v>0</v>
      </c>
      <c r="AD46">
        <v>0</v>
      </c>
      <c r="AE46" s="21">
        <v>0</v>
      </c>
      <c r="AF46">
        <v>0</v>
      </c>
      <c r="AG46" s="21">
        <f t="shared" si="0"/>
        <v>39696.400000000001</v>
      </c>
      <c r="AH46" s="20" t="s">
        <v>117</v>
      </c>
      <c r="AI46">
        <v>98312</v>
      </c>
      <c r="AJ46" s="21">
        <v>7831.91</v>
      </c>
      <c r="AK46">
        <v>1</v>
      </c>
      <c r="AL46" s="21">
        <v>0</v>
      </c>
      <c r="AM46">
        <v>0</v>
      </c>
      <c r="AN46" s="21">
        <v>0</v>
      </c>
      <c r="AO46">
        <v>0</v>
      </c>
      <c r="AP46" s="28">
        <f t="shared" si="1"/>
        <v>7831.91</v>
      </c>
      <c r="AQ46" s="20" t="s">
        <v>117</v>
      </c>
      <c r="AR46">
        <v>99323</v>
      </c>
      <c r="AS46" s="90">
        <v>60.01</v>
      </c>
      <c r="AT46" s="57">
        <v>0</v>
      </c>
      <c r="AU46" s="90">
        <v>1.22</v>
      </c>
      <c r="AV46" s="57">
        <v>1</v>
      </c>
      <c r="AW46" s="21">
        <v>0</v>
      </c>
      <c r="AX46">
        <v>0</v>
      </c>
      <c r="AY46" s="21">
        <f t="shared" si="2"/>
        <v>61.23</v>
      </c>
      <c r="AZ46" s="20" t="s">
        <v>117</v>
      </c>
      <c r="BA46">
        <v>98936</v>
      </c>
      <c r="BB46" s="91">
        <v>390.81</v>
      </c>
      <c r="BC46">
        <v>1</v>
      </c>
      <c r="BD46" s="21">
        <v>60</v>
      </c>
      <c r="BE46">
        <v>1</v>
      </c>
      <c r="BF46" s="21">
        <v>0</v>
      </c>
      <c r="BG46">
        <v>0</v>
      </c>
      <c r="BH46" s="21">
        <f t="shared" si="3"/>
        <v>450.81</v>
      </c>
      <c r="BI46" s="96" t="s">
        <v>117</v>
      </c>
      <c r="BJ46" s="97">
        <v>98230</v>
      </c>
      <c r="BK46" s="21">
        <v>0</v>
      </c>
      <c r="BL46" s="97">
        <v>0</v>
      </c>
      <c r="BM46" s="21">
        <v>512.76</v>
      </c>
      <c r="BN46" s="97">
        <v>0</v>
      </c>
      <c r="BO46" s="21">
        <f t="shared" si="4"/>
        <v>512.76</v>
      </c>
      <c r="BP46">
        <f t="shared" si="4"/>
        <v>0</v>
      </c>
      <c r="BQ46" s="21">
        <f t="shared" si="5"/>
        <v>1025.52</v>
      </c>
      <c r="BR46" s="96" t="s">
        <v>117</v>
      </c>
      <c r="BS46" s="97">
        <v>99301</v>
      </c>
      <c r="BT46" s="21">
        <v>91.28</v>
      </c>
      <c r="BU46" s="97">
        <v>1</v>
      </c>
      <c r="BV46" s="21">
        <v>0</v>
      </c>
      <c r="BW46" s="97">
        <v>0</v>
      </c>
      <c r="BX46" s="21">
        <v>0</v>
      </c>
      <c r="BY46" s="97">
        <v>0</v>
      </c>
      <c r="BZ46" s="21">
        <f t="shared" si="6"/>
        <v>91.28</v>
      </c>
      <c r="CA46" s="96" t="s">
        <v>117</v>
      </c>
      <c r="CB46" s="97">
        <v>98944</v>
      </c>
      <c r="CC46" s="21">
        <v>121.61</v>
      </c>
      <c r="CD46" s="97">
        <v>0</v>
      </c>
      <c r="CE46" s="21">
        <v>116.73</v>
      </c>
      <c r="CF46" s="97">
        <v>0</v>
      </c>
      <c r="CG46" s="21">
        <v>2889.5400000000004</v>
      </c>
      <c r="CH46" s="97">
        <v>1</v>
      </c>
      <c r="CI46" s="21">
        <f t="shared" si="7"/>
        <v>3127.8800000000006</v>
      </c>
      <c r="CJ46" s="21" t="s">
        <v>117</v>
      </c>
      <c r="CK46" s="46">
        <v>98226</v>
      </c>
      <c r="CL46" s="90">
        <v>1433.21</v>
      </c>
      <c r="CM46" s="57">
        <v>1</v>
      </c>
      <c r="CN46" s="90">
        <v>0</v>
      </c>
      <c r="CO46" s="57">
        <v>0</v>
      </c>
      <c r="CP46" s="28">
        <f>+'[1]CCBPROD-CNGOR-ARREARS-ECSD-4901'!M45+'[1]CCBPROD-CNGOR-ARREARS-ECSD-4901'!O45</f>
        <v>0</v>
      </c>
      <c r="CQ46">
        <f>+'[1]CCBPROD-CNGOR-ARREARS-ECSD-4901'!N45+'[1]CCBPROD-CNGOR-ARREARS-ECSD-4901'!P45</f>
        <v>0</v>
      </c>
      <c r="CR46" s="21">
        <f t="shared" si="8"/>
        <v>1433.21</v>
      </c>
      <c r="CS46" s="46" t="s">
        <v>117</v>
      </c>
      <c r="CT46" s="46">
        <v>98625</v>
      </c>
      <c r="CU46" s="109">
        <v>61.19</v>
      </c>
      <c r="CV46" s="46">
        <v>1</v>
      </c>
      <c r="CW46" s="109">
        <v>0</v>
      </c>
      <c r="CX46" s="46">
        <v>0</v>
      </c>
      <c r="CY46" s="21">
        <v>0</v>
      </c>
      <c r="CZ46">
        <v>0</v>
      </c>
      <c r="DA46" s="21">
        <f t="shared" si="9"/>
        <v>61.19</v>
      </c>
      <c r="DB46" s="46" t="s">
        <v>117</v>
      </c>
      <c r="DC46" s="46">
        <v>98273</v>
      </c>
      <c r="DD46" s="118">
        <v>8867.01</v>
      </c>
      <c r="DE46" s="119">
        <v>0</v>
      </c>
      <c r="DF46" s="118">
        <v>7262.6</v>
      </c>
      <c r="DG46" s="119">
        <v>1</v>
      </c>
      <c r="DH46" s="120">
        <v>0</v>
      </c>
      <c r="DI46" s="121">
        <v>0</v>
      </c>
      <c r="DJ46" s="21">
        <f t="shared" si="10"/>
        <v>16129.61</v>
      </c>
      <c r="DL46">
        <v>99301</v>
      </c>
      <c r="DM46" t="s">
        <v>120</v>
      </c>
      <c r="DN46" s="21">
        <v>577.36</v>
      </c>
      <c r="DO46">
        <v>4</v>
      </c>
      <c r="DP46" s="21">
        <v>986.28</v>
      </c>
      <c r="DQ46">
        <v>7</v>
      </c>
      <c r="DR46" s="21">
        <v>0</v>
      </c>
      <c r="DS46">
        <v>0</v>
      </c>
      <c r="DT46" s="28">
        <f t="shared" si="11"/>
        <v>1563.6399999999999</v>
      </c>
      <c r="DU46" s="20">
        <v>99324</v>
      </c>
      <c r="DV46" t="s">
        <v>120</v>
      </c>
      <c r="DW46" s="21">
        <v>70.81</v>
      </c>
      <c r="DX46">
        <v>3</v>
      </c>
      <c r="DY46" s="21">
        <v>0</v>
      </c>
      <c r="DZ46">
        <v>0</v>
      </c>
      <c r="EA46" s="21">
        <v>0</v>
      </c>
      <c r="EB46">
        <v>0</v>
      </c>
      <c r="EC46" s="28">
        <f t="shared" si="12"/>
        <v>70.81</v>
      </c>
      <c r="ED46" s="20">
        <v>99337</v>
      </c>
      <c r="EE46" t="s">
        <v>120</v>
      </c>
      <c r="EF46" s="21">
        <v>103.41</v>
      </c>
      <c r="EG46">
        <v>2</v>
      </c>
      <c r="EH46" s="21">
        <v>0</v>
      </c>
      <c r="EI46">
        <v>0</v>
      </c>
      <c r="EJ46" s="21">
        <v>0</v>
      </c>
      <c r="EK46">
        <v>0</v>
      </c>
      <c r="EL46" s="21">
        <f t="shared" si="13"/>
        <v>103.41</v>
      </c>
      <c r="EM46" s="20">
        <v>99301</v>
      </c>
      <c r="EN46" t="s">
        <v>120</v>
      </c>
      <c r="EO46" s="21">
        <v>458.46</v>
      </c>
      <c r="EP46">
        <v>10</v>
      </c>
      <c r="EQ46" s="21">
        <v>177.9</v>
      </c>
      <c r="ER46">
        <v>6</v>
      </c>
      <c r="ES46" s="21">
        <v>163.31</v>
      </c>
      <c r="ET46">
        <v>2</v>
      </c>
      <c r="EU46" s="21">
        <f t="shared" si="14"/>
        <v>799.67000000000007</v>
      </c>
      <c r="EV46" s="100">
        <v>98942</v>
      </c>
      <c r="EW46" s="21" t="s">
        <v>120</v>
      </c>
      <c r="EX46" s="21">
        <v>101.55</v>
      </c>
      <c r="EY46" s="97">
        <v>0</v>
      </c>
      <c r="EZ46" s="21">
        <v>246.35</v>
      </c>
      <c r="FA46" s="97">
        <v>1</v>
      </c>
      <c r="FB46" s="21">
        <v>313.61</v>
      </c>
      <c r="FC46" s="97">
        <v>4</v>
      </c>
      <c r="FD46" s="21">
        <f t="shared" si="15"/>
        <v>661.51</v>
      </c>
      <c r="FE46" s="100">
        <v>99337</v>
      </c>
      <c r="FF46" s="91" t="s">
        <v>120</v>
      </c>
      <c r="FG46" s="91">
        <v>22.03</v>
      </c>
      <c r="FH46" s="101">
        <v>0</v>
      </c>
      <c r="FI46" s="91">
        <v>38.619999999999997</v>
      </c>
      <c r="FJ46" s="101">
        <v>0</v>
      </c>
      <c r="FK46" s="91">
        <v>82.63</v>
      </c>
      <c r="FL46" s="97">
        <v>1</v>
      </c>
      <c r="FM46" s="21">
        <f t="shared" si="16"/>
        <v>143.28</v>
      </c>
      <c r="FN46" s="100">
        <v>99344</v>
      </c>
      <c r="FO46" s="21" t="s">
        <v>120</v>
      </c>
      <c r="FP46" s="21">
        <v>164.04</v>
      </c>
      <c r="FQ46" s="97">
        <v>4</v>
      </c>
      <c r="FR46" s="21">
        <v>74.75</v>
      </c>
      <c r="FS46" s="97">
        <v>1</v>
      </c>
      <c r="FT46" s="21">
        <v>429.94</v>
      </c>
      <c r="FU46" s="97">
        <v>4</v>
      </c>
      <c r="FV46" s="21">
        <f t="shared" si="17"/>
        <v>668.73</v>
      </c>
      <c r="FW46" s="46">
        <v>99337</v>
      </c>
      <c r="FX46" s="21" t="s">
        <v>120</v>
      </c>
      <c r="FY46" s="109">
        <v>48.62</v>
      </c>
      <c r="FZ46" s="46">
        <v>2</v>
      </c>
      <c r="GA46" s="109">
        <v>19.829999999999998</v>
      </c>
      <c r="GB46" s="46">
        <v>0</v>
      </c>
      <c r="GC46" s="109">
        <v>143.28</v>
      </c>
      <c r="GD46" s="46">
        <v>1</v>
      </c>
      <c r="GE46" s="21">
        <f t="shared" si="18"/>
        <v>211.73</v>
      </c>
      <c r="GF46" s="80">
        <v>99344</v>
      </c>
      <c r="GG46" s="46" t="s">
        <v>120</v>
      </c>
      <c r="GH46" s="109">
        <v>68.83</v>
      </c>
      <c r="GI46" s="46">
        <v>1</v>
      </c>
      <c r="GJ46" s="109">
        <v>73.95</v>
      </c>
      <c r="GK46" s="46">
        <v>0</v>
      </c>
      <c r="GL46" s="109">
        <v>564.29</v>
      </c>
      <c r="GM46" s="46">
        <v>6</v>
      </c>
      <c r="GN46" s="21">
        <f t="shared" si="19"/>
        <v>707.06999999999994</v>
      </c>
      <c r="GO46" s="46">
        <v>99324</v>
      </c>
      <c r="GP46" s="46" t="s">
        <v>120</v>
      </c>
      <c r="GQ46" s="124">
        <v>20.97</v>
      </c>
      <c r="GR46" s="123">
        <v>0</v>
      </c>
      <c r="GS46" s="124">
        <v>5.3</v>
      </c>
      <c r="GT46" s="123">
        <v>0</v>
      </c>
      <c r="GU46" s="124">
        <v>170.85</v>
      </c>
      <c r="GV46" s="123">
        <v>1</v>
      </c>
      <c r="GW46" s="21">
        <f t="shared" si="20"/>
        <v>197.12</v>
      </c>
      <c r="HY46" s="48" t="s">
        <v>145</v>
      </c>
      <c r="IB46">
        <v>2</v>
      </c>
      <c r="ID46">
        <v>3</v>
      </c>
      <c r="IG46">
        <v>1</v>
      </c>
      <c r="IH46">
        <v>1</v>
      </c>
      <c r="II46">
        <v>1</v>
      </c>
      <c r="IJ46">
        <v>1</v>
      </c>
      <c r="IK46">
        <v>3</v>
      </c>
      <c r="IM46" t="s">
        <v>145</v>
      </c>
      <c r="IN46" s="103"/>
      <c r="IO46" s="103"/>
      <c r="IP46" s="103">
        <v>917.65</v>
      </c>
      <c r="IQ46" s="103"/>
      <c r="IR46" s="103">
        <v>1687.79</v>
      </c>
      <c r="IS46" s="103"/>
      <c r="IT46" s="103"/>
      <c r="IU46" s="103">
        <v>290.83</v>
      </c>
      <c r="IV46" s="103">
        <v>131.04</v>
      </c>
      <c r="IW46" s="103">
        <v>795.74</v>
      </c>
      <c r="IX46" s="103">
        <v>908.66</v>
      </c>
      <c r="IY46" s="103">
        <v>1050.77</v>
      </c>
    </row>
    <row r="47" spans="1:259" ht="16" x14ac:dyDescent="0.2">
      <c r="A47" t="s">
        <v>101</v>
      </c>
      <c r="B47" t="s">
        <v>113</v>
      </c>
      <c r="C47">
        <v>7</v>
      </c>
      <c r="D47" s="83">
        <v>7</v>
      </c>
      <c r="E47">
        <v>32690.22</v>
      </c>
      <c r="F47">
        <v>4149.3100000000004</v>
      </c>
      <c r="G47">
        <v>0</v>
      </c>
      <c r="H47">
        <v>36839.53</v>
      </c>
      <c r="I47">
        <v>53813.46</v>
      </c>
      <c r="J47">
        <v>6424.85</v>
      </c>
      <c r="K47">
        <v>4149.3100000000004</v>
      </c>
      <c r="L47">
        <v>64387.62</v>
      </c>
      <c r="M47" s="30" t="s">
        <v>99</v>
      </c>
      <c r="N47" t="s">
        <v>120</v>
      </c>
      <c r="O47">
        <v>159.49</v>
      </c>
      <c r="P47">
        <v>0</v>
      </c>
      <c r="Q47">
        <v>0</v>
      </c>
      <c r="R47">
        <v>649.67999999999995</v>
      </c>
      <c r="S47">
        <v>550.45000000000005</v>
      </c>
      <c r="T47">
        <v>46.81</v>
      </c>
      <c r="U47">
        <v>0</v>
      </c>
      <c r="V47">
        <v>1164.2</v>
      </c>
      <c r="W47" s="86"/>
      <c r="Y47" t="s">
        <v>117</v>
      </c>
      <c r="Z47">
        <v>99323</v>
      </c>
      <c r="AA47" s="21">
        <v>61.2</v>
      </c>
      <c r="AB47">
        <v>0</v>
      </c>
      <c r="AC47" s="21">
        <v>1.22</v>
      </c>
      <c r="AD47">
        <v>1</v>
      </c>
      <c r="AE47" s="21">
        <v>0</v>
      </c>
      <c r="AF47">
        <v>0</v>
      </c>
      <c r="AG47" s="21">
        <f t="shared" si="0"/>
        <v>62.42</v>
      </c>
      <c r="AH47" s="20" t="s">
        <v>117</v>
      </c>
      <c r="AI47">
        <v>98625</v>
      </c>
      <c r="AJ47" s="21">
        <v>4.63</v>
      </c>
      <c r="AK47">
        <v>1</v>
      </c>
      <c r="AL47" s="21">
        <v>0</v>
      </c>
      <c r="AM47">
        <v>0</v>
      </c>
      <c r="AN47" s="21">
        <v>0</v>
      </c>
      <c r="AO47">
        <v>0</v>
      </c>
      <c r="AP47" s="28">
        <f t="shared" si="1"/>
        <v>4.63</v>
      </c>
      <c r="AQ47" s="20" t="s">
        <v>117</v>
      </c>
      <c r="AR47">
        <v>99352</v>
      </c>
      <c r="AS47" s="90">
        <v>66.150000000000006</v>
      </c>
      <c r="AT47" s="57">
        <v>0</v>
      </c>
      <c r="AU47" s="90">
        <v>0.72</v>
      </c>
      <c r="AV47" s="57">
        <v>1</v>
      </c>
      <c r="AW47" s="21">
        <v>0</v>
      </c>
      <c r="AX47">
        <v>0</v>
      </c>
      <c r="AY47" s="21">
        <f t="shared" si="2"/>
        <v>66.87</v>
      </c>
      <c r="AZ47" s="20" t="s">
        <v>117</v>
      </c>
      <c r="BA47">
        <v>98944</v>
      </c>
      <c r="BB47" s="91">
        <v>2736.11</v>
      </c>
      <c r="BC47">
        <v>0</v>
      </c>
      <c r="BD47" s="21">
        <v>31.4</v>
      </c>
      <c r="BE47">
        <v>1</v>
      </c>
      <c r="BF47" s="21">
        <v>0</v>
      </c>
      <c r="BG47">
        <v>0</v>
      </c>
      <c r="BH47" s="21">
        <f t="shared" si="3"/>
        <v>2767.51</v>
      </c>
      <c r="BI47" s="96" t="s">
        <v>117</v>
      </c>
      <c r="BJ47" s="97">
        <v>98233</v>
      </c>
      <c r="BK47" s="21">
        <v>4040.08</v>
      </c>
      <c r="BL47" s="97">
        <v>14</v>
      </c>
      <c r="BM47" s="21">
        <v>1935.24</v>
      </c>
      <c r="BN47" s="97">
        <v>0</v>
      </c>
      <c r="BO47" s="21">
        <f t="shared" si="4"/>
        <v>5975.32</v>
      </c>
      <c r="BP47">
        <f t="shared" si="4"/>
        <v>14</v>
      </c>
      <c r="BQ47" s="21">
        <f t="shared" si="5"/>
        <v>11950.64</v>
      </c>
      <c r="BR47" s="96" t="s">
        <v>117</v>
      </c>
      <c r="BS47" s="97">
        <v>99323</v>
      </c>
      <c r="BT47" s="21">
        <v>0.6</v>
      </c>
      <c r="BU47" s="97">
        <v>1</v>
      </c>
      <c r="BV47" s="21">
        <v>0</v>
      </c>
      <c r="BW47" s="97">
        <v>0</v>
      </c>
      <c r="BX47" s="21">
        <v>0</v>
      </c>
      <c r="BY47" s="97">
        <v>0</v>
      </c>
      <c r="BZ47" s="21">
        <f t="shared" si="6"/>
        <v>0.6</v>
      </c>
      <c r="CA47" s="96" t="s">
        <v>117</v>
      </c>
      <c r="CB47" s="97">
        <v>98951</v>
      </c>
      <c r="CC47" s="21">
        <v>1342.36</v>
      </c>
      <c r="CD47" s="97">
        <v>0</v>
      </c>
      <c r="CE47" s="21">
        <v>2364.4</v>
      </c>
      <c r="CF47" s="97">
        <v>0</v>
      </c>
      <c r="CG47" s="21">
        <v>7098.61</v>
      </c>
      <c r="CH47" s="97">
        <v>2</v>
      </c>
      <c r="CI47" s="21">
        <f t="shared" si="7"/>
        <v>10805.369999999999</v>
      </c>
      <c r="CJ47" s="21" t="s">
        <v>117</v>
      </c>
      <c r="CK47" s="46">
        <v>98230</v>
      </c>
      <c r="CL47" s="90">
        <v>8516.84</v>
      </c>
      <c r="CM47" s="57">
        <v>0</v>
      </c>
      <c r="CN47" s="90">
        <v>344.65</v>
      </c>
      <c r="CO47" s="57">
        <v>0</v>
      </c>
      <c r="CP47" s="28">
        <f>+'[1]CCBPROD-CNGOR-ARREARS-ECSD-4901'!M46+'[1]CCBPROD-CNGOR-ARREARS-ECSD-4901'!O46</f>
        <v>4881.5</v>
      </c>
      <c r="CQ47">
        <f>+'[1]CCBPROD-CNGOR-ARREARS-ECSD-4901'!N46+'[1]CCBPROD-CNGOR-ARREARS-ECSD-4901'!P46</f>
        <v>1</v>
      </c>
      <c r="CR47" s="21">
        <f t="shared" si="8"/>
        <v>13742.99</v>
      </c>
      <c r="CS47" s="46" t="s">
        <v>117</v>
      </c>
      <c r="CT47" s="46">
        <v>98626</v>
      </c>
      <c r="CU47" s="109">
        <v>61.82</v>
      </c>
      <c r="CV47" s="46">
        <v>0</v>
      </c>
      <c r="CW47" s="109">
        <v>61.78</v>
      </c>
      <c r="CX47" s="46">
        <v>0</v>
      </c>
      <c r="CY47" s="21">
        <v>60</v>
      </c>
      <c r="CZ47">
        <v>1</v>
      </c>
      <c r="DA47" s="21">
        <f t="shared" si="9"/>
        <v>183.6</v>
      </c>
      <c r="DB47" s="46" t="s">
        <v>117</v>
      </c>
      <c r="DC47" s="46">
        <v>98295</v>
      </c>
      <c r="DD47" s="118">
        <v>61.21</v>
      </c>
      <c r="DE47" s="119">
        <v>0</v>
      </c>
      <c r="DF47" s="118">
        <v>61.19</v>
      </c>
      <c r="DG47" s="119">
        <v>1</v>
      </c>
      <c r="DH47" s="120">
        <v>0</v>
      </c>
      <c r="DI47" s="121">
        <v>0</v>
      </c>
      <c r="DJ47" s="21">
        <f t="shared" si="10"/>
        <v>122.4</v>
      </c>
      <c r="DL47">
        <v>99324</v>
      </c>
      <c r="DM47" t="s">
        <v>120</v>
      </c>
      <c r="DN47" s="21">
        <v>7.93</v>
      </c>
      <c r="DO47">
        <v>1</v>
      </c>
      <c r="DP47" s="21">
        <v>0</v>
      </c>
      <c r="DQ47">
        <v>0</v>
      </c>
      <c r="DR47" s="21">
        <v>0</v>
      </c>
      <c r="DS47">
        <v>0</v>
      </c>
      <c r="DT47" s="28">
        <f t="shared" si="11"/>
        <v>7.93</v>
      </c>
      <c r="DU47" s="20">
        <v>99336</v>
      </c>
      <c r="DV47" t="s">
        <v>120</v>
      </c>
      <c r="DW47" s="21">
        <v>448.63</v>
      </c>
      <c r="DX47">
        <v>3</v>
      </c>
      <c r="DY47" s="21">
        <v>378.9</v>
      </c>
      <c r="DZ47">
        <v>0</v>
      </c>
      <c r="EA47" s="21">
        <v>364.1</v>
      </c>
      <c r="EB47">
        <v>3</v>
      </c>
      <c r="EC47" s="28">
        <f t="shared" si="12"/>
        <v>1191.6300000000001</v>
      </c>
      <c r="ED47" s="20">
        <v>99344</v>
      </c>
      <c r="EE47" t="s">
        <v>120</v>
      </c>
      <c r="EF47" s="21">
        <v>419.51</v>
      </c>
      <c r="EG47">
        <v>4</v>
      </c>
      <c r="EH47" s="21">
        <v>127.47</v>
      </c>
      <c r="EI47">
        <v>3</v>
      </c>
      <c r="EJ47" s="21">
        <v>0</v>
      </c>
      <c r="EK47">
        <v>0</v>
      </c>
      <c r="EL47" s="21">
        <f t="shared" si="13"/>
        <v>546.98</v>
      </c>
      <c r="EM47" s="20">
        <v>99323</v>
      </c>
      <c r="EN47" t="s">
        <v>120</v>
      </c>
      <c r="EO47" s="21">
        <v>2.19</v>
      </c>
      <c r="EP47">
        <v>1</v>
      </c>
      <c r="EQ47" s="21">
        <v>0</v>
      </c>
      <c r="ER47">
        <v>0</v>
      </c>
      <c r="ES47" s="21">
        <v>0</v>
      </c>
      <c r="ET47">
        <v>0</v>
      </c>
      <c r="EU47" s="21">
        <f t="shared" si="14"/>
        <v>2.19</v>
      </c>
      <c r="EV47" s="100">
        <v>98944</v>
      </c>
      <c r="EW47" s="21" t="s">
        <v>120</v>
      </c>
      <c r="EX47" s="21">
        <v>126.42</v>
      </c>
      <c r="EY47" s="97">
        <v>3</v>
      </c>
      <c r="EZ47" s="21">
        <v>142.33000000000001</v>
      </c>
      <c r="FA47" s="97">
        <v>0</v>
      </c>
      <c r="FB47" s="21">
        <v>440.54</v>
      </c>
      <c r="FC47" s="97">
        <v>3</v>
      </c>
      <c r="FD47" s="21">
        <f t="shared" si="15"/>
        <v>709.29</v>
      </c>
      <c r="FE47" s="100">
        <v>99344</v>
      </c>
      <c r="FF47" s="91" t="s">
        <v>120</v>
      </c>
      <c r="FG47" s="91">
        <v>170.31</v>
      </c>
      <c r="FH47" s="101">
        <v>3</v>
      </c>
      <c r="FI47" s="91">
        <v>144.69999999999999</v>
      </c>
      <c r="FJ47" s="101">
        <v>1</v>
      </c>
      <c r="FK47" s="91">
        <v>489.62</v>
      </c>
      <c r="FL47" s="97">
        <v>5</v>
      </c>
      <c r="FM47" s="21">
        <f t="shared" si="16"/>
        <v>804.63</v>
      </c>
      <c r="FN47" s="100">
        <v>99350</v>
      </c>
      <c r="FO47" s="21" t="s">
        <v>120</v>
      </c>
      <c r="FP47" s="21">
        <v>26.77</v>
      </c>
      <c r="FQ47" s="97">
        <v>0</v>
      </c>
      <c r="FR47" s="21">
        <v>28.12</v>
      </c>
      <c r="FS47" s="97">
        <v>1</v>
      </c>
      <c r="FT47" s="21">
        <v>111.19</v>
      </c>
      <c r="FU47" s="97">
        <v>1</v>
      </c>
      <c r="FV47" s="21">
        <f t="shared" si="17"/>
        <v>166.07999999999998</v>
      </c>
      <c r="FW47" s="46">
        <v>99344</v>
      </c>
      <c r="FX47" s="21" t="s">
        <v>120</v>
      </c>
      <c r="FY47" s="109">
        <v>124.25</v>
      </c>
      <c r="FZ47" s="46">
        <v>1</v>
      </c>
      <c r="GA47" s="109">
        <v>113.78</v>
      </c>
      <c r="GB47" s="46">
        <v>3</v>
      </c>
      <c r="GC47" s="109">
        <v>481.17</v>
      </c>
      <c r="GD47" s="46">
        <v>4</v>
      </c>
      <c r="GE47" s="21">
        <f t="shared" si="18"/>
        <v>719.2</v>
      </c>
      <c r="GF47" s="80">
        <v>99350</v>
      </c>
      <c r="GG47" s="46" t="s">
        <v>120</v>
      </c>
      <c r="GH47" s="109">
        <v>24.06</v>
      </c>
      <c r="GI47" s="46">
        <v>0</v>
      </c>
      <c r="GJ47" s="109">
        <v>17.21</v>
      </c>
      <c r="GK47" s="46">
        <v>1</v>
      </c>
      <c r="GL47" s="109">
        <v>0</v>
      </c>
      <c r="GM47" s="46">
        <v>0</v>
      </c>
      <c r="GN47" s="21">
        <f t="shared" si="19"/>
        <v>41.269999999999996</v>
      </c>
      <c r="GO47" s="46">
        <v>99336</v>
      </c>
      <c r="GP47" s="46" t="s">
        <v>120</v>
      </c>
      <c r="GQ47" s="124">
        <v>88.33</v>
      </c>
      <c r="GR47" s="123">
        <v>1</v>
      </c>
      <c r="GS47" s="124">
        <v>34.979999999999997</v>
      </c>
      <c r="GT47" s="123">
        <v>0</v>
      </c>
      <c r="GU47" s="124">
        <v>179.88</v>
      </c>
      <c r="GV47" s="123">
        <v>1</v>
      </c>
      <c r="GW47" s="21">
        <f t="shared" si="20"/>
        <v>303.19</v>
      </c>
      <c r="HY47" s="48" t="s">
        <v>146</v>
      </c>
      <c r="IA47">
        <v>1</v>
      </c>
      <c r="IB47">
        <v>1</v>
      </c>
      <c r="IC47">
        <v>1</v>
      </c>
      <c r="IG47">
        <v>2</v>
      </c>
      <c r="IH47">
        <v>1</v>
      </c>
      <c r="II47">
        <v>2</v>
      </c>
      <c r="IJ47">
        <v>1</v>
      </c>
      <c r="IK47">
        <v>1</v>
      </c>
      <c r="IM47" s="105" t="s">
        <v>146</v>
      </c>
      <c r="IN47" s="104"/>
      <c r="IO47" s="104">
        <v>349.02</v>
      </c>
      <c r="IP47" s="104">
        <v>179.67</v>
      </c>
      <c r="IQ47" s="104">
        <v>1366.92</v>
      </c>
      <c r="IR47" s="104"/>
      <c r="IS47" s="104"/>
      <c r="IT47" s="104"/>
      <c r="IU47" s="104">
        <v>1766.42</v>
      </c>
      <c r="IV47" s="104">
        <v>659.59</v>
      </c>
      <c r="IW47" s="104">
        <v>1063.3</v>
      </c>
      <c r="IX47" s="104">
        <v>41.62</v>
      </c>
      <c r="IY47" s="104">
        <v>62.64</v>
      </c>
    </row>
    <row r="48" spans="1:259" ht="16" x14ac:dyDescent="0.2">
      <c r="A48" t="s">
        <v>156</v>
      </c>
      <c r="B48" t="s">
        <v>113</v>
      </c>
      <c r="C48">
        <v>3</v>
      </c>
      <c r="D48" s="83">
        <v>3</v>
      </c>
      <c r="E48">
        <v>1924.62</v>
      </c>
      <c r="F48">
        <v>563.30999999999995</v>
      </c>
      <c r="G48">
        <v>0</v>
      </c>
      <c r="H48">
        <v>2487.9299999999998</v>
      </c>
      <c r="I48">
        <v>2608.73</v>
      </c>
      <c r="J48">
        <v>1924.62</v>
      </c>
      <c r="K48">
        <v>563.30999999999995</v>
      </c>
      <c r="L48">
        <v>5096.66</v>
      </c>
      <c r="M48" s="30" t="s">
        <v>101</v>
      </c>
      <c r="N48" t="s">
        <v>120</v>
      </c>
      <c r="O48">
        <v>55.19</v>
      </c>
      <c r="P48">
        <v>71.06</v>
      </c>
      <c r="Q48">
        <v>411.55</v>
      </c>
      <c r="R48">
        <v>575.88</v>
      </c>
      <c r="S48">
        <v>668.79</v>
      </c>
      <c r="T48">
        <v>55.19</v>
      </c>
      <c r="U48">
        <v>482.61</v>
      </c>
      <c r="V48">
        <v>2120.56</v>
      </c>
      <c r="W48" s="86"/>
      <c r="Y48" t="s">
        <v>117</v>
      </c>
      <c r="Z48">
        <v>99344</v>
      </c>
      <c r="AA48" s="21">
        <v>60</v>
      </c>
      <c r="AB48">
        <v>1</v>
      </c>
      <c r="AC48" s="21">
        <v>0</v>
      </c>
      <c r="AD48">
        <v>0</v>
      </c>
      <c r="AE48" s="21">
        <v>0</v>
      </c>
      <c r="AF48">
        <v>0</v>
      </c>
      <c r="AG48" s="21">
        <f t="shared" si="0"/>
        <v>60</v>
      </c>
      <c r="AH48" s="20" t="s">
        <v>117</v>
      </c>
      <c r="AI48">
        <v>98632</v>
      </c>
      <c r="AJ48" s="21">
        <v>1171.92</v>
      </c>
      <c r="AK48">
        <v>1</v>
      </c>
      <c r="AL48" s="21">
        <v>0</v>
      </c>
      <c r="AM48">
        <v>0</v>
      </c>
      <c r="AN48" s="21">
        <v>0</v>
      </c>
      <c r="AO48">
        <v>0</v>
      </c>
      <c r="AP48" s="28">
        <f t="shared" si="1"/>
        <v>1171.92</v>
      </c>
      <c r="AQ48" s="20" t="s">
        <v>119</v>
      </c>
      <c r="AR48">
        <v>98233</v>
      </c>
      <c r="AS48" s="90">
        <v>3224.53</v>
      </c>
      <c r="AT48" s="57">
        <v>0</v>
      </c>
      <c r="AU48" s="90">
        <v>2985.24</v>
      </c>
      <c r="AV48" s="57">
        <v>0</v>
      </c>
      <c r="AW48" s="21">
        <v>102.27</v>
      </c>
      <c r="AX48">
        <v>1</v>
      </c>
      <c r="AY48" s="21">
        <f t="shared" si="2"/>
        <v>6312.0400000000009</v>
      </c>
      <c r="AZ48" s="20" t="s">
        <v>117</v>
      </c>
      <c r="BA48">
        <v>98951</v>
      </c>
      <c r="BB48" s="91">
        <v>12887.04</v>
      </c>
      <c r="BC48">
        <v>2</v>
      </c>
      <c r="BD48" s="21">
        <v>0</v>
      </c>
      <c r="BE48">
        <v>0</v>
      </c>
      <c r="BF48" s="21">
        <v>0</v>
      </c>
      <c r="BG48">
        <v>0</v>
      </c>
      <c r="BH48" s="21">
        <f t="shared" si="3"/>
        <v>12887.04</v>
      </c>
      <c r="BI48" s="96" t="s">
        <v>117</v>
      </c>
      <c r="BJ48" s="97">
        <v>98248</v>
      </c>
      <c r="BK48" s="21">
        <v>2509.67</v>
      </c>
      <c r="BL48" s="97">
        <v>1</v>
      </c>
      <c r="BM48" s="21">
        <v>2440.39</v>
      </c>
      <c r="BN48" s="97">
        <v>0</v>
      </c>
      <c r="BO48" s="21">
        <f t="shared" si="4"/>
        <v>4950.0599999999995</v>
      </c>
      <c r="BP48">
        <f t="shared" si="4"/>
        <v>1</v>
      </c>
      <c r="BQ48" s="21">
        <f t="shared" si="5"/>
        <v>9900.119999999999</v>
      </c>
      <c r="BR48" s="96" t="s">
        <v>117</v>
      </c>
      <c r="BS48" s="97">
        <v>99352</v>
      </c>
      <c r="BT48" s="21">
        <v>2049.19</v>
      </c>
      <c r="BU48" s="97">
        <v>1</v>
      </c>
      <c r="BV48" s="21">
        <v>0</v>
      </c>
      <c r="BW48" s="97">
        <v>0</v>
      </c>
      <c r="BX48" s="21">
        <v>0</v>
      </c>
      <c r="BY48" s="97">
        <v>0</v>
      </c>
      <c r="BZ48" s="21">
        <f t="shared" si="6"/>
        <v>2049.19</v>
      </c>
      <c r="CA48" s="96" t="s">
        <v>117</v>
      </c>
      <c r="CB48" s="97">
        <v>99301</v>
      </c>
      <c r="CC48" s="21">
        <v>591.91</v>
      </c>
      <c r="CD48" s="97">
        <v>1</v>
      </c>
      <c r="CE48" s="21">
        <v>0</v>
      </c>
      <c r="CF48" s="97">
        <v>0</v>
      </c>
      <c r="CG48" s="21">
        <v>0</v>
      </c>
      <c r="CH48" s="97">
        <v>0</v>
      </c>
      <c r="CI48" s="21">
        <f t="shared" si="7"/>
        <v>591.91</v>
      </c>
      <c r="CJ48" s="21" t="s">
        <v>117</v>
      </c>
      <c r="CK48" s="46">
        <v>98233</v>
      </c>
      <c r="CL48" s="90">
        <v>229.11</v>
      </c>
      <c r="CM48" s="57">
        <v>2</v>
      </c>
      <c r="CN48" s="90">
        <v>913.5</v>
      </c>
      <c r="CO48" s="57">
        <v>0</v>
      </c>
      <c r="CP48" s="28">
        <f>+'[1]CCBPROD-CNGOR-ARREARS-ECSD-4901'!M47+'[1]CCBPROD-CNGOR-ARREARS-ECSD-4901'!O47</f>
        <v>1066.1999999999998</v>
      </c>
      <c r="CQ48">
        <f>+'[1]CCBPROD-CNGOR-ARREARS-ECSD-4901'!N47+'[1]CCBPROD-CNGOR-ARREARS-ECSD-4901'!P47</f>
        <v>1</v>
      </c>
      <c r="CR48" s="21">
        <f t="shared" si="8"/>
        <v>2208.81</v>
      </c>
      <c r="CS48" s="46" t="s">
        <v>117</v>
      </c>
      <c r="CT48" s="46">
        <v>98632</v>
      </c>
      <c r="CU48" s="109">
        <v>127.66</v>
      </c>
      <c r="CV48" s="46">
        <v>2</v>
      </c>
      <c r="CW48" s="109">
        <v>0</v>
      </c>
      <c r="CX48" s="46">
        <v>0</v>
      </c>
      <c r="CY48" s="21">
        <v>0</v>
      </c>
      <c r="CZ48">
        <v>0</v>
      </c>
      <c r="DA48" s="21">
        <f t="shared" si="9"/>
        <v>127.66</v>
      </c>
      <c r="DB48" s="46" t="s">
        <v>117</v>
      </c>
      <c r="DC48" s="46">
        <v>98625</v>
      </c>
      <c r="DD48" s="118">
        <v>147.77000000000001</v>
      </c>
      <c r="DE48" s="119">
        <v>1</v>
      </c>
      <c r="DF48" s="118">
        <v>61.82</v>
      </c>
      <c r="DG48" s="119">
        <v>0</v>
      </c>
      <c r="DH48" s="120">
        <v>121.78</v>
      </c>
      <c r="DI48" s="121">
        <v>1</v>
      </c>
      <c r="DJ48" s="21">
        <f t="shared" si="10"/>
        <v>331.37</v>
      </c>
      <c r="DL48">
        <v>99336</v>
      </c>
      <c r="DM48" t="s">
        <v>120</v>
      </c>
      <c r="DN48" s="21">
        <v>382.27</v>
      </c>
      <c r="DO48">
        <v>1</v>
      </c>
      <c r="DP48" s="21">
        <v>214.92</v>
      </c>
      <c r="DQ48">
        <v>2</v>
      </c>
      <c r="DR48" s="21">
        <v>149.18</v>
      </c>
      <c r="DS48">
        <v>1</v>
      </c>
      <c r="DT48" s="28">
        <f t="shared" si="11"/>
        <v>746.36999999999989</v>
      </c>
      <c r="DU48" s="20">
        <v>99337</v>
      </c>
      <c r="DV48" t="s">
        <v>120</v>
      </c>
      <c r="DW48" s="21">
        <v>112.62</v>
      </c>
      <c r="DX48">
        <v>1</v>
      </c>
      <c r="DY48" s="21">
        <v>18.55</v>
      </c>
      <c r="DZ48">
        <v>0</v>
      </c>
      <c r="EA48" s="21">
        <v>6.93</v>
      </c>
      <c r="EB48">
        <v>1</v>
      </c>
      <c r="EC48" s="28">
        <f t="shared" si="12"/>
        <v>138.10000000000002</v>
      </c>
      <c r="ED48" s="20">
        <v>99350</v>
      </c>
      <c r="EE48" t="s">
        <v>120</v>
      </c>
      <c r="EF48" s="21">
        <v>33.19</v>
      </c>
      <c r="EG48">
        <v>1</v>
      </c>
      <c r="EH48" s="21">
        <v>0</v>
      </c>
      <c r="EI48">
        <v>0</v>
      </c>
      <c r="EJ48" s="21">
        <v>0</v>
      </c>
      <c r="EK48">
        <v>0</v>
      </c>
      <c r="EL48" s="21">
        <f t="shared" si="13"/>
        <v>33.19</v>
      </c>
      <c r="EM48" s="20">
        <v>99324</v>
      </c>
      <c r="EN48" t="s">
        <v>120</v>
      </c>
      <c r="EO48" s="21">
        <v>114.97</v>
      </c>
      <c r="EP48">
        <v>2</v>
      </c>
      <c r="EQ48" s="21">
        <v>87.49</v>
      </c>
      <c r="ER48">
        <v>0</v>
      </c>
      <c r="ES48" s="21">
        <v>31.31</v>
      </c>
      <c r="ET48">
        <v>1</v>
      </c>
      <c r="EU48" s="21">
        <f t="shared" si="14"/>
        <v>233.76999999999998</v>
      </c>
      <c r="EV48" s="100">
        <v>98948</v>
      </c>
      <c r="EW48" s="21" t="s">
        <v>120</v>
      </c>
      <c r="EX48" s="21">
        <v>40.69</v>
      </c>
      <c r="EY48" s="97">
        <v>1</v>
      </c>
      <c r="EZ48" s="21">
        <v>45.57</v>
      </c>
      <c r="FA48" s="97">
        <v>1</v>
      </c>
      <c r="FB48" s="21">
        <v>144.22999999999999</v>
      </c>
      <c r="FC48" s="97">
        <v>1</v>
      </c>
      <c r="FD48" s="21">
        <f t="shared" si="15"/>
        <v>230.48999999999998</v>
      </c>
      <c r="FE48" s="100">
        <v>99350</v>
      </c>
      <c r="FF48" s="91" t="s">
        <v>120</v>
      </c>
      <c r="FG48" s="91">
        <v>28.12</v>
      </c>
      <c r="FH48" s="101">
        <v>1</v>
      </c>
      <c r="FI48" s="91">
        <v>7.47</v>
      </c>
      <c r="FJ48" s="101">
        <v>0</v>
      </c>
      <c r="FK48" s="91">
        <v>103.72</v>
      </c>
      <c r="FL48" s="97">
        <v>1</v>
      </c>
      <c r="FM48" s="21">
        <f t="shared" si="16"/>
        <v>139.31</v>
      </c>
      <c r="FN48" s="100">
        <v>99352</v>
      </c>
      <c r="FO48" s="21" t="s">
        <v>120</v>
      </c>
      <c r="FP48" s="21">
        <v>5.26</v>
      </c>
      <c r="FQ48" s="97">
        <v>1</v>
      </c>
      <c r="FR48" s="21">
        <v>0</v>
      </c>
      <c r="FS48" s="97">
        <v>0</v>
      </c>
      <c r="FT48" s="21">
        <v>0</v>
      </c>
      <c r="FU48" s="97">
        <v>0</v>
      </c>
      <c r="FV48" s="21">
        <f t="shared" si="17"/>
        <v>5.26</v>
      </c>
      <c r="FW48" s="46">
        <v>99350</v>
      </c>
      <c r="FX48" s="21" t="s">
        <v>120</v>
      </c>
      <c r="FY48" s="109">
        <v>24.03</v>
      </c>
      <c r="FZ48" s="46">
        <v>0</v>
      </c>
      <c r="GA48" s="109">
        <v>21.45</v>
      </c>
      <c r="GB48" s="46">
        <v>0</v>
      </c>
      <c r="GC48" s="109">
        <v>144.63</v>
      </c>
      <c r="GD48" s="46">
        <v>2</v>
      </c>
      <c r="GE48" s="21">
        <f t="shared" si="18"/>
        <v>190.11</v>
      </c>
      <c r="GF48" s="80">
        <v>99352</v>
      </c>
      <c r="GG48" s="46" t="s">
        <v>120</v>
      </c>
      <c r="GH48" s="109">
        <v>17.8</v>
      </c>
      <c r="GI48" s="46">
        <v>0</v>
      </c>
      <c r="GJ48" s="109">
        <v>21.04</v>
      </c>
      <c r="GK48" s="46">
        <v>0</v>
      </c>
      <c r="GL48" s="109">
        <v>5.26</v>
      </c>
      <c r="GM48" s="46">
        <v>1</v>
      </c>
      <c r="GN48" s="21">
        <f t="shared" si="19"/>
        <v>44.1</v>
      </c>
      <c r="GO48" s="46">
        <v>99337</v>
      </c>
      <c r="GP48" s="46" t="s">
        <v>120</v>
      </c>
      <c r="GQ48" s="124">
        <v>66.75</v>
      </c>
      <c r="GR48" s="123">
        <v>1</v>
      </c>
      <c r="GS48" s="124">
        <v>21.36</v>
      </c>
      <c r="GT48" s="123">
        <v>0</v>
      </c>
      <c r="GU48" s="124">
        <v>162.22</v>
      </c>
      <c r="GV48" s="123">
        <v>1</v>
      </c>
      <c r="GW48" s="21">
        <f t="shared" si="20"/>
        <v>250.32999999999998</v>
      </c>
      <c r="HY48" s="48" t="s">
        <v>147</v>
      </c>
      <c r="IF48">
        <v>1</v>
      </c>
      <c r="II48">
        <v>1</v>
      </c>
      <c r="IJ48">
        <v>1</v>
      </c>
      <c r="IK48">
        <v>3</v>
      </c>
      <c r="IM48" t="s">
        <v>147</v>
      </c>
      <c r="IN48" s="103"/>
      <c r="IO48" s="103"/>
      <c r="IP48" s="103"/>
      <c r="IQ48" s="103"/>
      <c r="IR48" s="103"/>
      <c r="IS48" s="103"/>
      <c r="IT48" s="103">
        <v>690.27</v>
      </c>
      <c r="IU48" s="103"/>
      <c r="IV48" s="103"/>
      <c r="IW48" s="103">
        <v>1171.9000000000001</v>
      </c>
      <c r="IX48" s="103">
        <v>178.5</v>
      </c>
      <c r="IY48" s="103">
        <v>289.18</v>
      </c>
    </row>
    <row r="49" spans="1:259" ht="16" x14ac:dyDescent="0.2">
      <c r="A49" t="s">
        <v>157</v>
      </c>
      <c r="B49" t="s">
        <v>113</v>
      </c>
      <c r="C49">
        <v>3</v>
      </c>
      <c r="E49">
        <v>1146.27</v>
      </c>
      <c r="F49">
        <v>0</v>
      </c>
      <c r="G49">
        <v>0</v>
      </c>
      <c r="H49">
        <v>1146.27</v>
      </c>
      <c r="M49" s="30" t="s">
        <v>157</v>
      </c>
      <c r="N49" t="s">
        <v>120</v>
      </c>
      <c r="S49">
        <v>243.94</v>
      </c>
      <c r="T49">
        <v>0</v>
      </c>
      <c r="U49">
        <v>0</v>
      </c>
      <c r="V49">
        <v>410.65</v>
      </c>
      <c r="W49" s="86"/>
      <c r="Y49" t="s">
        <v>117</v>
      </c>
      <c r="Z49">
        <v>99362</v>
      </c>
      <c r="AA49" s="21">
        <v>139.54</v>
      </c>
      <c r="AB49">
        <v>1</v>
      </c>
      <c r="AC49" s="21">
        <v>0</v>
      </c>
      <c r="AD49">
        <v>0</v>
      </c>
      <c r="AE49" s="21">
        <v>0</v>
      </c>
      <c r="AF49">
        <v>0</v>
      </c>
      <c r="AG49" s="21">
        <f t="shared" si="0"/>
        <v>139.54</v>
      </c>
      <c r="AH49" s="20" t="s">
        <v>117</v>
      </c>
      <c r="AI49">
        <v>98801</v>
      </c>
      <c r="AJ49" s="21">
        <v>65.53</v>
      </c>
      <c r="AK49">
        <v>0</v>
      </c>
      <c r="AL49" s="21">
        <v>64.88</v>
      </c>
      <c r="AM49">
        <v>0</v>
      </c>
      <c r="AN49" s="21">
        <v>127.84</v>
      </c>
      <c r="AO49">
        <v>1</v>
      </c>
      <c r="AP49" s="28">
        <f t="shared" si="1"/>
        <v>258.25</v>
      </c>
      <c r="AQ49" s="20" t="s">
        <v>119</v>
      </c>
      <c r="AR49">
        <v>98247</v>
      </c>
      <c r="AS49" s="90">
        <v>3088.61</v>
      </c>
      <c r="AT49" s="57">
        <v>0</v>
      </c>
      <c r="AU49" s="90">
        <v>1305.93</v>
      </c>
      <c r="AV49" s="57">
        <v>0</v>
      </c>
      <c r="AW49" s="21">
        <v>41.06</v>
      </c>
      <c r="AX49">
        <v>1</v>
      </c>
      <c r="AY49" s="21">
        <f t="shared" si="2"/>
        <v>4435.6000000000004</v>
      </c>
      <c r="AZ49" s="20" t="s">
        <v>117</v>
      </c>
      <c r="BA49">
        <v>99323</v>
      </c>
      <c r="BB49" s="91">
        <v>0.6</v>
      </c>
      <c r="BC49">
        <v>1</v>
      </c>
      <c r="BD49" s="21">
        <v>0</v>
      </c>
      <c r="BE49">
        <v>0</v>
      </c>
      <c r="BF49" s="21">
        <v>0</v>
      </c>
      <c r="BG49">
        <v>0</v>
      </c>
      <c r="BH49" s="21">
        <f t="shared" si="3"/>
        <v>0.6</v>
      </c>
      <c r="BI49" s="96" t="s">
        <v>117</v>
      </c>
      <c r="BJ49" s="97">
        <v>98273</v>
      </c>
      <c r="BK49" s="21">
        <v>139.1</v>
      </c>
      <c r="BL49" s="97">
        <v>1</v>
      </c>
      <c r="BM49" s="21">
        <v>0</v>
      </c>
      <c r="BN49" s="97">
        <v>0</v>
      </c>
      <c r="BO49" s="21">
        <f t="shared" si="4"/>
        <v>139.1</v>
      </c>
      <c r="BP49">
        <f t="shared" si="4"/>
        <v>1</v>
      </c>
      <c r="BQ49" s="21">
        <f t="shared" si="5"/>
        <v>278.2</v>
      </c>
      <c r="BR49" s="96" t="s">
        <v>119</v>
      </c>
      <c r="BS49" s="97">
        <v>98233</v>
      </c>
      <c r="BT49" s="21">
        <v>2956.08</v>
      </c>
      <c r="BU49" s="97">
        <v>1</v>
      </c>
      <c r="BV49" s="21">
        <v>0</v>
      </c>
      <c r="BW49" s="97">
        <v>0</v>
      </c>
      <c r="BX49" s="21">
        <v>0</v>
      </c>
      <c r="BY49" s="97">
        <v>0</v>
      </c>
      <c r="BZ49" s="21">
        <f t="shared" si="6"/>
        <v>2956.08</v>
      </c>
      <c r="CA49" s="96" t="s">
        <v>117</v>
      </c>
      <c r="CB49" s="97">
        <v>99323</v>
      </c>
      <c r="CC49" s="21">
        <v>60.61</v>
      </c>
      <c r="CD49" s="97">
        <v>0</v>
      </c>
      <c r="CE49" s="21">
        <v>0.6</v>
      </c>
      <c r="CF49" s="97">
        <v>1</v>
      </c>
      <c r="CG49" s="21">
        <v>0</v>
      </c>
      <c r="CH49" s="97">
        <v>0</v>
      </c>
      <c r="CI49" s="21">
        <f t="shared" si="7"/>
        <v>61.21</v>
      </c>
      <c r="CJ49" s="21" t="s">
        <v>117</v>
      </c>
      <c r="CK49" s="46">
        <v>98248</v>
      </c>
      <c r="CL49" s="90">
        <v>2097.5100000000002</v>
      </c>
      <c r="CM49" s="57">
        <v>0</v>
      </c>
      <c r="CN49" s="90">
        <v>1853.11</v>
      </c>
      <c r="CO49" s="57">
        <v>1</v>
      </c>
      <c r="CP49" s="28">
        <f>+'[1]CCBPROD-CNGOR-ARREARS-ECSD-4901'!M48+'[1]CCBPROD-CNGOR-ARREARS-ECSD-4901'!O48</f>
        <v>27667.69</v>
      </c>
      <c r="CQ49">
        <f>+'[1]CCBPROD-CNGOR-ARREARS-ECSD-4901'!N48+'[1]CCBPROD-CNGOR-ARREARS-ECSD-4901'!P48</f>
        <v>1</v>
      </c>
      <c r="CR49" s="21">
        <f t="shared" si="8"/>
        <v>31618.309999999998</v>
      </c>
      <c r="CS49" s="46" t="s">
        <v>117</v>
      </c>
      <c r="CT49" s="46">
        <v>98674</v>
      </c>
      <c r="CU49" s="109">
        <v>526.6</v>
      </c>
      <c r="CV49" s="46">
        <v>0</v>
      </c>
      <c r="CW49" s="109">
        <v>587.01</v>
      </c>
      <c r="CX49" s="46">
        <v>1</v>
      </c>
      <c r="CY49" s="21">
        <v>0</v>
      </c>
      <c r="CZ49">
        <v>0</v>
      </c>
      <c r="DA49" s="21">
        <f t="shared" si="9"/>
        <v>1113.6100000000001</v>
      </c>
      <c r="DB49" s="46" t="s">
        <v>117</v>
      </c>
      <c r="DC49" s="46">
        <v>98632</v>
      </c>
      <c r="DD49" s="118">
        <v>746.68</v>
      </c>
      <c r="DE49" s="119">
        <v>0</v>
      </c>
      <c r="DF49" s="118">
        <v>526.6</v>
      </c>
      <c r="DG49" s="119">
        <v>0</v>
      </c>
      <c r="DH49" s="120">
        <v>587.01</v>
      </c>
      <c r="DI49" s="121">
        <v>1</v>
      </c>
      <c r="DJ49" s="21">
        <f t="shared" si="10"/>
        <v>1860.29</v>
      </c>
      <c r="DL49">
        <v>99337</v>
      </c>
      <c r="DM49" t="s">
        <v>120</v>
      </c>
      <c r="DN49" s="21">
        <v>82.25</v>
      </c>
      <c r="DO49">
        <v>1</v>
      </c>
      <c r="DP49" s="21">
        <v>6.93</v>
      </c>
      <c r="DQ49">
        <v>1</v>
      </c>
      <c r="DR49" s="21">
        <v>0</v>
      </c>
      <c r="DS49">
        <v>0</v>
      </c>
      <c r="DT49" s="28">
        <f t="shared" si="11"/>
        <v>89.18</v>
      </c>
      <c r="DU49" s="20">
        <v>99344</v>
      </c>
      <c r="DV49" t="s">
        <v>120</v>
      </c>
      <c r="DW49" s="21">
        <v>612.54</v>
      </c>
      <c r="DX49">
        <v>5</v>
      </c>
      <c r="DY49" s="21">
        <v>177.95</v>
      </c>
      <c r="DZ49">
        <v>2</v>
      </c>
      <c r="EA49" s="21">
        <v>0</v>
      </c>
      <c r="EB49">
        <v>0</v>
      </c>
      <c r="EC49" s="28">
        <f t="shared" si="12"/>
        <v>790.49</v>
      </c>
      <c r="ED49" s="20">
        <v>99352</v>
      </c>
      <c r="EE49" t="s">
        <v>120</v>
      </c>
      <c r="EF49" s="21">
        <v>64.56</v>
      </c>
      <c r="EG49">
        <v>0</v>
      </c>
      <c r="EH49" s="21">
        <v>112.81</v>
      </c>
      <c r="EI49">
        <v>0</v>
      </c>
      <c r="EJ49" s="21">
        <v>453.78</v>
      </c>
      <c r="EK49">
        <v>1</v>
      </c>
      <c r="EL49" s="21">
        <f t="shared" si="13"/>
        <v>631.15</v>
      </c>
      <c r="EM49" s="20">
        <v>99336</v>
      </c>
      <c r="EN49" t="s">
        <v>120</v>
      </c>
      <c r="EO49" s="21">
        <v>191.87</v>
      </c>
      <c r="EP49">
        <v>2</v>
      </c>
      <c r="EQ49" s="21">
        <v>47.47</v>
      </c>
      <c r="ER49">
        <v>2</v>
      </c>
      <c r="ES49" s="21">
        <v>0</v>
      </c>
      <c r="ET49">
        <v>0</v>
      </c>
      <c r="EU49" s="21">
        <f t="shared" si="14"/>
        <v>239.34</v>
      </c>
      <c r="EV49" s="100">
        <v>98953</v>
      </c>
      <c r="EW49" s="21" t="s">
        <v>120</v>
      </c>
      <c r="EX49" s="21">
        <v>10.65</v>
      </c>
      <c r="EY49" s="97">
        <v>1</v>
      </c>
      <c r="EZ49" s="21">
        <v>0</v>
      </c>
      <c r="FA49" s="97">
        <v>0</v>
      </c>
      <c r="FB49" s="21">
        <v>0</v>
      </c>
      <c r="FC49" s="97">
        <v>0</v>
      </c>
      <c r="FD49" s="21">
        <f t="shared" si="15"/>
        <v>10.65</v>
      </c>
      <c r="FE49" s="100">
        <v>99352</v>
      </c>
      <c r="FF49" s="91" t="s">
        <v>120</v>
      </c>
      <c r="FG49" s="91">
        <v>32.770000000000003</v>
      </c>
      <c r="FH49" s="101">
        <v>0</v>
      </c>
      <c r="FI49" s="91">
        <v>21.65</v>
      </c>
      <c r="FJ49" s="101">
        <v>1</v>
      </c>
      <c r="FK49" s="91">
        <v>7.9</v>
      </c>
      <c r="FL49" s="97">
        <v>1</v>
      </c>
      <c r="FM49" s="21">
        <f t="shared" si="16"/>
        <v>62.32</v>
      </c>
      <c r="FN49" s="100">
        <v>99354</v>
      </c>
      <c r="FO49" s="21" t="s">
        <v>120</v>
      </c>
      <c r="FP49" s="21">
        <v>62.86</v>
      </c>
      <c r="FQ49" s="97">
        <v>1</v>
      </c>
      <c r="FR49" s="21">
        <v>55.02</v>
      </c>
      <c r="FS49" s="97">
        <v>1</v>
      </c>
      <c r="FT49" s="21">
        <v>459.52</v>
      </c>
      <c r="FU49" s="97">
        <v>2</v>
      </c>
      <c r="FV49" s="21">
        <f t="shared" si="17"/>
        <v>577.4</v>
      </c>
      <c r="FW49" s="46">
        <v>99352</v>
      </c>
      <c r="FX49" s="21" t="s">
        <v>120</v>
      </c>
      <c r="FY49" s="109">
        <v>21.04</v>
      </c>
      <c r="FZ49" s="46">
        <v>0</v>
      </c>
      <c r="GA49" s="109">
        <v>5.26</v>
      </c>
      <c r="GB49" s="46">
        <v>1</v>
      </c>
      <c r="GC49" s="109">
        <v>0</v>
      </c>
      <c r="GD49" s="46">
        <v>0</v>
      </c>
      <c r="GE49" s="21">
        <f t="shared" si="18"/>
        <v>26.299999999999997</v>
      </c>
      <c r="GF49" s="80">
        <v>99354</v>
      </c>
      <c r="GG49" s="46" t="s">
        <v>120</v>
      </c>
      <c r="GH49" s="109">
        <v>73.5</v>
      </c>
      <c r="GI49" s="46">
        <v>0</v>
      </c>
      <c r="GJ49" s="109">
        <v>69.650000000000006</v>
      </c>
      <c r="GK49" s="46">
        <v>0</v>
      </c>
      <c r="GL49" s="109">
        <v>577.4</v>
      </c>
      <c r="GM49" s="46">
        <v>4</v>
      </c>
      <c r="GN49" s="21">
        <f t="shared" si="19"/>
        <v>720.55</v>
      </c>
      <c r="GO49" s="46">
        <v>99344</v>
      </c>
      <c r="GP49" s="46" t="s">
        <v>120</v>
      </c>
      <c r="GQ49" s="124">
        <v>184.92</v>
      </c>
      <c r="GR49" s="123">
        <v>1</v>
      </c>
      <c r="GS49" s="124">
        <v>41.71</v>
      </c>
      <c r="GT49" s="123">
        <v>1</v>
      </c>
      <c r="GU49" s="124">
        <v>542.79</v>
      </c>
      <c r="GV49" s="123">
        <v>4</v>
      </c>
      <c r="GW49" s="21">
        <f t="shared" si="20"/>
        <v>769.42</v>
      </c>
      <c r="HY49" s="48" t="s">
        <v>148</v>
      </c>
      <c r="HZ49">
        <v>1</v>
      </c>
      <c r="IA49">
        <v>1</v>
      </c>
      <c r="IB49">
        <v>1</v>
      </c>
      <c r="ID49">
        <v>1</v>
      </c>
      <c r="IG49">
        <v>1</v>
      </c>
      <c r="IH49">
        <v>1</v>
      </c>
      <c r="II49">
        <v>2</v>
      </c>
      <c r="IJ49">
        <v>1</v>
      </c>
      <c r="IK49">
        <v>2</v>
      </c>
      <c r="IM49" s="105" t="s">
        <v>148</v>
      </c>
      <c r="IN49" s="104">
        <v>57.83</v>
      </c>
      <c r="IO49" s="104">
        <v>37.1</v>
      </c>
      <c r="IP49" s="104">
        <v>72.72</v>
      </c>
      <c r="IQ49" s="104"/>
      <c r="IR49" s="104">
        <v>225.28</v>
      </c>
      <c r="IS49" s="104"/>
      <c r="IT49" s="104"/>
      <c r="IU49" s="104">
        <v>285.27999999999997</v>
      </c>
      <c r="IV49" s="104">
        <v>106.31</v>
      </c>
      <c r="IW49" s="104">
        <v>441.84</v>
      </c>
      <c r="IX49" s="104">
        <v>80.930000000000007</v>
      </c>
      <c r="IY49" s="104">
        <v>4945.95</v>
      </c>
    </row>
    <row r="50" spans="1:259" ht="16" x14ac:dyDescent="0.2">
      <c r="A50" t="s">
        <v>158</v>
      </c>
      <c r="B50" t="s">
        <v>113</v>
      </c>
      <c r="C50">
        <v>2</v>
      </c>
      <c r="D50" s="83">
        <v>1</v>
      </c>
      <c r="E50">
        <v>7823.98</v>
      </c>
      <c r="F50">
        <v>0</v>
      </c>
      <c r="G50">
        <v>0</v>
      </c>
      <c r="H50">
        <v>7823.98</v>
      </c>
      <c r="I50">
        <v>2350.62</v>
      </c>
      <c r="J50">
        <v>0</v>
      </c>
      <c r="K50">
        <v>0</v>
      </c>
      <c r="L50">
        <v>2350.62</v>
      </c>
      <c r="M50" s="30" t="s">
        <v>158</v>
      </c>
      <c r="N50" t="s">
        <v>120</v>
      </c>
      <c r="O50">
        <v>1192.24</v>
      </c>
      <c r="P50">
        <v>99.14</v>
      </c>
      <c r="Q50">
        <v>67.97</v>
      </c>
      <c r="R50">
        <v>3136.39</v>
      </c>
      <c r="S50">
        <v>3927.17</v>
      </c>
      <c r="T50">
        <v>161.66</v>
      </c>
      <c r="U50">
        <v>67.97</v>
      </c>
      <c r="V50">
        <v>5027.22</v>
      </c>
      <c r="W50" s="86"/>
      <c r="Y50" t="s">
        <v>119</v>
      </c>
      <c r="Z50">
        <v>98230</v>
      </c>
      <c r="AA50" s="21">
        <v>2767.74</v>
      </c>
      <c r="AB50">
        <v>1</v>
      </c>
      <c r="AC50" s="21">
        <v>0</v>
      </c>
      <c r="AD50">
        <v>0</v>
      </c>
      <c r="AE50" s="21">
        <v>0</v>
      </c>
      <c r="AF50">
        <v>0</v>
      </c>
      <c r="AG50" s="21">
        <f t="shared" si="0"/>
        <v>2767.74</v>
      </c>
      <c r="AH50" s="20" t="s">
        <v>117</v>
      </c>
      <c r="AI50">
        <v>98837</v>
      </c>
      <c r="AJ50" s="21">
        <v>0</v>
      </c>
      <c r="AK50">
        <v>0</v>
      </c>
      <c r="AL50" s="21">
        <v>0</v>
      </c>
      <c r="AM50">
        <v>0</v>
      </c>
      <c r="AN50" s="21">
        <v>491.56</v>
      </c>
      <c r="AO50">
        <v>1</v>
      </c>
      <c r="AP50" s="28">
        <f t="shared" si="1"/>
        <v>491.56</v>
      </c>
      <c r="AQ50" s="20" t="s">
        <v>119</v>
      </c>
      <c r="AR50">
        <v>98625</v>
      </c>
      <c r="AS50" s="90">
        <v>0.01</v>
      </c>
      <c r="AT50" s="57">
        <v>1</v>
      </c>
      <c r="AU50" s="90">
        <v>0</v>
      </c>
      <c r="AV50" s="57">
        <v>0</v>
      </c>
      <c r="AW50" s="21">
        <v>0</v>
      </c>
      <c r="AX50">
        <v>0</v>
      </c>
      <c r="AY50" s="21">
        <f t="shared" si="2"/>
        <v>0.01</v>
      </c>
      <c r="AZ50" s="20" t="s">
        <v>117</v>
      </c>
      <c r="BA50">
        <v>99352</v>
      </c>
      <c r="BB50" s="91">
        <v>765.95</v>
      </c>
      <c r="BC50">
        <v>1</v>
      </c>
      <c r="BD50" s="21">
        <v>66.150000000000006</v>
      </c>
      <c r="BE50">
        <v>0</v>
      </c>
      <c r="BF50" s="21">
        <v>0.72</v>
      </c>
      <c r="BG50">
        <v>1</v>
      </c>
      <c r="BH50" s="21">
        <f t="shared" si="3"/>
        <v>832.82</v>
      </c>
      <c r="BI50" s="96" t="s">
        <v>117</v>
      </c>
      <c r="BJ50" s="97">
        <v>98550</v>
      </c>
      <c r="BK50" s="21">
        <v>3415.48</v>
      </c>
      <c r="BL50" s="97">
        <v>1</v>
      </c>
      <c r="BM50" s="21">
        <v>0</v>
      </c>
      <c r="BN50" s="97">
        <v>0</v>
      </c>
      <c r="BO50" s="21">
        <f t="shared" si="4"/>
        <v>3415.48</v>
      </c>
      <c r="BP50">
        <f t="shared" si="4"/>
        <v>1</v>
      </c>
      <c r="BQ50" s="21">
        <f t="shared" si="5"/>
        <v>6830.96</v>
      </c>
      <c r="BR50" s="96" t="s">
        <v>119</v>
      </c>
      <c r="BS50" s="97">
        <v>98632</v>
      </c>
      <c r="BT50" s="21">
        <v>7849.16</v>
      </c>
      <c r="BU50" s="97">
        <v>1</v>
      </c>
      <c r="BV50" s="21">
        <v>0</v>
      </c>
      <c r="BW50" s="97">
        <v>0</v>
      </c>
      <c r="BX50" s="21">
        <v>0</v>
      </c>
      <c r="BY50" s="97">
        <v>0</v>
      </c>
      <c r="BZ50" s="21">
        <f t="shared" si="6"/>
        <v>7849.16</v>
      </c>
      <c r="CA50" s="96" t="s">
        <v>117</v>
      </c>
      <c r="CB50" s="97">
        <v>99350</v>
      </c>
      <c r="CC50" s="21">
        <v>2064.77</v>
      </c>
      <c r="CD50" s="97">
        <v>1</v>
      </c>
      <c r="CE50" s="21">
        <v>0</v>
      </c>
      <c r="CF50" s="97">
        <v>0</v>
      </c>
      <c r="CG50" s="21">
        <v>0</v>
      </c>
      <c r="CH50" s="97">
        <v>0</v>
      </c>
      <c r="CI50" s="21">
        <f t="shared" si="7"/>
        <v>2064.77</v>
      </c>
      <c r="CJ50" s="21" t="s">
        <v>117</v>
      </c>
      <c r="CK50" s="46">
        <v>98625</v>
      </c>
      <c r="CL50" s="90">
        <v>61.78</v>
      </c>
      <c r="CM50" s="57">
        <v>0</v>
      </c>
      <c r="CN50" s="90">
        <v>60</v>
      </c>
      <c r="CO50" s="57">
        <v>1</v>
      </c>
      <c r="CP50" s="28">
        <f>+'[1]CCBPROD-CNGOR-ARREARS-ECSD-4901'!M49+'[1]CCBPROD-CNGOR-ARREARS-ECSD-4901'!O49</f>
        <v>0</v>
      </c>
      <c r="CQ50">
        <f>+'[1]CCBPROD-CNGOR-ARREARS-ECSD-4901'!N49+'[1]CCBPROD-CNGOR-ARREARS-ECSD-4901'!P49</f>
        <v>0</v>
      </c>
      <c r="CR50" s="21">
        <f t="shared" si="8"/>
        <v>121.78</v>
      </c>
      <c r="CS50" s="46" t="s">
        <v>117</v>
      </c>
      <c r="CT50" s="46">
        <v>98837</v>
      </c>
      <c r="CU50" s="109">
        <v>195.3</v>
      </c>
      <c r="CV50" s="46">
        <v>1</v>
      </c>
      <c r="CW50" s="109">
        <v>0</v>
      </c>
      <c r="CX50" s="46">
        <v>0</v>
      </c>
      <c r="CY50" s="21">
        <v>0</v>
      </c>
      <c r="CZ50">
        <v>0</v>
      </c>
      <c r="DA50" s="21">
        <f t="shared" si="9"/>
        <v>195.3</v>
      </c>
      <c r="DB50" s="46" t="s">
        <v>117</v>
      </c>
      <c r="DC50" s="46">
        <v>98837</v>
      </c>
      <c r="DD50" s="118">
        <v>0</v>
      </c>
      <c r="DE50" s="119">
        <v>0</v>
      </c>
      <c r="DF50" s="118">
        <v>0</v>
      </c>
      <c r="DG50" s="119">
        <v>0</v>
      </c>
      <c r="DH50" s="120">
        <v>491.56</v>
      </c>
      <c r="DI50" s="121">
        <v>1</v>
      </c>
      <c r="DJ50" s="21">
        <f t="shared" si="10"/>
        <v>491.56</v>
      </c>
      <c r="DL50">
        <v>99338</v>
      </c>
      <c r="DM50" t="s">
        <v>120</v>
      </c>
      <c r="DN50" s="21">
        <v>193.26</v>
      </c>
      <c r="DO50">
        <v>1</v>
      </c>
      <c r="DP50" s="21">
        <v>0</v>
      </c>
      <c r="DQ50">
        <v>0</v>
      </c>
      <c r="DR50" s="21">
        <v>0</v>
      </c>
      <c r="DS50">
        <v>0</v>
      </c>
      <c r="DT50" s="28">
        <f t="shared" si="11"/>
        <v>193.26</v>
      </c>
      <c r="DU50" s="20">
        <v>99352</v>
      </c>
      <c r="DV50" t="s">
        <v>120</v>
      </c>
      <c r="DW50" s="21">
        <v>305.64999999999998</v>
      </c>
      <c r="DX50">
        <v>2</v>
      </c>
      <c r="DY50" s="21">
        <v>124.61</v>
      </c>
      <c r="DZ50">
        <v>0</v>
      </c>
      <c r="EA50" s="21">
        <v>329.17</v>
      </c>
      <c r="EB50">
        <v>1</v>
      </c>
      <c r="EC50" s="28">
        <f t="shared" si="12"/>
        <v>759.43000000000006</v>
      </c>
      <c r="ED50" s="20">
        <v>99354</v>
      </c>
      <c r="EE50" t="s">
        <v>120</v>
      </c>
      <c r="EF50" s="21">
        <v>14.52</v>
      </c>
      <c r="EG50">
        <v>1</v>
      </c>
      <c r="EH50" s="21">
        <v>0</v>
      </c>
      <c r="EI50">
        <v>0</v>
      </c>
      <c r="EJ50" s="21">
        <v>0</v>
      </c>
      <c r="EK50">
        <v>0</v>
      </c>
      <c r="EL50" s="21">
        <f t="shared" si="13"/>
        <v>14.52</v>
      </c>
      <c r="EM50" s="20">
        <v>99337</v>
      </c>
      <c r="EN50" t="s">
        <v>120</v>
      </c>
      <c r="EO50" s="21">
        <v>109.86</v>
      </c>
      <c r="EP50">
        <v>1</v>
      </c>
      <c r="EQ50" s="21">
        <v>103.41</v>
      </c>
      <c r="ER50">
        <v>2</v>
      </c>
      <c r="ES50" s="21">
        <v>0</v>
      </c>
      <c r="ET50">
        <v>0</v>
      </c>
      <c r="EU50" s="21">
        <f t="shared" si="14"/>
        <v>213.26999999999998</v>
      </c>
      <c r="EV50" s="100">
        <v>99301</v>
      </c>
      <c r="EW50" s="21" t="s">
        <v>120</v>
      </c>
      <c r="EX50" s="21">
        <v>354.28</v>
      </c>
      <c r="EY50" s="97">
        <v>1</v>
      </c>
      <c r="EZ50" s="21">
        <v>209.74</v>
      </c>
      <c r="FA50" s="97">
        <v>5</v>
      </c>
      <c r="FB50" s="21">
        <v>107.48</v>
      </c>
      <c r="FC50" s="97">
        <v>6</v>
      </c>
      <c r="FD50" s="21">
        <f t="shared" si="15"/>
        <v>671.5</v>
      </c>
      <c r="FE50" s="100">
        <v>99354</v>
      </c>
      <c r="FF50" s="91" t="s">
        <v>120</v>
      </c>
      <c r="FG50" s="91">
        <v>55.02</v>
      </c>
      <c r="FH50" s="101">
        <v>1</v>
      </c>
      <c r="FI50" s="91">
        <v>44.88</v>
      </c>
      <c r="FJ50" s="101">
        <v>0</v>
      </c>
      <c r="FK50" s="91">
        <v>414.64</v>
      </c>
      <c r="FL50" s="97">
        <v>2</v>
      </c>
      <c r="FM50" s="21">
        <f t="shared" si="16"/>
        <v>514.54</v>
      </c>
      <c r="FN50" s="100">
        <v>99362</v>
      </c>
      <c r="FO50" s="21" t="s">
        <v>120</v>
      </c>
      <c r="FP50" s="21">
        <v>475.94</v>
      </c>
      <c r="FQ50" s="97">
        <v>6</v>
      </c>
      <c r="FR50" s="21">
        <v>351.01</v>
      </c>
      <c r="FS50" s="97">
        <v>3</v>
      </c>
      <c r="FT50" s="21">
        <v>1821.84</v>
      </c>
      <c r="FU50" s="97">
        <v>13</v>
      </c>
      <c r="FV50" s="21">
        <f t="shared" si="17"/>
        <v>2648.79</v>
      </c>
      <c r="FW50" s="46">
        <v>99354</v>
      </c>
      <c r="FX50" s="21" t="s">
        <v>120</v>
      </c>
      <c r="FY50" s="109">
        <v>69.650000000000006</v>
      </c>
      <c r="FZ50" s="46">
        <v>0</v>
      </c>
      <c r="GA50" s="109">
        <v>62.86</v>
      </c>
      <c r="GB50" s="46">
        <v>1</v>
      </c>
      <c r="GC50" s="109">
        <v>514.54</v>
      </c>
      <c r="GD50" s="46">
        <v>3</v>
      </c>
      <c r="GE50" s="21">
        <f t="shared" si="18"/>
        <v>647.04999999999995</v>
      </c>
      <c r="GF50" s="80">
        <v>99362</v>
      </c>
      <c r="GG50" s="46" t="s">
        <v>120</v>
      </c>
      <c r="GH50" s="109">
        <v>425.07</v>
      </c>
      <c r="GI50" s="46">
        <v>5</v>
      </c>
      <c r="GJ50" s="109">
        <v>241.94</v>
      </c>
      <c r="GK50" s="46">
        <v>6</v>
      </c>
      <c r="GL50" s="109">
        <v>854.18</v>
      </c>
      <c r="GM50" s="46">
        <v>9</v>
      </c>
      <c r="GN50" s="21">
        <f t="shared" si="19"/>
        <v>1521.19</v>
      </c>
      <c r="GO50" s="46">
        <v>99350</v>
      </c>
      <c r="GP50" s="46" t="s">
        <v>120</v>
      </c>
      <c r="GQ50" s="124">
        <v>31.83</v>
      </c>
      <c r="GR50" s="123">
        <v>0</v>
      </c>
      <c r="GS50" s="124">
        <v>24.06</v>
      </c>
      <c r="GT50" s="123">
        <v>0</v>
      </c>
      <c r="GU50" s="124">
        <v>17.21</v>
      </c>
      <c r="GV50" s="123">
        <v>1</v>
      </c>
      <c r="GW50" s="21">
        <f t="shared" si="20"/>
        <v>73.099999999999994</v>
      </c>
      <c r="HY50" s="48" t="s">
        <v>149</v>
      </c>
      <c r="HZ50">
        <v>2</v>
      </c>
      <c r="IA50">
        <v>1</v>
      </c>
      <c r="IM50" t="s">
        <v>149</v>
      </c>
      <c r="IN50" s="103">
        <v>156.47</v>
      </c>
      <c r="IO50" s="103">
        <v>1418.8</v>
      </c>
      <c r="IP50" s="103"/>
      <c r="IQ50" s="103"/>
      <c r="IR50" s="103"/>
      <c r="IS50" s="103"/>
      <c r="IT50" s="103"/>
      <c r="IU50" s="103"/>
      <c r="IV50" s="103"/>
      <c r="IW50" s="103"/>
      <c r="IX50" s="103"/>
      <c r="IY50" s="103"/>
    </row>
    <row r="51" spans="1:259" ht="16" x14ac:dyDescent="0.2">
      <c r="A51" t="s">
        <v>159</v>
      </c>
      <c r="B51" t="s">
        <v>113</v>
      </c>
      <c r="C51">
        <v>1</v>
      </c>
      <c r="D51" s="83">
        <v>1</v>
      </c>
      <c r="E51">
        <v>708.61</v>
      </c>
      <c r="F51">
        <v>0</v>
      </c>
      <c r="G51">
        <v>0</v>
      </c>
      <c r="H51">
        <v>708.61</v>
      </c>
      <c r="I51">
        <v>1939.62</v>
      </c>
      <c r="J51">
        <v>0</v>
      </c>
      <c r="K51">
        <v>0</v>
      </c>
      <c r="L51">
        <v>1939.62</v>
      </c>
      <c r="M51" s="30" t="s">
        <v>160</v>
      </c>
      <c r="N51" t="s">
        <v>120</v>
      </c>
      <c r="O51">
        <v>170.77</v>
      </c>
      <c r="P51">
        <v>0</v>
      </c>
      <c r="Q51">
        <v>0</v>
      </c>
      <c r="R51">
        <v>297.12</v>
      </c>
      <c r="S51">
        <v>0</v>
      </c>
      <c r="T51">
        <v>104.44</v>
      </c>
      <c r="U51">
        <v>0</v>
      </c>
      <c r="V51">
        <v>286.12</v>
      </c>
      <c r="W51" s="86"/>
      <c r="Y51" t="s">
        <v>119</v>
      </c>
      <c r="Z51">
        <v>98233</v>
      </c>
      <c r="AA51" s="21">
        <v>3087.51</v>
      </c>
      <c r="AB51">
        <v>1</v>
      </c>
      <c r="AC51" s="21">
        <v>0</v>
      </c>
      <c r="AD51">
        <v>0</v>
      </c>
      <c r="AE51" s="21">
        <v>0</v>
      </c>
      <c r="AF51">
        <v>0</v>
      </c>
      <c r="AG51" s="21">
        <f t="shared" si="0"/>
        <v>3087.51</v>
      </c>
      <c r="AH51" s="20" t="s">
        <v>117</v>
      </c>
      <c r="AI51">
        <v>98848</v>
      </c>
      <c r="AJ51" s="21">
        <v>23.8</v>
      </c>
      <c r="AK51">
        <v>1</v>
      </c>
      <c r="AL51" s="21">
        <v>0</v>
      </c>
      <c r="AM51">
        <v>0</v>
      </c>
      <c r="AN51" s="21">
        <v>0</v>
      </c>
      <c r="AO51">
        <v>0</v>
      </c>
      <c r="AP51" s="28">
        <f t="shared" si="1"/>
        <v>23.8</v>
      </c>
      <c r="AQ51" s="20" t="s">
        <v>119</v>
      </c>
      <c r="AR51">
        <v>98837</v>
      </c>
      <c r="AS51" s="90">
        <v>10448.85</v>
      </c>
      <c r="AT51" s="57">
        <v>1</v>
      </c>
      <c r="AU51" s="90">
        <v>0</v>
      </c>
      <c r="AV51" s="57">
        <v>0</v>
      </c>
      <c r="AW51" s="21">
        <v>0</v>
      </c>
      <c r="AX51">
        <v>0</v>
      </c>
      <c r="AY51" s="21">
        <f t="shared" si="2"/>
        <v>10448.85</v>
      </c>
      <c r="AZ51" s="20" t="s">
        <v>119</v>
      </c>
      <c r="BA51">
        <v>98225</v>
      </c>
      <c r="BB51" s="91">
        <v>416.34</v>
      </c>
      <c r="BC51">
        <v>1</v>
      </c>
      <c r="BD51" s="21">
        <v>0</v>
      </c>
      <c r="BE51">
        <v>0</v>
      </c>
      <c r="BF51" s="21">
        <v>0</v>
      </c>
      <c r="BG51">
        <v>0</v>
      </c>
      <c r="BH51" s="21">
        <f t="shared" si="3"/>
        <v>416.34</v>
      </c>
      <c r="BI51" s="96" t="s">
        <v>117</v>
      </c>
      <c r="BJ51" s="97">
        <v>98837</v>
      </c>
      <c r="BK51" s="21">
        <v>0</v>
      </c>
      <c r="BL51" s="97">
        <v>0</v>
      </c>
      <c r="BM51" s="21">
        <v>0</v>
      </c>
      <c r="BN51" s="97">
        <v>0</v>
      </c>
      <c r="BO51" s="21">
        <f t="shared" si="4"/>
        <v>0</v>
      </c>
      <c r="BP51">
        <f t="shared" si="4"/>
        <v>0</v>
      </c>
      <c r="BQ51" s="21">
        <f t="shared" si="5"/>
        <v>0</v>
      </c>
      <c r="BR51" s="96" t="s">
        <v>119</v>
      </c>
      <c r="BS51" s="97">
        <v>98674</v>
      </c>
      <c r="BT51" s="21">
        <v>117.85</v>
      </c>
      <c r="BU51" s="97">
        <v>1</v>
      </c>
      <c r="BV51" s="21">
        <v>0</v>
      </c>
      <c r="BW51" s="97">
        <v>0</v>
      </c>
      <c r="BX51" s="21">
        <v>0</v>
      </c>
      <c r="BY51" s="97">
        <v>0</v>
      </c>
      <c r="BZ51" s="21">
        <f t="shared" si="6"/>
        <v>117.85</v>
      </c>
      <c r="CA51" s="96" t="s">
        <v>117</v>
      </c>
      <c r="CB51" s="97">
        <v>99352</v>
      </c>
      <c r="CC51" s="21">
        <v>2165.67</v>
      </c>
      <c r="CD51" s="97">
        <v>0</v>
      </c>
      <c r="CE51" s="21">
        <v>2049.19</v>
      </c>
      <c r="CF51" s="97">
        <v>1</v>
      </c>
      <c r="CG51" s="21">
        <v>0</v>
      </c>
      <c r="CH51" s="97">
        <v>0</v>
      </c>
      <c r="CI51" s="21">
        <f t="shared" si="7"/>
        <v>4214.8600000000006</v>
      </c>
      <c r="CJ51" s="21" t="s">
        <v>117</v>
      </c>
      <c r="CK51" s="46">
        <v>98632</v>
      </c>
      <c r="CL51" s="90">
        <v>587.30999999999995</v>
      </c>
      <c r="CM51" s="57">
        <v>2</v>
      </c>
      <c r="CN51" s="90">
        <v>0</v>
      </c>
      <c r="CO51" s="57">
        <v>0</v>
      </c>
      <c r="CP51" s="28">
        <f>+'[1]CCBPROD-CNGOR-ARREARS-ECSD-4901'!M50+'[1]CCBPROD-CNGOR-ARREARS-ECSD-4901'!O50</f>
        <v>0</v>
      </c>
      <c r="CQ51">
        <f>+'[1]CCBPROD-CNGOR-ARREARS-ECSD-4901'!N50+'[1]CCBPROD-CNGOR-ARREARS-ECSD-4901'!P50</f>
        <v>0</v>
      </c>
      <c r="CR51" s="21">
        <f t="shared" si="8"/>
        <v>587.30999999999995</v>
      </c>
      <c r="CS51" s="46" t="s">
        <v>117</v>
      </c>
      <c r="CT51" s="46">
        <v>98848</v>
      </c>
      <c r="CU51" s="109">
        <v>0</v>
      </c>
      <c r="CV51" s="46">
        <v>0</v>
      </c>
      <c r="CW51" s="109">
        <v>0</v>
      </c>
      <c r="CX51" s="46">
        <v>0</v>
      </c>
      <c r="CY51" s="21">
        <v>491.56</v>
      </c>
      <c r="CZ51">
        <v>1</v>
      </c>
      <c r="DA51" s="21">
        <f t="shared" si="9"/>
        <v>491.56</v>
      </c>
      <c r="DB51" s="46" t="s">
        <v>117</v>
      </c>
      <c r="DC51" s="46">
        <v>98848</v>
      </c>
      <c r="DD51" s="118">
        <v>63.27</v>
      </c>
      <c r="DE51" s="119">
        <v>0</v>
      </c>
      <c r="DF51" s="118">
        <v>23.8</v>
      </c>
      <c r="DG51" s="119">
        <v>1</v>
      </c>
      <c r="DH51" s="120">
        <v>0</v>
      </c>
      <c r="DI51" s="121">
        <v>0</v>
      </c>
      <c r="DJ51" s="21">
        <f t="shared" si="10"/>
        <v>87.070000000000007</v>
      </c>
      <c r="DL51">
        <v>99344</v>
      </c>
      <c r="DM51" t="s">
        <v>120</v>
      </c>
      <c r="DN51" s="21">
        <v>860.81</v>
      </c>
      <c r="DO51">
        <v>9</v>
      </c>
      <c r="DP51" s="21">
        <v>303.44</v>
      </c>
      <c r="DQ51">
        <v>0</v>
      </c>
      <c r="DR51" s="21">
        <v>170.09</v>
      </c>
      <c r="DS51">
        <v>2</v>
      </c>
      <c r="DT51" s="28">
        <f t="shared" si="11"/>
        <v>1334.34</v>
      </c>
      <c r="DU51" s="20">
        <v>99354</v>
      </c>
      <c r="DV51" t="s">
        <v>120</v>
      </c>
      <c r="DW51" s="21">
        <v>152.91999999999999</v>
      </c>
      <c r="DX51">
        <v>1</v>
      </c>
      <c r="DY51" s="21">
        <v>0</v>
      </c>
      <c r="DZ51">
        <v>0</v>
      </c>
      <c r="EA51" s="21">
        <v>0</v>
      </c>
      <c r="EB51">
        <v>0</v>
      </c>
      <c r="EC51" s="28">
        <f t="shared" si="12"/>
        <v>152.91999999999999</v>
      </c>
      <c r="ED51" s="20">
        <v>99362</v>
      </c>
      <c r="EE51" t="s">
        <v>120</v>
      </c>
      <c r="EF51" s="21">
        <v>1259.46</v>
      </c>
      <c r="EG51">
        <v>11</v>
      </c>
      <c r="EH51" s="21">
        <v>1008.72</v>
      </c>
      <c r="EI51">
        <v>11</v>
      </c>
      <c r="EJ51" s="21">
        <v>329.45</v>
      </c>
      <c r="EK51">
        <v>5</v>
      </c>
      <c r="EL51" s="21">
        <f t="shared" si="13"/>
        <v>2597.63</v>
      </c>
      <c r="EM51" s="20">
        <v>99338</v>
      </c>
      <c r="EN51" t="s">
        <v>120</v>
      </c>
      <c r="EO51" s="21">
        <v>93.89</v>
      </c>
      <c r="EP51">
        <v>1</v>
      </c>
      <c r="EQ51" s="21">
        <v>0</v>
      </c>
      <c r="ER51">
        <v>0</v>
      </c>
      <c r="ES51" s="21">
        <v>0</v>
      </c>
      <c r="ET51">
        <v>0</v>
      </c>
      <c r="EU51" s="21">
        <f t="shared" si="14"/>
        <v>93.89</v>
      </c>
      <c r="EV51" s="100">
        <v>99323</v>
      </c>
      <c r="EW51" s="21" t="s">
        <v>120</v>
      </c>
      <c r="EX51" s="21">
        <v>5</v>
      </c>
      <c r="EY51" s="97">
        <v>0</v>
      </c>
      <c r="EZ51" s="21">
        <v>2.19</v>
      </c>
      <c r="FA51" s="97">
        <v>1</v>
      </c>
      <c r="FB51" s="21">
        <v>0</v>
      </c>
      <c r="FC51" s="97">
        <v>0</v>
      </c>
      <c r="FD51" s="21">
        <f t="shared" si="15"/>
        <v>7.1899999999999995</v>
      </c>
      <c r="FE51" s="100">
        <v>99362</v>
      </c>
      <c r="FF51" s="91" t="s">
        <v>120</v>
      </c>
      <c r="FG51" s="91">
        <v>574.53</v>
      </c>
      <c r="FH51" s="101">
        <v>6</v>
      </c>
      <c r="FI51" s="91">
        <v>749.9</v>
      </c>
      <c r="FJ51" s="101">
        <v>5</v>
      </c>
      <c r="FK51" s="91">
        <v>2258.48</v>
      </c>
      <c r="FL51" s="97">
        <v>17</v>
      </c>
      <c r="FM51" s="21">
        <f t="shared" si="16"/>
        <v>3582.91</v>
      </c>
      <c r="FW51" s="46">
        <v>99362</v>
      </c>
      <c r="FX51" s="21" t="s">
        <v>120</v>
      </c>
      <c r="FY51" s="109">
        <v>340.73</v>
      </c>
      <c r="FZ51" s="46">
        <v>8</v>
      </c>
      <c r="GA51" s="109">
        <v>298.02</v>
      </c>
      <c r="GB51" s="46">
        <v>4</v>
      </c>
      <c r="GC51" s="109">
        <v>1782.07</v>
      </c>
      <c r="GD51" s="46">
        <v>9</v>
      </c>
      <c r="GE51" s="21">
        <f t="shared" si="18"/>
        <v>2420.8199999999997</v>
      </c>
      <c r="GN51" s="21">
        <f t="shared" si="19"/>
        <v>0</v>
      </c>
      <c r="GO51" s="46">
        <v>99352</v>
      </c>
      <c r="GP51" s="46" t="s">
        <v>120</v>
      </c>
      <c r="GQ51" s="124">
        <v>64.05</v>
      </c>
      <c r="GR51" s="123">
        <v>0</v>
      </c>
      <c r="GS51" s="124">
        <v>17.8</v>
      </c>
      <c r="GT51" s="123">
        <v>0</v>
      </c>
      <c r="GU51" s="124">
        <v>26.3</v>
      </c>
      <c r="GV51" s="123">
        <v>1</v>
      </c>
      <c r="GW51" s="21">
        <f t="shared" si="20"/>
        <v>108.14999999999999</v>
      </c>
      <c r="HY51" s="48" t="s">
        <v>107</v>
      </c>
      <c r="ID51">
        <v>1</v>
      </c>
      <c r="IE51">
        <v>2</v>
      </c>
      <c r="IG51">
        <v>2</v>
      </c>
      <c r="II51">
        <v>2</v>
      </c>
      <c r="IJ51">
        <v>1</v>
      </c>
      <c r="IM51" s="105" t="s">
        <v>107</v>
      </c>
      <c r="IN51" s="104"/>
      <c r="IO51" s="104"/>
      <c r="IP51" s="104"/>
      <c r="IQ51" s="104"/>
      <c r="IR51" s="104">
        <v>86.31</v>
      </c>
      <c r="IS51" s="104">
        <v>537.14</v>
      </c>
      <c r="IT51" s="104"/>
      <c r="IU51" s="104">
        <v>786.78</v>
      </c>
      <c r="IV51" s="104"/>
      <c r="IW51" s="104">
        <v>675.06</v>
      </c>
      <c r="IX51" s="104">
        <v>449.82</v>
      </c>
      <c r="IY51" s="104"/>
    </row>
    <row r="52" spans="1:259" ht="16" x14ac:dyDescent="0.2">
      <c r="A52" t="s">
        <v>62</v>
      </c>
      <c r="B52" t="s">
        <v>113</v>
      </c>
      <c r="M52" s="30" t="s">
        <v>62</v>
      </c>
      <c r="N52" t="s">
        <v>120</v>
      </c>
      <c r="O52">
        <v>223.81</v>
      </c>
      <c r="P52">
        <v>29.15</v>
      </c>
      <c r="Q52">
        <v>56.33</v>
      </c>
      <c r="R52">
        <v>751.94</v>
      </c>
      <c r="S52">
        <v>363.88</v>
      </c>
      <c r="T52">
        <v>146.41999999999999</v>
      </c>
      <c r="U52">
        <v>85.48</v>
      </c>
      <c r="V52">
        <v>1202.6400000000001</v>
      </c>
      <c r="W52" s="86"/>
      <c r="Y52" t="s">
        <v>119</v>
      </c>
      <c r="Z52">
        <v>98247</v>
      </c>
      <c r="AA52" s="21">
        <v>41.06</v>
      </c>
      <c r="AB52">
        <v>1</v>
      </c>
      <c r="AC52" s="21">
        <v>0</v>
      </c>
      <c r="AD52">
        <v>0</v>
      </c>
      <c r="AE52" s="21">
        <v>0</v>
      </c>
      <c r="AF52">
        <v>0</v>
      </c>
      <c r="AG52" s="21">
        <f t="shared" si="0"/>
        <v>41.06</v>
      </c>
      <c r="AH52" s="20" t="s">
        <v>117</v>
      </c>
      <c r="AI52">
        <v>98902</v>
      </c>
      <c r="AJ52" s="21">
        <v>351.42</v>
      </c>
      <c r="AK52">
        <v>2</v>
      </c>
      <c r="AL52" s="21">
        <v>0</v>
      </c>
      <c r="AM52">
        <v>0</v>
      </c>
      <c r="AN52" s="21">
        <v>0</v>
      </c>
      <c r="AO52">
        <v>0</v>
      </c>
      <c r="AP52" s="28">
        <f t="shared" si="1"/>
        <v>351.42</v>
      </c>
      <c r="AQ52" s="20" t="s">
        <v>119</v>
      </c>
      <c r="AR52">
        <v>99344</v>
      </c>
      <c r="AS52" s="90">
        <v>5800.97</v>
      </c>
      <c r="AT52" s="57">
        <v>1</v>
      </c>
      <c r="AU52" s="90">
        <v>0</v>
      </c>
      <c r="AV52" s="57">
        <v>0</v>
      </c>
      <c r="AW52" s="21">
        <v>0</v>
      </c>
      <c r="AX52">
        <v>0</v>
      </c>
      <c r="AY52" s="21">
        <f t="shared" si="2"/>
        <v>5800.97</v>
      </c>
      <c r="AZ52" s="20" t="s">
        <v>119</v>
      </c>
      <c r="BA52">
        <v>98233</v>
      </c>
      <c r="BB52" s="91">
        <v>3279.92</v>
      </c>
      <c r="BC52">
        <v>0</v>
      </c>
      <c r="BD52" s="21">
        <v>3224.53</v>
      </c>
      <c r="BE52">
        <v>0</v>
      </c>
      <c r="BF52" s="21">
        <v>3087.5099999999998</v>
      </c>
      <c r="BG52">
        <v>1</v>
      </c>
      <c r="BH52" s="21">
        <f t="shared" si="3"/>
        <v>9591.9600000000009</v>
      </c>
      <c r="BI52" s="96" t="s">
        <v>117</v>
      </c>
      <c r="BJ52" s="97">
        <v>98848</v>
      </c>
      <c r="BK52" s="21">
        <v>24.79</v>
      </c>
      <c r="BL52" s="97">
        <v>2</v>
      </c>
      <c r="BM52" s="21">
        <v>0</v>
      </c>
      <c r="BN52" s="97">
        <v>0</v>
      </c>
      <c r="BO52" s="21">
        <f t="shared" si="4"/>
        <v>24.79</v>
      </c>
      <c r="BP52">
        <f t="shared" si="4"/>
        <v>2</v>
      </c>
      <c r="BQ52" s="21">
        <f t="shared" si="5"/>
        <v>49.58</v>
      </c>
      <c r="BR52" s="96" t="s">
        <v>119</v>
      </c>
      <c r="BS52" s="97">
        <v>99301</v>
      </c>
      <c r="BT52" s="21">
        <v>1920.05</v>
      </c>
      <c r="BU52" s="97">
        <v>1</v>
      </c>
      <c r="BV52" s="21">
        <v>0</v>
      </c>
      <c r="BW52" s="97">
        <v>0</v>
      </c>
      <c r="BX52" s="21">
        <v>0</v>
      </c>
      <c r="BY52" s="97">
        <v>0</v>
      </c>
      <c r="BZ52" s="21">
        <f t="shared" si="6"/>
        <v>1920.05</v>
      </c>
      <c r="CA52" s="96" t="s">
        <v>119</v>
      </c>
      <c r="CB52" s="97">
        <v>98230</v>
      </c>
      <c r="CC52" s="21">
        <v>1030.0999999999999</v>
      </c>
      <c r="CD52" s="97">
        <v>1</v>
      </c>
      <c r="CE52" s="21">
        <v>0</v>
      </c>
      <c r="CF52" s="97">
        <v>0</v>
      </c>
      <c r="CG52" s="21">
        <v>0</v>
      </c>
      <c r="CH52" s="97">
        <v>0</v>
      </c>
      <c r="CI52" s="21">
        <f t="shared" si="7"/>
        <v>1030.0999999999999</v>
      </c>
      <c r="CJ52" s="21" t="s">
        <v>117</v>
      </c>
      <c r="CK52" s="46">
        <v>98674</v>
      </c>
      <c r="CL52" s="90">
        <v>243.04</v>
      </c>
      <c r="CM52" s="57">
        <v>1</v>
      </c>
      <c r="CN52" s="90">
        <v>0</v>
      </c>
      <c r="CO52" s="57">
        <v>0</v>
      </c>
      <c r="CP52" s="28">
        <f>+'[1]CCBPROD-CNGOR-ARREARS-ECSD-4901'!M51+'[1]CCBPROD-CNGOR-ARREARS-ECSD-4901'!O51</f>
        <v>0</v>
      </c>
      <c r="CQ52">
        <f>+'[1]CCBPROD-CNGOR-ARREARS-ECSD-4901'!N51+'[1]CCBPROD-CNGOR-ARREARS-ECSD-4901'!P51</f>
        <v>0</v>
      </c>
      <c r="CR52" s="21">
        <f t="shared" si="8"/>
        <v>243.04</v>
      </c>
      <c r="CS52" s="46" t="s">
        <v>117</v>
      </c>
      <c r="CT52" s="46">
        <v>98902</v>
      </c>
      <c r="CU52" s="109">
        <v>63.27</v>
      </c>
      <c r="CV52" s="46">
        <v>0</v>
      </c>
      <c r="CW52" s="109">
        <v>23.8</v>
      </c>
      <c r="CX52" s="46">
        <v>1</v>
      </c>
      <c r="CY52" s="21">
        <v>0</v>
      </c>
      <c r="CZ52">
        <v>0</v>
      </c>
      <c r="DA52" s="21">
        <f t="shared" si="9"/>
        <v>87.070000000000007</v>
      </c>
      <c r="DB52" s="46" t="s">
        <v>117</v>
      </c>
      <c r="DC52" s="46">
        <v>98902</v>
      </c>
      <c r="DD52" s="118">
        <v>826.86</v>
      </c>
      <c r="DE52" s="119">
        <v>2</v>
      </c>
      <c r="DF52" s="118">
        <v>0.94</v>
      </c>
      <c r="DG52" s="119">
        <v>1</v>
      </c>
      <c r="DH52" s="120">
        <v>0</v>
      </c>
      <c r="DI52" s="121">
        <v>0</v>
      </c>
      <c r="DJ52" s="21">
        <f t="shared" si="10"/>
        <v>827.80000000000007</v>
      </c>
      <c r="DL52">
        <v>99352</v>
      </c>
      <c r="DM52" t="s">
        <v>120</v>
      </c>
      <c r="DN52" s="21">
        <v>626.20000000000005</v>
      </c>
      <c r="DO52">
        <v>4</v>
      </c>
      <c r="DP52" s="21">
        <v>206.03</v>
      </c>
      <c r="DQ52">
        <v>0</v>
      </c>
      <c r="DR52" s="21">
        <v>123.14</v>
      </c>
      <c r="DS52">
        <v>1</v>
      </c>
      <c r="DT52" s="28">
        <f t="shared" si="11"/>
        <v>955.37</v>
      </c>
      <c r="DU52" s="20">
        <v>99362</v>
      </c>
      <c r="DV52" t="s">
        <v>120</v>
      </c>
      <c r="DW52" s="21">
        <v>2286.2199999999998</v>
      </c>
      <c r="DX52">
        <v>19</v>
      </c>
      <c r="DY52" s="21">
        <v>828.59</v>
      </c>
      <c r="DZ52">
        <v>6</v>
      </c>
      <c r="EA52" s="21">
        <v>500.45</v>
      </c>
      <c r="EB52">
        <v>3</v>
      </c>
      <c r="EC52" s="28">
        <f t="shared" si="12"/>
        <v>3615.2599999999998</v>
      </c>
      <c r="EL52" s="21">
        <f t="shared" si="13"/>
        <v>0</v>
      </c>
      <c r="EM52" s="20">
        <v>99344</v>
      </c>
      <c r="EN52" t="s">
        <v>120</v>
      </c>
      <c r="EO52" s="21">
        <v>385.59</v>
      </c>
      <c r="EP52">
        <v>5</v>
      </c>
      <c r="EQ52" s="21">
        <v>286.85000000000002</v>
      </c>
      <c r="ER52">
        <v>1</v>
      </c>
      <c r="ES52" s="21">
        <v>127.47</v>
      </c>
      <c r="ET52">
        <v>3</v>
      </c>
      <c r="EU52" s="21">
        <f t="shared" si="14"/>
        <v>799.91000000000008</v>
      </c>
      <c r="EV52" s="100">
        <v>99324</v>
      </c>
      <c r="EW52" s="21" t="s">
        <v>120</v>
      </c>
      <c r="EX52" s="21">
        <v>137.58000000000001</v>
      </c>
      <c r="EY52" s="97">
        <v>1</v>
      </c>
      <c r="EZ52" s="21">
        <v>114.97</v>
      </c>
      <c r="FA52" s="97">
        <v>2</v>
      </c>
      <c r="FB52" s="21">
        <v>118.8</v>
      </c>
      <c r="FC52" s="97">
        <v>1</v>
      </c>
      <c r="FD52" s="21">
        <f t="shared" si="15"/>
        <v>371.35</v>
      </c>
      <c r="FM52" s="21">
        <f t="shared" si="16"/>
        <v>0</v>
      </c>
      <c r="GE52" s="21">
        <f t="shared" si="18"/>
        <v>0</v>
      </c>
      <c r="GN52" s="21">
        <f t="shared" si="19"/>
        <v>0</v>
      </c>
      <c r="GO52" s="46">
        <v>99354</v>
      </c>
      <c r="GP52" s="46" t="s">
        <v>120</v>
      </c>
      <c r="GQ52" s="124">
        <v>214.7</v>
      </c>
      <c r="GR52" s="123">
        <v>0</v>
      </c>
      <c r="GS52" s="124">
        <v>42.38</v>
      </c>
      <c r="GT52" s="123">
        <v>0</v>
      </c>
      <c r="GU52" s="124">
        <v>288.54000000000002</v>
      </c>
      <c r="GV52" s="123">
        <v>2</v>
      </c>
      <c r="GW52" s="21">
        <f t="shared" si="20"/>
        <v>545.62</v>
      </c>
      <c r="HY52" s="48" t="s">
        <v>150</v>
      </c>
      <c r="IC52">
        <v>1</v>
      </c>
      <c r="IM52" t="s">
        <v>150</v>
      </c>
      <c r="IN52" s="103"/>
      <c r="IO52" s="103"/>
      <c r="IP52" s="103"/>
      <c r="IQ52" s="103">
        <v>9178.93</v>
      </c>
      <c r="IR52" s="103"/>
      <c r="IS52" s="103"/>
      <c r="IT52" s="103"/>
      <c r="IU52" s="103"/>
      <c r="IV52" s="103"/>
      <c r="IW52" s="103"/>
      <c r="IX52" s="103"/>
      <c r="IY52" s="103"/>
    </row>
    <row r="53" spans="1:259" ht="16" x14ac:dyDescent="0.2">
      <c r="A53" t="s">
        <v>84</v>
      </c>
      <c r="B53" t="s">
        <v>113</v>
      </c>
      <c r="C53">
        <v>2</v>
      </c>
      <c r="D53" s="83">
        <v>1</v>
      </c>
      <c r="E53">
        <v>828.9</v>
      </c>
      <c r="F53">
        <v>0</v>
      </c>
      <c r="G53">
        <v>0</v>
      </c>
      <c r="H53">
        <v>828.9</v>
      </c>
      <c r="I53">
        <v>821.71</v>
      </c>
      <c r="J53">
        <v>297.95</v>
      </c>
      <c r="K53">
        <v>0</v>
      </c>
      <c r="L53">
        <v>1119.6600000000001</v>
      </c>
      <c r="M53" s="30" t="s">
        <v>161</v>
      </c>
      <c r="N53" t="s">
        <v>120</v>
      </c>
      <c r="O53">
        <v>64.58</v>
      </c>
      <c r="P53">
        <v>29.95</v>
      </c>
      <c r="Q53">
        <v>46.82</v>
      </c>
      <c r="R53">
        <v>639.14</v>
      </c>
      <c r="S53">
        <v>534.32000000000005</v>
      </c>
      <c r="T53">
        <v>3.45</v>
      </c>
      <c r="U53">
        <v>0</v>
      </c>
      <c r="V53">
        <v>979.64</v>
      </c>
      <c r="W53" s="86"/>
      <c r="Y53" t="s">
        <v>119</v>
      </c>
      <c r="Z53">
        <v>98383</v>
      </c>
      <c r="AA53" s="21">
        <v>19.2</v>
      </c>
      <c r="AB53">
        <v>1</v>
      </c>
      <c r="AC53" s="21">
        <v>0</v>
      </c>
      <c r="AD53">
        <v>0</v>
      </c>
      <c r="AE53" s="21">
        <v>0</v>
      </c>
      <c r="AF53">
        <v>0</v>
      </c>
      <c r="AG53" s="21">
        <f t="shared" si="0"/>
        <v>19.2</v>
      </c>
      <c r="AH53" s="20" t="s">
        <v>117</v>
      </c>
      <c r="AI53">
        <v>98903</v>
      </c>
      <c r="AJ53" s="21">
        <v>6617.9</v>
      </c>
      <c r="AK53">
        <v>0</v>
      </c>
      <c r="AL53" s="21">
        <v>5885.14</v>
      </c>
      <c r="AM53">
        <v>2</v>
      </c>
      <c r="AN53" s="21">
        <v>0</v>
      </c>
      <c r="AO53">
        <v>0</v>
      </c>
      <c r="AP53" s="28">
        <f t="shared" si="1"/>
        <v>12503.04</v>
      </c>
      <c r="AQ53" s="20" t="s">
        <v>119</v>
      </c>
      <c r="AR53">
        <v>99352</v>
      </c>
      <c r="AS53" s="90">
        <v>2357.89</v>
      </c>
      <c r="AT53" s="57">
        <v>1</v>
      </c>
      <c r="AU53" s="90">
        <v>708.33</v>
      </c>
      <c r="AV53" s="57">
        <v>1</v>
      </c>
      <c r="AW53" s="21">
        <v>0</v>
      </c>
      <c r="AX53">
        <v>0</v>
      </c>
      <c r="AY53" s="21">
        <f t="shared" si="2"/>
        <v>3066.22</v>
      </c>
      <c r="AZ53" s="20" t="s">
        <v>119</v>
      </c>
      <c r="BA53">
        <v>98247</v>
      </c>
      <c r="BB53" s="91">
        <v>4363.6499999999996</v>
      </c>
      <c r="BC53">
        <v>0</v>
      </c>
      <c r="BD53" s="21">
        <v>3088.61</v>
      </c>
      <c r="BE53">
        <v>0</v>
      </c>
      <c r="BF53" s="21">
        <v>1346.99</v>
      </c>
      <c r="BG53">
        <v>1</v>
      </c>
      <c r="BH53" s="21">
        <f t="shared" si="3"/>
        <v>8799.25</v>
      </c>
      <c r="BI53" s="96" t="s">
        <v>117</v>
      </c>
      <c r="BJ53" s="97">
        <v>98902</v>
      </c>
      <c r="BK53" s="21">
        <v>106.19</v>
      </c>
      <c r="BL53" s="97">
        <v>1</v>
      </c>
      <c r="BM53" s="21">
        <v>0</v>
      </c>
      <c r="BN53" s="97">
        <v>0</v>
      </c>
      <c r="BO53" s="21">
        <f t="shared" si="4"/>
        <v>106.19</v>
      </c>
      <c r="BP53">
        <f t="shared" si="4"/>
        <v>1</v>
      </c>
      <c r="BQ53" s="21">
        <f t="shared" si="5"/>
        <v>212.38</v>
      </c>
      <c r="BR53" s="96" t="s">
        <v>119</v>
      </c>
      <c r="BS53" s="97">
        <v>99336</v>
      </c>
      <c r="BT53" s="21">
        <v>14.71</v>
      </c>
      <c r="BU53" s="97">
        <v>1</v>
      </c>
      <c r="BV53" s="21">
        <v>0</v>
      </c>
      <c r="BW53" s="97">
        <v>0</v>
      </c>
      <c r="BX53" s="21">
        <v>0</v>
      </c>
      <c r="BY53" s="97">
        <v>0</v>
      </c>
      <c r="BZ53" s="21">
        <f t="shared" si="6"/>
        <v>14.71</v>
      </c>
      <c r="CA53" s="96" t="s">
        <v>119</v>
      </c>
      <c r="CB53" s="97">
        <v>98247</v>
      </c>
      <c r="CC53" s="21">
        <v>3870.56</v>
      </c>
      <c r="CD53" s="97">
        <v>1</v>
      </c>
      <c r="CE53" s="21">
        <v>0</v>
      </c>
      <c r="CF53" s="97">
        <v>0</v>
      </c>
      <c r="CG53" s="21">
        <v>0</v>
      </c>
      <c r="CH53" s="97">
        <v>0</v>
      </c>
      <c r="CI53" s="21">
        <f t="shared" si="7"/>
        <v>3870.56</v>
      </c>
      <c r="CJ53" s="21" t="s">
        <v>117</v>
      </c>
      <c r="CK53" s="46">
        <v>98837</v>
      </c>
      <c r="CL53" s="90">
        <v>0</v>
      </c>
      <c r="CM53" s="57">
        <v>0</v>
      </c>
      <c r="CN53" s="90">
        <v>0</v>
      </c>
      <c r="CO53" s="57">
        <v>0</v>
      </c>
      <c r="CP53" s="28">
        <f>+'[1]CCBPROD-CNGOR-ARREARS-ECSD-4901'!M52+'[1]CCBPROD-CNGOR-ARREARS-ECSD-4901'!O52</f>
        <v>491.56</v>
      </c>
      <c r="CQ53">
        <f>+'[1]CCBPROD-CNGOR-ARREARS-ECSD-4901'!N52+'[1]CCBPROD-CNGOR-ARREARS-ECSD-4901'!P52</f>
        <v>1</v>
      </c>
      <c r="CR53" s="21">
        <f t="shared" si="8"/>
        <v>491.56</v>
      </c>
      <c r="CS53" s="46" t="s">
        <v>117</v>
      </c>
      <c r="CT53" s="46">
        <v>98903</v>
      </c>
      <c r="CU53" s="109">
        <v>21.24</v>
      </c>
      <c r="CV53" s="46">
        <v>2</v>
      </c>
      <c r="CW53" s="109">
        <v>0</v>
      </c>
      <c r="CX53" s="46">
        <v>0</v>
      </c>
      <c r="CY53" s="21">
        <v>0</v>
      </c>
      <c r="CZ53">
        <v>0</v>
      </c>
      <c r="DA53" s="21">
        <f t="shared" si="9"/>
        <v>21.24</v>
      </c>
      <c r="DB53" s="46" t="s">
        <v>117</v>
      </c>
      <c r="DC53" s="46">
        <v>98903</v>
      </c>
      <c r="DD53" s="118">
        <v>1395.24</v>
      </c>
      <c r="DE53" s="119">
        <v>0</v>
      </c>
      <c r="DF53" s="118">
        <v>327.02999999999997</v>
      </c>
      <c r="DG53" s="119">
        <v>0</v>
      </c>
      <c r="DH53" s="120">
        <v>17988.23</v>
      </c>
      <c r="DI53" s="121">
        <v>2</v>
      </c>
      <c r="DJ53" s="21">
        <f t="shared" si="10"/>
        <v>19710.5</v>
      </c>
      <c r="DL53">
        <v>99354</v>
      </c>
      <c r="DM53" t="s">
        <v>120</v>
      </c>
      <c r="DN53" s="21">
        <v>174.18</v>
      </c>
      <c r="DO53">
        <v>0</v>
      </c>
      <c r="DP53" s="21">
        <v>314.60000000000002</v>
      </c>
      <c r="DQ53">
        <v>1</v>
      </c>
      <c r="DR53" s="21">
        <v>0</v>
      </c>
      <c r="DS53">
        <v>0</v>
      </c>
      <c r="DT53" s="28">
        <f t="shared" si="11"/>
        <v>488.78000000000003</v>
      </c>
      <c r="EC53" s="28">
        <f t="shared" si="12"/>
        <v>0</v>
      </c>
      <c r="EL53" s="21">
        <f t="shared" si="13"/>
        <v>0</v>
      </c>
      <c r="EM53" s="20">
        <v>99350</v>
      </c>
      <c r="EN53" t="s">
        <v>120</v>
      </c>
      <c r="EO53" s="21">
        <v>40.770000000000003</v>
      </c>
      <c r="EP53">
        <v>0</v>
      </c>
      <c r="EQ53" s="21">
        <v>119.75</v>
      </c>
      <c r="ER53">
        <v>2</v>
      </c>
      <c r="ES53" s="21">
        <v>0</v>
      </c>
      <c r="ET53">
        <v>0</v>
      </c>
      <c r="EU53" s="21">
        <f t="shared" si="14"/>
        <v>160.52000000000001</v>
      </c>
      <c r="EV53" s="100">
        <v>99336</v>
      </c>
      <c r="EW53" s="21" t="s">
        <v>120</v>
      </c>
      <c r="EX53" s="21">
        <v>145.57</v>
      </c>
      <c r="EY53" s="97">
        <v>1</v>
      </c>
      <c r="EZ53" s="21">
        <v>158.77000000000001</v>
      </c>
      <c r="FA53" s="97">
        <v>1</v>
      </c>
      <c r="FB53" s="21">
        <v>47.47</v>
      </c>
      <c r="FC53" s="97">
        <v>2</v>
      </c>
      <c r="FD53" s="21">
        <f t="shared" si="15"/>
        <v>351.81000000000006</v>
      </c>
      <c r="FM53" s="21">
        <f t="shared" si="16"/>
        <v>0</v>
      </c>
      <c r="GE53" s="21">
        <f t="shared" si="18"/>
        <v>0</v>
      </c>
      <c r="GN53" s="21">
        <f t="shared" si="19"/>
        <v>0</v>
      </c>
      <c r="GO53" s="46">
        <v>99362</v>
      </c>
      <c r="GP53" s="46" t="s">
        <v>120</v>
      </c>
      <c r="GQ53" s="124">
        <v>680.37</v>
      </c>
      <c r="GR53" s="123">
        <v>7</v>
      </c>
      <c r="GS53" s="124">
        <v>258.58</v>
      </c>
      <c r="GT53" s="123">
        <v>2</v>
      </c>
      <c r="GU53" s="124">
        <v>493.46</v>
      </c>
      <c r="GV53" s="123">
        <v>7</v>
      </c>
      <c r="GW53" s="21">
        <f t="shared" si="20"/>
        <v>1432.41</v>
      </c>
      <c r="HY53" s="48" t="s">
        <v>151</v>
      </c>
      <c r="IA53">
        <v>1</v>
      </c>
      <c r="IB53">
        <v>3</v>
      </c>
      <c r="IC53">
        <v>4</v>
      </c>
      <c r="ID53">
        <v>2</v>
      </c>
      <c r="IF53">
        <v>6</v>
      </c>
      <c r="IG53">
        <v>9</v>
      </c>
      <c r="IH53">
        <v>5</v>
      </c>
      <c r="II53">
        <v>5</v>
      </c>
      <c r="IJ53">
        <v>5</v>
      </c>
      <c r="IK53">
        <v>9</v>
      </c>
      <c r="IM53" s="105" t="s">
        <v>151</v>
      </c>
      <c r="IN53" s="104"/>
      <c r="IO53" s="104">
        <v>331.78</v>
      </c>
      <c r="IP53" s="104">
        <v>1232.94</v>
      </c>
      <c r="IQ53" s="104">
        <v>1912.32</v>
      </c>
      <c r="IR53" s="104">
        <v>21963.25</v>
      </c>
      <c r="IS53" s="104"/>
      <c r="IT53" s="104">
        <v>1644.52</v>
      </c>
      <c r="IU53" s="104">
        <v>5670.39</v>
      </c>
      <c r="IV53" s="104">
        <v>9367.75</v>
      </c>
      <c r="IW53" s="104">
        <v>2355.27</v>
      </c>
      <c r="IX53" s="104">
        <v>2470.0300000000002</v>
      </c>
      <c r="IY53" s="104">
        <v>8346.9599999999991</v>
      </c>
    </row>
    <row r="54" spans="1:259" ht="16" x14ac:dyDescent="0.2">
      <c r="A54" t="s">
        <v>224</v>
      </c>
      <c r="B54" t="s">
        <v>113</v>
      </c>
      <c r="C54">
        <v>1</v>
      </c>
      <c r="D54" s="83">
        <v>1</v>
      </c>
      <c r="E54">
        <v>991.85</v>
      </c>
      <c r="F54">
        <v>0</v>
      </c>
      <c r="G54">
        <v>0</v>
      </c>
      <c r="H54">
        <v>991.85</v>
      </c>
      <c r="I54">
        <v>1328.08</v>
      </c>
      <c r="J54">
        <v>0</v>
      </c>
      <c r="K54">
        <v>0</v>
      </c>
      <c r="L54">
        <v>1328.08</v>
      </c>
      <c r="M54" s="30" t="s">
        <v>162</v>
      </c>
      <c r="N54" t="s">
        <v>120</v>
      </c>
      <c r="S54">
        <v>190.09</v>
      </c>
      <c r="T54">
        <v>0</v>
      </c>
      <c r="U54">
        <v>0</v>
      </c>
      <c r="V54">
        <v>416.65</v>
      </c>
      <c r="W54" s="86"/>
      <c r="Y54" t="s">
        <v>119</v>
      </c>
      <c r="Z54">
        <v>98625</v>
      </c>
      <c r="AA54" s="21">
        <v>23605.95</v>
      </c>
      <c r="AB54">
        <v>1</v>
      </c>
      <c r="AC54" s="21">
        <v>0</v>
      </c>
      <c r="AD54">
        <v>0</v>
      </c>
      <c r="AE54" s="21">
        <v>0</v>
      </c>
      <c r="AF54">
        <v>0</v>
      </c>
      <c r="AG54" s="21">
        <f t="shared" si="0"/>
        <v>23605.95</v>
      </c>
      <c r="AH54" s="20" t="s">
        <v>117</v>
      </c>
      <c r="AI54">
        <v>98930</v>
      </c>
      <c r="AJ54" s="21">
        <v>220.58</v>
      </c>
      <c r="AK54">
        <v>0</v>
      </c>
      <c r="AL54" s="21">
        <v>3.25</v>
      </c>
      <c r="AM54">
        <v>1</v>
      </c>
      <c r="AN54" s="21">
        <v>0</v>
      </c>
      <c r="AO54">
        <v>0</v>
      </c>
      <c r="AP54" s="28">
        <f t="shared" si="1"/>
        <v>223.83</v>
      </c>
      <c r="AQ54" s="20" t="s">
        <v>119</v>
      </c>
      <c r="AR54">
        <v>99354</v>
      </c>
      <c r="AS54" s="90">
        <v>8788.5</v>
      </c>
      <c r="AT54" s="57">
        <v>1</v>
      </c>
      <c r="AU54" s="90">
        <v>0</v>
      </c>
      <c r="AV54" s="57">
        <v>0</v>
      </c>
      <c r="AW54" s="21">
        <v>0</v>
      </c>
      <c r="AX54">
        <v>0</v>
      </c>
      <c r="AY54" s="21">
        <f t="shared" si="2"/>
        <v>8788.5</v>
      </c>
      <c r="AZ54" s="20" t="s">
        <v>119</v>
      </c>
      <c r="BA54">
        <v>98674</v>
      </c>
      <c r="BB54" s="91">
        <v>3780.46</v>
      </c>
      <c r="BC54">
        <v>1</v>
      </c>
      <c r="BD54" s="21">
        <v>0</v>
      </c>
      <c r="BE54">
        <v>0</v>
      </c>
      <c r="BF54" s="21">
        <v>0</v>
      </c>
      <c r="BG54">
        <v>0</v>
      </c>
      <c r="BH54" s="21">
        <f t="shared" si="3"/>
        <v>3780.46</v>
      </c>
      <c r="BI54" s="96" t="s">
        <v>117</v>
      </c>
      <c r="BJ54" s="97">
        <v>98903</v>
      </c>
      <c r="BK54" s="21">
        <v>1050.74</v>
      </c>
      <c r="BL54" s="97">
        <v>2</v>
      </c>
      <c r="BM54" s="21">
        <v>1682.08</v>
      </c>
      <c r="BN54" s="97">
        <v>0</v>
      </c>
      <c r="BO54" s="21">
        <f t="shared" si="4"/>
        <v>2732.8199999999997</v>
      </c>
      <c r="BP54">
        <f t="shared" si="4"/>
        <v>2</v>
      </c>
      <c r="BQ54" s="21">
        <f t="shared" si="5"/>
        <v>5465.6399999999994</v>
      </c>
      <c r="BR54" s="96" t="s">
        <v>119</v>
      </c>
      <c r="BS54" s="97">
        <v>99338</v>
      </c>
      <c r="BT54" s="21">
        <v>2390.69</v>
      </c>
      <c r="BU54" s="97">
        <v>1</v>
      </c>
      <c r="BV54" s="21">
        <v>0</v>
      </c>
      <c r="BW54" s="97">
        <v>0</v>
      </c>
      <c r="BX54" s="21">
        <v>0</v>
      </c>
      <c r="BY54" s="97">
        <v>0</v>
      </c>
      <c r="BZ54" s="21">
        <f t="shared" si="6"/>
        <v>2390.69</v>
      </c>
      <c r="CA54" s="96" t="s">
        <v>119</v>
      </c>
      <c r="CB54" s="97">
        <v>98632</v>
      </c>
      <c r="CC54" s="21">
        <v>16758.830000000002</v>
      </c>
      <c r="CD54" s="97">
        <v>0</v>
      </c>
      <c r="CE54" s="21">
        <v>7849.16</v>
      </c>
      <c r="CF54" s="97">
        <v>1</v>
      </c>
      <c r="CG54" s="21">
        <v>0</v>
      </c>
      <c r="CH54" s="97">
        <v>0</v>
      </c>
      <c r="CI54" s="21">
        <f t="shared" si="7"/>
        <v>24607.99</v>
      </c>
      <c r="CJ54" s="21" t="s">
        <v>117</v>
      </c>
      <c r="CK54" s="46">
        <v>98848</v>
      </c>
      <c r="CL54" s="90">
        <v>63.27</v>
      </c>
      <c r="CM54" s="57">
        <v>0</v>
      </c>
      <c r="CN54" s="90">
        <v>23.8</v>
      </c>
      <c r="CO54" s="57">
        <v>1</v>
      </c>
      <c r="CP54" s="28">
        <f>+'[1]CCBPROD-CNGOR-ARREARS-ECSD-4901'!M53+'[1]CCBPROD-CNGOR-ARREARS-ECSD-4901'!O53</f>
        <v>0</v>
      </c>
      <c r="CQ54">
        <f>+'[1]CCBPROD-CNGOR-ARREARS-ECSD-4901'!N53+'[1]CCBPROD-CNGOR-ARREARS-ECSD-4901'!P53</f>
        <v>0</v>
      </c>
      <c r="CR54" s="21">
        <f t="shared" si="8"/>
        <v>87.070000000000007</v>
      </c>
      <c r="CS54" s="46" t="s">
        <v>117</v>
      </c>
      <c r="CT54" s="46">
        <v>98930</v>
      </c>
      <c r="CU54" s="109">
        <v>419.2</v>
      </c>
      <c r="CV54" s="46">
        <v>0</v>
      </c>
      <c r="CW54" s="109">
        <v>374.36</v>
      </c>
      <c r="CX54" s="46">
        <v>1</v>
      </c>
      <c r="CY54" s="21">
        <v>17677.7</v>
      </c>
      <c r="CZ54">
        <v>2</v>
      </c>
      <c r="DA54" s="21">
        <f t="shared" si="9"/>
        <v>18471.260000000002</v>
      </c>
      <c r="DB54" s="46" t="s">
        <v>117</v>
      </c>
      <c r="DC54" s="46">
        <v>98930</v>
      </c>
      <c r="DD54" s="118">
        <v>3514.82</v>
      </c>
      <c r="DE54" s="119">
        <v>4</v>
      </c>
      <c r="DF54" s="118">
        <v>0</v>
      </c>
      <c r="DG54" s="119">
        <v>0</v>
      </c>
      <c r="DH54" s="120">
        <v>0</v>
      </c>
      <c r="DI54" s="121">
        <v>0</v>
      </c>
      <c r="DJ54" s="21">
        <f t="shared" si="10"/>
        <v>3514.82</v>
      </c>
      <c r="DL54">
        <v>99362</v>
      </c>
      <c r="DM54" t="s">
        <v>120</v>
      </c>
      <c r="DN54" s="21">
        <v>2121.9</v>
      </c>
      <c r="DO54">
        <v>15</v>
      </c>
      <c r="DP54" s="21">
        <v>686.69</v>
      </c>
      <c r="DQ54">
        <v>5</v>
      </c>
      <c r="DR54" s="21">
        <v>227.45</v>
      </c>
      <c r="DS54">
        <v>3</v>
      </c>
      <c r="DT54" s="28">
        <f t="shared" si="11"/>
        <v>3036.04</v>
      </c>
      <c r="EC54" s="28">
        <f t="shared" si="12"/>
        <v>0</v>
      </c>
      <c r="EL54" s="21">
        <f t="shared" si="13"/>
        <v>0</v>
      </c>
      <c r="EM54" s="20">
        <v>99352</v>
      </c>
      <c r="EN54" t="s">
        <v>120</v>
      </c>
      <c r="EO54" s="21">
        <v>55.02</v>
      </c>
      <c r="EP54">
        <v>1</v>
      </c>
      <c r="EQ54" s="21">
        <v>64.56</v>
      </c>
      <c r="ER54">
        <v>0</v>
      </c>
      <c r="ES54" s="21">
        <v>566.59</v>
      </c>
      <c r="ET54">
        <v>1</v>
      </c>
      <c r="EU54" s="21">
        <f t="shared" si="14"/>
        <v>686.17000000000007</v>
      </c>
      <c r="EV54" s="100">
        <v>99337</v>
      </c>
      <c r="EW54" s="21" t="s">
        <v>120</v>
      </c>
      <c r="EX54" s="21">
        <v>81.62</v>
      </c>
      <c r="EY54" s="97">
        <v>1</v>
      </c>
      <c r="EZ54" s="21">
        <v>109.86</v>
      </c>
      <c r="FA54" s="97">
        <v>1</v>
      </c>
      <c r="FB54" s="21">
        <v>103.41</v>
      </c>
      <c r="FC54" s="97">
        <v>2</v>
      </c>
      <c r="FD54" s="21">
        <f t="shared" si="15"/>
        <v>294.89</v>
      </c>
      <c r="FM54" s="21">
        <f t="shared" si="16"/>
        <v>0</v>
      </c>
      <c r="GE54" s="21">
        <f t="shared" si="18"/>
        <v>0</v>
      </c>
      <c r="GN54" s="21">
        <f t="shared" si="19"/>
        <v>0</v>
      </c>
      <c r="GW54" s="21">
        <f t="shared" si="20"/>
        <v>0</v>
      </c>
      <c r="HY54" s="48">
        <v>98902</v>
      </c>
      <c r="IA54">
        <v>7</v>
      </c>
      <c r="IB54">
        <v>13</v>
      </c>
      <c r="IC54">
        <v>5</v>
      </c>
      <c r="ID54">
        <v>4</v>
      </c>
      <c r="IE54">
        <v>4</v>
      </c>
      <c r="IF54">
        <v>16</v>
      </c>
      <c r="IG54">
        <v>15</v>
      </c>
      <c r="IH54">
        <v>23</v>
      </c>
      <c r="II54">
        <v>33</v>
      </c>
      <c r="IJ54">
        <v>25</v>
      </c>
      <c r="IK54">
        <v>21</v>
      </c>
      <c r="IM54" s="48">
        <v>98902</v>
      </c>
      <c r="IN54" s="103"/>
      <c r="IO54" s="103">
        <v>948.95</v>
      </c>
      <c r="IP54" s="103">
        <v>6373.97</v>
      </c>
      <c r="IQ54" s="103">
        <v>1698.49</v>
      </c>
      <c r="IR54" s="103">
        <v>1367.71</v>
      </c>
      <c r="IS54" s="103">
        <v>3017.58</v>
      </c>
      <c r="IT54" s="103">
        <v>9240.34</v>
      </c>
      <c r="IU54" s="103">
        <v>15450.92</v>
      </c>
      <c r="IV54" s="103">
        <v>11366.27</v>
      </c>
      <c r="IW54" s="103">
        <v>19712.89</v>
      </c>
      <c r="IX54" s="103">
        <v>11021.1</v>
      </c>
      <c r="IY54" s="103">
        <v>7092.97</v>
      </c>
    </row>
    <row r="55" spans="1:259" ht="16" x14ac:dyDescent="0.2">
      <c r="A55" t="s">
        <v>163</v>
      </c>
      <c r="B55" t="s">
        <v>113</v>
      </c>
      <c r="C55">
        <v>1</v>
      </c>
      <c r="D55" s="83">
        <v>2</v>
      </c>
      <c r="E55">
        <v>593.13</v>
      </c>
      <c r="F55">
        <v>19.760000000000002</v>
      </c>
      <c r="G55">
        <v>0</v>
      </c>
      <c r="H55">
        <v>612.89</v>
      </c>
      <c r="I55">
        <v>275.66000000000003</v>
      </c>
      <c r="J55">
        <v>0</v>
      </c>
      <c r="K55">
        <v>0</v>
      </c>
      <c r="L55">
        <v>275.66000000000003</v>
      </c>
      <c r="M55" s="30" t="s">
        <v>84</v>
      </c>
      <c r="N55" t="s">
        <v>120</v>
      </c>
      <c r="O55">
        <v>386.5</v>
      </c>
      <c r="P55">
        <v>0</v>
      </c>
      <c r="Q55">
        <v>0</v>
      </c>
      <c r="R55">
        <v>1392.04</v>
      </c>
      <c r="S55">
        <v>1518.93</v>
      </c>
      <c r="T55">
        <v>362.36</v>
      </c>
      <c r="U55">
        <v>0</v>
      </c>
      <c r="V55">
        <v>3358.91</v>
      </c>
      <c r="W55" s="86"/>
      <c r="Y55" t="s">
        <v>119</v>
      </c>
      <c r="Z55">
        <v>99352</v>
      </c>
      <c r="AA55" s="21">
        <v>5919.87</v>
      </c>
      <c r="AB55">
        <v>1</v>
      </c>
      <c r="AC55" s="21">
        <v>296.29000000000002</v>
      </c>
      <c r="AD55">
        <v>1</v>
      </c>
      <c r="AE55" s="21">
        <v>0</v>
      </c>
      <c r="AF55">
        <v>0</v>
      </c>
      <c r="AG55" s="21">
        <f t="shared" si="0"/>
        <v>6216.16</v>
      </c>
      <c r="AH55" s="20" t="s">
        <v>117</v>
      </c>
      <c r="AI55">
        <v>98936</v>
      </c>
      <c r="AJ55" s="21">
        <v>5290.53</v>
      </c>
      <c r="AK55">
        <v>1</v>
      </c>
      <c r="AL55" s="21">
        <v>2821.95</v>
      </c>
      <c r="AM55">
        <v>1</v>
      </c>
      <c r="AN55" s="21">
        <v>0</v>
      </c>
      <c r="AO55">
        <v>0</v>
      </c>
      <c r="AP55" s="28">
        <f t="shared" si="1"/>
        <v>8112.48</v>
      </c>
      <c r="AQ55" s="20" t="s">
        <v>120</v>
      </c>
      <c r="AR55">
        <v>98220</v>
      </c>
      <c r="AS55" s="90">
        <v>884.34</v>
      </c>
      <c r="AT55" s="57">
        <v>5</v>
      </c>
      <c r="AU55" s="90">
        <v>407.87</v>
      </c>
      <c r="AV55" s="57">
        <v>2</v>
      </c>
      <c r="AW55" s="21">
        <v>937.05</v>
      </c>
      <c r="AX55">
        <v>2</v>
      </c>
      <c r="AY55" s="21">
        <f t="shared" si="2"/>
        <v>2229.2600000000002</v>
      </c>
      <c r="AZ55" s="20" t="s">
        <v>119</v>
      </c>
      <c r="BA55">
        <v>98837</v>
      </c>
      <c r="BB55" s="91">
        <v>10159.43</v>
      </c>
      <c r="BC55">
        <v>1</v>
      </c>
      <c r="BD55" s="21">
        <v>440.52</v>
      </c>
      <c r="BE55">
        <v>1</v>
      </c>
      <c r="BF55" s="21">
        <v>0</v>
      </c>
      <c r="BG55">
        <v>0</v>
      </c>
      <c r="BH55" s="21">
        <f t="shared" si="3"/>
        <v>10599.95</v>
      </c>
      <c r="BI55" s="96" t="s">
        <v>117</v>
      </c>
      <c r="BJ55" s="97">
        <v>98930</v>
      </c>
      <c r="BK55" s="21">
        <v>83.6</v>
      </c>
      <c r="BL55" s="97">
        <v>0</v>
      </c>
      <c r="BM55" s="21">
        <v>136.63999999999999</v>
      </c>
      <c r="BN55" s="97">
        <v>1</v>
      </c>
      <c r="BO55" s="21">
        <f t="shared" si="4"/>
        <v>220.23999999999998</v>
      </c>
      <c r="BP55">
        <f t="shared" si="4"/>
        <v>1</v>
      </c>
      <c r="BQ55" s="21">
        <f t="shared" si="5"/>
        <v>440.47999999999996</v>
      </c>
      <c r="BR55" s="96" t="s">
        <v>119</v>
      </c>
      <c r="BS55" s="97">
        <v>99352</v>
      </c>
      <c r="BT55" s="21">
        <v>1615.11</v>
      </c>
      <c r="BU55" s="97">
        <v>2</v>
      </c>
      <c r="BV55" s="21">
        <v>0</v>
      </c>
      <c r="BW55" s="97">
        <v>0</v>
      </c>
      <c r="BX55" s="21">
        <v>0</v>
      </c>
      <c r="BY55" s="97">
        <v>0</v>
      </c>
      <c r="BZ55" s="21">
        <f t="shared" si="6"/>
        <v>1615.11</v>
      </c>
      <c r="CA55" s="96" t="s">
        <v>119</v>
      </c>
      <c r="CB55" s="97">
        <v>98674</v>
      </c>
      <c r="CC55" s="21">
        <v>4069.01</v>
      </c>
      <c r="CD55" s="97">
        <v>0</v>
      </c>
      <c r="CE55" s="21">
        <v>117.85</v>
      </c>
      <c r="CF55" s="97">
        <v>1</v>
      </c>
      <c r="CG55" s="21">
        <v>0</v>
      </c>
      <c r="CH55" s="97">
        <v>0</v>
      </c>
      <c r="CI55" s="21">
        <f t="shared" si="7"/>
        <v>4186.8600000000006</v>
      </c>
      <c r="CJ55" s="21" t="s">
        <v>117</v>
      </c>
      <c r="CK55" s="46">
        <v>98902</v>
      </c>
      <c r="CL55" s="90">
        <v>2030.18</v>
      </c>
      <c r="CM55" s="57">
        <v>1</v>
      </c>
      <c r="CN55" s="90">
        <v>0</v>
      </c>
      <c r="CO55" s="57">
        <v>0</v>
      </c>
      <c r="CP55" s="28">
        <f>+'[1]CCBPROD-CNGOR-ARREARS-ECSD-4901'!M54+'[1]CCBPROD-CNGOR-ARREARS-ECSD-4901'!O54</f>
        <v>0</v>
      </c>
      <c r="CQ55">
        <f>+'[1]CCBPROD-CNGOR-ARREARS-ECSD-4901'!N54+'[1]CCBPROD-CNGOR-ARREARS-ECSD-4901'!P54</f>
        <v>0</v>
      </c>
      <c r="CR55" s="21">
        <f t="shared" si="8"/>
        <v>2030.18</v>
      </c>
      <c r="CS55" s="46" t="s">
        <v>117</v>
      </c>
      <c r="CT55" s="46">
        <v>98936</v>
      </c>
      <c r="CU55" s="109">
        <v>210.25</v>
      </c>
      <c r="CV55" s="46">
        <v>2</v>
      </c>
      <c r="CW55" s="109">
        <v>63.6</v>
      </c>
      <c r="CX55" s="46">
        <v>0</v>
      </c>
      <c r="CY55" s="21">
        <v>286.04000000000002</v>
      </c>
      <c r="CZ55">
        <v>1</v>
      </c>
      <c r="DA55" s="21">
        <f t="shared" si="9"/>
        <v>559.8900000000001</v>
      </c>
      <c r="DB55" s="46" t="s">
        <v>117</v>
      </c>
      <c r="DC55" s="46">
        <v>98944</v>
      </c>
      <c r="DD55" s="118">
        <v>90.2</v>
      </c>
      <c r="DE55" s="119">
        <v>1</v>
      </c>
      <c r="DF55" s="118">
        <v>0</v>
      </c>
      <c r="DG55" s="119">
        <v>0</v>
      </c>
      <c r="DH55" s="120">
        <v>0</v>
      </c>
      <c r="DI55" s="121">
        <v>0</v>
      </c>
      <c r="DJ55" s="21">
        <f t="shared" si="10"/>
        <v>90.2</v>
      </c>
      <c r="EC55" s="28">
        <f t="shared" si="12"/>
        <v>0</v>
      </c>
      <c r="EM55" s="20">
        <v>99354</v>
      </c>
      <c r="EN55" t="s">
        <v>120</v>
      </c>
      <c r="EO55" s="21">
        <v>206.88</v>
      </c>
      <c r="EP55">
        <v>2</v>
      </c>
      <c r="EQ55" s="21">
        <v>91.57</v>
      </c>
      <c r="ER55">
        <v>1</v>
      </c>
      <c r="ES55" s="21">
        <v>261.17</v>
      </c>
      <c r="ET55">
        <v>1</v>
      </c>
      <c r="EU55" s="21">
        <f t="shared" si="14"/>
        <v>559.62</v>
      </c>
      <c r="EV55" s="100">
        <v>99338</v>
      </c>
      <c r="EW55" s="21" t="s">
        <v>120</v>
      </c>
      <c r="EX55" s="21">
        <v>51.89</v>
      </c>
      <c r="EY55" s="97">
        <v>0</v>
      </c>
      <c r="EZ55" s="21">
        <v>93.89</v>
      </c>
      <c r="FA55" s="97">
        <v>1</v>
      </c>
      <c r="FB55" s="21">
        <v>0</v>
      </c>
      <c r="FC55" s="97">
        <v>0</v>
      </c>
      <c r="FD55" s="21">
        <f t="shared" si="15"/>
        <v>145.78</v>
      </c>
      <c r="FM55" s="21">
        <f t="shared" si="16"/>
        <v>0</v>
      </c>
      <c r="GE55" s="21">
        <f t="shared" si="18"/>
        <v>0</v>
      </c>
      <c r="GN55" s="21">
        <f t="shared" si="19"/>
        <v>0</v>
      </c>
      <c r="GW55" s="21">
        <f t="shared" si="20"/>
        <v>0</v>
      </c>
      <c r="HY55" s="48" t="s">
        <v>153</v>
      </c>
      <c r="IB55">
        <v>1</v>
      </c>
      <c r="ID55">
        <v>1</v>
      </c>
      <c r="IE55">
        <v>3</v>
      </c>
      <c r="IF55">
        <v>2</v>
      </c>
      <c r="IG55">
        <v>1</v>
      </c>
      <c r="IH55">
        <v>4</v>
      </c>
      <c r="II55">
        <v>6</v>
      </c>
      <c r="IJ55">
        <v>3</v>
      </c>
      <c r="IK55">
        <v>4</v>
      </c>
      <c r="IM55" s="105" t="s">
        <v>153</v>
      </c>
      <c r="IN55" s="104"/>
      <c r="IO55" s="104"/>
      <c r="IP55" s="104">
        <v>255.63</v>
      </c>
      <c r="IQ55" s="104"/>
      <c r="IR55" s="104">
        <v>1971.4</v>
      </c>
      <c r="IS55" s="104">
        <v>393.42</v>
      </c>
      <c r="IT55" s="104">
        <v>1668.7</v>
      </c>
      <c r="IU55" s="104">
        <v>1202.17</v>
      </c>
      <c r="IV55" s="104">
        <v>1183.08</v>
      </c>
      <c r="IW55" s="104">
        <v>2504.58</v>
      </c>
      <c r="IX55" s="104">
        <v>1053.29</v>
      </c>
      <c r="IY55" s="104">
        <v>950.81</v>
      </c>
    </row>
    <row r="56" spans="1:259" ht="16" x14ac:dyDescent="0.2">
      <c r="A56" t="s">
        <v>164</v>
      </c>
      <c r="B56" t="s">
        <v>113</v>
      </c>
      <c r="D56" s="83">
        <v>2</v>
      </c>
      <c r="I56">
        <v>15692.02</v>
      </c>
      <c r="J56">
        <v>0</v>
      </c>
      <c r="K56">
        <v>0</v>
      </c>
      <c r="L56">
        <v>15692.02</v>
      </c>
      <c r="M56" s="30" t="s">
        <v>164</v>
      </c>
      <c r="N56" t="s">
        <v>120</v>
      </c>
      <c r="O56">
        <v>305.31</v>
      </c>
      <c r="P56">
        <v>29.21</v>
      </c>
      <c r="Q56">
        <v>0</v>
      </c>
      <c r="R56">
        <v>893.2</v>
      </c>
      <c r="S56">
        <v>1368.44</v>
      </c>
      <c r="T56">
        <v>260.89999999999998</v>
      </c>
      <c r="U56">
        <v>29.21</v>
      </c>
      <c r="V56">
        <v>2995.18</v>
      </c>
      <c r="W56" s="86"/>
      <c r="Y56" t="s">
        <v>120</v>
      </c>
      <c r="Z56">
        <v>98220</v>
      </c>
      <c r="AA56" s="21">
        <v>519.38</v>
      </c>
      <c r="AB56">
        <v>3</v>
      </c>
      <c r="AC56" s="21">
        <v>434.17</v>
      </c>
      <c r="AD56">
        <v>0</v>
      </c>
      <c r="AE56" s="21">
        <v>272.92</v>
      </c>
      <c r="AF56">
        <v>2</v>
      </c>
      <c r="AG56" s="21">
        <f t="shared" si="0"/>
        <v>1226.47</v>
      </c>
      <c r="AH56" s="20" t="s">
        <v>117</v>
      </c>
      <c r="AI56">
        <v>98944</v>
      </c>
      <c r="AJ56" s="21">
        <v>3255.45</v>
      </c>
      <c r="AK56">
        <v>1</v>
      </c>
      <c r="AL56" s="21">
        <v>0</v>
      </c>
      <c r="AM56">
        <v>0</v>
      </c>
      <c r="AN56" s="21">
        <v>0</v>
      </c>
      <c r="AO56">
        <v>0</v>
      </c>
      <c r="AP56" s="28">
        <f t="shared" si="1"/>
        <v>3255.45</v>
      </c>
      <c r="AQ56" s="20" t="s">
        <v>120</v>
      </c>
      <c r="AR56">
        <v>98221</v>
      </c>
      <c r="AS56" s="90">
        <v>28235.5</v>
      </c>
      <c r="AT56" s="57">
        <v>205</v>
      </c>
      <c r="AU56" s="90">
        <v>17729.38</v>
      </c>
      <c r="AV56" s="57">
        <v>95</v>
      </c>
      <c r="AW56" s="21">
        <v>25415.73</v>
      </c>
      <c r="AX56">
        <v>105</v>
      </c>
      <c r="AY56" s="21">
        <f t="shared" si="2"/>
        <v>71380.61</v>
      </c>
      <c r="AZ56" s="20" t="s">
        <v>119</v>
      </c>
      <c r="BA56">
        <v>99352</v>
      </c>
      <c r="BB56" s="91">
        <v>2344.46</v>
      </c>
      <c r="BC56">
        <v>0</v>
      </c>
      <c r="BD56" s="21">
        <v>1060.71</v>
      </c>
      <c r="BE56">
        <v>1</v>
      </c>
      <c r="BF56" s="21">
        <v>708.33</v>
      </c>
      <c r="BG56">
        <v>1</v>
      </c>
      <c r="BH56" s="21">
        <f t="shared" si="3"/>
        <v>4113.5</v>
      </c>
      <c r="BI56" s="96" t="s">
        <v>117</v>
      </c>
      <c r="BJ56" s="97">
        <v>98936</v>
      </c>
      <c r="BK56" s="21">
        <v>61.21</v>
      </c>
      <c r="BL56" s="97">
        <v>0</v>
      </c>
      <c r="BM56" s="21">
        <v>60.6</v>
      </c>
      <c r="BN56" s="97">
        <v>0</v>
      </c>
      <c r="BO56" s="21">
        <f t="shared" si="4"/>
        <v>121.81</v>
      </c>
      <c r="BP56">
        <f t="shared" si="4"/>
        <v>0</v>
      </c>
      <c r="BQ56" s="21">
        <f t="shared" si="5"/>
        <v>243.62</v>
      </c>
      <c r="BR56" s="96" t="s">
        <v>120</v>
      </c>
      <c r="BS56" s="97">
        <v>98220</v>
      </c>
      <c r="BT56" s="21">
        <v>208.86</v>
      </c>
      <c r="BU56" s="97">
        <v>3</v>
      </c>
      <c r="BV56" s="21">
        <v>328.07</v>
      </c>
      <c r="BW56" s="97">
        <v>2</v>
      </c>
      <c r="BX56" s="21">
        <v>1813.19</v>
      </c>
      <c r="BY56" s="97">
        <v>4</v>
      </c>
      <c r="BZ56" s="21">
        <f t="shared" si="6"/>
        <v>2350.12</v>
      </c>
      <c r="CA56" s="96" t="s">
        <v>119</v>
      </c>
      <c r="CB56" s="97">
        <v>99301</v>
      </c>
      <c r="CC56" s="21">
        <v>1807.51</v>
      </c>
      <c r="CD56" s="97">
        <v>0</v>
      </c>
      <c r="CE56" s="21">
        <v>1920.05</v>
      </c>
      <c r="CF56" s="97">
        <v>1</v>
      </c>
      <c r="CG56" s="21">
        <v>0</v>
      </c>
      <c r="CH56" s="97">
        <v>0</v>
      </c>
      <c r="CI56" s="21">
        <f t="shared" si="7"/>
        <v>3727.56</v>
      </c>
      <c r="CJ56" s="21" t="s">
        <v>117</v>
      </c>
      <c r="CK56" s="46">
        <v>98903</v>
      </c>
      <c r="CL56" s="90">
        <v>374.36</v>
      </c>
      <c r="CM56" s="57">
        <v>1</v>
      </c>
      <c r="CN56" s="90">
        <v>301.89999999999998</v>
      </c>
      <c r="CO56" s="57">
        <v>0</v>
      </c>
      <c r="CP56" s="28">
        <f>+'[1]CCBPROD-CNGOR-ARREARS-ECSD-4901'!M55+'[1]CCBPROD-CNGOR-ARREARS-ECSD-4901'!O55</f>
        <v>17375.8</v>
      </c>
      <c r="CQ56">
        <f>+'[1]CCBPROD-CNGOR-ARREARS-ECSD-4901'!N55+'[1]CCBPROD-CNGOR-ARREARS-ECSD-4901'!P55</f>
        <v>2</v>
      </c>
      <c r="CR56" s="21">
        <f t="shared" si="8"/>
        <v>18052.059999999998</v>
      </c>
      <c r="CS56" s="46" t="s">
        <v>117</v>
      </c>
      <c r="CT56" s="46">
        <v>98944</v>
      </c>
      <c r="CU56" s="109">
        <v>31595.96</v>
      </c>
      <c r="CV56" s="46">
        <v>0</v>
      </c>
      <c r="CW56" s="109">
        <v>2115.42</v>
      </c>
      <c r="CX56" s="46">
        <v>0</v>
      </c>
      <c r="CY56" s="21">
        <v>306.07</v>
      </c>
      <c r="CZ56">
        <v>1</v>
      </c>
      <c r="DA56" s="21">
        <f t="shared" si="9"/>
        <v>34017.449999999997</v>
      </c>
      <c r="DB56" s="46" t="s">
        <v>117</v>
      </c>
      <c r="DC56" s="46">
        <v>98951</v>
      </c>
      <c r="DD56" s="118">
        <v>18292.68</v>
      </c>
      <c r="DE56" s="119">
        <v>0</v>
      </c>
      <c r="DF56" s="118">
        <v>3964.5</v>
      </c>
      <c r="DG56" s="119">
        <v>2</v>
      </c>
      <c r="DH56" s="120">
        <v>0</v>
      </c>
      <c r="DI56" s="121">
        <v>0</v>
      </c>
      <c r="DJ56" s="21">
        <f t="shared" si="10"/>
        <v>22257.18</v>
      </c>
      <c r="EC56" s="28">
        <f t="shared" si="12"/>
        <v>0</v>
      </c>
      <c r="EM56" s="20">
        <v>99362</v>
      </c>
      <c r="EN56" t="s">
        <v>120</v>
      </c>
      <c r="EO56" s="21">
        <v>1323.05</v>
      </c>
      <c r="EP56">
        <v>13</v>
      </c>
      <c r="EQ56" s="21">
        <v>806.95</v>
      </c>
      <c r="ER56">
        <v>9</v>
      </c>
      <c r="ES56" s="21">
        <v>1157.32</v>
      </c>
      <c r="ET56">
        <v>10</v>
      </c>
      <c r="EU56" s="21">
        <f t="shared" si="14"/>
        <v>3287.3199999999997</v>
      </c>
      <c r="EV56" s="100">
        <v>99344</v>
      </c>
      <c r="EW56" s="21" t="s">
        <v>120</v>
      </c>
      <c r="EX56" s="21">
        <v>207.53</v>
      </c>
      <c r="EY56" s="97">
        <v>1</v>
      </c>
      <c r="EZ56" s="21">
        <v>356.68</v>
      </c>
      <c r="FA56" s="97">
        <v>4</v>
      </c>
      <c r="FB56" s="21">
        <v>414.32</v>
      </c>
      <c r="FC56" s="97">
        <v>4</v>
      </c>
      <c r="FD56" s="21">
        <f t="shared" si="15"/>
        <v>978.53</v>
      </c>
      <c r="FM56" s="21">
        <f t="shared" si="16"/>
        <v>0</v>
      </c>
      <c r="GE56" s="21">
        <f t="shared" si="18"/>
        <v>0</v>
      </c>
      <c r="GN56" s="21">
        <f t="shared" si="19"/>
        <v>0</v>
      </c>
      <c r="GW56" s="21">
        <f t="shared" si="20"/>
        <v>0</v>
      </c>
      <c r="HY56" s="48" t="s">
        <v>111</v>
      </c>
      <c r="HZ56">
        <v>2</v>
      </c>
      <c r="IA56">
        <v>1</v>
      </c>
      <c r="IB56">
        <v>2</v>
      </c>
      <c r="IC56">
        <v>2</v>
      </c>
      <c r="ID56">
        <v>2</v>
      </c>
      <c r="IE56">
        <v>1</v>
      </c>
      <c r="IF56">
        <v>7</v>
      </c>
      <c r="IG56">
        <v>3</v>
      </c>
      <c r="IH56">
        <v>8</v>
      </c>
      <c r="II56">
        <v>6</v>
      </c>
      <c r="IJ56">
        <v>5</v>
      </c>
      <c r="IK56">
        <v>2</v>
      </c>
      <c r="IM56" t="s">
        <v>111</v>
      </c>
      <c r="IN56" s="103">
        <v>1097.9100000000001</v>
      </c>
      <c r="IO56" s="103">
        <v>48.47</v>
      </c>
      <c r="IP56" s="103">
        <v>163.46</v>
      </c>
      <c r="IQ56" s="103">
        <v>763.38</v>
      </c>
      <c r="IR56" s="103">
        <v>421.58</v>
      </c>
      <c r="IS56" s="103">
        <v>92.65</v>
      </c>
      <c r="IT56" s="103">
        <v>7280.72</v>
      </c>
      <c r="IU56" s="103">
        <v>3712.73</v>
      </c>
      <c r="IV56" s="103">
        <v>7735.02</v>
      </c>
      <c r="IW56" s="103">
        <v>2392.71</v>
      </c>
      <c r="IX56" s="103">
        <v>1103.94</v>
      </c>
      <c r="IY56" s="103">
        <v>403.11</v>
      </c>
    </row>
    <row r="57" spans="1:259" ht="16" x14ac:dyDescent="0.2">
      <c r="A57" t="s">
        <v>167</v>
      </c>
      <c r="B57" t="s">
        <v>113</v>
      </c>
      <c r="C57">
        <v>1</v>
      </c>
      <c r="D57" s="83">
        <v>1</v>
      </c>
      <c r="E57">
        <v>155.26</v>
      </c>
      <c r="F57">
        <v>0</v>
      </c>
      <c r="G57">
        <v>0</v>
      </c>
      <c r="H57">
        <v>155.26</v>
      </c>
      <c r="I57">
        <v>416.21</v>
      </c>
      <c r="J57">
        <v>0</v>
      </c>
      <c r="K57">
        <v>0</v>
      </c>
      <c r="L57">
        <v>416.21</v>
      </c>
      <c r="M57" s="30" t="s">
        <v>166</v>
      </c>
      <c r="N57" t="s">
        <v>120</v>
      </c>
      <c r="S57">
        <v>480.51</v>
      </c>
      <c r="T57">
        <v>0</v>
      </c>
      <c r="U57">
        <v>0</v>
      </c>
      <c r="V57">
        <v>760.41</v>
      </c>
      <c r="W57" s="86"/>
      <c r="Y57" t="s">
        <v>120</v>
      </c>
      <c r="Z57">
        <v>98221</v>
      </c>
      <c r="AA57" s="21">
        <v>27437.35</v>
      </c>
      <c r="AB57">
        <v>199</v>
      </c>
      <c r="AC57" s="21">
        <v>14684.03</v>
      </c>
      <c r="AD57">
        <v>55</v>
      </c>
      <c r="AE57" s="21">
        <v>14368.98</v>
      </c>
      <c r="AF57">
        <v>74</v>
      </c>
      <c r="AG57" s="21">
        <f t="shared" si="0"/>
        <v>56490.36</v>
      </c>
      <c r="AH57" s="20" t="s">
        <v>117</v>
      </c>
      <c r="AI57">
        <v>98951</v>
      </c>
      <c r="AJ57" s="21">
        <v>35735.19</v>
      </c>
      <c r="AK57">
        <v>2</v>
      </c>
      <c r="AL57" s="21">
        <v>0</v>
      </c>
      <c r="AM57">
        <v>0</v>
      </c>
      <c r="AN57" s="21">
        <v>0</v>
      </c>
      <c r="AO57">
        <v>0</v>
      </c>
      <c r="AP57" s="28">
        <f t="shared" si="1"/>
        <v>35735.19</v>
      </c>
      <c r="AQ57" s="20" t="s">
        <v>120</v>
      </c>
      <c r="AR57">
        <v>98223</v>
      </c>
      <c r="AS57" s="90">
        <v>28173.26</v>
      </c>
      <c r="AT57" s="57">
        <v>190</v>
      </c>
      <c r="AU57" s="90">
        <v>18283.150000000001</v>
      </c>
      <c r="AV57" s="57">
        <v>96</v>
      </c>
      <c r="AW57" s="21">
        <v>22575.66</v>
      </c>
      <c r="AX57">
        <v>77</v>
      </c>
      <c r="AY57" s="21">
        <f t="shared" si="2"/>
        <v>69032.070000000007</v>
      </c>
      <c r="AZ57" s="20" t="s">
        <v>120</v>
      </c>
      <c r="BA57">
        <v>98220</v>
      </c>
      <c r="BB57" s="91">
        <v>739.91</v>
      </c>
      <c r="BC57">
        <v>2</v>
      </c>
      <c r="BD57" s="21">
        <v>552.20000000000005</v>
      </c>
      <c r="BE57">
        <v>2</v>
      </c>
      <c r="BF57" s="21">
        <v>1144.92</v>
      </c>
      <c r="BG57">
        <v>4</v>
      </c>
      <c r="BH57" s="21">
        <f t="shared" si="3"/>
        <v>2437.0300000000002</v>
      </c>
      <c r="BI57" s="96" t="s">
        <v>117</v>
      </c>
      <c r="BJ57" s="97">
        <v>98944</v>
      </c>
      <c r="BK57" s="21">
        <v>122.03</v>
      </c>
      <c r="BL57" s="97">
        <v>0</v>
      </c>
      <c r="BM57" s="21">
        <v>2736.11</v>
      </c>
      <c r="BN57" s="97">
        <v>0</v>
      </c>
      <c r="BO57" s="21">
        <f t="shared" si="4"/>
        <v>2858.1400000000003</v>
      </c>
      <c r="BP57">
        <f t="shared" si="4"/>
        <v>0</v>
      </c>
      <c r="BQ57" s="21">
        <f t="shared" si="5"/>
        <v>5716.2800000000007</v>
      </c>
      <c r="BR57" s="96" t="s">
        <v>120</v>
      </c>
      <c r="BS57" s="97">
        <v>98221</v>
      </c>
      <c r="BT57" s="21">
        <v>13372.36</v>
      </c>
      <c r="BU57" s="97">
        <v>250</v>
      </c>
      <c r="BV57" s="21">
        <v>10946.55</v>
      </c>
      <c r="BW57" s="97">
        <v>104</v>
      </c>
      <c r="BX57" s="21">
        <v>35155.71</v>
      </c>
      <c r="BY57" s="97">
        <v>146</v>
      </c>
      <c r="BZ57" s="21">
        <f t="shared" si="6"/>
        <v>59474.619999999995</v>
      </c>
      <c r="CA57" s="96" t="s">
        <v>119</v>
      </c>
      <c r="CB57" s="97">
        <v>99336</v>
      </c>
      <c r="CC57" s="21">
        <v>61.21</v>
      </c>
      <c r="CD57" s="97">
        <v>1</v>
      </c>
      <c r="CE57" s="21">
        <v>0</v>
      </c>
      <c r="CF57" s="97">
        <v>0</v>
      </c>
      <c r="CG57" s="21">
        <v>0</v>
      </c>
      <c r="CH57" s="97">
        <v>0</v>
      </c>
      <c r="CI57" s="21">
        <f t="shared" si="7"/>
        <v>61.21</v>
      </c>
      <c r="CJ57" s="21" t="s">
        <v>117</v>
      </c>
      <c r="CK57" s="46">
        <v>98930</v>
      </c>
      <c r="CL57" s="90">
        <v>2461.73</v>
      </c>
      <c r="CM57" s="57">
        <v>3</v>
      </c>
      <c r="CN57" s="90">
        <v>65.8</v>
      </c>
      <c r="CO57" s="57">
        <v>0</v>
      </c>
      <c r="CP57" s="28">
        <f>+'[1]CCBPROD-CNGOR-ARREARS-ECSD-4901'!M56+'[1]CCBPROD-CNGOR-ARREARS-ECSD-4901'!O56</f>
        <v>220.24</v>
      </c>
      <c r="CQ57">
        <f>+'[1]CCBPROD-CNGOR-ARREARS-ECSD-4901'!N56+'[1]CCBPROD-CNGOR-ARREARS-ECSD-4901'!P56</f>
        <v>1</v>
      </c>
      <c r="CR57" s="21">
        <f t="shared" si="8"/>
        <v>2747.7700000000004</v>
      </c>
      <c r="CS57" s="46" t="s">
        <v>117</v>
      </c>
      <c r="CT57" s="46">
        <v>98951</v>
      </c>
      <c r="CU57" s="109">
        <v>90.2</v>
      </c>
      <c r="CV57" s="46">
        <v>1</v>
      </c>
      <c r="CW57" s="109">
        <v>0</v>
      </c>
      <c r="CX57" s="46">
        <v>0</v>
      </c>
      <c r="CY57" s="21">
        <v>0</v>
      </c>
      <c r="CZ57">
        <v>0</v>
      </c>
      <c r="DA57" s="21">
        <f t="shared" si="9"/>
        <v>90.2</v>
      </c>
      <c r="DB57" s="46" t="s">
        <v>117</v>
      </c>
      <c r="DC57" s="46">
        <v>99323</v>
      </c>
      <c r="DD57" s="118">
        <v>18385.71</v>
      </c>
      <c r="DE57" s="119">
        <v>0</v>
      </c>
      <c r="DF57" s="118">
        <v>1.21</v>
      </c>
      <c r="DG57" s="119">
        <v>1</v>
      </c>
      <c r="DH57" s="120">
        <v>0</v>
      </c>
      <c r="DI57" s="121">
        <v>0</v>
      </c>
      <c r="DJ57" s="21">
        <f t="shared" si="10"/>
        <v>18386.919999999998</v>
      </c>
      <c r="EV57" s="100">
        <v>99350</v>
      </c>
      <c r="EW57" s="21" t="s">
        <v>120</v>
      </c>
      <c r="EX57" s="21">
        <v>27.86</v>
      </c>
      <c r="EY57" s="97">
        <v>0</v>
      </c>
      <c r="EZ57" s="21">
        <v>40.770000000000003</v>
      </c>
      <c r="FA57" s="97">
        <v>0</v>
      </c>
      <c r="FB57" s="21">
        <v>119.75</v>
      </c>
      <c r="FC57" s="97">
        <v>2</v>
      </c>
      <c r="FD57" s="21">
        <f t="shared" si="15"/>
        <v>188.38</v>
      </c>
      <c r="FM57" s="21">
        <f t="shared" si="16"/>
        <v>0</v>
      </c>
      <c r="GE57" s="21">
        <f t="shared" si="18"/>
        <v>0</v>
      </c>
      <c r="GN57" s="21">
        <f t="shared" si="19"/>
        <v>0</v>
      </c>
      <c r="GW57" s="21">
        <f t="shared" si="20"/>
        <v>0</v>
      </c>
      <c r="HY57" s="48" t="s">
        <v>154</v>
      </c>
      <c r="IB57">
        <v>2</v>
      </c>
      <c r="IE57">
        <v>2</v>
      </c>
      <c r="IF57">
        <v>1</v>
      </c>
      <c r="IH57">
        <v>1</v>
      </c>
      <c r="II57">
        <v>4</v>
      </c>
      <c r="IJ57">
        <v>2</v>
      </c>
      <c r="IK57">
        <v>5</v>
      </c>
      <c r="IM57" s="105" t="s">
        <v>154</v>
      </c>
      <c r="IN57" s="104"/>
      <c r="IO57" s="104"/>
      <c r="IP57" s="104">
        <v>1397.02</v>
      </c>
      <c r="IQ57" s="104"/>
      <c r="IR57" s="104"/>
      <c r="IS57" s="104">
        <v>431.46</v>
      </c>
      <c r="IT57" s="104">
        <v>104.22</v>
      </c>
      <c r="IU57" s="104"/>
      <c r="IV57" s="104">
        <v>684.48</v>
      </c>
      <c r="IW57" s="104">
        <v>3073.12</v>
      </c>
      <c r="IX57" s="104">
        <v>164.05</v>
      </c>
      <c r="IY57" s="104">
        <v>1050.1099999999999</v>
      </c>
    </row>
    <row r="58" spans="1:259" ht="16" x14ac:dyDescent="0.2">
      <c r="A58" t="s">
        <v>118</v>
      </c>
      <c r="B58" t="s">
        <v>117</v>
      </c>
      <c r="C58">
        <v>1</v>
      </c>
      <c r="D58" s="83">
        <v>1</v>
      </c>
      <c r="E58">
        <v>133.83000000000001</v>
      </c>
      <c r="F58">
        <v>132.5</v>
      </c>
      <c r="G58">
        <v>0</v>
      </c>
      <c r="H58">
        <v>266.33</v>
      </c>
      <c r="I58">
        <v>876.17</v>
      </c>
      <c r="J58">
        <v>0</v>
      </c>
      <c r="K58">
        <v>0</v>
      </c>
      <c r="L58">
        <v>876.17</v>
      </c>
      <c r="M58" s="30" t="s">
        <v>167</v>
      </c>
      <c r="N58" t="s">
        <v>120</v>
      </c>
      <c r="O58">
        <v>634.55999999999995</v>
      </c>
      <c r="P58">
        <v>28.62</v>
      </c>
      <c r="Q58">
        <v>96.8</v>
      </c>
      <c r="R58">
        <v>2089.39</v>
      </c>
      <c r="S58">
        <v>1778.94</v>
      </c>
      <c r="T58">
        <v>183.88</v>
      </c>
      <c r="U58">
        <v>191.82</v>
      </c>
      <c r="V58">
        <v>4284.6499999999996</v>
      </c>
      <c r="W58" s="86"/>
      <c r="Y58" t="s">
        <v>120</v>
      </c>
      <c r="Z58">
        <v>98223</v>
      </c>
      <c r="AA58" s="21">
        <v>28412.240000000002</v>
      </c>
      <c r="AB58">
        <v>165</v>
      </c>
      <c r="AC58" s="21">
        <v>13260.59</v>
      </c>
      <c r="AD58">
        <v>51</v>
      </c>
      <c r="AE58" s="21">
        <v>15947.329999999998</v>
      </c>
      <c r="AF58">
        <v>60</v>
      </c>
      <c r="AG58" s="21">
        <f t="shared" si="0"/>
        <v>57620.160000000003</v>
      </c>
      <c r="AH58" s="20" t="s">
        <v>117</v>
      </c>
      <c r="AI58">
        <v>99323</v>
      </c>
      <c r="AJ58" s="21">
        <v>1.22</v>
      </c>
      <c r="AK58">
        <v>1</v>
      </c>
      <c r="AL58" s="21">
        <v>0</v>
      </c>
      <c r="AM58">
        <v>0</v>
      </c>
      <c r="AN58" s="21">
        <v>0</v>
      </c>
      <c r="AO58">
        <v>0</v>
      </c>
      <c r="AP58" s="28">
        <f t="shared" si="1"/>
        <v>1.22</v>
      </c>
      <c r="AQ58" s="20" t="s">
        <v>120</v>
      </c>
      <c r="AR58">
        <v>98225</v>
      </c>
      <c r="AS58" s="90">
        <v>43945.86</v>
      </c>
      <c r="AT58" s="57">
        <v>341</v>
      </c>
      <c r="AU58" s="90">
        <v>27827.79</v>
      </c>
      <c r="AV58" s="57">
        <v>155</v>
      </c>
      <c r="AW58" s="21">
        <v>42011.880000000005</v>
      </c>
      <c r="AX58">
        <v>179</v>
      </c>
      <c r="AY58" s="21">
        <f t="shared" si="2"/>
        <v>113785.53</v>
      </c>
      <c r="AZ58" s="20" t="s">
        <v>120</v>
      </c>
      <c r="BA58">
        <v>98221</v>
      </c>
      <c r="BB58" s="91">
        <v>21225.82</v>
      </c>
      <c r="BC58">
        <v>222</v>
      </c>
      <c r="BD58" s="21">
        <v>14307.84</v>
      </c>
      <c r="BE58">
        <v>70</v>
      </c>
      <c r="BF58" s="21">
        <v>30156.89</v>
      </c>
      <c r="BG58">
        <v>129</v>
      </c>
      <c r="BH58" s="21">
        <f t="shared" si="3"/>
        <v>65690.55</v>
      </c>
      <c r="BI58" s="96" t="s">
        <v>117</v>
      </c>
      <c r="BJ58" s="97">
        <v>98951</v>
      </c>
      <c r="BK58" s="21">
        <v>7098.61</v>
      </c>
      <c r="BL58" s="97">
        <v>0</v>
      </c>
      <c r="BM58" s="21">
        <v>12887.04</v>
      </c>
      <c r="BN58" s="97">
        <v>2</v>
      </c>
      <c r="BO58" s="21">
        <f t="shared" si="4"/>
        <v>19985.650000000001</v>
      </c>
      <c r="BP58">
        <f t="shared" si="4"/>
        <v>2</v>
      </c>
      <c r="BQ58" s="21">
        <f t="shared" si="5"/>
        <v>39971.300000000003</v>
      </c>
      <c r="BR58" s="96" t="s">
        <v>120</v>
      </c>
      <c r="BS58" s="97">
        <v>98223</v>
      </c>
      <c r="BT58" s="21">
        <v>10895.38</v>
      </c>
      <c r="BU58" s="97">
        <v>175</v>
      </c>
      <c r="BV58" s="21">
        <v>10172.620000000001</v>
      </c>
      <c r="BW58" s="97">
        <v>75</v>
      </c>
      <c r="BX58" s="21">
        <v>28856.240000000002</v>
      </c>
      <c r="BY58" s="97">
        <v>130</v>
      </c>
      <c r="BZ58" s="21">
        <f t="shared" si="6"/>
        <v>49924.240000000005</v>
      </c>
      <c r="CA58" s="96" t="s">
        <v>119</v>
      </c>
      <c r="CB58" s="97">
        <v>99338</v>
      </c>
      <c r="CC58" s="21">
        <v>91.96</v>
      </c>
      <c r="CD58" s="97">
        <v>1</v>
      </c>
      <c r="CE58" s="21">
        <v>0</v>
      </c>
      <c r="CF58" s="97">
        <v>0</v>
      </c>
      <c r="CG58" s="21">
        <v>0</v>
      </c>
      <c r="CH58" s="97">
        <v>0</v>
      </c>
      <c r="CI58" s="21">
        <f t="shared" si="7"/>
        <v>91.96</v>
      </c>
      <c r="CJ58" s="21" t="s">
        <v>117</v>
      </c>
      <c r="CK58" s="46">
        <v>98936</v>
      </c>
      <c r="CL58" s="90">
        <v>2115.42</v>
      </c>
      <c r="CM58" s="57">
        <v>0</v>
      </c>
      <c r="CN58" s="90">
        <v>62.44</v>
      </c>
      <c r="CO58" s="57">
        <v>0</v>
      </c>
      <c r="CP58" s="28">
        <f>+'[1]CCBPROD-CNGOR-ARREARS-ECSD-4901'!M57+'[1]CCBPROD-CNGOR-ARREARS-ECSD-4901'!O57</f>
        <v>243.63</v>
      </c>
      <c r="CQ58">
        <f>+'[1]CCBPROD-CNGOR-ARREARS-ECSD-4901'!N57+'[1]CCBPROD-CNGOR-ARREARS-ECSD-4901'!P57</f>
        <v>1</v>
      </c>
      <c r="CR58" s="21">
        <f t="shared" si="8"/>
        <v>2421.4900000000002</v>
      </c>
      <c r="CS58" s="46" t="s">
        <v>117</v>
      </c>
      <c r="CT58" s="46">
        <v>99301</v>
      </c>
      <c r="CU58" s="109">
        <v>3964.5</v>
      </c>
      <c r="CV58" s="46">
        <v>2</v>
      </c>
      <c r="CW58" s="109">
        <v>0</v>
      </c>
      <c r="CX58" s="46">
        <v>0</v>
      </c>
      <c r="CY58" s="21">
        <v>0</v>
      </c>
      <c r="CZ58">
        <v>0</v>
      </c>
      <c r="DA58" s="21">
        <f t="shared" si="9"/>
        <v>3964.5</v>
      </c>
      <c r="DB58" s="46" t="s">
        <v>117</v>
      </c>
      <c r="DC58" s="46">
        <v>99345</v>
      </c>
      <c r="DD58" s="118">
        <v>58386.720000000001</v>
      </c>
      <c r="DE58" s="119">
        <v>1</v>
      </c>
      <c r="DF58" s="118">
        <v>0</v>
      </c>
      <c r="DG58" s="119">
        <v>0</v>
      </c>
      <c r="DH58" s="120">
        <v>0</v>
      </c>
      <c r="DI58" s="121">
        <v>0</v>
      </c>
      <c r="DJ58" s="21">
        <f t="shared" si="10"/>
        <v>58386.720000000001</v>
      </c>
      <c r="EV58" s="100">
        <v>99352</v>
      </c>
      <c r="EW58" s="21" t="s">
        <v>120</v>
      </c>
      <c r="EX58" s="21">
        <v>34.76</v>
      </c>
      <c r="EY58" s="97">
        <v>1</v>
      </c>
      <c r="EZ58" s="21">
        <v>55.02</v>
      </c>
      <c r="FA58" s="97">
        <v>1</v>
      </c>
      <c r="FB58" s="21">
        <v>631.15</v>
      </c>
      <c r="FC58" s="97">
        <v>1</v>
      </c>
      <c r="FD58" s="21">
        <f t="shared" si="15"/>
        <v>720.93</v>
      </c>
      <c r="FM58" s="21">
        <f t="shared" si="16"/>
        <v>0</v>
      </c>
      <c r="GE58" s="21">
        <f t="shared" si="18"/>
        <v>0</v>
      </c>
      <c r="GN58" s="21">
        <f t="shared" si="19"/>
        <v>0</v>
      </c>
      <c r="GW58" s="21">
        <f t="shared" si="20"/>
        <v>0</v>
      </c>
      <c r="HY58" s="48" t="s">
        <v>65</v>
      </c>
      <c r="IB58">
        <v>1</v>
      </c>
      <c r="IH58">
        <v>1</v>
      </c>
      <c r="II58">
        <v>1</v>
      </c>
      <c r="IM58" t="s">
        <v>65</v>
      </c>
      <c r="IN58" s="103"/>
      <c r="IO58" s="103"/>
      <c r="IP58" s="103">
        <v>645.73</v>
      </c>
      <c r="IQ58" s="103"/>
      <c r="IR58" s="103"/>
      <c r="IS58" s="103"/>
      <c r="IT58" s="103"/>
      <c r="IU58" s="103"/>
      <c r="IV58" s="103">
        <v>345.48</v>
      </c>
      <c r="IW58" s="103">
        <v>345.48</v>
      </c>
      <c r="IX58" s="103"/>
      <c r="IY58" s="103"/>
    </row>
    <row r="59" spans="1:259" ht="16" x14ac:dyDescent="0.2">
      <c r="A59" t="s">
        <v>114</v>
      </c>
      <c r="B59" t="s">
        <v>117</v>
      </c>
      <c r="D59" s="83">
        <v>1</v>
      </c>
      <c r="I59">
        <v>3311.18</v>
      </c>
      <c r="J59">
        <v>0</v>
      </c>
      <c r="K59">
        <v>0</v>
      </c>
      <c r="L59">
        <v>3311.18</v>
      </c>
      <c r="W59" s="86"/>
      <c r="Y59" t="s">
        <v>120</v>
      </c>
      <c r="Z59">
        <v>98225</v>
      </c>
      <c r="AA59" s="21">
        <v>27009.69</v>
      </c>
      <c r="AB59">
        <v>164</v>
      </c>
      <c r="AC59" s="21">
        <v>26744.83</v>
      </c>
      <c r="AD59">
        <v>106</v>
      </c>
      <c r="AE59" s="21">
        <v>33967.97</v>
      </c>
      <c r="AF59">
        <v>148</v>
      </c>
      <c r="AG59" s="21">
        <f t="shared" si="0"/>
        <v>87722.49</v>
      </c>
      <c r="AH59" s="20" t="s">
        <v>117</v>
      </c>
      <c r="AI59">
        <v>99352</v>
      </c>
      <c r="AJ59" s="21">
        <v>1223.8800000000001</v>
      </c>
      <c r="AK59">
        <v>2</v>
      </c>
      <c r="AL59" s="21">
        <v>0</v>
      </c>
      <c r="AM59">
        <v>0</v>
      </c>
      <c r="AN59" s="21">
        <v>0</v>
      </c>
      <c r="AO59">
        <v>0</v>
      </c>
      <c r="AP59" s="28">
        <f t="shared" si="1"/>
        <v>1223.8800000000001</v>
      </c>
      <c r="AQ59" s="20" t="s">
        <v>120</v>
      </c>
      <c r="AR59">
        <v>98226</v>
      </c>
      <c r="AS59" s="90">
        <v>33295.08</v>
      </c>
      <c r="AT59" s="57">
        <v>269</v>
      </c>
      <c r="AU59" s="90">
        <v>23634.04</v>
      </c>
      <c r="AV59" s="57">
        <v>109</v>
      </c>
      <c r="AW59" s="21">
        <v>35833.839999999997</v>
      </c>
      <c r="AX59">
        <v>131</v>
      </c>
      <c r="AY59" s="21">
        <f t="shared" si="2"/>
        <v>92762.959999999992</v>
      </c>
      <c r="AZ59" s="20" t="s">
        <v>120</v>
      </c>
      <c r="BA59">
        <v>98223</v>
      </c>
      <c r="BB59" s="91">
        <v>24426.87</v>
      </c>
      <c r="BC59">
        <v>203</v>
      </c>
      <c r="BD59" s="21">
        <v>15448.6</v>
      </c>
      <c r="BE59">
        <v>75</v>
      </c>
      <c r="BF59" s="21">
        <v>27868.75</v>
      </c>
      <c r="BG59">
        <v>114</v>
      </c>
      <c r="BH59" s="21">
        <f t="shared" si="3"/>
        <v>67744.22</v>
      </c>
      <c r="BI59" s="96" t="s">
        <v>117</v>
      </c>
      <c r="BJ59" s="97">
        <v>99323</v>
      </c>
      <c r="BK59" s="21">
        <v>0.6</v>
      </c>
      <c r="BL59" s="97">
        <v>1</v>
      </c>
      <c r="BM59" s="21">
        <v>0</v>
      </c>
      <c r="BN59" s="97">
        <v>0</v>
      </c>
      <c r="BO59" s="21">
        <f t="shared" si="4"/>
        <v>0.6</v>
      </c>
      <c r="BP59">
        <f t="shared" si="4"/>
        <v>1</v>
      </c>
      <c r="BQ59" s="21">
        <f t="shared" si="5"/>
        <v>1.2</v>
      </c>
      <c r="BR59" s="96" t="s">
        <v>120</v>
      </c>
      <c r="BS59" s="97">
        <v>98225</v>
      </c>
      <c r="BT59" s="21">
        <v>11354.88</v>
      </c>
      <c r="BU59" s="97">
        <v>208</v>
      </c>
      <c r="BV59" s="21">
        <v>13874.49</v>
      </c>
      <c r="BW59" s="97">
        <v>185</v>
      </c>
      <c r="BX59" s="21">
        <v>53535.46</v>
      </c>
      <c r="BY59" s="97">
        <v>228</v>
      </c>
      <c r="BZ59" s="21">
        <f t="shared" si="6"/>
        <v>78764.83</v>
      </c>
      <c r="CA59" s="96" t="s">
        <v>119</v>
      </c>
      <c r="CB59" s="97">
        <v>99352</v>
      </c>
      <c r="CC59" s="21">
        <v>2591.48</v>
      </c>
      <c r="CD59" s="97">
        <v>3</v>
      </c>
      <c r="CE59" s="21">
        <v>0</v>
      </c>
      <c r="CF59" s="97">
        <v>0</v>
      </c>
      <c r="CG59" s="21">
        <v>0</v>
      </c>
      <c r="CH59" s="97">
        <v>0</v>
      </c>
      <c r="CI59" s="21">
        <f t="shared" si="7"/>
        <v>2591.48</v>
      </c>
      <c r="CJ59" s="21" t="s">
        <v>117</v>
      </c>
      <c r="CK59" s="46">
        <v>99301</v>
      </c>
      <c r="CL59" s="90">
        <v>947.34</v>
      </c>
      <c r="CM59" s="57">
        <v>1</v>
      </c>
      <c r="CN59" s="90">
        <v>591.91</v>
      </c>
      <c r="CO59" s="57">
        <v>1</v>
      </c>
      <c r="CP59" s="28">
        <f>+'[1]CCBPROD-CNGOR-ARREARS-ECSD-4901'!M58+'[1]CCBPROD-CNGOR-ARREARS-ECSD-4901'!O58</f>
        <v>0</v>
      </c>
      <c r="CQ59">
        <f>+'[1]CCBPROD-CNGOR-ARREARS-ECSD-4901'!N58+'[1]CCBPROD-CNGOR-ARREARS-ECSD-4901'!P58</f>
        <v>0</v>
      </c>
      <c r="CR59" s="21">
        <f t="shared" si="8"/>
        <v>1539.25</v>
      </c>
      <c r="CS59" s="46" t="s">
        <v>117</v>
      </c>
      <c r="CT59" s="46">
        <v>99323</v>
      </c>
      <c r="CU59" s="109">
        <v>0</v>
      </c>
      <c r="CV59" s="46">
        <v>0</v>
      </c>
      <c r="CW59" s="109">
        <v>634.79</v>
      </c>
      <c r="CX59" s="46">
        <v>0</v>
      </c>
      <c r="CY59" s="21">
        <v>591.91</v>
      </c>
      <c r="CZ59">
        <v>1</v>
      </c>
      <c r="DA59" s="21">
        <f t="shared" si="9"/>
        <v>1226.6999999999998</v>
      </c>
      <c r="DB59" s="46" t="s">
        <v>117</v>
      </c>
      <c r="DC59" s="46">
        <v>99350</v>
      </c>
      <c r="DD59" s="118">
        <v>17128.68</v>
      </c>
      <c r="DE59" s="119">
        <v>1</v>
      </c>
      <c r="DF59" s="118">
        <v>0</v>
      </c>
      <c r="DG59" s="119">
        <v>0</v>
      </c>
      <c r="DH59" s="120">
        <v>0</v>
      </c>
      <c r="DI59" s="121">
        <v>0</v>
      </c>
      <c r="DJ59" s="21">
        <f t="shared" si="10"/>
        <v>17128.68</v>
      </c>
      <c r="EV59" s="100">
        <v>99354</v>
      </c>
      <c r="EW59" s="21" t="s">
        <v>120</v>
      </c>
      <c r="EX59" s="21">
        <v>150.1</v>
      </c>
      <c r="EY59" s="97">
        <v>1</v>
      </c>
      <c r="EZ59" s="21">
        <v>108.18</v>
      </c>
      <c r="FA59" s="97">
        <v>1</v>
      </c>
      <c r="FB59" s="21">
        <v>352.74</v>
      </c>
      <c r="FC59" s="97">
        <v>2</v>
      </c>
      <c r="FD59" s="21">
        <f t="shared" si="15"/>
        <v>611.02</v>
      </c>
      <c r="FM59" s="21">
        <f t="shared" si="16"/>
        <v>0</v>
      </c>
      <c r="GE59" s="21">
        <f t="shared" si="18"/>
        <v>0</v>
      </c>
      <c r="GN59" s="21">
        <f t="shared" si="19"/>
        <v>0</v>
      </c>
      <c r="GW59" s="21">
        <f t="shared" si="20"/>
        <v>0</v>
      </c>
      <c r="HY59" s="48" t="s">
        <v>81</v>
      </c>
      <c r="HZ59">
        <v>1</v>
      </c>
      <c r="IB59">
        <v>2</v>
      </c>
      <c r="IC59">
        <v>1</v>
      </c>
      <c r="IE59">
        <v>2</v>
      </c>
      <c r="IF59">
        <v>1</v>
      </c>
      <c r="IJ59">
        <v>2</v>
      </c>
      <c r="IK59">
        <v>1</v>
      </c>
      <c r="IM59" s="105" t="s">
        <v>81</v>
      </c>
      <c r="IN59" s="104">
        <v>923.32</v>
      </c>
      <c r="IO59" s="104"/>
      <c r="IP59" s="104">
        <v>222.54</v>
      </c>
      <c r="IQ59" s="104">
        <v>911.79</v>
      </c>
      <c r="IR59" s="104"/>
      <c r="IS59" s="104">
        <v>1497.64</v>
      </c>
      <c r="IT59" s="104">
        <v>435.32</v>
      </c>
      <c r="IU59" s="104"/>
      <c r="IV59" s="104"/>
      <c r="IW59" s="104"/>
      <c r="IX59" s="104">
        <v>108.91</v>
      </c>
      <c r="IY59" s="104">
        <v>204.74</v>
      </c>
    </row>
    <row r="60" spans="1:259" ht="16" x14ac:dyDescent="0.2">
      <c r="A60" t="s">
        <v>122</v>
      </c>
      <c r="B60" t="s">
        <v>117</v>
      </c>
      <c r="D60" s="83">
        <v>1</v>
      </c>
      <c r="I60">
        <v>430.7</v>
      </c>
      <c r="J60">
        <v>0</v>
      </c>
      <c r="K60">
        <v>0</v>
      </c>
      <c r="L60">
        <v>430.7</v>
      </c>
      <c r="W60" s="86"/>
      <c r="Y60" t="s">
        <v>120</v>
      </c>
      <c r="Z60">
        <v>98226</v>
      </c>
      <c r="AA60" s="21">
        <v>23454.31</v>
      </c>
      <c r="AB60">
        <v>132</v>
      </c>
      <c r="AC60" s="21">
        <v>20182.349999999999</v>
      </c>
      <c r="AD60">
        <v>82</v>
      </c>
      <c r="AE60" s="21">
        <v>22071.4</v>
      </c>
      <c r="AF60">
        <v>94</v>
      </c>
      <c r="AG60" s="21">
        <f t="shared" si="0"/>
        <v>65708.06</v>
      </c>
      <c r="AH60" s="20" t="s">
        <v>119</v>
      </c>
      <c r="AI60">
        <v>98226</v>
      </c>
      <c r="AJ60" s="21">
        <v>1394.83</v>
      </c>
      <c r="AK60">
        <v>1</v>
      </c>
      <c r="AL60" s="21">
        <v>0</v>
      </c>
      <c r="AM60">
        <v>0</v>
      </c>
      <c r="AN60" s="21">
        <v>0</v>
      </c>
      <c r="AO60">
        <v>0</v>
      </c>
      <c r="AP60" s="28">
        <f t="shared" si="1"/>
        <v>1394.83</v>
      </c>
      <c r="AQ60" s="20" t="s">
        <v>120</v>
      </c>
      <c r="AR60">
        <v>98229</v>
      </c>
      <c r="AS60" s="90">
        <v>26757.1</v>
      </c>
      <c r="AT60" s="57">
        <v>198</v>
      </c>
      <c r="AU60" s="90">
        <v>15584.36</v>
      </c>
      <c r="AV60" s="57">
        <v>77</v>
      </c>
      <c r="AW60" s="21">
        <v>25889.84</v>
      </c>
      <c r="AX60">
        <v>82</v>
      </c>
      <c r="AY60" s="21">
        <f t="shared" si="2"/>
        <v>68231.3</v>
      </c>
      <c r="AZ60" s="20" t="s">
        <v>120</v>
      </c>
      <c r="BA60">
        <v>98225</v>
      </c>
      <c r="BB60" s="91">
        <v>37684.15</v>
      </c>
      <c r="BC60">
        <v>371</v>
      </c>
      <c r="BD60" s="21">
        <v>23789.19</v>
      </c>
      <c r="BE60">
        <v>138</v>
      </c>
      <c r="BF60" s="21">
        <v>51035.53</v>
      </c>
      <c r="BG60">
        <v>222</v>
      </c>
      <c r="BH60" s="21">
        <f t="shared" si="3"/>
        <v>112508.87</v>
      </c>
      <c r="BI60" s="96" t="s">
        <v>117</v>
      </c>
      <c r="BJ60" s="97">
        <v>99344</v>
      </c>
      <c r="BK60" s="21">
        <v>60</v>
      </c>
      <c r="BL60" s="97">
        <v>1</v>
      </c>
      <c r="BM60" s="21">
        <v>0</v>
      </c>
      <c r="BN60" s="97">
        <v>0</v>
      </c>
      <c r="BO60" s="21">
        <f t="shared" si="4"/>
        <v>60</v>
      </c>
      <c r="BP60">
        <f t="shared" si="4"/>
        <v>1</v>
      </c>
      <c r="BQ60" s="21">
        <f t="shared" si="5"/>
        <v>120</v>
      </c>
      <c r="BR60" s="96" t="s">
        <v>120</v>
      </c>
      <c r="BS60" s="97">
        <v>98226</v>
      </c>
      <c r="BT60" s="21">
        <v>8778.7900000000009</v>
      </c>
      <c r="BU60" s="97">
        <v>155</v>
      </c>
      <c r="BV60" s="21">
        <v>10699.99</v>
      </c>
      <c r="BW60" s="97">
        <v>122</v>
      </c>
      <c r="BX60" s="21">
        <v>37696.71</v>
      </c>
      <c r="BY60" s="97">
        <v>152</v>
      </c>
      <c r="BZ60" s="21">
        <f t="shared" si="6"/>
        <v>57175.49</v>
      </c>
      <c r="CA60" s="96" t="s">
        <v>120</v>
      </c>
      <c r="CB60" s="97">
        <v>98220</v>
      </c>
      <c r="CC60" s="21">
        <v>126.55</v>
      </c>
      <c r="CD60" s="97">
        <v>1</v>
      </c>
      <c r="CE60" s="21">
        <v>146.26</v>
      </c>
      <c r="CF60" s="97">
        <v>3</v>
      </c>
      <c r="CG60" s="21">
        <v>1697.77</v>
      </c>
      <c r="CH60" s="97">
        <v>4</v>
      </c>
      <c r="CI60" s="21">
        <f t="shared" si="7"/>
        <v>1970.58</v>
      </c>
      <c r="CJ60" s="21" t="s">
        <v>117</v>
      </c>
      <c r="CK60" s="46">
        <v>99323</v>
      </c>
      <c r="CL60" s="90">
        <v>915.72</v>
      </c>
      <c r="CM60" s="57">
        <v>1</v>
      </c>
      <c r="CN60" s="90">
        <v>0.6</v>
      </c>
      <c r="CO60" s="57">
        <v>1</v>
      </c>
      <c r="CP60" s="28">
        <f>+'[1]CCBPROD-CNGOR-ARREARS-ECSD-4901'!M59+'[1]CCBPROD-CNGOR-ARREARS-ECSD-4901'!O59</f>
        <v>0</v>
      </c>
      <c r="CQ60">
        <f>+'[1]CCBPROD-CNGOR-ARREARS-ECSD-4901'!N59+'[1]CCBPROD-CNGOR-ARREARS-ECSD-4901'!P59</f>
        <v>0</v>
      </c>
      <c r="CR60" s="21">
        <f t="shared" si="8"/>
        <v>916.32</v>
      </c>
      <c r="CS60" s="46" t="s">
        <v>117</v>
      </c>
      <c r="CT60" s="46">
        <v>99345</v>
      </c>
      <c r="CU60" s="109">
        <v>60.69</v>
      </c>
      <c r="CV60" s="46">
        <v>0</v>
      </c>
      <c r="CW60" s="109">
        <v>68.64</v>
      </c>
      <c r="CX60" s="46">
        <v>0</v>
      </c>
      <c r="CY60" s="21">
        <v>0.6</v>
      </c>
      <c r="CZ60">
        <v>1</v>
      </c>
      <c r="DA60" s="21">
        <f t="shared" si="9"/>
        <v>129.92999999999998</v>
      </c>
      <c r="DB60" s="46" t="s">
        <v>119</v>
      </c>
      <c r="DC60" s="46">
        <v>98247</v>
      </c>
      <c r="DD60" s="118">
        <v>211.22</v>
      </c>
      <c r="DE60" s="119">
        <v>1</v>
      </c>
      <c r="DF60" s="118">
        <v>0</v>
      </c>
      <c r="DG60" s="119">
        <v>0</v>
      </c>
      <c r="DH60" s="120">
        <v>0</v>
      </c>
      <c r="DI60" s="121">
        <v>0</v>
      </c>
      <c r="DJ60" s="21">
        <f t="shared" si="10"/>
        <v>211.22</v>
      </c>
      <c r="EV60" s="100">
        <v>99362</v>
      </c>
      <c r="EW60" s="21" t="s">
        <v>120</v>
      </c>
      <c r="EX60" s="21">
        <v>871.19</v>
      </c>
      <c r="EY60" s="97">
        <v>9</v>
      </c>
      <c r="EZ60" s="21">
        <v>966.37</v>
      </c>
      <c r="FA60" s="97">
        <v>7</v>
      </c>
      <c r="FB60" s="21">
        <v>1717</v>
      </c>
      <c r="FC60" s="97">
        <v>14</v>
      </c>
      <c r="FD60" s="21">
        <f t="shared" si="15"/>
        <v>3554.56</v>
      </c>
      <c r="FM60" s="21">
        <f t="shared" si="16"/>
        <v>0</v>
      </c>
      <c r="GE60" s="21">
        <f t="shared" si="18"/>
        <v>0</v>
      </c>
      <c r="GN60" s="21">
        <f t="shared" si="19"/>
        <v>0</v>
      </c>
      <c r="GW60" s="21">
        <f t="shared" si="20"/>
        <v>0</v>
      </c>
      <c r="HY60" s="48" t="s">
        <v>155</v>
      </c>
      <c r="HZ60">
        <v>1</v>
      </c>
      <c r="IA60">
        <v>1</v>
      </c>
      <c r="IB60">
        <v>1</v>
      </c>
      <c r="IC60">
        <v>1</v>
      </c>
      <c r="ID60">
        <v>1</v>
      </c>
      <c r="IE60">
        <v>2</v>
      </c>
      <c r="IG60">
        <v>2</v>
      </c>
      <c r="IH60">
        <v>5</v>
      </c>
      <c r="II60">
        <v>3</v>
      </c>
      <c r="IJ60">
        <v>1</v>
      </c>
      <c r="IM60" t="s">
        <v>155</v>
      </c>
      <c r="IN60" s="103">
        <v>55.12</v>
      </c>
      <c r="IO60" s="103">
        <v>25.09</v>
      </c>
      <c r="IP60" s="103">
        <v>215.01</v>
      </c>
      <c r="IQ60" s="103">
        <v>190.64</v>
      </c>
      <c r="IR60" s="103">
        <v>204.35</v>
      </c>
      <c r="IS60" s="103">
        <v>2099</v>
      </c>
      <c r="IT60" s="103"/>
      <c r="IU60" s="103">
        <v>1591.65</v>
      </c>
      <c r="IV60" s="103">
        <v>2453.48</v>
      </c>
      <c r="IW60" s="103">
        <v>369.55</v>
      </c>
      <c r="IX60" s="103">
        <v>260.45999999999998</v>
      </c>
      <c r="IY60" s="103"/>
    </row>
    <row r="61" spans="1:259" ht="16" x14ac:dyDescent="0.2">
      <c r="A61" t="s">
        <v>124</v>
      </c>
      <c r="B61" t="s">
        <v>117</v>
      </c>
      <c r="D61" s="83">
        <v>1</v>
      </c>
      <c r="I61">
        <v>29111.200000000001</v>
      </c>
      <c r="J61">
        <v>0</v>
      </c>
      <c r="K61">
        <v>0</v>
      </c>
      <c r="L61">
        <v>29111.200000000001</v>
      </c>
      <c r="W61" s="86"/>
      <c r="Y61" t="s">
        <v>120</v>
      </c>
      <c r="Z61">
        <v>98229</v>
      </c>
      <c r="AA61" s="21">
        <v>13338.22</v>
      </c>
      <c r="AB61">
        <v>66</v>
      </c>
      <c r="AC61" s="21">
        <v>14156.44</v>
      </c>
      <c r="AD61">
        <v>56</v>
      </c>
      <c r="AE61" s="21">
        <v>19333.349999999999</v>
      </c>
      <c r="AF61">
        <v>62</v>
      </c>
      <c r="AG61" s="21">
        <f t="shared" si="0"/>
        <v>46828.009999999995</v>
      </c>
      <c r="AH61" s="20" t="s">
        <v>119</v>
      </c>
      <c r="AI61">
        <v>98233</v>
      </c>
      <c r="AJ61" s="21">
        <v>2985.24</v>
      </c>
      <c r="AK61">
        <v>0</v>
      </c>
      <c r="AL61" s="21">
        <v>102.27</v>
      </c>
      <c r="AM61">
        <v>1</v>
      </c>
      <c r="AN61" s="21">
        <v>0</v>
      </c>
      <c r="AO61">
        <v>0</v>
      </c>
      <c r="AP61" s="28">
        <f t="shared" si="1"/>
        <v>3087.5099999999998</v>
      </c>
      <c r="AQ61" s="20" t="s">
        <v>120</v>
      </c>
      <c r="AR61">
        <v>98230</v>
      </c>
      <c r="AS61" s="90">
        <v>27199.96</v>
      </c>
      <c r="AT61" s="57">
        <v>255</v>
      </c>
      <c r="AU61" s="90">
        <v>14285.09</v>
      </c>
      <c r="AV61" s="57">
        <v>74</v>
      </c>
      <c r="AW61" s="21">
        <v>23309.279999999999</v>
      </c>
      <c r="AX61">
        <v>99</v>
      </c>
      <c r="AY61" s="21">
        <f t="shared" si="2"/>
        <v>64794.33</v>
      </c>
      <c r="AZ61" s="20" t="s">
        <v>120</v>
      </c>
      <c r="BA61">
        <v>98226</v>
      </c>
      <c r="BB61" s="91">
        <v>25325.200000000001</v>
      </c>
      <c r="BC61">
        <v>271</v>
      </c>
      <c r="BD61" s="21">
        <v>16653.91</v>
      </c>
      <c r="BE61">
        <v>77</v>
      </c>
      <c r="BF61" s="21">
        <v>42003.6</v>
      </c>
      <c r="BG61">
        <v>153</v>
      </c>
      <c r="BH61" s="21">
        <f t="shared" si="3"/>
        <v>83982.709999999992</v>
      </c>
      <c r="BI61" s="96" t="s">
        <v>117</v>
      </c>
      <c r="BJ61" s="97">
        <v>99352</v>
      </c>
      <c r="BK61" s="21">
        <v>0</v>
      </c>
      <c r="BL61" s="97">
        <v>0</v>
      </c>
      <c r="BM61" s="21">
        <v>0</v>
      </c>
      <c r="BN61" s="97">
        <v>0</v>
      </c>
      <c r="BO61" s="21">
        <f t="shared" si="4"/>
        <v>0</v>
      </c>
      <c r="BP61">
        <f t="shared" si="4"/>
        <v>0</v>
      </c>
      <c r="BQ61" s="21">
        <f t="shared" si="5"/>
        <v>0</v>
      </c>
      <c r="BR61" s="96" t="s">
        <v>120</v>
      </c>
      <c r="BS61" s="97">
        <v>98229</v>
      </c>
      <c r="BT61" s="21">
        <v>7096.72</v>
      </c>
      <c r="BU61" s="97">
        <v>107</v>
      </c>
      <c r="BV61" s="21">
        <v>7995.45</v>
      </c>
      <c r="BW61" s="97">
        <v>72</v>
      </c>
      <c r="BX61" s="21">
        <v>26981.11</v>
      </c>
      <c r="BY61" s="97">
        <v>104</v>
      </c>
      <c r="BZ61" s="21">
        <f t="shared" si="6"/>
        <v>42073.279999999999</v>
      </c>
      <c r="CA61" s="96" t="s">
        <v>120</v>
      </c>
      <c r="CB61" s="97">
        <v>98221</v>
      </c>
      <c r="CC61" s="21">
        <v>9957.16</v>
      </c>
      <c r="CD61" s="97">
        <v>232</v>
      </c>
      <c r="CE61" s="21">
        <v>6357.12</v>
      </c>
      <c r="CF61" s="97">
        <v>75</v>
      </c>
      <c r="CG61" s="21">
        <v>36520.800000000003</v>
      </c>
      <c r="CH61" s="97">
        <v>165</v>
      </c>
      <c r="CI61" s="21">
        <f t="shared" si="7"/>
        <v>52835.08</v>
      </c>
      <c r="CJ61" s="21" t="s">
        <v>117</v>
      </c>
      <c r="CK61" s="46">
        <v>99345</v>
      </c>
      <c r="CL61" s="90">
        <v>11994.19</v>
      </c>
      <c r="CM61" s="57">
        <v>1</v>
      </c>
      <c r="CN61" s="90">
        <v>0</v>
      </c>
      <c r="CO61" s="57">
        <v>0</v>
      </c>
      <c r="CP61" s="28">
        <f>+'[1]CCBPROD-CNGOR-ARREARS-ECSD-4901'!M60+'[1]CCBPROD-CNGOR-ARREARS-ECSD-4901'!O60</f>
        <v>0</v>
      </c>
      <c r="CQ61">
        <f>+'[1]CCBPROD-CNGOR-ARREARS-ECSD-4901'!N60+'[1]CCBPROD-CNGOR-ARREARS-ECSD-4901'!P60</f>
        <v>0</v>
      </c>
      <c r="CR61" s="21">
        <f t="shared" si="8"/>
        <v>11994.19</v>
      </c>
      <c r="CS61" s="46" t="s">
        <v>117</v>
      </c>
      <c r="CT61" s="46">
        <v>99350</v>
      </c>
      <c r="CU61" s="109">
        <v>28908.52</v>
      </c>
      <c r="CV61" s="46">
        <v>1</v>
      </c>
      <c r="CW61" s="109">
        <v>0</v>
      </c>
      <c r="CX61" s="46">
        <v>0</v>
      </c>
      <c r="CY61" s="21">
        <v>0</v>
      </c>
      <c r="CZ61">
        <v>0</v>
      </c>
      <c r="DA61" s="21">
        <f t="shared" si="9"/>
        <v>28908.52</v>
      </c>
      <c r="DB61" s="46" t="s">
        <v>119</v>
      </c>
      <c r="DC61" s="46">
        <v>98273</v>
      </c>
      <c r="DD61" s="118">
        <v>665.76</v>
      </c>
      <c r="DE61" s="119">
        <v>0</v>
      </c>
      <c r="DF61" s="118">
        <v>659.17</v>
      </c>
      <c r="DG61" s="119">
        <v>0</v>
      </c>
      <c r="DH61" s="120">
        <v>652.84</v>
      </c>
      <c r="DI61" s="121">
        <v>1</v>
      </c>
      <c r="DJ61" s="21">
        <f t="shared" si="10"/>
        <v>1977.77</v>
      </c>
      <c r="HY61" s="48" t="s">
        <v>99</v>
      </c>
      <c r="IA61">
        <v>2</v>
      </c>
      <c r="IB61">
        <v>1</v>
      </c>
      <c r="ID61">
        <v>1</v>
      </c>
      <c r="IE61">
        <v>1</v>
      </c>
      <c r="IF61">
        <v>6</v>
      </c>
      <c r="IG61">
        <v>3</v>
      </c>
      <c r="IH61">
        <v>5</v>
      </c>
      <c r="II61">
        <v>1</v>
      </c>
      <c r="IJ61">
        <v>1</v>
      </c>
      <c r="IK61">
        <v>2</v>
      </c>
      <c r="IM61" s="105" t="s">
        <v>99</v>
      </c>
      <c r="IN61" s="104"/>
      <c r="IO61" s="104">
        <v>618.9</v>
      </c>
      <c r="IP61" s="104">
        <v>864.9</v>
      </c>
      <c r="IQ61" s="104"/>
      <c r="IR61" s="104">
        <v>207.66</v>
      </c>
      <c r="IS61" s="104">
        <v>99.36</v>
      </c>
      <c r="IT61" s="104">
        <v>1477.14</v>
      </c>
      <c r="IU61" s="104">
        <v>1709.51</v>
      </c>
      <c r="IV61" s="104">
        <v>1488.23</v>
      </c>
      <c r="IW61" s="104">
        <v>105.46</v>
      </c>
      <c r="IX61" s="104">
        <v>42.87</v>
      </c>
      <c r="IY61" s="104">
        <v>239.76</v>
      </c>
    </row>
    <row r="62" spans="1:259" ht="16" x14ac:dyDescent="0.2">
      <c r="A62" t="s">
        <v>125</v>
      </c>
      <c r="B62" t="s">
        <v>117</v>
      </c>
      <c r="C62">
        <v>9</v>
      </c>
      <c r="D62" s="83">
        <v>3</v>
      </c>
      <c r="E62">
        <v>23864.87</v>
      </c>
      <c r="F62">
        <v>879.57</v>
      </c>
      <c r="G62">
        <v>60</v>
      </c>
      <c r="H62">
        <v>24804.44</v>
      </c>
      <c r="I62">
        <v>279.01</v>
      </c>
      <c r="J62">
        <v>2138.84</v>
      </c>
      <c r="K62">
        <v>939.57</v>
      </c>
      <c r="L62">
        <v>3357.42</v>
      </c>
      <c r="W62" s="86"/>
      <c r="Y62" t="s">
        <v>120</v>
      </c>
      <c r="Z62">
        <v>98230</v>
      </c>
      <c r="AA62" s="21">
        <v>34636.01</v>
      </c>
      <c r="AB62">
        <v>248</v>
      </c>
      <c r="AC62" s="21">
        <v>13851.25</v>
      </c>
      <c r="AD62">
        <v>72</v>
      </c>
      <c r="AE62" s="21">
        <v>10683.61</v>
      </c>
      <c r="AF62">
        <v>57</v>
      </c>
      <c r="AG62" s="21">
        <f t="shared" si="0"/>
        <v>59170.87</v>
      </c>
      <c r="AH62" s="20" t="s">
        <v>119</v>
      </c>
      <c r="AI62">
        <v>98247</v>
      </c>
      <c r="AJ62" s="21">
        <v>1305.93</v>
      </c>
      <c r="AK62">
        <v>0</v>
      </c>
      <c r="AL62" s="21">
        <v>41.06</v>
      </c>
      <c r="AM62">
        <v>1</v>
      </c>
      <c r="AN62" s="21">
        <v>0</v>
      </c>
      <c r="AO62">
        <v>0</v>
      </c>
      <c r="AP62" s="28">
        <f t="shared" si="1"/>
        <v>1346.99</v>
      </c>
      <c r="AQ62" s="20" t="s">
        <v>120</v>
      </c>
      <c r="AR62">
        <v>98232</v>
      </c>
      <c r="AS62" s="90">
        <v>429.63</v>
      </c>
      <c r="AT62" s="57">
        <v>3</v>
      </c>
      <c r="AU62" s="90">
        <v>266.22000000000003</v>
      </c>
      <c r="AV62" s="57">
        <v>0</v>
      </c>
      <c r="AW62" s="21">
        <v>405.26</v>
      </c>
      <c r="AX62">
        <v>3</v>
      </c>
      <c r="AY62" s="21">
        <f t="shared" si="2"/>
        <v>1101.1100000000001</v>
      </c>
      <c r="AZ62" s="20" t="s">
        <v>120</v>
      </c>
      <c r="BA62">
        <v>98229</v>
      </c>
      <c r="BB62" s="91">
        <v>19180.52</v>
      </c>
      <c r="BC62">
        <v>168</v>
      </c>
      <c r="BD62" s="21">
        <v>13411.35</v>
      </c>
      <c r="BE62">
        <v>70</v>
      </c>
      <c r="BF62" s="21">
        <v>27787.260000000002</v>
      </c>
      <c r="BG62">
        <v>103</v>
      </c>
      <c r="BH62" s="21">
        <f t="shared" si="3"/>
        <v>60379.130000000005</v>
      </c>
      <c r="BI62" s="96" t="s">
        <v>119</v>
      </c>
      <c r="BJ62" s="97">
        <v>98230</v>
      </c>
      <c r="BK62" s="21">
        <v>1330.84</v>
      </c>
      <c r="BL62" s="97">
        <v>1</v>
      </c>
      <c r="BM62" s="21">
        <v>0</v>
      </c>
      <c r="BN62" s="97">
        <v>0</v>
      </c>
      <c r="BO62" s="21">
        <f t="shared" si="4"/>
        <v>1330.84</v>
      </c>
      <c r="BP62">
        <f t="shared" si="4"/>
        <v>1</v>
      </c>
      <c r="BQ62" s="21">
        <f t="shared" si="5"/>
        <v>2661.68</v>
      </c>
      <c r="BR62" s="96" t="s">
        <v>120</v>
      </c>
      <c r="BS62" s="97">
        <v>98230</v>
      </c>
      <c r="BT62" s="21">
        <v>9925.0499999999993</v>
      </c>
      <c r="BU62" s="97">
        <v>208</v>
      </c>
      <c r="BV62" s="21">
        <v>6692.69</v>
      </c>
      <c r="BW62" s="97">
        <v>76</v>
      </c>
      <c r="BX62" s="21">
        <v>19113.43</v>
      </c>
      <c r="BY62" s="97">
        <v>107</v>
      </c>
      <c r="BZ62" s="21">
        <f t="shared" si="6"/>
        <v>35731.17</v>
      </c>
      <c r="CA62" s="96" t="s">
        <v>120</v>
      </c>
      <c r="CB62" s="97">
        <v>98223</v>
      </c>
      <c r="CC62" s="21">
        <v>9736.6200000000008</v>
      </c>
      <c r="CD62" s="97">
        <v>201</v>
      </c>
      <c r="CE62" s="21">
        <v>5196.21</v>
      </c>
      <c r="CF62" s="97">
        <v>60</v>
      </c>
      <c r="CG62" s="21">
        <v>28601.449999999997</v>
      </c>
      <c r="CH62" s="97">
        <v>125</v>
      </c>
      <c r="CI62" s="21">
        <f t="shared" si="7"/>
        <v>43534.28</v>
      </c>
      <c r="CJ62" s="21" t="s">
        <v>119</v>
      </c>
      <c r="CK62" s="46">
        <v>99350</v>
      </c>
      <c r="CL62" s="90">
        <v>2742.48</v>
      </c>
      <c r="CM62" s="57">
        <v>1</v>
      </c>
      <c r="CN62" s="90">
        <v>0</v>
      </c>
      <c r="CO62" s="57">
        <v>0</v>
      </c>
      <c r="CP62" s="28">
        <f>+'[1]CCBPROD-CNGOR-ARREARS-ECSD-4901'!M61+'[1]CCBPROD-CNGOR-ARREARS-ECSD-4901'!O61</f>
        <v>0</v>
      </c>
      <c r="CQ62">
        <f>+'[1]CCBPROD-CNGOR-ARREARS-ECSD-4901'!N61+'[1]CCBPROD-CNGOR-ARREARS-ECSD-4901'!P61</f>
        <v>0</v>
      </c>
      <c r="CR62" s="21">
        <f t="shared" si="8"/>
        <v>2742.48</v>
      </c>
      <c r="CS62" s="46" t="s">
        <v>119</v>
      </c>
      <c r="CT62" s="46">
        <v>98247</v>
      </c>
      <c r="CU62" s="109">
        <v>7000.83</v>
      </c>
      <c r="CV62" s="46">
        <v>1</v>
      </c>
      <c r="CW62" s="109">
        <v>0</v>
      </c>
      <c r="CX62" s="46">
        <v>0</v>
      </c>
      <c r="CY62" s="21">
        <v>0</v>
      </c>
      <c r="CZ62">
        <v>0</v>
      </c>
      <c r="DA62" s="21">
        <f t="shared" si="9"/>
        <v>7000.83</v>
      </c>
      <c r="DB62" s="46" t="s">
        <v>119</v>
      </c>
      <c r="DC62" s="46">
        <v>98632</v>
      </c>
      <c r="DD62" s="118">
        <v>8999.7099999999991</v>
      </c>
      <c r="DE62" s="119">
        <v>0</v>
      </c>
      <c r="DF62" s="118">
        <v>24047.24</v>
      </c>
      <c r="DG62" s="119">
        <v>0</v>
      </c>
      <c r="DH62" s="120">
        <v>54062.45</v>
      </c>
      <c r="DI62" s="121">
        <v>1</v>
      </c>
      <c r="DJ62" s="21">
        <f t="shared" si="10"/>
        <v>87109.4</v>
      </c>
      <c r="HY62" s="48" t="s">
        <v>101</v>
      </c>
      <c r="IA62">
        <v>1</v>
      </c>
      <c r="ID62">
        <v>2</v>
      </c>
      <c r="IE62">
        <v>2</v>
      </c>
      <c r="IF62">
        <v>1</v>
      </c>
      <c r="IH62">
        <v>5</v>
      </c>
      <c r="II62">
        <v>2</v>
      </c>
      <c r="IJ62">
        <v>1</v>
      </c>
      <c r="IK62">
        <v>2</v>
      </c>
      <c r="IM62" t="s">
        <v>101</v>
      </c>
      <c r="IN62" s="103"/>
      <c r="IO62" s="103">
        <v>25.03</v>
      </c>
      <c r="IP62" s="103"/>
      <c r="IQ62" s="103"/>
      <c r="IR62" s="103">
        <v>1298.93</v>
      </c>
      <c r="IS62" s="103">
        <v>1950.33</v>
      </c>
      <c r="IT62" s="103">
        <v>273.75</v>
      </c>
      <c r="IU62" s="103"/>
      <c r="IV62" s="103">
        <v>2459.02</v>
      </c>
      <c r="IW62" s="103">
        <v>522.02</v>
      </c>
      <c r="IX62" s="103">
        <v>4214.55</v>
      </c>
      <c r="IY62" s="103">
        <v>325.66000000000003</v>
      </c>
    </row>
    <row r="63" spans="1:259" ht="16" x14ac:dyDescent="0.2">
      <c r="A63" t="s">
        <v>128</v>
      </c>
      <c r="B63" t="s">
        <v>117</v>
      </c>
      <c r="C63">
        <v>2</v>
      </c>
      <c r="D63" s="83">
        <v>2</v>
      </c>
      <c r="E63">
        <v>3200.33</v>
      </c>
      <c r="F63">
        <v>3905.23</v>
      </c>
      <c r="G63">
        <v>5114.05</v>
      </c>
      <c r="H63">
        <v>12219.61</v>
      </c>
      <c r="I63">
        <v>5542.45</v>
      </c>
      <c r="J63">
        <v>3200.33</v>
      </c>
      <c r="K63">
        <v>9019.2800000000007</v>
      </c>
      <c r="L63">
        <v>17762.060000000001</v>
      </c>
      <c r="W63" s="86"/>
      <c r="Y63" t="s">
        <v>120</v>
      </c>
      <c r="Z63">
        <v>98232</v>
      </c>
      <c r="AA63" s="21">
        <v>1419.91</v>
      </c>
      <c r="AB63">
        <v>9</v>
      </c>
      <c r="AC63" s="21">
        <v>144.85</v>
      </c>
      <c r="AD63">
        <v>0</v>
      </c>
      <c r="AE63" s="21">
        <v>96.350000000000009</v>
      </c>
      <c r="AF63">
        <v>2</v>
      </c>
      <c r="AG63" s="21">
        <f t="shared" si="0"/>
        <v>1661.11</v>
      </c>
      <c r="AH63" s="20" t="s">
        <v>119</v>
      </c>
      <c r="AI63">
        <v>99352</v>
      </c>
      <c r="AJ63" s="21">
        <v>4729.68</v>
      </c>
      <c r="AK63">
        <v>3</v>
      </c>
      <c r="AL63" s="21">
        <v>0</v>
      </c>
      <c r="AM63">
        <v>0</v>
      </c>
      <c r="AN63" s="21">
        <v>0</v>
      </c>
      <c r="AO63">
        <v>0</v>
      </c>
      <c r="AP63" s="28">
        <f t="shared" si="1"/>
        <v>4729.68</v>
      </c>
      <c r="AQ63" s="20" t="s">
        <v>120</v>
      </c>
      <c r="AR63">
        <v>98233</v>
      </c>
      <c r="AS63" s="90">
        <v>30426.16</v>
      </c>
      <c r="AT63" s="57">
        <v>295</v>
      </c>
      <c r="AU63" s="90">
        <v>13471.52</v>
      </c>
      <c r="AV63" s="57">
        <v>73</v>
      </c>
      <c r="AW63" s="21">
        <v>23670.45</v>
      </c>
      <c r="AX63">
        <v>95</v>
      </c>
      <c r="AY63" s="21">
        <f t="shared" si="2"/>
        <v>67568.13</v>
      </c>
      <c r="AZ63" s="20" t="s">
        <v>120</v>
      </c>
      <c r="BA63">
        <v>98230</v>
      </c>
      <c r="BB63" s="91">
        <v>19372.3</v>
      </c>
      <c r="BC63">
        <v>204</v>
      </c>
      <c r="BD63" s="21">
        <v>11556.46</v>
      </c>
      <c r="BE63">
        <v>82</v>
      </c>
      <c r="BF63" s="21">
        <v>22069.54</v>
      </c>
      <c r="BG63">
        <v>100</v>
      </c>
      <c r="BH63" s="21">
        <f t="shared" si="3"/>
        <v>52998.3</v>
      </c>
      <c r="BI63" s="96" t="s">
        <v>119</v>
      </c>
      <c r="BJ63" s="97">
        <v>98247</v>
      </c>
      <c r="BK63" s="21">
        <v>3472.48</v>
      </c>
      <c r="BL63" s="97">
        <v>0</v>
      </c>
      <c r="BM63" s="21">
        <v>4363.6499999999996</v>
      </c>
      <c r="BN63" s="97">
        <v>0</v>
      </c>
      <c r="BO63" s="21">
        <f t="shared" si="4"/>
        <v>7836.1299999999992</v>
      </c>
      <c r="BP63">
        <f t="shared" si="4"/>
        <v>0</v>
      </c>
      <c r="BQ63" s="21">
        <f t="shared" si="5"/>
        <v>15672.259999999998</v>
      </c>
      <c r="BR63" s="96" t="s">
        <v>120</v>
      </c>
      <c r="BS63" s="97">
        <v>98232</v>
      </c>
      <c r="BT63" s="21">
        <v>261.35000000000002</v>
      </c>
      <c r="BU63" s="97">
        <v>5</v>
      </c>
      <c r="BV63" s="21">
        <v>129.25</v>
      </c>
      <c r="BW63" s="97">
        <v>2</v>
      </c>
      <c r="BX63" s="21">
        <v>411.05</v>
      </c>
      <c r="BY63" s="97">
        <v>2</v>
      </c>
      <c r="BZ63" s="21">
        <f t="shared" si="6"/>
        <v>801.65000000000009</v>
      </c>
      <c r="CA63" s="96" t="s">
        <v>120</v>
      </c>
      <c r="CB63" s="97">
        <v>98225</v>
      </c>
      <c r="CC63" s="21">
        <v>16018.95</v>
      </c>
      <c r="CD63" s="97">
        <v>396</v>
      </c>
      <c r="CE63" s="21">
        <v>7131.73</v>
      </c>
      <c r="CF63" s="97">
        <v>99</v>
      </c>
      <c r="CG63" s="21">
        <v>48243.63</v>
      </c>
      <c r="CH63" s="97">
        <v>265</v>
      </c>
      <c r="CI63" s="21">
        <f t="shared" si="7"/>
        <v>71394.31</v>
      </c>
      <c r="CJ63" s="21" t="s">
        <v>119</v>
      </c>
      <c r="CK63" s="46">
        <v>98273</v>
      </c>
      <c r="CL63" s="90">
        <v>652.84</v>
      </c>
      <c r="CM63" s="57">
        <v>1</v>
      </c>
      <c r="CN63" s="90">
        <v>0</v>
      </c>
      <c r="CO63" s="57">
        <v>0</v>
      </c>
      <c r="CP63" s="28">
        <f>+'[1]CCBPROD-CNGOR-ARREARS-ECSD-4901'!M62+'[1]CCBPROD-CNGOR-ARREARS-ECSD-4901'!O62</f>
        <v>0</v>
      </c>
      <c r="CQ63">
        <f>+'[1]CCBPROD-CNGOR-ARREARS-ECSD-4901'!N62+'[1]CCBPROD-CNGOR-ARREARS-ECSD-4901'!P62</f>
        <v>0</v>
      </c>
      <c r="CR63" s="21">
        <f t="shared" si="8"/>
        <v>652.84</v>
      </c>
      <c r="CS63" s="46" t="s">
        <v>119</v>
      </c>
      <c r="CT63" s="46">
        <v>98273</v>
      </c>
      <c r="CU63" s="109">
        <v>211.22</v>
      </c>
      <c r="CV63" s="46">
        <v>1</v>
      </c>
      <c r="CW63" s="109">
        <v>0</v>
      </c>
      <c r="CX63" s="46">
        <v>0</v>
      </c>
      <c r="CY63" s="21">
        <v>0</v>
      </c>
      <c r="CZ63">
        <v>0</v>
      </c>
      <c r="DA63" s="21">
        <f t="shared" si="9"/>
        <v>211.22</v>
      </c>
      <c r="DB63" s="46" t="s">
        <v>119</v>
      </c>
      <c r="DC63" s="46">
        <v>98948</v>
      </c>
      <c r="DD63" s="118">
        <v>10860.18</v>
      </c>
      <c r="DE63" s="119">
        <v>1</v>
      </c>
      <c r="DF63" s="118">
        <v>0</v>
      </c>
      <c r="DG63" s="119">
        <v>0</v>
      </c>
      <c r="DH63" s="120">
        <v>0</v>
      </c>
      <c r="DI63" s="121">
        <v>0</v>
      </c>
      <c r="DJ63" s="21">
        <f t="shared" si="10"/>
        <v>10860.18</v>
      </c>
      <c r="HY63" s="48" t="s">
        <v>156</v>
      </c>
      <c r="ID63">
        <v>1</v>
      </c>
      <c r="IG63">
        <v>2</v>
      </c>
      <c r="II63">
        <v>1</v>
      </c>
      <c r="IK63">
        <v>3</v>
      </c>
      <c r="IM63" s="105" t="s">
        <v>156</v>
      </c>
      <c r="IN63" s="104"/>
      <c r="IO63" s="104"/>
      <c r="IP63" s="104"/>
      <c r="IQ63" s="104"/>
      <c r="IR63" s="104">
        <v>248.72</v>
      </c>
      <c r="IS63" s="104"/>
      <c r="IT63" s="104"/>
      <c r="IU63" s="104">
        <v>815.59</v>
      </c>
      <c r="IV63" s="104"/>
      <c r="IW63" s="104">
        <v>1819.5</v>
      </c>
      <c r="IX63" s="104"/>
      <c r="IY63" s="104">
        <v>2583.4299999999998</v>
      </c>
    </row>
    <row r="64" spans="1:259" ht="16" x14ac:dyDescent="0.2">
      <c r="A64" t="s">
        <v>129</v>
      </c>
      <c r="B64" t="s">
        <v>117</v>
      </c>
      <c r="C64">
        <v>1</v>
      </c>
      <c r="E64">
        <v>631.76</v>
      </c>
      <c r="F64">
        <v>0</v>
      </c>
      <c r="G64">
        <v>0</v>
      </c>
      <c r="H64">
        <v>631.76</v>
      </c>
      <c r="W64" s="86"/>
      <c r="Y64" t="s">
        <v>120</v>
      </c>
      <c r="Z64">
        <v>98233</v>
      </c>
      <c r="AA64" s="21">
        <v>53168.51</v>
      </c>
      <c r="AB64">
        <v>356</v>
      </c>
      <c r="AC64" s="21">
        <v>12986.9</v>
      </c>
      <c r="AD64">
        <v>69</v>
      </c>
      <c r="AE64" s="21">
        <v>15139.09</v>
      </c>
      <c r="AF64">
        <v>70</v>
      </c>
      <c r="AG64" s="21">
        <f t="shared" si="0"/>
        <v>81294.5</v>
      </c>
      <c r="AH64" s="20" t="s">
        <v>120</v>
      </c>
      <c r="AI64">
        <v>98220</v>
      </c>
      <c r="AJ64" s="21">
        <v>975.37</v>
      </c>
      <c r="AK64">
        <v>4</v>
      </c>
      <c r="AL64" s="21">
        <v>300.57</v>
      </c>
      <c r="AM64">
        <v>1</v>
      </c>
      <c r="AN64" s="21">
        <v>642.09</v>
      </c>
      <c r="AO64">
        <v>2</v>
      </c>
      <c r="AP64" s="28">
        <f t="shared" si="1"/>
        <v>1918.0300000000002</v>
      </c>
      <c r="AQ64" s="20" t="s">
        <v>120</v>
      </c>
      <c r="AR64">
        <v>98240</v>
      </c>
      <c r="AS64" s="90">
        <v>1302.83</v>
      </c>
      <c r="AT64" s="57">
        <v>10</v>
      </c>
      <c r="AU64" s="90">
        <v>736.28</v>
      </c>
      <c r="AV64" s="57">
        <v>0</v>
      </c>
      <c r="AW64" s="21">
        <v>1449.89</v>
      </c>
      <c r="AX64">
        <v>5</v>
      </c>
      <c r="AY64" s="21">
        <f t="shared" si="2"/>
        <v>3489</v>
      </c>
      <c r="AZ64" s="20" t="s">
        <v>120</v>
      </c>
      <c r="BA64">
        <v>98232</v>
      </c>
      <c r="BB64" s="91">
        <v>299.05</v>
      </c>
      <c r="BC64">
        <v>2</v>
      </c>
      <c r="BD64" s="21">
        <v>238.12</v>
      </c>
      <c r="BE64">
        <v>1</v>
      </c>
      <c r="BF64" s="21">
        <v>471.48</v>
      </c>
      <c r="BG64">
        <v>3</v>
      </c>
      <c r="BH64" s="21">
        <f t="shared" si="3"/>
        <v>1008.6500000000001</v>
      </c>
      <c r="BI64" s="96" t="s">
        <v>119</v>
      </c>
      <c r="BJ64" s="97">
        <v>98674</v>
      </c>
      <c r="BK64" s="21">
        <v>4224.66</v>
      </c>
      <c r="BL64" s="97">
        <v>0</v>
      </c>
      <c r="BM64" s="21">
        <v>3780.46</v>
      </c>
      <c r="BN64" s="97">
        <v>1</v>
      </c>
      <c r="BO64" s="21">
        <f t="shared" si="4"/>
        <v>8005.12</v>
      </c>
      <c r="BP64">
        <f t="shared" si="4"/>
        <v>1</v>
      </c>
      <c r="BQ64" s="21">
        <f t="shared" si="5"/>
        <v>16010.24</v>
      </c>
      <c r="BR64" s="96" t="s">
        <v>120</v>
      </c>
      <c r="BS64" s="97">
        <v>98233</v>
      </c>
      <c r="BT64" s="21">
        <v>12239.88</v>
      </c>
      <c r="BU64" s="97">
        <v>271</v>
      </c>
      <c r="BV64" s="21">
        <v>6867.88</v>
      </c>
      <c r="BW64" s="97">
        <v>96</v>
      </c>
      <c r="BX64" s="21">
        <v>27037.239999999998</v>
      </c>
      <c r="BY64" s="97">
        <v>117</v>
      </c>
      <c r="BZ64" s="21">
        <f t="shared" si="6"/>
        <v>46145</v>
      </c>
      <c r="CA64" s="96" t="s">
        <v>120</v>
      </c>
      <c r="CB64" s="97">
        <v>98226</v>
      </c>
      <c r="CC64" s="21">
        <v>13956.12</v>
      </c>
      <c r="CD64" s="97">
        <v>320</v>
      </c>
      <c r="CE64" s="21">
        <v>4313.72</v>
      </c>
      <c r="CF64" s="97">
        <v>58</v>
      </c>
      <c r="CG64" s="21">
        <v>37024.850000000006</v>
      </c>
      <c r="CH64" s="97">
        <v>166</v>
      </c>
      <c r="CI64" s="21">
        <f t="shared" si="7"/>
        <v>55294.69</v>
      </c>
      <c r="CJ64" s="21" t="s">
        <v>119</v>
      </c>
      <c r="CK64" s="46">
        <v>98295</v>
      </c>
      <c r="CL64" s="90">
        <v>8297.32</v>
      </c>
      <c r="CM64" s="57">
        <v>1</v>
      </c>
      <c r="CN64" s="90">
        <v>0</v>
      </c>
      <c r="CO64" s="57">
        <v>0</v>
      </c>
      <c r="CP64" s="28">
        <f>+'[1]CCBPROD-CNGOR-ARREARS-ECSD-4901'!M63+'[1]CCBPROD-CNGOR-ARREARS-ECSD-4901'!O63</f>
        <v>0</v>
      </c>
      <c r="CQ64">
        <f>+'[1]CCBPROD-CNGOR-ARREARS-ECSD-4901'!N63+'[1]CCBPROD-CNGOR-ARREARS-ECSD-4901'!P63</f>
        <v>0</v>
      </c>
      <c r="CR64" s="21">
        <f t="shared" si="8"/>
        <v>8297.32</v>
      </c>
      <c r="CS64" s="46" t="s">
        <v>119</v>
      </c>
      <c r="CT64" s="46">
        <v>98295</v>
      </c>
      <c r="CU64" s="109">
        <v>659.17</v>
      </c>
      <c r="CV64" s="46">
        <v>0</v>
      </c>
      <c r="CW64" s="109">
        <v>652.84</v>
      </c>
      <c r="CX64" s="46">
        <v>1</v>
      </c>
      <c r="CY64" s="21">
        <v>0</v>
      </c>
      <c r="CZ64">
        <v>0</v>
      </c>
      <c r="DA64" s="21">
        <f t="shared" si="9"/>
        <v>1312.01</v>
      </c>
      <c r="DB64" s="46" t="s">
        <v>119</v>
      </c>
      <c r="DC64" s="46">
        <v>99301</v>
      </c>
      <c r="DD64" s="118">
        <v>134.81</v>
      </c>
      <c r="DE64" s="119">
        <v>1</v>
      </c>
      <c r="DF64" s="118">
        <v>0</v>
      </c>
      <c r="DG64" s="119">
        <v>0</v>
      </c>
      <c r="DH64" s="120">
        <v>0</v>
      </c>
      <c r="DI64" s="121">
        <v>0</v>
      </c>
      <c r="DJ64" s="21">
        <f t="shared" si="10"/>
        <v>134.81</v>
      </c>
      <c r="HY64" t="s">
        <v>157</v>
      </c>
      <c r="IB64">
        <v>1</v>
      </c>
      <c r="IF64">
        <v>2</v>
      </c>
      <c r="II64">
        <v>2</v>
      </c>
      <c r="IK64">
        <v>1</v>
      </c>
      <c r="IM64" t="s">
        <v>157</v>
      </c>
      <c r="IN64" s="103"/>
      <c r="IO64" s="103"/>
      <c r="IP64" s="103">
        <v>473.55</v>
      </c>
      <c r="IQ64" s="103"/>
      <c r="IR64" s="103"/>
      <c r="IS64" s="103"/>
      <c r="IT64" s="103">
        <v>142.74</v>
      </c>
      <c r="IU64" s="103"/>
      <c r="IV64" s="103"/>
      <c r="IW64" s="103">
        <v>704.66</v>
      </c>
      <c r="IX64" s="103"/>
      <c r="IY64" s="103">
        <v>87.56</v>
      </c>
    </row>
    <row r="65" spans="1:259" ht="16" x14ac:dyDescent="0.2">
      <c r="A65" t="s">
        <v>115</v>
      </c>
      <c r="B65" t="s">
        <v>117</v>
      </c>
      <c r="W65" s="86"/>
      <c r="Y65" t="s">
        <v>120</v>
      </c>
      <c r="Z65">
        <v>98240</v>
      </c>
      <c r="AA65" s="21">
        <v>1054.75</v>
      </c>
      <c r="AB65">
        <v>7</v>
      </c>
      <c r="AC65" s="21">
        <v>452.79</v>
      </c>
      <c r="AD65">
        <v>2</v>
      </c>
      <c r="AE65" s="21">
        <v>2093.8199999999997</v>
      </c>
      <c r="AF65">
        <v>2</v>
      </c>
      <c r="AG65" s="21">
        <f t="shared" si="0"/>
        <v>3601.3599999999997</v>
      </c>
      <c r="AH65" s="20" t="s">
        <v>120</v>
      </c>
      <c r="AI65">
        <v>98221</v>
      </c>
      <c r="AJ65" s="21">
        <v>38725.14</v>
      </c>
      <c r="AK65">
        <v>260</v>
      </c>
      <c r="AL65" s="21">
        <v>12982.48</v>
      </c>
      <c r="AM65">
        <v>69</v>
      </c>
      <c r="AN65" s="21">
        <v>21121.66</v>
      </c>
      <c r="AO65">
        <v>91</v>
      </c>
      <c r="AP65" s="28">
        <f t="shared" si="1"/>
        <v>72829.279999999999</v>
      </c>
      <c r="AQ65" s="20" t="s">
        <v>120</v>
      </c>
      <c r="AR65">
        <v>98244</v>
      </c>
      <c r="AS65" s="90">
        <v>86.44</v>
      </c>
      <c r="AT65" s="57">
        <v>1</v>
      </c>
      <c r="AU65" s="90">
        <v>0</v>
      </c>
      <c r="AV65" s="57">
        <v>0</v>
      </c>
      <c r="AW65" s="21">
        <v>0</v>
      </c>
      <c r="AX65">
        <v>0</v>
      </c>
      <c r="AY65" s="21">
        <f t="shared" si="2"/>
        <v>86.44</v>
      </c>
      <c r="AZ65" s="20" t="s">
        <v>120</v>
      </c>
      <c r="BA65">
        <v>98233</v>
      </c>
      <c r="BB65" s="91">
        <v>19029.849999999999</v>
      </c>
      <c r="BC65">
        <v>226</v>
      </c>
      <c r="BD65" s="21">
        <v>11995.56</v>
      </c>
      <c r="BE65">
        <v>99</v>
      </c>
      <c r="BF65" s="21">
        <v>26727.58</v>
      </c>
      <c r="BG65">
        <v>102</v>
      </c>
      <c r="BH65" s="21">
        <f t="shared" si="3"/>
        <v>57752.99</v>
      </c>
      <c r="BI65" s="96" t="s">
        <v>119</v>
      </c>
      <c r="BJ65" s="97">
        <v>98848</v>
      </c>
      <c r="BK65" s="21">
        <v>15587.22</v>
      </c>
      <c r="BL65" s="97">
        <v>1</v>
      </c>
      <c r="BM65" s="21">
        <v>0</v>
      </c>
      <c r="BN65" s="97">
        <v>0</v>
      </c>
      <c r="BO65" s="21">
        <f t="shared" si="4"/>
        <v>15587.22</v>
      </c>
      <c r="BP65">
        <f t="shared" si="4"/>
        <v>1</v>
      </c>
      <c r="BQ65" s="21">
        <f t="shared" si="5"/>
        <v>31174.44</v>
      </c>
      <c r="BR65" s="96" t="s">
        <v>120</v>
      </c>
      <c r="BS65" s="97">
        <v>98240</v>
      </c>
      <c r="BT65" s="21">
        <v>327.87</v>
      </c>
      <c r="BU65" s="97">
        <v>7</v>
      </c>
      <c r="BV65" s="21">
        <v>165.49</v>
      </c>
      <c r="BW65" s="97">
        <v>1</v>
      </c>
      <c r="BX65" s="21">
        <v>1628.76</v>
      </c>
      <c r="BY65" s="97">
        <v>5</v>
      </c>
      <c r="BZ65" s="21">
        <f t="shared" si="6"/>
        <v>2122.12</v>
      </c>
      <c r="CA65" s="96" t="s">
        <v>120</v>
      </c>
      <c r="CB65" s="97">
        <v>98229</v>
      </c>
      <c r="CC65" s="21">
        <v>9694.33</v>
      </c>
      <c r="CD65" s="97">
        <v>227</v>
      </c>
      <c r="CE65" s="21">
        <v>5211.18</v>
      </c>
      <c r="CF65" s="97">
        <v>48</v>
      </c>
      <c r="CG65" s="21">
        <v>24514.12</v>
      </c>
      <c r="CH65" s="97">
        <v>107</v>
      </c>
      <c r="CI65" s="21">
        <f t="shared" si="7"/>
        <v>39419.629999999997</v>
      </c>
      <c r="CJ65" s="21" t="s">
        <v>119</v>
      </c>
      <c r="CK65" s="46">
        <v>98625</v>
      </c>
      <c r="CL65" s="90">
        <v>0.01</v>
      </c>
      <c r="CM65" s="57">
        <v>1</v>
      </c>
      <c r="CN65" s="90">
        <v>0</v>
      </c>
      <c r="CO65" s="57">
        <v>0</v>
      </c>
      <c r="CP65" s="28">
        <f>+'[1]CCBPROD-CNGOR-ARREARS-ECSD-4901'!M64+'[1]CCBPROD-CNGOR-ARREARS-ECSD-4901'!O64</f>
        <v>0</v>
      </c>
      <c r="CQ65">
        <f>+'[1]CCBPROD-CNGOR-ARREARS-ECSD-4901'!N64+'[1]CCBPROD-CNGOR-ARREARS-ECSD-4901'!P64</f>
        <v>0</v>
      </c>
      <c r="CR65" s="21">
        <f t="shared" si="8"/>
        <v>0.01</v>
      </c>
      <c r="CS65" s="46" t="s">
        <v>119</v>
      </c>
      <c r="CT65" s="46">
        <v>98632</v>
      </c>
      <c r="CU65" s="109">
        <v>8297.32</v>
      </c>
      <c r="CV65" s="46">
        <v>1</v>
      </c>
      <c r="CW65" s="109">
        <v>0</v>
      </c>
      <c r="CX65" s="46">
        <v>0</v>
      </c>
      <c r="CY65" s="21">
        <v>0</v>
      </c>
      <c r="CZ65">
        <v>0</v>
      </c>
      <c r="DA65" s="21">
        <f t="shared" si="9"/>
        <v>8297.32</v>
      </c>
      <c r="DB65" s="46" t="s">
        <v>119</v>
      </c>
      <c r="DC65" s="46">
        <v>99352</v>
      </c>
      <c r="DD65" s="118">
        <v>7812.41</v>
      </c>
      <c r="DE65" s="119">
        <v>1</v>
      </c>
      <c r="DF65" s="118">
        <v>10778.14</v>
      </c>
      <c r="DG65" s="119">
        <v>1</v>
      </c>
      <c r="DH65" s="120">
        <v>0</v>
      </c>
      <c r="DI65" s="121">
        <v>0</v>
      </c>
      <c r="DJ65" s="21">
        <f t="shared" si="10"/>
        <v>18590.55</v>
      </c>
      <c r="HY65" t="s">
        <v>158</v>
      </c>
      <c r="HZ65">
        <v>2</v>
      </c>
      <c r="IA65">
        <v>6</v>
      </c>
      <c r="IB65">
        <v>7</v>
      </c>
      <c r="IC65">
        <v>5</v>
      </c>
      <c r="ID65">
        <v>5</v>
      </c>
      <c r="IE65">
        <v>11</v>
      </c>
      <c r="IF65">
        <v>7</v>
      </c>
      <c r="IG65">
        <v>15</v>
      </c>
      <c r="IH65">
        <v>24</v>
      </c>
      <c r="II65">
        <v>16</v>
      </c>
      <c r="IJ65">
        <v>24</v>
      </c>
      <c r="IK65">
        <v>39</v>
      </c>
      <c r="IM65" s="105" t="s">
        <v>158</v>
      </c>
      <c r="IN65" s="104">
        <v>283.89</v>
      </c>
      <c r="IO65" s="104">
        <v>847.19</v>
      </c>
      <c r="IP65" s="104">
        <v>4498.25</v>
      </c>
      <c r="IQ65" s="104">
        <v>1061.8900000000001</v>
      </c>
      <c r="IR65" s="104">
        <v>2154.0500000000002</v>
      </c>
      <c r="IS65" s="104">
        <v>3794.93</v>
      </c>
      <c r="IT65" s="104">
        <v>1355.73</v>
      </c>
      <c r="IU65" s="104">
        <v>5235.3500000000004</v>
      </c>
      <c r="IV65" s="104">
        <v>13613.95</v>
      </c>
      <c r="IW65" s="104">
        <v>26578.19</v>
      </c>
      <c r="IX65" s="104">
        <v>16149.7</v>
      </c>
      <c r="IY65" s="104">
        <v>21007.5</v>
      </c>
    </row>
    <row r="66" spans="1:259" ht="16" x14ac:dyDescent="0.2">
      <c r="A66" t="s">
        <v>98</v>
      </c>
      <c r="B66" t="s">
        <v>117</v>
      </c>
      <c r="W66" s="86"/>
      <c r="Y66" t="s">
        <v>120</v>
      </c>
      <c r="Z66">
        <v>98244</v>
      </c>
      <c r="AA66" s="21">
        <v>297.38</v>
      </c>
      <c r="AB66">
        <v>3</v>
      </c>
      <c r="AC66" s="21">
        <v>0</v>
      </c>
      <c r="AD66">
        <v>0</v>
      </c>
      <c r="AE66" s="21">
        <v>0</v>
      </c>
      <c r="AF66">
        <v>0</v>
      </c>
      <c r="AG66" s="21">
        <f t="shared" si="0"/>
        <v>297.38</v>
      </c>
      <c r="AH66" s="20" t="s">
        <v>120</v>
      </c>
      <c r="AI66">
        <v>98223</v>
      </c>
      <c r="AJ66" s="21">
        <v>36657.32</v>
      </c>
      <c r="AK66">
        <v>238</v>
      </c>
      <c r="AL66" s="21">
        <v>11676.28</v>
      </c>
      <c r="AM66">
        <v>49</v>
      </c>
      <c r="AN66" s="21">
        <v>18245.78</v>
      </c>
      <c r="AO66">
        <v>67</v>
      </c>
      <c r="AP66" s="28">
        <f t="shared" si="1"/>
        <v>66579.38</v>
      </c>
      <c r="AQ66" s="20" t="s">
        <v>120</v>
      </c>
      <c r="AR66">
        <v>98247</v>
      </c>
      <c r="AS66" s="90">
        <v>6488.36</v>
      </c>
      <c r="AT66" s="57">
        <v>41</v>
      </c>
      <c r="AU66" s="90">
        <v>4973.42</v>
      </c>
      <c r="AV66" s="57">
        <v>22</v>
      </c>
      <c r="AW66" s="21">
        <v>8695.35</v>
      </c>
      <c r="AX66">
        <v>34</v>
      </c>
      <c r="AY66" s="21">
        <f t="shared" si="2"/>
        <v>20157.129999999997</v>
      </c>
      <c r="AZ66" s="20" t="s">
        <v>120</v>
      </c>
      <c r="BA66">
        <v>98240</v>
      </c>
      <c r="BB66" s="91">
        <v>574.11</v>
      </c>
      <c r="BC66">
        <v>7</v>
      </c>
      <c r="BD66" s="21">
        <v>380.95</v>
      </c>
      <c r="BE66">
        <v>2</v>
      </c>
      <c r="BF66" s="21">
        <v>1774.6</v>
      </c>
      <c r="BG66">
        <v>4</v>
      </c>
      <c r="BH66" s="21">
        <f t="shared" si="3"/>
        <v>2729.66</v>
      </c>
      <c r="BI66" s="96" t="s">
        <v>119</v>
      </c>
      <c r="BJ66" s="97">
        <v>99323</v>
      </c>
      <c r="BK66" s="21">
        <v>2376.2600000000002</v>
      </c>
      <c r="BL66" s="97">
        <v>1</v>
      </c>
      <c r="BM66" s="21">
        <v>0</v>
      </c>
      <c r="BN66" s="97">
        <v>0</v>
      </c>
      <c r="BO66" s="21">
        <f t="shared" si="4"/>
        <v>2376.2600000000002</v>
      </c>
      <c r="BP66">
        <f t="shared" si="4"/>
        <v>1</v>
      </c>
      <c r="BQ66" s="21">
        <f t="shared" si="5"/>
        <v>4752.5200000000004</v>
      </c>
      <c r="BR66" s="96" t="s">
        <v>120</v>
      </c>
      <c r="BS66" s="97">
        <v>98244</v>
      </c>
      <c r="BT66" s="21">
        <v>45.4</v>
      </c>
      <c r="BU66" s="97">
        <v>1</v>
      </c>
      <c r="BV66" s="21">
        <v>32.31</v>
      </c>
      <c r="BW66" s="97">
        <v>1</v>
      </c>
      <c r="BX66" s="21">
        <v>0</v>
      </c>
      <c r="BY66" s="97">
        <v>0</v>
      </c>
      <c r="BZ66" s="21">
        <f t="shared" si="6"/>
        <v>77.710000000000008</v>
      </c>
      <c r="CA66" s="96" t="s">
        <v>120</v>
      </c>
      <c r="CB66" s="97">
        <v>98230</v>
      </c>
      <c r="CC66" s="21">
        <v>10429</v>
      </c>
      <c r="CD66" s="97">
        <v>207</v>
      </c>
      <c r="CE66" s="21">
        <v>5723.41</v>
      </c>
      <c r="CF66" s="97">
        <v>90</v>
      </c>
      <c r="CG66" s="21">
        <v>19871.580000000002</v>
      </c>
      <c r="CH66" s="97">
        <v>119</v>
      </c>
      <c r="CI66" s="21">
        <f t="shared" si="7"/>
        <v>36023.990000000005</v>
      </c>
      <c r="CJ66" s="21" t="s">
        <v>119</v>
      </c>
      <c r="CK66" s="46">
        <v>98632</v>
      </c>
      <c r="CL66" s="90">
        <v>29454.46</v>
      </c>
      <c r="CM66" s="57">
        <v>0</v>
      </c>
      <c r="CN66" s="90">
        <v>16758.830000000002</v>
      </c>
      <c r="CO66" s="57">
        <v>0</v>
      </c>
      <c r="CP66" s="28">
        <f>+'[1]CCBPROD-CNGOR-ARREARS-ECSD-4901'!M65+'[1]CCBPROD-CNGOR-ARREARS-ECSD-4901'!O65</f>
        <v>7849.16</v>
      </c>
      <c r="CQ66">
        <f>+'[1]CCBPROD-CNGOR-ARREARS-ECSD-4901'!N65+'[1]CCBPROD-CNGOR-ARREARS-ECSD-4901'!P65</f>
        <v>1</v>
      </c>
      <c r="CR66" s="21">
        <f t="shared" si="8"/>
        <v>54062.45</v>
      </c>
      <c r="CS66" s="46" t="s">
        <v>119</v>
      </c>
      <c r="CT66" s="46">
        <v>99336</v>
      </c>
      <c r="CU66" s="109">
        <v>24047.24</v>
      </c>
      <c r="CV66" s="46">
        <v>0</v>
      </c>
      <c r="CW66" s="109">
        <v>29454.46</v>
      </c>
      <c r="CX66" s="46">
        <v>0</v>
      </c>
      <c r="CY66" s="21">
        <v>24607.99</v>
      </c>
      <c r="CZ66">
        <v>1</v>
      </c>
      <c r="DA66" s="21">
        <f t="shared" si="9"/>
        <v>78109.69</v>
      </c>
      <c r="DB66" s="46" t="s">
        <v>120</v>
      </c>
      <c r="DC66" s="46">
        <v>98220</v>
      </c>
      <c r="DD66" s="118">
        <v>402.97</v>
      </c>
      <c r="DE66" s="119">
        <v>5</v>
      </c>
      <c r="DF66" s="118">
        <v>1273.8699999999999</v>
      </c>
      <c r="DG66" s="119">
        <v>1</v>
      </c>
      <c r="DH66" s="120">
        <v>52.7</v>
      </c>
      <c r="DI66" s="121">
        <v>2</v>
      </c>
      <c r="DJ66" s="21">
        <f t="shared" si="10"/>
        <v>1729.54</v>
      </c>
      <c r="HY66" t="s">
        <v>159</v>
      </c>
      <c r="IC66">
        <v>1</v>
      </c>
      <c r="ID66">
        <v>1</v>
      </c>
      <c r="IM66" t="s">
        <v>159</v>
      </c>
      <c r="IN66" s="103"/>
      <c r="IO66" s="103"/>
      <c r="IP66" s="103"/>
      <c r="IQ66" s="103">
        <v>252.97</v>
      </c>
      <c r="IR66" s="103">
        <v>176.98</v>
      </c>
      <c r="IS66" s="103"/>
      <c r="IT66" s="103"/>
      <c r="IU66" s="103"/>
      <c r="IV66" s="103"/>
      <c r="IW66" s="103"/>
      <c r="IX66" s="103"/>
      <c r="IY66" s="103"/>
    </row>
    <row r="67" spans="1:259" ht="16" x14ac:dyDescent="0.2">
      <c r="A67" t="s">
        <v>137</v>
      </c>
      <c r="B67" t="s">
        <v>117</v>
      </c>
      <c r="W67" s="86"/>
      <c r="Y67" t="s">
        <v>120</v>
      </c>
      <c r="Z67">
        <v>98247</v>
      </c>
      <c r="AA67" s="21">
        <v>7181.57</v>
      </c>
      <c r="AB67">
        <v>35</v>
      </c>
      <c r="AC67" s="21">
        <v>5310.49</v>
      </c>
      <c r="AD67">
        <v>21</v>
      </c>
      <c r="AE67" s="21">
        <v>4363.3500000000004</v>
      </c>
      <c r="AF67">
        <v>24</v>
      </c>
      <c r="AG67" s="21">
        <f t="shared" si="0"/>
        <v>16855.41</v>
      </c>
      <c r="AH67" s="20" t="s">
        <v>120</v>
      </c>
      <c r="AI67">
        <v>98225</v>
      </c>
      <c r="AJ67" s="21">
        <v>66320.149999999994</v>
      </c>
      <c r="AK67">
        <v>459</v>
      </c>
      <c r="AL67" s="21">
        <v>16273.67</v>
      </c>
      <c r="AM67">
        <v>75</v>
      </c>
      <c r="AN67" s="21">
        <v>43994.259999999995</v>
      </c>
      <c r="AO67">
        <v>180</v>
      </c>
      <c r="AP67" s="28">
        <f t="shared" si="1"/>
        <v>126588.07999999999</v>
      </c>
      <c r="AQ67" s="20" t="s">
        <v>120</v>
      </c>
      <c r="AR67">
        <v>98248</v>
      </c>
      <c r="AS67" s="90">
        <v>31401.03</v>
      </c>
      <c r="AT67" s="57">
        <v>227</v>
      </c>
      <c r="AU67" s="90">
        <v>21488.959999999999</v>
      </c>
      <c r="AV67" s="57">
        <v>127</v>
      </c>
      <c r="AW67" s="21">
        <v>29604.3</v>
      </c>
      <c r="AX67">
        <v>112</v>
      </c>
      <c r="AY67" s="21">
        <f t="shared" si="2"/>
        <v>82494.289999999994</v>
      </c>
      <c r="AZ67" s="20" t="s">
        <v>120</v>
      </c>
      <c r="BA67">
        <v>98244</v>
      </c>
      <c r="BB67" s="91">
        <v>90.9</v>
      </c>
      <c r="BC67">
        <v>2</v>
      </c>
      <c r="BD67" s="21">
        <v>0</v>
      </c>
      <c r="BE67">
        <v>0</v>
      </c>
      <c r="BF67" s="21">
        <v>0</v>
      </c>
      <c r="BG67">
        <v>0</v>
      </c>
      <c r="BH67" s="21">
        <f t="shared" si="3"/>
        <v>90.9</v>
      </c>
      <c r="BI67" s="96" t="s">
        <v>119</v>
      </c>
      <c r="BJ67" s="97">
        <v>99352</v>
      </c>
      <c r="BK67" s="21">
        <v>2534.84</v>
      </c>
      <c r="BL67" s="97">
        <v>2</v>
      </c>
      <c r="BM67" s="21">
        <v>1047.28</v>
      </c>
      <c r="BN67" s="97">
        <v>0</v>
      </c>
      <c r="BO67" s="21">
        <f t="shared" si="4"/>
        <v>3582.12</v>
      </c>
      <c r="BP67">
        <f t="shared" si="4"/>
        <v>2</v>
      </c>
      <c r="BQ67" s="21">
        <f t="shared" si="5"/>
        <v>7164.24</v>
      </c>
      <c r="BR67" s="96" t="s">
        <v>120</v>
      </c>
      <c r="BS67" s="97">
        <v>98247</v>
      </c>
      <c r="BT67" s="21">
        <v>3843.8</v>
      </c>
      <c r="BU67" s="97">
        <v>57</v>
      </c>
      <c r="BV67" s="21">
        <v>2571.02</v>
      </c>
      <c r="BW67" s="97">
        <v>20</v>
      </c>
      <c r="BX67" s="21">
        <v>11931.11</v>
      </c>
      <c r="BY67" s="97">
        <v>48</v>
      </c>
      <c r="BZ67" s="21">
        <f t="shared" si="6"/>
        <v>18345.93</v>
      </c>
      <c r="CA67" s="96" t="s">
        <v>120</v>
      </c>
      <c r="CB67" s="97">
        <v>98232</v>
      </c>
      <c r="CC67" s="21">
        <v>286.58999999999997</v>
      </c>
      <c r="CD67" s="97">
        <v>6</v>
      </c>
      <c r="CE67" s="21">
        <v>96.02</v>
      </c>
      <c r="CF67" s="97">
        <v>2</v>
      </c>
      <c r="CG67" s="21">
        <v>147.51999999999998</v>
      </c>
      <c r="CH67" s="97">
        <v>1</v>
      </c>
      <c r="CI67" s="21">
        <f t="shared" si="7"/>
        <v>530.12999999999988</v>
      </c>
      <c r="CJ67" s="21" t="s">
        <v>119</v>
      </c>
      <c r="CK67" s="46">
        <v>98948</v>
      </c>
      <c r="CL67" s="90">
        <v>8593.14</v>
      </c>
      <c r="CM67" s="57">
        <v>1</v>
      </c>
      <c r="CN67" s="90">
        <v>0</v>
      </c>
      <c r="CO67" s="57">
        <v>0</v>
      </c>
      <c r="CP67" s="28">
        <f>+'[1]CCBPROD-CNGOR-ARREARS-ECSD-4901'!M66+'[1]CCBPROD-CNGOR-ARREARS-ECSD-4901'!O66</f>
        <v>0</v>
      </c>
      <c r="CQ67">
        <f>+'[1]CCBPROD-CNGOR-ARREARS-ECSD-4901'!N66+'[1]CCBPROD-CNGOR-ARREARS-ECSD-4901'!P66</f>
        <v>0</v>
      </c>
      <c r="CR67" s="21">
        <f t="shared" si="8"/>
        <v>8593.14</v>
      </c>
      <c r="CS67" s="46" t="s">
        <v>119</v>
      </c>
      <c r="CT67" s="46">
        <v>99338</v>
      </c>
      <c r="CU67" s="109">
        <v>54.68</v>
      </c>
      <c r="CV67" s="46">
        <v>1</v>
      </c>
      <c r="CW67" s="109">
        <v>0</v>
      </c>
      <c r="CX67" s="46">
        <v>0</v>
      </c>
      <c r="CY67" s="21">
        <v>0</v>
      </c>
      <c r="CZ67">
        <v>0</v>
      </c>
      <c r="DA67" s="21">
        <f t="shared" si="9"/>
        <v>54.68</v>
      </c>
      <c r="DB67" s="46" t="s">
        <v>120</v>
      </c>
      <c r="DC67" s="46">
        <v>98221</v>
      </c>
      <c r="DD67" s="118">
        <v>35519.129999999997</v>
      </c>
      <c r="DE67" s="119">
        <v>253</v>
      </c>
      <c r="DF67" s="118">
        <v>5867.11</v>
      </c>
      <c r="DG67" s="119">
        <v>72</v>
      </c>
      <c r="DH67" s="120">
        <v>18653.46</v>
      </c>
      <c r="DI67" s="121">
        <v>123</v>
      </c>
      <c r="DJ67" s="21">
        <f t="shared" si="10"/>
        <v>60039.7</v>
      </c>
      <c r="HY67" t="s">
        <v>160</v>
      </c>
      <c r="IA67">
        <v>2</v>
      </c>
      <c r="IB67">
        <v>1</v>
      </c>
      <c r="IC67">
        <v>3</v>
      </c>
      <c r="ID67">
        <v>2</v>
      </c>
      <c r="IE67">
        <v>1</v>
      </c>
      <c r="IF67">
        <v>2</v>
      </c>
      <c r="IH67">
        <v>3</v>
      </c>
      <c r="II67">
        <v>6</v>
      </c>
      <c r="IJ67">
        <v>2</v>
      </c>
      <c r="IK67">
        <v>5</v>
      </c>
      <c r="IM67" s="105" t="s">
        <v>160</v>
      </c>
      <c r="IN67" s="104"/>
      <c r="IO67" s="104">
        <v>1580.07</v>
      </c>
      <c r="IP67" s="104">
        <v>267.95999999999998</v>
      </c>
      <c r="IQ67" s="104">
        <v>874.4</v>
      </c>
      <c r="IR67" s="104">
        <v>353.68</v>
      </c>
      <c r="IS67" s="104">
        <v>57.17</v>
      </c>
      <c r="IT67" s="104">
        <v>1547.14</v>
      </c>
      <c r="IU67" s="104"/>
      <c r="IV67" s="104">
        <v>622.63</v>
      </c>
      <c r="IW67" s="104">
        <v>1118.6500000000001</v>
      </c>
      <c r="IX67" s="104">
        <v>847.49</v>
      </c>
      <c r="IY67" s="104">
        <v>1649.26</v>
      </c>
    </row>
    <row r="68" spans="1:259" ht="16" x14ac:dyDescent="0.2">
      <c r="A68" t="s">
        <v>67</v>
      </c>
      <c r="B68" t="s">
        <v>117</v>
      </c>
      <c r="C68">
        <v>1</v>
      </c>
      <c r="D68" s="83">
        <v>1</v>
      </c>
      <c r="E68">
        <v>400.46</v>
      </c>
      <c r="F68">
        <v>0</v>
      </c>
      <c r="G68">
        <v>0</v>
      </c>
      <c r="H68">
        <v>400.46</v>
      </c>
      <c r="I68">
        <v>414.59</v>
      </c>
      <c r="J68">
        <v>0</v>
      </c>
      <c r="K68">
        <v>0</v>
      </c>
      <c r="L68">
        <v>414.59</v>
      </c>
      <c r="W68" s="86"/>
      <c r="Y68" t="s">
        <v>120</v>
      </c>
      <c r="Z68">
        <v>98248</v>
      </c>
      <c r="AA68" s="21">
        <v>30746.77</v>
      </c>
      <c r="AB68">
        <v>208</v>
      </c>
      <c r="AC68" s="21">
        <v>17083.830000000002</v>
      </c>
      <c r="AD68">
        <v>65</v>
      </c>
      <c r="AE68" s="21">
        <v>18362.739999999998</v>
      </c>
      <c r="AF68">
        <v>71</v>
      </c>
      <c r="AG68" s="21">
        <f t="shared" si="0"/>
        <v>66193.34</v>
      </c>
      <c r="AH68" s="20" t="s">
        <v>120</v>
      </c>
      <c r="AI68">
        <v>98226</v>
      </c>
      <c r="AJ68" s="21">
        <v>53857.279999999999</v>
      </c>
      <c r="AK68">
        <v>338</v>
      </c>
      <c r="AL68" s="21">
        <v>12689.7</v>
      </c>
      <c r="AM68">
        <v>52</v>
      </c>
      <c r="AN68" s="21">
        <v>34379.729999999996</v>
      </c>
      <c r="AO68">
        <v>118</v>
      </c>
      <c r="AP68" s="28">
        <f t="shared" si="1"/>
        <v>100926.70999999999</v>
      </c>
      <c r="AQ68" s="20" t="s">
        <v>120</v>
      </c>
      <c r="AR68">
        <v>98257</v>
      </c>
      <c r="AS68" s="90">
        <v>2581.04</v>
      </c>
      <c r="AT68" s="57">
        <v>18</v>
      </c>
      <c r="AU68" s="90">
        <v>2287.38</v>
      </c>
      <c r="AV68" s="57">
        <v>11</v>
      </c>
      <c r="AW68" s="21">
        <v>3003.79</v>
      </c>
      <c r="AX68">
        <v>17</v>
      </c>
      <c r="AY68" s="21">
        <f t="shared" si="2"/>
        <v>7872.21</v>
      </c>
      <c r="AZ68" s="20" t="s">
        <v>120</v>
      </c>
      <c r="BA68">
        <v>98247</v>
      </c>
      <c r="BB68" s="91">
        <v>5982.39</v>
      </c>
      <c r="BC68">
        <v>46</v>
      </c>
      <c r="BD68" s="21">
        <v>4410.5600000000004</v>
      </c>
      <c r="BE68">
        <v>22</v>
      </c>
      <c r="BF68" s="21">
        <v>10079.15</v>
      </c>
      <c r="BG68">
        <v>41</v>
      </c>
      <c r="BH68" s="21">
        <f t="shared" si="3"/>
        <v>20472.099999999999</v>
      </c>
      <c r="BI68" s="96" t="s">
        <v>120</v>
      </c>
      <c r="BJ68" s="97">
        <v>98220</v>
      </c>
      <c r="BK68" s="21">
        <v>413.94</v>
      </c>
      <c r="BL68" s="97">
        <v>3</v>
      </c>
      <c r="BM68" s="21">
        <v>567.12</v>
      </c>
      <c r="BN68" s="97">
        <v>1</v>
      </c>
      <c r="BO68" s="21">
        <f t="shared" si="4"/>
        <v>981.06</v>
      </c>
      <c r="BP68">
        <f t="shared" si="4"/>
        <v>4</v>
      </c>
      <c r="BQ68" s="21">
        <f t="shared" si="5"/>
        <v>1962.12</v>
      </c>
      <c r="BR68" s="96" t="s">
        <v>120</v>
      </c>
      <c r="BS68" s="97">
        <v>98248</v>
      </c>
      <c r="BT68" s="21">
        <v>10517.92</v>
      </c>
      <c r="BU68" s="97">
        <v>262</v>
      </c>
      <c r="BV68" s="21">
        <v>6823.23</v>
      </c>
      <c r="BW68" s="97">
        <v>86</v>
      </c>
      <c r="BX68" s="21">
        <v>39215.18</v>
      </c>
      <c r="BY68" s="97">
        <v>133</v>
      </c>
      <c r="BZ68" s="21">
        <f t="shared" si="6"/>
        <v>56556.33</v>
      </c>
      <c r="CA68" s="96" t="s">
        <v>120</v>
      </c>
      <c r="CB68" s="97">
        <v>98233</v>
      </c>
      <c r="CC68" s="21">
        <v>8735.7999999999993</v>
      </c>
      <c r="CD68" s="97">
        <v>229</v>
      </c>
      <c r="CE68" s="21">
        <v>4942.8100000000004</v>
      </c>
      <c r="CF68" s="97">
        <v>88</v>
      </c>
      <c r="CG68" s="21">
        <v>22554.149999999998</v>
      </c>
      <c r="CH68" s="97">
        <v>118</v>
      </c>
      <c r="CI68" s="21">
        <f t="shared" si="7"/>
        <v>36232.759999999995</v>
      </c>
      <c r="CJ68" s="21" t="s">
        <v>119</v>
      </c>
      <c r="CK68" s="46">
        <v>99301</v>
      </c>
      <c r="CL68" s="90">
        <v>1843.65</v>
      </c>
      <c r="CM68" s="57">
        <v>0</v>
      </c>
      <c r="CN68" s="90">
        <v>1807.51</v>
      </c>
      <c r="CO68" s="57">
        <v>0</v>
      </c>
      <c r="CP68" s="28">
        <f>+'[1]CCBPROD-CNGOR-ARREARS-ECSD-4901'!M67+'[1]CCBPROD-CNGOR-ARREARS-ECSD-4901'!O67</f>
        <v>112.54</v>
      </c>
      <c r="CQ68">
        <f>+'[1]CCBPROD-CNGOR-ARREARS-ECSD-4901'!N67+'[1]CCBPROD-CNGOR-ARREARS-ECSD-4901'!P67</f>
        <v>1</v>
      </c>
      <c r="CR68" s="21">
        <f t="shared" si="8"/>
        <v>3763.7</v>
      </c>
      <c r="CS68" s="46" t="s">
        <v>119</v>
      </c>
      <c r="CT68" s="46">
        <v>99352</v>
      </c>
      <c r="CU68" s="109">
        <v>2390.69</v>
      </c>
      <c r="CV68" s="46">
        <v>1</v>
      </c>
      <c r="CW68" s="109">
        <v>0</v>
      </c>
      <c r="CX68" s="46">
        <v>0</v>
      </c>
      <c r="CY68" s="21">
        <v>0</v>
      </c>
      <c r="CZ68">
        <v>0</v>
      </c>
      <c r="DA68" s="21">
        <f t="shared" si="9"/>
        <v>2390.69</v>
      </c>
      <c r="DB68" s="46" t="s">
        <v>120</v>
      </c>
      <c r="DC68" s="46">
        <v>98223</v>
      </c>
      <c r="DD68" s="118">
        <v>33931.629999999997</v>
      </c>
      <c r="DE68" s="119">
        <v>212</v>
      </c>
      <c r="DF68" s="118">
        <v>6030.46</v>
      </c>
      <c r="DG68" s="119">
        <v>81</v>
      </c>
      <c r="DH68" s="120">
        <v>12808.33</v>
      </c>
      <c r="DI68" s="121">
        <v>109</v>
      </c>
      <c r="DJ68" s="21">
        <f t="shared" si="10"/>
        <v>52770.42</v>
      </c>
      <c r="HY68" t="s">
        <v>62</v>
      </c>
      <c r="IA68">
        <v>2</v>
      </c>
      <c r="IB68">
        <v>2</v>
      </c>
      <c r="ID68">
        <v>1</v>
      </c>
      <c r="IE68">
        <v>4</v>
      </c>
      <c r="IF68">
        <v>6</v>
      </c>
      <c r="IG68">
        <v>6</v>
      </c>
      <c r="IH68">
        <v>5</v>
      </c>
      <c r="II68">
        <v>9</v>
      </c>
      <c r="IJ68">
        <v>4</v>
      </c>
      <c r="IK68">
        <v>5</v>
      </c>
      <c r="IM68" t="s">
        <v>62</v>
      </c>
      <c r="IN68" s="103"/>
      <c r="IO68" s="103">
        <v>328.44</v>
      </c>
      <c r="IP68" s="103">
        <v>125.96</v>
      </c>
      <c r="IQ68" s="103"/>
      <c r="IR68" s="103">
        <v>86.36</v>
      </c>
      <c r="IS68" s="103">
        <v>804.23</v>
      </c>
      <c r="IT68" s="103">
        <v>1729.61</v>
      </c>
      <c r="IU68" s="103">
        <v>1982.65</v>
      </c>
      <c r="IV68" s="103">
        <v>2607.58</v>
      </c>
      <c r="IW68" s="103">
        <v>30366.63</v>
      </c>
      <c r="IX68" s="103">
        <v>756.72</v>
      </c>
      <c r="IY68" s="103">
        <v>11927.6</v>
      </c>
    </row>
    <row r="69" spans="1:259" ht="16" x14ac:dyDescent="0.2">
      <c r="A69" t="s">
        <v>145</v>
      </c>
      <c r="B69" t="s">
        <v>117</v>
      </c>
      <c r="C69">
        <v>1</v>
      </c>
      <c r="E69">
        <v>63.83</v>
      </c>
      <c r="F69">
        <v>0</v>
      </c>
      <c r="G69">
        <v>0</v>
      </c>
      <c r="H69">
        <v>63.83</v>
      </c>
      <c r="W69" s="86"/>
      <c r="Y69" t="s">
        <v>120</v>
      </c>
      <c r="Z69">
        <v>98257</v>
      </c>
      <c r="AA69" s="21">
        <v>2307.73</v>
      </c>
      <c r="AB69">
        <v>14</v>
      </c>
      <c r="AC69" s="21">
        <v>1673.61</v>
      </c>
      <c r="AD69">
        <v>7</v>
      </c>
      <c r="AE69" s="21">
        <v>1246.21</v>
      </c>
      <c r="AF69">
        <v>11</v>
      </c>
      <c r="AG69" s="21">
        <f t="shared" ref="AG69:AG132" si="21">+AA69+AC69+AE69</f>
        <v>5227.55</v>
      </c>
      <c r="AH69" s="20" t="s">
        <v>120</v>
      </c>
      <c r="AI69">
        <v>98229</v>
      </c>
      <c r="AJ69" s="21">
        <v>35222.99</v>
      </c>
      <c r="AK69">
        <v>222</v>
      </c>
      <c r="AL69" s="21">
        <v>7060.22</v>
      </c>
      <c r="AM69">
        <v>31</v>
      </c>
      <c r="AN69" s="21">
        <v>19452.169999999998</v>
      </c>
      <c r="AO69">
        <v>68</v>
      </c>
      <c r="AP69" s="28">
        <f t="shared" ref="AP69:AP132" si="22">+AJ69+AL69+AN69</f>
        <v>61735.38</v>
      </c>
      <c r="AQ69" s="20" t="s">
        <v>120</v>
      </c>
      <c r="AR69">
        <v>98264</v>
      </c>
      <c r="AS69" s="90">
        <v>39559.040000000001</v>
      </c>
      <c r="AT69" s="57">
        <v>299</v>
      </c>
      <c r="AU69" s="90">
        <v>26148.52</v>
      </c>
      <c r="AV69" s="57">
        <v>120</v>
      </c>
      <c r="AW69" s="21">
        <v>34258.19</v>
      </c>
      <c r="AX69">
        <v>131</v>
      </c>
      <c r="AY69" s="21">
        <f t="shared" ref="AY69:AY132" si="23">+AS69+AU69+AW69</f>
        <v>99965.75</v>
      </c>
      <c r="AZ69" s="20" t="s">
        <v>120</v>
      </c>
      <c r="BA69">
        <v>98248</v>
      </c>
      <c r="BB69" s="91">
        <v>26082.799999999999</v>
      </c>
      <c r="BC69">
        <v>266</v>
      </c>
      <c r="BD69" s="21">
        <v>14559.4</v>
      </c>
      <c r="BE69">
        <v>70</v>
      </c>
      <c r="BF69" s="21">
        <v>38443.199999999997</v>
      </c>
      <c r="BG69">
        <v>151</v>
      </c>
      <c r="BH69" s="21">
        <f t="shared" ref="BH69:BH132" si="24">+BB69+BD69+BF69</f>
        <v>79085.399999999994</v>
      </c>
      <c r="BI69" s="96" t="s">
        <v>120</v>
      </c>
      <c r="BJ69" s="97">
        <v>98221</v>
      </c>
      <c r="BK69" s="21">
        <v>21091.67</v>
      </c>
      <c r="BL69" s="97">
        <v>293</v>
      </c>
      <c r="BM69" s="21">
        <v>11671.12</v>
      </c>
      <c r="BN69" s="97">
        <v>83</v>
      </c>
      <c r="BO69" s="21">
        <f t="shared" ref="BO69:BP132" si="25">+BK69+BM69</f>
        <v>32762.79</v>
      </c>
      <c r="BP69">
        <f t="shared" si="25"/>
        <v>376</v>
      </c>
      <c r="BQ69" s="21">
        <f t="shared" ref="BQ69:BQ132" si="26">+BK69+BM69+BO69</f>
        <v>65525.58</v>
      </c>
      <c r="BR69" s="96" t="s">
        <v>120</v>
      </c>
      <c r="BS69" s="97">
        <v>98257</v>
      </c>
      <c r="BT69" s="21">
        <v>1042.4000000000001</v>
      </c>
      <c r="BU69" s="97">
        <v>17</v>
      </c>
      <c r="BV69" s="21">
        <v>1158.67</v>
      </c>
      <c r="BW69" s="97">
        <v>6</v>
      </c>
      <c r="BX69" s="21">
        <v>4255.83</v>
      </c>
      <c r="BY69" s="97">
        <v>18</v>
      </c>
      <c r="BZ69" s="21">
        <f t="shared" ref="BZ69:BZ132" si="27">+BT69+BV69+BX69</f>
        <v>6456.9</v>
      </c>
      <c r="CA69" s="96" t="s">
        <v>120</v>
      </c>
      <c r="CB69" s="97">
        <v>98240</v>
      </c>
      <c r="CC69" s="21">
        <v>454.93</v>
      </c>
      <c r="CD69" s="97">
        <v>9</v>
      </c>
      <c r="CE69" s="21">
        <v>170.3</v>
      </c>
      <c r="CF69" s="97">
        <v>3</v>
      </c>
      <c r="CG69" s="21">
        <v>424.25</v>
      </c>
      <c r="CH69" s="97">
        <v>5</v>
      </c>
      <c r="CI69" s="21">
        <f t="shared" ref="CI69:CI132" si="28">+CC69+CE69+CG69</f>
        <v>1049.48</v>
      </c>
      <c r="CJ69" s="21" t="s">
        <v>119</v>
      </c>
      <c r="CK69" s="46">
        <v>99336</v>
      </c>
      <c r="CL69" s="90">
        <v>1677.6</v>
      </c>
      <c r="CM69" s="57">
        <v>1</v>
      </c>
      <c r="CN69" s="90">
        <v>61.21</v>
      </c>
      <c r="CO69" s="57">
        <v>1</v>
      </c>
      <c r="CP69" s="28">
        <f>+'[1]CCBPROD-CNGOR-ARREARS-ECSD-4901'!M68+'[1]CCBPROD-CNGOR-ARREARS-ECSD-4901'!O68</f>
        <v>0</v>
      </c>
      <c r="CQ69">
        <f>+'[1]CCBPROD-CNGOR-ARREARS-ECSD-4901'!N68+'[1]CCBPROD-CNGOR-ARREARS-ECSD-4901'!P68</f>
        <v>0</v>
      </c>
      <c r="CR69" s="21">
        <f t="shared" ref="CR69:CR132" si="29">+CL69+CN69+CP69</f>
        <v>1738.81</v>
      </c>
      <c r="CS69" s="46" t="s">
        <v>120</v>
      </c>
      <c r="CT69" s="46">
        <v>98220</v>
      </c>
      <c r="CU69" s="109">
        <v>17140.59</v>
      </c>
      <c r="CV69" s="46">
        <v>1</v>
      </c>
      <c r="CW69" s="109">
        <v>459.12</v>
      </c>
      <c r="CX69" s="46">
        <v>1</v>
      </c>
      <c r="CY69" s="21">
        <v>0</v>
      </c>
      <c r="CZ69">
        <v>0</v>
      </c>
      <c r="DA69" s="21">
        <f t="shared" ref="DA69:DA132" si="30">+CU69+CW69+CY69</f>
        <v>17599.71</v>
      </c>
      <c r="DB69" s="46" t="s">
        <v>120</v>
      </c>
      <c r="DC69" s="46">
        <v>98225</v>
      </c>
      <c r="DD69" s="118">
        <v>47770.8</v>
      </c>
      <c r="DE69" s="119">
        <v>348</v>
      </c>
      <c r="DF69" s="118">
        <v>6836.9</v>
      </c>
      <c r="DG69" s="119">
        <v>116</v>
      </c>
      <c r="DH69" s="120">
        <v>28233.120000000003</v>
      </c>
      <c r="DI69" s="121">
        <v>189</v>
      </c>
      <c r="DJ69" s="21">
        <f t="shared" ref="DJ69:DJ132" si="31">+DD69+DF69+DH69</f>
        <v>82840.820000000007</v>
      </c>
      <c r="HY69" t="s">
        <v>161</v>
      </c>
      <c r="IB69">
        <v>1</v>
      </c>
      <c r="IE69">
        <v>1</v>
      </c>
      <c r="IF69">
        <v>1</v>
      </c>
      <c r="IG69">
        <v>1</v>
      </c>
      <c r="IH69">
        <v>1</v>
      </c>
      <c r="II69">
        <v>2</v>
      </c>
      <c r="IJ69">
        <v>2</v>
      </c>
      <c r="IK69">
        <v>1</v>
      </c>
      <c r="IM69" s="105" t="s">
        <v>161</v>
      </c>
      <c r="IN69" s="104"/>
      <c r="IO69" s="104"/>
      <c r="IP69" s="104">
        <v>580.36</v>
      </c>
      <c r="IQ69" s="104"/>
      <c r="IR69" s="104"/>
      <c r="IS69" s="104">
        <v>250.57</v>
      </c>
      <c r="IT69" s="104">
        <v>446.9</v>
      </c>
      <c r="IU69" s="104">
        <v>122.91</v>
      </c>
      <c r="IV69" s="104">
        <v>222.67</v>
      </c>
      <c r="IW69" s="104">
        <v>735.31</v>
      </c>
      <c r="IX69" s="104">
        <v>364.03</v>
      </c>
      <c r="IY69" s="104">
        <v>25.25</v>
      </c>
    </row>
    <row r="70" spans="1:259" ht="16" x14ac:dyDescent="0.2">
      <c r="A70" t="s">
        <v>146</v>
      </c>
      <c r="B70" t="s">
        <v>117</v>
      </c>
      <c r="C70">
        <v>1</v>
      </c>
      <c r="D70" s="83">
        <v>1</v>
      </c>
      <c r="E70">
        <v>1106.53</v>
      </c>
      <c r="F70">
        <v>0</v>
      </c>
      <c r="G70">
        <v>0</v>
      </c>
      <c r="H70">
        <v>1106.53</v>
      </c>
      <c r="I70">
        <v>1401.17</v>
      </c>
      <c r="J70">
        <v>1106.53</v>
      </c>
      <c r="K70">
        <v>0</v>
      </c>
      <c r="L70">
        <v>2507.6999999999998</v>
      </c>
      <c r="W70" s="86"/>
      <c r="Y70" t="s">
        <v>120</v>
      </c>
      <c r="Z70">
        <v>98264</v>
      </c>
      <c r="AA70" s="21">
        <v>36880.35</v>
      </c>
      <c r="AB70">
        <v>228</v>
      </c>
      <c r="AC70" s="21">
        <v>23689.96</v>
      </c>
      <c r="AD70">
        <v>82</v>
      </c>
      <c r="AE70" s="21">
        <v>16480.080000000002</v>
      </c>
      <c r="AF70">
        <v>87</v>
      </c>
      <c r="AG70" s="21">
        <f t="shared" si="21"/>
        <v>77050.39</v>
      </c>
      <c r="AH70" s="20" t="s">
        <v>120</v>
      </c>
      <c r="AI70">
        <v>98230</v>
      </c>
      <c r="AJ70" s="21">
        <v>32876.76</v>
      </c>
      <c r="AK70">
        <v>214</v>
      </c>
      <c r="AL70" s="21">
        <v>14651.94</v>
      </c>
      <c r="AM70">
        <v>83</v>
      </c>
      <c r="AN70" s="21">
        <v>18579.96</v>
      </c>
      <c r="AO70">
        <v>84</v>
      </c>
      <c r="AP70" s="28">
        <f t="shared" si="22"/>
        <v>66108.66</v>
      </c>
      <c r="AQ70" s="20" t="s">
        <v>120</v>
      </c>
      <c r="AR70">
        <v>98271</v>
      </c>
      <c r="AS70" s="90">
        <v>6119.01</v>
      </c>
      <c r="AT70" s="57">
        <v>46</v>
      </c>
      <c r="AU70" s="90">
        <v>6347.51</v>
      </c>
      <c r="AV70" s="57">
        <v>32</v>
      </c>
      <c r="AW70" s="21">
        <v>11240.939999999999</v>
      </c>
      <c r="AX70">
        <v>45</v>
      </c>
      <c r="AY70" s="21">
        <f t="shared" si="23"/>
        <v>23707.46</v>
      </c>
      <c r="AZ70" s="20" t="s">
        <v>120</v>
      </c>
      <c r="BA70">
        <v>98257</v>
      </c>
      <c r="BB70" s="91">
        <v>2099.3000000000002</v>
      </c>
      <c r="BC70">
        <v>16</v>
      </c>
      <c r="BD70" s="21">
        <v>1387.84</v>
      </c>
      <c r="BE70">
        <v>10</v>
      </c>
      <c r="BF70" s="21">
        <v>3201.67</v>
      </c>
      <c r="BG70">
        <v>15</v>
      </c>
      <c r="BH70" s="21">
        <f t="shared" si="24"/>
        <v>6688.81</v>
      </c>
      <c r="BI70" s="96" t="s">
        <v>120</v>
      </c>
      <c r="BJ70" s="97">
        <v>98223</v>
      </c>
      <c r="BK70" s="21">
        <v>19951.259999999998</v>
      </c>
      <c r="BL70" s="97">
        <v>221</v>
      </c>
      <c r="BM70" s="21">
        <v>14786.2</v>
      </c>
      <c r="BN70" s="97">
        <v>99</v>
      </c>
      <c r="BO70" s="21">
        <f t="shared" si="25"/>
        <v>34737.46</v>
      </c>
      <c r="BP70">
        <f t="shared" si="25"/>
        <v>320</v>
      </c>
      <c r="BQ70" s="21">
        <f t="shared" si="26"/>
        <v>69474.92</v>
      </c>
      <c r="BR70" s="96" t="s">
        <v>120</v>
      </c>
      <c r="BS70" s="97">
        <v>98264</v>
      </c>
      <c r="BT70" s="21">
        <v>13014.32</v>
      </c>
      <c r="BU70" s="97">
        <v>242</v>
      </c>
      <c r="BV70" s="21">
        <v>9208.4599999999991</v>
      </c>
      <c r="BW70" s="97">
        <v>115</v>
      </c>
      <c r="BX70" s="21">
        <v>46955.88</v>
      </c>
      <c r="BY70" s="97">
        <v>183</v>
      </c>
      <c r="BZ70" s="21">
        <f t="shared" si="27"/>
        <v>69178.66</v>
      </c>
      <c r="CA70" s="96" t="s">
        <v>120</v>
      </c>
      <c r="CB70" s="97">
        <v>98244</v>
      </c>
      <c r="CC70" s="21">
        <v>48.38</v>
      </c>
      <c r="CD70" s="97">
        <v>1</v>
      </c>
      <c r="CE70" s="21">
        <v>45.4</v>
      </c>
      <c r="CF70" s="97">
        <v>1</v>
      </c>
      <c r="CG70" s="21">
        <v>32.31</v>
      </c>
      <c r="CH70" s="97">
        <v>1</v>
      </c>
      <c r="CI70" s="21">
        <f t="shared" si="28"/>
        <v>126.09</v>
      </c>
      <c r="CJ70" s="21" t="s">
        <v>119</v>
      </c>
      <c r="CK70" s="46">
        <v>99338</v>
      </c>
      <c r="CL70" s="90">
        <v>2298.73</v>
      </c>
      <c r="CM70" s="57">
        <v>0</v>
      </c>
      <c r="CN70" s="90">
        <v>91.96</v>
      </c>
      <c r="CO70" s="57">
        <v>1</v>
      </c>
      <c r="CP70" s="28">
        <f>+'[1]CCBPROD-CNGOR-ARREARS-ECSD-4901'!M69+'[1]CCBPROD-CNGOR-ARREARS-ECSD-4901'!O69</f>
        <v>0</v>
      </c>
      <c r="CQ70">
        <f>+'[1]CCBPROD-CNGOR-ARREARS-ECSD-4901'!N69+'[1]CCBPROD-CNGOR-ARREARS-ECSD-4901'!P69</f>
        <v>0</v>
      </c>
      <c r="CR70" s="21">
        <f t="shared" si="29"/>
        <v>2390.69</v>
      </c>
      <c r="CS70" s="46" t="s">
        <v>120</v>
      </c>
      <c r="CT70" s="46">
        <v>98221</v>
      </c>
      <c r="CU70" s="109">
        <v>102.44</v>
      </c>
      <c r="CV70" s="46">
        <v>3</v>
      </c>
      <c r="CW70" s="109">
        <v>41.47</v>
      </c>
      <c r="CX70" s="46">
        <v>1</v>
      </c>
      <c r="CY70" s="21">
        <v>172.83</v>
      </c>
      <c r="CZ70">
        <v>2</v>
      </c>
      <c r="DA70" s="21">
        <f t="shared" si="30"/>
        <v>316.74</v>
      </c>
      <c r="DB70" s="46" t="s">
        <v>120</v>
      </c>
      <c r="DC70" s="46">
        <v>98226</v>
      </c>
      <c r="DD70" s="118">
        <v>38916.01</v>
      </c>
      <c r="DE70" s="119">
        <v>306</v>
      </c>
      <c r="DF70" s="118">
        <v>5479.36</v>
      </c>
      <c r="DG70" s="119">
        <v>91</v>
      </c>
      <c r="DH70" s="120">
        <v>15493.11</v>
      </c>
      <c r="DI70" s="121">
        <v>123</v>
      </c>
      <c r="DJ70" s="21">
        <f t="shared" si="31"/>
        <v>59888.480000000003</v>
      </c>
      <c r="HY70" t="s">
        <v>162</v>
      </c>
      <c r="IF70">
        <v>1</v>
      </c>
      <c r="IH70">
        <v>2</v>
      </c>
      <c r="II70">
        <v>2</v>
      </c>
      <c r="IM70" t="s">
        <v>162</v>
      </c>
      <c r="IN70" s="103"/>
      <c r="IO70" s="103"/>
      <c r="IP70" s="103"/>
      <c r="IQ70" s="103"/>
      <c r="IR70" s="103"/>
      <c r="IS70" s="103"/>
      <c r="IT70" s="103">
        <v>82.41</v>
      </c>
      <c r="IU70" s="103"/>
      <c r="IV70" s="103">
        <v>1508.47</v>
      </c>
      <c r="IW70" s="103">
        <v>520.91</v>
      </c>
      <c r="IX70" s="103"/>
      <c r="IY70" s="103"/>
    </row>
    <row r="71" spans="1:259" ht="16" x14ac:dyDescent="0.2">
      <c r="A71" t="s">
        <v>147</v>
      </c>
      <c r="B71" t="s">
        <v>117</v>
      </c>
      <c r="C71">
        <v>2</v>
      </c>
      <c r="E71">
        <v>1596.38</v>
      </c>
      <c r="F71">
        <v>0</v>
      </c>
      <c r="G71">
        <v>0</v>
      </c>
      <c r="H71">
        <v>1596.38</v>
      </c>
      <c r="W71" s="86"/>
      <c r="Y71" t="s">
        <v>120</v>
      </c>
      <c r="Z71">
        <v>98271</v>
      </c>
      <c r="AA71" s="21">
        <v>7568.12</v>
      </c>
      <c r="AB71">
        <v>46</v>
      </c>
      <c r="AC71" s="21">
        <v>5096.24</v>
      </c>
      <c r="AD71">
        <v>17</v>
      </c>
      <c r="AE71" s="21">
        <v>6331.7800000000007</v>
      </c>
      <c r="AF71">
        <v>32</v>
      </c>
      <c r="AG71" s="21">
        <f t="shared" si="21"/>
        <v>18996.14</v>
      </c>
      <c r="AH71" s="20" t="s">
        <v>120</v>
      </c>
      <c r="AI71">
        <v>98232</v>
      </c>
      <c r="AJ71" s="21">
        <v>340.82</v>
      </c>
      <c r="AK71">
        <v>1</v>
      </c>
      <c r="AL71" s="21">
        <v>289.06</v>
      </c>
      <c r="AM71">
        <v>1</v>
      </c>
      <c r="AN71" s="21">
        <v>116.2</v>
      </c>
      <c r="AO71">
        <v>2</v>
      </c>
      <c r="AP71" s="28">
        <f t="shared" si="22"/>
        <v>746.08</v>
      </c>
      <c r="AQ71" s="20" t="s">
        <v>120</v>
      </c>
      <c r="AR71">
        <v>98273</v>
      </c>
      <c r="AS71" s="90">
        <v>40984.81</v>
      </c>
      <c r="AT71" s="57">
        <v>350</v>
      </c>
      <c r="AU71" s="90">
        <v>28960.45</v>
      </c>
      <c r="AV71" s="57">
        <v>155</v>
      </c>
      <c r="AW71" s="21">
        <v>20184.809999999998</v>
      </c>
      <c r="AX71">
        <v>98</v>
      </c>
      <c r="AY71" s="21">
        <f t="shared" si="23"/>
        <v>90130.069999999992</v>
      </c>
      <c r="AZ71" s="20" t="s">
        <v>120</v>
      </c>
      <c r="BA71">
        <v>98264</v>
      </c>
      <c r="BB71" s="91">
        <v>26049.9</v>
      </c>
      <c r="BC71">
        <v>246</v>
      </c>
      <c r="BD71" s="21">
        <v>18436.27</v>
      </c>
      <c r="BE71">
        <v>94</v>
      </c>
      <c r="BF71" s="21">
        <v>44721.66</v>
      </c>
      <c r="BG71">
        <v>166</v>
      </c>
      <c r="BH71" s="21">
        <f t="shared" si="24"/>
        <v>89207.83</v>
      </c>
      <c r="BI71" s="96" t="s">
        <v>120</v>
      </c>
      <c r="BJ71" s="97">
        <v>98225</v>
      </c>
      <c r="BK71" s="21">
        <v>25989.86</v>
      </c>
      <c r="BL71" s="97">
        <v>440</v>
      </c>
      <c r="BM71" s="21">
        <v>21453.55</v>
      </c>
      <c r="BN71" s="97">
        <v>146</v>
      </c>
      <c r="BO71" s="21">
        <f t="shared" si="25"/>
        <v>47443.41</v>
      </c>
      <c r="BP71">
        <f t="shared" si="25"/>
        <v>586</v>
      </c>
      <c r="BQ71" s="21">
        <f t="shared" si="26"/>
        <v>94886.82</v>
      </c>
      <c r="BR71" s="96" t="s">
        <v>120</v>
      </c>
      <c r="BS71" s="97">
        <v>98271</v>
      </c>
      <c r="BT71" s="21">
        <v>3057.32</v>
      </c>
      <c r="BU71" s="97">
        <v>31</v>
      </c>
      <c r="BV71" s="21">
        <v>3160.55</v>
      </c>
      <c r="BW71" s="97">
        <v>26</v>
      </c>
      <c r="BX71" s="21">
        <v>11702.92</v>
      </c>
      <c r="BY71" s="97">
        <v>50</v>
      </c>
      <c r="BZ71" s="21">
        <f t="shared" si="27"/>
        <v>17920.79</v>
      </c>
      <c r="CA71" s="96" t="s">
        <v>120</v>
      </c>
      <c r="CB71" s="97">
        <v>98247</v>
      </c>
      <c r="CC71" s="21">
        <v>3011.53</v>
      </c>
      <c r="CD71" s="97">
        <v>48</v>
      </c>
      <c r="CE71" s="21">
        <v>2140.0500000000002</v>
      </c>
      <c r="CF71" s="97">
        <v>22</v>
      </c>
      <c r="CG71" s="21">
        <v>11044.32</v>
      </c>
      <c r="CH71" s="97">
        <v>47</v>
      </c>
      <c r="CI71" s="21">
        <f t="shared" si="28"/>
        <v>16195.9</v>
      </c>
      <c r="CJ71" s="21" t="s">
        <v>120</v>
      </c>
      <c r="CK71" s="46">
        <v>99352</v>
      </c>
      <c r="CL71" s="90">
        <v>4943.09</v>
      </c>
      <c r="CM71" s="57">
        <v>0</v>
      </c>
      <c r="CN71" s="90">
        <v>1615.11</v>
      </c>
      <c r="CO71" s="57">
        <v>2</v>
      </c>
      <c r="CP71" s="28">
        <f>+'[1]CCBPROD-CNGOR-ARREARS-ECSD-4901'!M70+'[1]CCBPROD-CNGOR-ARREARS-ECSD-4901'!O70</f>
        <v>0</v>
      </c>
      <c r="CQ71">
        <f>+'[1]CCBPROD-CNGOR-ARREARS-ECSD-4901'!N70+'[1]CCBPROD-CNGOR-ARREARS-ECSD-4901'!P70</f>
        <v>0</v>
      </c>
      <c r="CR71" s="21">
        <f t="shared" si="29"/>
        <v>6558.2</v>
      </c>
      <c r="CS71" s="46" t="s">
        <v>120</v>
      </c>
      <c r="CT71" s="46">
        <v>98223</v>
      </c>
      <c r="CU71" s="109">
        <v>13935.12</v>
      </c>
      <c r="CV71" s="46">
        <v>241</v>
      </c>
      <c r="CW71" s="109">
        <v>4281.88</v>
      </c>
      <c r="CX71" s="46">
        <v>83</v>
      </c>
      <c r="CY71" s="21">
        <v>21142.09</v>
      </c>
      <c r="CZ71">
        <v>127</v>
      </c>
      <c r="DA71" s="21">
        <f t="shared" si="30"/>
        <v>39359.089999999997</v>
      </c>
      <c r="DB71" s="46" t="s">
        <v>120</v>
      </c>
      <c r="DC71" s="46">
        <v>98229</v>
      </c>
      <c r="DD71" s="118">
        <v>26645.77</v>
      </c>
      <c r="DE71" s="119">
        <v>206</v>
      </c>
      <c r="DF71" s="118">
        <v>4930.47</v>
      </c>
      <c r="DG71" s="119">
        <v>54</v>
      </c>
      <c r="DH71" s="120">
        <v>11025.38</v>
      </c>
      <c r="DI71" s="121">
        <v>87</v>
      </c>
      <c r="DJ71" s="21">
        <f t="shared" si="31"/>
        <v>42601.62</v>
      </c>
      <c r="HY71" t="s">
        <v>84</v>
      </c>
      <c r="ID71">
        <v>2</v>
      </c>
      <c r="IE71">
        <v>2</v>
      </c>
      <c r="IF71">
        <v>1</v>
      </c>
      <c r="II71">
        <v>4</v>
      </c>
      <c r="IJ71">
        <v>1</v>
      </c>
      <c r="IK71">
        <v>3</v>
      </c>
      <c r="IM71" s="105" t="s">
        <v>84</v>
      </c>
      <c r="IN71" s="104"/>
      <c r="IO71" s="104"/>
      <c r="IP71" s="104"/>
      <c r="IQ71" s="104"/>
      <c r="IR71" s="104">
        <v>524.42999999999995</v>
      </c>
      <c r="IS71" s="104">
        <v>261.64999999999998</v>
      </c>
      <c r="IT71" s="104">
        <v>90.78</v>
      </c>
      <c r="IU71" s="104"/>
      <c r="IV71" s="104"/>
      <c r="IW71" s="104">
        <v>753.47</v>
      </c>
      <c r="IX71" s="104">
        <v>27.74</v>
      </c>
      <c r="IY71" s="104">
        <v>376.28</v>
      </c>
    </row>
    <row r="72" spans="1:259" ht="16" x14ac:dyDescent="0.2">
      <c r="A72" t="s">
        <v>148</v>
      </c>
      <c r="B72" t="s">
        <v>117</v>
      </c>
      <c r="C72">
        <v>2</v>
      </c>
      <c r="D72" s="83">
        <v>1</v>
      </c>
      <c r="E72">
        <v>84.95</v>
      </c>
      <c r="F72">
        <v>0</v>
      </c>
      <c r="G72">
        <v>0</v>
      </c>
      <c r="H72">
        <v>84.95</v>
      </c>
      <c r="I72">
        <v>64.239999999999995</v>
      </c>
      <c r="J72">
        <v>63.6</v>
      </c>
      <c r="K72">
        <v>0</v>
      </c>
      <c r="L72">
        <v>127.84</v>
      </c>
      <c r="W72" s="86"/>
      <c r="Y72" t="s">
        <v>120</v>
      </c>
      <c r="Z72">
        <v>98273</v>
      </c>
      <c r="AA72" s="21">
        <v>12444.5</v>
      </c>
      <c r="AB72">
        <v>76</v>
      </c>
      <c r="AC72" s="21">
        <v>20920.96</v>
      </c>
      <c r="AD72">
        <v>109</v>
      </c>
      <c r="AE72" s="21">
        <v>28691.4</v>
      </c>
      <c r="AF72">
        <v>100</v>
      </c>
      <c r="AG72" s="21">
        <f t="shared" si="21"/>
        <v>62056.86</v>
      </c>
      <c r="AH72" s="20" t="s">
        <v>120</v>
      </c>
      <c r="AI72">
        <v>98233</v>
      </c>
      <c r="AJ72" s="21">
        <v>41459.550000000003</v>
      </c>
      <c r="AK72">
        <v>293</v>
      </c>
      <c r="AL72" s="21">
        <v>17537.84</v>
      </c>
      <c r="AM72">
        <v>98</v>
      </c>
      <c r="AN72" s="21">
        <v>19232.02</v>
      </c>
      <c r="AO72">
        <v>74</v>
      </c>
      <c r="AP72" s="28">
        <f t="shared" si="22"/>
        <v>78229.41</v>
      </c>
      <c r="AQ72" s="20" t="s">
        <v>120</v>
      </c>
      <c r="AR72">
        <v>98274</v>
      </c>
      <c r="AS72" s="90">
        <v>18076.91</v>
      </c>
      <c r="AT72" s="57">
        <v>116</v>
      </c>
      <c r="AU72" s="90">
        <v>12310.2</v>
      </c>
      <c r="AV72" s="57">
        <v>72</v>
      </c>
      <c r="AW72" s="21">
        <v>13319.18</v>
      </c>
      <c r="AX72">
        <v>55</v>
      </c>
      <c r="AY72" s="21">
        <f t="shared" si="23"/>
        <v>43706.29</v>
      </c>
      <c r="AZ72" s="20" t="s">
        <v>120</v>
      </c>
      <c r="BA72">
        <v>98271</v>
      </c>
      <c r="BB72" s="91">
        <v>5455.07</v>
      </c>
      <c r="BC72">
        <v>49</v>
      </c>
      <c r="BD72" s="21">
        <v>4116.07</v>
      </c>
      <c r="BE72">
        <v>31</v>
      </c>
      <c r="BF72" s="21">
        <v>13860.529999999999</v>
      </c>
      <c r="BG72">
        <v>51</v>
      </c>
      <c r="BH72" s="21">
        <f t="shared" si="24"/>
        <v>23431.67</v>
      </c>
      <c r="BI72" s="96" t="s">
        <v>120</v>
      </c>
      <c r="BJ72" s="97">
        <v>98226</v>
      </c>
      <c r="BK72" s="21">
        <v>23056.37</v>
      </c>
      <c r="BL72" s="97">
        <v>325</v>
      </c>
      <c r="BM72" s="21">
        <v>15475.22</v>
      </c>
      <c r="BN72" s="97">
        <v>106</v>
      </c>
      <c r="BO72" s="21">
        <f t="shared" si="25"/>
        <v>38531.589999999997</v>
      </c>
      <c r="BP72">
        <f t="shared" si="25"/>
        <v>431</v>
      </c>
      <c r="BQ72" s="21">
        <f t="shared" si="26"/>
        <v>77063.179999999993</v>
      </c>
      <c r="BR72" s="96" t="s">
        <v>120</v>
      </c>
      <c r="BS72" s="97">
        <v>98273</v>
      </c>
      <c r="BT72" s="21">
        <v>5948.98</v>
      </c>
      <c r="BU72" s="97">
        <v>123</v>
      </c>
      <c r="BV72" s="21">
        <v>9043.64</v>
      </c>
      <c r="BW72" s="97">
        <v>102</v>
      </c>
      <c r="BX72" s="21">
        <v>38125.919999999998</v>
      </c>
      <c r="BY72" s="97">
        <v>171</v>
      </c>
      <c r="BZ72" s="21">
        <f t="shared" si="27"/>
        <v>53118.539999999994</v>
      </c>
      <c r="CA72" s="96" t="s">
        <v>120</v>
      </c>
      <c r="CB72" s="97">
        <v>98248</v>
      </c>
      <c r="CC72" s="21">
        <v>10771.92</v>
      </c>
      <c r="CD72" s="97">
        <v>258</v>
      </c>
      <c r="CE72" s="21">
        <v>4792.45</v>
      </c>
      <c r="CF72" s="97">
        <v>98</v>
      </c>
      <c r="CG72" s="21">
        <v>35373.93</v>
      </c>
      <c r="CH72" s="97">
        <v>141</v>
      </c>
      <c r="CI72" s="21">
        <f t="shared" si="28"/>
        <v>50938.3</v>
      </c>
      <c r="CJ72" s="21" t="s">
        <v>120</v>
      </c>
      <c r="CK72" s="46">
        <v>98220</v>
      </c>
      <c r="CL72" s="90">
        <v>49.53</v>
      </c>
      <c r="CM72" s="57">
        <v>1</v>
      </c>
      <c r="CN72" s="90">
        <v>44.32</v>
      </c>
      <c r="CO72" s="57">
        <v>0</v>
      </c>
      <c r="CP72" s="28">
        <f>+'[1]CCBPROD-CNGOR-ARREARS-ECSD-4901'!M71+'[1]CCBPROD-CNGOR-ARREARS-ECSD-4901'!O71</f>
        <v>350.3</v>
      </c>
      <c r="CQ72">
        <f>+'[1]CCBPROD-CNGOR-ARREARS-ECSD-4901'!N71+'[1]CCBPROD-CNGOR-ARREARS-ECSD-4901'!P71</f>
        <v>3</v>
      </c>
      <c r="CR72" s="21">
        <f t="shared" si="29"/>
        <v>444.15</v>
      </c>
      <c r="CS72" s="46" t="s">
        <v>120</v>
      </c>
      <c r="CT72" s="46">
        <v>98225</v>
      </c>
      <c r="CU72" s="109">
        <v>12854.89</v>
      </c>
      <c r="CV72" s="46">
        <v>196</v>
      </c>
      <c r="CW72" s="109">
        <v>4370.17</v>
      </c>
      <c r="CX72" s="46">
        <v>84</v>
      </c>
      <c r="CY72" s="21">
        <v>14598.36</v>
      </c>
      <c r="CZ72">
        <v>102</v>
      </c>
      <c r="DA72" s="21">
        <f t="shared" si="30"/>
        <v>31823.42</v>
      </c>
      <c r="DB72" s="46" t="s">
        <v>120</v>
      </c>
      <c r="DC72" s="46">
        <v>98230</v>
      </c>
      <c r="DD72" s="118">
        <v>31156.1</v>
      </c>
      <c r="DE72" s="119">
        <v>210</v>
      </c>
      <c r="DF72" s="118">
        <v>5306.63</v>
      </c>
      <c r="DG72" s="119">
        <v>68</v>
      </c>
      <c r="DH72" s="120">
        <v>12591.829999999998</v>
      </c>
      <c r="DI72" s="121">
        <v>101</v>
      </c>
      <c r="DJ72" s="21">
        <f t="shared" si="31"/>
        <v>49054.559999999998</v>
      </c>
      <c r="HY72" t="s">
        <v>163</v>
      </c>
      <c r="IH72">
        <v>2</v>
      </c>
      <c r="II72">
        <v>2</v>
      </c>
      <c r="IJ72">
        <v>1</v>
      </c>
      <c r="IM72" t="s">
        <v>163</v>
      </c>
      <c r="IN72" s="103"/>
      <c r="IO72" s="103"/>
      <c r="IP72" s="103"/>
      <c r="IQ72" s="103"/>
      <c r="IR72" s="103"/>
      <c r="IS72" s="103"/>
      <c r="IT72" s="103"/>
      <c r="IU72" s="103"/>
      <c r="IV72" s="103">
        <v>126.26</v>
      </c>
      <c r="IW72" s="103">
        <v>126.26</v>
      </c>
      <c r="IX72" s="103">
        <v>122.9</v>
      </c>
      <c r="IY72" s="103"/>
    </row>
    <row r="73" spans="1:259" ht="16" x14ac:dyDescent="0.2">
      <c r="A73" t="s">
        <v>107</v>
      </c>
      <c r="B73" t="s">
        <v>117</v>
      </c>
      <c r="C73">
        <v>1</v>
      </c>
      <c r="D73" s="83">
        <v>1</v>
      </c>
      <c r="E73">
        <v>0</v>
      </c>
      <c r="F73">
        <v>0</v>
      </c>
      <c r="G73">
        <v>491.56</v>
      </c>
      <c r="H73">
        <v>491.56</v>
      </c>
      <c r="I73">
        <v>0</v>
      </c>
      <c r="J73">
        <v>0</v>
      </c>
      <c r="K73">
        <v>491.56</v>
      </c>
      <c r="L73">
        <v>491.56</v>
      </c>
      <c r="W73" s="86"/>
      <c r="Y73" t="s">
        <v>120</v>
      </c>
      <c r="Z73">
        <v>98274</v>
      </c>
      <c r="AA73" s="21">
        <v>14492.53</v>
      </c>
      <c r="AB73">
        <v>82</v>
      </c>
      <c r="AC73" s="21">
        <v>8413.9500000000007</v>
      </c>
      <c r="AD73">
        <v>41</v>
      </c>
      <c r="AE73" s="21">
        <v>11081.169999999998</v>
      </c>
      <c r="AF73">
        <v>30</v>
      </c>
      <c r="AG73" s="21">
        <f t="shared" si="21"/>
        <v>33987.65</v>
      </c>
      <c r="AH73" s="20" t="s">
        <v>120</v>
      </c>
      <c r="AI73">
        <v>98240</v>
      </c>
      <c r="AJ73" s="21">
        <v>1332.64</v>
      </c>
      <c r="AK73">
        <v>7</v>
      </c>
      <c r="AL73" s="21">
        <v>649.28</v>
      </c>
      <c r="AM73">
        <v>2</v>
      </c>
      <c r="AN73" s="21">
        <v>1246.44</v>
      </c>
      <c r="AO73">
        <v>3</v>
      </c>
      <c r="AP73" s="28">
        <f t="shared" si="22"/>
        <v>3228.36</v>
      </c>
      <c r="AQ73" s="20" t="s">
        <v>120</v>
      </c>
      <c r="AR73">
        <v>98275</v>
      </c>
      <c r="AS73" s="90">
        <v>10.89</v>
      </c>
      <c r="AT73" s="57">
        <v>0</v>
      </c>
      <c r="AU73" s="90">
        <v>11.06</v>
      </c>
      <c r="AV73" s="57">
        <v>0</v>
      </c>
      <c r="AW73" s="21">
        <v>51.29</v>
      </c>
      <c r="AX73">
        <v>1</v>
      </c>
      <c r="AY73" s="21">
        <f t="shared" si="23"/>
        <v>73.240000000000009</v>
      </c>
      <c r="AZ73" s="20" t="s">
        <v>120</v>
      </c>
      <c r="BA73">
        <v>98273</v>
      </c>
      <c r="BB73" s="91">
        <v>13580.59</v>
      </c>
      <c r="BC73">
        <v>119</v>
      </c>
      <c r="BD73" s="21">
        <v>18891.71</v>
      </c>
      <c r="BE73">
        <v>121</v>
      </c>
      <c r="BF73" s="21">
        <v>34566.18</v>
      </c>
      <c r="BG73">
        <v>158</v>
      </c>
      <c r="BH73" s="21">
        <f t="shared" si="24"/>
        <v>67038.48</v>
      </c>
      <c r="BI73" s="96" t="s">
        <v>120</v>
      </c>
      <c r="BJ73" s="97">
        <v>98229</v>
      </c>
      <c r="BK73" s="21">
        <v>16630.84</v>
      </c>
      <c r="BL73" s="97">
        <v>204</v>
      </c>
      <c r="BM73" s="21">
        <v>9972.69</v>
      </c>
      <c r="BN73" s="97">
        <v>69</v>
      </c>
      <c r="BO73" s="21">
        <f t="shared" si="25"/>
        <v>26603.53</v>
      </c>
      <c r="BP73">
        <f t="shared" si="25"/>
        <v>273</v>
      </c>
      <c r="BQ73" s="21">
        <f t="shared" si="26"/>
        <v>53207.06</v>
      </c>
      <c r="BR73" s="96" t="s">
        <v>120</v>
      </c>
      <c r="BS73" s="97">
        <v>98274</v>
      </c>
      <c r="BT73" s="21">
        <v>6517.42</v>
      </c>
      <c r="BU73" s="97">
        <v>111</v>
      </c>
      <c r="BV73" s="21">
        <v>6372.91</v>
      </c>
      <c r="BW73" s="97">
        <v>48</v>
      </c>
      <c r="BX73" s="21">
        <v>21019.559999999998</v>
      </c>
      <c r="BY73" s="97">
        <v>91</v>
      </c>
      <c r="BZ73" s="21">
        <f t="shared" si="27"/>
        <v>33909.89</v>
      </c>
      <c r="CA73" s="96" t="s">
        <v>120</v>
      </c>
      <c r="CB73" s="97">
        <v>98257</v>
      </c>
      <c r="CC73" s="21">
        <v>895.21</v>
      </c>
      <c r="CD73" s="97">
        <v>19</v>
      </c>
      <c r="CE73" s="21">
        <v>552.34</v>
      </c>
      <c r="CF73" s="97">
        <v>9</v>
      </c>
      <c r="CG73" s="21">
        <v>2489.4</v>
      </c>
      <c r="CH73" s="97">
        <v>12</v>
      </c>
      <c r="CI73" s="21">
        <f t="shared" si="28"/>
        <v>3936.9500000000003</v>
      </c>
      <c r="CJ73" s="21" t="s">
        <v>120</v>
      </c>
      <c r="CK73" s="46">
        <v>98221</v>
      </c>
      <c r="CL73" s="90">
        <v>10757.89</v>
      </c>
      <c r="CM73" s="57">
        <v>233</v>
      </c>
      <c r="CN73" s="90">
        <v>5140.59</v>
      </c>
      <c r="CO73" s="57">
        <v>82</v>
      </c>
      <c r="CP73" s="28">
        <f>+'[1]CCBPROD-CNGOR-ARREARS-ECSD-4901'!M72+'[1]CCBPROD-CNGOR-ARREARS-ECSD-4901'!O72</f>
        <v>31417.07</v>
      </c>
      <c r="CQ73">
        <f>+'[1]CCBPROD-CNGOR-ARREARS-ECSD-4901'!N72+'[1]CCBPROD-CNGOR-ARREARS-ECSD-4901'!P72</f>
        <v>156</v>
      </c>
      <c r="CR73" s="21">
        <f t="shared" si="29"/>
        <v>47315.55</v>
      </c>
      <c r="CS73" s="46" t="s">
        <v>120</v>
      </c>
      <c r="CT73" s="46">
        <v>98226</v>
      </c>
      <c r="CU73" s="109">
        <v>16151.74</v>
      </c>
      <c r="CV73" s="46">
        <v>339</v>
      </c>
      <c r="CW73" s="109">
        <v>8422.67</v>
      </c>
      <c r="CX73" s="46">
        <v>143</v>
      </c>
      <c r="CY73" s="21">
        <v>32541.879999999997</v>
      </c>
      <c r="CZ73">
        <v>223</v>
      </c>
      <c r="DA73" s="21">
        <f t="shared" si="30"/>
        <v>57116.289999999994</v>
      </c>
      <c r="DB73" s="46" t="s">
        <v>120</v>
      </c>
      <c r="DC73" s="46">
        <v>98232</v>
      </c>
      <c r="DD73" s="118">
        <v>794.36</v>
      </c>
      <c r="DE73" s="119">
        <v>10</v>
      </c>
      <c r="DF73" s="118">
        <v>0</v>
      </c>
      <c r="DG73" s="119">
        <v>0</v>
      </c>
      <c r="DH73" s="120">
        <v>0</v>
      </c>
      <c r="DI73" s="121">
        <v>0</v>
      </c>
      <c r="DJ73" s="21">
        <f t="shared" si="31"/>
        <v>794.36</v>
      </c>
      <c r="HY73" t="s">
        <v>164</v>
      </c>
      <c r="IB73">
        <v>3</v>
      </c>
      <c r="IC73">
        <v>1</v>
      </c>
      <c r="IE73">
        <v>3</v>
      </c>
      <c r="IF73">
        <v>6</v>
      </c>
      <c r="IG73">
        <v>2</v>
      </c>
      <c r="IH73">
        <v>4</v>
      </c>
      <c r="II73">
        <v>5</v>
      </c>
      <c r="IJ73">
        <v>7</v>
      </c>
      <c r="IK73">
        <v>8</v>
      </c>
      <c r="IM73" s="105" t="s">
        <v>164</v>
      </c>
      <c r="IN73" s="104"/>
      <c r="IO73" s="104"/>
      <c r="IP73" s="104">
        <v>1035.21</v>
      </c>
      <c r="IQ73" s="104">
        <v>166.97</v>
      </c>
      <c r="IR73" s="104"/>
      <c r="IS73" s="104">
        <v>2422.33</v>
      </c>
      <c r="IT73" s="104">
        <v>3656.98</v>
      </c>
      <c r="IU73" s="104">
        <v>4036.52</v>
      </c>
      <c r="IV73" s="104">
        <v>1522.58</v>
      </c>
      <c r="IW73" s="104">
        <v>1079.24</v>
      </c>
      <c r="IX73" s="104">
        <v>1728.3</v>
      </c>
      <c r="IY73" s="104">
        <v>2068.35</v>
      </c>
    </row>
    <row r="74" spans="1:259" ht="16" x14ac:dyDescent="0.2">
      <c r="A74" t="s">
        <v>150</v>
      </c>
      <c r="B74" t="s">
        <v>117</v>
      </c>
      <c r="C74">
        <v>1</v>
      </c>
      <c r="D74" s="83">
        <v>1</v>
      </c>
      <c r="E74">
        <v>82.15</v>
      </c>
      <c r="F74">
        <v>4.92</v>
      </c>
      <c r="G74">
        <v>0</v>
      </c>
      <c r="H74">
        <v>87.07</v>
      </c>
      <c r="I74">
        <v>87.07</v>
      </c>
      <c r="J74">
        <v>0</v>
      </c>
      <c r="K74">
        <v>0</v>
      </c>
      <c r="L74">
        <v>87.07</v>
      </c>
      <c r="W74" s="86"/>
      <c r="Y74" t="s">
        <v>120</v>
      </c>
      <c r="Z74">
        <v>98275</v>
      </c>
      <c r="AA74" s="21">
        <v>11.06</v>
      </c>
      <c r="AB74">
        <v>0</v>
      </c>
      <c r="AC74" s="21">
        <v>12.22</v>
      </c>
      <c r="AD74">
        <v>0</v>
      </c>
      <c r="AE74" s="21">
        <v>28.009999999999998</v>
      </c>
      <c r="AF74">
        <v>1</v>
      </c>
      <c r="AG74" s="21">
        <f t="shared" si="21"/>
        <v>51.29</v>
      </c>
      <c r="AH74" s="20" t="s">
        <v>120</v>
      </c>
      <c r="AI74">
        <v>98244</v>
      </c>
      <c r="AJ74" s="21">
        <v>147.08000000000001</v>
      </c>
      <c r="AK74">
        <v>1</v>
      </c>
      <c r="AL74" s="21">
        <v>3.98</v>
      </c>
      <c r="AM74">
        <v>1</v>
      </c>
      <c r="AN74" s="21">
        <v>0</v>
      </c>
      <c r="AO74">
        <v>0</v>
      </c>
      <c r="AP74" s="28">
        <f t="shared" si="22"/>
        <v>151.06</v>
      </c>
      <c r="AQ74" s="20" t="s">
        <v>120</v>
      </c>
      <c r="AR74">
        <v>98276</v>
      </c>
      <c r="AS74" s="90">
        <v>1406.28</v>
      </c>
      <c r="AT74" s="57">
        <v>4</v>
      </c>
      <c r="AU74" s="90">
        <v>1540.88</v>
      </c>
      <c r="AV74" s="57">
        <v>8</v>
      </c>
      <c r="AW74" s="21">
        <v>947.73</v>
      </c>
      <c r="AX74">
        <v>7</v>
      </c>
      <c r="AY74" s="21">
        <f t="shared" si="23"/>
        <v>3894.89</v>
      </c>
      <c r="AZ74" s="20" t="s">
        <v>120</v>
      </c>
      <c r="BA74">
        <v>98274</v>
      </c>
      <c r="BB74" s="91">
        <v>12870.68</v>
      </c>
      <c r="BC74">
        <v>98</v>
      </c>
      <c r="BD74" s="21">
        <v>9532.24</v>
      </c>
      <c r="BE74">
        <v>53</v>
      </c>
      <c r="BF74" s="21">
        <v>17752.02</v>
      </c>
      <c r="BG74">
        <v>84</v>
      </c>
      <c r="BH74" s="21">
        <f t="shared" si="24"/>
        <v>40154.94</v>
      </c>
      <c r="BI74" s="96" t="s">
        <v>120</v>
      </c>
      <c r="BJ74" s="97">
        <v>98230</v>
      </c>
      <c r="BK74" s="21">
        <v>12410.2</v>
      </c>
      <c r="BL74" s="97">
        <v>228</v>
      </c>
      <c r="BM74" s="21">
        <v>8487.91</v>
      </c>
      <c r="BN74" s="97">
        <v>82</v>
      </c>
      <c r="BO74" s="21">
        <f t="shared" si="25"/>
        <v>20898.11</v>
      </c>
      <c r="BP74">
        <f t="shared" si="25"/>
        <v>310</v>
      </c>
      <c r="BQ74" s="21">
        <f t="shared" si="26"/>
        <v>41796.22</v>
      </c>
      <c r="BR74" s="96" t="s">
        <v>120</v>
      </c>
      <c r="BS74" s="97">
        <v>98275</v>
      </c>
      <c r="BT74" s="21">
        <v>7.44</v>
      </c>
      <c r="BU74" s="97">
        <v>0</v>
      </c>
      <c r="BV74" s="21">
        <v>11.73</v>
      </c>
      <c r="BW74" s="97">
        <v>0</v>
      </c>
      <c r="BX74" s="21">
        <v>83.89</v>
      </c>
      <c r="BY74" s="97">
        <v>1</v>
      </c>
      <c r="BZ74" s="21">
        <f t="shared" si="27"/>
        <v>103.06</v>
      </c>
      <c r="CA74" s="96" t="s">
        <v>120</v>
      </c>
      <c r="CB74" s="97">
        <v>98264</v>
      </c>
      <c r="CC74" s="21">
        <v>11798.52</v>
      </c>
      <c r="CD74" s="97">
        <v>234</v>
      </c>
      <c r="CE74" s="21">
        <v>5335.33</v>
      </c>
      <c r="CF74" s="97">
        <v>84</v>
      </c>
      <c r="CG74" s="21">
        <v>39135.14</v>
      </c>
      <c r="CH74" s="97">
        <v>176</v>
      </c>
      <c r="CI74" s="21">
        <f t="shared" si="28"/>
        <v>56268.99</v>
      </c>
      <c r="CJ74" s="21" t="s">
        <v>120</v>
      </c>
      <c r="CK74" s="46">
        <v>98223</v>
      </c>
      <c r="CL74" s="90">
        <v>9012.39</v>
      </c>
      <c r="CM74" s="57">
        <v>201</v>
      </c>
      <c r="CN74" s="90">
        <v>4219.83</v>
      </c>
      <c r="CO74" s="57">
        <v>73</v>
      </c>
      <c r="CP74" s="28">
        <f>+'[1]CCBPROD-CNGOR-ARREARS-ECSD-4901'!M73+'[1]CCBPROD-CNGOR-ARREARS-ECSD-4901'!O73</f>
        <v>21897.919999999998</v>
      </c>
      <c r="CQ74">
        <f>+'[1]CCBPROD-CNGOR-ARREARS-ECSD-4901'!N73+'[1]CCBPROD-CNGOR-ARREARS-ECSD-4901'!P73</f>
        <v>105</v>
      </c>
      <c r="CR74" s="21">
        <f t="shared" si="29"/>
        <v>35130.14</v>
      </c>
      <c r="CS74" s="46" t="s">
        <v>120</v>
      </c>
      <c r="CT74" s="46">
        <v>98229</v>
      </c>
      <c r="CU74" s="109">
        <v>14041.67</v>
      </c>
      <c r="CV74" s="46">
        <v>277</v>
      </c>
      <c r="CW74" s="109">
        <v>5227.53</v>
      </c>
      <c r="CX74" s="46">
        <v>99</v>
      </c>
      <c r="CY74" s="21">
        <v>21288.400000000001</v>
      </c>
      <c r="CZ74">
        <v>141</v>
      </c>
      <c r="DA74" s="21">
        <f t="shared" si="30"/>
        <v>40557.600000000006</v>
      </c>
      <c r="DB74" s="46" t="s">
        <v>120</v>
      </c>
      <c r="DC74" s="46">
        <v>98233</v>
      </c>
      <c r="DD74" s="118">
        <v>53293.4</v>
      </c>
      <c r="DE74" s="119">
        <v>346</v>
      </c>
      <c r="DF74" s="118">
        <v>4764.99</v>
      </c>
      <c r="DG74" s="119">
        <v>70</v>
      </c>
      <c r="DH74" s="120">
        <v>12319.24</v>
      </c>
      <c r="DI74" s="121">
        <v>95</v>
      </c>
      <c r="DJ74" s="21">
        <f t="shared" si="31"/>
        <v>70377.63</v>
      </c>
      <c r="HY74" t="s">
        <v>165</v>
      </c>
      <c r="IE74">
        <v>1</v>
      </c>
      <c r="IF74">
        <v>1</v>
      </c>
      <c r="IG74">
        <v>1</v>
      </c>
      <c r="IH74">
        <v>1</v>
      </c>
      <c r="II74">
        <v>1</v>
      </c>
      <c r="IM74" t="s">
        <v>165</v>
      </c>
      <c r="IN74" s="103"/>
      <c r="IO74" s="103"/>
      <c r="IP74" s="103"/>
      <c r="IQ74" s="103"/>
      <c r="IR74" s="103"/>
      <c r="IS74" s="103">
        <v>29.51</v>
      </c>
      <c r="IT74" s="103">
        <v>180.65</v>
      </c>
      <c r="IU74" s="103">
        <v>335.36</v>
      </c>
      <c r="IV74" s="103">
        <v>242.34</v>
      </c>
      <c r="IW74" s="103">
        <v>242.34</v>
      </c>
      <c r="IX74" s="103"/>
      <c r="IY74" s="103"/>
    </row>
    <row r="75" spans="1:259" ht="16" x14ac:dyDescent="0.2">
      <c r="A75" t="s">
        <v>152</v>
      </c>
      <c r="B75" t="s">
        <v>117</v>
      </c>
      <c r="C75">
        <v>3</v>
      </c>
      <c r="D75" s="83">
        <v>2</v>
      </c>
      <c r="E75">
        <v>75151.199999999997</v>
      </c>
      <c r="F75">
        <v>0</v>
      </c>
      <c r="G75">
        <v>0</v>
      </c>
      <c r="H75">
        <v>75151.199999999997</v>
      </c>
      <c r="I75">
        <v>5272.71</v>
      </c>
      <c r="J75">
        <v>3082.4</v>
      </c>
      <c r="K75">
        <v>0</v>
      </c>
      <c r="L75">
        <v>8355.11</v>
      </c>
      <c r="W75" s="86"/>
      <c r="Y75" t="s">
        <v>120</v>
      </c>
      <c r="Z75">
        <v>98276</v>
      </c>
      <c r="AA75" s="21">
        <v>1808.72</v>
      </c>
      <c r="AB75">
        <v>8</v>
      </c>
      <c r="AC75" s="21">
        <v>1145.58</v>
      </c>
      <c r="AD75">
        <v>6</v>
      </c>
      <c r="AE75" s="21">
        <v>890.57999999999993</v>
      </c>
      <c r="AF75">
        <v>4</v>
      </c>
      <c r="AG75" s="21">
        <f t="shared" si="21"/>
        <v>3844.88</v>
      </c>
      <c r="AH75" s="20" t="s">
        <v>120</v>
      </c>
      <c r="AI75">
        <v>98247</v>
      </c>
      <c r="AJ75" s="21">
        <v>9812.7199999999993</v>
      </c>
      <c r="AK75">
        <v>48</v>
      </c>
      <c r="AL75" s="21">
        <v>4881.4799999999996</v>
      </c>
      <c r="AM75">
        <v>15</v>
      </c>
      <c r="AN75" s="21">
        <v>7052.89</v>
      </c>
      <c r="AO75">
        <v>38</v>
      </c>
      <c r="AP75" s="28">
        <f t="shared" si="22"/>
        <v>21747.09</v>
      </c>
      <c r="AQ75" s="20" t="s">
        <v>120</v>
      </c>
      <c r="AR75">
        <v>98277</v>
      </c>
      <c r="AS75" s="90">
        <v>14943.62</v>
      </c>
      <c r="AT75" s="57">
        <v>104</v>
      </c>
      <c r="AU75" s="90">
        <v>11079.44</v>
      </c>
      <c r="AV75" s="57">
        <v>46</v>
      </c>
      <c r="AW75" s="21">
        <v>22289.54</v>
      </c>
      <c r="AX75">
        <v>92</v>
      </c>
      <c r="AY75" s="21">
        <f t="shared" si="23"/>
        <v>48312.600000000006</v>
      </c>
      <c r="AZ75" s="20" t="s">
        <v>120</v>
      </c>
      <c r="BA75">
        <v>98275</v>
      </c>
      <c r="BB75" s="91">
        <v>10.65</v>
      </c>
      <c r="BC75">
        <v>0</v>
      </c>
      <c r="BD75" s="21">
        <v>10.89</v>
      </c>
      <c r="BE75">
        <v>0</v>
      </c>
      <c r="BF75" s="21">
        <v>62.35</v>
      </c>
      <c r="BG75">
        <v>1</v>
      </c>
      <c r="BH75" s="21">
        <f t="shared" si="24"/>
        <v>83.89</v>
      </c>
      <c r="BI75" s="96" t="s">
        <v>120</v>
      </c>
      <c r="BJ75" s="97">
        <v>98232</v>
      </c>
      <c r="BK75" s="21">
        <v>249.32</v>
      </c>
      <c r="BL75" s="97">
        <v>4</v>
      </c>
      <c r="BM75" s="21">
        <v>276.86</v>
      </c>
      <c r="BN75" s="97">
        <v>2</v>
      </c>
      <c r="BO75" s="21">
        <f t="shared" si="25"/>
        <v>526.18000000000006</v>
      </c>
      <c r="BP75">
        <f t="shared" si="25"/>
        <v>6</v>
      </c>
      <c r="BQ75" s="21">
        <f t="shared" si="26"/>
        <v>1052.3600000000001</v>
      </c>
      <c r="BR75" s="96" t="s">
        <v>120</v>
      </c>
      <c r="BS75" s="97">
        <v>98276</v>
      </c>
      <c r="BT75" s="21">
        <v>821.37</v>
      </c>
      <c r="BU75" s="97">
        <v>16</v>
      </c>
      <c r="BV75" s="21">
        <v>825.47</v>
      </c>
      <c r="BW75" s="97">
        <v>8</v>
      </c>
      <c r="BX75" s="21">
        <v>1704.3300000000002</v>
      </c>
      <c r="BY75" s="97">
        <v>9</v>
      </c>
      <c r="BZ75" s="21">
        <f t="shared" si="27"/>
        <v>3351.17</v>
      </c>
      <c r="CA75" s="96" t="s">
        <v>120</v>
      </c>
      <c r="CB75" s="97">
        <v>98271</v>
      </c>
      <c r="CC75" s="21">
        <v>2509.64</v>
      </c>
      <c r="CD75" s="97">
        <v>59</v>
      </c>
      <c r="CE75" s="21">
        <v>1810.31</v>
      </c>
      <c r="CF75" s="97">
        <v>11</v>
      </c>
      <c r="CG75" s="21">
        <v>12010.53</v>
      </c>
      <c r="CH75" s="97">
        <v>51</v>
      </c>
      <c r="CI75" s="21">
        <f t="shared" si="28"/>
        <v>16330.48</v>
      </c>
      <c r="CJ75" s="21" t="s">
        <v>120</v>
      </c>
      <c r="CK75" s="46">
        <v>98225</v>
      </c>
      <c r="CL75" s="90">
        <v>14173.7</v>
      </c>
      <c r="CM75" s="57">
        <v>344</v>
      </c>
      <c r="CN75" s="90">
        <v>6022.55</v>
      </c>
      <c r="CO75" s="57">
        <v>130</v>
      </c>
      <c r="CP75" s="28">
        <f>+'[1]CCBPROD-CNGOR-ARREARS-ECSD-4901'!M74+'[1]CCBPROD-CNGOR-ARREARS-ECSD-4901'!O74</f>
        <v>40201.9</v>
      </c>
      <c r="CQ75">
        <f>+'[1]CCBPROD-CNGOR-ARREARS-ECSD-4901'!N74+'[1]CCBPROD-CNGOR-ARREARS-ECSD-4901'!P74</f>
        <v>230</v>
      </c>
      <c r="CR75" s="21">
        <f t="shared" si="29"/>
        <v>60398.15</v>
      </c>
      <c r="CS75" s="46" t="s">
        <v>120</v>
      </c>
      <c r="CT75" s="46">
        <v>98230</v>
      </c>
      <c r="CU75" s="109">
        <v>9024.07</v>
      </c>
      <c r="CV75" s="46">
        <v>158</v>
      </c>
      <c r="CW75" s="109">
        <v>3318.12</v>
      </c>
      <c r="CX75" s="46">
        <v>72</v>
      </c>
      <c r="CY75" s="21">
        <v>15134.150000000001</v>
      </c>
      <c r="CZ75">
        <v>102</v>
      </c>
      <c r="DA75" s="21">
        <f t="shared" si="30"/>
        <v>27476.34</v>
      </c>
      <c r="DB75" s="46" t="s">
        <v>120</v>
      </c>
      <c r="DC75" s="46">
        <v>98240</v>
      </c>
      <c r="DD75" s="118">
        <v>1392.27</v>
      </c>
      <c r="DE75" s="119">
        <v>5</v>
      </c>
      <c r="DF75" s="118">
        <v>421.08</v>
      </c>
      <c r="DG75" s="119">
        <v>6</v>
      </c>
      <c r="DH75" s="120">
        <v>285.24</v>
      </c>
      <c r="DI75" s="121">
        <v>4</v>
      </c>
      <c r="DJ75" s="21">
        <f t="shared" si="31"/>
        <v>2098.59</v>
      </c>
      <c r="HY75" t="s">
        <v>166</v>
      </c>
      <c r="IA75">
        <v>1</v>
      </c>
      <c r="IC75">
        <v>3</v>
      </c>
      <c r="ID75">
        <v>1</v>
      </c>
      <c r="IE75">
        <v>1</v>
      </c>
      <c r="IF75">
        <v>2</v>
      </c>
      <c r="IH75">
        <v>6</v>
      </c>
      <c r="II75">
        <v>2</v>
      </c>
      <c r="IJ75">
        <v>1</v>
      </c>
      <c r="IK75">
        <v>2</v>
      </c>
      <c r="IM75" s="105" t="s">
        <v>166</v>
      </c>
      <c r="IN75" s="104"/>
      <c r="IO75" s="104">
        <v>34.130000000000003</v>
      </c>
      <c r="IP75" s="104"/>
      <c r="IQ75" s="104">
        <v>473.03</v>
      </c>
      <c r="IR75" s="104">
        <v>205.73</v>
      </c>
      <c r="IS75" s="104">
        <v>377.25</v>
      </c>
      <c r="IT75" s="104">
        <v>692.34</v>
      </c>
      <c r="IU75" s="104"/>
      <c r="IV75" s="104">
        <v>4006.71</v>
      </c>
      <c r="IW75" s="104">
        <v>522.97</v>
      </c>
      <c r="IX75" s="104">
        <v>26.2</v>
      </c>
      <c r="IY75" s="104">
        <v>131.21</v>
      </c>
    </row>
    <row r="76" spans="1:259" ht="16" x14ac:dyDescent="0.2">
      <c r="A76" t="s">
        <v>153</v>
      </c>
      <c r="B76" t="s">
        <v>117</v>
      </c>
      <c r="C76">
        <v>1</v>
      </c>
      <c r="D76" s="83">
        <v>2</v>
      </c>
      <c r="E76">
        <v>1019.73</v>
      </c>
      <c r="F76">
        <v>0</v>
      </c>
      <c r="G76">
        <v>0</v>
      </c>
      <c r="H76">
        <v>1019.73</v>
      </c>
      <c r="I76">
        <v>5066.4799999999996</v>
      </c>
      <c r="J76">
        <v>19.73</v>
      </c>
      <c r="K76">
        <v>0</v>
      </c>
      <c r="L76">
        <v>5086.21</v>
      </c>
      <c r="W76" s="86"/>
      <c r="Y76" t="s">
        <v>120</v>
      </c>
      <c r="Z76">
        <v>98277</v>
      </c>
      <c r="AA76" s="21">
        <v>17608.97</v>
      </c>
      <c r="AB76">
        <v>127</v>
      </c>
      <c r="AC76" s="21">
        <v>13135.23</v>
      </c>
      <c r="AD76">
        <v>57</v>
      </c>
      <c r="AE76" s="21">
        <v>16754.740000000002</v>
      </c>
      <c r="AF76">
        <v>55</v>
      </c>
      <c r="AG76" s="21">
        <f t="shared" si="21"/>
        <v>47498.94</v>
      </c>
      <c r="AH76" s="20" t="s">
        <v>120</v>
      </c>
      <c r="AI76">
        <v>98248</v>
      </c>
      <c r="AJ76" s="21">
        <v>56349.51</v>
      </c>
      <c r="AK76">
        <v>364</v>
      </c>
      <c r="AL76" s="21">
        <v>15820.89</v>
      </c>
      <c r="AM76">
        <v>85</v>
      </c>
      <c r="AN76" s="21">
        <v>25179.050000000003</v>
      </c>
      <c r="AO76">
        <v>96</v>
      </c>
      <c r="AP76" s="28">
        <f t="shared" si="22"/>
        <v>97349.45</v>
      </c>
      <c r="AQ76" s="20" t="s">
        <v>120</v>
      </c>
      <c r="AR76">
        <v>98282</v>
      </c>
      <c r="AS76" s="90">
        <v>2287.7800000000002</v>
      </c>
      <c r="AT76" s="57">
        <v>23</v>
      </c>
      <c r="AU76" s="90">
        <v>1098.98</v>
      </c>
      <c r="AV76" s="57">
        <v>6</v>
      </c>
      <c r="AW76" s="21">
        <v>1378.65</v>
      </c>
      <c r="AX76">
        <v>10</v>
      </c>
      <c r="AY76" s="21">
        <f t="shared" si="23"/>
        <v>4765.41</v>
      </c>
      <c r="AZ76" s="20" t="s">
        <v>120</v>
      </c>
      <c r="BA76">
        <v>98276</v>
      </c>
      <c r="BB76" s="91">
        <v>1366.15</v>
      </c>
      <c r="BC76">
        <v>12</v>
      </c>
      <c r="BD76" s="21">
        <v>1788.64</v>
      </c>
      <c r="BE76">
        <v>4</v>
      </c>
      <c r="BF76" s="21">
        <v>1814.26</v>
      </c>
      <c r="BG76">
        <v>9</v>
      </c>
      <c r="BH76" s="21">
        <f t="shared" si="24"/>
        <v>4969.05</v>
      </c>
      <c r="BI76" s="96" t="s">
        <v>120</v>
      </c>
      <c r="BJ76" s="97">
        <v>98233</v>
      </c>
      <c r="BK76" s="21">
        <v>14226.85</v>
      </c>
      <c r="BL76" s="97">
        <v>265</v>
      </c>
      <c r="BM76" s="21">
        <v>9682.94</v>
      </c>
      <c r="BN76" s="97">
        <v>84</v>
      </c>
      <c r="BO76" s="21">
        <f t="shared" si="25"/>
        <v>23909.79</v>
      </c>
      <c r="BP76">
        <f t="shared" si="25"/>
        <v>349</v>
      </c>
      <c r="BQ76" s="21">
        <f t="shared" si="26"/>
        <v>47819.58</v>
      </c>
      <c r="BR76" s="96" t="s">
        <v>120</v>
      </c>
      <c r="BS76" s="97">
        <v>98277</v>
      </c>
      <c r="BT76" s="21">
        <v>7839.01</v>
      </c>
      <c r="BU76" s="97">
        <v>152</v>
      </c>
      <c r="BV76" s="21">
        <v>7011.81</v>
      </c>
      <c r="BW76" s="97">
        <v>73</v>
      </c>
      <c r="BX76" s="21">
        <v>18657.04</v>
      </c>
      <c r="BY76" s="97">
        <v>92</v>
      </c>
      <c r="BZ76" s="21">
        <f t="shared" si="27"/>
        <v>33507.86</v>
      </c>
      <c r="CA76" s="96" t="s">
        <v>120</v>
      </c>
      <c r="CB76" s="97">
        <v>98273</v>
      </c>
      <c r="CC76" s="21">
        <v>8812.31</v>
      </c>
      <c r="CD76" s="97">
        <v>196</v>
      </c>
      <c r="CE76" s="21">
        <v>3479.79</v>
      </c>
      <c r="CF76" s="97">
        <v>44</v>
      </c>
      <c r="CG76" s="21">
        <v>29252.670000000002</v>
      </c>
      <c r="CH76" s="97">
        <v>180</v>
      </c>
      <c r="CI76" s="21">
        <f t="shared" si="28"/>
        <v>41544.770000000004</v>
      </c>
      <c r="CJ76" s="21" t="s">
        <v>120</v>
      </c>
      <c r="CK76" s="46">
        <v>98226</v>
      </c>
      <c r="CL76" s="90">
        <v>11367.28</v>
      </c>
      <c r="CM76" s="57">
        <v>243</v>
      </c>
      <c r="CN76" s="90">
        <v>6375.51</v>
      </c>
      <c r="CO76" s="57">
        <v>98</v>
      </c>
      <c r="CP76" s="28">
        <f>+'[1]CCBPROD-CNGOR-ARREARS-ECSD-4901'!M75+'[1]CCBPROD-CNGOR-ARREARS-ECSD-4901'!O75</f>
        <v>29651.86</v>
      </c>
      <c r="CQ76">
        <f>+'[1]CCBPROD-CNGOR-ARREARS-ECSD-4901'!N75+'[1]CCBPROD-CNGOR-ARREARS-ECSD-4901'!P75</f>
        <v>159</v>
      </c>
      <c r="CR76" s="21">
        <f t="shared" si="29"/>
        <v>47394.65</v>
      </c>
      <c r="CS76" s="46" t="s">
        <v>120</v>
      </c>
      <c r="CT76" s="46">
        <v>98232</v>
      </c>
      <c r="CU76" s="109">
        <v>14806.95</v>
      </c>
      <c r="CV76" s="46">
        <v>226</v>
      </c>
      <c r="CW76" s="109">
        <v>3893.97</v>
      </c>
      <c r="CX76" s="46">
        <v>65</v>
      </c>
      <c r="CY76" s="21">
        <v>15281.41</v>
      </c>
      <c r="CZ76">
        <v>125</v>
      </c>
      <c r="DA76" s="21">
        <f t="shared" si="30"/>
        <v>33982.33</v>
      </c>
      <c r="DB76" s="46" t="s">
        <v>120</v>
      </c>
      <c r="DC76" s="46">
        <v>98247</v>
      </c>
      <c r="DD76" s="118">
        <v>4333.46</v>
      </c>
      <c r="DE76" s="119">
        <v>51</v>
      </c>
      <c r="DF76" s="118">
        <v>1722.19</v>
      </c>
      <c r="DG76" s="119">
        <v>15</v>
      </c>
      <c r="DH76" s="120">
        <v>6955.4100000000008</v>
      </c>
      <c r="DI76" s="121">
        <v>36</v>
      </c>
      <c r="DJ76" s="21">
        <f t="shared" si="31"/>
        <v>13011.060000000001</v>
      </c>
      <c r="HY76" t="s">
        <v>167</v>
      </c>
      <c r="HZ76">
        <v>2</v>
      </c>
      <c r="IA76">
        <v>2</v>
      </c>
      <c r="IB76">
        <v>1</v>
      </c>
      <c r="IC76">
        <v>1</v>
      </c>
      <c r="ID76">
        <v>2</v>
      </c>
      <c r="IE76">
        <v>2</v>
      </c>
      <c r="IF76">
        <v>3</v>
      </c>
      <c r="IG76">
        <v>12</v>
      </c>
      <c r="IH76">
        <v>13</v>
      </c>
      <c r="II76">
        <v>6</v>
      </c>
      <c r="IJ76">
        <v>11</v>
      </c>
      <c r="IK76">
        <v>10</v>
      </c>
      <c r="IM76" t="s">
        <v>167</v>
      </c>
      <c r="IN76" s="103">
        <v>327.27</v>
      </c>
      <c r="IO76" s="103">
        <v>723.23</v>
      </c>
      <c r="IP76" s="103">
        <v>59.36</v>
      </c>
      <c r="IQ76" s="103">
        <v>409.91</v>
      </c>
      <c r="IR76" s="103">
        <v>362.45</v>
      </c>
      <c r="IS76" s="103">
        <v>180.9</v>
      </c>
      <c r="IT76" s="103">
        <v>404.39</v>
      </c>
      <c r="IU76" s="103">
        <v>3804.82</v>
      </c>
      <c r="IV76" s="103">
        <v>2252.17</v>
      </c>
      <c r="IW76" s="103">
        <v>2997.85</v>
      </c>
      <c r="IX76" s="103">
        <v>2471.67</v>
      </c>
      <c r="IY76" s="103">
        <v>3200.43</v>
      </c>
    </row>
    <row r="77" spans="1:259" ht="16" x14ac:dyDescent="0.2">
      <c r="A77" t="s">
        <v>154</v>
      </c>
      <c r="B77" t="s">
        <v>117</v>
      </c>
      <c r="C77">
        <v>1</v>
      </c>
      <c r="D77" s="83">
        <v>1</v>
      </c>
      <c r="E77">
        <v>0.1</v>
      </c>
      <c r="F77">
        <v>0</v>
      </c>
      <c r="G77">
        <v>0</v>
      </c>
      <c r="H77">
        <v>0.1</v>
      </c>
      <c r="I77">
        <v>324.87</v>
      </c>
      <c r="J77">
        <v>0</v>
      </c>
      <c r="K77">
        <v>0</v>
      </c>
      <c r="L77">
        <v>324.87</v>
      </c>
      <c r="W77" s="86"/>
      <c r="Y77" t="s">
        <v>120</v>
      </c>
      <c r="Z77">
        <v>98282</v>
      </c>
      <c r="AA77" s="21">
        <v>2223.04</v>
      </c>
      <c r="AB77">
        <v>14</v>
      </c>
      <c r="AC77" s="21">
        <v>1298.1199999999999</v>
      </c>
      <c r="AD77">
        <v>4</v>
      </c>
      <c r="AE77" s="21">
        <v>819.86</v>
      </c>
      <c r="AF77">
        <v>6</v>
      </c>
      <c r="AG77" s="21">
        <f t="shared" si="21"/>
        <v>4341.0199999999995</v>
      </c>
      <c r="AH77" s="20" t="s">
        <v>120</v>
      </c>
      <c r="AI77">
        <v>98257</v>
      </c>
      <c r="AJ77" s="21">
        <v>3053.24</v>
      </c>
      <c r="AK77">
        <v>14</v>
      </c>
      <c r="AL77" s="21">
        <v>1611.44</v>
      </c>
      <c r="AM77">
        <v>9</v>
      </c>
      <c r="AN77" s="21">
        <v>2118.36</v>
      </c>
      <c r="AO77">
        <v>14</v>
      </c>
      <c r="AP77" s="28">
        <f t="shared" si="22"/>
        <v>6783.0400000000009</v>
      </c>
      <c r="AQ77" s="20" t="s">
        <v>120</v>
      </c>
      <c r="AR77">
        <v>98284</v>
      </c>
      <c r="AS77" s="90">
        <v>21388.61</v>
      </c>
      <c r="AT77" s="57">
        <v>116</v>
      </c>
      <c r="AU77" s="90">
        <v>16102.12</v>
      </c>
      <c r="AV77" s="57">
        <v>90</v>
      </c>
      <c r="AW77" s="21">
        <v>24297.949999999997</v>
      </c>
      <c r="AX77">
        <v>98</v>
      </c>
      <c r="AY77" s="21">
        <f t="shared" si="23"/>
        <v>61788.68</v>
      </c>
      <c r="AZ77" s="20" t="s">
        <v>120</v>
      </c>
      <c r="BA77">
        <v>98277</v>
      </c>
      <c r="BB77" s="91">
        <v>14028.5</v>
      </c>
      <c r="BC77">
        <v>129</v>
      </c>
      <c r="BD77" s="21">
        <v>8415.9699999999993</v>
      </c>
      <c r="BE77">
        <v>42</v>
      </c>
      <c r="BF77" s="21">
        <v>23327.85</v>
      </c>
      <c r="BG77">
        <v>99</v>
      </c>
      <c r="BH77" s="21">
        <f t="shared" si="24"/>
        <v>45772.32</v>
      </c>
      <c r="BI77" s="96" t="s">
        <v>120</v>
      </c>
      <c r="BJ77" s="97">
        <v>98240</v>
      </c>
      <c r="BK77" s="21">
        <v>342.9</v>
      </c>
      <c r="BL77" s="97">
        <v>7</v>
      </c>
      <c r="BM77" s="21">
        <v>300.45</v>
      </c>
      <c r="BN77" s="97">
        <v>2</v>
      </c>
      <c r="BO77" s="21">
        <f t="shared" si="25"/>
        <v>643.34999999999991</v>
      </c>
      <c r="BP77">
        <f t="shared" si="25"/>
        <v>9</v>
      </c>
      <c r="BQ77" s="21">
        <f t="shared" si="26"/>
        <v>1286.6999999999998</v>
      </c>
      <c r="BR77" s="96" t="s">
        <v>120</v>
      </c>
      <c r="BS77" s="97">
        <v>98282</v>
      </c>
      <c r="BT77" s="21">
        <v>1162.27</v>
      </c>
      <c r="BU77" s="97">
        <v>30</v>
      </c>
      <c r="BV77" s="21">
        <v>389.26</v>
      </c>
      <c r="BW77" s="97">
        <v>4</v>
      </c>
      <c r="BX77" s="21">
        <v>1840.9499999999998</v>
      </c>
      <c r="BY77" s="97">
        <v>13</v>
      </c>
      <c r="BZ77" s="21">
        <f t="shared" si="27"/>
        <v>3392.4799999999996</v>
      </c>
      <c r="CA77" s="96" t="s">
        <v>120</v>
      </c>
      <c r="CB77" s="97">
        <v>98274</v>
      </c>
      <c r="CC77" s="21">
        <v>5412.81</v>
      </c>
      <c r="CD77" s="97">
        <v>114</v>
      </c>
      <c r="CE77" s="21">
        <v>3373.98</v>
      </c>
      <c r="CF77" s="97">
        <v>51</v>
      </c>
      <c r="CG77" s="21">
        <v>20491.14</v>
      </c>
      <c r="CH77" s="97">
        <v>90</v>
      </c>
      <c r="CI77" s="21">
        <f t="shared" si="28"/>
        <v>29277.93</v>
      </c>
      <c r="CJ77" s="21" t="s">
        <v>120</v>
      </c>
      <c r="CK77" s="46">
        <v>98229</v>
      </c>
      <c r="CL77" s="90">
        <v>7491.24</v>
      </c>
      <c r="CM77" s="57">
        <v>188</v>
      </c>
      <c r="CN77" s="90">
        <v>4533.16</v>
      </c>
      <c r="CO77" s="57">
        <v>78</v>
      </c>
      <c r="CP77" s="28">
        <f>+'[1]CCBPROD-CNGOR-ARREARS-ECSD-4901'!M76+'[1]CCBPROD-CNGOR-ARREARS-ECSD-4901'!O76</f>
        <v>17759.120000000003</v>
      </c>
      <c r="CQ77">
        <f>+'[1]CCBPROD-CNGOR-ARREARS-ECSD-4901'!N76+'[1]CCBPROD-CNGOR-ARREARS-ECSD-4901'!P76</f>
        <v>102</v>
      </c>
      <c r="CR77" s="21">
        <f t="shared" si="29"/>
        <v>29783.520000000004</v>
      </c>
      <c r="CS77" s="46" t="s">
        <v>120</v>
      </c>
      <c r="CT77" s="46">
        <v>98233</v>
      </c>
      <c r="CU77" s="109">
        <v>347.19</v>
      </c>
      <c r="CV77" s="46">
        <v>5</v>
      </c>
      <c r="CW77" s="109">
        <v>54.49</v>
      </c>
      <c r="CX77" s="46">
        <v>0</v>
      </c>
      <c r="CY77" s="21">
        <v>30.29</v>
      </c>
      <c r="CZ77">
        <v>2</v>
      </c>
      <c r="DA77" s="21">
        <f t="shared" si="30"/>
        <v>431.97</v>
      </c>
      <c r="DB77" s="46" t="s">
        <v>120</v>
      </c>
      <c r="DC77" s="46">
        <v>98248</v>
      </c>
      <c r="DD77" s="118">
        <v>42331</v>
      </c>
      <c r="DE77" s="119">
        <v>274</v>
      </c>
      <c r="DF77" s="118">
        <v>5511.36</v>
      </c>
      <c r="DG77" s="119">
        <v>79</v>
      </c>
      <c r="DH77" s="120">
        <v>19093.650000000001</v>
      </c>
      <c r="DI77" s="121">
        <v>132</v>
      </c>
      <c r="DJ77" s="21">
        <f t="shared" si="31"/>
        <v>66936.010000000009</v>
      </c>
    </row>
    <row r="78" spans="1:259" ht="16" x14ac:dyDescent="0.2">
      <c r="A78" t="s">
        <v>81</v>
      </c>
      <c r="B78" t="s">
        <v>117</v>
      </c>
      <c r="W78" s="86"/>
      <c r="Y78" t="s">
        <v>120</v>
      </c>
      <c r="Z78">
        <v>98284</v>
      </c>
      <c r="AA78" s="21">
        <v>20153.45</v>
      </c>
      <c r="AB78">
        <v>108</v>
      </c>
      <c r="AC78" s="21">
        <v>13637.3</v>
      </c>
      <c r="AD78">
        <v>64</v>
      </c>
      <c r="AE78" s="21">
        <v>13162.41</v>
      </c>
      <c r="AF78">
        <v>68</v>
      </c>
      <c r="AG78" s="21">
        <f t="shared" si="21"/>
        <v>46953.16</v>
      </c>
      <c r="AH78" s="20" t="s">
        <v>120</v>
      </c>
      <c r="AI78">
        <v>98264</v>
      </c>
      <c r="AJ78" s="21">
        <v>54484.09</v>
      </c>
      <c r="AK78">
        <v>324</v>
      </c>
      <c r="AL78" s="21">
        <v>17891.71</v>
      </c>
      <c r="AM78">
        <v>81</v>
      </c>
      <c r="AN78" s="21">
        <v>29601.75</v>
      </c>
      <c r="AO78">
        <v>122</v>
      </c>
      <c r="AP78" s="28">
        <f t="shared" si="22"/>
        <v>101977.54999999999</v>
      </c>
      <c r="AQ78" s="20" t="s">
        <v>120</v>
      </c>
      <c r="AR78">
        <v>98292</v>
      </c>
      <c r="AS78" s="90">
        <v>10273.67</v>
      </c>
      <c r="AT78" s="57">
        <v>69</v>
      </c>
      <c r="AU78" s="90">
        <v>7192.51</v>
      </c>
      <c r="AV78" s="57">
        <v>35</v>
      </c>
      <c r="AW78" s="21">
        <v>10829.14</v>
      </c>
      <c r="AX78">
        <v>44</v>
      </c>
      <c r="AY78" s="21">
        <f t="shared" si="23"/>
        <v>28295.32</v>
      </c>
      <c r="AZ78" s="20" t="s">
        <v>120</v>
      </c>
      <c r="BA78">
        <v>98282</v>
      </c>
      <c r="BB78" s="91">
        <v>1666.63</v>
      </c>
      <c r="BC78">
        <v>21</v>
      </c>
      <c r="BD78" s="21">
        <v>1073.94</v>
      </c>
      <c r="BE78">
        <v>4</v>
      </c>
      <c r="BF78" s="21">
        <v>2182.25</v>
      </c>
      <c r="BG78">
        <v>14</v>
      </c>
      <c r="BH78" s="21">
        <f t="shared" si="24"/>
        <v>4922.82</v>
      </c>
      <c r="BI78" s="96" t="s">
        <v>120</v>
      </c>
      <c r="BJ78" s="97">
        <v>98244</v>
      </c>
      <c r="BK78" s="21">
        <v>38.32</v>
      </c>
      <c r="BL78" s="97">
        <v>2</v>
      </c>
      <c r="BM78" s="21">
        <v>0</v>
      </c>
      <c r="BN78" s="97">
        <v>0</v>
      </c>
      <c r="BO78" s="21">
        <f t="shared" si="25"/>
        <v>38.32</v>
      </c>
      <c r="BP78">
        <f t="shared" si="25"/>
        <v>2</v>
      </c>
      <c r="BQ78" s="21">
        <f t="shared" si="26"/>
        <v>76.64</v>
      </c>
      <c r="BR78" s="96" t="s">
        <v>120</v>
      </c>
      <c r="BS78" s="97">
        <v>98284</v>
      </c>
      <c r="BT78" s="21">
        <v>333.65</v>
      </c>
      <c r="BU78" s="97">
        <v>5</v>
      </c>
      <c r="BV78" s="21">
        <v>16935.259999999998</v>
      </c>
      <c r="BW78" s="97">
        <v>181</v>
      </c>
      <c r="BX78" s="21">
        <v>36538.07</v>
      </c>
      <c r="BY78" s="97">
        <v>123</v>
      </c>
      <c r="BZ78" s="21">
        <f t="shared" si="27"/>
        <v>53806.979999999996</v>
      </c>
      <c r="CA78" s="96" t="s">
        <v>120</v>
      </c>
      <c r="CB78" s="97">
        <v>98275</v>
      </c>
      <c r="CC78" s="21">
        <v>11.73</v>
      </c>
      <c r="CD78" s="97">
        <v>0</v>
      </c>
      <c r="CE78" s="21">
        <v>7.44</v>
      </c>
      <c r="CF78" s="97">
        <v>0</v>
      </c>
      <c r="CG78" s="21">
        <v>95.62</v>
      </c>
      <c r="CH78" s="97">
        <v>1</v>
      </c>
      <c r="CI78" s="21">
        <f t="shared" si="28"/>
        <v>114.79</v>
      </c>
      <c r="CJ78" s="21" t="s">
        <v>120</v>
      </c>
      <c r="CK78" s="46">
        <v>98230</v>
      </c>
      <c r="CL78" s="90">
        <v>9507.6200000000008</v>
      </c>
      <c r="CM78" s="57">
        <v>196</v>
      </c>
      <c r="CN78" s="90">
        <v>4783.67</v>
      </c>
      <c r="CO78" s="57">
        <v>77</v>
      </c>
      <c r="CP78" s="28">
        <f>+'[1]CCBPROD-CNGOR-ARREARS-ECSD-4901'!M77+'[1]CCBPROD-CNGOR-ARREARS-ECSD-4901'!O77</f>
        <v>17889.64</v>
      </c>
      <c r="CQ78">
        <f>+'[1]CCBPROD-CNGOR-ARREARS-ECSD-4901'!N77+'[1]CCBPROD-CNGOR-ARREARS-ECSD-4901'!P77</f>
        <v>129</v>
      </c>
      <c r="CR78" s="21">
        <f t="shared" si="29"/>
        <v>32180.93</v>
      </c>
      <c r="CS78" s="46" t="s">
        <v>120</v>
      </c>
      <c r="CT78" s="46">
        <v>98240</v>
      </c>
      <c r="CU78" s="109">
        <v>14541.51</v>
      </c>
      <c r="CV78" s="46">
        <v>238</v>
      </c>
      <c r="CW78" s="109">
        <v>4472.09</v>
      </c>
      <c r="CX78" s="46">
        <v>91</v>
      </c>
      <c r="CY78" s="21">
        <v>16703.55</v>
      </c>
      <c r="CZ78">
        <v>114</v>
      </c>
      <c r="DA78" s="21">
        <f t="shared" si="30"/>
        <v>35717.149999999994</v>
      </c>
      <c r="DB78" s="46" t="s">
        <v>120</v>
      </c>
      <c r="DC78" s="46">
        <v>98257</v>
      </c>
      <c r="DD78" s="118">
        <v>1632.15</v>
      </c>
      <c r="DE78" s="119">
        <v>15</v>
      </c>
      <c r="DF78" s="118">
        <v>720.19</v>
      </c>
      <c r="DG78" s="119">
        <v>3</v>
      </c>
      <c r="DH78" s="120">
        <v>1411.32</v>
      </c>
      <c r="DI78" s="121">
        <v>13</v>
      </c>
      <c r="DJ78" s="21">
        <f t="shared" si="31"/>
        <v>3763.66</v>
      </c>
    </row>
    <row r="79" spans="1:259" ht="16" x14ac:dyDescent="0.2">
      <c r="A79" t="s">
        <v>155</v>
      </c>
      <c r="B79" t="s">
        <v>117</v>
      </c>
      <c r="C79">
        <v>1</v>
      </c>
      <c r="D79" s="83">
        <v>1</v>
      </c>
      <c r="E79">
        <v>1058.6600000000001</v>
      </c>
      <c r="F79">
        <v>0</v>
      </c>
      <c r="G79">
        <v>0</v>
      </c>
      <c r="H79">
        <v>1058.6600000000001</v>
      </c>
      <c r="I79">
        <v>19096.810000000001</v>
      </c>
      <c r="J79">
        <v>0</v>
      </c>
      <c r="K79">
        <v>0</v>
      </c>
      <c r="L79">
        <v>19096.810000000001</v>
      </c>
      <c r="W79" s="86"/>
      <c r="Y79" t="s">
        <v>120</v>
      </c>
      <c r="Z79">
        <v>98292</v>
      </c>
      <c r="AA79" s="21">
        <v>9280.5</v>
      </c>
      <c r="AB79">
        <v>72</v>
      </c>
      <c r="AC79" s="21">
        <v>5046.96</v>
      </c>
      <c r="AD79">
        <v>22</v>
      </c>
      <c r="AE79" s="21">
        <v>8735.7900000000009</v>
      </c>
      <c r="AF79">
        <v>27</v>
      </c>
      <c r="AG79" s="21">
        <f t="shared" si="21"/>
        <v>23063.25</v>
      </c>
      <c r="AH79" s="20" t="s">
        <v>120</v>
      </c>
      <c r="AI79">
        <v>98271</v>
      </c>
      <c r="AJ79" s="21">
        <v>10128.620000000001</v>
      </c>
      <c r="AK79">
        <v>56</v>
      </c>
      <c r="AL79" s="21">
        <v>5001.72</v>
      </c>
      <c r="AM79">
        <v>23</v>
      </c>
      <c r="AN79" s="21">
        <v>8675.24</v>
      </c>
      <c r="AO79">
        <v>40</v>
      </c>
      <c r="AP79" s="28">
        <f t="shared" si="22"/>
        <v>23805.58</v>
      </c>
      <c r="AQ79" s="20" t="s">
        <v>120</v>
      </c>
      <c r="AR79">
        <v>98295</v>
      </c>
      <c r="AS79" s="90">
        <v>2461.25</v>
      </c>
      <c r="AT79" s="57">
        <v>15</v>
      </c>
      <c r="AU79" s="90">
        <v>1644.52</v>
      </c>
      <c r="AV79" s="57">
        <v>15</v>
      </c>
      <c r="AW79" s="21">
        <v>1371.87</v>
      </c>
      <c r="AX79">
        <v>9</v>
      </c>
      <c r="AY79" s="21">
        <f t="shared" si="23"/>
        <v>5477.64</v>
      </c>
      <c r="AZ79" s="20" t="s">
        <v>120</v>
      </c>
      <c r="BA79">
        <v>98284</v>
      </c>
      <c r="BB79" s="91">
        <v>18164.75</v>
      </c>
      <c r="BC79">
        <v>119</v>
      </c>
      <c r="BD79" s="21">
        <v>12225.62</v>
      </c>
      <c r="BE79">
        <v>62</v>
      </c>
      <c r="BF79" s="21">
        <v>32175.8</v>
      </c>
      <c r="BG79">
        <v>124</v>
      </c>
      <c r="BH79" s="21">
        <f t="shared" si="24"/>
        <v>62566.17</v>
      </c>
      <c r="BI79" s="96" t="s">
        <v>120</v>
      </c>
      <c r="BJ79" s="97">
        <v>98247</v>
      </c>
      <c r="BK79" s="21">
        <v>4281.49</v>
      </c>
      <c r="BL79" s="97">
        <v>44</v>
      </c>
      <c r="BM79" s="21">
        <v>3264.12</v>
      </c>
      <c r="BN79" s="97">
        <v>12</v>
      </c>
      <c r="BO79" s="21">
        <f t="shared" si="25"/>
        <v>7545.61</v>
      </c>
      <c r="BP79">
        <f t="shared" si="25"/>
        <v>56</v>
      </c>
      <c r="BQ79" s="21">
        <f t="shared" si="26"/>
        <v>15091.22</v>
      </c>
      <c r="BR79" s="96" t="s">
        <v>120</v>
      </c>
      <c r="BS79" s="97">
        <v>98292</v>
      </c>
      <c r="BT79" s="21">
        <v>5369.75</v>
      </c>
      <c r="BU79" s="97">
        <v>83</v>
      </c>
      <c r="BV79" s="21">
        <v>3064.57</v>
      </c>
      <c r="BW79" s="97">
        <v>41</v>
      </c>
      <c r="BX79" s="21">
        <v>12230.08</v>
      </c>
      <c r="BY79" s="97">
        <v>56</v>
      </c>
      <c r="BZ79" s="21">
        <f t="shared" si="27"/>
        <v>20664.400000000001</v>
      </c>
      <c r="CA79" s="96" t="s">
        <v>120</v>
      </c>
      <c r="CB79" s="97">
        <v>98276</v>
      </c>
      <c r="CC79" s="21">
        <v>683.71</v>
      </c>
      <c r="CD79" s="97">
        <v>14</v>
      </c>
      <c r="CE79" s="21">
        <v>497.27</v>
      </c>
      <c r="CF79" s="97">
        <v>10</v>
      </c>
      <c r="CG79" s="21">
        <v>1642.75</v>
      </c>
      <c r="CH79" s="97">
        <v>10</v>
      </c>
      <c r="CI79" s="21">
        <f t="shared" si="28"/>
        <v>2823.73</v>
      </c>
      <c r="CJ79" s="21" t="s">
        <v>120</v>
      </c>
      <c r="CK79" s="46">
        <v>98232</v>
      </c>
      <c r="CL79" s="90">
        <v>213.85</v>
      </c>
      <c r="CM79" s="57">
        <v>4</v>
      </c>
      <c r="CN79" s="90">
        <v>191.77</v>
      </c>
      <c r="CO79" s="57">
        <v>3</v>
      </c>
      <c r="CP79" s="28">
        <f>+'[1]CCBPROD-CNGOR-ARREARS-ECSD-4901'!M78+'[1]CCBPROD-CNGOR-ARREARS-ECSD-4901'!O78</f>
        <v>217.29000000000002</v>
      </c>
      <c r="CQ79">
        <f>+'[1]CCBPROD-CNGOR-ARREARS-ECSD-4901'!N78+'[1]CCBPROD-CNGOR-ARREARS-ECSD-4901'!P78</f>
        <v>2</v>
      </c>
      <c r="CR79" s="21">
        <f t="shared" si="29"/>
        <v>622.91000000000008</v>
      </c>
      <c r="CS79" s="46" t="s">
        <v>120</v>
      </c>
      <c r="CT79" s="46">
        <v>98247</v>
      </c>
      <c r="CU79" s="109">
        <v>551.07000000000005</v>
      </c>
      <c r="CV79" s="46">
        <v>8</v>
      </c>
      <c r="CW79" s="109">
        <v>365.15</v>
      </c>
      <c r="CX79" s="46">
        <v>3</v>
      </c>
      <c r="CY79" s="21">
        <v>257.49</v>
      </c>
      <c r="CZ79">
        <v>3</v>
      </c>
      <c r="DA79" s="21">
        <f t="shared" si="30"/>
        <v>1173.71</v>
      </c>
      <c r="DB79" s="46" t="s">
        <v>120</v>
      </c>
      <c r="DC79" s="46">
        <v>98264</v>
      </c>
      <c r="DD79" s="118">
        <v>45386.84</v>
      </c>
      <c r="DE79" s="119">
        <v>310</v>
      </c>
      <c r="DF79" s="118">
        <v>5526.84</v>
      </c>
      <c r="DG79" s="119">
        <v>96</v>
      </c>
      <c r="DH79" s="120">
        <v>18127.12</v>
      </c>
      <c r="DI79" s="121">
        <v>136</v>
      </c>
      <c r="DJ79" s="21">
        <f t="shared" si="31"/>
        <v>69040.799999999988</v>
      </c>
    </row>
    <row r="80" spans="1:259" ht="16" x14ac:dyDescent="0.2">
      <c r="A80" t="s">
        <v>99</v>
      </c>
      <c r="B80" t="s">
        <v>117</v>
      </c>
      <c r="C80">
        <v>1</v>
      </c>
      <c r="D80" s="83">
        <v>1</v>
      </c>
      <c r="E80">
        <v>3133.52</v>
      </c>
      <c r="F80">
        <v>0</v>
      </c>
      <c r="G80">
        <v>0</v>
      </c>
      <c r="H80">
        <v>3133.52</v>
      </c>
      <c r="I80">
        <v>3139.55</v>
      </c>
      <c r="J80">
        <v>0</v>
      </c>
      <c r="K80">
        <v>0</v>
      </c>
      <c r="L80">
        <v>3139.55</v>
      </c>
      <c r="W80" s="86"/>
      <c r="Y80" t="s">
        <v>120</v>
      </c>
      <c r="Z80">
        <v>98295</v>
      </c>
      <c r="AA80" s="21">
        <v>2692.55</v>
      </c>
      <c r="AB80">
        <v>10</v>
      </c>
      <c r="AC80" s="21">
        <v>1728.25</v>
      </c>
      <c r="AD80">
        <v>9</v>
      </c>
      <c r="AE80" s="21">
        <v>740.88000000000011</v>
      </c>
      <c r="AF80">
        <v>6</v>
      </c>
      <c r="AG80" s="21">
        <f t="shared" si="21"/>
        <v>5161.68</v>
      </c>
      <c r="AH80" s="20" t="s">
        <v>120</v>
      </c>
      <c r="AI80">
        <v>98273</v>
      </c>
      <c r="AJ80" s="21">
        <v>36128.089999999997</v>
      </c>
      <c r="AK80">
        <v>226</v>
      </c>
      <c r="AL80" s="21">
        <v>6442.81</v>
      </c>
      <c r="AM80">
        <v>27</v>
      </c>
      <c r="AN80" s="21">
        <v>29553.050000000003</v>
      </c>
      <c r="AO80">
        <v>118</v>
      </c>
      <c r="AP80" s="28">
        <f t="shared" si="22"/>
        <v>72123.95</v>
      </c>
      <c r="AQ80" s="20" t="s">
        <v>120</v>
      </c>
      <c r="AR80">
        <v>98310</v>
      </c>
      <c r="AS80" s="90">
        <v>28307</v>
      </c>
      <c r="AT80" s="57">
        <v>231</v>
      </c>
      <c r="AU80" s="90">
        <v>21952.03</v>
      </c>
      <c r="AV80" s="57">
        <v>138</v>
      </c>
      <c r="AW80" s="21">
        <v>35539.15</v>
      </c>
      <c r="AX80">
        <v>179</v>
      </c>
      <c r="AY80" s="21">
        <f t="shared" si="23"/>
        <v>85798.18</v>
      </c>
      <c r="AZ80" s="20" t="s">
        <v>120</v>
      </c>
      <c r="BA80">
        <v>98292</v>
      </c>
      <c r="BB80" s="91">
        <v>7430.2</v>
      </c>
      <c r="BC80">
        <v>79</v>
      </c>
      <c r="BD80" s="21">
        <v>4476.96</v>
      </c>
      <c r="BE80">
        <v>26</v>
      </c>
      <c r="BF80" s="21">
        <v>13756.18</v>
      </c>
      <c r="BG80">
        <v>48</v>
      </c>
      <c r="BH80" s="21">
        <f t="shared" si="24"/>
        <v>25663.34</v>
      </c>
      <c r="BI80" s="96" t="s">
        <v>120</v>
      </c>
      <c r="BJ80" s="97">
        <v>98248</v>
      </c>
      <c r="BK80" s="21">
        <v>17185.11</v>
      </c>
      <c r="BL80" s="97">
        <v>281</v>
      </c>
      <c r="BM80" s="21">
        <v>11904.7</v>
      </c>
      <c r="BN80" s="97">
        <v>99</v>
      </c>
      <c r="BO80" s="21">
        <f t="shared" si="25"/>
        <v>29089.81</v>
      </c>
      <c r="BP80">
        <f t="shared" si="25"/>
        <v>380</v>
      </c>
      <c r="BQ80" s="21">
        <f t="shared" si="26"/>
        <v>58179.62</v>
      </c>
      <c r="BR80" s="96" t="s">
        <v>120</v>
      </c>
      <c r="BS80" s="97">
        <v>98295</v>
      </c>
      <c r="BT80" s="21">
        <v>711.99</v>
      </c>
      <c r="BU80" s="97">
        <v>11</v>
      </c>
      <c r="BV80" s="21">
        <v>955.79</v>
      </c>
      <c r="BW80" s="97">
        <v>7</v>
      </c>
      <c r="BX80" s="21">
        <v>2188.3200000000002</v>
      </c>
      <c r="BY80" s="97">
        <v>19</v>
      </c>
      <c r="BZ80" s="21">
        <f t="shared" si="27"/>
        <v>3856.1000000000004</v>
      </c>
      <c r="CA80" s="96" t="s">
        <v>120</v>
      </c>
      <c r="CB80" s="97">
        <v>98277</v>
      </c>
      <c r="CC80" s="21">
        <v>7649.48</v>
      </c>
      <c r="CD80" s="97">
        <v>132</v>
      </c>
      <c r="CE80" s="21">
        <v>4097.1099999999997</v>
      </c>
      <c r="CF80" s="97">
        <v>65</v>
      </c>
      <c r="CG80" s="21">
        <v>18869.54</v>
      </c>
      <c r="CH80" s="97">
        <v>110</v>
      </c>
      <c r="CI80" s="21">
        <f t="shared" si="28"/>
        <v>30616.13</v>
      </c>
      <c r="CJ80" s="21" t="s">
        <v>120</v>
      </c>
      <c r="CK80" s="46">
        <v>98233</v>
      </c>
      <c r="CL80" s="90">
        <v>9429.1</v>
      </c>
      <c r="CM80" s="57">
        <v>241</v>
      </c>
      <c r="CN80" s="90">
        <v>3125.5</v>
      </c>
      <c r="CO80" s="57">
        <v>64</v>
      </c>
      <c r="CP80" s="28">
        <f>+'[1]CCBPROD-CNGOR-ARREARS-ECSD-4901'!M79+'[1]CCBPROD-CNGOR-ARREARS-ECSD-4901'!O79</f>
        <v>20987.86</v>
      </c>
      <c r="CQ80">
        <f>+'[1]CCBPROD-CNGOR-ARREARS-ECSD-4901'!N79+'[1]CCBPROD-CNGOR-ARREARS-ECSD-4901'!P79</f>
        <v>118</v>
      </c>
      <c r="CR80" s="21">
        <f t="shared" si="29"/>
        <v>33542.46</v>
      </c>
      <c r="CS80" s="46" t="s">
        <v>120</v>
      </c>
      <c r="CT80" s="46">
        <v>98248</v>
      </c>
      <c r="CU80" s="109">
        <v>3155.83</v>
      </c>
      <c r="CV80" s="46">
        <v>41</v>
      </c>
      <c r="CW80" s="109">
        <v>1525.94</v>
      </c>
      <c r="CX80" s="46">
        <v>19</v>
      </c>
      <c r="CY80" s="21">
        <v>8293.7999999999993</v>
      </c>
      <c r="CZ80">
        <v>44</v>
      </c>
      <c r="DA80" s="21">
        <f t="shared" si="30"/>
        <v>12975.57</v>
      </c>
      <c r="DB80" s="46" t="s">
        <v>120</v>
      </c>
      <c r="DC80" s="46">
        <v>98271</v>
      </c>
      <c r="DD80" s="118">
        <v>8425.35</v>
      </c>
      <c r="DE80" s="119">
        <v>53</v>
      </c>
      <c r="DF80" s="118">
        <v>2508.44</v>
      </c>
      <c r="DG80" s="119">
        <v>21</v>
      </c>
      <c r="DH80" s="120">
        <v>8780.59</v>
      </c>
      <c r="DI80" s="121">
        <v>55</v>
      </c>
      <c r="DJ80" s="21">
        <f t="shared" si="31"/>
        <v>19714.38</v>
      </c>
    </row>
    <row r="81" spans="1:114" ht="16" x14ac:dyDescent="0.2">
      <c r="A81" t="s">
        <v>156</v>
      </c>
      <c r="B81" t="s">
        <v>117</v>
      </c>
      <c r="C81">
        <v>3</v>
      </c>
      <c r="D81" s="83">
        <v>3</v>
      </c>
      <c r="E81">
        <v>25498.93</v>
      </c>
      <c r="F81">
        <v>0</v>
      </c>
      <c r="G81">
        <v>0</v>
      </c>
      <c r="H81">
        <v>25498.93</v>
      </c>
      <c r="I81">
        <v>34565.410000000003</v>
      </c>
      <c r="J81">
        <v>0</v>
      </c>
      <c r="K81">
        <v>0</v>
      </c>
      <c r="L81">
        <v>34565.410000000003</v>
      </c>
      <c r="W81" s="86"/>
      <c r="Y81" t="s">
        <v>120</v>
      </c>
      <c r="Z81">
        <v>98310</v>
      </c>
      <c r="AA81" s="21">
        <v>30792.799999999999</v>
      </c>
      <c r="AB81">
        <v>231</v>
      </c>
      <c r="AC81" s="21">
        <v>19815.349999999999</v>
      </c>
      <c r="AD81">
        <v>106</v>
      </c>
      <c r="AE81" s="21">
        <v>24801.79</v>
      </c>
      <c r="AF81">
        <v>133</v>
      </c>
      <c r="AG81" s="21">
        <f t="shared" si="21"/>
        <v>75409.94</v>
      </c>
      <c r="AH81" s="20" t="s">
        <v>120</v>
      </c>
      <c r="AI81">
        <v>98274</v>
      </c>
      <c r="AJ81" s="21">
        <v>25352.400000000001</v>
      </c>
      <c r="AK81">
        <v>163</v>
      </c>
      <c r="AL81" s="21">
        <v>6849.44</v>
      </c>
      <c r="AM81">
        <v>41</v>
      </c>
      <c r="AN81" s="21">
        <v>13824.05</v>
      </c>
      <c r="AO81">
        <v>43</v>
      </c>
      <c r="AP81" s="28">
        <f t="shared" si="22"/>
        <v>46025.89</v>
      </c>
      <c r="AQ81" s="20" t="s">
        <v>120</v>
      </c>
      <c r="AR81">
        <v>98311</v>
      </c>
      <c r="AS81" s="90">
        <v>32092.05</v>
      </c>
      <c r="AT81" s="57">
        <v>223</v>
      </c>
      <c r="AU81" s="90">
        <v>20736.04</v>
      </c>
      <c r="AV81" s="57">
        <v>83</v>
      </c>
      <c r="AW81" s="21">
        <v>28819.510000000002</v>
      </c>
      <c r="AX81">
        <v>113</v>
      </c>
      <c r="AY81" s="21">
        <f t="shared" si="23"/>
        <v>81647.600000000006</v>
      </c>
      <c r="AZ81" s="20" t="s">
        <v>120</v>
      </c>
      <c r="BA81">
        <v>98295</v>
      </c>
      <c r="BB81" s="91">
        <v>1898.29</v>
      </c>
      <c r="BC81">
        <v>12</v>
      </c>
      <c r="BD81" s="21">
        <v>2159.0100000000002</v>
      </c>
      <c r="BE81">
        <v>13</v>
      </c>
      <c r="BF81" s="21">
        <v>2057.52</v>
      </c>
      <c r="BG81">
        <v>18</v>
      </c>
      <c r="BH81" s="21">
        <f t="shared" si="24"/>
        <v>6114.82</v>
      </c>
      <c r="BI81" s="96" t="s">
        <v>120</v>
      </c>
      <c r="BJ81" s="97">
        <v>98257</v>
      </c>
      <c r="BK81" s="21">
        <v>2075.31</v>
      </c>
      <c r="BL81" s="97">
        <v>18</v>
      </c>
      <c r="BM81" s="21">
        <v>1308.02</v>
      </c>
      <c r="BN81" s="97">
        <v>9</v>
      </c>
      <c r="BO81" s="21">
        <f t="shared" si="25"/>
        <v>3383.33</v>
      </c>
      <c r="BP81">
        <f t="shared" si="25"/>
        <v>27</v>
      </c>
      <c r="BQ81" s="21">
        <f t="shared" si="26"/>
        <v>6766.66</v>
      </c>
      <c r="BR81" s="96" t="s">
        <v>120</v>
      </c>
      <c r="BS81" s="97">
        <v>98310</v>
      </c>
      <c r="BT81" s="21">
        <v>11969.6</v>
      </c>
      <c r="BU81" s="97">
        <v>216</v>
      </c>
      <c r="BV81" s="21">
        <v>10197.469999999999</v>
      </c>
      <c r="BW81" s="97">
        <v>95</v>
      </c>
      <c r="BX81" s="21">
        <v>52180.37</v>
      </c>
      <c r="BY81" s="97">
        <v>268</v>
      </c>
      <c r="BZ81" s="21">
        <f t="shared" si="27"/>
        <v>74347.44</v>
      </c>
      <c r="CA81" s="96" t="s">
        <v>120</v>
      </c>
      <c r="CB81" s="97">
        <v>98282</v>
      </c>
      <c r="CC81" s="21">
        <v>1021.51</v>
      </c>
      <c r="CD81" s="97">
        <v>18</v>
      </c>
      <c r="CE81" s="21">
        <v>477.09</v>
      </c>
      <c r="CF81" s="97">
        <v>10</v>
      </c>
      <c r="CG81" s="21">
        <v>1375.22</v>
      </c>
      <c r="CH81" s="97">
        <v>11</v>
      </c>
      <c r="CI81" s="21">
        <f t="shared" si="28"/>
        <v>2873.8199999999997</v>
      </c>
      <c r="CJ81" s="21" t="s">
        <v>120</v>
      </c>
      <c r="CK81" s="46">
        <v>98240</v>
      </c>
      <c r="CL81" s="90">
        <v>522.79</v>
      </c>
      <c r="CM81" s="57">
        <v>6</v>
      </c>
      <c r="CN81" s="90">
        <v>177.94</v>
      </c>
      <c r="CO81" s="57">
        <v>3</v>
      </c>
      <c r="CP81" s="28">
        <f>+'[1]CCBPROD-CNGOR-ARREARS-ECSD-4901'!M80+'[1]CCBPROD-CNGOR-ARREARS-ECSD-4901'!O80</f>
        <v>448.99</v>
      </c>
      <c r="CQ81">
        <f>+'[1]CCBPROD-CNGOR-ARREARS-ECSD-4901'!N80+'[1]CCBPROD-CNGOR-ARREARS-ECSD-4901'!P80</f>
        <v>5</v>
      </c>
      <c r="CR81" s="21">
        <f t="shared" si="29"/>
        <v>1149.72</v>
      </c>
      <c r="CS81" s="46" t="s">
        <v>120</v>
      </c>
      <c r="CT81" s="46">
        <v>98257</v>
      </c>
      <c r="CU81" s="109">
        <v>13195.38</v>
      </c>
      <c r="CV81" s="46">
        <v>262</v>
      </c>
      <c r="CW81" s="109">
        <v>4479.68</v>
      </c>
      <c r="CX81" s="46">
        <v>79</v>
      </c>
      <c r="CY81" s="21">
        <v>22550.07</v>
      </c>
      <c r="CZ81">
        <v>148</v>
      </c>
      <c r="DA81" s="21">
        <f t="shared" si="30"/>
        <v>40225.129999999997</v>
      </c>
      <c r="DB81" s="46" t="s">
        <v>120</v>
      </c>
      <c r="DC81" s="46">
        <v>98273</v>
      </c>
      <c r="DD81" s="118">
        <v>10635.05</v>
      </c>
      <c r="DE81" s="119">
        <v>103</v>
      </c>
      <c r="DF81" s="118">
        <v>7199.03</v>
      </c>
      <c r="DG81" s="119">
        <v>96</v>
      </c>
      <c r="DH81" s="120">
        <v>17487.55</v>
      </c>
      <c r="DI81" s="121">
        <v>147</v>
      </c>
      <c r="DJ81" s="21">
        <f t="shared" si="31"/>
        <v>35321.629999999997</v>
      </c>
    </row>
    <row r="82" spans="1:114" ht="16" x14ac:dyDescent="0.2">
      <c r="A82" t="s">
        <v>158</v>
      </c>
      <c r="B82" t="s">
        <v>117</v>
      </c>
      <c r="C82">
        <v>2</v>
      </c>
      <c r="D82" s="83">
        <v>1</v>
      </c>
      <c r="E82">
        <v>8827.4699999999993</v>
      </c>
      <c r="F82">
        <v>0</v>
      </c>
      <c r="G82">
        <v>0</v>
      </c>
      <c r="H82">
        <v>8827.4699999999993</v>
      </c>
      <c r="I82">
        <v>65.099999999999994</v>
      </c>
      <c r="J82">
        <v>0</v>
      </c>
      <c r="K82">
        <v>0</v>
      </c>
      <c r="L82">
        <v>65.099999999999994</v>
      </c>
      <c r="W82" s="86"/>
      <c r="Y82" t="s">
        <v>120</v>
      </c>
      <c r="Z82">
        <v>98311</v>
      </c>
      <c r="AA82" s="21">
        <v>32252.66</v>
      </c>
      <c r="AB82">
        <v>219</v>
      </c>
      <c r="AC82" s="21">
        <v>16014.87</v>
      </c>
      <c r="AD82">
        <v>70</v>
      </c>
      <c r="AE82" s="21">
        <v>16364.48</v>
      </c>
      <c r="AF82">
        <v>69</v>
      </c>
      <c r="AG82" s="21">
        <f t="shared" si="21"/>
        <v>64632.009999999995</v>
      </c>
      <c r="AH82" s="20" t="s">
        <v>120</v>
      </c>
      <c r="AI82">
        <v>98275</v>
      </c>
      <c r="AJ82" s="21">
        <v>11.06</v>
      </c>
      <c r="AK82">
        <v>0</v>
      </c>
      <c r="AL82" s="21">
        <v>11.06</v>
      </c>
      <c r="AM82">
        <v>0</v>
      </c>
      <c r="AN82" s="21">
        <v>40.230000000000004</v>
      </c>
      <c r="AO82">
        <v>1</v>
      </c>
      <c r="AP82" s="28">
        <f t="shared" si="22"/>
        <v>62.350000000000009</v>
      </c>
      <c r="AQ82" s="20" t="s">
        <v>120</v>
      </c>
      <c r="AR82">
        <v>98312</v>
      </c>
      <c r="AS82" s="90">
        <v>36826.83</v>
      </c>
      <c r="AT82" s="57">
        <v>315</v>
      </c>
      <c r="AU82" s="90">
        <v>23615.5</v>
      </c>
      <c r="AV82" s="57">
        <v>133</v>
      </c>
      <c r="AW82" s="21">
        <v>42610.45</v>
      </c>
      <c r="AX82">
        <v>200</v>
      </c>
      <c r="AY82" s="21">
        <f t="shared" si="23"/>
        <v>103052.78</v>
      </c>
      <c r="AZ82" s="20" t="s">
        <v>120</v>
      </c>
      <c r="BA82">
        <v>98310</v>
      </c>
      <c r="BB82" s="91">
        <v>28242.21</v>
      </c>
      <c r="BC82">
        <v>224</v>
      </c>
      <c r="BD82" s="21">
        <v>19312.64</v>
      </c>
      <c r="BE82">
        <v>110</v>
      </c>
      <c r="BF82" s="21">
        <v>46445.5</v>
      </c>
      <c r="BG82">
        <v>250</v>
      </c>
      <c r="BH82" s="21">
        <f t="shared" si="24"/>
        <v>94000.35</v>
      </c>
      <c r="BI82" s="96" t="s">
        <v>120</v>
      </c>
      <c r="BJ82" s="97">
        <v>98264</v>
      </c>
      <c r="BK82" s="21">
        <v>20375.79</v>
      </c>
      <c r="BL82" s="97">
        <v>300</v>
      </c>
      <c r="BM82" s="21">
        <v>14220.4</v>
      </c>
      <c r="BN82" s="97">
        <v>99</v>
      </c>
      <c r="BO82" s="21">
        <f t="shared" si="25"/>
        <v>34596.19</v>
      </c>
      <c r="BP82">
        <f t="shared" si="25"/>
        <v>399</v>
      </c>
      <c r="BQ82" s="21">
        <f t="shared" si="26"/>
        <v>69192.38</v>
      </c>
      <c r="BR82" s="96" t="s">
        <v>120</v>
      </c>
      <c r="BS82" s="97">
        <v>98311</v>
      </c>
      <c r="BT82" s="21">
        <v>12378.29</v>
      </c>
      <c r="BU82" s="97">
        <v>227</v>
      </c>
      <c r="BV82" s="21">
        <v>10671.32</v>
      </c>
      <c r="BW82" s="97">
        <v>111</v>
      </c>
      <c r="BX82" s="21">
        <v>40446.129999999997</v>
      </c>
      <c r="BY82" s="97">
        <v>145</v>
      </c>
      <c r="BZ82" s="21">
        <f t="shared" si="27"/>
        <v>63495.74</v>
      </c>
      <c r="CA82" s="96" t="s">
        <v>120</v>
      </c>
      <c r="CB82" s="97">
        <v>98284</v>
      </c>
      <c r="CC82" s="21">
        <v>6659.99</v>
      </c>
      <c r="CD82" s="97">
        <v>122</v>
      </c>
      <c r="CE82" s="21">
        <v>1666.66</v>
      </c>
      <c r="CF82" s="97">
        <v>5</v>
      </c>
      <c r="CG82" s="21">
        <v>38995.339999999997</v>
      </c>
      <c r="CH82" s="97">
        <v>189</v>
      </c>
      <c r="CI82" s="21">
        <f t="shared" si="28"/>
        <v>47321.99</v>
      </c>
      <c r="CJ82" s="21" t="s">
        <v>120</v>
      </c>
      <c r="CK82" s="46">
        <v>98247</v>
      </c>
      <c r="CL82" s="90">
        <v>2616.5100000000002</v>
      </c>
      <c r="CM82" s="57">
        <v>40</v>
      </c>
      <c r="CN82" s="90">
        <v>1858.65</v>
      </c>
      <c r="CO82" s="57">
        <v>25</v>
      </c>
      <c r="CP82" s="28">
        <f>+'[1]CCBPROD-CNGOR-ARREARS-ECSD-4901'!M81+'[1]CCBPROD-CNGOR-ARREARS-ECSD-4901'!O81</f>
        <v>8481.15</v>
      </c>
      <c r="CQ82">
        <f>+'[1]CCBPROD-CNGOR-ARREARS-ECSD-4901'!N81+'[1]CCBPROD-CNGOR-ARREARS-ECSD-4901'!P81</f>
        <v>47</v>
      </c>
      <c r="CR82" s="21">
        <f t="shared" si="29"/>
        <v>12956.31</v>
      </c>
      <c r="CS82" s="46" t="s">
        <v>120</v>
      </c>
      <c r="CT82" s="46">
        <v>98264</v>
      </c>
      <c r="CU82" s="109">
        <v>917.52</v>
      </c>
      <c r="CV82" s="46">
        <v>12</v>
      </c>
      <c r="CW82" s="109">
        <v>530.54999999999995</v>
      </c>
      <c r="CX82" s="46">
        <v>8</v>
      </c>
      <c r="CY82" s="21">
        <v>1496.91</v>
      </c>
      <c r="CZ82">
        <v>15</v>
      </c>
      <c r="DA82" s="21">
        <f t="shared" si="30"/>
        <v>2944.98</v>
      </c>
      <c r="DB82" s="46" t="s">
        <v>120</v>
      </c>
      <c r="DC82" s="46">
        <v>98274</v>
      </c>
      <c r="DD82" s="118">
        <v>10253.35</v>
      </c>
      <c r="DE82" s="119">
        <v>92</v>
      </c>
      <c r="DF82" s="118">
        <v>4469.4799999999996</v>
      </c>
      <c r="DG82" s="119">
        <v>34</v>
      </c>
      <c r="DH82" s="120">
        <v>10209.49</v>
      </c>
      <c r="DI82" s="121">
        <v>67</v>
      </c>
      <c r="DJ82" s="21">
        <f t="shared" si="31"/>
        <v>24932.32</v>
      </c>
    </row>
    <row r="83" spans="1:114" ht="16" x14ac:dyDescent="0.2">
      <c r="A83" t="s">
        <v>159</v>
      </c>
      <c r="B83" t="s">
        <v>117</v>
      </c>
      <c r="C83">
        <v>1</v>
      </c>
      <c r="D83" s="83">
        <v>1</v>
      </c>
      <c r="E83">
        <v>5863.02</v>
      </c>
      <c r="F83">
        <v>1.22</v>
      </c>
      <c r="G83">
        <v>0</v>
      </c>
      <c r="H83">
        <v>5864.24</v>
      </c>
      <c r="I83">
        <v>1.22</v>
      </c>
      <c r="J83">
        <v>0</v>
      </c>
      <c r="K83">
        <v>0</v>
      </c>
      <c r="L83">
        <v>1.22</v>
      </c>
      <c r="W83" s="86"/>
      <c r="Y83" t="s">
        <v>120</v>
      </c>
      <c r="Z83">
        <v>98312</v>
      </c>
      <c r="AA83" s="21">
        <v>46592.2</v>
      </c>
      <c r="AB83">
        <v>333</v>
      </c>
      <c r="AC83" s="21">
        <v>18553.509999999998</v>
      </c>
      <c r="AD83">
        <v>109</v>
      </c>
      <c r="AE83" s="21">
        <v>27456.480000000003</v>
      </c>
      <c r="AF83">
        <v>145</v>
      </c>
      <c r="AG83" s="21">
        <f t="shared" si="21"/>
        <v>92602.19</v>
      </c>
      <c r="AH83" s="20" t="s">
        <v>120</v>
      </c>
      <c r="AI83">
        <v>98276</v>
      </c>
      <c r="AJ83" s="21">
        <v>2833.13</v>
      </c>
      <c r="AK83">
        <v>12</v>
      </c>
      <c r="AL83" s="21">
        <v>1125.8900000000001</v>
      </c>
      <c r="AM83">
        <v>6</v>
      </c>
      <c r="AN83" s="21">
        <v>583.66999999999996</v>
      </c>
      <c r="AO83">
        <v>7</v>
      </c>
      <c r="AP83" s="28">
        <f t="shared" si="22"/>
        <v>4542.6900000000005</v>
      </c>
      <c r="AQ83" s="20" t="s">
        <v>120</v>
      </c>
      <c r="AR83">
        <v>98314</v>
      </c>
      <c r="AS83" s="90">
        <v>71.77</v>
      </c>
      <c r="AT83" s="57">
        <v>1</v>
      </c>
      <c r="AU83" s="90">
        <v>0</v>
      </c>
      <c r="AV83" s="57">
        <v>0</v>
      </c>
      <c r="AW83" s="21">
        <v>0</v>
      </c>
      <c r="AX83">
        <v>0</v>
      </c>
      <c r="AY83" s="21">
        <f t="shared" si="23"/>
        <v>71.77</v>
      </c>
      <c r="AZ83" s="20" t="s">
        <v>120</v>
      </c>
      <c r="BA83">
        <v>98311</v>
      </c>
      <c r="BB83" s="91">
        <v>24715.19</v>
      </c>
      <c r="BC83">
        <v>205</v>
      </c>
      <c r="BD83" s="21">
        <v>18028.54</v>
      </c>
      <c r="BE83">
        <v>77</v>
      </c>
      <c r="BF83" s="21">
        <v>36076.36</v>
      </c>
      <c r="BG83">
        <v>139</v>
      </c>
      <c r="BH83" s="21">
        <f t="shared" si="24"/>
        <v>78820.09</v>
      </c>
      <c r="BI83" s="96" t="s">
        <v>120</v>
      </c>
      <c r="BJ83" s="97">
        <v>98271</v>
      </c>
      <c r="BK83" s="21">
        <v>5550.6</v>
      </c>
      <c r="BL83" s="97">
        <v>68</v>
      </c>
      <c r="BM83" s="21">
        <v>4261.97</v>
      </c>
      <c r="BN83" s="97">
        <v>34</v>
      </c>
      <c r="BO83" s="21">
        <f t="shared" si="25"/>
        <v>9812.57</v>
      </c>
      <c r="BP83">
        <f t="shared" si="25"/>
        <v>102</v>
      </c>
      <c r="BQ83" s="21">
        <f t="shared" si="26"/>
        <v>19625.14</v>
      </c>
      <c r="BR83" s="96" t="s">
        <v>120</v>
      </c>
      <c r="BS83" s="97">
        <v>98312</v>
      </c>
      <c r="BT83" s="21">
        <v>12103.54</v>
      </c>
      <c r="BU83" s="97">
        <v>299</v>
      </c>
      <c r="BV83" s="21">
        <v>9521.57</v>
      </c>
      <c r="BW83" s="97">
        <v>106</v>
      </c>
      <c r="BX83" s="21">
        <v>50544.63</v>
      </c>
      <c r="BY83" s="97">
        <v>246</v>
      </c>
      <c r="BZ83" s="21">
        <f t="shared" si="27"/>
        <v>72169.739999999991</v>
      </c>
      <c r="CA83" s="96" t="s">
        <v>120</v>
      </c>
      <c r="CB83" s="97">
        <v>98292</v>
      </c>
      <c r="CC83" s="21">
        <v>3791.68</v>
      </c>
      <c r="CD83" s="97">
        <v>75</v>
      </c>
      <c r="CE83" s="21">
        <v>2756.92</v>
      </c>
      <c r="CF83" s="97">
        <v>31</v>
      </c>
      <c r="CG83" s="21">
        <v>11961.32</v>
      </c>
      <c r="CH83" s="97">
        <v>55</v>
      </c>
      <c r="CI83" s="21">
        <f t="shared" si="28"/>
        <v>18509.919999999998</v>
      </c>
      <c r="CJ83" s="21" t="s">
        <v>120</v>
      </c>
      <c r="CK83" s="46">
        <v>98248</v>
      </c>
      <c r="CL83" s="90">
        <v>11157.26</v>
      </c>
      <c r="CM83" s="57">
        <v>244</v>
      </c>
      <c r="CN83" s="90">
        <v>4851.17</v>
      </c>
      <c r="CO83" s="57">
        <v>107</v>
      </c>
      <c r="CP83" s="28">
        <f>+'[1]CCBPROD-CNGOR-ARREARS-ECSD-4901'!M82+'[1]CCBPROD-CNGOR-ARREARS-ECSD-4901'!O82</f>
        <v>27476.09</v>
      </c>
      <c r="CQ83">
        <f>+'[1]CCBPROD-CNGOR-ARREARS-ECSD-4901'!N82+'[1]CCBPROD-CNGOR-ARREARS-ECSD-4901'!P82</f>
        <v>136</v>
      </c>
      <c r="CR83" s="21">
        <f t="shared" si="29"/>
        <v>43484.520000000004</v>
      </c>
      <c r="CS83" s="46" t="s">
        <v>120</v>
      </c>
      <c r="CT83" s="46">
        <v>98271</v>
      </c>
      <c r="CU83" s="109">
        <v>13844.83</v>
      </c>
      <c r="CV83" s="46">
        <v>248</v>
      </c>
      <c r="CW83" s="109">
        <v>5077.28</v>
      </c>
      <c r="CX83" s="46">
        <v>84</v>
      </c>
      <c r="CY83" s="21">
        <v>25080.01</v>
      </c>
      <c r="CZ83">
        <v>163</v>
      </c>
      <c r="DA83" s="21">
        <f t="shared" si="30"/>
        <v>44002.119999999995</v>
      </c>
      <c r="DB83" s="46" t="s">
        <v>120</v>
      </c>
      <c r="DC83" s="46">
        <v>98276</v>
      </c>
      <c r="DD83" s="118">
        <v>960.95</v>
      </c>
      <c r="DE83" s="119">
        <v>14</v>
      </c>
      <c r="DF83" s="118">
        <v>260.02999999999997</v>
      </c>
      <c r="DG83" s="119">
        <v>2</v>
      </c>
      <c r="DH83" s="120">
        <v>1604.42</v>
      </c>
      <c r="DI83" s="121">
        <v>8</v>
      </c>
      <c r="DJ83" s="21">
        <f t="shared" si="31"/>
        <v>2825.4</v>
      </c>
    </row>
    <row r="84" spans="1:114" ht="16" x14ac:dyDescent="0.2">
      <c r="A84" t="s">
        <v>84</v>
      </c>
      <c r="B84" t="s">
        <v>117</v>
      </c>
      <c r="W84" s="86"/>
      <c r="Y84" t="s">
        <v>120</v>
      </c>
      <c r="Z84">
        <v>98337</v>
      </c>
      <c r="AA84" s="21">
        <v>14232.17</v>
      </c>
      <c r="AB84">
        <v>119</v>
      </c>
      <c r="AC84" s="21">
        <v>6572.32</v>
      </c>
      <c r="AD84">
        <v>43</v>
      </c>
      <c r="AE84" s="21">
        <v>14744.51</v>
      </c>
      <c r="AF84">
        <v>60</v>
      </c>
      <c r="AG84" s="21">
        <f t="shared" si="21"/>
        <v>35549</v>
      </c>
      <c r="AH84" s="20" t="s">
        <v>120</v>
      </c>
      <c r="AI84">
        <v>98277</v>
      </c>
      <c r="AJ84" s="21">
        <v>20876.63</v>
      </c>
      <c r="AK84">
        <v>130</v>
      </c>
      <c r="AL84" s="21">
        <v>9277.31</v>
      </c>
      <c r="AM84">
        <v>50</v>
      </c>
      <c r="AN84" s="21">
        <v>23567.46</v>
      </c>
      <c r="AO84">
        <v>81</v>
      </c>
      <c r="AP84" s="28">
        <f t="shared" si="22"/>
        <v>53721.4</v>
      </c>
      <c r="AQ84" s="20" t="s">
        <v>120</v>
      </c>
      <c r="AR84">
        <v>98337</v>
      </c>
      <c r="AS84" s="90">
        <v>12831.77</v>
      </c>
      <c r="AT84" s="57">
        <v>100</v>
      </c>
      <c r="AU84" s="90">
        <v>9724.6</v>
      </c>
      <c r="AV84" s="57">
        <v>56</v>
      </c>
      <c r="AW84" s="21">
        <v>18542.559999999998</v>
      </c>
      <c r="AX84">
        <v>92</v>
      </c>
      <c r="AY84" s="21">
        <f t="shared" si="23"/>
        <v>41098.93</v>
      </c>
      <c r="AZ84" s="20" t="s">
        <v>120</v>
      </c>
      <c r="BA84">
        <v>98312</v>
      </c>
      <c r="BB84" s="91">
        <v>32088.3</v>
      </c>
      <c r="BC84">
        <v>313</v>
      </c>
      <c r="BD84" s="21">
        <v>18550.53</v>
      </c>
      <c r="BE84">
        <v>136</v>
      </c>
      <c r="BF84" s="21">
        <v>50186.49</v>
      </c>
      <c r="BG84">
        <v>222</v>
      </c>
      <c r="BH84" s="21">
        <f t="shared" si="24"/>
        <v>100825.32</v>
      </c>
      <c r="BI84" s="96" t="s">
        <v>120</v>
      </c>
      <c r="BJ84" s="97">
        <v>98273</v>
      </c>
      <c r="BK84" s="21">
        <v>29611.119999999999</v>
      </c>
      <c r="BL84" s="97">
        <v>442</v>
      </c>
      <c r="BM84" s="21">
        <v>7859.33</v>
      </c>
      <c r="BN84" s="97">
        <v>57</v>
      </c>
      <c r="BO84" s="21">
        <f t="shared" si="25"/>
        <v>37470.449999999997</v>
      </c>
      <c r="BP84">
        <f t="shared" si="25"/>
        <v>499</v>
      </c>
      <c r="BQ84" s="21">
        <f t="shared" si="26"/>
        <v>74940.899999999994</v>
      </c>
      <c r="BR84" s="96" t="s">
        <v>120</v>
      </c>
      <c r="BS84" s="97">
        <v>98314</v>
      </c>
      <c r="BT84" s="21">
        <v>17.14</v>
      </c>
      <c r="BU84" s="97">
        <v>1</v>
      </c>
      <c r="BV84" s="21">
        <v>0</v>
      </c>
      <c r="BW84" s="97">
        <v>0</v>
      </c>
      <c r="BX84" s="21">
        <v>0</v>
      </c>
      <c r="BY84" s="97">
        <v>0</v>
      </c>
      <c r="BZ84" s="21">
        <f t="shared" si="27"/>
        <v>17.14</v>
      </c>
      <c r="CA84" s="96" t="s">
        <v>120</v>
      </c>
      <c r="CB84" s="97">
        <v>98295</v>
      </c>
      <c r="CC84" s="21">
        <v>602.84</v>
      </c>
      <c r="CD84" s="97">
        <v>17</v>
      </c>
      <c r="CE84" s="21">
        <v>447.12</v>
      </c>
      <c r="CF84" s="97">
        <v>6</v>
      </c>
      <c r="CG84" s="21">
        <v>2041.79</v>
      </c>
      <c r="CH84" s="97">
        <v>19</v>
      </c>
      <c r="CI84" s="21">
        <f t="shared" si="28"/>
        <v>3091.75</v>
      </c>
      <c r="CJ84" s="21" t="s">
        <v>120</v>
      </c>
      <c r="CK84" s="46">
        <v>98257</v>
      </c>
      <c r="CL84" s="90">
        <v>840.91</v>
      </c>
      <c r="CM84" s="57">
        <v>18</v>
      </c>
      <c r="CN84" s="90">
        <v>466.13</v>
      </c>
      <c r="CO84" s="57">
        <v>7</v>
      </c>
      <c r="CP84" s="28">
        <f>+'[1]CCBPROD-CNGOR-ARREARS-ECSD-4901'!M83+'[1]CCBPROD-CNGOR-ARREARS-ECSD-4901'!O83</f>
        <v>1952.58</v>
      </c>
      <c r="CQ84">
        <f>+'[1]CCBPROD-CNGOR-ARREARS-ECSD-4901'!N83+'[1]CCBPROD-CNGOR-ARREARS-ECSD-4901'!P83</f>
        <v>14</v>
      </c>
      <c r="CR84" s="21">
        <f t="shared" si="29"/>
        <v>3259.62</v>
      </c>
      <c r="CS84" s="46" t="s">
        <v>120</v>
      </c>
      <c r="CT84" s="46">
        <v>98273</v>
      </c>
      <c r="CU84" s="109">
        <v>3030.51</v>
      </c>
      <c r="CV84" s="46">
        <v>40</v>
      </c>
      <c r="CW84" s="109">
        <v>1692.79</v>
      </c>
      <c r="CX84" s="46">
        <v>31</v>
      </c>
      <c r="CY84" s="21">
        <v>10186.42</v>
      </c>
      <c r="CZ84">
        <v>55</v>
      </c>
      <c r="DA84" s="21">
        <f t="shared" si="30"/>
        <v>14909.720000000001</v>
      </c>
      <c r="DB84" s="46" t="s">
        <v>120</v>
      </c>
      <c r="DC84" s="46">
        <v>98277</v>
      </c>
      <c r="DD84" s="118">
        <v>18853.64</v>
      </c>
      <c r="DE84" s="119">
        <v>178</v>
      </c>
      <c r="DF84" s="118">
        <v>3326.87</v>
      </c>
      <c r="DG84" s="119">
        <v>44</v>
      </c>
      <c r="DH84" s="120">
        <v>12211.789999999999</v>
      </c>
      <c r="DI84" s="121">
        <v>91</v>
      </c>
      <c r="DJ84" s="21">
        <f t="shared" si="31"/>
        <v>34392.299999999996</v>
      </c>
    </row>
    <row r="85" spans="1:114" ht="16" x14ac:dyDescent="0.2">
      <c r="A85" t="s">
        <v>164</v>
      </c>
      <c r="B85" t="s">
        <v>117</v>
      </c>
      <c r="C85">
        <v>2</v>
      </c>
      <c r="D85" s="83">
        <v>3</v>
      </c>
      <c r="E85">
        <v>832.64</v>
      </c>
      <c r="F85">
        <v>0</v>
      </c>
      <c r="G85">
        <v>0</v>
      </c>
      <c r="H85">
        <v>832.64</v>
      </c>
      <c r="I85">
        <v>13423.61</v>
      </c>
      <c r="J85">
        <v>0</v>
      </c>
      <c r="K85">
        <v>0</v>
      </c>
      <c r="L85">
        <v>13423.61</v>
      </c>
      <c r="W85" s="86"/>
      <c r="Y85" t="s">
        <v>120</v>
      </c>
      <c r="Z85">
        <v>98345</v>
      </c>
      <c r="AA85" s="21">
        <v>644.54</v>
      </c>
      <c r="AB85">
        <v>3</v>
      </c>
      <c r="AC85" s="21">
        <v>393.86</v>
      </c>
      <c r="AD85">
        <v>1</v>
      </c>
      <c r="AE85" s="21">
        <v>651.89</v>
      </c>
      <c r="AF85">
        <v>3</v>
      </c>
      <c r="AG85" s="21">
        <f t="shared" si="21"/>
        <v>1690.29</v>
      </c>
      <c r="AH85" s="20" t="s">
        <v>120</v>
      </c>
      <c r="AI85">
        <v>98282</v>
      </c>
      <c r="AJ85" s="21">
        <v>3072.26</v>
      </c>
      <c r="AK85">
        <v>18</v>
      </c>
      <c r="AL85" s="21">
        <v>1205.27</v>
      </c>
      <c r="AM85">
        <v>8</v>
      </c>
      <c r="AN85" s="21">
        <v>1480.08</v>
      </c>
      <c r="AO85">
        <v>7</v>
      </c>
      <c r="AP85" s="28">
        <f t="shared" si="22"/>
        <v>5757.6100000000006</v>
      </c>
      <c r="AQ85" s="20" t="s">
        <v>120</v>
      </c>
      <c r="AR85">
        <v>98345</v>
      </c>
      <c r="AS85" s="90">
        <v>734.03</v>
      </c>
      <c r="AT85" s="57">
        <v>5</v>
      </c>
      <c r="AU85" s="90">
        <v>577.09</v>
      </c>
      <c r="AV85" s="57">
        <v>5</v>
      </c>
      <c r="AW85" s="21">
        <v>1013.73</v>
      </c>
      <c r="AX85">
        <v>3</v>
      </c>
      <c r="AY85" s="21">
        <f t="shared" si="23"/>
        <v>2324.85</v>
      </c>
      <c r="AZ85" s="20" t="s">
        <v>120</v>
      </c>
      <c r="BA85">
        <v>98337</v>
      </c>
      <c r="BB85" s="91">
        <v>8832.7000000000007</v>
      </c>
      <c r="BC85">
        <v>89</v>
      </c>
      <c r="BD85" s="21">
        <v>6971.62</v>
      </c>
      <c r="BE85">
        <v>36</v>
      </c>
      <c r="BF85" s="21">
        <v>20152.400000000001</v>
      </c>
      <c r="BG85">
        <v>106</v>
      </c>
      <c r="BH85" s="21">
        <f t="shared" si="24"/>
        <v>35956.720000000001</v>
      </c>
      <c r="BI85" s="96" t="s">
        <v>120</v>
      </c>
      <c r="BJ85" s="97">
        <v>98274</v>
      </c>
      <c r="BK85" s="21">
        <v>12988</v>
      </c>
      <c r="BL85" s="97">
        <v>153</v>
      </c>
      <c r="BM85" s="21">
        <v>7709.62</v>
      </c>
      <c r="BN85" s="97">
        <v>43</v>
      </c>
      <c r="BO85" s="21">
        <f t="shared" si="25"/>
        <v>20697.62</v>
      </c>
      <c r="BP85">
        <f t="shared" si="25"/>
        <v>196</v>
      </c>
      <c r="BQ85" s="21">
        <f t="shared" si="26"/>
        <v>41395.24</v>
      </c>
      <c r="BR85" s="96" t="s">
        <v>120</v>
      </c>
      <c r="BS85" s="97">
        <v>98337</v>
      </c>
      <c r="BT85" s="21">
        <v>4698.53</v>
      </c>
      <c r="BU85" s="97">
        <v>85</v>
      </c>
      <c r="BV85" s="21">
        <v>4422.63</v>
      </c>
      <c r="BW85" s="97">
        <v>49</v>
      </c>
      <c r="BX85" s="21">
        <v>22405.040000000001</v>
      </c>
      <c r="BY85" s="97">
        <v>119</v>
      </c>
      <c r="BZ85" s="21">
        <f t="shared" si="27"/>
        <v>31526.2</v>
      </c>
      <c r="CA85" s="96" t="s">
        <v>120</v>
      </c>
      <c r="CB85" s="97">
        <v>98310</v>
      </c>
      <c r="CC85" s="21">
        <v>10527.16</v>
      </c>
      <c r="CD85" s="97">
        <v>229</v>
      </c>
      <c r="CE85" s="21">
        <v>7233.73</v>
      </c>
      <c r="CF85" s="97">
        <v>97</v>
      </c>
      <c r="CG85" s="21">
        <v>46846.11</v>
      </c>
      <c r="CH85" s="97">
        <v>268</v>
      </c>
      <c r="CI85" s="21">
        <f t="shared" si="28"/>
        <v>64607</v>
      </c>
      <c r="CJ85" s="21" t="s">
        <v>120</v>
      </c>
      <c r="CK85" s="46">
        <v>98264</v>
      </c>
      <c r="CL85" s="90">
        <v>12538.35</v>
      </c>
      <c r="CM85" s="57">
        <v>258</v>
      </c>
      <c r="CN85" s="90">
        <v>5909.19</v>
      </c>
      <c r="CO85" s="57">
        <v>94</v>
      </c>
      <c r="CP85" s="28">
        <f>+'[1]CCBPROD-CNGOR-ARREARS-ECSD-4901'!M84+'[1]CCBPROD-CNGOR-ARREARS-ECSD-4901'!O84</f>
        <v>36597.86</v>
      </c>
      <c r="CQ85">
        <f>+'[1]CCBPROD-CNGOR-ARREARS-ECSD-4901'!N84+'[1]CCBPROD-CNGOR-ARREARS-ECSD-4901'!P84</f>
        <v>174</v>
      </c>
      <c r="CR85" s="21">
        <f t="shared" si="29"/>
        <v>55045.4</v>
      </c>
      <c r="CS85" s="46" t="s">
        <v>120</v>
      </c>
      <c r="CT85" s="46">
        <v>98274</v>
      </c>
      <c r="CU85" s="109">
        <v>20910.48</v>
      </c>
      <c r="CV85" s="46">
        <v>338</v>
      </c>
      <c r="CW85" s="109">
        <v>5725.8</v>
      </c>
      <c r="CX85" s="46">
        <v>117</v>
      </c>
      <c r="CY85" s="21">
        <v>23038.449999999997</v>
      </c>
      <c r="CZ85">
        <v>179</v>
      </c>
      <c r="DA85" s="21">
        <f t="shared" si="30"/>
        <v>49674.729999999996</v>
      </c>
      <c r="DB85" s="46" t="s">
        <v>120</v>
      </c>
      <c r="DC85" s="46">
        <v>98278</v>
      </c>
      <c r="DD85" s="118">
        <v>301.29000000000002</v>
      </c>
      <c r="DE85" s="119">
        <v>5</v>
      </c>
      <c r="DF85" s="118">
        <v>0</v>
      </c>
      <c r="DG85" s="119">
        <v>0</v>
      </c>
      <c r="DH85" s="120">
        <v>0</v>
      </c>
      <c r="DI85" s="121">
        <v>0</v>
      </c>
      <c r="DJ85" s="21">
        <f t="shared" si="31"/>
        <v>301.29000000000002</v>
      </c>
    </row>
    <row r="86" spans="1:114" ht="16" x14ac:dyDescent="0.2">
      <c r="A86" t="s">
        <v>167</v>
      </c>
      <c r="B86" t="s">
        <v>117</v>
      </c>
      <c r="W86" s="86"/>
      <c r="Y86" t="s">
        <v>120</v>
      </c>
      <c r="Z86">
        <v>98366</v>
      </c>
      <c r="AA86" s="21">
        <v>24875.29</v>
      </c>
      <c r="AB86">
        <v>138</v>
      </c>
      <c r="AC86" s="21">
        <v>19856.18</v>
      </c>
      <c r="AD86">
        <v>68</v>
      </c>
      <c r="AE86" s="21">
        <v>31564.090000000004</v>
      </c>
      <c r="AF86">
        <v>108</v>
      </c>
      <c r="AG86" s="21">
        <f t="shared" si="21"/>
        <v>76295.56</v>
      </c>
      <c r="AH86" s="20" t="s">
        <v>120</v>
      </c>
      <c r="AI86">
        <v>98284</v>
      </c>
      <c r="AJ86" s="21">
        <v>26034.7</v>
      </c>
      <c r="AK86">
        <v>169</v>
      </c>
      <c r="AL86" s="21">
        <v>12128.15</v>
      </c>
      <c r="AM86">
        <v>39</v>
      </c>
      <c r="AN86" s="21">
        <v>20010.25</v>
      </c>
      <c r="AO86">
        <v>98</v>
      </c>
      <c r="AP86" s="28">
        <f t="shared" si="22"/>
        <v>58173.1</v>
      </c>
      <c r="AQ86" s="20" t="s">
        <v>120</v>
      </c>
      <c r="AR86">
        <v>98366</v>
      </c>
      <c r="AS86" s="90">
        <v>31889.96</v>
      </c>
      <c r="AT86" s="57">
        <v>222</v>
      </c>
      <c r="AU86" s="90">
        <v>26017.06</v>
      </c>
      <c r="AV86" s="57">
        <v>95</v>
      </c>
      <c r="AW86" s="21">
        <v>39633.9</v>
      </c>
      <c r="AX86">
        <v>127</v>
      </c>
      <c r="AY86" s="21">
        <f t="shared" si="23"/>
        <v>97540.920000000013</v>
      </c>
      <c r="AZ86" s="20" t="s">
        <v>120</v>
      </c>
      <c r="BA86">
        <v>98345</v>
      </c>
      <c r="BB86" s="91">
        <v>503.93</v>
      </c>
      <c r="BC86">
        <v>2</v>
      </c>
      <c r="BD86" s="21">
        <v>371.95</v>
      </c>
      <c r="BE86">
        <v>2</v>
      </c>
      <c r="BF86" s="21">
        <v>1331.35</v>
      </c>
      <c r="BG86">
        <v>5</v>
      </c>
      <c r="BH86" s="21">
        <f t="shared" si="24"/>
        <v>2207.23</v>
      </c>
      <c r="BI86" s="96" t="s">
        <v>120</v>
      </c>
      <c r="BJ86" s="97">
        <v>98275</v>
      </c>
      <c r="BK86" s="21">
        <v>11.73</v>
      </c>
      <c r="BL86" s="97">
        <v>0</v>
      </c>
      <c r="BM86" s="21">
        <v>10.65</v>
      </c>
      <c r="BN86" s="97">
        <v>0</v>
      </c>
      <c r="BO86" s="21">
        <f t="shared" si="25"/>
        <v>22.380000000000003</v>
      </c>
      <c r="BP86">
        <f t="shared" si="25"/>
        <v>0</v>
      </c>
      <c r="BQ86" s="21">
        <f t="shared" si="26"/>
        <v>44.760000000000005</v>
      </c>
      <c r="BR86" s="96" t="s">
        <v>120</v>
      </c>
      <c r="BS86" s="97">
        <v>98345</v>
      </c>
      <c r="BT86" s="21">
        <v>224.04</v>
      </c>
      <c r="BU86" s="97">
        <v>3</v>
      </c>
      <c r="BV86" s="21">
        <v>211.12</v>
      </c>
      <c r="BW86" s="97">
        <v>1</v>
      </c>
      <c r="BX86" s="21">
        <v>1256.0899999999999</v>
      </c>
      <c r="BY86" s="97">
        <v>4</v>
      </c>
      <c r="BZ86" s="21">
        <f t="shared" si="27"/>
        <v>1691.25</v>
      </c>
      <c r="CA86" s="96" t="s">
        <v>120</v>
      </c>
      <c r="CB86" s="97">
        <v>98311</v>
      </c>
      <c r="CC86" s="21">
        <v>10361.27</v>
      </c>
      <c r="CD86" s="97">
        <v>210</v>
      </c>
      <c r="CE86" s="21">
        <v>6172</v>
      </c>
      <c r="CF86" s="97">
        <v>76</v>
      </c>
      <c r="CG86" s="21">
        <v>40983.740000000005</v>
      </c>
      <c r="CH86" s="97">
        <v>168</v>
      </c>
      <c r="CI86" s="21">
        <f t="shared" si="28"/>
        <v>57517.010000000009</v>
      </c>
      <c r="CJ86" s="21" t="s">
        <v>120</v>
      </c>
      <c r="CK86" s="46">
        <v>98271</v>
      </c>
      <c r="CL86" s="90">
        <v>2464.81</v>
      </c>
      <c r="CM86" s="57">
        <v>53</v>
      </c>
      <c r="CN86" s="90">
        <v>1797.39</v>
      </c>
      <c r="CO86" s="57">
        <v>27</v>
      </c>
      <c r="CP86" s="28">
        <f>+'[1]CCBPROD-CNGOR-ARREARS-ECSD-4901'!M85+'[1]CCBPROD-CNGOR-ARREARS-ECSD-4901'!O85</f>
        <v>11441.8</v>
      </c>
      <c r="CQ86">
        <f>+'[1]CCBPROD-CNGOR-ARREARS-ECSD-4901'!N85+'[1]CCBPROD-CNGOR-ARREARS-ECSD-4901'!P85</f>
        <v>48</v>
      </c>
      <c r="CR86" s="21">
        <f t="shared" si="29"/>
        <v>15704</v>
      </c>
      <c r="CS86" s="46" t="s">
        <v>120</v>
      </c>
      <c r="CT86" s="46">
        <v>98276</v>
      </c>
      <c r="CU86" s="109">
        <v>6965.23</v>
      </c>
      <c r="CV86" s="46">
        <v>112</v>
      </c>
      <c r="CW86" s="109">
        <v>2782.02</v>
      </c>
      <c r="CX86" s="46">
        <v>48</v>
      </c>
      <c r="CY86" s="21">
        <v>13252.67</v>
      </c>
      <c r="CZ86">
        <v>89</v>
      </c>
      <c r="DA86" s="21">
        <f t="shared" si="30"/>
        <v>22999.919999999998</v>
      </c>
      <c r="DB86" s="46" t="s">
        <v>120</v>
      </c>
      <c r="DC86" s="46">
        <v>98282</v>
      </c>
      <c r="DD86" s="118">
        <v>2824.18</v>
      </c>
      <c r="DE86" s="119">
        <v>20</v>
      </c>
      <c r="DF86" s="118">
        <v>359.75</v>
      </c>
      <c r="DG86" s="119">
        <v>8</v>
      </c>
      <c r="DH86" s="120">
        <v>406.94</v>
      </c>
      <c r="DI86" s="121">
        <v>5</v>
      </c>
      <c r="DJ86" s="21">
        <f t="shared" si="31"/>
        <v>3590.87</v>
      </c>
    </row>
    <row r="87" spans="1:114" ht="16" x14ac:dyDescent="0.2">
      <c r="A87" t="s">
        <v>121</v>
      </c>
      <c r="B87" t="s">
        <v>119</v>
      </c>
      <c r="C87">
        <v>8</v>
      </c>
      <c r="E87">
        <v>283479.15000000002</v>
      </c>
      <c r="F87">
        <v>295681.69</v>
      </c>
      <c r="G87">
        <v>0</v>
      </c>
      <c r="H87">
        <v>579160.84</v>
      </c>
      <c r="W87" s="86"/>
      <c r="Y87" t="s">
        <v>120</v>
      </c>
      <c r="Z87">
        <v>98367</v>
      </c>
      <c r="AA87" s="21">
        <v>20247.73</v>
      </c>
      <c r="AB87">
        <v>128</v>
      </c>
      <c r="AC87" s="21">
        <v>5560.54</v>
      </c>
      <c r="AD87">
        <v>27</v>
      </c>
      <c r="AE87" s="21">
        <v>6152.5599999999995</v>
      </c>
      <c r="AF87">
        <v>25</v>
      </c>
      <c r="AG87" s="21">
        <f t="shared" si="21"/>
        <v>31960.83</v>
      </c>
      <c r="AH87" s="20" t="s">
        <v>120</v>
      </c>
      <c r="AI87">
        <v>98292</v>
      </c>
      <c r="AJ87" s="21">
        <v>13774.17</v>
      </c>
      <c r="AK87">
        <v>95</v>
      </c>
      <c r="AL87" s="21">
        <v>4345.3100000000004</v>
      </c>
      <c r="AM87">
        <v>30</v>
      </c>
      <c r="AN87" s="21">
        <v>8920.8700000000008</v>
      </c>
      <c r="AO87">
        <v>31</v>
      </c>
      <c r="AP87" s="28">
        <f t="shared" si="22"/>
        <v>27040.35</v>
      </c>
      <c r="AQ87" s="20" t="s">
        <v>120</v>
      </c>
      <c r="AR87">
        <v>98367</v>
      </c>
      <c r="AS87" s="90">
        <v>16775.419999999998</v>
      </c>
      <c r="AT87" s="57">
        <v>125</v>
      </c>
      <c r="AU87" s="90">
        <v>7991.02</v>
      </c>
      <c r="AV87" s="57">
        <v>47</v>
      </c>
      <c r="AW87" s="21">
        <v>11133.2</v>
      </c>
      <c r="AX87">
        <v>37</v>
      </c>
      <c r="AY87" s="21">
        <f t="shared" si="23"/>
        <v>35899.64</v>
      </c>
      <c r="AZ87" s="20" t="s">
        <v>120</v>
      </c>
      <c r="BA87">
        <v>98366</v>
      </c>
      <c r="BB87" s="91">
        <v>28602.41</v>
      </c>
      <c r="BC87">
        <v>201</v>
      </c>
      <c r="BD87" s="21">
        <v>18797.04</v>
      </c>
      <c r="BE87">
        <v>110</v>
      </c>
      <c r="BF87" s="21">
        <v>51096.87</v>
      </c>
      <c r="BG87">
        <v>138</v>
      </c>
      <c r="BH87" s="21">
        <f t="shared" si="24"/>
        <v>98496.320000000007</v>
      </c>
      <c r="BI87" s="96" t="s">
        <v>120</v>
      </c>
      <c r="BJ87" s="97">
        <v>98276</v>
      </c>
      <c r="BK87" s="21">
        <v>1548.85</v>
      </c>
      <c r="BL87" s="97">
        <v>19</v>
      </c>
      <c r="BM87" s="21">
        <v>827.84</v>
      </c>
      <c r="BN87" s="97">
        <v>4</v>
      </c>
      <c r="BO87" s="21">
        <f t="shared" si="25"/>
        <v>2376.69</v>
      </c>
      <c r="BP87">
        <f t="shared" si="25"/>
        <v>23</v>
      </c>
      <c r="BQ87" s="21">
        <f t="shared" si="26"/>
        <v>4753.38</v>
      </c>
      <c r="BR87" s="96" t="s">
        <v>120</v>
      </c>
      <c r="BS87" s="97">
        <v>98366</v>
      </c>
      <c r="BT87" s="21">
        <v>13531.18</v>
      </c>
      <c r="BU87" s="97">
        <v>211</v>
      </c>
      <c r="BV87" s="21">
        <v>12466.74</v>
      </c>
      <c r="BW87" s="97">
        <v>101</v>
      </c>
      <c r="BX87" s="21">
        <v>57267.14</v>
      </c>
      <c r="BY87" s="97">
        <v>178</v>
      </c>
      <c r="BZ87" s="21">
        <f t="shared" si="27"/>
        <v>83265.06</v>
      </c>
      <c r="CA87" s="96" t="s">
        <v>120</v>
      </c>
      <c r="CB87" s="97">
        <v>98312</v>
      </c>
      <c r="CC87" s="21">
        <v>10167.1</v>
      </c>
      <c r="CD87" s="97">
        <v>255</v>
      </c>
      <c r="CE87" s="21">
        <v>6569.18</v>
      </c>
      <c r="CF87" s="97">
        <v>135</v>
      </c>
      <c r="CG87" s="21">
        <v>42847.89</v>
      </c>
      <c r="CH87" s="97">
        <v>239</v>
      </c>
      <c r="CI87" s="21">
        <f t="shared" si="28"/>
        <v>59584.17</v>
      </c>
      <c r="CJ87" s="21" t="s">
        <v>120</v>
      </c>
      <c r="CK87" s="46">
        <v>98273</v>
      </c>
      <c r="CL87" s="90">
        <v>12448.11</v>
      </c>
      <c r="CM87" s="57">
        <v>327</v>
      </c>
      <c r="CN87" s="90">
        <v>7592.16</v>
      </c>
      <c r="CO87" s="57">
        <v>142</v>
      </c>
      <c r="CP87" s="28">
        <f>+'[1]CCBPROD-CNGOR-ARREARS-ECSD-4901'!M86+'[1]CCBPROD-CNGOR-ARREARS-ECSD-4901'!O86</f>
        <v>24690.33</v>
      </c>
      <c r="CQ87">
        <f>+'[1]CCBPROD-CNGOR-ARREARS-ECSD-4901'!N86+'[1]CCBPROD-CNGOR-ARREARS-ECSD-4901'!P86</f>
        <v>148</v>
      </c>
      <c r="CR87" s="21">
        <f t="shared" si="29"/>
        <v>44730.600000000006</v>
      </c>
      <c r="CS87" s="46" t="s">
        <v>120</v>
      </c>
      <c r="CT87" s="46">
        <v>98277</v>
      </c>
      <c r="CU87" s="109">
        <v>596.95000000000005</v>
      </c>
      <c r="CV87" s="46">
        <v>10</v>
      </c>
      <c r="CW87" s="109">
        <v>256.98</v>
      </c>
      <c r="CX87" s="46">
        <v>4</v>
      </c>
      <c r="CY87" s="21">
        <v>964.18999999999994</v>
      </c>
      <c r="CZ87">
        <v>11</v>
      </c>
      <c r="DA87" s="21">
        <f t="shared" si="30"/>
        <v>1818.12</v>
      </c>
      <c r="DB87" s="46" t="s">
        <v>120</v>
      </c>
      <c r="DC87" s="46">
        <v>98284</v>
      </c>
      <c r="DD87" s="118">
        <v>10393.07</v>
      </c>
      <c r="DE87" s="119">
        <v>126</v>
      </c>
      <c r="DF87" s="118">
        <v>4025.39</v>
      </c>
      <c r="DG87" s="119">
        <v>49</v>
      </c>
      <c r="DH87" s="120">
        <v>24296.690000000002</v>
      </c>
      <c r="DI87" s="121">
        <v>101</v>
      </c>
      <c r="DJ87" s="21">
        <f t="shared" si="31"/>
        <v>38715.15</v>
      </c>
    </row>
    <row r="88" spans="1:114" ht="16" x14ac:dyDescent="0.2">
      <c r="A88" t="s">
        <v>114</v>
      </c>
      <c r="B88" t="s">
        <v>119</v>
      </c>
      <c r="D88" s="83">
        <v>1</v>
      </c>
      <c r="I88">
        <v>49.99</v>
      </c>
      <c r="J88">
        <v>0</v>
      </c>
      <c r="K88">
        <v>0</v>
      </c>
      <c r="L88">
        <v>49.99</v>
      </c>
      <c r="W88" s="86"/>
      <c r="Y88" t="s">
        <v>120</v>
      </c>
      <c r="Z88">
        <v>98370</v>
      </c>
      <c r="AA88" s="21">
        <v>6223.73</v>
      </c>
      <c r="AB88">
        <v>37</v>
      </c>
      <c r="AC88" s="21">
        <v>3088.46</v>
      </c>
      <c r="AD88">
        <v>10</v>
      </c>
      <c r="AE88" s="21">
        <v>3949.7300000000005</v>
      </c>
      <c r="AF88">
        <v>16</v>
      </c>
      <c r="AG88" s="21">
        <f t="shared" si="21"/>
        <v>13261.919999999998</v>
      </c>
      <c r="AH88" s="20" t="s">
        <v>120</v>
      </c>
      <c r="AI88">
        <v>98295</v>
      </c>
      <c r="AJ88" s="21">
        <v>3162.33</v>
      </c>
      <c r="AK88">
        <v>23</v>
      </c>
      <c r="AL88" s="21">
        <v>1213.5899999999999</v>
      </c>
      <c r="AM88">
        <v>7</v>
      </c>
      <c r="AN88" s="21">
        <v>1223.7</v>
      </c>
      <c r="AO88">
        <v>9</v>
      </c>
      <c r="AP88" s="28">
        <f t="shared" si="22"/>
        <v>5599.62</v>
      </c>
      <c r="AQ88" s="20" t="s">
        <v>120</v>
      </c>
      <c r="AR88">
        <v>98370</v>
      </c>
      <c r="AS88" s="90">
        <v>7431.29</v>
      </c>
      <c r="AT88" s="57">
        <v>52</v>
      </c>
      <c r="AU88" s="90">
        <v>3795.99</v>
      </c>
      <c r="AV88" s="57">
        <v>24</v>
      </c>
      <c r="AW88" s="21">
        <v>6382.1399999999994</v>
      </c>
      <c r="AX88">
        <v>24</v>
      </c>
      <c r="AY88" s="21">
        <f t="shared" si="23"/>
        <v>17609.419999999998</v>
      </c>
      <c r="AZ88" s="20" t="s">
        <v>120</v>
      </c>
      <c r="BA88">
        <v>98367</v>
      </c>
      <c r="BB88" s="91">
        <v>11867</v>
      </c>
      <c r="BC88">
        <v>113</v>
      </c>
      <c r="BD88" s="21">
        <v>5830.49</v>
      </c>
      <c r="BE88">
        <v>28</v>
      </c>
      <c r="BF88" s="21">
        <v>13993.39</v>
      </c>
      <c r="BG88">
        <v>46</v>
      </c>
      <c r="BH88" s="21">
        <f t="shared" si="24"/>
        <v>31690.879999999997</v>
      </c>
      <c r="BI88" s="96" t="s">
        <v>120</v>
      </c>
      <c r="BJ88" s="97">
        <v>98277</v>
      </c>
      <c r="BK88" s="21">
        <v>11443.72</v>
      </c>
      <c r="BL88" s="97">
        <v>163</v>
      </c>
      <c r="BM88" s="21">
        <v>8263.4599999999991</v>
      </c>
      <c r="BN88" s="97">
        <v>56</v>
      </c>
      <c r="BO88" s="21">
        <f t="shared" si="25"/>
        <v>19707.18</v>
      </c>
      <c r="BP88">
        <f t="shared" si="25"/>
        <v>219</v>
      </c>
      <c r="BQ88" s="21">
        <f t="shared" si="26"/>
        <v>39414.36</v>
      </c>
      <c r="BR88" s="96" t="s">
        <v>120</v>
      </c>
      <c r="BS88" s="97">
        <v>98367</v>
      </c>
      <c r="BT88" s="21">
        <v>7144.62</v>
      </c>
      <c r="BU88" s="97">
        <v>137</v>
      </c>
      <c r="BV88" s="21">
        <v>3673.12</v>
      </c>
      <c r="BW88" s="97">
        <v>45</v>
      </c>
      <c r="BX88" s="21">
        <v>12295.03</v>
      </c>
      <c r="BY88" s="97">
        <v>54</v>
      </c>
      <c r="BZ88" s="21">
        <f t="shared" si="27"/>
        <v>23112.77</v>
      </c>
      <c r="CA88" s="96" t="s">
        <v>120</v>
      </c>
      <c r="CB88" s="97">
        <v>98314</v>
      </c>
      <c r="CC88" s="21">
        <v>14.1</v>
      </c>
      <c r="CD88" s="97">
        <v>0</v>
      </c>
      <c r="CE88" s="21">
        <v>17.14</v>
      </c>
      <c r="CF88" s="97">
        <v>1</v>
      </c>
      <c r="CG88" s="21">
        <v>0</v>
      </c>
      <c r="CH88" s="97">
        <v>0</v>
      </c>
      <c r="CI88" s="21">
        <f t="shared" si="28"/>
        <v>31.240000000000002</v>
      </c>
      <c r="CJ88" s="21" t="s">
        <v>120</v>
      </c>
      <c r="CK88" s="46">
        <v>98274</v>
      </c>
      <c r="CL88" s="90">
        <v>6380.64</v>
      </c>
      <c r="CM88" s="57">
        <v>136</v>
      </c>
      <c r="CN88" s="90">
        <v>2919.73</v>
      </c>
      <c r="CO88" s="57">
        <v>52</v>
      </c>
      <c r="CP88" s="28">
        <f>+'[1]CCBPROD-CNGOR-ARREARS-ECSD-4901'!M87+'[1]CCBPROD-CNGOR-ARREARS-ECSD-4901'!O87</f>
        <v>15190.06</v>
      </c>
      <c r="CQ88">
        <f>+'[1]CCBPROD-CNGOR-ARREARS-ECSD-4901'!N87+'[1]CCBPROD-CNGOR-ARREARS-ECSD-4901'!P87</f>
        <v>96</v>
      </c>
      <c r="CR88" s="21">
        <f t="shared" si="29"/>
        <v>24490.43</v>
      </c>
      <c r="CS88" s="46" t="s">
        <v>120</v>
      </c>
      <c r="CT88" s="46">
        <v>98282</v>
      </c>
      <c r="CU88" s="109">
        <v>7179.58</v>
      </c>
      <c r="CV88" s="46">
        <v>140</v>
      </c>
      <c r="CW88" s="109">
        <v>2865.14</v>
      </c>
      <c r="CX88" s="46">
        <v>44</v>
      </c>
      <c r="CY88" s="21">
        <v>14864.630000000001</v>
      </c>
      <c r="CZ88">
        <v>111</v>
      </c>
      <c r="DA88" s="21">
        <f t="shared" si="30"/>
        <v>24909.35</v>
      </c>
      <c r="DB88" s="46" t="s">
        <v>120</v>
      </c>
      <c r="DC88" s="46">
        <v>98292</v>
      </c>
      <c r="DD88" s="118">
        <v>17477.79</v>
      </c>
      <c r="DE88" s="119">
        <v>86</v>
      </c>
      <c r="DF88" s="118">
        <v>3187.19</v>
      </c>
      <c r="DG88" s="119">
        <v>34</v>
      </c>
      <c r="DH88" s="120">
        <v>5022.8099999999995</v>
      </c>
      <c r="DI88" s="121">
        <v>51</v>
      </c>
      <c r="DJ88" s="21">
        <f t="shared" si="31"/>
        <v>25687.79</v>
      </c>
    </row>
    <row r="89" spans="1:114" ht="16" x14ac:dyDescent="0.2">
      <c r="A89" t="s">
        <v>122</v>
      </c>
      <c r="B89" t="s">
        <v>119</v>
      </c>
      <c r="D89" s="83">
        <v>1</v>
      </c>
      <c r="I89">
        <v>3453.79</v>
      </c>
      <c r="J89">
        <v>0</v>
      </c>
      <c r="K89">
        <v>0</v>
      </c>
      <c r="L89">
        <v>3453.79</v>
      </c>
      <c r="W89" s="86"/>
      <c r="Y89" t="s">
        <v>120</v>
      </c>
      <c r="Z89">
        <v>98383</v>
      </c>
      <c r="AA89" s="21">
        <v>13264.68</v>
      </c>
      <c r="AB89">
        <v>90</v>
      </c>
      <c r="AC89" s="21">
        <v>5676.78</v>
      </c>
      <c r="AD89">
        <v>31</v>
      </c>
      <c r="AE89" s="21">
        <v>4640.12</v>
      </c>
      <c r="AF89">
        <v>19</v>
      </c>
      <c r="AG89" s="21">
        <f t="shared" si="21"/>
        <v>23581.579999999998</v>
      </c>
      <c r="AH89" s="20" t="s">
        <v>120</v>
      </c>
      <c r="AI89">
        <v>98310</v>
      </c>
      <c r="AJ89" s="21">
        <v>41736.839999999997</v>
      </c>
      <c r="AK89">
        <v>285</v>
      </c>
      <c r="AL89" s="21">
        <v>16704.37</v>
      </c>
      <c r="AM89">
        <v>107</v>
      </c>
      <c r="AN89" s="21">
        <v>34198.300000000003</v>
      </c>
      <c r="AO89">
        <v>169</v>
      </c>
      <c r="AP89" s="28">
        <f t="shared" si="22"/>
        <v>92639.51</v>
      </c>
      <c r="AQ89" s="20" t="s">
        <v>120</v>
      </c>
      <c r="AR89">
        <v>98383</v>
      </c>
      <c r="AS89" s="90">
        <v>13104.55</v>
      </c>
      <c r="AT89" s="57">
        <v>117</v>
      </c>
      <c r="AU89" s="90">
        <v>6870.61</v>
      </c>
      <c r="AV89" s="57">
        <v>34</v>
      </c>
      <c r="AW89" s="21">
        <v>7462.16</v>
      </c>
      <c r="AX89">
        <v>33</v>
      </c>
      <c r="AY89" s="21">
        <f t="shared" si="23"/>
        <v>27437.32</v>
      </c>
      <c r="AZ89" s="20" t="s">
        <v>120</v>
      </c>
      <c r="BA89">
        <v>98370</v>
      </c>
      <c r="BB89" s="91">
        <v>5513.56</v>
      </c>
      <c r="BC89">
        <v>40</v>
      </c>
      <c r="BD89" s="21">
        <v>4318.6899999999996</v>
      </c>
      <c r="BE89">
        <v>21</v>
      </c>
      <c r="BF89" s="21">
        <v>7686.9800000000005</v>
      </c>
      <c r="BG89">
        <v>29</v>
      </c>
      <c r="BH89" s="21">
        <f t="shared" si="24"/>
        <v>17519.23</v>
      </c>
      <c r="BI89" s="96" t="s">
        <v>120</v>
      </c>
      <c r="BJ89" s="97">
        <v>98282</v>
      </c>
      <c r="BK89" s="21">
        <v>1541.31</v>
      </c>
      <c r="BL89" s="97">
        <v>21</v>
      </c>
      <c r="BM89" s="21">
        <v>827.84</v>
      </c>
      <c r="BN89" s="97">
        <v>7</v>
      </c>
      <c r="BO89" s="21">
        <f t="shared" si="25"/>
        <v>2369.15</v>
      </c>
      <c r="BP89">
        <f t="shared" si="25"/>
        <v>28</v>
      </c>
      <c r="BQ89" s="21">
        <f t="shared" si="26"/>
        <v>4738.3</v>
      </c>
      <c r="BR89" s="96" t="s">
        <v>120</v>
      </c>
      <c r="BS89" s="97">
        <v>98370</v>
      </c>
      <c r="BT89" s="21">
        <v>3030.1</v>
      </c>
      <c r="BU89" s="97">
        <v>50</v>
      </c>
      <c r="BV89" s="21">
        <v>2995.37</v>
      </c>
      <c r="BW89" s="97">
        <v>31</v>
      </c>
      <c r="BX89" s="21">
        <v>9340.06</v>
      </c>
      <c r="BY89" s="97">
        <v>31</v>
      </c>
      <c r="BZ89" s="21">
        <f t="shared" si="27"/>
        <v>15365.529999999999</v>
      </c>
      <c r="CA89" s="96" t="s">
        <v>120</v>
      </c>
      <c r="CB89" s="97">
        <v>98337</v>
      </c>
      <c r="CC89" s="21">
        <v>3102.67</v>
      </c>
      <c r="CD89" s="97">
        <v>73</v>
      </c>
      <c r="CE89" s="21">
        <v>2673.97</v>
      </c>
      <c r="CF89" s="97">
        <v>39</v>
      </c>
      <c r="CG89" s="21">
        <v>20332.009999999998</v>
      </c>
      <c r="CH89" s="97">
        <v>131</v>
      </c>
      <c r="CI89" s="21">
        <f t="shared" si="28"/>
        <v>26108.649999999998</v>
      </c>
      <c r="CJ89" s="21" t="s">
        <v>120</v>
      </c>
      <c r="CK89" s="46">
        <v>98275</v>
      </c>
      <c r="CL89" s="90">
        <v>11.81</v>
      </c>
      <c r="CM89" s="57">
        <v>0</v>
      </c>
      <c r="CN89" s="90">
        <v>11.73</v>
      </c>
      <c r="CO89" s="57">
        <v>0</v>
      </c>
      <c r="CP89" s="28">
        <f>+'[1]CCBPROD-CNGOR-ARREARS-ECSD-4901'!M88+'[1]CCBPROD-CNGOR-ARREARS-ECSD-4901'!O88</f>
        <v>103.06</v>
      </c>
      <c r="CQ89">
        <f>+'[1]CCBPROD-CNGOR-ARREARS-ECSD-4901'!N88+'[1]CCBPROD-CNGOR-ARREARS-ECSD-4901'!P88</f>
        <v>1</v>
      </c>
      <c r="CR89" s="21">
        <f t="shared" si="29"/>
        <v>126.6</v>
      </c>
      <c r="CS89" s="46" t="s">
        <v>120</v>
      </c>
      <c r="CT89" s="46">
        <v>98284</v>
      </c>
      <c r="CU89" s="109">
        <v>1114.3399999999999</v>
      </c>
      <c r="CV89" s="46">
        <v>25</v>
      </c>
      <c r="CW89" s="109">
        <v>204.77</v>
      </c>
      <c r="CX89" s="46">
        <v>4</v>
      </c>
      <c r="CY89" s="21">
        <v>469.54</v>
      </c>
      <c r="CZ89">
        <v>7</v>
      </c>
      <c r="DA89" s="21">
        <f t="shared" si="30"/>
        <v>1788.6499999999999</v>
      </c>
      <c r="DB89" s="46" t="s">
        <v>120</v>
      </c>
      <c r="DC89" s="46">
        <v>98295</v>
      </c>
      <c r="DD89" s="118">
        <v>1069.47</v>
      </c>
      <c r="DE89" s="119">
        <v>9</v>
      </c>
      <c r="DF89" s="118">
        <v>398.79</v>
      </c>
      <c r="DG89" s="119">
        <v>7</v>
      </c>
      <c r="DH89" s="120">
        <v>1122.75</v>
      </c>
      <c r="DI89" s="121">
        <v>14</v>
      </c>
      <c r="DJ89" s="21">
        <f t="shared" si="31"/>
        <v>2591.0100000000002</v>
      </c>
    </row>
    <row r="90" spans="1:114" ht="16" x14ac:dyDescent="0.2">
      <c r="A90" t="s">
        <v>124</v>
      </c>
      <c r="B90" t="s">
        <v>119</v>
      </c>
      <c r="W90" s="86"/>
      <c r="Y90" t="s">
        <v>120</v>
      </c>
      <c r="Z90">
        <v>98520</v>
      </c>
      <c r="AA90" s="21">
        <v>10613.46</v>
      </c>
      <c r="AB90">
        <v>64</v>
      </c>
      <c r="AC90" s="21">
        <v>7230.46</v>
      </c>
      <c r="AD90">
        <v>23</v>
      </c>
      <c r="AE90" s="21">
        <v>10827.45</v>
      </c>
      <c r="AF90">
        <v>32</v>
      </c>
      <c r="AG90" s="21">
        <f t="shared" si="21"/>
        <v>28671.37</v>
      </c>
      <c r="AH90" s="20" t="s">
        <v>120</v>
      </c>
      <c r="AI90">
        <v>98311</v>
      </c>
      <c r="AJ90" s="21">
        <v>42766.21</v>
      </c>
      <c r="AK90">
        <v>243</v>
      </c>
      <c r="AL90" s="21">
        <v>15944.13</v>
      </c>
      <c r="AM90">
        <v>80</v>
      </c>
      <c r="AN90" s="21">
        <v>23711.43</v>
      </c>
      <c r="AO90">
        <v>91</v>
      </c>
      <c r="AP90" s="28">
        <f t="shared" si="22"/>
        <v>82421.76999999999</v>
      </c>
      <c r="AQ90" s="20" t="s">
        <v>120</v>
      </c>
      <c r="AR90">
        <v>98520</v>
      </c>
      <c r="AS90" s="90">
        <v>12919.68</v>
      </c>
      <c r="AT90" s="57">
        <v>74</v>
      </c>
      <c r="AU90" s="90">
        <v>8771.0300000000007</v>
      </c>
      <c r="AV90" s="57">
        <v>41</v>
      </c>
      <c r="AW90" s="21">
        <v>12426.98</v>
      </c>
      <c r="AX90">
        <v>46</v>
      </c>
      <c r="AY90" s="21">
        <f t="shared" si="23"/>
        <v>34117.69</v>
      </c>
      <c r="AZ90" s="20" t="s">
        <v>120</v>
      </c>
      <c r="BA90">
        <v>98383</v>
      </c>
      <c r="BB90" s="91">
        <v>10174.52</v>
      </c>
      <c r="BC90">
        <v>81</v>
      </c>
      <c r="BD90" s="21">
        <v>5608.47</v>
      </c>
      <c r="BE90">
        <v>37</v>
      </c>
      <c r="BF90" s="21">
        <v>9958.17</v>
      </c>
      <c r="BG90">
        <v>43</v>
      </c>
      <c r="BH90" s="21">
        <f t="shared" si="24"/>
        <v>25741.160000000003</v>
      </c>
      <c r="BI90" s="96" t="s">
        <v>120</v>
      </c>
      <c r="BJ90" s="97">
        <v>98284</v>
      </c>
      <c r="BK90" s="21">
        <v>15414.54</v>
      </c>
      <c r="BL90" s="97">
        <v>143</v>
      </c>
      <c r="BM90" s="21">
        <v>13202.55</v>
      </c>
      <c r="BN90" s="97">
        <v>67</v>
      </c>
      <c r="BO90" s="21">
        <f t="shared" si="25"/>
        <v>28617.09</v>
      </c>
      <c r="BP90">
        <f t="shared" si="25"/>
        <v>210</v>
      </c>
      <c r="BQ90" s="21">
        <f t="shared" si="26"/>
        <v>57234.18</v>
      </c>
      <c r="BR90" s="96" t="s">
        <v>120</v>
      </c>
      <c r="BS90" s="97">
        <v>98383</v>
      </c>
      <c r="BT90" s="21">
        <v>6140.36</v>
      </c>
      <c r="BU90" s="97">
        <v>111</v>
      </c>
      <c r="BV90" s="21">
        <v>4491.42</v>
      </c>
      <c r="BW90" s="97">
        <v>48</v>
      </c>
      <c r="BX90" s="21">
        <v>12820.22</v>
      </c>
      <c r="BY90" s="97">
        <v>51</v>
      </c>
      <c r="BZ90" s="21">
        <f t="shared" si="27"/>
        <v>23452</v>
      </c>
      <c r="CA90" s="96" t="s">
        <v>120</v>
      </c>
      <c r="CB90" s="97">
        <v>98345</v>
      </c>
      <c r="CC90" s="21">
        <v>139.88</v>
      </c>
      <c r="CD90" s="97">
        <v>4</v>
      </c>
      <c r="CE90" s="21">
        <v>113.96</v>
      </c>
      <c r="CF90" s="97">
        <v>1</v>
      </c>
      <c r="CG90" s="21">
        <v>1367.21</v>
      </c>
      <c r="CH90" s="97">
        <v>5</v>
      </c>
      <c r="CI90" s="21">
        <f t="shared" si="28"/>
        <v>1621.05</v>
      </c>
      <c r="CJ90" s="21" t="s">
        <v>120</v>
      </c>
      <c r="CK90" s="46">
        <v>98276</v>
      </c>
      <c r="CL90" s="90">
        <v>574.01</v>
      </c>
      <c r="CM90" s="57">
        <v>12</v>
      </c>
      <c r="CN90" s="90">
        <v>367.52</v>
      </c>
      <c r="CO90" s="57">
        <v>5</v>
      </c>
      <c r="CP90" s="28">
        <f>+'[1]CCBPROD-CNGOR-ARREARS-ECSD-4901'!M89+'[1]CCBPROD-CNGOR-ARREARS-ECSD-4901'!O89</f>
        <v>1731.6399999999999</v>
      </c>
      <c r="CQ90">
        <f>+'[1]CCBPROD-CNGOR-ARREARS-ECSD-4901'!N89+'[1]CCBPROD-CNGOR-ARREARS-ECSD-4901'!P89</f>
        <v>12</v>
      </c>
      <c r="CR90" s="21">
        <f t="shared" si="29"/>
        <v>2673.17</v>
      </c>
      <c r="CS90" s="46" t="s">
        <v>120</v>
      </c>
      <c r="CT90" s="46">
        <v>98292</v>
      </c>
      <c r="CU90" s="109">
        <v>6749.71</v>
      </c>
      <c r="CV90" s="46">
        <v>118</v>
      </c>
      <c r="CW90" s="109">
        <v>5433.12</v>
      </c>
      <c r="CX90" s="46">
        <v>66</v>
      </c>
      <c r="CY90" s="21">
        <v>26059.3</v>
      </c>
      <c r="CZ90">
        <v>110</v>
      </c>
      <c r="DA90" s="21">
        <f t="shared" si="30"/>
        <v>38242.129999999997</v>
      </c>
      <c r="DB90" s="46" t="s">
        <v>120</v>
      </c>
      <c r="DC90" s="46">
        <v>98310</v>
      </c>
      <c r="DD90" s="118">
        <v>34977.53</v>
      </c>
      <c r="DE90" s="119">
        <v>254</v>
      </c>
      <c r="DF90" s="118">
        <v>7377.23</v>
      </c>
      <c r="DG90" s="119">
        <v>107</v>
      </c>
      <c r="DH90" s="120">
        <v>31003.280000000002</v>
      </c>
      <c r="DI90" s="121">
        <v>223</v>
      </c>
      <c r="DJ90" s="21">
        <f t="shared" si="31"/>
        <v>73358.039999999994</v>
      </c>
    </row>
    <row r="91" spans="1:114" ht="16" x14ac:dyDescent="0.2">
      <c r="A91" t="s">
        <v>125</v>
      </c>
      <c r="B91" t="s">
        <v>119</v>
      </c>
      <c r="W91" s="86"/>
      <c r="Y91" t="s">
        <v>120</v>
      </c>
      <c r="Z91">
        <v>98524</v>
      </c>
      <c r="AA91" s="21">
        <v>327.26</v>
      </c>
      <c r="AB91">
        <v>4</v>
      </c>
      <c r="AC91" s="21">
        <v>0</v>
      </c>
      <c r="AD91">
        <v>0</v>
      </c>
      <c r="AE91" s="21">
        <v>0</v>
      </c>
      <c r="AF91">
        <v>0</v>
      </c>
      <c r="AG91" s="21">
        <f t="shared" si="21"/>
        <v>327.26</v>
      </c>
      <c r="AH91" s="20" t="s">
        <v>120</v>
      </c>
      <c r="AI91">
        <v>98312</v>
      </c>
      <c r="AJ91" s="21">
        <v>47349.68</v>
      </c>
      <c r="AK91">
        <v>329</v>
      </c>
      <c r="AL91" s="21">
        <v>21260.85</v>
      </c>
      <c r="AM91">
        <v>121</v>
      </c>
      <c r="AN91" s="21">
        <v>35070.160000000003</v>
      </c>
      <c r="AO91">
        <v>172</v>
      </c>
      <c r="AP91" s="28">
        <f t="shared" si="22"/>
        <v>103680.69</v>
      </c>
      <c r="AQ91" s="20" t="s">
        <v>120</v>
      </c>
      <c r="AR91">
        <v>98524</v>
      </c>
      <c r="AS91" s="90">
        <v>286.93</v>
      </c>
      <c r="AT91" s="57">
        <v>3</v>
      </c>
      <c r="AU91" s="90">
        <v>100.26</v>
      </c>
      <c r="AV91" s="57">
        <v>1</v>
      </c>
      <c r="AW91" s="21">
        <v>12.61</v>
      </c>
      <c r="AX91">
        <v>1</v>
      </c>
      <c r="AY91" s="21">
        <f t="shared" si="23"/>
        <v>399.8</v>
      </c>
      <c r="AZ91" s="20" t="s">
        <v>120</v>
      </c>
      <c r="BA91">
        <v>98520</v>
      </c>
      <c r="BB91" s="91">
        <v>11675.88</v>
      </c>
      <c r="BC91">
        <v>62</v>
      </c>
      <c r="BD91" s="21">
        <v>8275.1200000000008</v>
      </c>
      <c r="BE91">
        <v>39</v>
      </c>
      <c r="BF91" s="21">
        <v>14377.31</v>
      </c>
      <c r="BG91">
        <v>60</v>
      </c>
      <c r="BH91" s="21">
        <f t="shared" si="24"/>
        <v>34328.31</v>
      </c>
      <c r="BI91" s="96" t="s">
        <v>120</v>
      </c>
      <c r="BJ91" s="97">
        <v>98292</v>
      </c>
      <c r="BK91" s="21">
        <v>6254.86</v>
      </c>
      <c r="BL91" s="97">
        <v>99</v>
      </c>
      <c r="BM91" s="21">
        <v>4969.08</v>
      </c>
      <c r="BN91" s="97">
        <v>41</v>
      </c>
      <c r="BO91" s="21">
        <f t="shared" si="25"/>
        <v>11223.939999999999</v>
      </c>
      <c r="BP91">
        <f t="shared" si="25"/>
        <v>140</v>
      </c>
      <c r="BQ91" s="21">
        <f t="shared" si="26"/>
        <v>22447.879999999997</v>
      </c>
      <c r="BR91" s="96" t="s">
        <v>120</v>
      </c>
      <c r="BS91" s="97">
        <v>98520</v>
      </c>
      <c r="BT91" s="21">
        <v>5840.83</v>
      </c>
      <c r="BU91" s="97">
        <v>51</v>
      </c>
      <c r="BV91" s="21">
        <v>5485.74</v>
      </c>
      <c r="BW91" s="97">
        <v>33</v>
      </c>
      <c r="BX91" s="21">
        <v>17719.48</v>
      </c>
      <c r="BY91" s="97">
        <v>73</v>
      </c>
      <c r="BZ91" s="21">
        <f t="shared" si="27"/>
        <v>29046.05</v>
      </c>
      <c r="CA91" s="96" t="s">
        <v>120</v>
      </c>
      <c r="CB91" s="97">
        <v>98366</v>
      </c>
      <c r="CC91" s="21">
        <v>10461.549999999999</v>
      </c>
      <c r="CD91" s="97">
        <v>225</v>
      </c>
      <c r="CE91" s="21">
        <v>7435.57</v>
      </c>
      <c r="CF91" s="97">
        <v>77</v>
      </c>
      <c r="CG91" s="21">
        <v>48790.32</v>
      </c>
      <c r="CH91" s="97">
        <v>188</v>
      </c>
      <c r="CI91" s="21">
        <f t="shared" si="28"/>
        <v>66687.44</v>
      </c>
      <c r="CJ91" s="21" t="s">
        <v>120</v>
      </c>
      <c r="CK91" s="46">
        <v>98277</v>
      </c>
      <c r="CL91" s="90">
        <v>6218.62</v>
      </c>
      <c r="CM91" s="57">
        <v>124</v>
      </c>
      <c r="CN91" s="90">
        <v>3962.2</v>
      </c>
      <c r="CO91" s="57">
        <v>58</v>
      </c>
      <c r="CP91" s="28">
        <f>+'[1]CCBPROD-CNGOR-ARREARS-ECSD-4901'!M90+'[1]CCBPROD-CNGOR-ARREARS-ECSD-4901'!O90</f>
        <v>17779.939999999999</v>
      </c>
      <c r="CQ91">
        <f>+'[1]CCBPROD-CNGOR-ARREARS-ECSD-4901'!N90+'[1]CCBPROD-CNGOR-ARREARS-ECSD-4901'!P90</f>
        <v>121</v>
      </c>
      <c r="CR91" s="21">
        <f t="shared" si="29"/>
        <v>27960.76</v>
      </c>
      <c r="CS91" s="46" t="s">
        <v>120</v>
      </c>
      <c r="CT91" s="46">
        <v>98295</v>
      </c>
      <c r="CU91" s="109">
        <v>6253.6</v>
      </c>
      <c r="CV91" s="46">
        <v>98</v>
      </c>
      <c r="CW91" s="109">
        <v>1923.34</v>
      </c>
      <c r="CX91" s="46">
        <v>32</v>
      </c>
      <c r="CY91" s="21">
        <v>7267.9000000000005</v>
      </c>
      <c r="CZ91">
        <v>62</v>
      </c>
      <c r="DA91" s="21">
        <f t="shared" si="30"/>
        <v>15444.84</v>
      </c>
      <c r="DB91" s="46" t="s">
        <v>120</v>
      </c>
      <c r="DC91" s="46">
        <v>98311</v>
      </c>
      <c r="DD91" s="118">
        <v>37508.879999999997</v>
      </c>
      <c r="DE91" s="119">
        <v>285</v>
      </c>
      <c r="DF91" s="118">
        <v>7532.21</v>
      </c>
      <c r="DG91" s="119">
        <v>84</v>
      </c>
      <c r="DH91" s="120">
        <v>20838.73</v>
      </c>
      <c r="DI91" s="121">
        <v>121</v>
      </c>
      <c r="DJ91" s="21">
        <f t="shared" si="31"/>
        <v>65879.819999999992</v>
      </c>
    </row>
    <row r="92" spans="1:114" ht="16" x14ac:dyDescent="0.2">
      <c r="A92" t="s">
        <v>127</v>
      </c>
      <c r="B92" t="s">
        <v>119</v>
      </c>
      <c r="C92">
        <v>1</v>
      </c>
      <c r="E92">
        <v>41.06</v>
      </c>
      <c r="F92">
        <v>0</v>
      </c>
      <c r="G92">
        <v>0</v>
      </c>
      <c r="H92">
        <v>41.06</v>
      </c>
      <c r="W92" s="86"/>
      <c r="Y92" t="s">
        <v>120</v>
      </c>
      <c r="Z92">
        <v>98528</v>
      </c>
      <c r="AA92" s="21">
        <v>1451.81</v>
      </c>
      <c r="AB92">
        <v>12</v>
      </c>
      <c r="AC92" s="21">
        <v>68.569999999999993</v>
      </c>
      <c r="AD92">
        <v>3</v>
      </c>
      <c r="AE92" s="21">
        <v>0</v>
      </c>
      <c r="AF92">
        <v>0</v>
      </c>
      <c r="AG92" s="21">
        <f t="shared" si="21"/>
        <v>1520.3799999999999</v>
      </c>
      <c r="AH92" s="20" t="s">
        <v>120</v>
      </c>
      <c r="AI92">
        <v>98337</v>
      </c>
      <c r="AJ92" s="21">
        <v>17065.2</v>
      </c>
      <c r="AK92">
        <v>127</v>
      </c>
      <c r="AL92" s="21">
        <v>6632.71</v>
      </c>
      <c r="AM92">
        <v>46</v>
      </c>
      <c r="AN92" s="21">
        <v>15753.670000000002</v>
      </c>
      <c r="AO92">
        <v>78</v>
      </c>
      <c r="AP92" s="28">
        <f t="shared" si="22"/>
        <v>39451.58</v>
      </c>
      <c r="AQ92" s="20" t="s">
        <v>120</v>
      </c>
      <c r="AR92">
        <v>98528</v>
      </c>
      <c r="AS92" s="90">
        <v>452.96</v>
      </c>
      <c r="AT92" s="57">
        <v>2</v>
      </c>
      <c r="AU92" s="90">
        <v>174.48</v>
      </c>
      <c r="AV92" s="57">
        <v>4</v>
      </c>
      <c r="AW92" s="21">
        <v>70.040000000000006</v>
      </c>
      <c r="AX92">
        <v>1</v>
      </c>
      <c r="AY92" s="21">
        <f t="shared" si="23"/>
        <v>697.4799999999999</v>
      </c>
      <c r="AZ92" s="20" t="s">
        <v>120</v>
      </c>
      <c r="BA92">
        <v>98524</v>
      </c>
      <c r="BB92" s="91">
        <v>171.65</v>
      </c>
      <c r="BC92">
        <v>3</v>
      </c>
      <c r="BD92" s="21">
        <v>80.319999999999993</v>
      </c>
      <c r="BE92">
        <v>0</v>
      </c>
      <c r="BF92" s="21">
        <v>112.87</v>
      </c>
      <c r="BG92">
        <v>2</v>
      </c>
      <c r="BH92" s="21">
        <f t="shared" si="24"/>
        <v>364.84000000000003</v>
      </c>
      <c r="BI92" s="96" t="s">
        <v>120</v>
      </c>
      <c r="BJ92" s="97">
        <v>98295</v>
      </c>
      <c r="BK92" s="21">
        <v>1849.32</v>
      </c>
      <c r="BL92" s="97">
        <v>19</v>
      </c>
      <c r="BM92" s="21">
        <v>1426.63</v>
      </c>
      <c r="BN92" s="97">
        <v>8</v>
      </c>
      <c r="BO92" s="21">
        <f t="shared" si="25"/>
        <v>3275.95</v>
      </c>
      <c r="BP92">
        <f t="shared" si="25"/>
        <v>27</v>
      </c>
      <c r="BQ92" s="21">
        <f t="shared" si="26"/>
        <v>6551.9</v>
      </c>
      <c r="BR92" s="96" t="s">
        <v>120</v>
      </c>
      <c r="BS92" s="97">
        <v>98524</v>
      </c>
      <c r="BT92" s="21">
        <v>150.46</v>
      </c>
      <c r="BU92" s="97">
        <v>2</v>
      </c>
      <c r="BV92" s="21">
        <v>21.13</v>
      </c>
      <c r="BW92" s="97">
        <v>0</v>
      </c>
      <c r="BX92" s="21">
        <v>49.94</v>
      </c>
      <c r="BY92" s="97">
        <v>2</v>
      </c>
      <c r="BZ92" s="21">
        <f t="shared" si="27"/>
        <v>221.53</v>
      </c>
      <c r="CA92" s="96" t="s">
        <v>120</v>
      </c>
      <c r="CB92" s="97">
        <v>98367</v>
      </c>
      <c r="CC92" s="21">
        <v>5262.14</v>
      </c>
      <c r="CD92" s="97">
        <v>122</v>
      </c>
      <c r="CE92" s="21">
        <v>3160.61</v>
      </c>
      <c r="CF92" s="97">
        <v>45</v>
      </c>
      <c r="CG92" s="21">
        <v>10312.5</v>
      </c>
      <c r="CH92" s="97">
        <v>57</v>
      </c>
      <c r="CI92" s="21">
        <f t="shared" si="28"/>
        <v>18735.25</v>
      </c>
      <c r="CJ92" s="21" t="s">
        <v>120</v>
      </c>
      <c r="CK92" s="46">
        <v>98282</v>
      </c>
      <c r="CL92" s="90">
        <v>1141.4100000000001</v>
      </c>
      <c r="CM92" s="57">
        <v>17</v>
      </c>
      <c r="CN92" s="90">
        <v>334.13</v>
      </c>
      <c r="CO92" s="57">
        <v>5</v>
      </c>
      <c r="CP92" s="28">
        <f>+'[1]CCBPROD-CNGOR-ARREARS-ECSD-4901'!M91+'[1]CCBPROD-CNGOR-ARREARS-ECSD-4901'!O91</f>
        <v>1059.2</v>
      </c>
      <c r="CQ92">
        <f>+'[1]CCBPROD-CNGOR-ARREARS-ECSD-4901'!N91+'[1]CCBPROD-CNGOR-ARREARS-ECSD-4901'!P91</f>
        <v>12</v>
      </c>
      <c r="CR92" s="21">
        <f t="shared" si="29"/>
        <v>2534.7399999999998</v>
      </c>
      <c r="CS92" s="46" t="s">
        <v>120</v>
      </c>
      <c r="CT92" s="46">
        <v>98310</v>
      </c>
      <c r="CU92" s="109">
        <v>612.85</v>
      </c>
      <c r="CV92" s="46">
        <v>10</v>
      </c>
      <c r="CW92" s="109">
        <v>462.17</v>
      </c>
      <c r="CX92" s="46">
        <v>12</v>
      </c>
      <c r="CY92" s="21">
        <v>1470.36</v>
      </c>
      <c r="CZ92">
        <v>15</v>
      </c>
      <c r="DA92" s="21">
        <f t="shared" si="30"/>
        <v>2545.38</v>
      </c>
      <c r="DB92" s="46" t="s">
        <v>120</v>
      </c>
      <c r="DC92" s="46">
        <v>98312</v>
      </c>
      <c r="DD92" s="118">
        <v>49276.32</v>
      </c>
      <c r="DE92" s="119">
        <v>300</v>
      </c>
      <c r="DF92" s="118">
        <v>7032.89</v>
      </c>
      <c r="DG92" s="119">
        <v>125</v>
      </c>
      <c r="DH92" s="120">
        <v>23838.47</v>
      </c>
      <c r="DI92" s="121">
        <v>220</v>
      </c>
      <c r="DJ92" s="21">
        <f t="shared" si="31"/>
        <v>80147.679999999993</v>
      </c>
    </row>
    <row r="93" spans="1:114" ht="16" x14ac:dyDescent="0.2">
      <c r="A93" t="s">
        <v>141</v>
      </c>
      <c r="B93" t="s">
        <v>119</v>
      </c>
      <c r="D93" s="83">
        <v>1</v>
      </c>
      <c r="I93">
        <v>1816.4</v>
      </c>
      <c r="J93">
        <v>0</v>
      </c>
      <c r="K93">
        <v>0</v>
      </c>
      <c r="L93">
        <v>1816.4</v>
      </c>
      <c r="W93" s="86"/>
      <c r="Y93" t="s">
        <v>120</v>
      </c>
      <c r="Z93">
        <v>98541</v>
      </c>
      <c r="AA93" s="21">
        <v>2096.5100000000002</v>
      </c>
      <c r="AB93">
        <v>13</v>
      </c>
      <c r="AC93" s="21">
        <v>1188.76</v>
      </c>
      <c r="AD93">
        <v>2</v>
      </c>
      <c r="AE93" s="21">
        <v>2568.1800000000003</v>
      </c>
      <c r="AF93">
        <v>12</v>
      </c>
      <c r="AG93" s="21">
        <f t="shared" si="21"/>
        <v>5853.4500000000007</v>
      </c>
      <c r="AH93" s="20" t="s">
        <v>120</v>
      </c>
      <c r="AI93">
        <v>98345</v>
      </c>
      <c r="AJ93" s="21">
        <v>766.17</v>
      </c>
      <c r="AK93">
        <v>5</v>
      </c>
      <c r="AL93" s="21">
        <v>346.55</v>
      </c>
      <c r="AM93">
        <v>1</v>
      </c>
      <c r="AN93" s="21">
        <v>826.88</v>
      </c>
      <c r="AO93">
        <v>3</v>
      </c>
      <c r="AP93" s="28">
        <f t="shared" si="22"/>
        <v>1939.6</v>
      </c>
      <c r="AQ93" s="20" t="s">
        <v>120</v>
      </c>
      <c r="AR93">
        <v>98541</v>
      </c>
      <c r="AS93" s="90">
        <v>2211.38</v>
      </c>
      <c r="AT93" s="57">
        <v>15</v>
      </c>
      <c r="AU93" s="90">
        <v>1328.61</v>
      </c>
      <c r="AV93" s="57">
        <v>8</v>
      </c>
      <c r="AW93" s="21">
        <v>2862.06</v>
      </c>
      <c r="AX93">
        <v>9</v>
      </c>
      <c r="AY93" s="21">
        <f t="shared" si="23"/>
        <v>6402.0499999999993</v>
      </c>
      <c r="AZ93" s="20" t="s">
        <v>120</v>
      </c>
      <c r="BA93">
        <v>98528</v>
      </c>
      <c r="BB93" s="91">
        <v>468.9</v>
      </c>
      <c r="BC93">
        <v>4</v>
      </c>
      <c r="BD93" s="21">
        <v>294.01</v>
      </c>
      <c r="BE93">
        <v>3</v>
      </c>
      <c r="BF93" s="21">
        <v>223.79000000000002</v>
      </c>
      <c r="BG93">
        <v>3</v>
      </c>
      <c r="BH93" s="21">
        <f t="shared" si="24"/>
        <v>986.7</v>
      </c>
      <c r="BI93" s="96" t="s">
        <v>120</v>
      </c>
      <c r="BJ93" s="97">
        <v>98310</v>
      </c>
      <c r="BK93" s="21">
        <v>16978.55</v>
      </c>
      <c r="BL93" s="97">
        <v>241</v>
      </c>
      <c r="BM93" s="21">
        <v>19452.32</v>
      </c>
      <c r="BN93" s="97">
        <v>107</v>
      </c>
      <c r="BO93" s="21">
        <f t="shared" si="25"/>
        <v>36430.869999999995</v>
      </c>
      <c r="BP93">
        <f t="shared" si="25"/>
        <v>348</v>
      </c>
      <c r="BQ93" s="21">
        <f t="shared" si="26"/>
        <v>72861.739999999991</v>
      </c>
      <c r="BR93" s="96" t="s">
        <v>120</v>
      </c>
      <c r="BS93" s="97">
        <v>98528</v>
      </c>
      <c r="BT93" s="21">
        <v>319.45</v>
      </c>
      <c r="BU93" s="97">
        <v>8</v>
      </c>
      <c r="BV93" s="21">
        <v>174.59</v>
      </c>
      <c r="BW93" s="97">
        <v>4</v>
      </c>
      <c r="BX93" s="21">
        <v>320.38</v>
      </c>
      <c r="BY93" s="97">
        <v>3</v>
      </c>
      <c r="BZ93" s="21">
        <f t="shared" si="27"/>
        <v>814.42</v>
      </c>
      <c r="CA93" s="96" t="s">
        <v>120</v>
      </c>
      <c r="CB93" s="97">
        <v>98370</v>
      </c>
      <c r="CC93" s="21">
        <v>2352.2399999999998</v>
      </c>
      <c r="CD93" s="97">
        <v>51</v>
      </c>
      <c r="CE93" s="21">
        <v>1449.12</v>
      </c>
      <c r="CF93" s="97">
        <v>21</v>
      </c>
      <c r="CG93" s="21">
        <v>9849.93</v>
      </c>
      <c r="CH93" s="97">
        <v>38</v>
      </c>
      <c r="CI93" s="21">
        <f t="shared" si="28"/>
        <v>13651.29</v>
      </c>
      <c r="CJ93" s="21" t="s">
        <v>120</v>
      </c>
      <c r="CK93" s="46">
        <v>98284</v>
      </c>
      <c r="CL93" s="90">
        <v>6014.9</v>
      </c>
      <c r="CM93" s="57">
        <v>130</v>
      </c>
      <c r="CN93" s="90">
        <v>3949.63</v>
      </c>
      <c r="CO93" s="57">
        <v>56</v>
      </c>
      <c r="CP93" s="28">
        <f>+'[1]CCBPROD-CNGOR-ARREARS-ECSD-4901'!M92+'[1]CCBPROD-CNGOR-ARREARS-ECSD-4901'!O92</f>
        <v>29159.52</v>
      </c>
      <c r="CQ93">
        <f>+'[1]CCBPROD-CNGOR-ARREARS-ECSD-4901'!N92+'[1]CCBPROD-CNGOR-ARREARS-ECSD-4901'!P92</f>
        <v>127</v>
      </c>
      <c r="CR93" s="21">
        <f t="shared" si="29"/>
        <v>39124.050000000003</v>
      </c>
      <c r="CS93" s="46" t="s">
        <v>120</v>
      </c>
      <c r="CT93" s="46">
        <v>98311</v>
      </c>
      <c r="CU93" s="109">
        <v>12949.28</v>
      </c>
      <c r="CV93" s="46">
        <v>239</v>
      </c>
      <c r="CW93" s="109">
        <v>5826.56</v>
      </c>
      <c r="CX93" s="46">
        <v>89</v>
      </c>
      <c r="CY93" s="21">
        <v>35950.979999999996</v>
      </c>
      <c r="CZ93">
        <v>228</v>
      </c>
      <c r="DA93" s="21">
        <f t="shared" si="30"/>
        <v>54726.819999999992</v>
      </c>
      <c r="DB93" s="46" t="s">
        <v>120</v>
      </c>
      <c r="DC93" s="46">
        <v>98314</v>
      </c>
      <c r="DD93" s="118">
        <v>29.21</v>
      </c>
      <c r="DE93" s="119">
        <v>1</v>
      </c>
      <c r="DF93" s="118">
        <v>0</v>
      </c>
      <c r="DG93" s="119">
        <v>0</v>
      </c>
      <c r="DH93" s="120">
        <v>0</v>
      </c>
      <c r="DI93" s="121">
        <v>0</v>
      </c>
      <c r="DJ93" s="21">
        <f t="shared" si="31"/>
        <v>29.21</v>
      </c>
    </row>
    <row r="94" spans="1:114" ht="16" x14ac:dyDescent="0.2">
      <c r="A94" t="s">
        <v>67</v>
      </c>
      <c r="B94" t="s">
        <v>119</v>
      </c>
      <c r="W94" s="86"/>
      <c r="Y94" t="s">
        <v>120</v>
      </c>
      <c r="Z94">
        <v>98550</v>
      </c>
      <c r="AA94" s="21">
        <v>7892.09</v>
      </c>
      <c r="AB94">
        <v>42</v>
      </c>
      <c r="AC94" s="21">
        <v>6753.82</v>
      </c>
      <c r="AD94">
        <v>21</v>
      </c>
      <c r="AE94" s="21">
        <v>9561.93</v>
      </c>
      <c r="AF94">
        <v>42</v>
      </c>
      <c r="AG94" s="21">
        <f t="shared" si="21"/>
        <v>24207.84</v>
      </c>
      <c r="AH94" s="20" t="s">
        <v>120</v>
      </c>
      <c r="AI94">
        <v>98366</v>
      </c>
      <c r="AJ94" s="21">
        <v>43359.34</v>
      </c>
      <c r="AK94">
        <v>235</v>
      </c>
      <c r="AL94" s="21">
        <v>14718.31</v>
      </c>
      <c r="AM94">
        <v>60</v>
      </c>
      <c r="AN94" s="21">
        <v>41656.07</v>
      </c>
      <c r="AO94">
        <v>122</v>
      </c>
      <c r="AP94" s="28">
        <f t="shared" si="22"/>
        <v>99733.72</v>
      </c>
      <c r="AQ94" s="20" t="s">
        <v>120</v>
      </c>
      <c r="AR94">
        <v>98550</v>
      </c>
      <c r="AS94" s="90">
        <v>9682.51</v>
      </c>
      <c r="AT94" s="57">
        <v>61</v>
      </c>
      <c r="AU94" s="90">
        <v>6780.08</v>
      </c>
      <c r="AV94" s="57">
        <v>34</v>
      </c>
      <c r="AW94" s="21">
        <v>10981.3</v>
      </c>
      <c r="AX94">
        <v>44</v>
      </c>
      <c r="AY94" s="21">
        <f t="shared" si="23"/>
        <v>27443.89</v>
      </c>
      <c r="AZ94" s="20" t="s">
        <v>120</v>
      </c>
      <c r="BA94">
        <v>98541</v>
      </c>
      <c r="BB94" s="91">
        <v>2327.2800000000002</v>
      </c>
      <c r="BC94">
        <v>15</v>
      </c>
      <c r="BD94" s="21">
        <v>1677.07</v>
      </c>
      <c r="BE94">
        <v>10</v>
      </c>
      <c r="BF94" s="21">
        <v>2866.71</v>
      </c>
      <c r="BG94">
        <v>11</v>
      </c>
      <c r="BH94" s="21">
        <f t="shared" si="24"/>
        <v>6871.06</v>
      </c>
      <c r="BI94" s="96" t="s">
        <v>120</v>
      </c>
      <c r="BJ94" s="97">
        <v>98311</v>
      </c>
      <c r="BK94" s="21">
        <v>20221.46</v>
      </c>
      <c r="BL94" s="97">
        <v>262</v>
      </c>
      <c r="BM94" s="21">
        <v>14598.12</v>
      </c>
      <c r="BN94" s="97">
        <v>81</v>
      </c>
      <c r="BO94" s="21">
        <f t="shared" si="25"/>
        <v>34819.58</v>
      </c>
      <c r="BP94">
        <f t="shared" si="25"/>
        <v>343</v>
      </c>
      <c r="BQ94" s="21">
        <f t="shared" si="26"/>
        <v>69639.16</v>
      </c>
      <c r="BR94" s="96" t="s">
        <v>120</v>
      </c>
      <c r="BS94" s="97">
        <v>98541</v>
      </c>
      <c r="BT94" s="21">
        <v>773.72</v>
      </c>
      <c r="BU94" s="97">
        <v>9</v>
      </c>
      <c r="BV94" s="21">
        <v>778.85</v>
      </c>
      <c r="BW94" s="97">
        <v>3</v>
      </c>
      <c r="BX94" s="21">
        <v>4030.57</v>
      </c>
      <c r="BY94" s="97">
        <v>14</v>
      </c>
      <c r="BZ94" s="21">
        <f t="shared" si="27"/>
        <v>5583.14</v>
      </c>
      <c r="CA94" s="96" t="s">
        <v>120</v>
      </c>
      <c r="CB94" s="97">
        <v>98383</v>
      </c>
      <c r="CC94" s="21">
        <v>4381.2299999999996</v>
      </c>
      <c r="CD94" s="97">
        <v>107</v>
      </c>
      <c r="CE94" s="21">
        <v>2589.0700000000002</v>
      </c>
      <c r="CF94" s="97">
        <v>38</v>
      </c>
      <c r="CG94" s="21">
        <v>12244.47</v>
      </c>
      <c r="CH94" s="97">
        <v>57</v>
      </c>
      <c r="CI94" s="21">
        <f t="shared" si="28"/>
        <v>19214.769999999997</v>
      </c>
      <c r="CJ94" s="21" t="s">
        <v>120</v>
      </c>
      <c r="CK94" s="46">
        <v>98292</v>
      </c>
      <c r="CL94" s="90">
        <v>3286.39</v>
      </c>
      <c r="CM94" s="57">
        <v>72</v>
      </c>
      <c r="CN94" s="90">
        <v>1663.53</v>
      </c>
      <c r="CO94" s="57">
        <v>33</v>
      </c>
      <c r="CP94" s="28">
        <f>+'[1]CCBPROD-CNGOR-ARREARS-ECSD-4901'!M93+'[1]CCBPROD-CNGOR-ARREARS-ECSD-4901'!O93</f>
        <v>11048.83</v>
      </c>
      <c r="CQ94">
        <f>+'[1]CCBPROD-CNGOR-ARREARS-ECSD-4901'!N93+'[1]CCBPROD-CNGOR-ARREARS-ECSD-4901'!P93</f>
        <v>49</v>
      </c>
      <c r="CR94" s="21">
        <f t="shared" si="29"/>
        <v>15998.75</v>
      </c>
      <c r="CS94" s="46" t="s">
        <v>120</v>
      </c>
      <c r="CT94" s="46">
        <v>98312</v>
      </c>
      <c r="CU94" s="109">
        <v>14530.8</v>
      </c>
      <c r="CV94" s="46">
        <v>224</v>
      </c>
      <c r="CW94" s="109">
        <v>4040.4</v>
      </c>
      <c r="CX94" s="46">
        <v>77</v>
      </c>
      <c r="CY94" s="21">
        <v>24811.13</v>
      </c>
      <c r="CZ94">
        <v>136</v>
      </c>
      <c r="DA94" s="21">
        <f t="shared" si="30"/>
        <v>43382.33</v>
      </c>
      <c r="DB94" s="46" t="s">
        <v>120</v>
      </c>
      <c r="DC94" s="46">
        <v>98337</v>
      </c>
      <c r="DD94" s="118">
        <v>16137.38</v>
      </c>
      <c r="DE94" s="119">
        <v>97</v>
      </c>
      <c r="DF94" s="118">
        <v>2290.25</v>
      </c>
      <c r="DG94" s="119">
        <v>25</v>
      </c>
      <c r="DH94" s="120">
        <v>13275.59</v>
      </c>
      <c r="DI94" s="121">
        <v>99</v>
      </c>
      <c r="DJ94" s="21">
        <f t="shared" si="31"/>
        <v>31703.219999999998</v>
      </c>
    </row>
    <row r="95" spans="1:114" ht="16" x14ac:dyDescent="0.2">
      <c r="A95" t="s">
        <v>107</v>
      </c>
      <c r="B95" t="s">
        <v>119</v>
      </c>
      <c r="C95">
        <v>1</v>
      </c>
      <c r="D95" s="83">
        <v>1</v>
      </c>
      <c r="E95">
        <v>8756.16</v>
      </c>
      <c r="F95">
        <v>0</v>
      </c>
      <c r="G95">
        <v>0</v>
      </c>
      <c r="H95">
        <v>8756.16</v>
      </c>
      <c r="I95">
        <v>120.66</v>
      </c>
      <c r="J95">
        <v>0</v>
      </c>
      <c r="K95">
        <v>0</v>
      </c>
      <c r="L95">
        <v>120.66</v>
      </c>
      <c r="W95" s="86"/>
      <c r="Y95" t="s">
        <v>120</v>
      </c>
      <c r="Z95">
        <v>98557</v>
      </c>
      <c r="AA95" s="21">
        <v>705.69</v>
      </c>
      <c r="AB95">
        <v>5</v>
      </c>
      <c r="AC95" s="21">
        <v>260.52</v>
      </c>
      <c r="AD95">
        <v>2</v>
      </c>
      <c r="AE95" s="21">
        <v>169.27</v>
      </c>
      <c r="AF95">
        <v>3</v>
      </c>
      <c r="AG95" s="21">
        <f t="shared" si="21"/>
        <v>1135.48</v>
      </c>
      <c r="AH95" s="20" t="s">
        <v>120</v>
      </c>
      <c r="AI95">
        <v>98367</v>
      </c>
      <c r="AJ95" s="21">
        <v>20450.310000000001</v>
      </c>
      <c r="AK95">
        <v>139</v>
      </c>
      <c r="AL95" s="21">
        <v>7655.48</v>
      </c>
      <c r="AM95">
        <v>38</v>
      </c>
      <c r="AN95" s="21">
        <v>9021.1</v>
      </c>
      <c r="AO95">
        <v>34</v>
      </c>
      <c r="AP95" s="28">
        <f t="shared" si="22"/>
        <v>37126.89</v>
      </c>
      <c r="AQ95" s="20" t="s">
        <v>120</v>
      </c>
      <c r="AR95">
        <v>98557</v>
      </c>
      <c r="AS95" s="90">
        <v>701.47</v>
      </c>
      <c r="AT95" s="57">
        <v>4</v>
      </c>
      <c r="AU95" s="90">
        <v>391.8</v>
      </c>
      <c r="AV95" s="57">
        <v>3</v>
      </c>
      <c r="AW95" s="21">
        <v>566.04999999999995</v>
      </c>
      <c r="AX95">
        <v>5</v>
      </c>
      <c r="AY95" s="21">
        <f t="shared" si="23"/>
        <v>1659.32</v>
      </c>
      <c r="AZ95" s="20" t="s">
        <v>120</v>
      </c>
      <c r="BA95">
        <v>98550</v>
      </c>
      <c r="BB95" s="91">
        <v>8197.18</v>
      </c>
      <c r="BC95">
        <v>49</v>
      </c>
      <c r="BD95" s="21">
        <v>7070.1</v>
      </c>
      <c r="BE95">
        <v>35</v>
      </c>
      <c r="BF95" s="21">
        <v>13961.02</v>
      </c>
      <c r="BG95">
        <v>59</v>
      </c>
      <c r="BH95" s="21">
        <f t="shared" si="24"/>
        <v>29228.300000000003</v>
      </c>
      <c r="BI95" s="96" t="s">
        <v>120</v>
      </c>
      <c r="BJ95" s="97">
        <v>98312</v>
      </c>
      <c r="BK95" s="21">
        <v>19398.45</v>
      </c>
      <c r="BL95" s="97">
        <v>308</v>
      </c>
      <c r="BM95" s="21">
        <v>17517.75</v>
      </c>
      <c r="BN95" s="97">
        <v>144</v>
      </c>
      <c r="BO95" s="21">
        <f t="shared" si="25"/>
        <v>36916.199999999997</v>
      </c>
      <c r="BP95">
        <f t="shared" si="25"/>
        <v>452</v>
      </c>
      <c r="BQ95" s="21">
        <f t="shared" si="26"/>
        <v>73832.399999999994</v>
      </c>
      <c r="BR95" s="96" t="s">
        <v>120</v>
      </c>
      <c r="BS95" s="97">
        <v>98550</v>
      </c>
      <c r="BT95" s="21">
        <v>4248.41</v>
      </c>
      <c r="BU95" s="97">
        <v>56</v>
      </c>
      <c r="BV95" s="21">
        <v>4208.17</v>
      </c>
      <c r="BW95" s="97">
        <v>23</v>
      </c>
      <c r="BX95" s="21">
        <v>19059.849999999999</v>
      </c>
      <c r="BY95" s="97">
        <v>74</v>
      </c>
      <c r="BZ95" s="21">
        <f t="shared" si="27"/>
        <v>27516.43</v>
      </c>
      <c r="CA95" s="96" t="s">
        <v>120</v>
      </c>
      <c r="CB95" s="97">
        <v>98520</v>
      </c>
      <c r="CC95" s="21">
        <v>3642.11</v>
      </c>
      <c r="CD95" s="97">
        <v>59</v>
      </c>
      <c r="CE95" s="21">
        <v>4341.42</v>
      </c>
      <c r="CF95" s="97">
        <v>30</v>
      </c>
      <c r="CG95" s="21">
        <v>19281.509999999998</v>
      </c>
      <c r="CH95" s="97">
        <v>78</v>
      </c>
      <c r="CI95" s="21">
        <f t="shared" si="28"/>
        <v>27265.040000000001</v>
      </c>
      <c r="CJ95" s="21" t="s">
        <v>120</v>
      </c>
      <c r="CK95" s="46">
        <v>98295</v>
      </c>
      <c r="CL95" s="90">
        <v>807.35</v>
      </c>
      <c r="CM95" s="57">
        <v>22</v>
      </c>
      <c r="CN95" s="90">
        <v>390.58</v>
      </c>
      <c r="CO95" s="57">
        <v>9</v>
      </c>
      <c r="CP95" s="28">
        <f>+'[1]CCBPROD-CNGOR-ARREARS-ECSD-4901'!M94+'[1]CCBPROD-CNGOR-ARREARS-ECSD-4901'!O94</f>
        <v>1799.04</v>
      </c>
      <c r="CQ95">
        <f>+'[1]CCBPROD-CNGOR-ARREARS-ECSD-4901'!N94+'[1]CCBPROD-CNGOR-ARREARS-ECSD-4901'!P94</f>
        <v>17</v>
      </c>
      <c r="CR95" s="21">
        <f t="shared" si="29"/>
        <v>2996.9700000000003</v>
      </c>
      <c r="CS95" s="46" t="s">
        <v>120</v>
      </c>
      <c r="CT95" s="46">
        <v>98314</v>
      </c>
      <c r="CU95" s="109">
        <v>14593.82</v>
      </c>
      <c r="CV95" s="46">
        <v>295</v>
      </c>
      <c r="CW95" s="109">
        <v>5717.18</v>
      </c>
      <c r="CX95" s="46">
        <v>124</v>
      </c>
      <c r="CY95" s="21">
        <v>29811.85</v>
      </c>
      <c r="CZ95">
        <v>257</v>
      </c>
      <c r="DA95" s="21">
        <f t="shared" si="30"/>
        <v>50122.85</v>
      </c>
      <c r="DB95" s="46" t="s">
        <v>120</v>
      </c>
      <c r="DC95" s="46">
        <v>98345</v>
      </c>
      <c r="DD95" s="118">
        <v>121.55</v>
      </c>
      <c r="DE95" s="119">
        <v>0</v>
      </c>
      <c r="DF95" s="118">
        <v>58.66</v>
      </c>
      <c r="DG95" s="119">
        <v>0</v>
      </c>
      <c r="DH95" s="120">
        <v>1307.9599999999998</v>
      </c>
      <c r="DI95" s="121">
        <v>3</v>
      </c>
      <c r="DJ95" s="21">
        <f t="shared" si="31"/>
        <v>1488.1699999999998</v>
      </c>
    </row>
    <row r="96" spans="1:114" ht="16" x14ac:dyDescent="0.2">
      <c r="A96" t="s">
        <v>150</v>
      </c>
      <c r="B96" t="s">
        <v>119</v>
      </c>
      <c r="D96" s="83">
        <v>1</v>
      </c>
      <c r="I96">
        <v>154.6</v>
      </c>
      <c r="J96">
        <v>0</v>
      </c>
      <c r="K96">
        <v>0</v>
      </c>
      <c r="L96">
        <v>154.6</v>
      </c>
      <c r="W96" s="86"/>
      <c r="Y96" t="s">
        <v>120</v>
      </c>
      <c r="Z96">
        <v>98563</v>
      </c>
      <c r="AA96" s="21">
        <v>1745.81</v>
      </c>
      <c r="AB96">
        <v>14</v>
      </c>
      <c r="AC96" s="21">
        <v>1272.74</v>
      </c>
      <c r="AD96">
        <v>5</v>
      </c>
      <c r="AE96" s="21">
        <v>1892.6599999999999</v>
      </c>
      <c r="AF96">
        <v>9</v>
      </c>
      <c r="AG96" s="21">
        <f t="shared" si="21"/>
        <v>4911.21</v>
      </c>
      <c r="AH96" s="20" t="s">
        <v>120</v>
      </c>
      <c r="AI96">
        <v>98370</v>
      </c>
      <c r="AJ96" s="21">
        <v>8409.4699999999993</v>
      </c>
      <c r="AK96">
        <v>56</v>
      </c>
      <c r="AL96" s="21">
        <v>3559.42</v>
      </c>
      <c r="AM96">
        <v>13</v>
      </c>
      <c r="AN96" s="21">
        <v>4647.09</v>
      </c>
      <c r="AO96">
        <v>19</v>
      </c>
      <c r="AP96" s="28">
        <f t="shared" si="22"/>
        <v>16615.98</v>
      </c>
      <c r="AQ96" s="20" t="s">
        <v>120</v>
      </c>
      <c r="AR96">
        <v>98563</v>
      </c>
      <c r="AS96" s="90">
        <v>2240.5300000000002</v>
      </c>
      <c r="AT96" s="57">
        <v>12</v>
      </c>
      <c r="AU96" s="90">
        <v>1974.81</v>
      </c>
      <c r="AV96" s="57">
        <v>12</v>
      </c>
      <c r="AW96" s="21">
        <v>2309.08</v>
      </c>
      <c r="AX96">
        <v>7</v>
      </c>
      <c r="AY96" s="21">
        <f t="shared" si="23"/>
        <v>6524.42</v>
      </c>
      <c r="AZ96" s="20" t="s">
        <v>120</v>
      </c>
      <c r="BA96">
        <v>98557</v>
      </c>
      <c r="BB96" s="91">
        <v>704.24</v>
      </c>
      <c r="BC96">
        <v>7</v>
      </c>
      <c r="BD96" s="21">
        <v>322.5</v>
      </c>
      <c r="BE96">
        <v>2</v>
      </c>
      <c r="BF96" s="21">
        <v>812.75</v>
      </c>
      <c r="BG96">
        <v>5</v>
      </c>
      <c r="BH96" s="21">
        <f t="shared" si="24"/>
        <v>1839.49</v>
      </c>
      <c r="BI96" s="96" t="s">
        <v>120</v>
      </c>
      <c r="BJ96" s="97">
        <v>98337</v>
      </c>
      <c r="BK96" s="21">
        <v>6212.56</v>
      </c>
      <c r="BL96" s="97">
        <v>98</v>
      </c>
      <c r="BM96" s="21">
        <v>5394.41</v>
      </c>
      <c r="BN96" s="97">
        <v>46</v>
      </c>
      <c r="BO96" s="21">
        <f t="shared" si="25"/>
        <v>11606.970000000001</v>
      </c>
      <c r="BP96">
        <f t="shared" si="25"/>
        <v>144</v>
      </c>
      <c r="BQ96" s="21">
        <f t="shared" si="26"/>
        <v>23213.940000000002</v>
      </c>
      <c r="BR96" s="96" t="s">
        <v>120</v>
      </c>
      <c r="BS96" s="97">
        <v>98557</v>
      </c>
      <c r="BT96" s="21">
        <v>208.59</v>
      </c>
      <c r="BU96" s="97">
        <v>4</v>
      </c>
      <c r="BV96" s="21">
        <v>302.92</v>
      </c>
      <c r="BW96" s="97">
        <v>3</v>
      </c>
      <c r="BX96" s="21">
        <v>1003.0899999999999</v>
      </c>
      <c r="BY96" s="97">
        <v>5</v>
      </c>
      <c r="BZ96" s="21">
        <f t="shared" si="27"/>
        <v>1514.6</v>
      </c>
      <c r="CA96" s="96" t="s">
        <v>120</v>
      </c>
      <c r="CB96" s="97">
        <v>98524</v>
      </c>
      <c r="CC96" s="21">
        <v>134.65</v>
      </c>
      <c r="CD96" s="97">
        <v>5</v>
      </c>
      <c r="CE96" s="21">
        <v>5</v>
      </c>
      <c r="CF96" s="97">
        <v>0</v>
      </c>
      <c r="CG96" s="21">
        <v>34.78</v>
      </c>
      <c r="CH96" s="97">
        <v>1</v>
      </c>
      <c r="CI96" s="21">
        <f t="shared" si="28"/>
        <v>174.43</v>
      </c>
      <c r="CJ96" s="21" t="s">
        <v>120</v>
      </c>
      <c r="CK96" s="46">
        <v>98310</v>
      </c>
      <c r="CL96" s="90">
        <v>10851.07</v>
      </c>
      <c r="CM96" s="57">
        <v>211</v>
      </c>
      <c r="CN96" s="90">
        <v>5639.78</v>
      </c>
      <c r="CO96" s="57">
        <v>104</v>
      </c>
      <c r="CP96" s="28">
        <f>+'[1]CCBPROD-CNGOR-ARREARS-ECSD-4901'!M95+'[1]CCBPROD-CNGOR-ARREARS-ECSD-4901'!O95</f>
        <v>42005.97</v>
      </c>
      <c r="CQ96">
        <f>+'[1]CCBPROD-CNGOR-ARREARS-ECSD-4901'!N95+'[1]CCBPROD-CNGOR-ARREARS-ECSD-4901'!P95</f>
        <v>241</v>
      </c>
      <c r="CR96" s="21">
        <f t="shared" si="29"/>
        <v>58496.82</v>
      </c>
      <c r="CS96" s="46" t="s">
        <v>120</v>
      </c>
      <c r="CT96" s="46">
        <v>98337</v>
      </c>
      <c r="CU96" s="109">
        <v>14.33</v>
      </c>
      <c r="CV96" s="46">
        <v>0</v>
      </c>
      <c r="CW96" s="109">
        <v>16.32</v>
      </c>
      <c r="CX96" s="46">
        <v>0</v>
      </c>
      <c r="CY96" s="21">
        <v>31.240000000000002</v>
      </c>
      <c r="CZ96">
        <v>1</v>
      </c>
      <c r="DA96" s="21">
        <f t="shared" si="30"/>
        <v>61.89</v>
      </c>
      <c r="DB96" s="46" t="s">
        <v>120</v>
      </c>
      <c r="DC96" s="46">
        <v>98366</v>
      </c>
      <c r="DD96" s="118">
        <v>16507.099999999999</v>
      </c>
      <c r="DE96" s="119">
        <v>166</v>
      </c>
      <c r="DF96" s="118">
        <v>4749.96</v>
      </c>
      <c r="DG96" s="119">
        <v>78</v>
      </c>
      <c r="DH96" s="120">
        <v>34223.58</v>
      </c>
      <c r="DI96" s="121">
        <v>152</v>
      </c>
      <c r="DJ96" s="21">
        <f t="shared" si="31"/>
        <v>55480.639999999999</v>
      </c>
    </row>
    <row r="97" spans="1:114" ht="16" x14ac:dyDescent="0.2">
      <c r="A97" t="s">
        <v>155</v>
      </c>
      <c r="B97" t="s">
        <v>119</v>
      </c>
      <c r="C97">
        <v>1</v>
      </c>
      <c r="E97">
        <v>5841.4</v>
      </c>
      <c r="F97">
        <v>0</v>
      </c>
      <c r="G97">
        <v>0</v>
      </c>
      <c r="H97">
        <v>5841.4</v>
      </c>
      <c r="W97" s="86"/>
      <c r="Y97" t="s">
        <v>120</v>
      </c>
      <c r="Z97">
        <v>98584</v>
      </c>
      <c r="AA97" s="21">
        <v>9348.19</v>
      </c>
      <c r="AB97">
        <v>57</v>
      </c>
      <c r="AC97" s="21">
        <v>6361.76</v>
      </c>
      <c r="AD97">
        <v>30</v>
      </c>
      <c r="AE97" s="21">
        <v>5429.27</v>
      </c>
      <c r="AF97">
        <v>33</v>
      </c>
      <c r="AG97" s="21">
        <f t="shared" si="21"/>
        <v>21139.22</v>
      </c>
      <c r="AH97" s="20" t="s">
        <v>120</v>
      </c>
      <c r="AI97">
        <v>98383</v>
      </c>
      <c r="AJ97" s="21">
        <v>17677.599999999999</v>
      </c>
      <c r="AK97">
        <v>118</v>
      </c>
      <c r="AL97" s="21">
        <v>5143.96</v>
      </c>
      <c r="AM97">
        <v>30</v>
      </c>
      <c r="AN97" s="21">
        <v>6916.1900000000005</v>
      </c>
      <c r="AO97">
        <v>29</v>
      </c>
      <c r="AP97" s="28">
        <f t="shared" si="22"/>
        <v>29737.75</v>
      </c>
      <c r="AQ97" s="20" t="s">
        <v>120</v>
      </c>
      <c r="AR97">
        <v>98584</v>
      </c>
      <c r="AS97" s="90">
        <v>12482.35</v>
      </c>
      <c r="AT97" s="57">
        <v>82</v>
      </c>
      <c r="AU97" s="90">
        <v>7385.14</v>
      </c>
      <c r="AV97" s="57">
        <v>33</v>
      </c>
      <c r="AW97" s="21">
        <v>11900.98</v>
      </c>
      <c r="AX97">
        <v>61</v>
      </c>
      <c r="AY97" s="21">
        <f t="shared" si="23"/>
        <v>31768.47</v>
      </c>
      <c r="AZ97" s="20" t="s">
        <v>120</v>
      </c>
      <c r="BA97">
        <v>98563</v>
      </c>
      <c r="BB97" s="91">
        <v>2968.52</v>
      </c>
      <c r="BC97">
        <v>22</v>
      </c>
      <c r="BD97" s="21">
        <v>1232.71</v>
      </c>
      <c r="BE97">
        <v>3</v>
      </c>
      <c r="BF97" s="21">
        <v>3628.62</v>
      </c>
      <c r="BG97">
        <v>15</v>
      </c>
      <c r="BH97" s="21">
        <f t="shared" si="24"/>
        <v>7829.8499999999995</v>
      </c>
      <c r="BI97" s="96" t="s">
        <v>120</v>
      </c>
      <c r="BJ97" s="97">
        <v>98345</v>
      </c>
      <c r="BK97" s="21">
        <v>380.82</v>
      </c>
      <c r="BL97" s="97">
        <v>4</v>
      </c>
      <c r="BM97" s="21">
        <v>201.3</v>
      </c>
      <c r="BN97" s="97">
        <v>2</v>
      </c>
      <c r="BO97" s="21">
        <f t="shared" si="25"/>
        <v>582.12</v>
      </c>
      <c r="BP97">
        <f t="shared" si="25"/>
        <v>6</v>
      </c>
      <c r="BQ97" s="21">
        <f t="shared" si="26"/>
        <v>1164.24</v>
      </c>
      <c r="BR97" s="96" t="s">
        <v>120</v>
      </c>
      <c r="BS97" s="97">
        <v>98563</v>
      </c>
      <c r="BT97" s="21">
        <v>1176.99</v>
      </c>
      <c r="BU97" s="97">
        <v>21</v>
      </c>
      <c r="BV97" s="21">
        <v>878.55</v>
      </c>
      <c r="BW97" s="97">
        <v>9</v>
      </c>
      <c r="BX97" s="21">
        <v>4577.59</v>
      </c>
      <c r="BY97" s="97">
        <v>13</v>
      </c>
      <c r="BZ97" s="21">
        <f t="shared" si="27"/>
        <v>6633.13</v>
      </c>
      <c r="CA97" s="96" t="s">
        <v>120</v>
      </c>
      <c r="CB97" s="97">
        <v>98528</v>
      </c>
      <c r="CC97" s="21">
        <v>200.83</v>
      </c>
      <c r="CD97" s="97">
        <v>3</v>
      </c>
      <c r="CE97" s="21">
        <v>101.42</v>
      </c>
      <c r="CF97" s="97">
        <v>4</v>
      </c>
      <c r="CG97" s="21">
        <v>285.11</v>
      </c>
      <c r="CH97" s="97">
        <v>4</v>
      </c>
      <c r="CI97" s="21">
        <f t="shared" si="28"/>
        <v>587.36</v>
      </c>
      <c r="CJ97" s="21" t="s">
        <v>120</v>
      </c>
      <c r="CK97" s="46">
        <v>98311</v>
      </c>
      <c r="CL97" s="90">
        <v>10438.86</v>
      </c>
      <c r="CM97" s="57">
        <v>216</v>
      </c>
      <c r="CN97" s="90">
        <v>4653.05</v>
      </c>
      <c r="CO97" s="57">
        <v>71</v>
      </c>
      <c r="CP97" s="28">
        <f>+'[1]CCBPROD-CNGOR-ARREARS-ECSD-4901'!M96+'[1]CCBPROD-CNGOR-ARREARS-ECSD-4901'!O96</f>
        <v>33863.65</v>
      </c>
      <c r="CQ97">
        <f>+'[1]CCBPROD-CNGOR-ARREARS-ECSD-4901'!N96+'[1]CCBPROD-CNGOR-ARREARS-ECSD-4901'!P96</f>
        <v>166</v>
      </c>
      <c r="CR97" s="21">
        <f t="shared" si="29"/>
        <v>48955.56</v>
      </c>
      <c r="CS97" s="46" t="s">
        <v>120</v>
      </c>
      <c r="CT97" s="46">
        <v>98345</v>
      </c>
      <c r="CU97" s="109">
        <v>4154.8900000000003</v>
      </c>
      <c r="CV97" s="46">
        <v>69</v>
      </c>
      <c r="CW97" s="109">
        <v>2387.9899999999998</v>
      </c>
      <c r="CX97" s="46">
        <v>38</v>
      </c>
      <c r="CY97" s="21">
        <v>14607.76</v>
      </c>
      <c r="CZ97">
        <v>99</v>
      </c>
      <c r="DA97" s="21">
        <f t="shared" si="30"/>
        <v>21150.639999999999</v>
      </c>
      <c r="DB97" s="46" t="s">
        <v>120</v>
      </c>
      <c r="DC97" s="46">
        <v>98367</v>
      </c>
      <c r="DD97" s="118">
        <v>23812.9</v>
      </c>
      <c r="DE97" s="119">
        <v>148</v>
      </c>
      <c r="DF97" s="118">
        <v>2202.73</v>
      </c>
      <c r="DG97" s="119">
        <v>36</v>
      </c>
      <c r="DH97" s="120">
        <v>6467.25</v>
      </c>
      <c r="DI97" s="121">
        <v>49</v>
      </c>
      <c r="DJ97" s="21">
        <f t="shared" si="31"/>
        <v>32482.880000000001</v>
      </c>
    </row>
    <row r="98" spans="1:114" ht="16" x14ac:dyDescent="0.2">
      <c r="A98" t="s">
        <v>156</v>
      </c>
      <c r="B98" t="s">
        <v>119</v>
      </c>
      <c r="D98" s="83">
        <v>1</v>
      </c>
      <c r="I98">
        <v>84.17</v>
      </c>
      <c r="J98">
        <v>0</v>
      </c>
      <c r="K98">
        <v>0</v>
      </c>
      <c r="L98">
        <v>84.17</v>
      </c>
      <c r="W98" s="86"/>
      <c r="Y98" t="s">
        <v>120</v>
      </c>
      <c r="Z98">
        <v>98611</v>
      </c>
      <c r="AA98" s="21">
        <v>104.44</v>
      </c>
      <c r="AB98">
        <v>0</v>
      </c>
      <c r="AC98" s="21">
        <v>232.56</v>
      </c>
      <c r="AD98">
        <v>3</v>
      </c>
      <c r="AE98" s="21">
        <v>47.87</v>
      </c>
      <c r="AF98">
        <v>2</v>
      </c>
      <c r="AG98" s="21">
        <f t="shared" si="21"/>
        <v>384.87</v>
      </c>
      <c r="AH98" s="20" t="s">
        <v>120</v>
      </c>
      <c r="AI98">
        <v>98520</v>
      </c>
      <c r="AJ98" s="21">
        <v>13838.24</v>
      </c>
      <c r="AK98">
        <v>75</v>
      </c>
      <c r="AL98" s="21">
        <v>6517.12</v>
      </c>
      <c r="AM98">
        <v>33</v>
      </c>
      <c r="AN98" s="21">
        <v>15244.01</v>
      </c>
      <c r="AO98">
        <v>42</v>
      </c>
      <c r="AP98" s="28">
        <f t="shared" si="22"/>
        <v>35599.370000000003</v>
      </c>
      <c r="AQ98" s="20" t="s">
        <v>120</v>
      </c>
      <c r="AR98">
        <v>98611</v>
      </c>
      <c r="AS98" s="90">
        <v>613.20000000000005</v>
      </c>
      <c r="AT98" s="57">
        <v>10</v>
      </c>
      <c r="AU98" s="90">
        <v>175.26</v>
      </c>
      <c r="AV98" s="57">
        <v>2</v>
      </c>
      <c r="AW98" s="21">
        <v>0</v>
      </c>
      <c r="AX98">
        <v>0</v>
      </c>
      <c r="AY98" s="21">
        <f t="shared" si="23"/>
        <v>788.46</v>
      </c>
      <c r="AZ98" s="20" t="s">
        <v>120</v>
      </c>
      <c r="BA98">
        <v>98584</v>
      </c>
      <c r="BB98" s="91">
        <v>8869.02</v>
      </c>
      <c r="BC98">
        <v>52</v>
      </c>
      <c r="BD98" s="21">
        <v>8191.15</v>
      </c>
      <c r="BE98">
        <v>42</v>
      </c>
      <c r="BF98" s="21">
        <v>15751.54</v>
      </c>
      <c r="BG98">
        <v>70</v>
      </c>
      <c r="BH98" s="21">
        <f t="shared" si="24"/>
        <v>32811.71</v>
      </c>
      <c r="BI98" s="96" t="s">
        <v>120</v>
      </c>
      <c r="BJ98" s="97">
        <v>98366</v>
      </c>
      <c r="BK98" s="21">
        <v>22016.880000000001</v>
      </c>
      <c r="BL98" s="97">
        <v>236</v>
      </c>
      <c r="BM98" s="21">
        <v>17927.38</v>
      </c>
      <c r="BN98" s="97">
        <v>86</v>
      </c>
      <c r="BO98" s="21">
        <f t="shared" si="25"/>
        <v>39944.26</v>
      </c>
      <c r="BP98">
        <f t="shared" si="25"/>
        <v>322</v>
      </c>
      <c r="BQ98" s="21">
        <f t="shared" si="26"/>
        <v>79888.52</v>
      </c>
      <c r="BR98" s="96" t="s">
        <v>120</v>
      </c>
      <c r="BS98" s="97">
        <v>98584</v>
      </c>
      <c r="BT98" s="21">
        <v>554.38</v>
      </c>
      <c r="BU98" s="97">
        <v>4</v>
      </c>
      <c r="BV98" s="21">
        <v>8290.5</v>
      </c>
      <c r="BW98" s="97">
        <v>84</v>
      </c>
      <c r="BX98" s="21">
        <v>20225.32</v>
      </c>
      <c r="BY98" s="97">
        <v>80</v>
      </c>
      <c r="BZ98" s="21">
        <f t="shared" si="27"/>
        <v>29070.199999999997</v>
      </c>
      <c r="CA98" s="96" t="s">
        <v>120</v>
      </c>
      <c r="CB98" s="97">
        <v>98541</v>
      </c>
      <c r="CC98" s="21">
        <v>718.66</v>
      </c>
      <c r="CD98" s="97">
        <v>13</v>
      </c>
      <c r="CE98" s="21">
        <v>547.83000000000004</v>
      </c>
      <c r="CF98" s="97">
        <v>4</v>
      </c>
      <c r="CG98" s="21">
        <v>3964.56</v>
      </c>
      <c r="CH98" s="97">
        <v>13</v>
      </c>
      <c r="CI98" s="21">
        <f t="shared" si="28"/>
        <v>5231.05</v>
      </c>
      <c r="CJ98" s="21" t="s">
        <v>120</v>
      </c>
      <c r="CK98" s="46">
        <v>98312</v>
      </c>
      <c r="CL98" s="90">
        <v>11324.47</v>
      </c>
      <c r="CM98" s="57">
        <v>297</v>
      </c>
      <c r="CN98" s="90">
        <v>5237.5200000000004</v>
      </c>
      <c r="CO98" s="57">
        <v>115</v>
      </c>
      <c r="CP98" s="28">
        <f>+'[1]CCBPROD-CNGOR-ARREARS-ECSD-4901'!M97+'[1]CCBPROD-CNGOR-ARREARS-ECSD-4901'!O97</f>
        <v>34025.1</v>
      </c>
      <c r="CQ98">
        <f>+'[1]CCBPROD-CNGOR-ARREARS-ECSD-4901'!N97+'[1]CCBPROD-CNGOR-ARREARS-ECSD-4901'!P97</f>
        <v>246</v>
      </c>
      <c r="CR98" s="21">
        <f t="shared" si="29"/>
        <v>50587.09</v>
      </c>
      <c r="CS98" s="46" t="s">
        <v>120</v>
      </c>
      <c r="CT98" s="46">
        <v>98366</v>
      </c>
      <c r="CU98" s="109">
        <v>164.86</v>
      </c>
      <c r="CV98" s="46">
        <v>3</v>
      </c>
      <c r="CW98" s="109">
        <v>90.13</v>
      </c>
      <c r="CX98" s="46">
        <v>0</v>
      </c>
      <c r="CY98" s="21">
        <v>1331.12</v>
      </c>
      <c r="CZ98">
        <v>4</v>
      </c>
      <c r="DA98" s="21">
        <f t="shared" si="30"/>
        <v>1586.11</v>
      </c>
      <c r="DB98" s="46" t="s">
        <v>120</v>
      </c>
      <c r="DC98" s="46">
        <v>98370</v>
      </c>
      <c r="DD98" s="118">
        <v>4234.3900000000003</v>
      </c>
      <c r="DE98" s="119">
        <v>56</v>
      </c>
      <c r="DF98" s="118">
        <v>1145.8900000000001</v>
      </c>
      <c r="DG98" s="119">
        <v>19</v>
      </c>
      <c r="DH98" s="120">
        <v>4857.25</v>
      </c>
      <c r="DI98" s="121">
        <v>33</v>
      </c>
      <c r="DJ98" s="21">
        <f t="shared" si="31"/>
        <v>10237.530000000001</v>
      </c>
    </row>
    <row r="99" spans="1:114" ht="16" x14ac:dyDescent="0.2">
      <c r="A99" t="s">
        <v>62</v>
      </c>
      <c r="B99" t="s">
        <v>119</v>
      </c>
      <c r="D99" s="83">
        <v>2</v>
      </c>
      <c r="I99">
        <v>3231.16</v>
      </c>
      <c r="J99">
        <v>0</v>
      </c>
      <c r="K99">
        <v>0</v>
      </c>
      <c r="L99">
        <v>3231.16</v>
      </c>
      <c r="W99" s="86"/>
      <c r="Y99" t="s">
        <v>120</v>
      </c>
      <c r="Z99">
        <v>98625</v>
      </c>
      <c r="AA99" s="21">
        <v>0</v>
      </c>
      <c r="AB99">
        <v>0</v>
      </c>
      <c r="AC99" s="21">
        <v>615.4</v>
      </c>
      <c r="AD99">
        <v>2</v>
      </c>
      <c r="AE99" s="21">
        <v>455.6</v>
      </c>
      <c r="AF99">
        <v>2</v>
      </c>
      <c r="AG99" s="21">
        <f t="shared" si="21"/>
        <v>1071</v>
      </c>
      <c r="AH99" s="20" t="s">
        <v>120</v>
      </c>
      <c r="AI99">
        <v>98524</v>
      </c>
      <c r="AJ99" s="21">
        <v>347.11</v>
      </c>
      <c r="AK99">
        <v>4</v>
      </c>
      <c r="AL99" s="21">
        <v>12.61</v>
      </c>
      <c r="AM99">
        <v>1</v>
      </c>
      <c r="AN99" s="21">
        <v>0</v>
      </c>
      <c r="AO99">
        <v>0</v>
      </c>
      <c r="AP99" s="28">
        <f t="shared" si="22"/>
        <v>359.72</v>
      </c>
      <c r="AQ99" s="20" t="s">
        <v>120</v>
      </c>
      <c r="AR99">
        <v>98625</v>
      </c>
      <c r="AS99" s="90">
        <v>1840.12</v>
      </c>
      <c r="AT99" s="57">
        <v>14</v>
      </c>
      <c r="AU99" s="90">
        <v>430.45</v>
      </c>
      <c r="AV99" s="57">
        <v>1</v>
      </c>
      <c r="AW99" s="21">
        <v>786.61</v>
      </c>
      <c r="AX99">
        <v>3</v>
      </c>
      <c r="AY99" s="21">
        <f t="shared" si="23"/>
        <v>3057.18</v>
      </c>
      <c r="AZ99" s="20" t="s">
        <v>120</v>
      </c>
      <c r="BA99">
        <v>98611</v>
      </c>
      <c r="BB99" s="91">
        <v>625.76</v>
      </c>
      <c r="BC99">
        <v>13</v>
      </c>
      <c r="BD99" s="21">
        <v>289.98</v>
      </c>
      <c r="BE99">
        <v>5</v>
      </c>
      <c r="BF99" s="21">
        <v>175.26</v>
      </c>
      <c r="BG99">
        <v>2</v>
      </c>
      <c r="BH99" s="21">
        <f t="shared" si="24"/>
        <v>1091</v>
      </c>
      <c r="BI99" s="96" t="s">
        <v>120</v>
      </c>
      <c r="BJ99" s="97">
        <v>98367</v>
      </c>
      <c r="BK99" s="21">
        <v>8950.48</v>
      </c>
      <c r="BL99" s="97">
        <v>120</v>
      </c>
      <c r="BM99" s="21">
        <v>6441.13</v>
      </c>
      <c r="BN99" s="97">
        <v>56</v>
      </c>
      <c r="BO99" s="21">
        <f t="shared" si="25"/>
        <v>15391.61</v>
      </c>
      <c r="BP99">
        <f t="shared" si="25"/>
        <v>176</v>
      </c>
      <c r="BQ99" s="21">
        <f t="shared" si="26"/>
        <v>30783.22</v>
      </c>
      <c r="BR99" s="96" t="s">
        <v>120</v>
      </c>
      <c r="BS99" s="97">
        <v>98611</v>
      </c>
      <c r="BT99" s="21">
        <v>0</v>
      </c>
      <c r="BU99" s="97">
        <v>0</v>
      </c>
      <c r="BV99" s="21">
        <v>54.97</v>
      </c>
      <c r="BW99" s="97">
        <v>2</v>
      </c>
      <c r="BX99" s="21">
        <v>54.63</v>
      </c>
      <c r="BY99" s="97">
        <v>4</v>
      </c>
      <c r="BZ99" s="21">
        <f t="shared" si="27"/>
        <v>109.6</v>
      </c>
      <c r="CA99" s="96" t="s">
        <v>120</v>
      </c>
      <c r="CB99" s="97">
        <v>98550</v>
      </c>
      <c r="CC99" s="21">
        <v>2849.11</v>
      </c>
      <c r="CD99" s="97">
        <v>59</v>
      </c>
      <c r="CE99" s="21">
        <v>3617.1</v>
      </c>
      <c r="CF99" s="97">
        <v>25</v>
      </c>
      <c r="CG99" s="21">
        <v>16842.88</v>
      </c>
      <c r="CH99" s="97">
        <v>71</v>
      </c>
      <c r="CI99" s="21">
        <f t="shared" si="28"/>
        <v>23309.09</v>
      </c>
      <c r="CJ99" s="21" t="s">
        <v>120</v>
      </c>
      <c r="CK99" s="46">
        <v>98314</v>
      </c>
      <c r="CL99" s="90">
        <v>16.32</v>
      </c>
      <c r="CM99" s="57">
        <v>0</v>
      </c>
      <c r="CN99" s="90">
        <v>14.1</v>
      </c>
      <c r="CO99" s="57">
        <v>0</v>
      </c>
      <c r="CP99" s="28">
        <f>+'[1]CCBPROD-CNGOR-ARREARS-ECSD-4901'!M98+'[1]CCBPROD-CNGOR-ARREARS-ECSD-4901'!O98</f>
        <v>17.14</v>
      </c>
      <c r="CQ99">
        <f>+'[1]CCBPROD-CNGOR-ARREARS-ECSD-4901'!N98+'[1]CCBPROD-CNGOR-ARREARS-ECSD-4901'!P98</f>
        <v>1</v>
      </c>
      <c r="CR99" s="21">
        <f t="shared" si="29"/>
        <v>47.56</v>
      </c>
      <c r="CS99" s="46" t="s">
        <v>120</v>
      </c>
      <c r="CT99" s="46">
        <v>98367</v>
      </c>
      <c r="CU99" s="109">
        <v>11422.8</v>
      </c>
      <c r="CV99" s="46">
        <v>229</v>
      </c>
      <c r="CW99" s="109">
        <v>6522.01</v>
      </c>
      <c r="CX99" s="46">
        <v>98</v>
      </c>
      <c r="CY99" s="21">
        <v>37462.770000000004</v>
      </c>
      <c r="CZ99">
        <v>171</v>
      </c>
      <c r="DA99" s="21">
        <f t="shared" si="30"/>
        <v>55407.58</v>
      </c>
      <c r="DB99" s="46" t="s">
        <v>120</v>
      </c>
      <c r="DC99" s="46">
        <v>98383</v>
      </c>
      <c r="DD99" s="118">
        <v>17527.77</v>
      </c>
      <c r="DE99" s="119">
        <v>123</v>
      </c>
      <c r="DF99" s="118">
        <v>2344.37</v>
      </c>
      <c r="DG99" s="119">
        <v>47</v>
      </c>
      <c r="DH99" s="120">
        <v>5741.6900000000005</v>
      </c>
      <c r="DI99" s="121">
        <v>48</v>
      </c>
      <c r="DJ99" s="21">
        <f t="shared" si="31"/>
        <v>25613.83</v>
      </c>
    </row>
    <row r="100" spans="1:114" ht="16" x14ac:dyDescent="0.2">
      <c r="A100" t="s">
        <v>162</v>
      </c>
      <c r="B100" t="s">
        <v>119</v>
      </c>
      <c r="D100" s="83">
        <v>1</v>
      </c>
      <c r="I100">
        <v>4369.1400000000003</v>
      </c>
      <c r="J100">
        <v>0</v>
      </c>
      <c r="K100">
        <v>0</v>
      </c>
      <c r="L100">
        <v>4369.1400000000003</v>
      </c>
      <c r="W100" s="86"/>
      <c r="Y100" t="s">
        <v>120</v>
      </c>
      <c r="Z100">
        <v>98626</v>
      </c>
      <c r="AA100" s="21">
        <v>546.25</v>
      </c>
      <c r="AB100">
        <v>5</v>
      </c>
      <c r="AC100" s="21">
        <v>902.01</v>
      </c>
      <c r="AD100">
        <v>6</v>
      </c>
      <c r="AE100" s="21">
        <v>1291.8899999999999</v>
      </c>
      <c r="AF100">
        <v>13</v>
      </c>
      <c r="AG100" s="21">
        <f t="shared" si="21"/>
        <v>2740.1499999999996</v>
      </c>
      <c r="AH100" s="20" t="s">
        <v>120</v>
      </c>
      <c r="AI100">
        <v>98528</v>
      </c>
      <c r="AJ100" s="21">
        <v>695.41</v>
      </c>
      <c r="AK100">
        <v>5</v>
      </c>
      <c r="AL100" s="21">
        <v>306.47000000000003</v>
      </c>
      <c r="AM100">
        <v>5</v>
      </c>
      <c r="AN100" s="21">
        <v>0</v>
      </c>
      <c r="AO100">
        <v>0</v>
      </c>
      <c r="AP100" s="28">
        <f t="shared" si="22"/>
        <v>1001.88</v>
      </c>
      <c r="AQ100" s="20" t="s">
        <v>120</v>
      </c>
      <c r="AR100">
        <v>98626</v>
      </c>
      <c r="AS100" s="90">
        <v>3727.41</v>
      </c>
      <c r="AT100" s="57">
        <v>38</v>
      </c>
      <c r="AU100" s="90">
        <v>1870.13</v>
      </c>
      <c r="AV100" s="57">
        <v>15</v>
      </c>
      <c r="AW100" s="21">
        <v>2383.61</v>
      </c>
      <c r="AX100">
        <v>15</v>
      </c>
      <c r="AY100" s="21">
        <f t="shared" si="23"/>
        <v>7981.15</v>
      </c>
      <c r="AZ100" s="20" t="s">
        <v>120</v>
      </c>
      <c r="BA100">
        <v>98625</v>
      </c>
      <c r="BB100" s="91">
        <v>1349.42</v>
      </c>
      <c r="BC100">
        <v>11</v>
      </c>
      <c r="BD100" s="21">
        <v>814.32</v>
      </c>
      <c r="BE100">
        <v>5</v>
      </c>
      <c r="BF100" s="21">
        <v>224.51</v>
      </c>
      <c r="BG100">
        <v>3</v>
      </c>
      <c r="BH100" s="21">
        <f t="shared" si="24"/>
        <v>2388.25</v>
      </c>
      <c r="BI100" s="96" t="s">
        <v>120</v>
      </c>
      <c r="BJ100" s="97">
        <v>98370</v>
      </c>
      <c r="BK100" s="21">
        <v>5148.6000000000004</v>
      </c>
      <c r="BL100" s="97">
        <v>58</v>
      </c>
      <c r="BM100" s="21">
        <v>3629</v>
      </c>
      <c r="BN100" s="97">
        <v>19</v>
      </c>
      <c r="BO100" s="21">
        <f t="shared" si="25"/>
        <v>8777.6</v>
      </c>
      <c r="BP100">
        <f t="shared" si="25"/>
        <v>77</v>
      </c>
      <c r="BQ100" s="21">
        <f t="shared" si="26"/>
        <v>17555.2</v>
      </c>
      <c r="BR100" s="96" t="s">
        <v>120</v>
      </c>
      <c r="BS100" s="97">
        <v>98625</v>
      </c>
      <c r="BT100" s="21">
        <v>0</v>
      </c>
      <c r="BU100" s="97">
        <v>0</v>
      </c>
      <c r="BV100" s="21">
        <v>522.37</v>
      </c>
      <c r="BW100" s="97">
        <v>5</v>
      </c>
      <c r="BX100" s="21">
        <v>677.11</v>
      </c>
      <c r="BY100" s="97">
        <v>6</v>
      </c>
      <c r="BZ100" s="21">
        <f t="shared" si="27"/>
        <v>1199.48</v>
      </c>
      <c r="CA100" s="96" t="s">
        <v>120</v>
      </c>
      <c r="CB100" s="97">
        <v>98557</v>
      </c>
      <c r="CC100" s="21">
        <v>147.26</v>
      </c>
      <c r="CD100" s="97">
        <v>3</v>
      </c>
      <c r="CE100" s="21">
        <v>173.45</v>
      </c>
      <c r="CF100" s="97">
        <v>2</v>
      </c>
      <c r="CG100" s="21">
        <v>1248.22</v>
      </c>
      <c r="CH100" s="97">
        <v>6</v>
      </c>
      <c r="CI100" s="21">
        <f t="shared" si="28"/>
        <v>1568.93</v>
      </c>
      <c r="CJ100" s="21" t="s">
        <v>120</v>
      </c>
      <c r="CK100" s="46">
        <v>98337</v>
      </c>
      <c r="CL100" s="90">
        <v>3656.01</v>
      </c>
      <c r="CM100" s="57">
        <v>92</v>
      </c>
      <c r="CN100" s="90">
        <v>1810.6</v>
      </c>
      <c r="CO100" s="57">
        <v>26</v>
      </c>
      <c r="CP100" s="28">
        <f>+'[1]CCBPROD-CNGOR-ARREARS-ECSD-4901'!M99+'[1]CCBPROD-CNGOR-ARREARS-ECSD-4901'!O99</f>
        <v>17327.2</v>
      </c>
      <c r="CQ100">
        <f>+'[1]CCBPROD-CNGOR-ARREARS-ECSD-4901'!N99+'[1]CCBPROD-CNGOR-ARREARS-ECSD-4901'!P99</f>
        <v>115</v>
      </c>
      <c r="CR100" s="21">
        <f t="shared" si="29"/>
        <v>22793.81</v>
      </c>
      <c r="CS100" s="46" t="s">
        <v>120</v>
      </c>
      <c r="CT100" s="46">
        <v>98370</v>
      </c>
      <c r="CU100" s="109">
        <v>6274.2</v>
      </c>
      <c r="CV100" s="46">
        <v>137</v>
      </c>
      <c r="CW100" s="109">
        <v>2062.9699999999998</v>
      </c>
      <c r="CX100" s="46">
        <v>38</v>
      </c>
      <c r="CY100" s="21">
        <v>8777.9700000000012</v>
      </c>
      <c r="CZ100">
        <v>57</v>
      </c>
      <c r="DA100" s="21">
        <f t="shared" si="30"/>
        <v>17115.14</v>
      </c>
      <c r="DB100" s="46" t="s">
        <v>120</v>
      </c>
      <c r="DC100" s="46">
        <v>98520</v>
      </c>
      <c r="DD100" s="118">
        <v>7289.59</v>
      </c>
      <c r="DE100" s="119">
        <v>57</v>
      </c>
      <c r="DF100" s="118">
        <v>1634.87</v>
      </c>
      <c r="DG100" s="119">
        <v>27</v>
      </c>
      <c r="DH100" s="120">
        <v>13406.470000000001</v>
      </c>
      <c r="DI100" s="121">
        <v>63</v>
      </c>
      <c r="DJ100" s="21">
        <f t="shared" si="31"/>
        <v>22330.93</v>
      </c>
    </row>
    <row r="101" spans="1:114" ht="16" x14ac:dyDescent="0.2">
      <c r="A101" t="s">
        <v>86</v>
      </c>
      <c r="B101" t="s">
        <v>119</v>
      </c>
      <c r="C101">
        <v>1</v>
      </c>
      <c r="E101">
        <v>809.52</v>
      </c>
      <c r="F101">
        <v>1204.46</v>
      </c>
      <c r="G101">
        <v>0</v>
      </c>
      <c r="H101">
        <v>2013.98</v>
      </c>
      <c r="W101" s="86"/>
      <c r="Y101" t="s">
        <v>120</v>
      </c>
      <c r="Z101">
        <v>98632</v>
      </c>
      <c r="AA101" s="21">
        <v>3995.25</v>
      </c>
      <c r="AB101">
        <v>32</v>
      </c>
      <c r="AC101" s="21">
        <v>2684.97</v>
      </c>
      <c r="AD101">
        <v>19</v>
      </c>
      <c r="AE101" s="21">
        <v>7425.42</v>
      </c>
      <c r="AF101">
        <v>26</v>
      </c>
      <c r="AG101" s="21">
        <f t="shared" si="21"/>
        <v>14105.64</v>
      </c>
      <c r="AH101" s="20" t="s">
        <v>120</v>
      </c>
      <c r="AI101">
        <v>98541</v>
      </c>
      <c r="AJ101" s="21">
        <v>2709</v>
      </c>
      <c r="AK101">
        <v>16</v>
      </c>
      <c r="AL101" s="21">
        <v>1419.37</v>
      </c>
      <c r="AM101">
        <v>6</v>
      </c>
      <c r="AN101" s="21">
        <v>2861.08</v>
      </c>
      <c r="AO101">
        <v>9</v>
      </c>
      <c r="AP101" s="28">
        <f t="shared" si="22"/>
        <v>6989.45</v>
      </c>
      <c r="AQ101" s="20" t="s">
        <v>120</v>
      </c>
      <c r="AR101">
        <v>98632</v>
      </c>
      <c r="AS101" s="90">
        <v>4501.6499999999996</v>
      </c>
      <c r="AT101" s="57">
        <v>46</v>
      </c>
      <c r="AU101" s="90">
        <v>3302.71</v>
      </c>
      <c r="AV101" s="57">
        <v>19</v>
      </c>
      <c r="AW101" s="21">
        <v>6191.14</v>
      </c>
      <c r="AX101">
        <v>38</v>
      </c>
      <c r="AY101" s="21">
        <f t="shared" si="23"/>
        <v>13995.5</v>
      </c>
      <c r="AZ101" s="20" t="s">
        <v>120</v>
      </c>
      <c r="BA101">
        <v>98626</v>
      </c>
      <c r="BB101" s="91">
        <v>2114.35</v>
      </c>
      <c r="BC101">
        <v>34</v>
      </c>
      <c r="BD101" s="21">
        <v>1450.74</v>
      </c>
      <c r="BE101">
        <v>15</v>
      </c>
      <c r="BF101" s="21">
        <v>3025.9300000000003</v>
      </c>
      <c r="BG101">
        <v>17</v>
      </c>
      <c r="BH101" s="21">
        <f t="shared" si="24"/>
        <v>6591.02</v>
      </c>
      <c r="BI101" s="96" t="s">
        <v>120</v>
      </c>
      <c r="BJ101" s="97">
        <v>98383</v>
      </c>
      <c r="BK101" s="21">
        <v>10216.24</v>
      </c>
      <c r="BL101" s="97">
        <v>145</v>
      </c>
      <c r="BM101" s="21">
        <v>5521.2</v>
      </c>
      <c r="BN101" s="97">
        <v>28</v>
      </c>
      <c r="BO101" s="21">
        <f t="shared" si="25"/>
        <v>15737.439999999999</v>
      </c>
      <c r="BP101">
        <f t="shared" si="25"/>
        <v>173</v>
      </c>
      <c r="BQ101" s="21">
        <f t="shared" si="26"/>
        <v>31474.879999999997</v>
      </c>
      <c r="BR101" s="96" t="s">
        <v>120</v>
      </c>
      <c r="BS101" s="97">
        <v>98626</v>
      </c>
      <c r="BT101" s="21">
        <v>5.32</v>
      </c>
      <c r="BU101" s="97">
        <v>0</v>
      </c>
      <c r="BV101" s="21">
        <v>965.22</v>
      </c>
      <c r="BW101" s="97">
        <v>23</v>
      </c>
      <c r="BX101" s="21">
        <v>3626.09</v>
      </c>
      <c r="BY101" s="97">
        <v>21</v>
      </c>
      <c r="BZ101" s="21">
        <f t="shared" si="27"/>
        <v>4596.63</v>
      </c>
      <c r="CA101" s="96" t="s">
        <v>120</v>
      </c>
      <c r="CB101" s="97">
        <v>98563</v>
      </c>
      <c r="CC101" s="21">
        <v>1050.48</v>
      </c>
      <c r="CD101" s="97">
        <v>20</v>
      </c>
      <c r="CE101" s="21">
        <v>1140.75</v>
      </c>
      <c r="CF101" s="97">
        <v>11</v>
      </c>
      <c r="CG101" s="21">
        <v>3852.1000000000004</v>
      </c>
      <c r="CH101" s="97">
        <v>16</v>
      </c>
      <c r="CI101" s="21">
        <f t="shared" si="28"/>
        <v>6043.33</v>
      </c>
      <c r="CJ101" s="21" t="s">
        <v>120</v>
      </c>
      <c r="CK101" s="46">
        <v>98345</v>
      </c>
      <c r="CL101" s="90">
        <v>177.24</v>
      </c>
      <c r="CM101" s="57">
        <v>1</v>
      </c>
      <c r="CN101" s="90">
        <v>97.56</v>
      </c>
      <c r="CO101" s="57">
        <v>3</v>
      </c>
      <c r="CP101" s="28">
        <f>+'[1]CCBPROD-CNGOR-ARREARS-ECSD-4901'!M100+'[1]CCBPROD-CNGOR-ARREARS-ECSD-4901'!O100</f>
        <v>1288.3</v>
      </c>
      <c r="CQ101">
        <f>+'[1]CCBPROD-CNGOR-ARREARS-ECSD-4901'!N100+'[1]CCBPROD-CNGOR-ARREARS-ECSD-4901'!P100</f>
        <v>4</v>
      </c>
      <c r="CR101" s="21">
        <f t="shared" si="29"/>
        <v>1563.1</v>
      </c>
      <c r="CS101" s="46" t="s">
        <v>120</v>
      </c>
      <c r="CT101" s="46">
        <v>98383</v>
      </c>
      <c r="CU101" s="109">
        <v>2336.04</v>
      </c>
      <c r="CV101" s="46">
        <v>44</v>
      </c>
      <c r="CW101" s="109">
        <v>1176.24</v>
      </c>
      <c r="CX101" s="46">
        <v>23</v>
      </c>
      <c r="CY101" s="21">
        <v>7430.63</v>
      </c>
      <c r="CZ101">
        <v>35</v>
      </c>
      <c r="DA101" s="21">
        <f t="shared" si="30"/>
        <v>10942.91</v>
      </c>
      <c r="DB101" s="46" t="s">
        <v>120</v>
      </c>
      <c r="DC101" s="46">
        <v>98524</v>
      </c>
      <c r="DD101" s="118">
        <v>520.53</v>
      </c>
      <c r="DE101" s="119">
        <v>4</v>
      </c>
      <c r="DF101" s="118">
        <v>0</v>
      </c>
      <c r="DG101" s="119">
        <v>0</v>
      </c>
      <c r="DH101" s="120">
        <v>0</v>
      </c>
      <c r="DI101" s="121">
        <v>0</v>
      </c>
      <c r="DJ101" s="21">
        <f t="shared" si="31"/>
        <v>520.53</v>
      </c>
    </row>
    <row r="102" spans="1:114" ht="16" x14ac:dyDescent="0.2">
      <c r="A102" t="s">
        <v>164</v>
      </c>
      <c r="B102" t="s">
        <v>119</v>
      </c>
      <c r="C102">
        <v>2</v>
      </c>
      <c r="D102" s="83">
        <v>2</v>
      </c>
      <c r="E102">
        <v>4442.84</v>
      </c>
      <c r="F102">
        <v>1615.21</v>
      </c>
      <c r="G102">
        <v>0</v>
      </c>
      <c r="H102">
        <v>6058.05</v>
      </c>
      <c r="I102">
        <v>5370.3</v>
      </c>
      <c r="J102">
        <v>1615.21</v>
      </c>
      <c r="K102">
        <v>0</v>
      </c>
      <c r="L102">
        <v>6985.51</v>
      </c>
      <c r="W102" s="86"/>
      <c r="Y102" t="s">
        <v>120</v>
      </c>
      <c r="Z102">
        <v>98674</v>
      </c>
      <c r="AA102" s="21">
        <v>125</v>
      </c>
      <c r="AB102">
        <v>0</v>
      </c>
      <c r="AC102" s="21">
        <v>1632.87</v>
      </c>
      <c r="AD102">
        <v>11</v>
      </c>
      <c r="AE102" s="21">
        <v>746.13</v>
      </c>
      <c r="AF102">
        <v>11</v>
      </c>
      <c r="AG102" s="21">
        <f t="shared" si="21"/>
        <v>2504</v>
      </c>
      <c r="AH102" s="20" t="s">
        <v>120</v>
      </c>
      <c r="AI102">
        <v>98550</v>
      </c>
      <c r="AJ102" s="21">
        <v>11649.07</v>
      </c>
      <c r="AK102">
        <v>69</v>
      </c>
      <c r="AL102" s="21">
        <v>4289.1899999999996</v>
      </c>
      <c r="AM102">
        <v>13</v>
      </c>
      <c r="AN102" s="21">
        <v>13424.88</v>
      </c>
      <c r="AO102">
        <v>52</v>
      </c>
      <c r="AP102" s="28">
        <f t="shared" si="22"/>
        <v>29363.14</v>
      </c>
      <c r="AQ102" s="20" t="s">
        <v>120</v>
      </c>
      <c r="AR102">
        <v>98674</v>
      </c>
      <c r="AS102" s="90">
        <v>7033.14</v>
      </c>
      <c r="AT102" s="57">
        <v>70</v>
      </c>
      <c r="AU102" s="90">
        <v>2047.82</v>
      </c>
      <c r="AV102" s="57">
        <v>20</v>
      </c>
      <c r="AW102" s="21">
        <v>2716.33</v>
      </c>
      <c r="AX102">
        <v>19</v>
      </c>
      <c r="AY102" s="21">
        <f t="shared" si="23"/>
        <v>11797.29</v>
      </c>
      <c r="AZ102" s="20" t="s">
        <v>120</v>
      </c>
      <c r="BA102">
        <v>98632</v>
      </c>
      <c r="BB102" s="91">
        <v>6389.69</v>
      </c>
      <c r="BC102">
        <v>47</v>
      </c>
      <c r="BD102" s="21">
        <v>2305.14</v>
      </c>
      <c r="BE102">
        <v>20</v>
      </c>
      <c r="BF102" s="21">
        <v>7581.16</v>
      </c>
      <c r="BG102">
        <v>41</v>
      </c>
      <c r="BH102" s="21">
        <f t="shared" si="24"/>
        <v>16275.99</v>
      </c>
      <c r="BI102" s="96" t="s">
        <v>120</v>
      </c>
      <c r="BJ102" s="97">
        <v>98520</v>
      </c>
      <c r="BK102" s="21">
        <v>9173.89</v>
      </c>
      <c r="BL102" s="97">
        <v>65</v>
      </c>
      <c r="BM102" s="21">
        <v>7732.62</v>
      </c>
      <c r="BN102" s="97">
        <v>38</v>
      </c>
      <c r="BO102" s="21">
        <f t="shared" si="25"/>
        <v>16906.509999999998</v>
      </c>
      <c r="BP102">
        <f t="shared" si="25"/>
        <v>103</v>
      </c>
      <c r="BQ102" s="21">
        <f t="shared" si="26"/>
        <v>33813.019999999997</v>
      </c>
      <c r="BR102" s="96" t="s">
        <v>120</v>
      </c>
      <c r="BS102" s="97">
        <v>98632</v>
      </c>
      <c r="BT102" s="21">
        <v>1748.9</v>
      </c>
      <c r="BU102" s="97">
        <v>34</v>
      </c>
      <c r="BV102" s="21">
        <v>1881.77</v>
      </c>
      <c r="BW102" s="97">
        <v>28</v>
      </c>
      <c r="BX102" s="21">
        <v>11435.150000000001</v>
      </c>
      <c r="BY102" s="97">
        <v>46</v>
      </c>
      <c r="BZ102" s="21">
        <f t="shared" si="27"/>
        <v>15065.820000000002</v>
      </c>
      <c r="CA102" s="96" t="s">
        <v>120</v>
      </c>
      <c r="CB102" s="97">
        <v>98584</v>
      </c>
      <c r="CC102" s="21">
        <v>3412.84</v>
      </c>
      <c r="CD102" s="97">
        <v>59</v>
      </c>
      <c r="CE102" s="21">
        <v>998.5</v>
      </c>
      <c r="CF102" s="97">
        <v>4</v>
      </c>
      <c r="CG102" s="21">
        <v>22059.71</v>
      </c>
      <c r="CH102" s="97">
        <v>107</v>
      </c>
      <c r="CI102" s="21">
        <f t="shared" si="28"/>
        <v>26471.05</v>
      </c>
      <c r="CJ102" s="21" t="s">
        <v>120</v>
      </c>
      <c r="CK102" s="46">
        <v>98366</v>
      </c>
      <c r="CL102" s="90">
        <v>10668.33</v>
      </c>
      <c r="CM102" s="57">
        <v>226</v>
      </c>
      <c r="CN102" s="90">
        <v>5910.43</v>
      </c>
      <c r="CO102" s="57">
        <v>99</v>
      </c>
      <c r="CP102" s="28">
        <f>+'[1]CCBPROD-CNGOR-ARREARS-ECSD-4901'!M101+'[1]CCBPROD-CNGOR-ARREARS-ECSD-4901'!O101</f>
        <v>43814.98</v>
      </c>
      <c r="CQ102">
        <f>+'[1]CCBPROD-CNGOR-ARREARS-ECSD-4901'!N101+'[1]CCBPROD-CNGOR-ARREARS-ECSD-4901'!P101</f>
        <v>186</v>
      </c>
      <c r="CR102" s="21">
        <f t="shared" si="29"/>
        <v>60393.740000000005</v>
      </c>
      <c r="CS102" s="46" t="s">
        <v>120</v>
      </c>
      <c r="CT102" s="46">
        <v>98520</v>
      </c>
      <c r="CU102" s="109">
        <v>6567.82</v>
      </c>
      <c r="CV102" s="46">
        <v>135</v>
      </c>
      <c r="CW102" s="109">
        <v>2050.7199999999998</v>
      </c>
      <c r="CX102" s="46">
        <v>44</v>
      </c>
      <c r="CY102" s="21">
        <v>9490.51</v>
      </c>
      <c r="CZ102">
        <v>54</v>
      </c>
      <c r="DA102" s="21">
        <f t="shared" si="30"/>
        <v>18109.05</v>
      </c>
      <c r="DB102" s="46" t="s">
        <v>120</v>
      </c>
      <c r="DC102" s="46">
        <v>98528</v>
      </c>
      <c r="DD102" s="118">
        <v>961.02</v>
      </c>
      <c r="DE102" s="119">
        <v>8</v>
      </c>
      <c r="DF102" s="118">
        <v>78.25</v>
      </c>
      <c r="DG102" s="119">
        <v>1</v>
      </c>
      <c r="DH102" s="120">
        <v>310.19</v>
      </c>
      <c r="DI102" s="121">
        <v>3</v>
      </c>
      <c r="DJ102" s="21">
        <f t="shared" si="31"/>
        <v>1349.46</v>
      </c>
    </row>
    <row r="103" spans="1:114" ht="16" x14ac:dyDescent="0.2">
      <c r="A103" t="s">
        <v>43</v>
      </c>
      <c r="B103" t="s">
        <v>120</v>
      </c>
      <c r="C103">
        <v>4</v>
      </c>
      <c r="D103" s="83">
        <v>5</v>
      </c>
      <c r="E103">
        <v>478.66</v>
      </c>
      <c r="F103">
        <v>122.14</v>
      </c>
      <c r="G103">
        <v>0</v>
      </c>
      <c r="H103">
        <v>600.79999999999995</v>
      </c>
      <c r="I103">
        <v>888.64</v>
      </c>
      <c r="J103">
        <v>342.55</v>
      </c>
      <c r="K103">
        <v>0</v>
      </c>
      <c r="L103">
        <v>1231.19</v>
      </c>
      <c r="W103" s="86"/>
      <c r="Y103" t="s">
        <v>120</v>
      </c>
      <c r="Z103">
        <v>98801</v>
      </c>
      <c r="AA103" s="21">
        <v>4385.03</v>
      </c>
      <c r="AB103">
        <v>43</v>
      </c>
      <c r="AC103" s="21">
        <v>1505.48</v>
      </c>
      <c r="AD103">
        <v>10</v>
      </c>
      <c r="AE103" s="21">
        <v>1236.01</v>
      </c>
      <c r="AF103">
        <v>20</v>
      </c>
      <c r="AG103" s="21">
        <f t="shared" si="21"/>
        <v>7126.52</v>
      </c>
      <c r="AH103" s="20" t="s">
        <v>120</v>
      </c>
      <c r="AI103">
        <v>98557</v>
      </c>
      <c r="AJ103" s="21">
        <v>779.1</v>
      </c>
      <c r="AK103">
        <v>6</v>
      </c>
      <c r="AL103" s="21">
        <v>409.42</v>
      </c>
      <c r="AM103">
        <v>3</v>
      </c>
      <c r="AN103" s="21">
        <v>313.59000000000003</v>
      </c>
      <c r="AO103">
        <v>3</v>
      </c>
      <c r="AP103" s="28">
        <f t="shared" si="22"/>
        <v>1502.1100000000001</v>
      </c>
      <c r="AQ103" s="20" t="s">
        <v>120</v>
      </c>
      <c r="AR103">
        <v>98801</v>
      </c>
      <c r="AS103" s="90">
        <v>2607.52</v>
      </c>
      <c r="AT103" s="57">
        <v>36</v>
      </c>
      <c r="AU103" s="90">
        <v>1664.72</v>
      </c>
      <c r="AV103" s="57">
        <v>19</v>
      </c>
      <c r="AW103" s="21">
        <v>2535.5699999999997</v>
      </c>
      <c r="AX103">
        <v>29</v>
      </c>
      <c r="AY103" s="21">
        <f t="shared" si="23"/>
        <v>6807.8099999999995</v>
      </c>
      <c r="AZ103" s="20" t="s">
        <v>120</v>
      </c>
      <c r="BA103">
        <v>98674</v>
      </c>
      <c r="BB103" s="91">
        <v>4195.2</v>
      </c>
      <c r="BC103">
        <v>61</v>
      </c>
      <c r="BD103" s="21">
        <v>2023.93</v>
      </c>
      <c r="BE103">
        <v>14</v>
      </c>
      <c r="BF103" s="21">
        <v>3170.15</v>
      </c>
      <c r="BG103">
        <v>22</v>
      </c>
      <c r="BH103" s="21">
        <f t="shared" si="24"/>
        <v>9389.2800000000007</v>
      </c>
      <c r="BI103" s="96" t="s">
        <v>120</v>
      </c>
      <c r="BJ103" s="97">
        <v>98524</v>
      </c>
      <c r="BK103" s="21">
        <v>105.91</v>
      </c>
      <c r="BL103" s="97">
        <v>2</v>
      </c>
      <c r="BM103" s="21">
        <v>77.709999999999994</v>
      </c>
      <c r="BN103" s="97">
        <v>1</v>
      </c>
      <c r="BO103" s="21">
        <f t="shared" si="25"/>
        <v>183.62</v>
      </c>
      <c r="BP103">
        <f t="shared" si="25"/>
        <v>3</v>
      </c>
      <c r="BQ103" s="21">
        <f t="shared" si="26"/>
        <v>367.24</v>
      </c>
      <c r="BR103" s="96" t="s">
        <v>120</v>
      </c>
      <c r="BS103" s="97">
        <v>98674</v>
      </c>
      <c r="BT103" s="21">
        <v>19.399999999999999</v>
      </c>
      <c r="BU103" s="97">
        <v>2</v>
      </c>
      <c r="BV103" s="21">
        <v>1215.94</v>
      </c>
      <c r="BW103" s="97">
        <v>20</v>
      </c>
      <c r="BX103" s="21">
        <v>3164.8599999999997</v>
      </c>
      <c r="BY103" s="97">
        <v>22</v>
      </c>
      <c r="BZ103" s="21">
        <f t="shared" si="27"/>
        <v>4400.2</v>
      </c>
      <c r="CA103" s="96" t="s">
        <v>120</v>
      </c>
      <c r="CB103" s="97">
        <v>98611</v>
      </c>
      <c r="CC103" s="21">
        <v>142.65</v>
      </c>
      <c r="CD103" s="97">
        <v>6</v>
      </c>
      <c r="CE103" s="21">
        <v>0</v>
      </c>
      <c r="CF103" s="97">
        <v>0</v>
      </c>
      <c r="CG103" s="21">
        <v>42.97</v>
      </c>
      <c r="CH103" s="97">
        <v>4</v>
      </c>
      <c r="CI103" s="21">
        <f t="shared" si="28"/>
        <v>185.62</v>
      </c>
      <c r="CJ103" s="21" t="s">
        <v>120</v>
      </c>
      <c r="CK103" s="46">
        <v>98367</v>
      </c>
      <c r="CL103" s="90">
        <v>5986.29</v>
      </c>
      <c r="CM103" s="57">
        <v>131</v>
      </c>
      <c r="CN103" s="90">
        <v>3402.68</v>
      </c>
      <c r="CO103" s="57">
        <v>45</v>
      </c>
      <c r="CP103" s="28">
        <f>+'[1]CCBPROD-CNGOR-ARREARS-ECSD-4901'!M102+'[1]CCBPROD-CNGOR-ARREARS-ECSD-4901'!O102</f>
        <v>10616.970000000001</v>
      </c>
      <c r="CQ103">
        <f>+'[1]CCBPROD-CNGOR-ARREARS-ECSD-4901'!N102+'[1]CCBPROD-CNGOR-ARREARS-ECSD-4901'!P102</f>
        <v>60</v>
      </c>
      <c r="CR103" s="21">
        <f t="shared" si="29"/>
        <v>20005.940000000002</v>
      </c>
      <c r="CS103" s="46" t="s">
        <v>120</v>
      </c>
      <c r="CT103" s="46">
        <v>98524</v>
      </c>
      <c r="CU103" s="109">
        <v>3835.16</v>
      </c>
      <c r="CV103" s="46">
        <v>63</v>
      </c>
      <c r="CW103" s="109">
        <v>4078.44</v>
      </c>
      <c r="CX103" s="46">
        <v>38</v>
      </c>
      <c r="CY103" s="21">
        <v>18428.77</v>
      </c>
      <c r="CZ103">
        <v>74</v>
      </c>
      <c r="DA103" s="21">
        <f t="shared" si="30"/>
        <v>26342.370000000003</v>
      </c>
      <c r="DB103" s="46" t="s">
        <v>120</v>
      </c>
      <c r="DC103" s="46">
        <v>98541</v>
      </c>
      <c r="DD103" s="118">
        <v>952.93</v>
      </c>
      <c r="DE103" s="119">
        <v>9</v>
      </c>
      <c r="DF103" s="118">
        <v>1239.49</v>
      </c>
      <c r="DG103" s="119">
        <v>6</v>
      </c>
      <c r="DH103" s="120">
        <v>530.4</v>
      </c>
      <c r="DI103" s="121">
        <v>9</v>
      </c>
      <c r="DJ103" s="21">
        <f t="shared" si="31"/>
        <v>2722.82</v>
      </c>
    </row>
    <row r="104" spans="1:114" ht="16" x14ac:dyDescent="0.2">
      <c r="A104" t="s">
        <v>121</v>
      </c>
      <c r="B104" t="s">
        <v>120</v>
      </c>
      <c r="C104">
        <v>388</v>
      </c>
      <c r="D104" s="83">
        <v>469</v>
      </c>
      <c r="E104">
        <v>32368.44</v>
      </c>
      <c r="F104">
        <v>8147.55</v>
      </c>
      <c r="G104">
        <v>18562.059999999998</v>
      </c>
      <c r="H104">
        <v>59078.05</v>
      </c>
      <c r="I104">
        <v>59904.06</v>
      </c>
      <c r="J104">
        <v>10041.58</v>
      </c>
      <c r="K104">
        <v>18471.84</v>
      </c>
      <c r="L104">
        <v>88417.48</v>
      </c>
      <c r="W104" s="86"/>
      <c r="Y104" t="s">
        <v>120</v>
      </c>
      <c r="Z104">
        <v>98802</v>
      </c>
      <c r="AA104" s="21">
        <v>1470.34</v>
      </c>
      <c r="AB104">
        <v>9</v>
      </c>
      <c r="AC104" s="21">
        <v>564.14</v>
      </c>
      <c r="AD104">
        <v>2</v>
      </c>
      <c r="AE104" s="21">
        <v>1021.19</v>
      </c>
      <c r="AF104">
        <v>4</v>
      </c>
      <c r="AG104" s="21">
        <f t="shared" si="21"/>
        <v>3055.67</v>
      </c>
      <c r="AH104" s="20" t="s">
        <v>120</v>
      </c>
      <c r="AI104">
        <v>98563</v>
      </c>
      <c r="AJ104" s="21">
        <v>4079.79</v>
      </c>
      <c r="AK104">
        <v>26</v>
      </c>
      <c r="AL104" s="21">
        <v>1075.26</v>
      </c>
      <c r="AM104">
        <v>4</v>
      </c>
      <c r="AN104" s="21">
        <v>2449.9300000000003</v>
      </c>
      <c r="AO104">
        <v>8</v>
      </c>
      <c r="AP104" s="28">
        <f t="shared" si="22"/>
        <v>7604.9800000000005</v>
      </c>
      <c r="AQ104" s="20" t="s">
        <v>120</v>
      </c>
      <c r="AR104">
        <v>98802</v>
      </c>
      <c r="AS104" s="90">
        <v>552.23</v>
      </c>
      <c r="AT104" s="57">
        <v>5</v>
      </c>
      <c r="AU104" s="90">
        <v>681.34</v>
      </c>
      <c r="AV104" s="57">
        <v>6</v>
      </c>
      <c r="AW104" s="21">
        <v>1712.47</v>
      </c>
      <c r="AX104">
        <v>6</v>
      </c>
      <c r="AY104" s="21">
        <f t="shared" si="23"/>
        <v>2946.04</v>
      </c>
      <c r="AZ104" s="20" t="s">
        <v>120</v>
      </c>
      <c r="BA104">
        <v>98801</v>
      </c>
      <c r="BB104" s="91">
        <v>1805.41</v>
      </c>
      <c r="BC104">
        <v>35</v>
      </c>
      <c r="BD104" s="21">
        <v>1267.25</v>
      </c>
      <c r="BE104">
        <v>16</v>
      </c>
      <c r="BF104" s="21">
        <v>2571.36</v>
      </c>
      <c r="BG104">
        <v>30</v>
      </c>
      <c r="BH104" s="21">
        <f t="shared" si="24"/>
        <v>5644.02</v>
      </c>
      <c r="BI104" s="96" t="s">
        <v>120</v>
      </c>
      <c r="BJ104" s="97">
        <v>98528</v>
      </c>
      <c r="BK104" s="21">
        <v>337.53</v>
      </c>
      <c r="BL104" s="97">
        <v>7</v>
      </c>
      <c r="BM104" s="21">
        <v>153.69</v>
      </c>
      <c r="BN104" s="97">
        <v>1</v>
      </c>
      <c r="BO104" s="21">
        <f t="shared" si="25"/>
        <v>491.21999999999997</v>
      </c>
      <c r="BP104">
        <f t="shared" si="25"/>
        <v>8</v>
      </c>
      <c r="BQ104" s="21">
        <f t="shared" si="26"/>
        <v>982.43999999999994</v>
      </c>
      <c r="BR104" s="96" t="s">
        <v>120</v>
      </c>
      <c r="BS104" s="97">
        <v>98801</v>
      </c>
      <c r="BT104" s="21">
        <v>1056.5899999999999</v>
      </c>
      <c r="BU104" s="97">
        <v>36</v>
      </c>
      <c r="BV104" s="21">
        <v>687.47</v>
      </c>
      <c r="BW104" s="97">
        <v>22</v>
      </c>
      <c r="BX104" s="21">
        <v>2420.19</v>
      </c>
      <c r="BY104" s="97">
        <v>32</v>
      </c>
      <c r="BZ104" s="21">
        <f t="shared" si="27"/>
        <v>4164.25</v>
      </c>
      <c r="CA104" s="96" t="s">
        <v>120</v>
      </c>
      <c r="CB104" s="97">
        <v>98625</v>
      </c>
      <c r="CC104" s="21">
        <v>564.03</v>
      </c>
      <c r="CD104" s="97">
        <v>14</v>
      </c>
      <c r="CE104" s="21">
        <v>0</v>
      </c>
      <c r="CF104" s="97">
        <v>0</v>
      </c>
      <c r="CG104" s="21">
        <v>629.39</v>
      </c>
      <c r="CH104" s="97">
        <v>7</v>
      </c>
      <c r="CI104" s="21">
        <f t="shared" si="28"/>
        <v>1193.42</v>
      </c>
      <c r="CJ104" s="21" t="s">
        <v>120</v>
      </c>
      <c r="CK104" s="46">
        <v>98370</v>
      </c>
      <c r="CL104" s="90">
        <v>2369.4899999999998</v>
      </c>
      <c r="CM104" s="57">
        <v>57</v>
      </c>
      <c r="CN104" s="90">
        <v>2115.2600000000002</v>
      </c>
      <c r="CO104" s="57">
        <v>23</v>
      </c>
      <c r="CP104" s="28">
        <f>+'[1]CCBPROD-CNGOR-ARREARS-ECSD-4901'!M103+'[1]CCBPROD-CNGOR-ARREARS-ECSD-4901'!O103</f>
        <v>7972.8200000000006</v>
      </c>
      <c r="CQ104">
        <f>+'[1]CCBPROD-CNGOR-ARREARS-ECSD-4901'!N103+'[1]CCBPROD-CNGOR-ARREARS-ECSD-4901'!P103</f>
        <v>31</v>
      </c>
      <c r="CR104" s="21">
        <f t="shared" si="29"/>
        <v>12457.57</v>
      </c>
      <c r="CS104" s="46" t="s">
        <v>120</v>
      </c>
      <c r="CT104" s="46">
        <v>98528</v>
      </c>
      <c r="CU104" s="109">
        <v>53.38</v>
      </c>
      <c r="CV104" s="46">
        <v>1</v>
      </c>
      <c r="CW104" s="109">
        <v>23.46</v>
      </c>
      <c r="CX104" s="46">
        <v>1</v>
      </c>
      <c r="CY104" s="21">
        <v>44.78</v>
      </c>
      <c r="CZ104">
        <v>1</v>
      </c>
      <c r="DA104" s="21">
        <f t="shared" si="30"/>
        <v>121.62</v>
      </c>
      <c r="DB104" s="46" t="s">
        <v>120</v>
      </c>
      <c r="DC104" s="46">
        <v>98550</v>
      </c>
      <c r="DD104" s="118">
        <v>6140.96</v>
      </c>
      <c r="DE104" s="119">
        <v>58</v>
      </c>
      <c r="DF104" s="118">
        <v>1333.22</v>
      </c>
      <c r="DG104" s="119">
        <v>20</v>
      </c>
      <c r="DH104" s="120">
        <v>8110.7999999999993</v>
      </c>
      <c r="DI104" s="121">
        <v>54</v>
      </c>
      <c r="DJ104" s="21">
        <f t="shared" si="31"/>
        <v>15584.98</v>
      </c>
    </row>
    <row r="105" spans="1:114" ht="16" x14ac:dyDescent="0.2">
      <c r="A105" t="s">
        <v>118</v>
      </c>
      <c r="B105" t="s">
        <v>120</v>
      </c>
      <c r="C105">
        <v>276</v>
      </c>
      <c r="D105" s="83">
        <v>384</v>
      </c>
      <c r="E105">
        <v>25099.3</v>
      </c>
      <c r="F105">
        <v>6304.26</v>
      </c>
      <c r="G105">
        <v>12122.61</v>
      </c>
      <c r="H105">
        <v>43526.17</v>
      </c>
      <c r="I105">
        <v>47753.52</v>
      </c>
      <c r="J105">
        <v>9895.2900000000009</v>
      </c>
      <c r="K105">
        <v>13974.310000000001</v>
      </c>
      <c r="L105">
        <v>71623.12</v>
      </c>
      <c r="W105" s="86"/>
      <c r="Y105" t="s">
        <v>120</v>
      </c>
      <c r="Z105">
        <v>98837</v>
      </c>
      <c r="AA105" s="21">
        <v>5486.21</v>
      </c>
      <c r="AB105">
        <v>34</v>
      </c>
      <c r="AC105" s="21">
        <v>2776.28</v>
      </c>
      <c r="AD105">
        <v>15</v>
      </c>
      <c r="AE105" s="21">
        <v>2713.1800000000003</v>
      </c>
      <c r="AF105">
        <v>21</v>
      </c>
      <c r="AG105" s="21">
        <f t="shared" si="21"/>
        <v>10975.67</v>
      </c>
      <c r="AH105" s="20" t="s">
        <v>120</v>
      </c>
      <c r="AI105">
        <v>98584</v>
      </c>
      <c r="AJ105" s="21">
        <v>11553.4</v>
      </c>
      <c r="AK105">
        <v>63</v>
      </c>
      <c r="AL105" s="21">
        <v>5823.25</v>
      </c>
      <c r="AM105">
        <v>34</v>
      </c>
      <c r="AN105" s="21">
        <v>9307.0300000000007</v>
      </c>
      <c r="AO105">
        <v>46</v>
      </c>
      <c r="AP105" s="28">
        <f t="shared" si="22"/>
        <v>26683.68</v>
      </c>
      <c r="AQ105" s="20" t="s">
        <v>120</v>
      </c>
      <c r="AR105">
        <v>98837</v>
      </c>
      <c r="AS105" s="90">
        <v>3338.27</v>
      </c>
      <c r="AT105" s="57">
        <v>30</v>
      </c>
      <c r="AU105" s="90">
        <v>3962.83</v>
      </c>
      <c r="AV105" s="57">
        <v>13</v>
      </c>
      <c r="AW105" s="21">
        <v>7439.42</v>
      </c>
      <c r="AX105">
        <v>34</v>
      </c>
      <c r="AY105" s="21">
        <f t="shared" si="23"/>
        <v>14740.52</v>
      </c>
      <c r="AZ105" s="20" t="s">
        <v>120</v>
      </c>
      <c r="BA105">
        <v>98802</v>
      </c>
      <c r="BB105" s="91">
        <v>776.57</v>
      </c>
      <c r="BC105">
        <v>8</v>
      </c>
      <c r="BD105" s="21">
        <v>357.88</v>
      </c>
      <c r="BE105">
        <v>2</v>
      </c>
      <c r="BF105" s="21">
        <v>2070.52</v>
      </c>
      <c r="BG105">
        <v>7</v>
      </c>
      <c r="BH105" s="21">
        <f t="shared" si="24"/>
        <v>3204.9700000000003</v>
      </c>
      <c r="BI105" s="96" t="s">
        <v>120</v>
      </c>
      <c r="BJ105" s="97">
        <v>98541</v>
      </c>
      <c r="BK105" s="21">
        <v>1409.65</v>
      </c>
      <c r="BL105" s="97">
        <v>11</v>
      </c>
      <c r="BM105" s="21">
        <v>1081.52</v>
      </c>
      <c r="BN105" s="97">
        <v>7</v>
      </c>
      <c r="BO105" s="21">
        <f t="shared" si="25"/>
        <v>2491.17</v>
      </c>
      <c r="BP105">
        <f t="shared" si="25"/>
        <v>18</v>
      </c>
      <c r="BQ105" s="21">
        <f t="shared" si="26"/>
        <v>4982.34</v>
      </c>
      <c r="BR105" s="96" t="s">
        <v>120</v>
      </c>
      <c r="BS105" s="97">
        <v>98802</v>
      </c>
      <c r="BT105" s="21">
        <v>315.88</v>
      </c>
      <c r="BU105" s="97">
        <v>7</v>
      </c>
      <c r="BV105" s="21">
        <v>214.03</v>
      </c>
      <c r="BW105" s="97">
        <v>3</v>
      </c>
      <c r="BX105" s="21">
        <v>1276.79</v>
      </c>
      <c r="BY105" s="97">
        <v>10</v>
      </c>
      <c r="BZ105" s="21">
        <f t="shared" si="27"/>
        <v>1806.6999999999998</v>
      </c>
      <c r="CA105" s="96" t="s">
        <v>120</v>
      </c>
      <c r="CB105" s="97">
        <v>98626</v>
      </c>
      <c r="CC105" s="21">
        <v>1163.22</v>
      </c>
      <c r="CD105" s="97">
        <v>31</v>
      </c>
      <c r="CE105" s="21">
        <v>0</v>
      </c>
      <c r="CF105" s="97">
        <v>0</v>
      </c>
      <c r="CG105" s="21">
        <v>3437.39</v>
      </c>
      <c r="CH105" s="97">
        <v>26</v>
      </c>
      <c r="CI105" s="21">
        <f t="shared" si="28"/>
        <v>4600.6099999999997</v>
      </c>
      <c r="CJ105" s="21" t="s">
        <v>120</v>
      </c>
      <c r="CK105" s="46">
        <v>98383</v>
      </c>
      <c r="CL105" s="90">
        <v>4906.74</v>
      </c>
      <c r="CM105" s="57">
        <v>117</v>
      </c>
      <c r="CN105" s="90">
        <v>1811.49</v>
      </c>
      <c r="CO105" s="57">
        <v>29</v>
      </c>
      <c r="CP105" s="28">
        <f>+'[1]CCBPROD-CNGOR-ARREARS-ECSD-4901'!M104+'[1]CCBPROD-CNGOR-ARREARS-ECSD-4901'!O104</f>
        <v>10954.720000000001</v>
      </c>
      <c r="CQ105">
        <f>+'[1]CCBPROD-CNGOR-ARREARS-ECSD-4901'!N104+'[1]CCBPROD-CNGOR-ARREARS-ECSD-4901'!P104</f>
        <v>61</v>
      </c>
      <c r="CR105" s="21">
        <f t="shared" si="29"/>
        <v>17672.95</v>
      </c>
      <c r="CS105" s="46" t="s">
        <v>120</v>
      </c>
      <c r="CT105" s="46">
        <v>98541</v>
      </c>
      <c r="CU105" s="109">
        <v>342.97</v>
      </c>
      <c r="CV105" s="46">
        <v>5</v>
      </c>
      <c r="CW105" s="109">
        <v>85.16</v>
      </c>
      <c r="CX105" s="46">
        <v>1</v>
      </c>
      <c r="CY105" s="21">
        <v>248.97</v>
      </c>
      <c r="CZ105">
        <v>3</v>
      </c>
      <c r="DA105" s="21">
        <f t="shared" si="30"/>
        <v>677.1</v>
      </c>
      <c r="DB105" s="46" t="s">
        <v>120</v>
      </c>
      <c r="DC105" s="46">
        <v>98557</v>
      </c>
      <c r="DD105" s="118">
        <v>346.78</v>
      </c>
      <c r="DE105" s="119">
        <v>8</v>
      </c>
      <c r="DF105" s="118">
        <v>76.39</v>
      </c>
      <c r="DG105" s="119">
        <v>4</v>
      </c>
      <c r="DH105" s="120">
        <v>5.3</v>
      </c>
      <c r="DI105" s="121">
        <v>1</v>
      </c>
      <c r="DJ105" s="21">
        <f t="shared" si="31"/>
        <v>428.46999999999997</v>
      </c>
    </row>
    <row r="106" spans="1:114" ht="16" x14ac:dyDescent="0.2">
      <c r="A106" t="s">
        <v>114</v>
      </c>
      <c r="B106" t="s">
        <v>120</v>
      </c>
      <c r="C106">
        <v>573</v>
      </c>
      <c r="D106" s="83">
        <v>648</v>
      </c>
      <c r="E106">
        <v>47956.85</v>
      </c>
      <c r="F106">
        <v>13876.72</v>
      </c>
      <c r="G106">
        <v>26056.69</v>
      </c>
      <c r="H106">
        <v>87890.26</v>
      </c>
      <c r="I106">
        <v>75499.490000000005</v>
      </c>
      <c r="J106">
        <v>22418.94</v>
      </c>
      <c r="K106">
        <v>27994.7</v>
      </c>
      <c r="L106">
        <v>125913.13</v>
      </c>
      <c r="W106" s="86"/>
      <c r="Y106" t="s">
        <v>120</v>
      </c>
      <c r="Z106">
        <v>98848</v>
      </c>
      <c r="AA106" s="21">
        <v>135.04</v>
      </c>
      <c r="AB106">
        <v>1</v>
      </c>
      <c r="AC106" s="21">
        <v>104.95</v>
      </c>
      <c r="AD106">
        <v>2</v>
      </c>
      <c r="AE106" s="21">
        <v>31.2</v>
      </c>
      <c r="AF106">
        <v>1</v>
      </c>
      <c r="AG106" s="21">
        <f t="shared" si="21"/>
        <v>271.19</v>
      </c>
      <c r="AH106" s="20" t="s">
        <v>120</v>
      </c>
      <c r="AI106">
        <v>98611</v>
      </c>
      <c r="AJ106" s="21">
        <v>960.59</v>
      </c>
      <c r="AK106">
        <v>13</v>
      </c>
      <c r="AL106" s="21">
        <v>104.44</v>
      </c>
      <c r="AM106">
        <v>0</v>
      </c>
      <c r="AN106" s="21">
        <v>268.26</v>
      </c>
      <c r="AO106">
        <v>4</v>
      </c>
      <c r="AP106" s="28">
        <f t="shared" si="22"/>
        <v>1333.29</v>
      </c>
      <c r="AQ106" s="20" t="s">
        <v>120</v>
      </c>
      <c r="AR106">
        <v>98848</v>
      </c>
      <c r="AS106" s="90">
        <v>190.27</v>
      </c>
      <c r="AT106" s="57">
        <v>3</v>
      </c>
      <c r="AU106" s="90">
        <v>5.2</v>
      </c>
      <c r="AV106" s="57">
        <v>0</v>
      </c>
      <c r="AW106" s="21">
        <v>41.6</v>
      </c>
      <c r="AX106">
        <v>1</v>
      </c>
      <c r="AY106" s="21">
        <f t="shared" si="23"/>
        <v>237.07</v>
      </c>
      <c r="AZ106" s="20" t="s">
        <v>120</v>
      </c>
      <c r="BA106">
        <v>98837</v>
      </c>
      <c r="BB106" s="91">
        <v>3353.21</v>
      </c>
      <c r="BC106">
        <v>30</v>
      </c>
      <c r="BD106" s="21">
        <v>2234.25</v>
      </c>
      <c r="BE106">
        <v>17</v>
      </c>
      <c r="BF106" s="21">
        <v>9525.7000000000007</v>
      </c>
      <c r="BG106">
        <v>35</v>
      </c>
      <c r="BH106" s="21">
        <f t="shared" si="24"/>
        <v>15113.16</v>
      </c>
      <c r="BI106" s="96" t="s">
        <v>120</v>
      </c>
      <c r="BJ106" s="97">
        <v>98550</v>
      </c>
      <c r="BK106" s="21">
        <v>7154.75</v>
      </c>
      <c r="BL106" s="97">
        <v>61</v>
      </c>
      <c r="BM106" s="21">
        <v>5384.55</v>
      </c>
      <c r="BN106" s="97">
        <v>31</v>
      </c>
      <c r="BO106" s="21">
        <f t="shared" si="25"/>
        <v>12539.3</v>
      </c>
      <c r="BP106">
        <f t="shared" si="25"/>
        <v>92</v>
      </c>
      <c r="BQ106" s="21">
        <f t="shared" si="26"/>
        <v>25078.6</v>
      </c>
      <c r="BR106" s="96" t="s">
        <v>120</v>
      </c>
      <c r="BS106" s="97">
        <v>98837</v>
      </c>
      <c r="BT106" s="21">
        <v>1116.04</v>
      </c>
      <c r="BU106" s="97">
        <v>32</v>
      </c>
      <c r="BV106" s="21">
        <v>1275.57</v>
      </c>
      <c r="BW106" s="97">
        <v>16</v>
      </c>
      <c r="BX106" s="21">
        <v>10615.169999999998</v>
      </c>
      <c r="BY106" s="97">
        <v>44</v>
      </c>
      <c r="BZ106" s="21">
        <f t="shared" si="27"/>
        <v>13006.779999999999</v>
      </c>
      <c r="CA106" s="96" t="s">
        <v>120</v>
      </c>
      <c r="CB106" s="97">
        <v>98632</v>
      </c>
      <c r="CC106" s="21">
        <v>1902.85</v>
      </c>
      <c r="CD106" s="97">
        <v>54</v>
      </c>
      <c r="CE106" s="21">
        <v>987.97</v>
      </c>
      <c r="CF106" s="97">
        <v>15</v>
      </c>
      <c r="CG106" s="21">
        <v>9217.27</v>
      </c>
      <c r="CH106" s="97">
        <v>54</v>
      </c>
      <c r="CI106" s="21">
        <f t="shared" si="28"/>
        <v>12108.09</v>
      </c>
      <c r="CJ106" s="21" t="s">
        <v>120</v>
      </c>
      <c r="CK106" s="46">
        <v>98520</v>
      </c>
      <c r="CL106" s="90">
        <v>3101</v>
      </c>
      <c r="CM106" s="57">
        <v>59</v>
      </c>
      <c r="CN106" s="90">
        <v>1699.37</v>
      </c>
      <c r="CO106" s="57">
        <v>30</v>
      </c>
      <c r="CP106" s="28">
        <f>+'[1]CCBPROD-CNGOR-ARREARS-ECSD-4901'!M105+'[1]CCBPROD-CNGOR-ARREARS-ECSD-4901'!O105</f>
        <v>19952.439999999999</v>
      </c>
      <c r="CQ106">
        <f>+'[1]CCBPROD-CNGOR-ARREARS-ECSD-4901'!N105+'[1]CCBPROD-CNGOR-ARREARS-ECSD-4901'!P105</f>
        <v>77</v>
      </c>
      <c r="CR106" s="21">
        <f t="shared" si="29"/>
        <v>24752.809999999998</v>
      </c>
      <c r="CS106" s="46" t="s">
        <v>120</v>
      </c>
      <c r="CT106" s="46">
        <v>98550</v>
      </c>
      <c r="CU106" s="109">
        <v>520.69000000000005</v>
      </c>
      <c r="CV106" s="46">
        <v>11</v>
      </c>
      <c r="CW106" s="109">
        <v>253.92</v>
      </c>
      <c r="CX106" s="46">
        <v>8</v>
      </c>
      <c r="CY106" s="21">
        <v>1177.5900000000001</v>
      </c>
      <c r="CZ106">
        <v>11</v>
      </c>
      <c r="DA106" s="21">
        <f t="shared" si="30"/>
        <v>1952.2000000000003</v>
      </c>
      <c r="DB106" s="46" t="s">
        <v>120</v>
      </c>
      <c r="DC106" s="46">
        <v>98563</v>
      </c>
      <c r="DD106" s="118">
        <v>1277.73</v>
      </c>
      <c r="DE106" s="119">
        <v>14</v>
      </c>
      <c r="DF106" s="118">
        <v>414.85</v>
      </c>
      <c r="DG106" s="119">
        <v>8</v>
      </c>
      <c r="DH106" s="120">
        <v>1744.08</v>
      </c>
      <c r="DI106" s="121">
        <v>10</v>
      </c>
      <c r="DJ106" s="21">
        <f t="shared" si="31"/>
        <v>3436.66</v>
      </c>
    </row>
    <row r="107" spans="1:114" ht="16" x14ac:dyDescent="0.2">
      <c r="A107" t="s">
        <v>122</v>
      </c>
      <c r="B107" t="s">
        <v>120</v>
      </c>
      <c r="C107">
        <v>425</v>
      </c>
      <c r="D107" s="83">
        <v>530</v>
      </c>
      <c r="E107">
        <v>35271.370000000003</v>
      </c>
      <c r="F107">
        <v>8714.9</v>
      </c>
      <c r="G107">
        <v>16131.25</v>
      </c>
      <c r="H107">
        <v>60117.52</v>
      </c>
      <c r="I107">
        <v>61042.36</v>
      </c>
      <c r="J107">
        <v>15621.23</v>
      </c>
      <c r="K107">
        <v>16114.84</v>
      </c>
      <c r="L107">
        <v>92778.43</v>
      </c>
      <c r="W107" s="86"/>
      <c r="Y107" t="s">
        <v>120</v>
      </c>
      <c r="Z107">
        <v>98901</v>
      </c>
      <c r="AA107" s="21">
        <v>25341.07</v>
      </c>
      <c r="AB107">
        <v>126</v>
      </c>
      <c r="AC107" s="21">
        <v>16802.14</v>
      </c>
      <c r="AD107">
        <v>61</v>
      </c>
      <c r="AE107" s="21">
        <v>20852</v>
      </c>
      <c r="AF107">
        <v>107</v>
      </c>
      <c r="AG107" s="21">
        <f t="shared" si="21"/>
        <v>62995.21</v>
      </c>
      <c r="AH107" s="20" t="s">
        <v>120</v>
      </c>
      <c r="AI107">
        <v>98625</v>
      </c>
      <c r="AJ107" s="21">
        <v>2124.1799999999998</v>
      </c>
      <c r="AK107">
        <v>15</v>
      </c>
      <c r="AL107" s="21">
        <v>0</v>
      </c>
      <c r="AM107">
        <v>0</v>
      </c>
      <c r="AN107" s="21">
        <v>468.56000000000006</v>
      </c>
      <c r="AO107">
        <v>3</v>
      </c>
      <c r="AP107" s="28">
        <f t="shared" si="22"/>
        <v>2592.7399999999998</v>
      </c>
      <c r="AQ107" s="20" t="s">
        <v>120</v>
      </c>
      <c r="AR107">
        <v>98901</v>
      </c>
      <c r="AS107" s="90">
        <v>19250.88</v>
      </c>
      <c r="AT107" s="57">
        <v>132</v>
      </c>
      <c r="AU107" s="90">
        <v>18535.54</v>
      </c>
      <c r="AV107" s="57">
        <v>79</v>
      </c>
      <c r="AW107" s="21">
        <v>42722.42</v>
      </c>
      <c r="AX107">
        <v>146</v>
      </c>
      <c r="AY107" s="21">
        <f t="shared" si="23"/>
        <v>80508.84</v>
      </c>
      <c r="AZ107" s="20" t="s">
        <v>120</v>
      </c>
      <c r="BA107">
        <v>98848</v>
      </c>
      <c r="BB107" s="91">
        <v>224.75</v>
      </c>
      <c r="BC107">
        <v>3</v>
      </c>
      <c r="BD107" s="21">
        <v>128.27000000000001</v>
      </c>
      <c r="BE107">
        <v>2</v>
      </c>
      <c r="BF107" s="21">
        <v>46.800000000000004</v>
      </c>
      <c r="BG107">
        <v>1</v>
      </c>
      <c r="BH107" s="21">
        <f t="shared" si="24"/>
        <v>399.82</v>
      </c>
      <c r="BI107" s="96" t="s">
        <v>120</v>
      </c>
      <c r="BJ107" s="97">
        <v>98557</v>
      </c>
      <c r="BK107" s="21">
        <v>745.81</v>
      </c>
      <c r="BL107" s="97">
        <v>7</v>
      </c>
      <c r="BM107" s="21">
        <v>437.96</v>
      </c>
      <c r="BN107" s="97">
        <v>3</v>
      </c>
      <c r="BO107" s="21">
        <f t="shared" si="25"/>
        <v>1183.77</v>
      </c>
      <c r="BP107">
        <f t="shared" si="25"/>
        <v>10</v>
      </c>
      <c r="BQ107" s="21">
        <f t="shared" si="26"/>
        <v>2367.54</v>
      </c>
      <c r="BR107" s="96" t="s">
        <v>120</v>
      </c>
      <c r="BS107" s="97">
        <v>98848</v>
      </c>
      <c r="BT107" s="21">
        <v>56.5</v>
      </c>
      <c r="BU107" s="97">
        <v>2</v>
      </c>
      <c r="BV107" s="21">
        <v>33.49</v>
      </c>
      <c r="BW107" s="97">
        <v>0</v>
      </c>
      <c r="BX107" s="21">
        <v>129.61000000000001</v>
      </c>
      <c r="BY107" s="97">
        <v>3</v>
      </c>
      <c r="BZ107" s="21">
        <f t="shared" si="27"/>
        <v>219.60000000000002</v>
      </c>
      <c r="CA107" s="96" t="s">
        <v>120</v>
      </c>
      <c r="CB107" s="97">
        <v>98674</v>
      </c>
      <c r="CC107" s="21">
        <v>3202.66</v>
      </c>
      <c r="CD107" s="97">
        <v>79</v>
      </c>
      <c r="CE107" s="21">
        <v>0</v>
      </c>
      <c r="CF107" s="97">
        <v>0</v>
      </c>
      <c r="CG107" s="21">
        <v>3031.45</v>
      </c>
      <c r="CH107" s="97">
        <v>20</v>
      </c>
      <c r="CI107" s="21">
        <f t="shared" si="28"/>
        <v>6234.11</v>
      </c>
      <c r="CJ107" s="21" t="s">
        <v>120</v>
      </c>
      <c r="CK107" s="46">
        <v>98524</v>
      </c>
      <c r="CL107" s="90">
        <v>80.03</v>
      </c>
      <c r="CM107" s="57">
        <v>3</v>
      </c>
      <c r="CN107" s="90">
        <v>5</v>
      </c>
      <c r="CO107" s="57">
        <v>0</v>
      </c>
      <c r="CP107" s="28">
        <f>+'[1]CCBPROD-CNGOR-ARREARS-ECSD-4901'!M106+'[1]CCBPROD-CNGOR-ARREARS-ECSD-4901'!O106</f>
        <v>39.78</v>
      </c>
      <c r="CQ107">
        <f>+'[1]CCBPROD-CNGOR-ARREARS-ECSD-4901'!N106+'[1]CCBPROD-CNGOR-ARREARS-ECSD-4901'!P106</f>
        <v>1</v>
      </c>
      <c r="CR107" s="21">
        <f t="shared" si="29"/>
        <v>124.81</v>
      </c>
      <c r="CS107" s="46" t="s">
        <v>120</v>
      </c>
      <c r="CT107" s="46">
        <v>98557</v>
      </c>
      <c r="CU107" s="109">
        <v>2987.52</v>
      </c>
      <c r="CV107" s="46">
        <v>51</v>
      </c>
      <c r="CW107" s="109">
        <v>1557.33</v>
      </c>
      <c r="CX107" s="46">
        <v>30</v>
      </c>
      <c r="CY107" s="21">
        <v>11573.82</v>
      </c>
      <c r="CZ107">
        <v>68</v>
      </c>
      <c r="DA107" s="21">
        <f t="shared" si="30"/>
        <v>16118.67</v>
      </c>
      <c r="DB107" s="46" t="s">
        <v>120</v>
      </c>
      <c r="DC107" s="46">
        <v>98584</v>
      </c>
      <c r="DD107" s="118">
        <v>4002.5</v>
      </c>
      <c r="DE107" s="119">
        <v>52</v>
      </c>
      <c r="DF107" s="118">
        <v>1480.78</v>
      </c>
      <c r="DG107" s="119">
        <v>27</v>
      </c>
      <c r="DH107" s="120">
        <v>11991.66</v>
      </c>
      <c r="DI107" s="121">
        <v>57</v>
      </c>
      <c r="DJ107" s="21">
        <f t="shared" si="31"/>
        <v>17474.939999999999</v>
      </c>
    </row>
    <row r="108" spans="1:114" ht="16" x14ac:dyDescent="0.2">
      <c r="A108" t="s">
        <v>123</v>
      </c>
      <c r="B108" t="s">
        <v>120</v>
      </c>
      <c r="C108">
        <v>289</v>
      </c>
      <c r="D108" s="83">
        <v>339</v>
      </c>
      <c r="E108">
        <v>26969.32</v>
      </c>
      <c r="F108">
        <v>6552.79</v>
      </c>
      <c r="G108">
        <v>16031.77</v>
      </c>
      <c r="H108">
        <v>49553.88</v>
      </c>
      <c r="I108">
        <v>40982.57</v>
      </c>
      <c r="J108">
        <v>12693.61</v>
      </c>
      <c r="K108">
        <v>18195.46</v>
      </c>
      <c r="L108">
        <v>71871.64</v>
      </c>
      <c r="W108" s="86"/>
      <c r="Y108" t="s">
        <v>120</v>
      </c>
      <c r="Z108">
        <v>98902</v>
      </c>
      <c r="AA108" s="21">
        <v>61970.17</v>
      </c>
      <c r="AB108">
        <v>334</v>
      </c>
      <c r="AC108" s="21">
        <v>66181.45</v>
      </c>
      <c r="AD108">
        <v>261</v>
      </c>
      <c r="AE108" s="21">
        <v>61104.05</v>
      </c>
      <c r="AF108">
        <v>285</v>
      </c>
      <c r="AG108" s="21">
        <f t="shared" si="21"/>
        <v>189255.66999999998</v>
      </c>
      <c r="AH108" s="20" t="s">
        <v>120</v>
      </c>
      <c r="AI108">
        <v>98626</v>
      </c>
      <c r="AJ108" s="21">
        <v>6520.76</v>
      </c>
      <c r="AK108">
        <v>55</v>
      </c>
      <c r="AL108" s="21">
        <v>337.31</v>
      </c>
      <c r="AM108">
        <v>3</v>
      </c>
      <c r="AN108" s="21">
        <v>1794.46</v>
      </c>
      <c r="AO108">
        <v>13</v>
      </c>
      <c r="AP108" s="28">
        <f t="shared" si="22"/>
        <v>8652.5300000000007</v>
      </c>
      <c r="AQ108" s="20" t="s">
        <v>120</v>
      </c>
      <c r="AR108">
        <v>98902</v>
      </c>
      <c r="AS108" s="90">
        <v>82499.78</v>
      </c>
      <c r="AT108" s="57">
        <v>628</v>
      </c>
      <c r="AU108" s="90">
        <v>58192.68</v>
      </c>
      <c r="AV108" s="57">
        <v>278</v>
      </c>
      <c r="AW108" s="21">
        <v>138496.51</v>
      </c>
      <c r="AX108">
        <v>510</v>
      </c>
      <c r="AY108" s="21">
        <f t="shared" si="23"/>
        <v>279188.96999999997</v>
      </c>
      <c r="AZ108" s="20" t="s">
        <v>120</v>
      </c>
      <c r="BA108">
        <v>98901</v>
      </c>
      <c r="BB108" s="91">
        <v>15027.47</v>
      </c>
      <c r="BC108">
        <v>107</v>
      </c>
      <c r="BD108" s="21">
        <v>13273.85</v>
      </c>
      <c r="BE108">
        <v>64</v>
      </c>
      <c r="BF108" s="21">
        <v>51960.039999999994</v>
      </c>
      <c r="BG108">
        <v>175</v>
      </c>
      <c r="BH108" s="21">
        <f t="shared" si="24"/>
        <v>80261.359999999986</v>
      </c>
      <c r="BI108" s="96" t="s">
        <v>120</v>
      </c>
      <c r="BJ108" s="97">
        <v>98563</v>
      </c>
      <c r="BK108" s="21">
        <v>2002.88</v>
      </c>
      <c r="BL108" s="97">
        <v>16</v>
      </c>
      <c r="BM108" s="21">
        <v>1739.75</v>
      </c>
      <c r="BN108" s="97">
        <v>8</v>
      </c>
      <c r="BO108" s="21">
        <f t="shared" si="25"/>
        <v>3742.63</v>
      </c>
      <c r="BP108">
        <f t="shared" si="25"/>
        <v>24</v>
      </c>
      <c r="BQ108" s="21">
        <f t="shared" si="26"/>
        <v>7485.26</v>
      </c>
      <c r="BR108" s="96" t="s">
        <v>120</v>
      </c>
      <c r="BS108" s="97">
        <v>98901</v>
      </c>
      <c r="BT108" s="21">
        <v>2595.52</v>
      </c>
      <c r="BU108" s="97">
        <v>59</v>
      </c>
      <c r="BV108" s="21">
        <v>8667.9599999999991</v>
      </c>
      <c r="BW108" s="97">
        <v>111</v>
      </c>
      <c r="BX108" s="21">
        <v>48682.299999999996</v>
      </c>
      <c r="BY108" s="97">
        <v>183</v>
      </c>
      <c r="BZ108" s="21">
        <f t="shared" si="27"/>
        <v>59945.78</v>
      </c>
      <c r="CA108" s="96" t="s">
        <v>120</v>
      </c>
      <c r="CB108" s="97">
        <v>98801</v>
      </c>
      <c r="CC108" s="21">
        <v>1020.5</v>
      </c>
      <c r="CD108" s="97">
        <v>31</v>
      </c>
      <c r="CE108" s="21">
        <v>512.6</v>
      </c>
      <c r="CF108" s="97">
        <v>15</v>
      </c>
      <c r="CG108" s="21">
        <v>2135.86</v>
      </c>
      <c r="CH108" s="97">
        <v>35</v>
      </c>
      <c r="CI108" s="21">
        <f t="shared" si="28"/>
        <v>3668.96</v>
      </c>
      <c r="CJ108" s="21" t="s">
        <v>120</v>
      </c>
      <c r="CK108" s="46">
        <v>98528</v>
      </c>
      <c r="CL108" s="90">
        <v>170.14</v>
      </c>
      <c r="CM108" s="57">
        <v>6</v>
      </c>
      <c r="CN108" s="90">
        <v>69.510000000000005</v>
      </c>
      <c r="CO108" s="57">
        <v>0</v>
      </c>
      <c r="CP108" s="28">
        <f>+'[1]CCBPROD-CNGOR-ARREARS-ECSD-4901'!M107+'[1]CCBPROD-CNGOR-ARREARS-ECSD-4901'!O107</f>
        <v>316.01</v>
      </c>
      <c r="CQ108">
        <f>+'[1]CCBPROD-CNGOR-ARREARS-ECSD-4901'!N107+'[1]CCBPROD-CNGOR-ARREARS-ECSD-4901'!P107</f>
        <v>5</v>
      </c>
      <c r="CR108" s="21">
        <f t="shared" si="29"/>
        <v>555.66</v>
      </c>
      <c r="CS108" s="46" t="s">
        <v>120</v>
      </c>
      <c r="CT108" s="46">
        <v>98563</v>
      </c>
      <c r="CU108" s="109">
        <v>199.68</v>
      </c>
      <c r="CV108" s="46">
        <v>10</v>
      </c>
      <c r="CW108" s="109">
        <v>35.58</v>
      </c>
      <c r="CX108" s="46">
        <v>2</v>
      </c>
      <c r="CY108" s="21">
        <v>87.55</v>
      </c>
      <c r="CZ108">
        <v>2</v>
      </c>
      <c r="DA108" s="21">
        <f t="shared" si="30"/>
        <v>322.81</v>
      </c>
      <c r="DB108" s="46" t="s">
        <v>120</v>
      </c>
      <c r="DC108" s="46">
        <v>98611</v>
      </c>
      <c r="DD108" s="118">
        <v>197.35</v>
      </c>
      <c r="DE108" s="119">
        <v>1</v>
      </c>
      <c r="DF108" s="118">
        <v>98.27</v>
      </c>
      <c r="DG108" s="119">
        <v>2</v>
      </c>
      <c r="DH108" s="120">
        <v>80.739999999999995</v>
      </c>
      <c r="DI108" s="121">
        <v>4</v>
      </c>
      <c r="DJ108" s="21">
        <f t="shared" si="31"/>
        <v>376.36</v>
      </c>
    </row>
    <row r="109" spans="1:114" ht="16" x14ac:dyDescent="0.2">
      <c r="A109" t="s">
        <v>124</v>
      </c>
      <c r="B109" t="s">
        <v>120</v>
      </c>
      <c r="C109">
        <v>299</v>
      </c>
      <c r="D109" s="83">
        <v>414</v>
      </c>
      <c r="E109">
        <v>26684</v>
      </c>
      <c r="F109">
        <v>5822.5</v>
      </c>
      <c r="G109">
        <v>8283.74</v>
      </c>
      <c r="H109">
        <v>40790.239999999998</v>
      </c>
      <c r="I109">
        <v>51030.93</v>
      </c>
      <c r="J109">
        <v>9163.4599999999991</v>
      </c>
      <c r="K109">
        <v>9264.08</v>
      </c>
      <c r="L109">
        <v>69458.47</v>
      </c>
      <c r="W109" s="86"/>
      <c r="Y109" t="s">
        <v>120</v>
      </c>
      <c r="Z109">
        <v>98903</v>
      </c>
      <c r="AA109" s="21">
        <v>3840.41</v>
      </c>
      <c r="AB109">
        <v>22</v>
      </c>
      <c r="AC109" s="21">
        <v>6886.81</v>
      </c>
      <c r="AD109">
        <v>30</v>
      </c>
      <c r="AE109" s="21">
        <v>8146.11</v>
      </c>
      <c r="AF109">
        <v>35</v>
      </c>
      <c r="AG109" s="21">
        <f t="shared" si="21"/>
        <v>18873.330000000002</v>
      </c>
      <c r="AH109" s="20" t="s">
        <v>120</v>
      </c>
      <c r="AI109">
        <v>98632</v>
      </c>
      <c r="AJ109" s="21">
        <v>5232.5</v>
      </c>
      <c r="AK109">
        <v>34</v>
      </c>
      <c r="AL109" s="21">
        <v>2659.46</v>
      </c>
      <c r="AM109">
        <v>22</v>
      </c>
      <c r="AN109" s="21">
        <v>7750.28</v>
      </c>
      <c r="AO109">
        <v>33</v>
      </c>
      <c r="AP109" s="28">
        <f t="shared" si="22"/>
        <v>15642.24</v>
      </c>
      <c r="AQ109" s="20" t="s">
        <v>120</v>
      </c>
      <c r="AR109">
        <v>98903</v>
      </c>
      <c r="AS109" s="90">
        <v>8290.26</v>
      </c>
      <c r="AT109" s="57">
        <v>66</v>
      </c>
      <c r="AU109" s="90">
        <v>6166.81</v>
      </c>
      <c r="AV109" s="57">
        <v>39</v>
      </c>
      <c r="AW109" s="21">
        <v>13576.439999999999</v>
      </c>
      <c r="AX109">
        <v>53</v>
      </c>
      <c r="AY109" s="21">
        <f t="shared" si="23"/>
        <v>28033.51</v>
      </c>
      <c r="AZ109" s="20" t="s">
        <v>120</v>
      </c>
      <c r="BA109">
        <v>98902</v>
      </c>
      <c r="BB109" s="91">
        <v>47586.25</v>
      </c>
      <c r="BC109">
        <v>470</v>
      </c>
      <c r="BD109" s="21">
        <v>48824.57</v>
      </c>
      <c r="BE109">
        <v>283</v>
      </c>
      <c r="BF109" s="21">
        <v>149938.29</v>
      </c>
      <c r="BG109">
        <v>563</v>
      </c>
      <c r="BH109" s="21">
        <f t="shared" si="24"/>
        <v>246349.11000000002</v>
      </c>
      <c r="BI109" s="96" t="s">
        <v>120</v>
      </c>
      <c r="BJ109" s="97">
        <v>98583</v>
      </c>
      <c r="BK109" s="21">
        <v>41.42</v>
      </c>
      <c r="BL109" s="97">
        <v>1</v>
      </c>
      <c r="BM109" s="21">
        <v>0</v>
      </c>
      <c r="BN109" s="97">
        <v>0</v>
      </c>
      <c r="BO109" s="21">
        <f t="shared" si="25"/>
        <v>41.42</v>
      </c>
      <c r="BP109">
        <f t="shared" si="25"/>
        <v>1</v>
      </c>
      <c r="BQ109" s="21">
        <f t="shared" si="26"/>
        <v>82.84</v>
      </c>
      <c r="BR109" s="96" t="s">
        <v>120</v>
      </c>
      <c r="BS109" s="97">
        <v>98902</v>
      </c>
      <c r="BT109" s="21">
        <v>13825.29</v>
      </c>
      <c r="BU109" s="97">
        <v>267</v>
      </c>
      <c r="BV109" s="21">
        <v>21771.81</v>
      </c>
      <c r="BW109" s="97">
        <v>293</v>
      </c>
      <c r="BX109" s="21">
        <v>145658.85</v>
      </c>
      <c r="BY109" s="97">
        <v>631</v>
      </c>
      <c r="BZ109" s="21">
        <f t="shared" si="27"/>
        <v>181255.95</v>
      </c>
      <c r="CA109" s="96" t="s">
        <v>120</v>
      </c>
      <c r="CB109" s="97">
        <v>98802</v>
      </c>
      <c r="CC109" s="21">
        <v>429.32</v>
      </c>
      <c r="CD109" s="97">
        <v>7</v>
      </c>
      <c r="CE109" s="21">
        <v>216.17</v>
      </c>
      <c r="CF109" s="97">
        <v>4</v>
      </c>
      <c r="CG109" s="21">
        <v>1378.4199999999998</v>
      </c>
      <c r="CH109" s="97">
        <v>10</v>
      </c>
      <c r="CI109" s="21">
        <f t="shared" si="28"/>
        <v>2023.9099999999999</v>
      </c>
      <c r="CJ109" s="21" t="s">
        <v>120</v>
      </c>
      <c r="CK109" s="46">
        <v>98541</v>
      </c>
      <c r="CL109" s="90">
        <v>512.05999999999995</v>
      </c>
      <c r="CM109" s="57">
        <v>16</v>
      </c>
      <c r="CN109" s="90">
        <v>610.78</v>
      </c>
      <c r="CO109" s="57">
        <v>5</v>
      </c>
      <c r="CP109" s="28">
        <f>+'[1]CCBPROD-CNGOR-ARREARS-ECSD-4901'!M108+'[1]CCBPROD-CNGOR-ARREARS-ECSD-4901'!O108</f>
        <v>1403.29</v>
      </c>
      <c r="CQ109">
        <f>+'[1]CCBPROD-CNGOR-ARREARS-ECSD-4901'!N108+'[1]CCBPROD-CNGOR-ARREARS-ECSD-4901'!P108</f>
        <v>11</v>
      </c>
      <c r="CR109" s="21">
        <f t="shared" si="29"/>
        <v>2526.13</v>
      </c>
      <c r="CS109" s="46" t="s">
        <v>120</v>
      </c>
      <c r="CT109" s="46">
        <v>98584</v>
      </c>
      <c r="CU109" s="109">
        <v>670.68</v>
      </c>
      <c r="CV109" s="46">
        <v>16</v>
      </c>
      <c r="CW109" s="109">
        <v>556.08000000000004</v>
      </c>
      <c r="CX109" s="46">
        <v>8</v>
      </c>
      <c r="CY109" s="21">
        <v>3466.25</v>
      </c>
      <c r="CZ109">
        <v>14</v>
      </c>
      <c r="DA109" s="21">
        <f t="shared" si="30"/>
        <v>4693.01</v>
      </c>
      <c r="DB109" s="46" t="s">
        <v>120</v>
      </c>
      <c r="DC109" s="46">
        <v>98625</v>
      </c>
      <c r="DD109" s="118">
        <v>3135.53</v>
      </c>
      <c r="DE109" s="119">
        <v>14</v>
      </c>
      <c r="DF109" s="118">
        <v>247.24</v>
      </c>
      <c r="DG109" s="119">
        <v>3</v>
      </c>
      <c r="DH109" s="120">
        <v>259.38</v>
      </c>
      <c r="DI109" s="121">
        <v>7</v>
      </c>
      <c r="DJ109" s="21">
        <f t="shared" si="31"/>
        <v>3642.1500000000005</v>
      </c>
    </row>
    <row r="110" spans="1:114" ht="16" x14ac:dyDescent="0.2">
      <c r="A110" t="s">
        <v>170</v>
      </c>
      <c r="B110" t="s">
        <v>120</v>
      </c>
      <c r="C110">
        <v>7</v>
      </c>
      <c r="D110" s="83">
        <v>4</v>
      </c>
      <c r="E110">
        <v>856.11</v>
      </c>
      <c r="F110">
        <v>184.75</v>
      </c>
      <c r="G110">
        <v>320.49</v>
      </c>
      <c r="H110">
        <v>1361.35</v>
      </c>
      <c r="I110">
        <v>471.34</v>
      </c>
      <c r="J110">
        <v>74.790000000000006</v>
      </c>
      <c r="K110">
        <v>21.560000000000002</v>
      </c>
      <c r="L110">
        <v>567.69000000000005</v>
      </c>
      <c r="W110" s="86"/>
      <c r="Y110" t="s">
        <v>120</v>
      </c>
      <c r="Z110">
        <v>98908</v>
      </c>
      <c r="AA110" s="21">
        <v>51097.86</v>
      </c>
      <c r="AB110">
        <v>207</v>
      </c>
      <c r="AC110" s="21">
        <v>30065.23</v>
      </c>
      <c r="AD110">
        <v>103</v>
      </c>
      <c r="AE110" s="21">
        <v>34719.760000000002</v>
      </c>
      <c r="AF110">
        <v>96</v>
      </c>
      <c r="AG110" s="21">
        <f t="shared" si="21"/>
        <v>115882.85</v>
      </c>
      <c r="AH110" s="20" t="s">
        <v>120</v>
      </c>
      <c r="AI110">
        <v>98674</v>
      </c>
      <c r="AJ110" s="21">
        <v>8171.85</v>
      </c>
      <c r="AK110">
        <v>81</v>
      </c>
      <c r="AL110" s="21">
        <v>0</v>
      </c>
      <c r="AM110">
        <v>0</v>
      </c>
      <c r="AN110" s="21">
        <v>1377.81</v>
      </c>
      <c r="AO110">
        <v>13</v>
      </c>
      <c r="AP110" s="28">
        <f t="shared" si="22"/>
        <v>9549.66</v>
      </c>
      <c r="AQ110" s="20" t="s">
        <v>120</v>
      </c>
      <c r="AR110">
        <v>98908</v>
      </c>
      <c r="AS110" s="90">
        <v>27480.25</v>
      </c>
      <c r="AT110" s="57">
        <v>203</v>
      </c>
      <c r="AU110" s="90">
        <v>25365.439999999999</v>
      </c>
      <c r="AV110" s="57">
        <v>111</v>
      </c>
      <c r="AW110" s="21">
        <v>62100.7</v>
      </c>
      <c r="AX110">
        <v>150</v>
      </c>
      <c r="AY110" s="21">
        <f t="shared" si="23"/>
        <v>114946.39</v>
      </c>
      <c r="AZ110" s="20" t="s">
        <v>120</v>
      </c>
      <c r="BA110">
        <v>98903</v>
      </c>
      <c r="BB110" s="91">
        <v>6377.52</v>
      </c>
      <c r="BC110">
        <v>64</v>
      </c>
      <c r="BD110" s="21">
        <v>5016.28</v>
      </c>
      <c r="BE110">
        <v>32</v>
      </c>
      <c r="BF110" s="21">
        <v>16571.04</v>
      </c>
      <c r="BG110">
        <v>66</v>
      </c>
      <c r="BH110" s="21">
        <f t="shared" si="24"/>
        <v>27964.84</v>
      </c>
      <c r="BI110" s="96" t="s">
        <v>120</v>
      </c>
      <c r="BJ110" s="97">
        <v>98584</v>
      </c>
      <c r="BK110" s="21">
        <v>7173.92</v>
      </c>
      <c r="BL110" s="97">
        <v>65</v>
      </c>
      <c r="BM110" s="21">
        <v>5832.32</v>
      </c>
      <c r="BN110" s="97">
        <v>31</v>
      </c>
      <c r="BO110" s="21">
        <f t="shared" si="25"/>
        <v>13006.24</v>
      </c>
      <c r="BP110">
        <f t="shared" si="25"/>
        <v>96</v>
      </c>
      <c r="BQ110" s="21">
        <f t="shared" si="26"/>
        <v>26012.48</v>
      </c>
      <c r="BR110" s="96" t="s">
        <v>120</v>
      </c>
      <c r="BS110" s="97">
        <v>98903</v>
      </c>
      <c r="BT110" s="21">
        <v>1554.12</v>
      </c>
      <c r="BU110" s="97">
        <v>37</v>
      </c>
      <c r="BV110" s="21">
        <v>2311.4899999999998</v>
      </c>
      <c r="BW110" s="97">
        <v>33</v>
      </c>
      <c r="BX110" s="21">
        <v>17370.489999999998</v>
      </c>
      <c r="BY110" s="97">
        <v>80</v>
      </c>
      <c r="BZ110" s="21">
        <f t="shared" si="27"/>
        <v>21236.1</v>
      </c>
      <c r="CA110" s="96" t="s">
        <v>120</v>
      </c>
      <c r="CB110" s="97">
        <v>98837</v>
      </c>
      <c r="CC110" s="21">
        <v>1484.91</v>
      </c>
      <c r="CD110" s="97">
        <v>29</v>
      </c>
      <c r="CE110" s="21">
        <v>713.58</v>
      </c>
      <c r="CF110" s="97">
        <v>16</v>
      </c>
      <c r="CG110" s="21">
        <v>9034.8599999999988</v>
      </c>
      <c r="CH110" s="97">
        <v>45</v>
      </c>
      <c r="CI110" s="21">
        <f t="shared" si="28"/>
        <v>11233.349999999999</v>
      </c>
      <c r="CJ110" s="21" t="s">
        <v>120</v>
      </c>
      <c r="CK110" s="46">
        <v>98550</v>
      </c>
      <c r="CL110" s="90">
        <v>2776.4</v>
      </c>
      <c r="CM110" s="57">
        <v>59</v>
      </c>
      <c r="CN110" s="90">
        <v>1582.76</v>
      </c>
      <c r="CO110" s="57">
        <v>32</v>
      </c>
      <c r="CP110" s="28">
        <f>+'[1]CCBPROD-CNGOR-ARREARS-ECSD-4901'!M109+'[1]CCBPROD-CNGOR-ARREARS-ECSD-4901'!O109</f>
        <v>14931.679999999998</v>
      </c>
      <c r="CQ110">
        <f>+'[1]CCBPROD-CNGOR-ARREARS-ECSD-4901'!N109+'[1]CCBPROD-CNGOR-ARREARS-ECSD-4901'!P109</f>
        <v>71</v>
      </c>
      <c r="CR110" s="21">
        <f t="shared" si="29"/>
        <v>19290.839999999997</v>
      </c>
      <c r="CS110" s="46" t="s">
        <v>120</v>
      </c>
      <c r="CT110" s="46">
        <v>98611</v>
      </c>
      <c r="CU110" s="109">
        <v>3015.08</v>
      </c>
      <c r="CV110" s="46">
        <v>66</v>
      </c>
      <c r="CW110" s="109">
        <v>1275.79</v>
      </c>
      <c r="CX110" s="46">
        <v>21</v>
      </c>
      <c r="CY110" s="21">
        <v>16449.82</v>
      </c>
      <c r="CZ110">
        <v>70</v>
      </c>
      <c r="DA110" s="21">
        <f t="shared" si="30"/>
        <v>20740.689999999999</v>
      </c>
      <c r="DB110" s="46" t="s">
        <v>120</v>
      </c>
      <c r="DC110" s="46">
        <v>98626</v>
      </c>
      <c r="DD110" s="118">
        <v>2960.42</v>
      </c>
      <c r="DE110" s="119">
        <v>15</v>
      </c>
      <c r="DF110" s="118">
        <v>767.1</v>
      </c>
      <c r="DG110" s="119">
        <v>15</v>
      </c>
      <c r="DH110" s="120">
        <v>1021.05</v>
      </c>
      <c r="DI110" s="121">
        <v>24</v>
      </c>
      <c r="DJ110" s="21">
        <f t="shared" si="31"/>
        <v>4748.57</v>
      </c>
    </row>
    <row r="111" spans="1:114" ht="16" x14ac:dyDescent="0.2">
      <c r="A111" t="s">
        <v>125</v>
      </c>
      <c r="B111" t="s">
        <v>120</v>
      </c>
      <c r="C111">
        <v>456</v>
      </c>
      <c r="D111" s="83">
        <v>484</v>
      </c>
      <c r="E111">
        <v>51171.92</v>
      </c>
      <c r="F111">
        <v>8016.82</v>
      </c>
      <c r="G111">
        <v>14611.7</v>
      </c>
      <c r="H111">
        <v>73800.44</v>
      </c>
      <c r="I111">
        <v>51911.65</v>
      </c>
      <c r="J111">
        <v>13160.19</v>
      </c>
      <c r="K111">
        <v>16355.4</v>
      </c>
      <c r="L111">
        <v>81427.240000000005</v>
      </c>
      <c r="W111" s="86"/>
      <c r="Y111" t="s">
        <v>120</v>
      </c>
      <c r="Z111">
        <v>98930</v>
      </c>
      <c r="AA111" s="21">
        <v>21118.29</v>
      </c>
      <c r="AB111">
        <v>134</v>
      </c>
      <c r="AC111" s="21">
        <v>7287.42</v>
      </c>
      <c r="AD111">
        <v>46</v>
      </c>
      <c r="AE111" s="21">
        <v>4965.3600000000006</v>
      </c>
      <c r="AF111">
        <v>33</v>
      </c>
      <c r="AG111" s="21">
        <f t="shared" si="21"/>
        <v>33371.07</v>
      </c>
      <c r="AH111" s="20" t="s">
        <v>120</v>
      </c>
      <c r="AI111">
        <v>98801</v>
      </c>
      <c r="AJ111" s="21">
        <v>4394.9799999999996</v>
      </c>
      <c r="AK111">
        <v>47</v>
      </c>
      <c r="AL111" s="21">
        <v>1738.13</v>
      </c>
      <c r="AM111">
        <v>18</v>
      </c>
      <c r="AN111" s="21">
        <v>2419.98</v>
      </c>
      <c r="AO111">
        <v>20</v>
      </c>
      <c r="AP111" s="28">
        <f t="shared" si="22"/>
        <v>8553.09</v>
      </c>
      <c r="AQ111" s="20" t="s">
        <v>120</v>
      </c>
      <c r="AR111">
        <v>98930</v>
      </c>
      <c r="AS111" s="90">
        <v>11063.44</v>
      </c>
      <c r="AT111" s="57">
        <v>106</v>
      </c>
      <c r="AU111" s="90">
        <v>7102.97</v>
      </c>
      <c r="AV111" s="57">
        <v>58</v>
      </c>
      <c r="AW111" s="21">
        <v>12470.82</v>
      </c>
      <c r="AX111">
        <v>60</v>
      </c>
      <c r="AY111" s="21">
        <f t="shared" si="23"/>
        <v>30637.23</v>
      </c>
      <c r="AZ111" s="20" t="s">
        <v>120</v>
      </c>
      <c r="BA111">
        <v>98908</v>
      </c>
      <c r="BB111" s="91">
        <v>31659.24</v>
      </c>
      <c r="BC111">
        <v>237</v>
      </c>
      <c r="BD111" s="21">
        <v>18036.86</v>
      </c>
      <c r="BE111">
        <v>96</v>
      </c>
      <c r="BF111" s="21">
        <v>76674.39</v>
      </c>
      <c r="BG111">
        <v>209</v>
      </c>
      <c r="BH111" s="21">
        <f t="shared" si="24"/>
        <v>126370.49</v>
      </c>
      <c r="BI111" s="96" t="s">
        <v>120</v>
      </c>
      <c r="BJ111" s="97">
        <v>98611</v>
      </c>
      <c r="BK111" s="21">
        <v>202.8</v>
      </c>
      <c r="BL111" s="97">
        <v>7</v>
      </c>
      <c r="BM111" s="21">
        <v>233.75</v>
      </c>
      <c r="BN111" s="97">
        <v>6</v>
      </c>
      <c r="BO111" s="21">
        <f t="shared" si="25"/>
        <v>436.55</v>
      </c>
      <c r="BP111">
        <f t="shared" si="25"/>
        <v>13</v>
      </c>
      <c r="BQ111" s="21">
        <f t="shared" si="26"/>
        <v>873.1</v>
      </c>
      <c r="BR111" s="96" t="s">
        <v>120</v>
      </c>
      <c r="BS111" s="97">
        <v>98908</v>
      </c>
      <c r="BT111" s="21">
        <v>11029.9</v>
      </c>
      <c r="BU111" s="97">
        <v>198</v>
      </c>
      <c r="BV111" s="21">
        <v>12179.52</v>
      </c>
      <c r="BW111" s="97">
        <v>103</v>
      </c>
      <c r="BX111" s="21">
        <v>71494.39</v>
      </c>
      <c r="BY111" s="97">
        <v>238</v>
      </c>
      <c r="BZ111" s="21">
        <f t="shared" si="27"/>
        <v>94703.81</v>
      </c>
      <c r="CA111" s="96" t="s">
        <v>120</v>
      </c>
      <c r="CB111" s="97">
        <v>98848</v>
      </c>
      <c r="CC111" s="21">
        <v>21.85</v>
      </c>
      <c r="CD111" s="97">
        <v>1</v>
      </c>
      <c r="CE111" s="21">
        <v>16.649999999999999</v>
      </c>
      <c r="CF111" s="97">
        <v>1</v>
      </c>
      <c r="CG111" s="21">
        <v>142.24</v>
      </c>
      <c r="CH111" s="97">
        <v>2</v>
      </c>
      <c r="CI111" s="21">
        <f t="shared" si="28"/>
        <v>180.74</v>
      </c>
      <c r="CJ111" s="21" t="s">
        <v>120</v>
      </c>
      <c r="CK111" s="46">
        <v>98557</v>
      </c>
      <c r="CL111" s="90">
        <v>162.84</v>
      </c>
      <c r="CM111" s="57">
        <v>3</v>
      </c>
      <c r="CN111" s="90">
        <v>97.74</v>
      </c>
      <c r="CO111" s="57">
        <v>4</v>
      </c>
      <c r="CP111" s="28">
        <f>+'[1]CCBPROD-CNGOR-ARREARS-ECSD-4901'!M110+'[1]CCBPROD-CNGOR-ARREARS-ECSD-4901'!O110</f>
        <v>844.8</v>
      </c>
      <c r="CQ111">
        <f>+'[1]CCBPROD-CNGOR-ARREARS-ECSD-4901'!N110+'[1]CCBPROD-CNGOR-ARREARS-ECSD-4901'!P110</f>
        <v>4</v>
      </c>
      <c r="CR111" s="21">
        <f t="shared" si="29"/>
        <v>1105.3799999999999</v>
      </c>
      <c r="CS111" s="46" t="s">
        <v>120</v>
      </c>
      <c r="CT111" s="46">
        <v>98625</v>
      </c>
      <c r="CU111" s="109">
        <v>239.71</v>
      </c>
      <c r="CV111" s="46">
        <v>5</v>
      </c>
      <c r="CW111" s="109">
        <v>7.49</v>
      </c>
      <c r="CX111" s="46">
        <v>0</v>
      </c>
      <c r="CY111" s="21">
        <v>98.27</v>
      </c>
      <c r="CZ111">
        <v>5</v>
      </c>
      <c r="DA111" s="21">
        <f t="shared" si="30"/>
        <v>345.47</v>
      </c>
      <c r="DB111" s="46" t="s">
        <v>120</v>
      </c>
      <c r="DC111" s="46">
        <v>98632</v>
      </c>
      <c r="DD111" s="118">
        <v>4268.07</v>
      </c>
      <c r="DE111" s="119">
        <v>35</v>
      </c>
      <c r="DF111" s="118">
        <v>809.55</v>
      </c>
      <c r="DG111" s="119">
        <v>20</v>
      </c>
      <c r="DH111" s="120">
        <v>6956.6900000000005</v>
      </c>
      <c r="DI111" s="121">
        <v>50</v>
      </c>
      <c r="DJ111" s="21">
        <f t="shared" si="31"/>
        <v>12034.310000000001</v>
      </c>
    </row>
    <row r="112" spans="1:114" ht="16" x14ac:dyDescent="0.2">
      <c r="A112" t="s">
        <v>126</v>
      </c>
      <c r="B112" t="s">
        <v>120</v>
      </c>
      <c r="C112">
        <v>10</v>
      </c>
      <c r="D112" s="83">
        <v>13</v>
      </c>
      <c r="E112">
        <v>968.83</v>
      </c>
      <c r="F112">
        <v>233.14</v>
      </c>
      <c r="G112">
        <v>2962.26</v>
      </c>
      <c r="H112">
        <v>4164.2299999999996</v>
      </c>
      <c r="I112">
        <v>1390.08</v>
      </c>
      <c r="J112">
        <v>289.72000000000003</v>
      </c>
      <c r="K112">
        <v>2977.41</v>
      </c>
      <c r="L112">
        <v>4657.21</v>
      </c>
      <c r="W112" s="86"/>
      <c r="Y112" t="s">
        <v>120</v>
      </c>
      <c r="Z112">
        <v>98932</v>
      </c>
      <c r="AA112" s="21">
        <v>4073.68</v>
      </c>
      <c r="AB112">
        <v>30</v>
      </c>
      <c r="AC112" s="21">
        <v>1781.39</v>
      </c>
      <c r="AD112">
        <v>13</v>
      </c>
      <c r="AE112" s="21">
        <v>859.49</v>
      </c>
      <c r="AF112">
        <v>9</v>
      </c>
      <c r="AG112" s="21">
        <f t="shared" si="21"/>
        <v>6714.5599999999995</v>
      </c>
      <c r="AH112" s="20" t="s">
        <v>120</v>
      </c>
      <c r="AI112">
        <v>98802</v>
      </c>
      <c r="AJ112" s="21">
        <v>1479.15</v>
      </c>
      <c r="AK112">
        <v>15</v>
      </c>
      <c r="AL112" s="21">
        <v>511.25</v>
      </c>
      <c r="AM112">
        <v>6</v>
      </c>
      <c r="AN112" s="21">
        <v>1376.8200000000002</v>
      </c>
      <c r="AO112">
        <v>4</v>
      </c>
      <c r="AP112" s="28">
        <f t="shared" si="22"/>
        <v>3367.2200000000003</v>
      </c>
      <c r="AQ112" s="20" t="s">
        <v>120</v>
      </c>
      <c r="AR112">
        <v>98932</v>
      </c>
      <c r="AS112" s="90">
        <v>2274.92</v>
      </c>
      <c r="AT112" s="57">
        <v>22</v>
      </c>
      <c r="AU112" s="90">
        <v>1696.91</v>
      </c>
      <c r="AV112" s="57">
        <v>10</v>
      </c>
      <c r="AW112" s="21">
        <v>2947.7200000000003</v>
      </c>
      <c r="AX112">
        <v>26</v>
      </c>
      <c r="AY112" s="21">
        <f t="shared" si="23"/>
        <v>6919.55</v>
      </c>
      <c r="AZ112" s="20" t="s">
        <v>120</v>
      </c>
      <c r="BA112">
        <v>98930</v>
      </c>
      <c r="BB112" s="91">
        <v>6919.61</v>
      </c>
      <c r="BC112">
        <v>108</v>
      </c>
      <c r="BD112" s="21">
        <v>5566.48</v>
      </c>
      <c r="BE112">
        <v>52</v>
      </c>
      <c r="BF112" s="21">
        <v>13664.78</v>
      </c>
      <c r="BG112">
        <v>76</v>
      </c>
      <c r="BH112" s="21">
        <f t="shared" si="24"/>
        <v>26150.870000000003</v>
      </c>
      <c r="BI112" s="96" t="s">
        <v>120</v>
      </c>
      <c r="BJ112" s="97">
        <v>98625</v>
      </c>
      <c r="BK112" s="21">
        <v>1013.32</v>
      </c>
      <c r="BL112" s="97">
        <v>13</v>
      </c>
      <c r="BM112" s="21">
        <v>888.03</v>
      </c>
      <c r="BN112" s="97">
        <v>6</v>
      </c>
      <c r="BO112" s="21">
        <f t="shared" si="25"/>
        <v>1901.35</v>
      </c>
      <c r="BP112">
        <f t="shared" si="25"/>
        <v>19</v>
      </c>
      <c r="BQ112" s="21">
        <f t="shared" si="26"/>
        <v>3802.7</v>
      </c>
      <c r="BR112" s="96" t="s">
        <v>120</v>
      </c>
      <c r="BS112" s="97">
        <v>98930</v>
      </c>
      <c r="BT112" s="21">
        <v>4000.24</v>
      </c>
      <c r="BU112" s="97">
        <v>106</v>
      </c>
      <c r="BV112" s="21">
        <v>2012.94</v>
      </c>
      <c r="BW112" s="97">
        <v>38</v>
      </c>
      <c r="BX112" s="21">
        <v>12524.07</v>
      </c>
      <c r="BY112" s="97">
        <v>82</v>
      </c>
      <c r="BZ112" s="21">
        <f t="shared" si="27"/>
        <v>18537.25</v>
      </c>
      <c r="CA112" s="96" t="s">
        <v>120</v>
      </c>
      <c r="CB112" s="97">
        <v>98901</v>
      </c>
      <c r="CC112" s="21">
        <v>4370.8100000000004</v>
      </c>
      <c r="CD112" s="97">
        <v>108</v>
      </c>
      <c r="CE112" s="21">
        <v>1715.16</v>
      </c>
      <c r="CF112" s="97">
        <v>28</v>
      </c>
      <c r="CG112" s="21">
        <v>46340.98</v>
      </c>
      <c r="CH112" s="97">
        <v>214</v>
      </c>
      <c r="CI112" s="21">
        <f t="shared" si="28"/>
        <v>52426.950000000004</v>
      </c>
      <c r="CJ112" s="21" t="s">
        <v>120</v>
      </c>
      <c r="CK112" s="46">
        <v>98563</v>
      </c>
      <c r="CL112" s="90">
        <v>986.63</v>
      </c>
      <c r="CM112" s="57">
        <v>17</v>
      </c>
      <c r="CN112" s="90">
        <v>461.55</v>
      </c>
      <c r="CO112" s="57">
        <v>9</v>
      </c>
      <c r="CP112" s="28">
        <f>+'[1]CCBPROD-CNGOR-ARREARS-ECSD-4901'!M111+'[1]CCBPROD-CNGOR-ARREARS-ECSD-4901'!O111</f>
        <v>3782.92</v>
      </c>
      <c r="CQ112">
        <f>+'[1]CCBPROD-CNGOR-ARREARS-ECSD-4901'!N111+'[1]CCBPROD-CNGOR-ARREARS-ECSD-4901'!P111</f>
        <v>18</v>
      </c>
      <c r="CR112" s="21">
        <f t="shared" si="29"/>
        <v>5231.1000000000004</v>
      </c>
      <c r="CS112" s="46" t="s">
        <v>120</v>
      </c>
      <c r="CT112" s="46">
        <v>98626</v>
      </c>
      <c r="CU112" s="109">
        <v>525.75</v>
      </c>
      <c r="CV112" s="46">
        <v>9</v>
      </c>
      <c r="CW112" s="109">
        <v>213.54</v>
      </c>
      <c r="CX112" s="46">
        <v>5</v>
      </c>
      <c r="CY112" s="21">
        <v>120.57</v>
      </c>
      <c r="CZ112">
        <v>4</v>
      </c>
      <c r="DA112" s="21">
        <f t="shared" si="30"/>
        <v>859.8599999999999</v>
      </c>
      <c r="DB112" s="46" t="s">
        <v>120</v>
      </c>
      <c r="DC112" s="46">
        <v>98674</v>
      </c>
      <c r="DD112" s="118">
        <v>0</v>
      </c>
      <c r="DE112" s="119">
        <v>0</v>
      </c>
      <c r="DF112" s="118">
        <v>934.88</v>
      </c>
      <c r="DG112" s="119">
        <v>14</v>
      </c>
      <c r="DH112" s="120">
        <v>2569.52</v>
      </c>
      <c r="DI112" s="121">
        <v>22</v>
      </c>
      <c r="DJ112" s="21">
        <f t="shared" si="31"/>
        <v>3504.4</v>
      </c>
    </row>
    <row r="113" spans="1:114" ht="16" x14ac:dyDescent="0.2">
      <c r="A113" t="s">
        <v>57</v>
      </c>
      <c r="B113" t="s">
        <v>120</v>
      </c>
      <c r="C113">
        <v>1</v>
      </c>
      <c r="D113" s="83">
        <v>1</v>
      </c>
      <c r="E113">
        <v>83.23</v>
      </c>
      <c r="F113">
        <v>0</v>
      </c>
      <c r="G113">
        <v>0</v>
      </c>
      <c r="H113">
        <v>83.23</v>
      </c>
      <c r="I113">
        <v>156.16999999999999</v>
      </c>
      <c r="J113">
        <v>83.23</v>
      </c>
      <c r="K113">
        <v>0</v>
      </c>
      <c r="L113">
        <v>239.4</v>
      </c>
      <c r="W113" s="86"/>
      <c r="Y113" t="s">
        <v>120</v>
      </c>
      <c r="Z113">
        <v>98936</v>
      </c>
      <c r="AA113" s="21">
        <v>6450.13</v>
      </c>
      <c r="AB113">
        <v>33</v>
      </c>
      <c r="AC113" s="21">
        <v>3636.05</v>
      </c>
      <c r="AD113">
        <v>13</v>
      </c>
      <c r="AE113" s="21">
        <v>4520.07</v>
      </c>
      <c r="AF113">
        <v>19</v>
      </c>
      <c r="AG113" s="21">
        <f t="shared" si="21"/>
        <v>14606.25</v>
      </c>
      <c r="AH113" s="20" t="s">
        <v>120</v>
      </c>
      <c r="AI113">
        <v>98837</v>
      </c>
      <c r="AJ113" s="21">
        <v>6360.01</v>
      </c>
      <c r="AK113">
        <v>23</v>
      </c>
      <c r="AL113" s="21">
        <v>4264.0600000000004</v>
      </c>
      <c r="AM113">
        <v>22</v>
      </c>
      <c r="AN113" s="21">
        <v>4511.74</v>
      </c>
      <c r="AO113">
        <v>24</v>
      </c>
      <c r="AP113" s="28">
        <f t="shared" si="22"/>
        <v>15135.81</v>
      </c>
      <c r="AQ113" s="20" t="s">
        <v>120</v>
      </c>
      <c r="AR113">
        <v>98936</v>
      </c>
      <c r="AS113" s="90">
        <v>4934.37</v>
      </c>
      <c r="AT113" s="57">
        <v>34</v>
      </c>
      <c r="AU113" s="90">
        <v>4122.57</v>
      </c>
      <c r="AV113" s="57">
        <v>20</v>
      </c>
      <c r="AW113" s="21">
        <v>8974.9500000000007</v>
      </c>
      <c r="AX113">
        <v>30</v>
      </c>
      <c r="AY113" s="21">
        <f t="shared" si="23"/>
        <v>18031.89</v>
      </c>
      <c r="AZ113" s="20" t="s">
        <v>120</v>
      </c>
      <c r="BA113">
        <v>98932</v>
      </c>
      <c r="BB113" s="91">
        <v>1528.9</v>
      </c>
      <c r="BC113">
        <v>15</v>
      </c>
      <c r="BD113" s="21">
        <v>1681.07</v>
      </c>
      <c r="BE113">
        <v>13</v>
      </c>
      <c r="BF113" s="21">
        <v>3628.92</v>
      </c>
      <c r="BG113">
        <v>29</v>
      </c>
      <c r="BH113" s="21">
        <f t="shared" si="24"/>
        <v>6838.89</v>
      </c>
      <c r="BI113" s="96" t="s">
        <v>120</v>
      </c>
      <c r="BJ113" s="97">
        <v>98626</v>
      </c>
      <c r="BK113" s="21">
        <v>2004.14</v>
      </c>
      <c r="BL113" s="97">
        <v>40</v>
      </c>
      <c r="BM113" s="21">
        <v>1158.3</v>
      </c>
      <c r="BN113" s="97">
        <v>16</v>
      </c>
      <c r="BO113" s="21">
        <f t="shared" si="25"/>
        <v>3162.44</v>
      </c>
      <c r="BP113">
        <f t="shared" si="25"/>
        <v>56</v>
      </c>
      <c r="BQ113" s="21">
        <f t="shared" si="26"/>
        <v>6324.88</v>
      </c>
      <c r="BR113" s="96" t="s">
        <v>120</v>
      </c>
      <c r="BS113" s="97">
        <v>98932</v>
      </c>
      <c r="BT113" s="21">
        <v>904.49</v>
      </c>
      <c r="BU113" s="97">
        <v>18</v>
      </c>
      <c r="BV113" s="21">
        <v>491.88</v>
      </c>
      <c r="BW113" s="97">
        <v>7</v>
      </c>
      <c r="BX113" s="21">
        <v>2651.65</v>
      </c>
      <c r="BY113" s="97">
        <v>23</v>
      </c>
      <c r="BZ113" s="21">
        <f t="shared" si="27"/>
        <v>4048.02</v>
      </c>
      <c r="CA113" s="96" t="s">
        <v>120</v>
      </c>
      <c r="CB113" s="97">
        <v>98902</v>
      </c>
      <c r="CC113" s="21">
        <v>23684.84</v>
      </c>
      <c r="CD113" s="97">
        <v>599</v>
      </c>
      <c r="CE113" s="21">
        <v>9863.9</v>
      </c>
      <c r="CF113" s="97">
        <v>123</v>
      </c>
      <c r="CG113" s="21">
        <v>128789.36</v>
      </c>
      <c r="CH113" s="97">
        <v>659</v>
      </c>
      <c r="CI113" s="21">
        <f t="shared" si="28"/>
        <v>162338.1</v>
      </c>
      <c r="CJ113" s="21" t="s">
        <v>120</v>
      </c>
      <c r="CK113" s="46">
        <v>98584</v>
      </c>
      <c r="CL113" s="90">
        <v>2579.64</v>
      </c>
      <c r="CM113" s="57">
        <v>49</v>
      </c>
      <c r="CN113" s="90">
        <v>2558.85</v>
      </c>
      <c r="CO113" s="57">
        <v>23</v>
      </c>
      <c r="CP113" s="28">
        <f>+'[1]CCBPROD-CNGOR-ARREARS-ECSD-4901'!M112+'[1]CCBPROD-CNGOR-ARREARS-ECSD-4901'!O112</f>
        <v>18726.46</v>
      </c>
      <c r="CQ113">
        <f>+'[1]CCBPROD-CNGOR-ARREARS-ECSD-4901'!N112+'[1]CCBPROD-CNGOR-ARREARS-ECSD-4901'!P112</f>
        <v>84</v>
      </c>
      <c r="CR113" s="21">
        <f t="shared" si="29"/>
        <v>23864.949999999997</v>
      </c>
      <c r="CS113" s="46" t="s">
        <v>120</v>
      </c>
      <c r="CT113" s="46">
        <v>98632</v>
      </c>
      <c r="CU113" s="109">
        <v>2071.73</v>
      </c>
      <c r="CV113" s="46">
        <v>44</v>
      </c>
      <c r="CW113" s="109">
        <v>490.04</v>
      </c>
      <c r="CX113" s="46">
        <v>15</v>
      </c>
      <c r="CY113" s="21">
        <v>1868.21</v>
      </c>
      <c r="CZ113">
        <v>19</v>
      </c>
      <c r="DA113" s="21">
        <f t="shared" si="30"/>
        <v>4429.9799999999996</v>
      </c>
      <c r="DB113" s="46" t="s">
        <v>120</v>
      </c>
      <c r="DC113" s="46">
        <v>98801</v>
      </c>
      <c r="DD113" s="118">
        <v>3668</v>
      </c>
      <c r="DE113" s="119">
        <v>35</v>
      </c>
      <c r="DF113" s="118">
        <v>660.7</v>
      </c>
      <c r="DG113" s="119">
        <v>16</v>
      </c>
      <c r="DH113" s="120">
        <v>1683.56</v>
      </c>
      <c r="DI113" s="121">
        <v>34</v>
      </c>
      <c r="DJ113" s="21">
        <f t="shared" si="31"/>
        <v>6012.26</v>
      </c>
    </row>
    <row r="114" spans="1:114" ht="16" x14ac:dyDescent="0.2">
      <c r="A114" t="s">
        <v>127</v>
      </c>
      <c r="B114" t="s">
        <v>120</v>
      </c>
      <c r="C114">
        <v>65</v>
      </c>
      <c r="D114" s="83">
        <v>95</v>
      </c>
      <c r="E114">
        <v>4466.3500000000004</v>
      </c>
      <c r="F114">
        <v>2709.26</v>
      </c>
      <c r="G114">
        <v>3378.77</v>
      </c>
      <c r="H114">
        <v>10554.38</v>
      </c>
      <c r="I114">
        <v>10871.53</v>
      </c>
      <c r="J114">
        <v>2776.43</v>
      </c>
      <c r="K114">
        <v>5189.58</v>
      </c>
      <c r="L114">
        <v>18837.54</v>
      </c>
      <c r="W114" s="86"/>
      <c r="Y114" t="s">
        <v>120</v>
      </c>
      <c r="Z114">
        <v>98942</v>
      </c>
      <c r="AA114" s="21">
        <v>13554.05</v>
      </c>
      <c r="AB114">
        <v>61</v>
      </c>
      <c r="AC114" s="21">
        <v>9462.2199999999993</v>
      </c>
      <c r="AD114">
        <v>32</v>
      </c>
      <c r="AE114" s="21">
        <v>10572.86</v>
      </c>
      <c r="AF114">
        <v>43</v>
      </c>
      <c r="AG114" s="21">
        <f t="shared" si="21"/>
        <v>33589.129999999997</v>
      </c>
      <c r="AH114" s="20" t="s">
        <v>120</v>
      </c>
      <c r="AI114">
        <v>98848</v>
      </c>
      <c r="AJ114" s="21">
        <v>5.2</v>
      </c>
      <c r="AK114">
        <v>0</v>
      </c>
      <c r="AL114" s="21">
        <v>5.2</v>
      </c>
      <c r="AM114">
        <v>0</v>
      </c>
      <c r="AN114" s="21">
        <v>36.4</v>
      </c>
      <c r="AO114">
        <v>1</v>
      </c>
      <c r="AP114" s="28">
        <f t="shared" si="22"/>
        <v>46.8</v>
      </c>
      <c r="AQ114" s="20" t="s">
        <v>120</v>
      </c>
      <c r="AR114">
        <v>98942</v>
      </c>
      <c r="AS114" s="90">
        <v>8382.24</v>
      </c>
      <c r="AT114" s="57">
        <v>52</v>
      </c>
      <c r="AU114" s="90">
        <v>7698.42</v>
      </c>
      <c r="AV114" s="57">
        <v>36</v>
      </c>
      <c r="AW114" s="21">
        <v>17950.629999999997</v>
      </c>
      <c r="AX114">
        <v>53</v>
      </c>
      <c r="AY114" s="21">
        <f t="shared" si="23"/>
        <v>34031.289999999994</v>
      </c>
      <c r="AZ114" s="20" t="s">
        <v>120</v>
      </c>
      <c r="BA114">
        <v>98936</v>
      </c>
      <c r="BB114" s="91">
        <v>4486.57</v>
      </c>
      <c r="BC114">
        <v>34</v>
      </c>
      <c r="BD114" s="21">
        <v>2811.1</v>
      </c>
      <c r="BE114">
        <v>16</v>
      </c>
      <c r="BF114" s="21">
        <v>8199.119999999999</v>
      </c>
      <c r="BG114">
        <v>34</v>
      </c>
      <c r="BH114" s="21">
        <f t="shared" si="24"/>
        <v>15496.789999999999</v>
      </c>
      <c r="BI114" s="96" t="s">
        <v>120</v>
      </c>
      <c r="BJ114" s="97">
        <v>98632</v>
      </c>
      <c r="BK114" s="21">
        <v>3668.65</v>
      </c>
      <c r="BL114" s="97">
        <v>64</v>
      </c>
      <c r="BM114" s="21">
        <v>4710.57</v>
      </c>
      <c r="BN114" s="97">
        <v>24</v>
      </c>
      <c r="BO114" s="21">
        <f t="shared" si="25"/>
        <v>8379.2199999999993</v>
      </c>
      <c r="BP114">
        <f t="shared" si="25"/>
        <v>88</v>
      </c>
      <c r="BQ114" s="21">
        <f t="shared" si="26"/>
        <v>16758.439999999999</v>
      </c>
      <c r="BR114" s="96" t="s">
        <v>120</v>
      </c>
      <c r="BS114" s="97">
        <v>98936</v>
      </c>
      <c r="BT114" s="21">
        <v>1640.24</v>
      </c>
      <c r="BU114" s="97">
        <v>33</v>
      </c>
      <c r="BV114" s="21">
        <v>1513.86</v>
      </c>
      <c r="BW114" s="97">
        <v>20</v>
      </c>
      <c r="BX114" s="21">
        <v>9215.5399999999991</v>
      </c>
      <c r="BY114" s="97">
        <v>34</v>
      </c>
      <c r="BZ114" s="21">
        <f t="shared" si="27"/>
        <v>12369.64</v>
      </c>
      <c r="CA114" s="96" t="s">
        <v>120</v>
      </c>
      <c r="CB114" s="97">
        <v>98903</v>
      </c>
      <c r="CC114" s="21">
        <v>3054.08</v>
      </c>
      <c r="CD114" s="97">
        <v>77</v>
      </c>
      <c r="CE114" s="21">
        <v>975.55</v>
      </c>
      <c r="CF114" s="97">
        <v>19</v>
      </c>
      <c r="CG114" s="21">
        <v>13594.35</v>
      </c>
      <c r="CH114" s="97">
        <v>81</v>
      </c>
      <c r="CI114" s="21">
        <f t="shared" si="28"/>
        <v>17623.98</v>
      </c>
      <c r="CJ114" s="21" t="s">
        <v>120</v>
      </c>
      <c r="CK114" s="46">
        <v>98611</v>
      </c>
      <c r="CL114" s="90">
        <v>14.98</v>
      </c>
      <c r="CM114" s="57">
        <v>1</v>
      </c>
      <c r="CN114" s="90">
        <v>121.94</v>
      </c>
      <c r="CO114" s="57">
        <v>3</v>
      </c>
      <c r="CP114" s="28">
        <f>+'[1]CCBPROD-CNGOR-ARREARS-ECSD-4901'!M113+'[1]CCBPROD-CNGOR-ARREARS-ECSD-4901'!O113</f>
        <v>42.97</v>
      </c>
      <c r="CQ114">
        <f>+'[1]CCBPROD-CNGOR-ARREARS-ECSD-4901'!N113+'[1]CCBPROD-CNGOR-ARREARS-ECSD-4901'!P113</f>
        <v>4</v>
      </c>
      <c r="CR114" s="21">
        <f t="shared" si="29"/>
        <v>179.89</v>
      </c>
      <c r="CS114" s="46" t="s">
        <v>120</v>
      </c>
      <c r="CT114" s="46">
        <v>98674</v>
      </c>
      <c r="CU114" s="109">
        <v>1847.96</v>
      </c>
      <c r="CV114" s="46">
        <v>49</v>
      </c>
      <c r="CW114" s="109">
        <v>933.41</v>
      </c>
      <c r="CX114" s="46">
        <v>27</v>
      </c>
      <c r="CY114" s="21">
        <v>6007.59</v>
      </c>
      <c r="CZ114">
        <v>49</v>
      </c>
      <c r="DA114" s="21">
        <f t="shared" si="30"/>
        <v>8788.9599999999991</v>
      </c>
      <c r="DB114" s="46" t="s">
        <v>120</v>
      </c>
      <c r="DC114" s="46">
        <v>98802</v>
      </c>
      <c r="DD114" s="118">
        <v>704.16</v>
      </c>
      <c r="DE114" s="119">
        <v>10</v>
      </c>
      <c r="DF114" s="118">
        <v>117.81</v>
      </c>
      <c r="DG114" s="119">
        <v>3</v>
      </c>
      <c r="DH114" s="120">
        <v>1066.28</v>
      </c>
      <c r="DI114" s="121">
        <v>9</v>
      </c>
      <c r="DJ114" s="21">
        <f t="shared" si="31"/>
        <v>1888.25</v>
      </c>
    </row>
    <row r="115" spans="1:114" ht="16" x14ac:dyDescent="0.2">
      <c r="A115" t="s">
        <v>128</v>
      </c>
      <c r="B115" t="s">
        <v>120</v>
      </c>
      <c r="C115">
        <v>370</v>
      </c>
      <c r="D115" s="83">
        <v>489</v>
      </c>
      <c r="E115">
        <v>32960.43</v>
      </c>
      <c r="F115">
        <v>9044.2199999999993</v>
      </c>
      <c r="G115">
        <v>16247.68</v>
      </c>
      <c r="H115">
        <v>58252.33</v>
      </c>
      <c r="I115">
        <v>63966.18</v>
      </c>
      <c r="J115">
        <v>11922.02</v>
      </c>
      <c r="K115">
        <v>18799.650000000001</v>
      </c>
      <c r="L115">
        <v>94687.85</v>
      </c>
      <c r="W115" s="86"/>
      <c r="Y115" t="s">
        <v>120</v>
      </c>
      <c r="Z115">
        <v>98944</v>
      </c>
      <c r="AA115" s="21">
        <v>23167.25</v>
      </c>
      <c r="AB115">
        <v>100</v>
      </c>
      <c r="AC115" s="21">
        <v>12449.86</v>
      </c>
      <c r="AD115">
        <v>57</v>
      </c>
      <c r="AE115" s="21">
        <v>11721.07</v>
      </c>
      <c r="AF115">
        <v>69</v>
      </c>
      <c r="AG115" s="21">
        <f t="shared" si="21"/>
        <v>47338.18</v>
      </c>
      <c r="AH115" s="20" t="s">
        <v>120</v>
      </c>
      <c r="AI115">
        <v>98901</v>
      </c>
      <c r="AJ115" s="21">
        <v>27771.67</v>
      </c>
      <c r="AK115">
        <v>146</v>
      </c>
      <c r="AL115" s="21">
        <v>17412.37</v>
      </c>
      <c r="AM115">
        <v>63</v>
      </c>
      <c r="AN115" s="21">
        <v>30031.47</v>
      </c>
      <c r="AO115">
        <v>125</v>
      </c>
      <c r="AP115" s="28">
        <f t="shared" si="22"/>
        <v>75215.509999999995</v>
      </c>
      <c r="AQ115" s="20" t="s">
        <v>120</v>
      </c>
      <c r="AR115">
        <v>98944</v>
      </c>
      <c r="AS115" s="90">
        <v>14442.43</v>
      </c>
      <c r="AT115" s="57">
        <v>115</v>
      </c>
      <c r="AU115" s="90">
        <v>17373.05</v>
      </c>
      <c r="AV115" s="57">
        <v>73</v>
      </c>
      <c r="AW115" s="21">
        <v>27997.84</v>
      </c>
      <c r="AX115">
        <v>113</v>
      </c>
      <c r="AY115" s="21">
        <f t="shared" si="23"/>
        <v>59813.32</v>
      </c>
      <c r="AZ115" s="20" t="s">
        <v>120</v>
      </c>
      <c r="BA115">
        <v>98942</v>
      </c>
      <c r="BB115" s="91">
        <v>7716.48</v>
      </c>
      <c r="BC115">
        <v>72</v>
      </c>
      <c r="BD115" s="21">
        <v>5464.57</v>
      </c>
      <c r="BE115">
        <v>22</v>
      </c>
      <c r="BF115" s="21">
        <v>18242.12</v>
      </c>
      <c r="BG115">
        <v>65</v>
      </c>
      <c r="BH115" s="21">
        <f t="shared" si="24"/>
        <v>31423.17</v>
      </c>
      <c r="BI115" s="96" t="s">
        <v>120</v>
      </c>
      <c r="BJ115" s="97">
        <v>98674</v>
      </c>
      <c r="BK115" s="21">
        <v>3340.57</v>
      </c>
      <c r="BL115" s="97">
        <v>61</v>
      </c>
      <c r="BM115" s="21">
        <v>1624.93</v>
      </c>
      <c r="BN115" s="97">
        <v>17</v>
      </c>
      <c r="BO115" s="21">
        <f t="shared" si="25"/>
        <v>4965.5</v>
      </c>
      <c r="BP115">
        <f t="shared" si="25"/>
        <v>78</v>
      </c>
      <c r="BQ115" s="21">
        <f t="shared" si="26"/>
        <v>9931</v>
      </c>
      <c r="BR115" s="96" t="s">
        <v>120</v>
      </c>
      <c r="BS115" s="97">
        <v>98942</v>
      </c>
      <c r="BT115" s="21">
        <v>2511.65</v>
      </c>
      <c r="BU115" s="97">
        <v>61</v>
      </c>
      <c r="BV115" s="21">
        <v>4116.16</v>
      </c>
      <c r="BW115" s="97">
        <v>26</v>
      </c>
      <c r="BX115" s="21">
        <v>19539.37</v>
      </c>
      <c r="BY115" s="97">
        <v>78</v>
      </c>
      <c r="BZ115" s="21">
        <f t="shared" si="27"/>
        <v>26167.18</v>
      </c>
      <c r="CA115" s="96" t="s">
        <v>120</v>
      </c>
      <c r="CB115" s="97">
        <v>98908</v>
      </c>
      <c r="CC115" s="21">
        <v>10255.549999999999</v>
      </c>
      <c r="CD115" s="97">
        <v>222</v>
      </c>
      <c r="CE115" s="21">
        <v>5583.38</v>
      </c>
      <c r="CF115" s="97">
        <v>76</v>
      </c>
      <c r="CG115" s="21">
        <v>64770.41</v>
      </c>
      <c r="CH115" s="97">
        <v>240</v>
      </c>
      <c r="CI115" s="21">
        <f t="shared" si="28"/>
        <v>80609.34</v>
      </c>
      <c r="CJ115" s="21" t="s">
        <v>120</v>
      </c>
      <c r="CK115" s="46">
        <v>98625</v>
      </c>
      <c r="CL115" s="90">
        <v>568.53</v>
      </c>
      <c r="CM115" s="57">
        <v>12</v>
      </c>
      <c r="CN115" s="90">
        <v>213.62</v>
      </c>
      <c r="CO115" s="57">
        <v>6</v>
      </c>
      <c r="CP115" s="28">
        <f>+'[1]CCBPROD-CNGOR-ARREARS-ECSD-4901'!M114+'[1]CCBPROD-CNGOR-ARREARS-ECSD-4901'!O114</f>
        <v>253.61</v>
      </c>
      <c r="CQ115">
        <f>+'[1]CCBPROD-CNGOR-ARREARS-ECSD-4901'!N114+'[1]CCBPROD-CNGOR-ARREARS-ECSD-4901'!P114</f>
        <v>5</v>
      </c>
      <c r="CR115" s="21">
        <f t="shared" si="29"/>
        <v>1035.76</v>
      </c>
      <c r="CS115" s="46" t="s">
        <v>120</v>
      </c>
      <c r="CT115" s="46">
        <v>98801</v>
      </c>
      <c r="CU115" s="109">
        <v>3033.37</v>
      </c>
      <c r="CV115" s="46">
        <v>56</v>
      </c>
      <c r="CW115" s="109">
        <v>1006.99</v>
      </c>
      <c r="CX115" s="46">
        <v>15</v>
      </c>
      <c r="CY115" s="21">
        <v>2894.45</v>
      </c>
      <c r="CZ115">
        <v>28</v>
      </c>
      <c r="DA115" s="21">
        <f t="shared" si="30"/>
        <v>6934.8099999999995</v>
      </c>
      <c r="DB115" s="46" t="s">
        <v>120</v>
      </c>
      <c r="DC115" s="46">
        <v>98837</v>
      </c>
      <c r="DD115" s="118">
        <v>1793.47</v>
      </c>
      <c r="DE115" s="119">
        <v>29</v>
      </c>
      <c r="DF115" s="118">
        <v>536.51</v>
      </c>
      <c r="DG115" s="119">
        <v>9</v>
      </c>
      <c r="DH115" s="120">
        <v>6202.83</v>
      </c>
      <c r="DI115" s="121">
        <v>31</v>
      </c>
      <c r="DJ115" s="21">
        <f t="shared" si="31"/>
        <v>8532.81</v>
      </c>
    </row>
    <row r="116" spans="1:114" ht="16" x14ac:dyDescent="0.2">
      <c r="A116" t="s">
        <v>71</v>
      </c>
      <c r="B116" t="s">
        <v>120</v>
      </c>
      <c r="C116">
        <v>29</v>
      </c>
      <c r="D116" s="83">
        <v>39</v>
      </c>
      <c r="E116">
        <v>1795.5</v>
      </c>
      <c r="F116">
        <v>611.17999999999995</v>
      </c>
      <c r="G116">
        <v>1320.9699999999998</v>
      </c>
      <c r="H116">
        <v>3727.65</v>
      </c>
      <c r="I116">
        <v>4766.46</v>
      </c>
      <c r="J116">
        <v>981.76</v>
      </c>
      <c r="K116">
        <v>563.40000000000009</v>
      </c>
      <c r="L116">
        <v>6311.62</v>
      </c>
      <c r="W116" s="86"/>
      <c r="Y116" t="s">
        <v>120</v>
      </c>
      <c r="Z116">
        <v>98948</v>
      </c>
      <c r="AA116" s="21">
        <v>13223.29</v>
      </c>
      <c r="AB116">
        <v>79</v>
      </c>
      <c r="AC116" s="21">
        <v>6808.93</v>
      </c>
      <c r="AD116">
        <v>35</v>
      </c>
      <c r="AE116" s="21">
        <v>8767.630000000001</v>
      </c>
      <c r="AF116">
        <v>29</v>
      </c>
      <c r="AG116" s="21">
        <f t="shared" si="21"/>
        <v>28799.850000000002</v>
      </c>
      <c r="AH116" s="20" t="s">
        <v>120</v>
      </c>
      <c r="AI116">
        <v>98902</v>
      </c>
      <c r="AJ116" s="21">
        <v>134437.17000000001</v>
      </c>
      <c r="AK116">
        <v>813</v>
      </c>
      <c r="AL116" s="21">
        <v>36561.339999999997</v>
      </c>
      <c r="AM116">
        <v>147</v>
      </c>
      <c r="AN116" s="21">
        <v>97242.93</v>
      </c>
      <c r="AO116">
        <v>399</v>
      </c>
      <c r="AP116" s="28">
        <f t="shared" si="22"/>
        <v>268241.44</v>
      </c>
      <c r="AQ116" s="20" t="s">
        <v>120</v>
      </c>
      <c r="AR116">
        <v>98948</v>
      </c>
      <c r="AS116" s="90">
        <v>11177.72</v>
      </c>
      <c r="AT116" s="57">
        <v>78</v>
      </c>
      <c r="AU116" s="90">
        <v>10837.91</v>
      </c>
      <c r="AV116" s="57">
        <v>58</v>
      </c>
      <c r="AW116" s="21">
        <v>15002.419999999998</v>
      </c>
      <c r="AX116">
        <v>56</v>
      </c>
      <c r="AY116" s="21">
        <f t="shared" si="23"/>
        <v>37018.049999999996</v>
      </c>
      <c r="AZ116" s="20" t="s">
        <v>120</v>
      </c>
      <c r="BA116">
        <v>98944</v>
      </c>
      <c r="BB116" s="91">
        <v>14984.24</v>
      </c>
      <c r="BC116">
        <v>90</v>
      </c>
      <c r="BD116" s="21">
        <v>10631.11</v>
      </c>
      <c r="BE116">
        <v>63</v>
      </c>
      <c r="BF116" s="21">
        <v>35715.279999999999</v>
      </c>
      <c r="BG116">
        <v>136</v>
      </c>
      <c r="BH116" s="21">
        <f t="shared" si="24"/>
        <v>61330.63</v>
      </c>
      <c r="BI116" s="96" t="s">
        <v>120</v>
      </c>
      <c r="BJ116" s="97">
        <v>98801</v>
      </c>
      <c r="BK116" s="21">
        <v>1582.37</v>
      </c>
      <c r="BL116" s="97">
        <v>46</v>
      </c>
      <c r="BM116" s="21">
        <v>1026.31</v>
      </c>
      <c r="BN116" s="97">
        <v>16</v>
      </c>
      <c r="BO116" s="21">
        <f t="shared" si="25"/>
        <v>2608.6799999999998</v>
      </c>
      <c r="BP116">
        <f t="shared" si="25"/>
        <v>62</v>
      </c>
      <c r="BQ116" s="21">
        <f t="shared" si="26"/>
        <v>5217.3599999999997</v>
      </c>
      <c r="BR116" s="96" t="s">
        <v>120</v>
      </c>
      <c r="BS116" s="97">
        <v>98944</v>
      </c>
      <c r="BT116" s="21">
        <v>4973.8100000000004</v>
      </c>
      <c r="BU116" s="97">
        <v>96</v>
      </c>
      <c r="BV116" s="21">
        <v>7197.24</v>
      </c>
      <c r="BW116" s="97">
        <v>55</v>
      </c>
      <c r="BX116" s="21">
        <v>40738.120000000003</v>
      </c>
      <c r="BY116" s="97">
        <v>158</v>
      </c>
      <c r="BZ116" s="21">
        <f t="shared" si="27"/>
        <v>52909.17</v>
      </c>
      <c r="CA116" s="96" t="s">
        <v>120</v>
      </c>
      <c r="CB116" s="97">
        <v>98930</v>
      </c>
      <c r="CC116" s="21">
        <v>3033.3</v>
      </c>
      <c r="CD116" s="97">
        <v>96</v>
      </c>
      <c r="CE116" s="21">
        <v>1845.71</v>
      </c>
      <c r="CF116" s="97">
        <v>37</v>
      </c>
      <c r="CG116" s="21">
        <v>11989.73</v>
      </c>
      <c r="CH116" s="97">
        <v>80</v>
      </c>
      <c r="CI116" s="21">
        <f t="shared" si="28"/>
        <v>16868.739999999998</v>
      </c>
      <c r="CJ116" s="21" t="s">
        <v>120</v>
      </c>
      <c r="CK116" s="46">
        <v>98626</v>
      </c>
      <c r="CL116" s="90">
        <v>1331.29</v>
      </c>
      <c r="CM116" s="57">
        <v>32</v>
      </c>
      <c r="CN116" s="90">
        <v>435.62</v>
      </c>
      <c r="CO116" s="57">
        <v>5</v>
      </c>
      <c r="CP116" s="28">
        <f>+'[1]CCBPROD-CNGOR-ARREARS-ECSD-4901'!M115+'[1]CCBPROD-CNGOR-ARREARS-ECSD-4901'!O115</f>
        <v>2953.56</v>
      </c>
      <c r="CQ116">
        <f>+'[1]CCBPROD-CNGOR-ARREARS-ECSD-4901'!N115+'[1]CCBPROD-CNGOR-ARREARS-ECSD-4901'!P115</f>
        <v>23</v>
      </c>
      <c r="CR116" s="21">
        <f t="shared" si="29"/>
        <v>4720.4699999999993</v>
      </c>
      <c r="CS116" s="46" t="s">
        <v>120</v>
      </c>
      <c r="CT116" s="46">
        <v>98802</v>
      </c>
      <c r="CU116" s="109">
        <v>1205.6500000000001</v>
      </c>
      <c r="CV116" s="46">
        <v>39</v>
      </c>
      <c r="CW116" s="109">
        <v>643.03</v>
      </c>
      <c r="CX116" s="46">
        <v>17</v>
      </c>
      <c r="CY116" s="21">
        <v>1637.1499999999999</v>
      </c>
      <c r="CZ116">
        <v>35</v>
      </c>
      <c r="DA116" s="21">
        <f t="shared" si="30"/>
        <v>3485.83</v>
      </c>
      <c r="DB116" s="46" t="s">
        <v>120</v>
      </c>
      <c r="DC116" s="46">
        <v>98848</v>
      </c>
      <c r="DD116" s="118">
        <v>122.58</v>
      </c>
      <c r="DE116" s="119">
        <v>6</v>
      </c>
      <c r="DF116" s="118">
        <v>28.55</v>
      </c>
      <c r="DG116" s="119">
        <v>0</v>
      </c>
      <c r="DH116" s="120">
        <v>177.69</v>
      </c>
      <c r="DI116" s="121">
        <v>3</v>
      </c>
      <c r="DJ116" s="21">
        <f t="shared" si="31"/>
        <v>328.82</v>
      </c>
    </row>
    <row r="117" spans="1:114" ht="16" x14ac:dyDescent="0.2">
      <c r="A117" t="s">
        <v>129</v>
      </c>
      <c r="B117" t="s">
        <v>120</v>
      </c>
      <c r="C117">
        <v>403</v>
      </c>
      <c r="D117" s="83">
        <v>520</v>
      </c>
      <c r="E117">
        <v>33291.31</v>
      </c>
      <c r="F117">
        <v>9656.3799999999992</v>
      </c>
      <c r="G117">
        <v>18915.34</v>
      </c>
      <c r="H117">
        <v>61863.03</v>
      </c>
      <c r="I117">
        <v>75516</v>
      </c>
      <c r="J117">
        <v>11729.84</v>
      </c>
      <c r="K117">
        <v>19428.739999999998</v>
      </c>
      <c r="L117">
        <v>106674.58</v>
      </c>
      <c r="W117" s="86"/>
      <c r="Y117" t="s">
        <v>120</v>
      </c>
      <c r="Z117">
        <v>98951</v>
      </c>
      <c r="AA117" s="21">
        <v>4580.97</v>
      </c>
      <c r="AB117">
        <v>27</v>
      </c>
      <c r="AC117" s="21">
        <v>2991.53</v>
      </c>
      <c r="AD117">
        <v>13</v>
      </c>
      <c r="AE117" s="21">
        <v>2455.67</v>
      </c>
      <c r="AF117">
        <v>20</v>
      </c>
      <c r="AG117" s="21">
        <f t="shared" si="21"/>
        <v>10028.17</v>
      </c>
      <c r="AH117" s="20" t="s">
        <v>120</v>
      </c>
      <c r="AI117">
        <v>98903</v>
      </c>
      <c r="AJ117" s="21">
        <v>14533.65</v>
      </c>
      <c r="AK117">
        <v>94</v>
      </c>
      <c r="AL117" s="21">
        <v>1792.76</v>
      </c>
      <c r="AM117">
        <v>8</v>
      </c>
      <c r="AN117" s="21">
        <v>10865.48</v>
      </c>
      <c r="AO117">
        <v>47</v>
      </c>
      <c r="AP117" s="28">
        <f t="shared" si="22"/>
        <v>27191.89</v>
      </c>
      <c r="AQ117" s="20" t="s">
        <v>120</v>
      </c>
      <c r="AR117">
        <v>98951</v>
      </c>
      <c r="AS117" s="90">
        <v>3602.23</v>
      </c>
      <c r="AT117" s="57">
        <v>36</v>
      </c>
      <c r="AU117" s="90">
        <v>3133.09</v>
      </c>
      <c r="AV117" s="57">
        <v>17</v>
      </c>
      <c r="AW117" s="21">
        <v>5574.91</v>
      </c>
      <c r="AX117">
        <v>29</v>
      </c>
      <c r="AY117" s="21">
        <f t="shared" si="23"/>
        <v>12310.23</v>
      </c>
      <c r="AZ117" s="20" t="s">
        <v>120</v>
      </c>
      <c r="BA117">
        <v>98948</v>
      </c>
      <c r="BB117" s="91">
        <v>9267.91</v>
      </c>
      <c r="BC117">
        <v>66</v>
      </c>
      <c r="BD117" s="21">
        <v>7438</v>
      </c>
      <c r="BE117">
        <v>46</v>
      </c>
      <c r="BF117" s="21">
        <v>22079.730000000003</v>
      </c>
      <c r="BG117">
        <v>83</v>
      </c>
      <c r="BH117" s="21">
        <f t="shared" si="24"/>
        <v>38785.64</v>
      </c>
      <c r="BI117" s="96" t="s">
        <v>120</v>
      </c>
      <c r="BJ117" s="97">
        <v>98802</v>
      </c>
      <c r="BK117" s="21">
        <v>646.36</v>
      </c>
      <c r="BL117" s="97">
        <v>14</v>
      </c>
      <c r="BM117" s="21">
        <v>652.88</v>
      </c>
      <c r="BN117" s="97">
        <v>5</v>
      </c>
      <c r="BO117" s="21">
        <f t="shared" si="25"/>
        <v>1299.24</v>
      </c>
      <c r="BP117">
        <f t="shared" si="25"/>
        <v>19</v>
      </c>
      <c r="BQ117" s="21">
        <f t="shared" si="26"/>
        <v>2598.48</v>
      </c>
      <c r="BR117" s="96" t="s">
        <v>120</v>
      </c>
      <c r="BS117" s="97">
        <v>98948</v>
      </c>
      <c r="BT117" s="21">
        <v>3175.3</v>
      </c>
      <c r="BU117" s="97">
        <v>63</v>
      </c>
      <c r="BV117" s="21">
        <v>2850.48</v>
      </c>
      <c r="BW117" s="97">
        <v>32</v>
      </c>
      <c r="BX117" s="21">
        <v>27292.239999999998</v>
      </c>
      <c r="BY117" s="97">
        <v>99</v>
      </c>
      <c r="BZ117" s="21">
        <f t="shared" si="27"/>
        <v>33318.019999999997</v>
      </c>
      <c r="CA117" s="96" t="s">
        <v>120</v>
      </c>
      <c r="CB117" s="97">
        <v>98932</v>
      </c>
      <c r="CC117" s="21">
        <v>815.11</v>
      </c>
      <c r="CD117" s="97">
        <v>27</v>
      </c>
      <c r="CE117" s="21">
        <v>522.79999999999995</v>
      </c>
      <c r="CF117" s="97">
        <v>5</v>
      </c>
      <c r="CG117" s="21">
        <v>2290.27</v>
      </c>
      <c r="CH117" s="97">
        <v>23</v>
      </c>
      <c r="CI117" s="21">
        <f t="shared" si="28"/>
        <v>3628.18</v>
      </c>
      <c r="CJ117" s="21" t="s">
        <v>120</v>
      </c>
      <c r="CK117" s="46">
        <v>98632</v>
      </c>
      <c r="CL117" s="90">
        <v>1927.38</v>
      </c>
      <c r="CM117" s="57">
        <v>52</v>
      </c>
      <c r="CN117" s="90">
        <v>1054.1400000000001</v>
      </c>
      <c r="CO117" s="57">
        <v>22</v>
      </c>
      <c r="CP117" s="28">
        <f>+'[1]CCBPROD-CNGOR-ARREARS-ECSD-4901'!M116+'[1]CCBPROD-CNGOR-ARREARS-ECSD-4901'!O116</f>
        <v>6511.7</v>
      </c>
      <c r="CQ117">
        <f>+'[1]CCBPROD-CNGOR-ARREARS-ECSD-4901'!N116+'[1]CCBPROD-CNGOR-ARREARS-ECSD-4901'!P116</f>
        <v>46</v>
      </c>
      <c r="CR117" s="21">
        <f t="shared" si="29"/>
        <v>9493.2200000000012</v>
      </c>
      <c r="CS117" s="46" t="s">
        <v>120</v>
      </c>
      <c r="CT117" s="46">
        <v>98837</v>
      </c>
      <c r="CU117" s="109">
        <v>327.52</v>
      </c>
      <c r="CV117" s="46">
        <v>10</v>
      </c>
      <c r="CW117" s="109">
        <v>115.93</v>
      </c>
      <c r="CX117" s="46">
        <v>2</v>
      </c>
      <c r="CY117" s="21">
        <v>994.67000000000007</v>
      </c>
      <c r="CZ117">
        <v>9</v>
      </c>
      <c r="DA117" s="21">
        <f t="shared" si="30"/>
        <v>1438.1200000000001</v>
      </c>
      <c r="DB117" s="46" t="s">
        <v>120</v>
      </c>
      <c r="DC117" s="46">
        <v>98901</v>
      </c>
      <c r="DD117" s="118">
        <v>15271.56</v>
      </c>
      <c r="DE117" s="119">
        <v>116</v>
      </c>
      <c r="DF117" s="118">
        <v>2745.37</v>
      </c>
      <c r="DG117" s="119">
        <v>40</v>
      </c>
      <c r="DH117" s="120">
        <v>27673.39</v>
      </c>
      <c r="DI117" s="121">
        <v>146</v>
      </c>
      <c r="DJ117" s="21">
        <f t="shared" si="31"/>
        <v>45690.32</v>
      </c>
    </row>
    <row r="118" spans="1:114" ht="16" x14ac:dyDescent="0.2">
      <c r="A118" t="s">
        <v>130</v>
      </c>
      <c r="B118" t="s">
        <v>120</v>
      </c>
      <c r="C118">
        <v>95</v>
      </c>
      <c r="D118" s="83">
        <v>105</v>
      </c>
      <c r="E118">
        <v>6632.99</v>
      </c>
      <c r="F118">
        <v>2503.2800000000002</v>
      </c>
      <c r="G118">
        <v>6696.24</v>
      </c>
      <c r="H118">
        <v>15832.51</v>
      </c>
      <c r="I118">
        <v>10718.3</v>
      </c>
      <c r="J118">
        <v>3721.93</v>
      </c>
      <c r="K118">
        <v>7390.26</v>
      </c>
      <c r="L118">
        <v>21830.49</v>
      </c>
      <c r="W118" s="86"/>
      <c r="Y118" t="s">
        <v>120</v>
      </c>
      <c r="Z118">
        <v>98953</v>
      </c>
      <c r="AA118" s="21">
        <v>7338.65</v>
      </c>
      <c r="AB118">
        <v>45</v>
      </c>
      <c r="AC118" s="21">
        <v>3430.06</v>
      </c>
      <c r="AD118">
        <v>11</v>
      </c>
      <c r="AE118" s="21">
        <v>2636.6499999999996</v>
      </c>
      <c r="AF118">
        <v>16</v>
      </c>
      <c r="AG118" s="21">
        <f t="shared" si="21"/>
        <v>13405.359999999999</v>
      </c>
      <c r="AH118" s="20" t="s">
        <v>120</v>
      </c>
      <c r="AI118">
        <v>98908</v>
      </c>
      <c r="AJ118" s="21">
        <v>45145.97</v>
      </c>
      <c r="AK118">
        <v>256</v>
      </c>
      <c r="AL118" s="21">
        <v>27059.35</v>
      </c>
      <c r="AM118">
        <v>71</v>
      </c>
      <c r="AN118" s="21">
        <v>50731.399999999994</v>
      </c>
      <c r="AO118">
        <v>140</v>
      </c>
      <c r="AP118" s="28">
        <f t="shared" si="22"/>
        <v>122936.72</v>
      </c>
      <c r="AQ118" s="20" t="s">
        <v>120</v>
      </c>
      <c r="AR118">
        <v>98953</v>
      </c>
      <c r="AS118" s="90">
        <v>3909.13</v>
      </c>
      <c r="AT118" s="57">
        <v>34</v>
      </c>
      <c r="AU118" s="90">
        <v>2150.4699999999998</v>
      </c>
      <c r="AV118" s="57">
        <v>11</v>
      </c>
      <c r="AW118" s="21">
        <v>5784.43</v>
      </c>
      <c r="AX118">
        <v>25</v>
      </c>
      <c r="AY118" s="21">
        <f t="shared" si="23"/>
        <v>11844.03</v>
      </c>
      <c r="AZ118" s="20" t="s">
        <v>120</v>
      </c>
      <c r="BA118">
        <v>98951</v>
      </c>
      <c r="BB118" s="91">
        <v>3128.55</v>
      </c>
      <c r="BC118">
        <v>21</v>
      </c>
      <c r="BD118" s="21">
        <v>2351.63</v>
      </c>
      <c r="BE118">
        <v>20</v>
      </c>
      <c r="BF118" s="21">
        <v>7783.2099999999991</v>
      </c>
      <c r="BG118">
        <v>36</v>
      </c>
      <c r="BH118" s="21">
        <f t="shared" si="24"/>
        <v>13263.39</v>
      </c>
      <c r="BI118" s="96" t="s">
        <v>120</v>
      </c>
      <c r="BJ118" s="97">
        <v>98828</v>
      </c>
      <c r="BK118" s="21">
        <v>27.26</v>
      </c>
      <c r="BL118" s="97">
        <v>1</v>
      </c>
      <c r="BM118" s="21">
        <v>0</v>
      </c>
      <c r="BN118" s="97">
        <v>0</v>
      </c>
      <c r="BO118" s="21">
        <f t="shared" si="25"/>
        <v>27.26</v>
      </c>
      <c r="BP118">
        <f t="shared" si="25"/>
        <v>1</v>
      </c>
      <c r="BQ118" s="21">
        <f t="shared" si="26"/>
        <v>54.52</v>
      </c>
      <c r="BR118" s="96" t="s">
        <v>120</v>
      </c>
      <c r="BS118" s="97">
        <v>98951</v>
      </c>
      <c r="BT118" s="21">
        <v>888.69</v>
      </c>
      <c r="BU118" s="97">
        <v>16</v>
      </c>
      <c r="BV118" s="21">
        <v>881.19</v>
      </c>
      <c r="BW118" s="97">
        <v>13</v>
      </c>
      <c r="BX118" s="21">
        <v>8878.0400000000009</v>
      </c>
      <c r="BY118" s="97">
        <v>36</v>
      </c>
      <c r="BZ118" s="21">
        <f t="shared" si="27"/>
        <v>10647.920000000002</v>
      </c>
      <c r="CA118" s="96" t="s">
        <v>120</v>
      </c>
      <c r="CB118" s="97">
        <v>98936</v>
      </c>
      <c r="CC118" s="21">
        <v>1449.57</v>
      </c>
      <c r="CD118" s="97">
        <v>33</v>
      </c>
      <c r="CE118" s="21">
        <v>828.38</v>
      </c>
      <c r="CF118" s="97">
        <v>14</v>
      </c>
      <c r="CG118" s="21">
        <v>8643.61</v>
      </c>
      <c r="CH118" s="97">
        <v>39</v>
      </c>
      <c r="CI118" s="21">
        <f t="shared" si="28"/>
        <v>10921.560000000001</v>
      </c>
      <c r="CJ118" s="21" t="s">
        <v>120</v>
      </c>
      <c r="CK118" s="46">
        <v>98674</v>
      </c>
      <c r="CL118" s="90">
        <v>2127.81</v>
      </c>
      <c r="CM118" s="57">
        <v>54</v>
      </c>
      <c r="CN118" s="90">
        <v>787.32</v>
      </c>
      <c r="CO118" s="57">
        <v>13</v>
      </c>
      <c r="CP118" s="28">
        <f>+'[1]CCBPROD-CNGOR-ARREARS-ECSD-4901'!M117+'[1]CCBPROD-CNGOR-ARREARS-ECSD-4901'!O117</f>
        <v>3173.94</v>
      </c>
      <c r="CQ118">
        <f>+'[1]CCBPROD-CNGOR-ARREARS-ECSD-4901'!N117+'[1]CCBPROD-CNGOR-ARREARS-ECSD-4901'!P117</f>
        <v>30</v>
      </c>
      <c r="CR118" s="21">
        <f t="shared" si="29"/>
        <v>6089.07</v>
      </c>
      <c r="CS118" s="46" t="s">
        <v>120</v>
      </c>
      <c r="CT118" s="46">
        <v>98848</v>
      </c>
      <c r="CU118" s="109">
        <v>1177.3900000000001</v>
      </c>
      <c r="CV118" s="46">
        <v>24</v>
      </c>
      <c r="CW118" s="109">
        <v>1277.55</v>
      </c>
      <c r="CX118" s="46">
        <v>15</v>
      </c>
      <c r="CY118" s="21">
        <v>6306.67</v>
      </c>
      <c r="CZ118">
        <v>34</v>
      </c>
      <c r="DA118" s="21">
        <f t="shared" si="30"/>
        <v>8761.61</v>
      </c>
      <c r="DB118" s="46" t="s">
        <v>120</v>
      </c>
      <c r="DC118" s="46">
        <v>98902</v>
      </c>
      <c r="DD118" s="118">
        <v>114422.35</v>
      </c>
      <c r="DE118" s="119">
        <v>659</v>
      </c>
      <c r="DF118" s="118">
        <v>9999.3700000000008</v>
      </c>
      <c r="DG118" s="119">
        <v>198</v>
      </c>
      <c r="DH118" s="120">
        <v>57362.73</v>
      </c>
      <c r="DI118" s="121">
        <v>420</v>
      </c>
      <c r="DJ118" s="21">
        <f t="shared" si="31"/>
        <v>181784.45</v>
      </c>
    </row>
    <row r="119" spans="1:114" ht="16" x14ac:dyDescent="0.2">
      <c r="A119" t="s">
        <v>115</v>
      </c>
      <c r="B119" t="s">
        <v>120</v>
      </c>
      <c r="C119">
        <v>573</v>
      </c>
      <c r="D119" s="83">
        <v>632</v>
      </c>
      <c r="E119">
        <v>56056.480000000003</v>
      </c>
      <c r="F119">
        <v>11559.86</v>
      </c>
      <c r="G119">
        <v>27508.66</v>
      </c>
      <c r="H119">
        <v>95125</v>
      </c>
      <c r="I119">
        <v>81314.86</v>
      </c>
      <c r="J119">
        <v>11261.39</v>
      </c>
      <c r="K119">
        <v>25708.11</v>
      </c>
      <c r="L119">
        <v>118284.36</v>
      </c>
      <c r="W119" s="86"/>
      <c r="Y119" t="s">
        <v>120</v>
      </c>
      <c r="Z119">
        <v>99301</v>
      </c>
      <c r="AA119" s="21">
        <v>19109.53</v>
      </c>
      <c r="AB119">
        <v>131</v>
      </c>
      <c r="AC119" s="21">
        <v>60345.52</v>
      </c>
      <c r="AD119">
        <v>297</v>
      </c>
      <c r="AE119" s="21">
        <v>43360.53</v>
      </c>
      <c r="AF119">
        <v>251</v>
      </c>
      <c r="AG119" s="21">
        <f t="shared" si="21"/>
        <v>122815.57999999999</v>
      </c>
      <c r="AH119" s="20" t="s">
        <v>120</v>
      </c>
      <c r="AI119">
        <v>98930</v>
      </c>
      <c r="AJ119" s="21">
        <v>14870.04</v>
      </c>
      <c r="AK119">
        <v>139</v>
      </c>
      <c r="AL119" s="21">
        <v>8195.69</v>
      </c>
      <c r="AM119">
        <v>40</v>
      </c>
      <c r="AN119" s="21">
        <v>8591.39</v>
      </c>
      <c r="AO119">
        <v>49</v>
      </c>
      <c r="AP119" s="28">
        <f t="shared" si="22"/>
        <v>31657.120000000003</v>
      </c>
      <c r="AQ119" s="20" t="s">
        <v>120</v>
      </c>
      <c r="AR119">
        <v>99301</v>
      </c>
      <c r="AS119" s="90">
        <v>90631.38</v>
      </c>
      <c r="AT119" s="57">
        <v>917</v>
      </c>
      <c r="AU119" s="90">
        <v>57391.62</v>
      </c>
      <c r="AV119" s="57">
        <v>403</v>
      </c>
      <c r="AW119" s="21">
        <v>95239.26999999999</v>
      </c>
      <c r="AX119">
        <v>436</v>
      </c>
      <c r="AY119" s="21">
        <f t="shared" si="23"/>
        <v>243262.27</v>
      </c>
      <c r="AZ119" s="20" t="s">
        <v>120</v>
      </c>
      <c r="BA119">
        <v>98953</v>
      </c>
      <c r="BB119" s="91">
        <v>2041.39</v>
      </c>
      <c r="BC119">
        <v>29</v>
      </c>
      <c r="BD119" s="21">
        <v>1994.29</v>
      </c>
      <c r="BE119">
        <v>10</v>
      </c>
      <c r="BF119" s="21">
        <v>5550.85</v>
      </c>
      <c r="BG119">
        <v>26</v>
      </c>
      <c r="BH119" s="21">
        <f t="shared" si="24"/>
        <v>9586.5300000000007</v>
      </c>
      <c r="BI119" s="96" t="s">
        <v>120</v>
      </c>
      <c r="BJ119" s="97">
        <v>98837</v>
      </c>
      <c r="BK119" s="21">
        <v>2093.17</v>
      </c>
      <c r="BL119" s="97">
        <v>28</v>
      </c>
      <c r="BM119" s="21">
        <v>2506.63</v>
      </c>
      <c r="BN119" s="97">
        <v>22</v>
      </c>
      <c r="BO119" s="21">
        <f t="shared" si="25"/>
        <v>4599.8</v>
      </c>
      <c r="BP119">
        <f t="shared" si="25"/>
        <v>50</v>
      </c>
      <c r="BQ119" s="21">
        <f t="shared" si="26"/>
        <v>9199.6</v>
      </c>
      <c r="BR119" s="96" t="s">
        <v>120</v>
      </c>
      <c r="BS119" s="97">
        <v>98953</v>
      </c>
      <c r="BT119" s="21">
        <v>1234.45</v>
      </c>
      <c r="BU119" s="97">
        <v>39</v>
      </c>
      <c r="BV119" s="21">
        <v>514.32000000000005</v>
      </c>
      <c r="BW119" s="97">
        <v>13</v>
      </c>
      <c r="BX119" s="21">
        <v>3473.0099999999998</v>
      </c>
      <c r="BY119" s="97">
        <v>24</v>
      </c>
      <c r="BZ119" s="21">
        <f t="shared" si="27"/>
        <v>5221.78</v>
      </c>
      <c r="CA119" s="96" t="s">
        <v>120</v>
      </c>
      <c r="CB119" s="97">
        <v>98942</v>
      </c>
      <c r="CC119" s="21">
        <v>2341.21</v>
      </c>
      <c r="CD119" s="97">
        <v>58</v>
      </c>
      <c r="CE119" s="21">
        <v>1883.78</v>
      </c>
      <c r="CF119" s="97">
        <v>29</v>
      </c>
      <c r="CG119" s="21">
        <v>17181.370000000003</v>
      </c>
      <c r="CH119" s="97">
        <v>80</v>
      </c>
      <c r="CI119" s="21">
        <f t="shared" si="28"/>
        <v>21406.36</v>
      </c>
      <c r="CJ119" s="21" t="s">
        <v>120</v>
      </c>
      <c r="CK119" s="46">
        <v>98801</v>
      </c>
      <c r="CL119" s="90">
        <v>1181.72</v>
      </c>
      <c r="CM119" s="57">
        <v>33</v>
      </c>
      <c r="CN119" s="90">
        <v>506.52</v>
      </c>
      <c r="CO119" s="57">
        <v>10</v>
      </c>
      <c r="CP119" s="28">
        <f>+'[1]CCBPROD-CNGOR-ARREARS-ECSD-4901'!M118+'[1]CCBPROD-CNGOR-ARREARS-ECSD-4901'!O118</f>
        <v>1869.56</v>
      </c>
      <c r="CQ119">
        <f>+'[1]CCBPROD-CNGOR-ARREARS-ECSD-4901'!N118+'[1]CCBPROD-CNGOR-ARREARS-ECSD-4901'!P118</f>
        <v>37</v>
      </c>
      <c r="CR119" s="21">
        <f t="shared" si="29"/>
        <v>3557.8</v>
      </c>
      <c r="CS119" s="46" t="s">
        <v>120</v>
      </c>
      <c r="CT119" s="46">
        <v>98901</v>
      </c>
      <c r="CU119" s="109">
        <v>82.17</v>
      </c>
      <c r="CV119" s="46">
        <v>2</v>
      </c>
      <c r="CW119" s="109">
        <v>14.65</v>
      </c>
      <c r="CX119" s="46">
        <v>1</v>
      </c>
      <c r="CY119" s="21">
        <v>163.04</v>
      </c>
      <c r="CZ119">
        <v>2</v>
      </c>
      <c r="DA119" s="21">
        <f t="shared" si="30"/>
        <v>259.86</v>
      </c>
      <c r="DB119" s="46" t="s">
        <v>120</v>
      </c>
      <c r="DC119" s="46">
        <v>98903</v>
      </c>
      <c r="DD119" s="118">
        <v>11001.85</v>
      </c>
      <c r="DE119" s="119">
        <v>69</v>
      </c>
      <c r="DF119" s="118">
        <v>1364.89</v>
      </c>
      <c r="DG119" s="119">
        <v>27</v>
      </c>
      <c r="DH119" s="120">
        <v>7817.98</v>
      </c>
      <c r="DI119" s="121">
        <v>53</v>
      </c>
      <c r="DJ119" s="21">
        <f t="shared" si="31"/>
        <v>20184.72</v>
      </c>
    </row>
    <row r="120" spans="1:114" ht="16" x14ac:dyDescent="0.2">
      <c r="A120" t="s">
        <v>131</v>
      </c>
      <c r="B120" t="s">
        <v>120</v>
      </c>
      <c r="C120">
        <v>190</v>
      </c>
      <c r="D120" s="83">
        <v>205</v>
      </c>
      <c r="E120">
        <v>16212.95</v>
      </c>
      <c r="F120">
        <v>3769.36</v>
      </c>
      <c r="G120">
        <v>13029.6</v>
      </c>
      <c r="H120">
        <v>33011.910000000003</v>
      </c>
      <c r="I120">
        <v>27575.23</v>
      </c>
      <c r="J120">
        <v>4805.41</v>
      </c>
      <c r="K120">
        <v>12358.01</v>
      </c>
      <c r="L120">
        <v>44738.65</v>
      </c>
      <c r="W120" s="86"/>
      <c r="Y120" t="s">
        <v>120</v>
      </c>
      <c r="Z120">
        <v>99323</v>
      </c>
      <c r="AA120" s="21">
        <v>663.7</v>
      </c>
      <c r="AB120">
        <v>5</v>
      </c>
      <c r="AC120" s="21">
        <v>522.67999999999995</v>
      </c>
      <c r="AD120">
        <v>0</v>
      </c>
      <c r="AE120" s="21">
        <v>646.97</v>
      </c>
      <c r="AF120">
        <v>6</v>
      </c>
      <c r="AG120" s="21">
        <f t="shared" si="21"/>
        <v>1833.3500000000001</v>
      </c>
      <c r="AH120" s="20" t="s">
        <v>120</v>
      </c>
      <c r="AI120">
        <v>98932</v>
      </c>
      <c r="AJ120" s="21">
        <v>2750.05</v>
      </c>
      <c r="AK120">
        <v>23</v>
      </c>
      <c r="AL120" s="21">
        <v>2399.25</v>
      </c>
      <c r="AM120">
        <v>16</v>
      </c>
      <c r="AN120" s="21">
        <v>1333.25</v>
      </c>
      <c r="AO120">
        <v>15</v>
      </c>
      <c r="AP120" s="28">
        <f t="shared" si="22"/>
        <v>6482.55</v>
      </c>
      <c r="AQ120" s="20" t="s">
        <v>120</v>
      </c>
      <c r="AR120">
        <v>99323</v>
      </c>
      <c r="AS120" s="90">
        <v>736.74</v>
      </c>
      <c r="AT120" s="57">
        <v>11</v>
      </c>
      <c r="AU120" s="90">
        <v>477.2</v>
      </c>
      <c r="AV120" s="57">
        <v>4</v>
      </c>
      <c r="AW120" s="21">
        <v>518.18000000000006</v>
      </c>
      <c r="AX120">
        <v>4</v>
      </c>
      <c r="AY120" s="21">
        <f t="shared" si="23"/>
        <v>1732.1200000000001</v>
      </c>
      <c r="AZ120" s="20" t="s">
        <v>120</v>
      </c>
      <c r="BA120">
        <v>99301</v>
      </c>
      <c r="BB120" s="91">
        <v>53377.53</v>
      </c>
      <c r="BC120">
        <v>879</v>
      </c>
      <c r="BD120" s="21">
        <v>43646.01</v>
      </c>
      <c r="BE120">
        <v>336</v>
      </c>
      <c r="BF120" s="21">
        <v>107392.37</v>
      </c>
      <c r="BG120">
        <v>524</v>
      </c>
      <c r="BH120" s="21">
        <f t="shared" si="24"/>
        <v>204415.91</v>
      </c>
      <c r="BI120" s="96" t="s">
        <v>120</v>
      </c>
      <c r="BJ120" s="97">
        <v>98848</v>
      </c>
      <c r="BK120" s="21">
        <v>49.23</v>
      </c>
      <c r="BL120" s="97">
        <v>0</v>
      </c>
      <c r="BM120" s="21">
        <v>98.64</v>
      </c>
      <c r="BN120" s="97">
        <v>2</v>
      </c>
      <c r="BO120" s="21">
        <f t="shared" si="25"/>
        <v>147.87</v>
      </c>
      <c r="BP120">
        <f t="shared" si="25"/>
        <v>2</v>
      </c>
      <c r="BQ120" s="21">
        <f t="shared" si="26"/>
        <v>295.74</v>
      </c>
      <c r="BR120" s="96" t="s">
        <v>120</v>
      </c>
      <c r="BS120" s="97">
        <v>99301</v>
      </c>
      <c r="BT120" s="21">
        <v>8147.59</v>
      </c>
      <c r="BU120" s="97">
        <v>159</v>
      </c>
      <c r="BV120" s="21">
        <v>25382.68</v>
      </c>
      <c r="BW120" s="97">
        <v>416</v>
      </c>
      <c r="BX120" s="21">
        <v>89404.41</v>
      </c>
      <c r="BY120" s="97">
        <v>555</v>
      </c>
      <c r="BZ120" s="21">
        <f t="shared" si="27"/>
        <v>122934.68000000001</v>
      </c>
      <c r="CA120" s="96" t="s">
        <v>120</v>
      </c>
      <c r="CB120" s="97">
        <v>98944</v>
      </c>
      <c r="CC120" s="21">
        <v>5027.75</v>
      </c>
      <c r="CD120" s="97">
        <v>95</v>
      </c>
      <c r="CE120" s="21">
        <v>3495.57</v>
      </c>
      <c r="CF120" s="97">
        <v>57</v>
      </c>
      <c r="CG120" s="21">
        <v>40231.9</v>
      </c>
      <c r="CH120" s="97">
        <v>168</v>
      </c>
      <c r="CI120" s="21">
        <f t="shared" si="28"/>
        <v>48755.22</v>
      </c>
      <c r="CJ120" s="21" t="s">
        <v>120</v>
      </c>
      <c r="CK120" s="46">
        <v>98802</v>
      </c>
      <c r="CL120" s="90">
        <v>167.68</v>
      </c>
      <c r="CM120" s="57">
        <v>4</v>
      </c>
      <c r="CN120" s="90">
        <v>133.27000000000001</v>
      </c>
      <c r="CO120" s="57">
        <v>2</v>
      </c>
      <c r="CP120" s="28">
        <f>+'[1]CCBPROD-CNGOR-ARREARS-ECSD-4901'!M119+'[1]CCBPROD-CNGOR-ARREARS-ECSD-4901'!O119</f>
        <v>1198.1300000000001</v>
      </c>
      <c r="CQ120">
        <f>+'[1]CCBPROD-CNGOR-ARREARS-ECSD-4901'!N119+'[1]CCBPROD-CNGOR-ARREARS-ECSD-4901'!P119</f>
        <v>10</v>
      </c>
      <c r="CR120" s="21">
        <f t="shared" si="29"/>
        <v>1499.0800000000002</v>
      </c>
      <c r="CS120" s="46" t="s">
        <v>120</v>
      </c>
      <c r="CT120" s="46">
        <v>98902</v>
      </c>
      <c r="CU120" s="109">
        <v>4441.6499999999996</v>
      </c>
      <c r="CV120" s="46">
        <v>92</v>
      </c>
      <c r="CW120" s="109">
        <v>3814.46</v>
      </c>
      <c r="CX120" s="46">
        <v>52</v>
      </c>
      <c r="CY120" s="21">
        <v>31600.39</v>
      </c>
      <c r="CZ120">
        <v>167</v>
      </c>
      <c r="DA120" s="21">
        <f t="shared" si="30"/>
        <v>39856.5</v>
      </c>
      <c r="DB120" s="46" t="s">
        <v>120</v>
      </c>
      <c r="DC120" s="46">
        <v>98908</v>
      </c>
      <c r="DD120" s="118">
        <v>21605.01</v>
      </c>
      <c r="DE120" s="119">
        <v>189</v>
      </c>
      <c r="DF120" s="118">
        <v>4330.8100000000004</v>
      </c>
      <c r="DG120" s="119">
        <v>81</v>
      </c>
      <c r="DH120" s="120">
        <v>31779.870000000003</v>
      </c>
      <c r="DI120" s="121">
        <v>154</v>
      </c>
      <c r="DJ120" s="21">
        <f t="shared" si="31"/>
        <v>57715.69</v>
      </c>
    </row>
    <row r="121" spans="1:114" ht="16" x14ac:dyDescent="0.2">
      <c r="A121" t="s">
        <v>230</v>
      </c>
      <c r="B121" t="s">
        <v>120</v>
      </c>
      <c r="C121">
        <v>3</v>
      </c>
      <c r="D121" s="83">
        <v>1</v>
      </c>
      <c r="E121">
        <v>18.66</v>
      </c>
      <c r="F121">
        <v>16.75</v>
      </c>
      <c r="G121">
        <v>38.06</v>
      </c>
      <c r="H121">
        <v>73.47</v>
      </c>
      <c r="I121">
        <v>12.22</v>
      </c>
      <c r="J121">
        <v>12.22</v>
      </c>
      <c r="K121">
        <v>15.79</v>
      </c>
      <c r="L121">
        <v>40.229999999999997</v>
      </c>
      <c r="W121" s="86"/>
      <c r="Y121" t="s">
        <v>120</v>
      </c>
      <c r="Z121">
        <v>99324</v>
      </c>
      <c r="AA121" s="21">
        <v>10272.620000000001</v>
      </c>
      <c r="AB121">
        <v>67</v>
      </c>
      <c r="AC121" s="21">
        <v>5111.59</v>
      </c>
      <c r="AD121">
        <v>30</v>
      </c>
      <c r="AE121" s="21">
        <v>3821.29</v>
      </c>
      <c r="AF121">
        <v>28</v>
      </c>
      <c r="AG121" s="21">
        <f t="shared" si="21"/>
        <v>19205.5</v>
      </c>
      <c r="AH121" s="20" t="s">
        <v>120</v>
      </c>
      <c r="AI121">
        <v>98936</v>
      </c>
      <c r="AJ121" s="21">
        <v>7701.79</v>
      </c>
      <c r="AK121">
        <v>37</v>
      </c>
      <c r="AL121" s="21">
        <v>4995.8</v>
      </c>
      <c r="AM121">
        <v>21</v>
      </c>
      <c r="AN121" s="21">
        <v>6828.41</v>
      </c>
      <c r="AO121">
        <v>28</v>
      </c>
      <c r="AP121" s="28">
        <f t="shared" si="22"/>
        <v>19526</v>
      </c>
      <c r="AQ121" s="20" t="s">
        <v>120</v>
      </c>
      <c r="AR121">
        <v>99324</v>
      </c>
      <c r="AS121" s="90">
        <v>7427.71</v>
      </c>
      <c r="AT121" s="57">
        <v>77</v>
      </c>
      <c r="AU121" s="90">
        <v>6402.28</v>
      </c>
      <c r="AV121" s="57">
        <v>33</v>
      </c>
      <c r="AW121" s="21">
        <v>9486.4500000000007</v>
      </c>
      <c r="AX121">
        <v>46</v>
      </c>
      <c r="AY121" s="21">
        <f t="shared" si="23"/>
        <v>23316.440000000002</v>
      </c>
      <c r="AZ121" s="20" t="s">
        <v>120</v>
      </c>
      <c r="BA121">
        <v>99323</v>
      </c>
      <c r="BB121" s="91">
        <v>237.28</v>
      </c>
      <c r="BC121">
        <v>4</v>
      </c>
      <c r="BD121" s="21">
        <v>285.41000000000003</v>
      </c>
      <c r="BE121">
        <v>4</v>
      </c>
      <c r="BF121" s="21">
        <v>621.70000000000005</v>
      </c>
      <c r="BG121">
        <v>3</v>
      </c>
      <c r="BH121" s="21">
        <f t="shared" si="24"/>
        <v>1144.3900000000001</v>
      </c>
      <c r="BI121" s="96" t="s">
        <v>120</v>
      </c>
      <c r="BJ121" s="97">
        <v>98901</v>
      </c>
      <c r="BK121" s="21">
        <v>9205.43</v>
      </c>
      <c r="BL121" s="97">
        <v>129</v>
      </c>
      <c r="BM121" s="21">
        <v>11612.72</v>
      </c>
      <c r="BN121" s="97">
        <v>64</v>
      </c>
      <c r="BO121" s="21">
        <f t="shared" si="25"/>
        <v>20818.150000000001</v>
      </c>
      <c r="BP121">
        <f t="shared" si="25"/>
        <v>193</v>
      </c>
      <c r="BQ121" s="21">
        <f t="shared" si="26"/>
        <v>41636.300000000003</v>
      </c>
      <c r="BR121" s="96" t="s">
        <v>120</v>
      </c>
      <c r="BS121" s="97">
        <v>99323</v>
      </c>
      <c r="BT121" s="21">
        <v>295.61</v>
      </c>
      <c r="BU121" s="97">
        <v>9</v>
      </c>
      <c r="BV121" s="21">
        <v>123.95</v>
      </c>
      <c r="BW121" s="97">
        <v>5</v>
      </c>
      <c r="BX121" s="21">
        <v>459.63</v>
      </c>
      <c r="BY121" s="97">
        <v>4</v>
      </c>
      <c r="BZ121" s="21">
        <f t="shared" si="27"/>
        <v>879.19</v>
      </c>
      <c r="CA121" s="96" t="s">
        <v>120</v>
      </c>
      <c r="CB121" s="97">
        <v>98948</v>
      </c>
      <c r="CC121" s="21">
        <v>2949.39</v>
      </c>
      <c r="CD121" s="97">
        <v>45</v>
      </c>
      <c r="CE121" s="21">
        <v>1833.62</v>
      </c>
      <c r="CF121" s="97">
        <v>24</v>
      </c>
      <c r="CG121" s="21">
        <v>26014.03</v>
      </c>
      <c r="CH121" s="97">
        <v>101</v>
      </c>
      <c r="CI121" s="21">
        <f t="shared" si="28"/>
        <v>30797.040000000001</v>
      </c>
      <c r="CJ121" s="21" t="s">
        <v>120</v>
      </c>
      <c r="CK121" s="46">
        <v>98837</v>
      </c>
      <c r="CL121" s="90">
        <v>1062.81</v>
      </c>
      <c r="CM121" s="57">
        <v>29</v>
      </c>
      <c r="CN121" s="90">
        <v>819.01</v>
      </c>
      <c r="CO121" s="57">
        <v>13</v>
      </c>
      <c r="CP121" s="28">
        <f>+'[1]CCBPROD-CNGOR-ARREARS-ECSD-4901'!M120+'[1]CCBPROD-CNGOR-ARREARS-ECSD-4901'!O120</f>
        <v>7608.72</v>
      </c>
      <c r="CQ121">
        <f>+'[1]CCBPROD-CNGOR-ARREARS-ECSD-4901'!N120+'[1]CCBPROD-CNGOR-ARREARS-ECSD-4901'!P120</f>
        <v>43</v>
      </c>
      <c r="CR121" s="21">
        <f t="shared" si="29"/>
        <v>9490.5400000000009</v>
      </c>
      <c r="CS121" s="46" t="s">
        <v>120</v>
      </c>
      <c r="CT121" s="46">
        <v>98903</v>
      </c>
      <c r="CU121" s="109">
        <v>21394.240000000002</v>
      </c>
      <c r="CV121" s="46">
        <v>482</v>
      </c>
      <c r="CW121" s="109">
        <v>10951.22</v>
      </c>
      <c r="CX121" s="46">
        <v>205</v>
      </c>
      <c r="CY121" s="21">
        <v>73390.540000000008</v>
      </c>
      <c r="CZ121">
        <v>493</v>
      </c>
      <c r="DA121" s="21">
        <f t="shared" si="30"/>
        <v>105736</v>
      </c>
      <c r="DB121" s="46" t="s">
        <v>120</v>
      </c>
      <c r="DC121" s="46">
        <v>98930</v>
      </c>
      <c r="DD121" s="118">
        <v>20989.919999999998</v>
      </c>
      <c r="DE121" s="119">
        <v>129</v>
      </c>
      <c r="DF121" s="118">
        <v>1549.29</v>
      </c>
      <c r="DG121" s="119">
        <v>35</v>
      </c>
      <c r="DH121" s="120">
        <v>4056.9399999999996</v>
      </c>
      <c r="DI121" s="121">
        <v>56</v>
      </c>
      <c r="DJ121" s="21">
        <f t="shared" si="31"/>
        <v>26596.149999999998</v>
      </c>
    </row>
    <row r="122" spans="1:114" ht="16" x14ac:dyDescent="0.2">
      <c r="A122" t="s">
        <v>132</v>
      </c>
      <c r="B122" t="s">
        <v>120</v>
      </c>
      <c r="C122">
        <v>14</v>
      </c>
      <c r="D122" s="83">
        <v>20</v>
      </c>
      <c r="E122">
        <v>1209.43</v>
      </c>
      <c r="F122">
        <v>333.62</v>
      </c>
      <c r="G122">
        <v>84.63</v>
      </c>
      <c r="H122">
        <v>1627.68</v>
      </c>
      <c r="I122">
        <v>2294.2199999999998</v>
      </c>
      <c r="J122">
        <v>334.48</v>
      </c>
      <c r="K122">
        <v>79.02</v>
      </c>
      <c r="L122">
        <v>2707.72</v>
      </c>
      <c r="W122" s="86"/>
      <c r="Y122" t="s">
        <v>120</v>
      </c>
      <c r="Z122">
        <v>99336</v>
      </c>
      <c r="AA122" s="21">
        <v>20486.61</v>
      </c>
      <c r="AB122">
        <v>134</v>
      </c>
      <c r="AC122" s="21">
        <v>10712.32</v>
      </c>
      <c r="AD122">
        <v>54</v>
      </c>
      <c r="AE122" s="21">
        <v>14245.28</v>
      </c>
      <c r="AF122">
        <v>92</v>
      </c>
      <c r="AG122" s="21">
        <f t="shared" si="21"/>
        <v>45444.21</v>
      </c>
      <c r="AH122" s="20" t="s">
        <v>120</v>
      </c>
      <c r="AI122">
        <v>98942</v>
      </c>
      <c r="AJ122" s="21">
        <v>13156.51</v>
      </c>
      <c r="AK122">
        <v>78</v>
      </c>
      <c r="AL122" s="21">
        <v>8894.24</v>
      </c>
      <c r="AM122">
        <v>30</v>
      </c>
      <c r="AN122" s="21">
        <v>14319.099999999999</v>
      </c>
      <c r="AO122">
        <v>47</v>
      </c>
      <c r="AP122" s="28">
        <f t="shared" si="22"/>
        <v>36369.85</v>
      </c>
      <c r="AQ122" s="20" t="s">
        <v>120</v>
      </c>
      <c r="AR122">
        <v>99336</v>
      </c>
      <c r="AS122" s="90">
        <v>13557.04</v>
      </c>
      <c r="AT122" s="57">
        <v>154</v>
      </c>
      <c r="AU122" s="90">
        <v>12328.4</v>
      </c>
      <c r="AV122" s="57">
        <v>75</v>
      </c>
      <c r="AW122" s="21">
        <v>20914.98</v>
      </c>
      <c r="AX122">
        <v>110</v>
      </c>
      <c r="AY122" s="21">
        <f t="shared" si="23"/>
        <v>46800.42</v>
      </c>
      <c r="AZ122" s="20" t="s">
        <v>120</v>
      </c>
      <c r="BA122">
        <v>99324</v>
      </c>
      <c r="BB122" s="91">
        <v>6617.86</v>
      </c>
      <c r="BC122">
        <v>79</v>
      </c>
      <c r="BD122" s="21">
        <v>4251.8500000000004</v>
      </c>
      <c r="BE122">
        <v>35</v>
      </c>
      <c r="BF122" s="21">
        <v>11846.93</v>
      </c>
      <c r="BG122">
        <v>52</v>
      </c>
      <c r="BH122" s="21">
        <f t="shared" si="24"/>
        <v>22716.639999999999</v>
      </c>
      <c r="BI122" s="96" t="s">
        <v>120</v>
      </c>
      <c r="BJ122" s="97">
        <v>98902</v>
      </c>
      <c r="BK122" s="21">
        <v>32292.85</v>
      </c>
      <c r="BL122" s="97">
        <v>614</v>
      </c>
      <c r="BM122" s="21">
        <v>33735.56</v>
      </c>
      <c r="BN122" s="97">
        <v>251</v>
      </c>
      <c r="BO122" s="21">
        <f t="shared" si="25"/>
        <v>66028.41</v>
      </c>
      <c r="BP122">
        <f t="shared" si="25"/>
        <v>865</v>
      </c>
      <c r="BQ122" s="21">
        <f t="shared" si="26"/>
        <v>132056.82</v>
      </c>
      <c r="BR122" s="96" t="s">
        <v>120</v>
      </c>
      <c r="BS122" s="97">
        <v>99324</v>
      </c>
      <c r="BT122" s="21">
        <v>4439.63</v>
      </c>
      <c r="BU122" s="97">
        <v>87</v>
      </c>
      <c r="BV122" s="21">
        <v>3078.63</v>
      </c>
      <c r="BW122" s="97">
        <v>46</v>
      </c>
      <c r="BX122" s="21">
        <v>12644.92</v>
      </c>
      <c r="BY122" s="97">
        <v>60</v>
      </c>
      <c r="BZ122" s="21">
        <f t="shared" si="27"/>
        <v>20163.18</v>
      </c>
      <c r="CA122" s="96" t="s">
        <v>120</v>
      </c>
      <c r="CB122" s="97">
        <v>98951</v>
      </c>
      <c r="CC122" s="21">
        <v>1205.33</v>
      </c>
      <c r="CD122" s="97">
        <v>28</v>
      </c>
      <c r="CE122" s="21">
        <v>611.5</v>
      </c>
      <c r="CF122" s="97">
        <v>11</v>
      </c>
      <c r="CG122" s="21">
        <v>8708.77</v>
      </c>
      <c r="CH122" s="97">
        <v>40</v>
      </c>
      <c r="CI122" s="21">
        <f t="shared" si="28"/>
        <v>10525.6</v>
      </c>
      <c r="CJ122" s="21" t="s">
        <v>120</v>
      </c>
      <c r="CK122" s="46">
        <v>98848</v>
      </c>
      <c r="CL122" s="90">
        <v>47.2</v>
      </c>
      <c r="CM122" s="57">
        <v>2</v>
      </c>
      <c r="CN122" s="90">
        <v>21.85</v>
      </c>
      <c r="CO122" s="57">
        <v>1</v>
      </c>
      <c r="CP122" s="28">
        <f>+'[1]CCBPROD-CNGOR-ARREARS-ECSD-4901'!M121+'[1]CCBPROD-CNGOR-ARREARS-ECSD-4901'!O121</f>
        <v>158.89000000000001</v>
      </c>
      <c r="CQ122">
        <f>+'[1]CCBPROD-CNGOR-ARREARS-ECSD-4901'!N121+'[1]CCBPROD-CNGOR-ARREARS-ECSD-4901'!P121</f>
        <v>3</v>
      </c>
      <c r="CR122" s="21">
        <f t="shared" si="29"/>
        <v>227.94000000000003</v>
      </c>
      <c r="CS122" s="46" t="s">
        <v>120</v>
      </c>
      <c r="CT122" s="46">
        <v>98908</v>
      </c>
      <c r="CU122" s="109">
        <v>2746.15</v>
      </c>
      <c r="CV122" s="46">
        <v>64</v>
      </c>
      <c r="CW122" s="109">
        <v>1165.47</v>
      </c>
      <c r="CX122" s="46">
        <v>24</v>
      </c>
      <c r="CY122" s="21">
        <v>9940.5600000000013</v>
      </c>
      <c r="CZ122">
        <v>64</v>
      </c>
      <c r="DA122" s="21">
        <f t="shared" si="30"/>
        <v>13852.18</v>
      </c>
      <c r="DB122" s="46" t="s">
        <v>120</v>
      </c>
      <c r="DC122" s="46">
        <v>98932</v>
      </c>
      <c r="DD122" s="118">
        <v>4967.84</v>
      </c>
      <c r="DE122" s="119">
        <v>27</v>
      </c>
      <c r="DF122" s="118">
        <v>675.98</v>
      </c>
      <c r="DG122" s="119">
        <v>10</v>
      </c>
      <c r="DH122" s="120">
        <v>1631.67</v>
      </c>
      <c r="DI122" s="121">
        <v>19</v>
      </c>
      <c r="DJ122" s="21">
        <f t="shared" si="31"/>
        <v>7275.49</v>
      </c>
    </row>
    <row r="123" spans="1:114" ht="16" x14ac:dyDescent="0.2">
      <c r="A123" t="s">
        <v>116</v>
      </c>
      <c r="B123" t="s">
        <v>120</v>
      </c>
      <c r="C123">
        <v>236</v>
      </c>
      <c r="D123" s="83">
        <v>257</v>
      </c>
      <c r="E123">
        <v>15365.99</v>
      </c>
      <c r="F123">
        <v>4881.28</v>
      </c>
      <c r="G123">
        <v>15569.31</v>
      </c>
      <c r="H123">
        <v>35816.58</v>
      </c>
      <c r="I123">
        <v>27727.86</v>
      </c>
      <c r="J123">
        <v>6631.17</v>
      </c>
      <c r="K123">
        <v>15547.86</v>
      </c>
      <c r="L123">
        <v>49906.89</v>
      </c>
      <c r="W123" s="86"/>
      <c r="Y123" t="s">
        <v>120</v>
      </c>
      <c r="Z123">
        <v>99337</v>
      </c>
      <c r="AA123" s="21">
        <v>9038.2199999999993</v>
      </c>
      <c r="AB123">
        <v>38</v>
      </c>
      <c r="AC123" s="21">
        <v>5692.19</v>
      </c>
      <c r="AD123">
        <v>18</v>
      </c>
      <c r="AE123" s="21">
        <v>6048.9</v>
      </c>
      <c r="AF123">
        <v>25</v>
      </c>
      <c r="AG123" s="21">
        <f t="shared" si="21"/>
        <v>20779.309999999998</v>
      </c>
      <c r="AH123" s="20" t="s">
        <v>120</v>
      </c>
      <c r="AI123">
        <v>98944</v>
      </c>
      <c r="AJ123" s="21">
        <v>27057.56</v>
      </c>
      <c r="AK123">
        <v>149</v>
      </c>
      <c r="AL123" s="21">
        <v>15788.99</v>
      </c>
      <c r="AM123">
        <v>53</v>
      </c>
      <c r="AN123" s="21">
        <v>19315.660000000003</v>
      </c>
      <c r="AO123">
        <v>93</v>
      </c>
      <c r="AP123" s="28">
        <f t="shared" si="22"/>
        <v>62162.210000000006</v>
      </c>
      <c r="AQ123" s="20" t="s">
        <v>120</v>
      </c>
      <c r="AR123">
        <v>99337</v>
      </c>
      <c r="AS123" s="90">
        <v>8845.76</v>
      </c>
      <c r="AT123" s="57">
        <v>80</v>
      </c>
      <c r="AU123" s="90">
        <v>7183.98</v>
      </c>
      <c r="AV123" s="57">
        <v>28</v>
      </c>
      <c r="AW123" s="21">
        <v>11561.98</v>
      </c>
      <c r="AX123">
        <v>39</v>
      </c>
      <c r="AY123" s="21">
        <f t="shared" si="23"/>
        <v>27591.72</v>
      </c>
      <c r="AZ123" s="20" t="s">
        <v>120</v>
      </c>
      <c r="BA123">
        <v>99336</v>
      </c>
      <c r="BB123" s="91">
        <v>13804.3</v>
      </c>
      <c r="BC123">
        <v>146</v>
      </c>
      <c r="BD123" s="21">
        <v>7978.89</v>
      </c>
      <c r="BE123">
        <v>69</v>
      </c>
      <c r="BF123" s="21">
        <v>25704.629999999997</v>
      </c>
      <c r="BG123">
        <v>126</v>
      </c>
      <c r="BH123" s="21">
        <f t="shared" si="24"/>
        <v>47487.819999999992</v>
      </c>
      <c r="BI123" s="96" t="s">
        <v>120</v>
      </c>
      <c r="BJ123" s="97">
        <v>98903</v>
      </c>
      <c r="BK123" s="21">
        <v>3621.12</v>
      </c>
      <c r="BL123" s="97">
        <v>68</v>
      </c>
      <c r="BM123" s="21">
        <v>4881.7700000000004</v>
      </c>
      <c r="BN123" s="97">
        <v>33</v>
      </c>
      <c r="BO123" s="21">
        <f t="shared" si="25"/>
        <v>8502.89</v>
      </c>
      <c r="BP123">
        <f t="shared" si="25"/>
        <v>101</v>
      </c>
      <c r="BQ123" s="21">
        <f t="shared" si="26"/>
        <v>17005.78</v>
      </c>
      <c r="BR123" s="96" t="s">
        <v>120</v>
      </c>
      <c r="BS123" s="97">
        <v>99336</v>
      </c>
      <c r="BT123" s="21">
        <v>6533.78</v>
      </c>
      <c r="BU123" s="97">
        <v>144</v>
      </c>
      <c r="BV123" s="21">
        <v>4655.37</v>
      </c>
      <c r="BW123" s="97">
        <v>62</v>
      </c>
      <c r="BX123" s="21">
        <v>23826.870000000003</v>
      </c>
      <c r="BY123" s="97">
        <v>138</v>
      </c>
      <c r="BZ123" s="21">
        <f t="shared" si="27"/>
        <v>35016.020000000004</v>
      </c>
      <c r="CA123" s="96" t="s">
        <v>120</v>
      </c>
      <c r="CB123" s="97">
        <v>98953</v>
      </c>
      <c r="CC123" s="21">
        <v>1172.52</v>
      </c>
      <c r="CD123" s="97">
        <v>38</v>
      </c>
      <c r="CE123" s="21">
        <v>454.51</v>
      </c>
      <c r="CF123" s="97">
        <v>13</v>
      </c>
      <c r="CG123" s="21">
        <v>3154.64</v>
      </c>
      <c r="CH123" s="97">
        <v>27</v>
      </c>
      <c r="CI123" s="21">
        <f t="shared" si="28"/>
        <v>4781.67</v>
      </c>
      <c r="CJ123" s="21" t="s">
        <v>120</v>
      </c>
      <c r="CK123" s="46">
        <v>98901</v>
      </c>
      <c r="CL123" s="90">
        <v>4288.6400000000003</v>
      </c>
      <c r="CM123" s="57">
        <v>88</v>
      </c>
      <c r="CN123" s="90">
        <v>2792.58</v>
      </c>
      <c r="CO123" s="57">
        <v>54</v>
      </c>
      <c r="CP123" s="28">
        <f>+'[1]CCBPROD-CNGOR-ARREARS-ECSD-4901'!M122+'[1]CCBPROD-CNGOR-ARREARS-ECSD-4901'!O122</f>
        <v>36847.83</v>
      </c>
      <c r="CQ123">
        <f>+'[1]CCBPROD-CNGOR-ARREARS-ECSD-4901'!N122+'[1]CCBPROD-CNGOR-ARREARS-ECSD-4901'!P122</f>
        <v>179</v>
      </c>
      <c r="CR123" s="21">
        <f t="shared" si="29"/>
        <v>43929.05</v>
      </c>
      <c r="CS123" s="46" t="s">
        <v>120</v>
      </c>
      <c r="CT123" s="46">
        <v>98930</v>
      </c>
      <c r="CU123" s="109">
        <v>8372.41</v>
      </c>
      <c r="CV123" s="46">
        <v>196</v>
      </c>
      <c r="CW123" s="109">
        <v>4457.66</v>
      </c>
      <c r="CX123" s="46">
        <v>78</v>
      </c>
      <c r="CY123" s="21">
        <v>35347.049999999996</v>
      </c>
      <c r="CZ123">
        <v>187</v>
      </c>
      <c r="DA123" s="21">
        <f t="shared" si="30"/>
        <v>48177.119999999995</v>
      </c>
      <c r="DB123" s="46" t="s">
        <v>120</v>
      </c>
      <c r="DC123" s="46">
        <v>98936</v>
      </c>
      <c r="DD123" s="118">
        <v>2529.94</v>
      </c>
      <c r="DE123" s="119">
        <v>36</v>
      </c>
      <c r="DF123" s="118">
        <v>1260.27</v>
      </c>
      <c r="DG123" s="119">
        <v>19</v>
      </c>
      <c r="DH123" s="120">
        <v>7290.66</v>
      </c>
      <c r="DI123" s="121">
        <v>30</v>
      </c>
      <c r="DJ123" s="21">
        <f t="shared" si="31"/>
        <v>11080.869999999999</v>
      </c>
    </row>
    <row r="124" spans="1:114" ht="16" x14ac:dyDescent="0.2">
      <c r="A124" t="s">
        <v>133</v>
      </c>
      <c r="B124" t="s">
        <v>120</v>
      </c>
      <c r="C124">
        <v>34</v>
      </c>
      <c r="D124" s="83">
        <v>36</v>
      </c>
      <c r="E124">
        <v>3493.65</v>
      </c>
      <c r="F124">
        <v>708.7</v>
      </c>
      <c r="G124">
        <v>750.57999999999993</v>
      </c>
      <c r="H124">
        <v>4952.93</v>
      </c>
      <c r="I124">
        <v>4570.33</v>
      </c>
      <c r="J124">
        <v>1287.02</v>
      </c>
      <c r="K124">
        <v>749.7</v>
      </c>
      <c r="L124">
        <v>6607.05</v>
      </c>
      <c r="W124" s="86"/>
      <c r="Y124" t="s">
        <v>120</v>
      </c>
      <c r="Z124">
        <v>99338</v>
      </c>
      <c r="AA124" s="21">
        <v>4176.01</v>
      </c>
      <c r="AB124">
        <v>26</v>
      </c>
      <c r="AC124" s="21">
        <v>1671.9</v>
      </c>
      <c r="AD124">
        <v>11</v>
      </c>
      <c r="AE124" s="21">
        <v>930.21</v>
      </c>
      <c r="AF124">
        <v>6</v>
      </c>
      <c r="AG124" s="21">
        <f t="shared" si="21"/>
        <v>6778.12</v>
      </c>
      <c r="AH124" s="20" t="s">
        <v>120</v>
      </c>
      <c r="AI124">
        <v>98948</v>
      </c>
      <c r="AJ124" s="21">
        <v>15875.54</v>
      </c>
      <c r="AK124">
        <v>102</v>
      </c>
      <c r="AL124" s="21">
        <v>6951.15</v>
      </c>
      <c r="AM124">
        <v>39</v>
      </c>
      <c r="AN124" s="21">
        <v>11502.94</v>
      </c>
      <c r="AO124">
        <v>41</v>
      </c>
      <c r="AP124" s="28">
        <f t="shared" si="22"/>
        <v>34329.630000000005</v>
      </c>
      <c r="AQ124" s="20" t="s">
        <v>120</v>
      </c>
      <c r="AR124">
        <v>99338</v>
      </c>
      <c r="AS124" s="90">
        <v>3690.36</v>
      </c>
      <c r="AT124" s="57">
        <v>46</v>
      </c>
      <c r="AU124" s="90">
        <v>2407.87</v>
      </c>
      <c r="AV124" s="57">
        <v>16</v>
      </c>
      <c r="AW124" s="21">
        <v>2905.6</v>
      </c>
      <c r="AX124">
        <v>11</v>
      </c>
      <c r="AY124" s="21">
        <f t="shared" si="23"/>
        <v>9003.83</v>
      </c>
      <c r="AZ124" s="20" t="s">
        <v>120</v>
      </c>
      <c r="BA124">
        <v>99337</v>
      </c>
      <c r="BB124" s="91">
        <v>6858.58</v>
      </c>
      <c r="BC124">
        <v>49</v>
      </c>
      <c r="BD124" s="21">
        <v>4865.1499999999996</v>
      </c>
      <c r="BE124">
        <v>36</v>
      </c>
      <c r="BF124" s="21">
        <v>14854.1</v>
      </c>
      <c r="BG124">
        <v>46</v>
      </c>
      <c r="BH124" s="21">
        <f t="shared" si="24"/>
        <v>26577.83</v>
      </c>
      <c r="BI124" s="96" t="s">
        <v>120</v>
      </c>
      <c r="BJ124" s="97">
        <v>98908</v>
      </c>
      <c r="BK124" s="21">
        <v>18553.96</v>
      </c>
      <c r="BL124" s="97">
        <v>231</v>
      </c>
      <c r="BM124" s="21">
        <v>20136.72</v>
      </c>
      <c r="BN124" s="97">
        <v>113</v>
      </c>
      <c r="BO124" s="21">
        <f t="shared" si="25"/>
        <v>38690.68</v>
      </c>
      <c r="BP124">
        <f t="shared" si="25"/>
        <v>344</v>
      </c>
      <c r="BQ124" s="21">
        <f t="shared" si="26"/>
        <v>77381.36</v>
      </c>
      <c r="BR124" s="96" t="s">
        <v>120</v>
      </c>
      <c r="BS124" s="97">
        <v>99337</v>
      </c>
      <c r="BT124" s="21">
        <v>3236.47</v>
      </c>
      <c r="BU124" s="97">
        <v>51</v>
      </c>
      <c r="BV124" s="21">
        <v>2347.69</v>
      </c>
      <c r="BW124" s="97">
        <v>19</v>
      </c>
      <c r="BX124" s="21">
        <v>13885.300000000001</v>
      </c>
      <c r="BY124" s="97">
        <v>52</v>
      </c>
      <c r="BZ124" s="21">
        <f t="shared" si="27"/>
        <v>19469.46</v>
      </c>
      <c r="CA124" s="96" t="s">
        <v>120</v>
      </c>
      <c r="CB124" s="97">
        <v>99301</v>
      </c>
      <c r="CC124" s="21">
        <v>34574.07</v>
      </c>
      <c r="CD124" s="97">
        <v>798</v>
      </c>
      <c r="CE124" s="21">
        <v>6110.75</v>
      </c>
      <c r="CF124" s="97">
        <v>65</v>
      </c>
      <c r="CG124" s="21">
        <v>74675.11</v>
      </c>
      <c r="CH124" s="97">
        <v>584</v>
      </c>
      <c r="CI124" s="21">
        <f t="shared" si="28"/>
        <v>115359.93</v>
      </c>
      <c r="CJ124" s="21" t="s">
        <v>120</v>
      </c>
      <c r="CK124" s="46">
        <v>98902</v>
      </c>
      <c r="CL124" s="90">
        <v>18330.13</v>
      </c>
      <c r="CM124" s="57">
        <v>510</v>
      </c>
      <c r="CN124" s="90">
        <v>10321.91</v>
      </c>
      <c r="CO124" s="57">
        <v>214</v>
      </c>
      <c r="CP124" s="28">
        <f>+'[1]CCBPROD-CNGOR-ARREARS-ECSD-4901'!M123+'[1]CCBPROD-CNGOR-ARREARS-ECSD-4901'!O123</f>
        <v>95538.98000000001</v>
      </c>
      <c r="CQ124">
        <f>+'[1]CCBPROD-CNGOR-ARREARS-ECSD-4901'!N123+'[1]CCBPROD-CNGOR-ARREARS-ECSD-4901'!P123</f>
        <v>573</v>
      </c>
      <c r="CR124" s="21">
        <f t="shared" si="29"/>
        <v>124191.02000000002</v>
      </c>
      <c r="CS124" s="46" t="s">
        <v>120</v>
      </c>
      <c r="CT124" s="46">
        <v>98932</v>
      </c>
      <c r="CU124" s="109">
        <v>3731.26</v>
      </c>
      <c r="CV124" s="46">
        <v>87</v>
      </c>
      <c r="CW124" s="109">
        <v>1463.41</v>
      </c>
      <c r="CX124" s="46">
        <v>30</v>
      </c>
      <c r="CY124" s="21">
        <v>5567.1900000000005</v>
      </c>
      <c r="CZ124">
        <v>71</v>
      </c>
      <c r="DA124" s="21">
        <f t="shared" si="30"/>
        <v>10761.86</v>
      </c>
      <c r="DB124" s="46" t="s">
        <v>120</v>
      </c>
      <c r="DC124" s="46">
        <v>98942</v>
      </c>
      <c r="DD124" s="118">
        <v>6611.99</v>
      </c>
      <c r="DE124" s="119">
        <v>60</v>
      </c>
      <c r="DF124" s="118">
        <v>940.41</v>
      </c>
      <c r="DG124" s="119">
        <v>19</v>
      </c>
      <c r="DH124" s="120">
        <v>11234.7</v>
      </c>
      <c r="DI124" s="121">
        <v>48</v>
      </c>
      <c r="DJ124" s="21">
        <f t="shared" si="31"/>
        <v>18787.099999999999</v>
      </c>
    </row>
    <row r="125" spans="1:114" ht="16" x14ac:dyDescent="0.2">
      <c r="A125" t="s">
        <v>134</v>
      </c>
      <c r="B125" t="s">
        <v>120</v>
      </c>
      <c r="C125">
        <v>230</v>
      </c>
      <c r="D125" s="83">
        <v>273</v>
      </c>
      <c r="E125">
        <v>14501.52</v>
      </c>
      <c r="F125">
        <v>335.28</v>
      </c>
      <c r="G125">
        <v>14922.16</v>
      </c>
      <c r="H125">
        <v>29758.959999999999</v>
      </c>
      <c r="I125">
        <v>31151.95</v>
      </c>
      <c r="J125">
        <v>8601.43</v>
      </c>
      <c r="K125">
        <v>12103.54</v>
      </c>
      <c r="L125">
        <v>51856.92</v>
      </c>
      <c r="W125" s="86"/>
      <c r="Y125" t="s">
        <v>120</v>
      </c>
      <c r="Z125">
        <v>99344</v>
      </c>
      <c r="AA125" s="21">
        <v>9752.7099999999991</v>
      </c>
      <c r="AB125">
        <v>56</v>
      </c>
      <c r="AC125" s="21">
        <v>6426.05</v>
      </c>
      <c r="AD125">
        <v>28</v>
      </c>
      <c r="AE125" s="21">
        <v>4775.18</v>
      </c>
      <c r="AF125">
        <v>35</v>
      </c>
      <c r="AG125" s="21">
        <f t="shared" si="21"/>
        <v>20953.939999999999</v>
      </c>
      <c r="AH125" s="20" t="s">
        <v>120</v>
      </c>
      <c r="AI125">
        <v>98951</v>
      </c>
      <c r="AJ125" s="21">
        <v>4447.6899999999996</v>
      </c>
      <c r="AK125">
        <v>25</v>
      </c>
      <c r="AL125" s="21">
        <v>2485.59</v>
      </c>
      <c r="AM125">
        <v>9</v>
      </c>
      <c r="AN125" s="21">
        <v>4635.6100000000006</v>
      </c>
      <c r="AO125">
        <v>27</v>
      </c>
      <c r="AP125" s="28">
        <f t="shared" si="22"/>
        <v>11568.89</v>
      </c>
      <c r="AQ125" s="20" t="s">
        <v>120</v>
      </c>
      <c r="AR125">
        <v>99344</v>
      </c>
      <c r="AS125" s="90">
        <v>7210.1</v>
      </c>
      <c r="AT125" s="57">
        <v>53</v>
      </c>
      <c r="AU125" s="90">
        <v>6723.78</v>
      </c>
      <c r="AV125" s="57">
        <v>46</v>
      </c>
      <c r="AW125" s="21">
        <v>9359.880000000001</v>
      </c>
      <c r="AX125">
        <v>46</v>
      </c>
      <c r="AY125" s="21">
        <f t="shared" si="23"/>
        <v>23293.760000000002</v>
      </c>
      <c r="AZ125" s="20" t="s">
        <v>120</v>
      </c>
      <c r="BA125">
        <v>99338</v>
      </c>
      <c r="BB125" s="91">
        <v>3289.02</v>
      </c>
      <c r="BC125">
        <v>42</v>
      </c>
      <c r="BD125" s="21">
        <v>1047.45</v>
      </c>
      <c r="BE125">
        <v>8</v>
      </c>
      <c r="BF125" s="21">
        <v>3001.83</v>
      </c>
      <c r="BG125">
        <v>14</v>
      </c>
      <c r="BH125" s="21">
        <f t="shared" si="24"/>
        <v>7338.3</v>
      </c>
      <c r="BI125" s="96" t="s">
        <v>120</v>
      </c>
      <c r="BJ125" s="97">
        <v>98930</v>
      </c>
      <c r="BK125" s="21">
        <v>4681.66</v>
      </c>
      <c r="BL125" s="97">
        <v>104</v>
      </c>
      <c r="BM125" s="21">
        <v>3639.89</v>
      </c>
      <c r="BN125" s="97">
        <v>46</v>
      </c>
      <c r="BO125" s="21">
        <f t="shared" si="25"/>
        <v>8321.5499999999993</v>
      </c>
      <c r="BP125">
        <f t="shared" si="25"/>
        <v>150</v>
      </c>
      <c r="BQ125" s="21">
        <f t="shared" si="26"/>
        <v>16643.099999999999</v>
      </c>
      <c r="BR125" s="96" t="s">
        <v>120</v>
      </c>
      <c r="BS125" s="97">
        <v>99338</v>
      </c>
      <c r="BT125" s="21">
        <v>2690.85</v>
      </c>
      <c r="BU125" s="97">
        <v>56</v>
      </c>
      <c r="BV125" s="21">
        <v>1562.57</v>
      </c>
      <c r="BW125" s="97">
        <v>18</v>
      </c>
      <c r="BX125" s="21">
        <v>3582.4400000000005</v>
      </c>
      <c r="BY125" s="97">
        <v>23</v>
      </c>
      <c r="BZ125" s="21">
        <f t="shared" si="27"/>
        <v>7835.8600000000006</v>
      </c>
      <c r="CA125" s="96" t="s">
        <v>120</v>
      </c>
      <c r="CB125" s="97">
        <v>99323</v>
      </c>
      <c r="CC125" s="21">
        <v>236.32</v>
      </c>
      <c r="CD125" s="97">
        <v>6</v>
      </c>
      <c r="CE125" s="21">
        <v>92.52</v>
      </c>
      <c r="CF125" s="97">
        <v>2</v>
      </c>
      <c r="CG125" s="21">
        <v>551.16</v>
      </c>
      <c r="CH125" s="97">
        <v>7</v>
      </c>
      <c r="CI125" s="21">
        <f t="shared" si="28"/>
        <v>880</v>
      </c>
      <c r="CJ125" s="21" t="s">
        <v>120</v>
      </c>
      <c r="CK125" s="46">
        <v>98903</v>
      </c>
      <c r="CL125" s="90">
        <v>2462.92</v>
      </c>
      <c r="CM125" s="57">
        <v>56</v>
      </c>
      <c r="CN125" s="90">
        <v>1347.27</v>
      </c>
      <c r="CO125" s="57">
        <v>32</v>
      </c>
      <c r="CP125" s="28">
        <f>+'[1]CCBPROD-CNGOR-ARREARS-ECSD-4901'!M124+'[1]CCBPROD-CNGOR-ARREARS-ECSD-4901'!O124</f>
        <v>13060.43</v>
      </c>
      <c r="CQ125">
        <f>+'[1]CCBPROD-CNGOR-ARREARS-ECSD-4901'!N124+'[1]CCBPROD-CNGOR-ARREARS-ECSD-4901'!P124</f>
        <v>83</v>
      </c>
      <c r="CR125" s="21">
        <f t="shared" si="29"/>
        <v>16870.62</v>
      </c>
      <c r="CS125" s="46" t="s">
        <v>120</v>
      </c>
      <c r="CT125" s="46">
        <v>98936</v>
      </c>
      <c r="CU125" s="109">
        <v>935.42</v>
      </c>
      <c r="CV125" s="46">
        <v>16</v>
      </c>
      <c r="CW125" s="109">
        <v>532.01</v>
      </c>
      <c r="CX125" s="46">
        <v>8</v>
      </c>
      <c r="CY125" s="21">
        <v>2040.6399999999999</v>
      </c>
      <c r="CZ125">
        <v>18</v>
      </c>
      <c r="DA125" s="21">
        <f t="shared" si="30"/>
        <v>3508.0699999999997</v>
      </c>
      <c r="DB125" s="46" t="s">
        <v>120</v>
      </c>
      <c r="DC125" s="46">
        <v>98944</v>
      </c>
      <c r="DD125" s="118">
        <v>7469.39</v>
      </c>
      <c r="DE125" s="119">
        <v>91</v>
      </c>
      <c r="DF125" s="118">
        <v>2821.22</v>
      </c>
      <c r="DG125" s="119">
        <v>37</v>
      </c>
      <c r="DH125" s="120">
        <v>17875</v>
      </c>
      <c r="DI125" s="121">
        <v>109</v>
      </c>
      <c r="DJ125" s="21">
        <f t="shared" si="31"/>
        <v>28165.61</v>
      </c>
    </row>
    <row r="126" spans="1:114" ht="16" x14ac:dyDescent="0.2">
      <c r="A126" t="s">
        <v>97</v>
      </c>
      <c r="B126" t="s">
        <v>120</v>
      </c>
      <c r="C126">
        <v>128</v>
      </c>
      <c r="D126" s="83">
        <v>142</v>
      </c>
      <c r="E126">
        <v>10817.95</v>
      </c>
      <c r="F126">
        <v>3095.54</v>
      </c>
      <c r="G126">
        <v>7212.0599999999995</v>
      </c>
      <c r="H126">
        <v>21125.55</v>
      </c>
      <c r="I126">
        <v>16130.28</v>
      </c>
      <c r="J126">
        <v>4077.66</v>
      </c>
      <c r="K126">
        <v>7599.78</v>
      </c>
      <c r="L126">
        <v>27807.72</v>
      </c>
      <c r="W126" s="86"/>
      <c r="Y126" t="s">
        <v>120</v>
      </c>
      <c r="Z126">
        <v>99350</v>
      </c>
      <c r="AA126" s="21">
        <v>6494.5</v>
      </c>
      <c r="AB126">
        <v>46</v>
      </c>
      <c r="AC126" s="21">
        <v>1532.63</v>
      </c>
      <c r="AD126">
        <v>7</v>
      </c>
      <c r="AE126" s="21">
        <v>924.66</v>
      </c>
      <c r="AF126">
        <v>6</v>
      </c>
      <c r="AG126" s="21">
        <f t="shared" si="21"/>
        <v>8951.7900000000009</v>
      </c>
      <c r="AH126" s="20" t="s">
        <v>120</v>
      </c>
      <c r="AI126">
        <v>98953</v>
      </c>
      <c r="AJ126" s="21">
        <v>4431.04</v>
      </c>
      <c r="AK126">
        <v>25</v>
      </c>
      <c r="AL126" s="21">
        <v>4132.57</v>
      </c>
      <c r="AM126">
        <v>19</v>
      </c>
      <c r="AN126" s="21">
        <v>4723.12</v>
      </c>
      <c r="AO126">
        <v>21</v>
      </c>
      <c r="AP126" s="28">
        <f t="shared" si="22"/>
        <v>13286.73</v>
      </c>
      <c r="AQ126" s="20" t="s">
        <v>120</v>
      </c>
      <c r="AR126">
        <v>99350</v>
      </c>
      <c r="AS126" s="90">
        <v>4101.1400000000003</v>
      </c>
      <c r="AT126" s="57">
        <v>36</v>
      </c>
      <c r="AU126" s="90">
        <v>2311.41</v>
      </c>
      <c r="AV126" s="57">
        <v>20</v>
      </c>
      <c r="AW126" s="21">
        <v>3635.8199999999997</v>
      </c>
      <c r="AX126">
        <v>17</v>
      </c>
      <c r="AY126" s="21">
        <f t="shared" si="23"/>
        <v>10048.369999999999</v>
      </c>
      <c r="AZ126" s="20" t="s">
        <v>120</v>
      </c>
      <c r="BA126">
        <v>99344</v>
      </c>
      <c r="BB126" s="91">
        <v>7468.82</v>
      </c>
      <c r="BC126">
        <v>69</v>
      </c>
      <c r="BD126" s="21">
        <v>4190.3</v>
      </c>
      <c r="BE126">
        <v>29</v>
      </c>
      <c r="BF126" s="21">
        <v>11010.68</v>
      </c>
      <c r="BG126">
        <v>56</v>
      </c>
      <c r="BH126" s="21">
        <f t="shared" si="24"/>
        <v>22669.8</v>
      </c>
      <c r="BI126" s="96" t="s">
        <v>120</v>
      </c>
      <c r="BJ126" s="97">
        <v>98932</v>
      </c>
      <c r="BK126" s="21">
        <v>923.49</v>
      </c>
      <c r="BL126" s="97">
        <v>21</v>
      </c>
      <c r="BM126" s="21">
        <v>873.87</v>
      </c>
      <c r="BN126" s="97">
        <v>6</v>
      </c>
      <c r="BO126" s="21">
        <f t="shared" si="25"/>
        <v>1797.3600000000001</v>
      </c>
      <c r="BP126">
        <f t="shared" si="25"/>
        <v>27</v>
      </c>
      <c r="BQ126" s="21">
        <f t="shared" si="26"/>
        <v>3594.7200000000003</v>
      </c>
      <c r="BR126" s="96" t="s">
        <v>120</v>
      </c>
      <c r="BS126" s="97">
        <v>99344</v>
      </c>
      <c r="BT126" s="21">
        <v>3015.63</v>
      </c>
      <c r="BU126" s="97">
        <v>55</v>
      </c>
      <c r="BV126" s="21">
        <v>3785.92</v>
      </c>
      <c r="BW126" s="97">
        <v>33</v>
      </c>
      <c r="BX126" s="21">
        <v>14544.720000000001</v>
      </c>
      <c r="BY126" s="97">
        <v>68</v>
      </c>
      <c r="BZ126" s="21">
        <f t="shared" si="27"/>
        <v>21346.27</v>
      </c>
      <c r="CA126" s="96" t="s">
        <v>120</v>
      </c>
      <c r="CB126" s="97">
        <v>99324</v>
      </c>
      <c r="CC126" s="21">
        <v>3433.8</v>
      </c>
      <c r="CD126" s="97">
        <v>74</v>
      </c>
      <c r="CE126" s="21">
        <v>2114.14</v>
      </c>
      <c r="CF126" s="97">
        <v>52</v>
      </c>
      <c r="CG126" s="21">
        <v>10743.07</v>
      </c>
      <c r="CH126" s="97">
        <v>68</v>
      </c>
      <c r="CI126" s="21">
        <f t="shared" si="28"/>
        <v>16291.01</v>
      </c>
      <c r="CJ126" s="21" t="s">
        <v>120</v>
      </c>
      <c r="CK126" s="46">
        <v>98908</v>
      </c>
      <c r="CL126" s="90">
        <v>9415.25</v>
      </c>
      <c r="CM126" s="57">
        <v>197</v>
      </c>
      <c r="CN126" s="90">
        <v>5754</v>
      </c>
      <c r="CO126" s="57">
        <v>98</v>
      </c>
      <c r="CP126" s="28">
        <f>+'[1]CCBPROD-CNGOR-ARREARS-ECSD-4901'!M125+'[1]CCBPROD-CNGOR-ARREARS-ECSD-4901'!O125</f>
        <v>52099.119999999995</v>
      </c>
      <c r="CQ126">
        <f>+'[1]CCBPROD-CNGOR-ARREARS-ECSD-4901'!N125+'[1]CCBPROD-CNGOR-ARREARS-ECSD-4901'!P125</f>
        <v>206</v>
      </c>
      <c r="CR126" s="21">
        <f t="shared" si="29"/>
        <v>67268.37</v>
      </c>
      <c r="CS126" s="46" t="s">
        <v>120</v>
      </c>
      <c r="CT126" s="46">
        <v>98942</v>
      </c>
      <c r="CU126" s="109">
        <v>2382.5100000000002</v>
      </c>
      <c r="CV126" s="46">
        <v>35</v>
      </c>
      <c r="CW126" s="109">
        <v>1093.83</v>
      </c>
      <c r="CX126" s="46">
        <v>17</v>
      </c>
      <c r="CY126" s="21">
        <v>8722.1</v>
      </c>
      <c r="CZ126">
        <v>46</v>
      </c>
      <c r="DA126" s="21">
        <f t="shared" si="30"/>
        <v>12198.44</v>
      </c>
      <c r="DB126" s="46" t="s">
        <v>120</v>
      </c>
      <c r="DC126" s="46">
        <v>98948</v>
      </c>
      <c r="DD126" s="118">
        <v>10518.82</v>
      </c>
      <c r="DE126" s="119">
        <v>74</v>
      </c>
      <c r="DF126" s="118">
        <v>1961.55</v>
      </c>
      <c r="DG126" s="119">
        <v>21</v>
      </c>
      <c r="DH126" s="120">
        <v>12657.640000000001</v>
      </c>
      <c r="DI126" s="121">
        <v>65</v>
      </c>
      <c r="DJ126" s="21">
        <f t="shared" si="31"/>
        <v>25138.010000000002</v>
      </c>
    </row>
    <row r="127" spans="1:114" ht="16" x14ac:dyDescent="0.2">
      <c r="A127" t="s">
        <v>98</v>
      </c>
      <c r="B127" t="s">
        <v>120</v>
      </c>
      <c r="C127">
        <v>33</v>
      </c>
      <c r="D127" s="83">
        <v>31</v>
      </c>
      <c r="E127">
        <v>2411.87</v>
      </c>
      <c r="F127">
        <v>1058.3699999999999</v>
      </c>
      <c r="G127">
        <v>1489.1399999999999</v>
      </c>
      <c r="H127">
        <v>4959.38</v>
      </c>
      <c r="I127">
        <v>3983.37</v>
      </c>
      <c r="J127">
        <v>1143.8</v>
      </c>
      <c r="K127">
        <v>1723.8799999999999</v>
      </c>
      <c r="L127">
        <v>6851.05</v>
      </c>
      <c r="W127" s="86"/>
      <c r="Y127" t="s">
        <v>120</v>
      </c>
      <c r="Z127">
        <v>99352</v>
      </c>
      <c r="AA127" s="21">
        <v>21971.75</v>
      </c>
      <c r="AB127">
        <v>141</v>
      </c>
      <c r="AC127" s="21">
        <v>11942.02</v>
      </c>
      <c r="AD127">
        <v>42</v>
      </c>
      <c r="AE127" s="21">
        <v>13632.04</v>
      </c>
      <c r="AF127">
        <v>58</v>
      </c>
      <c r="AG127" s="21">
        <f t="shared" si="21"/>
        <v>47545.810000000005</v>
      </c>
      <c r="AH127" s="20" t="s">
        <v>120</v>
      </c>
      <c r="AI127">
        <v>99301</v>
      </c>
      <c r="AJ127" s="21">
        <v>145579.04999999999</v>
      </c>
      <c r="AK127">
        <v>1102</v>
      </c>
      <c r="AL127" s="21">
        <v>8925.48</v>
      </c>
      <c r="AM127">
        <v>51</v>
      </c>
      <c r="AN127" s="21">
        <v>71958.990000000005</v>
      </c>
      <c r="AO127">
        <v>344</v>
      </c>
      <c r="AP127" s="28">
        <f t="shared" si="22"/>
        <v>226463.52000000002</v>
      </c>
      <c r="AQ127" s="20" t="s">
        <v>120</v>
      </c>
      <c r="AR127">
        <v>99352</v>
      </c>
      <c r="AS127" s="90">
        <v>14238.55</v>
      </c>
      <c r="AT127" s="57">
        <v>161</v>
      </c>
      <c r="AU127" s="90">
        <v>11526.04</v>
      </c>
      <c r="AV127" s="57">
        <v>68</v>
      </c>
      <c r="AW127" s="21">
        <v>21513.07</v>
      </c>
      <c r="AX127">
        <v>79</v>
      </c>
      <c r="AY127" s="21">
        <f t="shared" si="23"/>
        <v>47277.66</v>
      </c>
      <c r="AZ127" s="20" t="s">
        <v>120</v>
      </c>
      <c r="BA127">
        <v>99350</v>
      </c>
      <c r="BB127" s="91">
        <v>1704.4</v>
      </c>
      <c r="BC127">
        <v>22</v>
      </c>
      <c r="BD127" s="21">
        <v>1637.46</v>
      </c>
      <c r="BE127">
        <v>12</v>
      </c>
      <c r="BF127" s="21">
        <v>3671</v>
      </c>
      <c r="BG127">
        <v>20</v>
      </c>
      <c r="BH127" s="21">
        <f t="shared" si="24"/>
        <v>7012.8600000000006</v>
      </c>
      <c r="BI127" s="96" t="s">
        <v>120</v>
      </c>
      <c r="BJ127" s="97">
        <v>98936</v>
      </c>
      <c r="BK127" s="21">
        <v>3146.99</v>
      </c>
      <c r="BL127" s="97">
        <v>48</v>
      </c>
      <c r="BM127" s="21">
        <v>2597.4</v>
      </c>
      <c r="BN127" s="97">
        <v>12</v>
      </c>
      <c r="BO127" s="21">
        <f t="shared" si="25"/>
        <v>5744.3899999999994</v>
      </c>
      <c r="BP127">
        <f t="shared" si="25"/>
        <v>60</v>
      </c>
      <c r="BQ127" s="21">
        <f t="shared" si="26"/>
        <v>11488.779999999999</v>
      </c>
      <c r="BR127" s="96" t="s">
        <v>120</v>
      </c>
      <c r="BS127" s="97">
        <v>99350</v>
      </c>
      <c r="BT127" s="21">
        <v>1220.52</v>
      </c>
      <c r="BU127" s="97">
        <v>25</v>
      </c>
      <c r="BV127" s="21">
        <v>622.04999999999995</v>
      </c>
      <c r="BW127" s="97">
        <v>18</v>
      </c>
      <c r="BX127" s="21">
        <v>3483.23</v>
      </c>
      <c r="BY127" s="97">
        <v>17</v>
      </c>
      <c r="BZ127" s="21">
        <f t="shared" si="27"/>
        <v>5325.8</v>
      </c>
      <c r="CA127" s="96" t="s">
        <v>120</v>
      </c>
      <c r="CB127" s="97">
        <v>99336</v>
      </c>
      <c r="CC127" s="21">
        <v>6203.42</v>
      </c>
      <c r="CD127" s="97">
        <v>163</v>
      </c>
      <c r="CE127" s="21">
        <v>3708.22</v>
      </c>
      <c r="CF127" s="97">
        <v>67</v>
      </c>
      <c r="CG127" s="21">
        <v>22782.560000000001</v>
      </c>
      <c r="CH127" s="97">
        <v>145</v>
      </c>
      <c r="CI127" s="21">
        <f t="shared" si="28"/>
        <v>32694.2</v>
      </c>
      <c r="CJ127" s="21" t="s">
        <v>120</v>
      </c>
      <c r="CK127" s="46">
        <v>98930</v>
      </c>
      <c r="CL127" s="90">
        <v>3714.62</v>
      </c>
      <c r="CM127" s="57">
        <v>113</v>
      </c>
      <c r="CN127" s="90">
        <v>1417.06</v>
      </c>
      <c r="CO127" s="57">
        <v>35</v>
      </c>
      <c r="CP127" s="28">
        <f>+'[1]CCBPROD-CNGOR-ARREARS-ECSD-4901'!M126+'[1]CCBPROD-CNGOR-ARREARS-ECSD-4901'!O126</f>
        <v>6991.2099999999991</v>
      </c>
      <c r="CQ127">
        <f>+'[1]CCBPROD-CNGOR-ARREARS-ECSD-4901'!N126+'[1]CCBPROD-CNGOR-ARREARS-ECSD-4901'!P126</f>
        <v>77</v>
      </c>
      <c r="CR127" s="21">
        <f t="shared" si="29"/>
        <v>12122.89</v>
      </c>
      <c r="CS127" s="46" t="s">
        <v>120</v>
      </c>
      <c r="CT127" s="46">
        <v>98944</v>
      </c>
      <c r="CU127" s="109">
        <v>2497.42</v>
      </c>
      <c r="CV127" s="46">
        <v>65</v>
      </c>
      <c r="CW127" s="109">
        <v>1236.06</v>
      </c>
      <c r="CX127" s="46">
        <v>22</v>
      </c>
      <c r="CY127" s="21">
        <v>13407.19</v>
      </c>
      <c r="CZ127">
        <v>65</v>
      </c>
      <c r="DA127" s="21">
        <f t="shared" si="30"/>
        <v>17140.670000000002</v>
      </c>
      <c r="DB127" s="46" t="s">
        <v>120</v>
      </c>
      <c r="DC127" s="46">
        <v>98951</v>
      </c>
      <c r="DD127" s="118">
        <v>3224.01</v>
      </c>
      <c r="DE127" s="119">
        <v>31</v>
      </c>
      <c r="DF127" s="118">
        <v>485.73</v>
      </c>
      <c r="DG127" s="119">
        <v>10</v>
      </c>
      <c r="DH127" s="120">
        <v>3595.15</v>
      </c>
      <c r="DI127" s="121">
        <v>22</v>
      </c>
      <c r="DJ127" s="21">
        <f t="shared" si="31"/>
        <v>7304.89</v>
      </c>
    </row>
    <row r="128" spans="1:114" ht="16" x14ac:dyDescent="0.2">
      <c r="A128" t="s">
        <v>135</v>
      </c>
      <c r="B128" t="s">
        <v>120</v>
      </c>
      <c r="C128">
        <v>499</v>
      </c>
      <c r="D128" s="83">
        <v>584</v>
      </c>
      <c r="E128">
        <v>32965.449999999997</v>
      </c>
      <c r="F128">
        <v>9504.4500000000007</v>
      </c>
      <c r="G128">
        <v>25100.76</v>
      </c>
      <c r="H128">
        <v>67570.66</v>
      </c>
      <c r="I128">
        <v>56054.66</v>
      </c>
      <c r="J128">
        <v>14239.43</v>
      </c>
      <c r="K128">
        <v>26516.07</v>
      </c>
      <c r="L128">
        <v>96810.16</v>
      </c>
      <c r="W128" s="86"/>
      <c r="Y128" t="s">
        <v>120</v>
      </c>
      <c r="Z128">
        <v>99353</v>
      </c>
      <c r="AA128" s="21">
        <v>1866.62</v>
      </c>
      <c r="AB128">
        <v>22</v>
      </c>
      <c r="AC128" s="21">
        <v>724.07</v>
      </c>
      <c r="AD128">
        <v>2</v>
      </c>
      <c r="AE128" s="21">
        <v>539.29999999999995</v>
      </c>
      <c r="AF128">
        <v>8</v>
      </c>
      <c r="AG128" s="21">
        <f t="shared" si="21"/>
        <v>3129.99</v>
      </c>
      <c r="AH128" s="20" t="s">
        <v>120</v>
      </c>
      <c r="AI128">
        <v>99323</v>
      </c>
      <c r="AJ128" s="21">
        <v>968.32</v>
      </c>
      <c r="AK128">
        <v>10</v>
      </c>
      <c r="AL128" s="21">
        <v>517.79</v>
      </c>
      <c r="AM128">
        <v>4</v>
      </c>
      <c r="AN128" s="21">
        <v>594.79</v>
      </c>
      <c r="AO128">
        <v>3</v>
      </c>
      <c r="AP128" s="28">
        <f t="shared" si="22"/>
        <v>2080.9</v>
      </c>
      <c r="AQ128" s="20" t="s">
        <v>120</v>
      </c>
      <c r="AR128">
        <v>99353</v>
      </c>
      <c r="AS128" s="90">
        <v>1922.97</v>
      </c>
      <c r="AT128" s="57">
        <v>28</v>
      </c>
      <c r="AU128" s="90">
        <v>1600.45</v>
      </c>
      <c r="AV128" s="57">
        <v>13</v>
      </c>
      <c r="AW128" s="21">
        <v>1086.4699999999998</v>
      </c>
      <c r="AX128">
        <v>7</v>
      </c>
      <c r="AY128" s="21">
        <f t="shared" si="23"/>
        <v>4609.8899999999994</v>
      </c>
      <c r="AZ128" s="20" t="s">
        <v>120</v>
      </c>
      <c r="BA128">
        <v>99352</v>
      </c>
      <c r="BB128" s="91">
        <v>13083.91</v>
      </c>
      <c r="BC128">
        <v>158</v>
      </c>
      <c r="BD128" s="21">
        <v>7818.14</v>
      </c>
      <c r="BE128">
        <v>73</v>
      </c>
      <c r="BF128" s="21">
        <v>24729.93</v>
      </c>
      <c r="BG128">
        <v>93</v>
      </c>
      <c r="BH128" s="21">
        <f t="shared" si="24"/>
        <v>45631.979999999996</v>
      </c>
      <c r="BI128" s="96" t="s">
        <v>120</v>
      </c>
      <c r="BJ128" s="97">
        <v>98942</v>
      </c>
      <c r="BK128" s="21">
        <v>4800.68</v>
      </c>
      <c r="BL128" s="97">
        <v>70</v>
      </c>
      <c r="BM128" s="21">
        <v>5322.5</v>
      </c>
      <c r="BN128" s="97">
        <v>38</v>
      </c>
      <c r="BO128" s="21">
        <f t="shared" si="25"/>
        <v>10123.18</v>
      </c>
      <c r="BP128">
        <f t="shared" si="25"/>
        <v>108</v>
      </c>
      <c r="BQ128" s="21">
        <f t="shared" si="26"/>
        <v>20246.36</v>
      </c>
      <c r="BR128" s="96" t="s">
        <v>120</v>
      </c>
      <c r="BS128" s="97">
        <v>99352</v>
      </c>
      <c r="BT128" s="21">
        <v>6601.7</v>
      </c>
      <c r="BU128" s="97">
        <v>157</v>
      </c>
      <c r="BV128" s="21">
        <v>5866.88</v>
      </c>
      <c r="BW128" s="97">
        <v>71</v>
      </c>
      <c r="BX128" s="21">
        <v>23320.560000000001</v>
      </c>
      <c r="BY128" s="97">
        <v>117</v>
      </c>
      <c r="BZ128" s="21">
        <f t="shared" si="27"/>
        <v>35789.14</v>
      </c>
      <c r="CA128" s="96" t="s">
        <v>120</v>
      </c>
      <c r="CB128" s="97">
        <v>99337</v>
      </c>
      <c r="CC128" s="21">
        <v>3424.38</v>
      </c>
      <c r="CD128" s="97">
        <v>71</v>
      </c>
      <c r="CE128" s="21">
        <v>1568.07</v>
      </c>
      <c r="CF128" s="97">
        <v>23</v>
      </c>
      <c r="CG128" s="21">
        <v>14094.57</v>
      </c>
      <c r="CH128" s="97">
        <v>52</v>
      </c>
      <c r="CI128" s="21">
        <f t="shared" si="28"/>
        <v>19087.02</v>
      </c>
      <c r="CJ128" s="21" t="s">
        <v>120</v>
      </c>
      <c r="CK128" s="46">
        <v>98932</v>
      </c>
      <c r="CL128" s="90">
        <v>853.02</v>
      </c>
      <c r="CM128" s="57">
        <v>15</v>
      </c>
      <c r="CN128" s="90">
        <v>492.38</v>
      </c>
      <c r="CO128" s="57">
        <v>10</v>
      </c>
      <c r="CP128" s="28">
        <f>+'[1]CCBPROD-CNGOR-ARREARS-ECSD-4901'!M127+'[1]CCBPROD-CNGOR-ARREARS-ECSD-4901'!O127</f>
        <v>2586.4700000000003</v>
      </c>
      <c r="CQ128">
        <f>+'[1]CCBPROD-CNGOR-ARREARS-ECSD-4901'!N127+'[1]CCBPROD-CNGOR-ARREARS-ECSD-4901'!P127</f>
        <v>20</v>
      </c>
      <c r="CR128" s="21">
        <f t="shared" si="29"/>
        <v>3931.8700000000003</v>
      </c>
      <c r="CS128" s="46" t="s">
        <v>120</v>
      </c>
      <c r="CT128" s="46">
        <v>98948</v>
      </c>
      <c r="CU128" s="109">
        <v>4499.3999999999996</v>
      </c>
      <c r="CV128" s="46">
        <v>89</v>
      </c>
      <c r="CW128" s="109">
        <v>2434.9899999999998</v>
      </c>
      <c r="CX128" s="46">
        <v>48</v>
      </c>
      <c r="CY128" s="21">
        <v>24123.919999999998</v>
      </c>
      <c r="CZ128">
        <v>135</v>
      </c>
      <c r="DA128" s="21">
        <f t="shared" si="30"/>
        <v>31058.309999999998</v>
      </c>
      <c r="DB128" s="46" t="s">
        <v>120</v>
      </c>
      <c r="DC128" s="46">
        <v>98953</v>
      </c>
      <c r="DD128" s="118">
        <v>8178.66</v>
      </c>
      <c r="DE128" s="119">
        <v>50</v>
      </c>
      <c r="DF128" s="118">
        <v>379.32</v>
      </c>
      <c r="DG128" s="119">
        <v>8</v>
      </c>
      <c r="DH128" s="120">
        <v>966.17</v>
      </c>
      <c r="DI128" s="121">
        <v>18</v>
      </c>
      <c r="DJ128" s="21">
        <f t="shared" si="31"/>
        <v>9524.15</v>
      </c>
    </row>
    <row r="129" spans="1:114" ht="16" x14ac:dyDescent="0.2">
      <c r="A129" t="s">
        <v>136</v>
      </c>
      <c r="B129" t="s">
        <v>120</v>
      </c>
      <c r="C129">
        <v>392</v>
      </c>
      <c r="D129" s="83">
        <v>467</v>
      </c>
      <c r="E129">
        <v>36108.07</v>
      </c>
      <c r="F129">
        <v>9307.14</v>
      </c>
      <c r="G129">
        <v>13534.95</v>
      </c>
      <c r="H129">
        <v>58950.16</v>
      </c>
      <c r="I129">
        <v>57391.79</v>
      </c>
      <c r="J129">
        <v>10997.43</v>
      </c>
      <c r="K129">
        <v>16254.990000000002</v>
      </c>
      <c r="L129">
        <v>84644.21</v>
      </c>
      <c r="W129" s="86"/>
      <c r="Y129" t="s">
        <v>120</v>
      </c>
      <c r="Z129">
        <v>99354</v>
      </c>
      <c r="AA129" s="21">
        <v>13064.12</v>
      </c>
      <c r="AB129">
        <v>76</v>
      </c>
      <c r="AC129" s="21">
        <v>7272.83</v>
      </c>
      <c r="AD129">
        <v>35</v>
      </c>
      <c r="AE129" s="21">
        <v>7524.9599999999991</v>
      </c>
      <c r="AF129">
        <v>36</v>
      </c>
      <c r="AG129" s="21">
        <f t="shared" si="21"/>
        <v>27861.91</v>
      </c>
      <c r="AH129" s="20" t="s">
        <v>120</v>
      </c>
      <c r="AI129">
        <v>99324</v>
      </c>
      <c r="AJ129" s="21">
        <v>11518.61</v>
      </c>
      <c r="AK129">
        <v>78</v>
      </c>
      <c r="AL129" s="21">
        <v>5862.97</v>
      </c>
      <c r="AM129">
        <v>29</v>
      </c>
      <c r="AN129" s="21">
        <v>6367.6900000000005</v>
      </c>
      <c r="AO129">
        <v>34</v>
      </c>
      <c r="AP129" s="28">
        <f t="shared" si="22"/>
        <v>23749.270000000004</v>
      </c>
      <c r="AQ129" s="20" t="s">
        <v>120</v>
      </c>
      <c r="AR129">
        <v>99354</v>
      </c>
      <c r="AS129" s="90">
        <v>7703.58</v>
      </c>
      <c r="AT129" s="57">
        <v>83</v>
      </c>
      <c r="AU129" s="90">
        <v>6602.24</v>
      </c>
      <c r="AV129" s="57">
        <v>47</v>
      </c>
      <c r="AW129" s="21">
        <v>10729.8</v>
      </c>
      <c r="AX129">
        <v>47</v>
      </c>
      <c r="AY129" s="21">
        <f t="shared" si="23"/>
        <v>25035.62</v>
      </c>
      <c r="AZ129" s="20" t="s">
        <v>120</v>
      </c>
      <c r="BA129">
        <v>99353</v>
      </c>
      <c r="BB129" s="91">
        <v>1319.66</v>
      </c>
      <c r="BC129">
        <v>23</v>
      </c>
      <c r="BD129" s="21">
        <v>683.97</v>
      </c>
      <c r="BE129">
        <v>8</v>
      </c>
      <c r="BF129" s="21">
        <v>1886.72</v>
      </c>
      <c r="BG129">
        <v>11</v>
      </c>
      <c r="BH129" s="21">
        <f t="shared" si="24"/>
        <v>3890.3500000000004</v>
      </c>
      <c r="BI129" s="96" t="s">
        <v>120</v>
      </c>
      <c r="BJ129" s="97">
        <v>98944</v>
      </c>
      <c r="BK129" s="21">
        <v>7746.67</v>
      </c>
      <c r="BL129" s="97">
        <v>95</v>
      </c>
      <c r="BM129" s="21">
        <v>10849.89</v>
      </c>
      <c r="BN129" s="97">
        <v>47</v>
      </c>
      <c r="BO129" s="21">
        <f t="shared" si="25"/>
        <v>18596.559999999998</v>
      </c>
      <c r="BP129">
        <f t="shared" si="25"/>
        <v>142</v>
      </c>
      <c r="BQ129" s="21">
        <f t="shared" si="26"/>
        <v>37193.119999999995</v>
      </c>
      <c r="BR129" s="96" t="s">
        <v>120</v>
      </c>
      <c r="BS129" s="97">
        <v>99353</v>
      </c>
      <c r="BT129" s="21">
        <v>506.82</v>
      </c>
      <c r="BU129" s="97">
        <v>16</v>
      </c>
      <c r="BV129" s="21">
        <v>323.56</v>
      </c>
      <c r="BW129" s="97">
        <v>9</v>
      </c>
      <c r="BX129" s="21">
        <v>2019.1499999999999</v>
      </c>
      <c r="BY129" s="97">
        <v>13</v>
      </c>
      <c r="BZ129" s="21">
        <f t="shared" si="27"/>
        <v>2849.5299999999997</v>
      </c>
      <c r="CA129" s="96" t="s">
        <v>120</v>
      </c>
      <c r="CB129" s="97">
        <v>99338</v>
      </c>
      <c r="CC129" s="21">
        <v>1573.45</v>
      </c>
      <c r="CD129" s="97">
        <v>48</v>
      </c>
      <c r="CE129" s="21">
        <v>2131.1799999999998</v>
      </c>
      <c r="CF129" s="97">
        <v>21</v>
      </c>
      <c r="CG129" s="21">
        <v>1991.42</v>
      </c>
      <c r="CH129" s="97">
        <v>24</v>
      </c>
      <c r="CI129" s="21">
        <f t="shared" si="28"/>
        <v>5696.05</v>
      </c>
      <c r="CJ129" s="21" t="s">
        <v>120</v>
      </c>
      <c r="CK129" s="46">
        <v>98936</v>
      </c>
      <c r="CL129" s="90">
        <v>1655.18</v>
      </c>
      <c r="CM129" s="57">
        <v>37</v>
      </c>
      <c r="CN129" s="90">
        <v>1920.36</v>
      </c>
      <c r="CO129" s="57">
        <v>18</v>
      </c>
      <c r="CP129" s="28">
        <f>+'[1]CCBPROD-CNGOR-ARREARS-ECSD-4901'!M128+'[1]CCBPROD-CNGOR-ARREARS-ECSD-4901'!O128</f>
        <v>8052.2699999999995</v>
      </c>
      <c r="CQ129">
        <f>+'[1]CCBPROD-CNGOR-ARREARS-ECSD-4901'!N128+'[1]CCBPROD-CNGOR-ARREARS-ECSD-4901'!P128</f>
        <v>39</v>
      </c>
      <c r="CR129" s="21">
        <f t="shared" si="29"/>
        <v>11627.81</v>
      </c>
      <c r="CS129" s="46" t="s">
        <v>120</v>
      </c>
      <c r="CT129" s="46">
        <v>98951</v>
      </c>
      <c r="CU129" s="109">
        <v>2887.8</v>
      </c>
      <c r="CV129" s="46">
        <v>63</v>
      </c>
      <c r="CW129" s="109">
        <v>1599.82</v>
      </c>
      <c r="CX129" s="46">
        <v>30</v>
      </c>
      <c r="CY129" s="21">
        <v>16416.46</v>
      </c>
      <c r="CZ129">
        <v>78</v>
      </c>
      <c r="DA129" s="21">
        <f t="shared" si="30"/>
        <v>20904.079999999998</v>
      </c>
      <c r="DB129" s="46" t="s">
        <v>120</v>
      </c>
      <c r="DC129" s="46">
        <v>99301</v>
      </c>
      <c r="DD129" s="118">
        <v>195395.06</v>
      </c>
      <c r="DE129" s="119">
        <v>1181</v>
      </c>
      <c r="DF129" s="118">
        <v>15636.55</v>
      </c>
      <c r="DG129" s="119">
        <v>256</v>
      </c>
      <c r="DH129" s="120">
        <v>36934.42</v>
      </c>
      <c r="DI129" s="121">
        <v>419</v>
      </c>
      <c r="DJ129" s="21">
        <f t="shared" si="31"/>
        <v>247966.02999999997</v>
      </c>
    </row>
    <row r="130" spans="1:114" ht="16" x14ac:dyDescent="0.2">
      <c r="A130" t="s">
        <v>137</v>
      </c>
      <c r="B130" t="s">
        <v>120</v>
      </c>
      <c r="C130">
        <v>565</v>
      </c>
      <c r="D130" s="83">
        <v>646</v>
      </c>
      <c r="E130">
        <v>44811.13</v>
      </c>
      <c r="F130">
        <v>11367.92</v>
      </c>
      <c r="G130">
        <v>27218.31</v>
      </c>
      <c r="H130">
        <v>83397.36</v>
      </c>
      <c r="I130">
        <v>58061.63</v>
      </c>
      <c r="J130">
        <v>17664.46</v>
      </c>
      <c r="K130">
        <v>30238.91</v>
      </c>
      <c r="L130">
        <v>105965</v>
      </c>
      <c r="W130" s="86"/>
      <c r="Y130" t="s">
        <v>120</v>
      </c>
      <c r="Z130">
        <v>99362</v>
      </c>
      <c r="AA130" s="21">
        <v>48625.21</v>
      </c>
      <c r="AB130">
        <v>336</v>
      </c>
      <c r="AC130" s="21">
        <v>26124.39</v>
      </c>
      <c r="AD130">
        <v>121</v>
      </c>
      <c r="AE130" s="21">
        <v>26862.16</v>
      </c>
      <c r="AF130">
        <v>138</v>
      </c>
      <c r="AG130" s="21">
        <f t="shared" si="21"/>
        <v>101611.76000000001</v>
      </c>
      <c r="AH130" s="20" t="s">
        <v>120</v>
      </c>
      <c r="AI130">
        <v>99336</v>
      </c>
      <c r="AJ130" s="21">
        <v>20703.86</v>
      </c>
      <c r="AK130">
        <v>168</v>
      </c>
      <c r="AL130" s="21">
        <v>10855.93</v>
      </c>
      <c r="AM130">
        <v>56</v>
      </c>
      <c r="AN130" s="21">
        <v>18363.46</v>
      </c>
      <c r="AO130">
        <v>98</v>
      </c>
      <c r="AP130" s="28">
        <f t="shared" si="22"/>
        <v>49923.25</v>
      </c>
      <c r="AQ130" s="20" t="s">
        <v>120</v>
      </c>
      <c r="AR130">
        <v>99362</v>
      </c>
      <c r="AS130" s="90">
        <v>35534.49</v>
      </c>
      <c r="AT130" s="57">
        <v>341</v>
      </c>
      <c r="AU130" s="90">
        <v>30283.66</v>
      </c>
      <c r="AV130" s="57">
        <v>170</v>
      </c>
      <c r="AW130" s="21">
        <v>45533.36</v>
      </c>
      <c r="AX130">
        <v>205</v>
      </c>
      <c r="AY130" s="21">
        <f t="shared" si="23"/>
        <v>111351.51</v>
      </c>
      <c r="AZ130" s="20" t="s">
        <v>120</v>
      </c>
      <c r="BA130">
        <v>99354</v>
      </c>
      <c r="BB130" s="91">
        <v>5829.61</v>
      </c>
      <c r="BC130">
        <v>63</v>
      </c>
      <c r="BD130" s="21">
        <v>4380.83</v>
      </c>
      <c r="BE130">
        <v>37</v>
      </c>
      <c r="BF130" s="21">
        <v>12337.43</v>
      </c>
      <c r="BG130">
        <v>61</v>
      </c>
      <c r="BH130" s="21">
        <f t="shared" si="24"/>
        <v>22547.87</v>
      </c>
      <c r="BI130" s="96" t="s">
        <v>120</v>
      </c>
      <c r="BJ130" s="97">
        <v>98948</v>
      </c>
      <c r="BK130" s="21">
        <v>4176.03</v>
      </c>
      <c r="BL130" s="97">
        <v>61</v>
      </c>
      <c r="BM130" s="21">
        <v>6209.63</v>
      </c>
      <c r="BN130" s="97">
        <v>35</v>
      </c>
      <c r="BO130" s="21">
        <f t="shared" si="25"/>
        <v>10385.66</v>
      </c>
      <c r="BP130">
        <f t="shared" si="25"/>
        <v>96</v>
      </c>
      <c r="BQ130" s="21">
        <f t="shared" si="26"/>
        <v>20771.32</v>
      </c>
      <c r="BR130" s="96" t="s">
        <v>120</v>
      </c>
      <c r="BS130" s="97">
        <v>99354</v>
      </c>
      <c r="BT130" s="21">
        <v>3707.62</v>
      </c>
      <c r="BU130" s="97">
        <v>85</v>
      </c>
      <c r="BV130" s="21">
        <v>2734.07</v>
      </c>
      <c r="BW130" s="97">
        <v>48</v>
      </c>
      <c r="BX130" s="21">
        <v>14256.169999999998</v>
      </c>
      <c r="BY130" s="97">
        <v>68</v>
      </c>
      <c r="BZ130" s="21">
        <f t="shared" si="27"/>
        <v>20697.86</v>
      </c>
      <c r="CA130" s="96" t="s">
        <v>120</v>
      </c>
      <c r="CB130" s="97">
        <v>99344</v>
      </c>
      <c r="CC130" s="21">
        <v>2973.51</v>
      </c>
      <c r="CD130" s="97">
        <v>60</v>
      </c>
      <c r="CE130" s="21">
        <v>2009.78</v>
      </c>
      <c r="CF130" s="97">
        <v>33</v>
      </c>
      <c r="CG130" s="21">
        <v>15541.71</v>
      </c>
      <c r="CH130" s="97">
        <v>76</v>
      </c>
      <c r="CI130" s="21">
        <f t="shared" si="28"/>
        <v>20525</v>
      </c>
      <c r="CJ130" s="21" t="s">
        <v>120</v>
      </c>
      <c r="CK130" s="46">
        <v>98942</v>
      </c>
      <c r="CL130" s="90">
        <v>2535.64</v>
      </c>
      <c r="CM130" s="57">
        <v>56</v>
      </c>
      <c r="CN130" s="90">
        <v>1432.79</v>
      </c>
      <c r="CO130" s="57">
        <v>23</v>
      </c>
      <c r="CP130" s="28">
        <f>+'[1]CCBPROD-CNGOR-ARREARS-ECSD-4901'!M129+'[1]CCBPROD-CNGOR-ARREARS-ECSD-4901'!O129</f>
        <v>15228.71</v>
      </c>
      <c r="CQ130">
        <f>+'[1]CCBPROD-CNGOR-ARREARS-ECSD-4901'!N129+'[1]CCBPROD-CNGOR-ARREARS-ECSD-4901'!P129</f>
        <v>83</v>
      </c>
      <c r="CR130" s="21">
        <f t="shared" si="29"/>
        <v>19197.14</v>
      </c>
      <c r="CS130" s="46" t="s">
        <v>120</v>
      </c>
      <c r="CT130" s="46">
        <v>98953</v>
      </c>
      <c r="CU130" s="109">
        <v>1125.74</v>
      </c>
      <c r="CV130" s="46">
        <v>30</v>
      </c>
      <c r="CW130" s="109">
        <v>446.3</v>
      </c>
      <c r="CX130" s="46">
        <v>5</v>
      </c>
      <c r="CY130" s="21">
        <v>4891.49</v>
      </c>
      <c r="CZ130">
        <v>34</v>
      </c>
      <c r="DA130" s="21">
        <f t="shared" si="30"/>
        <v>6463.53</v>
      </c>
      <c r="DB130" s="46" t="s">
        <v>120</v>
      </c>
      <c r="DC130" s="46">
        <v>99323</v>
      </c>
      <c r="DD130" s="118">
        <v>973.18</v>
      </c>
      <c r="DE130" s="119">
        <v>4</v>
      </c>
      <c r="DF130" s="118">
        <v>162.43</v>
      </c>
      <c r="DG130" s="119">
        <v>3</v>
      </c>
      <c r="DH130" s="120">
        <v>739.93000000000006</v>
      </c>
      <c r="DI130" s="121">
        <v>10</v>
      </c>
      <c r="DJ130" s="21">
        <f t="shared" si="31"/>
        <v>1875.54</v>
      </c>
    </row>
    <row r="131" spans="1:114" ht="16" x14ac:dyDescent="0.2">
      <c r="A131" t="s">
        <v>138</v>
      </c>
      <c r="B131" t="s">
        <v>120</v>
      </c>
      <c r="C131">
        <v>182</v>
      </c>
      <c r="D131" s="83">
        <v>253</v>
      </c>
      <c r="E131">
        <v>13814.25</v>
      </c>
      <c r="F131">
        <v>3190.64</v>
      </c>
      <c r="G131">
        <v>14184.54</v>
      </c>
      <c r="H131">
        <v>31189.43</v>
      </c>
      <c r="I131">
        <v>24985.96</v>
      </c>
      <c r="J131">
        <v>6437.23</v>
      </c>
      <c r="K131">
        <v>14803.039999999999</v>
      </c>
      <c r="L131">
        <v>46226.23</v>
      </c>
      <c r="W131" s="86"/>
      <c r="Y131" t="s">
        <v>168</v>
      </c>
      <c r="Z131">
        <v>38278</v>
      </c>
      <c r="AA131" s="21">
        <v>67.319999999999993</v>
      </c>
      <c r="AB131">
        <v>0</v>
      </c>
      <c r="AC131" s="21">
        <v>98.07</v>
      </c>
      <c r="AD131">
        <v>0</v>
      </c>
      <c r="AE131" s="21">
        <v>192.37</v>
      </c>
      <c r="AF131">
        <v>1</v>
      </c>
      <c r="AG131" s="21">
        <f t="shared" si="21"/>
        <v>357.76</v>
      </c>
      <c r="AH131" s="20" t="s">
        <v>120</v>
      </c>
      <c r="AI131">
        <v>99337</v>
      </c>
      <c r="AJ131" s="21">
        <v>12609.72</v>
      </c>
      <c r="AK131">
        <v>74</v>
      </c>
      <c r="AL131" s="21">
        <v>5498.57</v>
      </c>
      <c r="AM131">
        <v>14</v>
      </c>
      <c r="AN131" s="21">
        <v>9158.59</v>
      </c>
      <c r="AO131">
        <v>34</v>
      </c>
      <c r="AP131" s="28">
        <f t="shared" si="22"/>
        <v>27266.880000000001</v>
      </c>
      <c r="AQ131" s="20" t="s">
        <v>168</v>
      </c>
      <c r="AR131">
        <v>38278</v>
      </c>
      <c r="AS131" s="90">
        <v>68.88</v>
      </c>
      <c r="AT131" s="57">
        <v>0</v>
      </c>
      <c r="AU131" s="90">
        <v>77.569999999999993</v>
      </c>
      <c r="AV131" s="57">
        <v>0</v>
      </c>
      <c r="AW131" s="21">
        <v>288.88</v>
      </c>
      <c r="AX131">
        <v>1</v>
      </c>
      <c r="AY131" s="21">
        <f t="shared" si="23"/>
        <v>435.33</v>
      </c>
      <c r="AZ131" s="20" t="s">
        <v>120</v>
      </c>
      <c r="BA131">
        <v>99362</v>
      </c>
      <c r="BB131" s="91">
        <v>31814.91</v>
      </c>
      <c r="BC131">
        <v>361</v>
      </c>
      <c r="BD131" s="21">
        <v>20144.98</v>
      </c>
      <c r="BE131">
        <v>142</v>
      </c>
      <c r="BF131" s="21">
        <v>56475.61</v>
      </c>
      <c r="BG131">
        <v>250</v>
      </c>
      <c r="BH131" s="21">
        <f t="shared" si="24"/>
        <v>108435.5</v>
      </c>
      <c r="BI131" s="96" t="s">
        <v>120</v>
      </c>
      <c r="BJ131" s="97">
        <v>98951</v>
      </c>
      <c r="BK131" s="21">
        <v>1915.3</v>
      </c>
      <c r="BL131" s="97">
        <v>28</v>
      </c>
      <c r="BM131" s="21">
        <v>2562.09</v>
      </c>
      <c r="BN131" s="97">
        <v>11</v>
      </c>
      <c r="BO131" s="21">
        <f t="shared" si="25"/>
        <v>4477.3900000000003</v>
      </c>
      <c r="BP131">
        <f t="shared" si="25"/>
        <v>39</v>
      </c>
      <c r="BQ131" s="21">
        <f t="shared" si="26"/>
        <v>8954.7800000000007</v>
      </c>
      <c r="BR131" s="96" t="s">
        <v>120</v>
      </c>
      <c r="BS131" s="97">
        <v>99362</v>
      </c>
      <c r="BT131" s="21">
        <v>14205.93</v>
      </c>
      <c r="BU131" s="97">
        <v>302</v>
      </c>
      <c r="BV131" s="21">
        <v>12991.25</v>
      </c>
      <c r="BW131" s="97">
        <v>164</v>
      </c>
      <c r="BX131" s="21">
        <v>62576.31</v>
      </c>
      <c r="BY131" s="97">
        <v>311</v>
      </c>
      <c r="BZ131" s="21">
        <f t="shared" si="27"/>
        <v>89773.489999999991</v>
      </c>
      <c r="CA131" s="96" t="s">
        <v>120</v>
      </c>
      <c r="CB131" s="97">
        <v>99350</v>
      </c>
      <c r="CC131" s="21">
        <v>1054.67</v>
      </c>
      <c r="CD131" s="97">
        <v>38</v>
      </c>
      <c r="CE131" s="21">
        <v>353.51</v>
      </c>
      <c r="CF131" s="97">
        <v>10</v>
      </c>
      <c r="CG131" s="21">
        <v>2175.27</v>
      </c>
      <c r="CH131" s="97">
        <v>20</v>
      </c>
      <c r="CI131" s="21">
        <f t="shared" si="28"/>
        <v>3583.45</v>
      </c>
      <c r="CJ131" s="21" t="s">
        <v>120</v>
      </c>
      <c r="CK131" s="46">
        <v>98944</v>
      </c>
      <c r="CL131" s="90">
        <v>4358.01</v>
      </c>
      <c r="CM131" s="57">
        <v>82</v>
      </c>
      <c r="CN131" s="90">
        <v>3084.36</v>
      </c>
      <c r="CO131" s="57">
        <v>48</v>
      </c>
      <c r="CP131" s="28">
        <f>+'[1]CCBPROD-CNGOR-ARREARS-ECSD-4901'!M130+'[1]CCBPROD-CNGOR-ARREARS-ECSD-4901'!O130</f>
        <v>33647.26</v>
      </c>
      <c r="CQ131">
        <f>+'[1]CCBPROD-CNGOR-ARREARS-ECSD-4901'!N130+'[1]CCBPROD-CNGOR-ARREARS-ECSD-4901'!P130</f>
        <v>163</v>
      </c>
      <c r="CR131" s="21">
        <f t="shared" si="29"/>
        <v>41089.630000000005</v>
      </c>
      <c r="CS131" s="46" t="s">
        <v>120</v>
      </c>
      <c r="CT131" s="46">
        <v>99301</v>
      </c>
      <c r="CU131" s="109">
        <v>1030.42</v>
      </c>
      <c r="CV131" s="46">
        <v>21</v>
      </c>
      <c r="CW131" s="109">
        <v>499.24</v>
      </c>
      <c r="CX131" s="46">
        <v>9</v>
      </c>
      <c r="CY131" s="21">
        <v>2048.31</v>
      </c>
      <c r="CZ131">
        <v>31</v>
      </c>
      <c r="DA131" s="21">
        <f t="shared" si="30"/>
        <v>3577.9700000000003</v>
      </c>
      <c r="DB131" s="46" t="s">
        <v>120</v>
      </c>
      <c r="DC131" s="46">
        <v>99324</v>
      </c>
      <c r="DD131" s="118">
        <v>6650.76</v>
      </c>
      <c r="DE131" s="119">
        <v>72</v>
      </c>
      <c r="DF131" s="118">
        <v>1454.88</v>
      </c>
      <c r="DG131" s="119">
        <v>33</v>
      </c>
      <c r="DH131" s="120">
        <v>5994.42</v>
      </c>
      <c r="DI131" s="121">
        <v>53</v>
      </c>
      <c r="DJ131" s="21">
        <f t="shared" si="31"/>
        <v>14100.060000000001</v>
      </c>
    </row>
    <row r="132" spans="1:114" ht="16" x14ac:dyDescent="0.2">
      <c r="A132" t="s">
        <v>70</v>
      </c>
      <c r="B132" t="s">
        <v>120</v>
      </c>
      <c r="C132">
        <v>6</v>
      </c>
      <c r="D132" s="83">
        <v>10</v>
      </c>
      <c r="E132">
        <v>597.77</v>
      </c>
      <c r="F132">
        <v>134.63</v>
      </c>
      <c r="G132">
        <v>466.02</v>
      </c>
      <c r="H132">
        <v>1198.42</v>
      </c>
      <c r="I132">
        <v>1318.08</v>
      </c>
      <c r="J132">
        <v>271.24</v>
      </c>
      <c r="K132">
        <v>600.65</v>
      </c>
      <c r="L132">
        <v>2189.9699999999998</v>
      </c>
      <c r="W132" s="86"/>
      <c r="Y132" t="s">
        <v>168</v>
      </c>
      <c r="Z132">
        <v>98220</v>
      </c>
      <c r="AA132" s="21">
        <v>297.95</v>
      </c>
      <c r="AB132">
        <v>0</v>
      </c>
      <c r="AC132" s="21">
        <v>538.77</v>
      </c>
      <c r="AD132">
        <v>1</v>
      </c>
      <c r="AE132" s="21">
        <v>0</v>
      </c>
      <c r="AF132">
        <v>0</v>
      </c>
      <c r="AG132" s="21">
        <f t="shared" si="21"/>
        <v>836.72</v>
      </c>
      <c r="AH132" s="20" t="s">
        <v>120</v>
      </c>
      <c r="AI132">
        <v>99338</v>
      </c>
      <c r="AJ132" s="21">
        <v>5968.94</v>
      </c>
      <c r="AK132">
        <v>48</v>
      </c>
      <c r="AL132" s="21">
        <v>2028.39</v>
      </c>
      <c r="AM132">
        <v>10</v>
      </c>
      <c r="AN132" s="21">
        <v>1923.7</v>
      </c>
      <c r="AO132">
        <v>12</v>
      </c>
      <c r="AP132" s="28">
        <f t="shared" si="22"/>
        <v>9921.0300000000007</v>
      </c>
      <c r="AQ132" s="20" t="s">
        <v>168</v>
      </c>
      <c r="AR132">
        <v>98220</v>
      </c>
      <c r="AS132" s="90">
        <v>204.77</v>
      </c>
      <c r="AT132" s="57">
        <v>0</v>
      </c>
      <c r="AU132" s="90">
        <v>298.97000000000003</v>
      </c>
      <c r="AV132" s="57">
        <v>1</v>
      </c>
      <c r="AW132" s="21">
        <v>0</v>
      </c>
      <c r="AX132">
        <v>0</v>
      </c>
      <c r="AY132" s="21">
        <f t="shared" si="23"/>
        <v>503.74</v>
      </c>
      <c r="AZ132" s="20" t="s">
        <v>168</v>
      </c>
      <c r="BA132">
        <v>38278</v>
      </c>
      <c r="BB132" s="91">
        <v>61.38</v>
      </c>
      <c r="BC132">
        <v>0</v>
      </c>
      <c r="BD132" s="21">
        <v>68.88</v>
      </c>
      <c r="BE132">
        <v>0</v>
      </c>
      <c r="BF132" s="21">
        <v>240.82999999999998</v>
      </c>
      <c r="BG132">
        <v>1</v>
      </c>
      <c r="BH132" s="21">
        <f t="shared" si="24"/>
        <v>371.09</v>
      </c>
      <c r="BI132" s="96" t="s">
        <v>120</v>
      </c>
      <c r="BJ132" s="97">
        <v>98953</v>
      </c>
      <c r="BK132" s="21">
        <v>1279.68</v>
      </c>
      <c r="BL132" s="97">
        <v>33</v>
      </c>
      <c r="BM132" s="21">
        <v>1562.19</v>
      </c>
      <c r="BN132" s="97">
        <v>15</v>
      </c>
      <c r="BO132" s="21">
        <f t="shared" si="25"/>
        <v>2841.87</v>
      </c>
      <c r="BP132">
        <f t="shared" si="25"/>
        <v>48</v>
      </c>
      <c r="BQ132" s="21">
        <f t="shared" si="26"/>
        <v>5683.74</v>
      </c>
      <c r="BR132" s="96" t="s">
        <v>168</v>
      </c>
      <c r="BS132" s="97">
        <v>38278</v>
      </c>
      <c r="BT132" s="21">
        <v>61.38</v>
      </c>
      <c r="BU132" s="97">
        <v>0</v>
      </c>
      <c r="BV132" s="21">
        <v>64.239999999999995</v>
      </c>
      <c r="BW132" s="97">
        <v>0</v>
      </c>
      <c r="BX132" s="21">
        <v>138.86000000000001</v>
      </c>
      <c r="BY132" s="97">
        <v>1</v>
      </c>
      <c r="BZ132" s="21">
        <f t="shared" si="27"/>
        <v>264.48</v>
      </c>
      <c r="CA132" s="96" t="s">
        <v>120</v>
      </c>
      <c r="CB132" s="97">
        <v>99352</v>
      </c>
      <c r="CC132" s="21">
        <v>5773.27</v>
      </c>
      <c r="CD132" s="97">
        <v>149</v>
      </c>
      <c r="CE132" s="21">
        <v>3831.23</v>
      </c>
      <c r="CF132" s="97">
        <v>65</v>
      </c>
      <c r="CG132" s="21">
        <v>24138.030000000002</v>
      </c>
      <c r="CH132" s="97">
        <v>129</v>
      </c>
      <c r="CI132" s="21">
        <f t="shared" si="28"/>
        <v>33742.53</v>
      </c>
      <c r="CJ132" s="21" t="s">
        <v>120</v>
      </c>
      <c r="CK132" s="46">
        <v>98948</v>
      </c>
      <c r="CL132" s="90">
        <v>2796.46</v>
      </c>
      <c r="CM132" s="57">
        <v>66</v>
      </c>
      <c r="CN132" s="90">
        <v>1915.84</v>
      </c>
      <c r="CO132" s="57">
        <v>20</v>
      </c>
      <c r="CP132" s="28">
        <f>+'[1]CCBPROD-CNGOR-ARREARS-ECSD-4901'!M131+'[1]CCBPROD-CNGOR-ARREARS-ECSD-4901'!O131</f>
        <v>24299.39</v>
      </c>
      <c r="CQ132">
        <f>+'[1]CCBPROD-CNGOR-ARREARS-ECSD-4901'!N131+'[1]CCBPROD-CNGOR-ARREARS-ECSD-4901'!P131</f>
        <v>93</v>
      </c>
      <c r="CR132" s="21">
        <f t="shared" si="29"/>
        <v>29011.69</v>
      </c>
      <c r="CS132" s="46" t="s">
        <v>120</v>
      </c>
      <c r="CT132" s="46">
        <v>99323</v>
      </c>
      <c r="CU132" s="109">
        <v>40860.6</v>
      </c>
      <c r="CV132" s="46">
        <v>736</v>
      </c>
      <c r="CW132" s="109">
        <v>16903.849999999999</v>
      </c>
      <c r="CX132" s="46">
        <v>338</v>
      </c>
      <c r="CY132" s="21">
        <v>54796.240000000005</v>
      </c>
      <c r="CZ132">
        <v>554</v>
      </c>
      <c r="DA132" s="21">
        <f t="shared" si="30"/>
        <v>112560.69</v>
      </c>
      <c r="DB132" s="46" t="s">
        <v>120</v>
      </c>
      <c r="DC132" s="46">
        <v>99336</v>
      </c>
      <c r="DD132" s="118">
        <v>10014.36</v>
      </c>
      <c r="DE132" s="119">
        <v>130</v>
      </c>
      <c r="DF132" s="118">
        <v>2743.47</v>
      </c>
      <c r="DG132" s="119">
        <v>49</v>
      </c>
      <c r="DH132" s="120">
        <v>15379.44</v>
      </c>
      <c r="DI132" s="121">
        <v>136</v>
      </c>
      <c r="DJ132" s="21">
        <f t="shared" si="31"/>
        <v>28137.27</v>
      </c>
    </row>
    <row r="133" spans="1:114" ht="16" x14ac:dyDescent="0.2">
      <c r="A133" t="s">
        <v>75</v>
      </c>
      <c r="B133" t="s">
        <v>120</v>
      </c>
      <c r="C133">
        <v>353</v>
      </c>
      <c r="D133" s="83">
        <v>409</v>
      </c>
      <c r="E133">
        <v>27493.66</v>
      </c>
      <c r="F133">
        <v>9667.73</v>
      </c>
      <c r="G133">
        <v>34408.730000000003</v>
      </c>
      <c r="H133">
        <v>71570.12</v>
      </c>
      <c r="I133">
        <v>44676.56</v>
      </c>
      <c r="J133">
        <v>14843.76</v>
      </c>
      <c r="K133">
        <v>36754.520000000004</v>
      </c>
      <c r="L133">
        <v>96274.84</v>
      </c>
      <c r="W133" s="86"/>
      <c r="Y133" t="s">
        <v>168</v>
      </c>
      <c r="Z133">
        <v>98221</v>
      </c>
      <c r="AA133" s="21">
        <v>7422.25</v>
      </c>
      <c r="AB133">
        <v>22</v>
      </c>
      <c r="AC133" s="21">
        <v>3747.11</v>
      </c>
      <c r="AD133">
        <v>8</v>
      </c>
      <c r="AE133" s="21">
        <v>4879.92</v>
      </c>
      <c r="AF133">
        <v>10</v>
      </c>
      <c r="AG133" s="21">
        <f t="shared" ref="AG133:AG196" si="32">+AA133+AC133+AE133</f>
        <v>16049.28</v>
      </c>
      <c r="AH133" s="20" t="s">
        <v>120</v>
      </c>
      <c r="AI133">
        <v>99344</v>
      </c>
      <c r="AJ133" s="21">
        <v>12195.78</v>
      </c>
      <c r="AK133">
        <v>94</v>
      </c>
      <c r="AL133" s="21">
        <v>5474.71</v>
      </c>
      <c r="AM133">
        <v>33</v>
      </c>
      <c r="AN133" s="21">
        <v>7816.91</v>
      </c>
      <c r="AO133">
        <v>36</v>
      </c>
      <c r="AP133" s="28">
        <f t="shared" ref="AP133:AP196" si="33">+AJ133+AL133+AN133</f>
        <v>25487.4</v>
      </c>
      <c r="AQ133" s="20" t="s">
        <v>168</v>
      </c>
      <c r="AR133">
        <v>98221</v>
      </c>
      <c r="AS133" s="90">
        <v>12099.15</v>
      </c>
      <c r="AT133" s="57">
        <v>27</v>
      </c>
      <c r="AU133" s="90">
        <v>3765.46</v>
      </c>
      <c r="AV133" s="57">
        <v>8</v>
      </c>
      <c r="AW133" s="21">
        <v>6493.73</v>
      </c>
      <c r="AX133">
        <v>12</v>
      </c>
      <c r="AY133" s="21">
        <f t="shared" ref="AY133:AY196" si="34">+AS133+AU133+AW133</f>
        <v>22358.34</v>
      </c>
      <c r="AZ133" s="20" t="s">
        <v>168</v>
      </c>
      <c r="BA133">
        <v>98220</v>
      </c>
      <c r="BB133" s="91">
        <v>160.07</v>
      </c>
      <c r="BC133">
        <v>0</v>
      </c>
      <c r="BD133" s="21">
        <v>204.77</v>
      </c>
      <c r="BE133">
        <v>0</v>
      </c>
      <c r="BF133" s="21">
        <v>298.97000000000003</v>
      </c>
      <c r="BG133">
        <v>1</v>
      </c>
      <c r="BH133" s="21">
        <f t="shared" ref="BH133:BH196" si="35">+BB133+BD133+BF133</f>
        <v>663.81000000000006</v>
      </c>
      <c r="BI133" s="96" t="s">
        <v>120</v>
      </c>
      <c r="BJ133" s="97">
        <v>99301</v>
      </c>
      <c r="BK133" s="21">
        <v>50075.25</v>
      </c>
      <c r="BL133" s="97">
        <v>906</v>
      </c>
      <c r="BM133" s="21">
        <v>30268.240000000002</v>
      </c>
      <c r="BN133" s="97">
        <v>362</v>
      </c>
      <c r="BO133" s="21">
        <f t="shared" ref="BO133:BP196" si="36">+BK133+BM133</f>
        <v>80343.490000000005</v>
      </c>
      <c r="BP133">
        <f t="shared" si="36"/>
        <v>1268</v>
      </c>
      <c r="BQ133" s="21">
        <f t="shared" ref="BQ133:BQ196" si="37">+BK133+BM133+BO133</f>
        <v>160686.98000000001</v>
      </c>
      <c r="BR133" s="96" t="s">
        <v>168</v>
      </c>
      <c r="BS133" s="97">
        <v>98220</v>
      </c>
      <c r="BT133" s="21">
        <v>49.99</v>
      </c>
      <c r="BU133" s="97">
        <v>0</v>
      </c>
      <c r="BV133" s="21">
        <v>73.72</v>
      </c>
      <c r="BW133" s="97">
        <v>0</v>
      </c>
      <c r="BX133" s="21">
        <v>663.81</v>
      </c>
      <c r="BY133" s="97">
        <v>1</v>
      </c>
      <c r="BZ133" s="21">
        <f t="shared" ref="BZ133:BZ196" si="38">+BT133+BV133+BX133</f>
        <v>787.52</v>
      </c>
      <c r="CA133" s="96" t="s">
        <v>120</v>
      </c>
      <c r="CB133" s="97">
        <v>99353</v>
      </c>
      <c r="CC133" s="21">
        <v>567.73</v>
      </c>
      <c r="CD133" s="97">
        <v>24</v>
      </c>
      <c r="CE133" s="21">
        <v>218.73</v>
      </c>
      <c r="CF133" s="97">
        <v>6</v>
      </c>
      <c r="CG133" s="21">
        <v>1872</v>
      </c>
      <c r="CH133" s="97">
        <v>15</v>
      </c>
      <c r="CI133" s="21">
        <f t="shared" ref="CI133:CI196" si="39">+CC133+CE133+CG133</f>
        <v>2658.46</v>
      </c>
      <c r="CJ133" s="21" t="s">
        <v>120</v>
      </c>
      <c r="CK133" s="46">
        <v>98951</v>
      </c>
      <c r="CL133" s="90">
        <v>747.42</v>
      </c>
      <c r="CM133" s="57">
        <v>14</v>
      </c>
      <c r="CN133" s="90">
        <v>672.16</v>
      </c>
      <c r="CO133" s="57">
        <v>15</v>
      </c>
      <c r="CP133" s="28">
        <f>+'[1]CCBPROD-CNGOR-ARREARS-ECSD-4901'!M132+'[1]CCBPROD-CNGOR-ARREARS-ECSD-4901'!O132</f>
        <v>7020.3200000000006</v>
      </c>
      <c r="CQ133">
        <f>+'[1]CCBPROD-CNGOR-ARREARS-ECSD-4901'!N132+'[1]CCBPROD-CNGOR-ARREARS-ECSD-4901'!P132</f>
        <v>36</v>
      </c>
      <c r="CR133" s="21">
        <f t="shared" ref="CR133:CR196" si="40">+CL133+CN133+CP133</f>
        <v>8439.9000000000015</v>
      </c>
      <c r="CS133" s="46" t="s">
        <v>120</v>
      </c>
      <c r="CT133" s="46">
        <v>99324</v>
      </c>
      <c r="CU133" s="109">
        <v>290.18</v>
      </c>
      <c r="CV133" s="46">
        <v>8</v>
      </c>
      <c r="CW133" s="109">
        <v>138.56</v>
      </c>
      <c r="CX133" s="46">
        <v>2</v>
      </c>
      <c r="CY133" s="21">
        <v>601.37</v>
      </c>
      <c r="CZ133">
        <v>8</v>
      </c>
      <c r="DA133" s="21">
        <f t="shared" ref="DA133:DA196" si="41">+CU133+CW133+CY133</f>
        <v>1030.1100000000001</v>
      </c>
      <c r="DB133" s="46" t="s">
        <v>120</v>
      </c>
      <c r="DC133" s="46">
        <v>99337</v>
      </c>
      <c r="DD133" s="118">
        <v>4385.51</v>
      </c>
      <c r="DE133" s="119">
        <v>61</v>
      </c>
      <c r="DF133" s="118">
        <v>1125.45</v>
      </c>
      <c r="DG133" s="119">
        <v>18</v>
      </c>
      <c r="DH133" s="120">
        <v>8668.1</v>
      </c>
      <c r="DI133" s="121">
        <v>38</v>
      </c>
      <c r="DJ133" s="21">
        <f t="shared" ref="DJ133:DJ196" si="42">+DD133+DF133+DH133</f>
        <v>14179.060000000001</v>
      </c>
    </row>
    <row r="134" spans="1:114" ht="16" x14ac:dyDescent="0.2">
      <c r="A134" t="s">
        <v>139</v>
      </c>
      <c r="B134" t="s">
        <v>120</v>
      </c>
      <c r="C134">
        <v>166</v>
      </c>
      <c r="D134" s="83">
        <v>205</v>
      </c>
      <c r="E134">
        <v>18805.18</v>
      </c>
      <c r="F134">
        <v>2978.9</v>
      </c>
      <c r="G134">
        <v>3596.0600000000004</v>
      </c>
      <c r="H134">
        <v>25380.14</v>
      </c>
      <c r="I134">
        <v>24703.27</v>
      </c>
      <c r="J134">
        <v>4482.13</v>
      </c>
      <c r="K134">
        <v>4317.7800000000007</v>
      </c>
      <c r="L134">
        <v>33503.18</v>
      </c>
      <c r="W134" s="86"/>
      <c r="Y134" t="s">
        <v>168</v>
      </c>
      <c r="Z134">
        <v>98223</v>
      </c>
      <c r="AA134" s="21">
        <v>26787.200000000001</v>
      </c>
      <c r="AB134">
        <v>44</v>
      </c>
      <c r="AC134" s="21">
        <v>3704.48</v>
      </c>
      <c r="AD134">
        <v>10</v>
      </c>
      <c r="AE134" s="21">
        <v>21490.22</v>
      </c>
      <c r="AF134">
        <v>10</v>
      </c>
      <c r="AG134" s="21">
        <f t="shared" si="32"/>
        <v>51981.9</v>
      </c>
      <c r="AH134" s="20" t="s">
        <v>120</v>
      </c>
      <c r="AI134">
        <v>99350</v>
      </c>
      <c r="AJ134" s="21">
        <v>4319.34</v>
      </c>
      <c r="AK134">
        <v>45</v>
      </c>
      <c r="AL134" s="21">
        <v>2103.1999999999998</v>
      </c>
      <c r="AM134">
        <v>10</v>
      </c>
      <c r="AN134" s="21">
        <v>1960.34</v>
      </c>
      <c r="AO134">
        <v>11</v>
      </c>
      <c r="AP134" s="28">
        <f t="shared" si="33"/>
        <v>8382.8799999999992</v>
      </c>
      <c r="AQ134" s="20" t="s">
        <v>168</v>
      </c>
      <c r="AR134">
        <v>98223</v>
      </c>
      <c r="AS134" s="90">
        <v>14853.29</v>
      </c>
      <c r="AT134" s="57">
        <v>30</v>
      </c>
      <c r="AU134" s="90">
        <v>4428.47</v>
      </c>
      <c r="AV134" s="57">
        <v>10</v>
      </c>
      <c r="AW134" s="21">
        <v>3848.1899999999996</v>
      </c>
      <c r="AX134">
        <v>14</v>
      </c>
      <c r="AY134" s="21">
        <f t="shared" si="34"/>
        <v>23129.95</v>
      </c>
      <c r="AZ134" s="20" t="s">
        <v>168</v>
      </c>
      <c r="BA134">
        <v>98221</v>
      </c>
      <c r="BB134" s="91">
        <v>4452.25</v>
      </c>
      <c r="BC134">
        <v>18</v>
      </c>
      <c r="BD134" s="21">
        <v>4250.01</v>
      </c>
      <c r="BE134">
        <v>7</v>
      </c>
      <c r="BF134" s="21">
        <v>8972.23</v>
      </c>
      <c r="BG134">
        <v>15</v>
      </c>
      <c r="BH134" s="21">
        <f t="shared" si="35"/>
        <v>17674.489999999998</v>
      </c>
      <c r="BI134" s="96" t="s">
        <v>120</v>
      </c>
      <c r="BJ134" s="97">
        <v>99323</v>
      </c>
      <c r="BK134" s="21">
        <v>167.22</v>
      </c>
      <c r="BL134" s="97">
        <v>5</v>
      </c>
      <c r="BM134" s="21">
        <v>136.31</v>
      </c>
      <c r="BN134" s="97">
        <v>3</v>
      </c>
      <c r="BO134" s="21">
        <f t="shared" si="36"/>
        <v>303.52999999999997</v>
      </c>
      <c r="BP134">
        <f t="shared" si="36"/>
        <v>8</v>
      </c>
      <c r="BQ134" s="21">
        <f t="shared" si="37"/>
        <v>607.05999999999995</v>
      </c>
      <c r="BR134" s="96" t="s">
        <v>168</v>
      </c>
      <c r="BS134" s="97">
        <v>98221</v>
      </c>
      <c r="BT134" s="21">
        <v>2379.9299999999998</v>
      </c>
      <c r="BU134" s="97">
        <v>13</v>
      </c>
      <c r="BV134" s="21">
        <v>1918.03</v>
      </c>
      <c r="BW134" s="97">
        <v>9</v>
      </c>
      <c r="BX134" s="21">
        <v>12611.34</v>
      </c>
      <c r="BY134" s="97">
        <v>15</v>
      </c>
      <c r="BZ134" s="21">
        <f t="shared" si="38"/>
        <v>16909.3</v>
      </c>
      <c r="CA134" s="96" t="s">
        <v>120</v>
      </c>
      <c r="CB134" s="97">
        <v>99354</v>
      </c>
      <c r="CC134" s="21">
        <v>2910.32</v>
      </c>
      <c r="CD134" s="97">
        <v>67</v>
      </c>
      <c r="CE134" s="21">
        <v>2152.14</v>
      </c>
      <c r="CF134" s="97">
        <v>41</v>
      </c>
      <c r="CG134" s="21">
        <v>10961.87</v>
      </c>
      <c r="CH134" s="97">
        <v>80</v>
      </c>
      <c r="CI134" s="21">
        <f t="shared" si="39"/>
        <v>16024.330000000002</v>
      </c>
      <c r="CJ134" s="21" t="s">
        <v>120</v>
      </c>
      <c r="CK134" s="46">
        <v>98953</v>
      </c>
      <c r="CL134" s="90">
        <v>1193.3699999999999</v>
      </c>
      <c r="CM134" s="57">
        <v>26</v>
      </c>
      <c r="CN134" s="90">
        <v>530.71</v>
      </c>
      <c r="CO134" s="57">
        <v>15</v>
      </c>
      <c r="CP134" s="28">
        <f>+'[1]CCBPROD-CNGOR-ARREARS-ECSD-4901'!M133+'[1]CCBPROD-CNGOR-ARREARS-ECSD-4901'!O133</f>
        <v>2749.21</v>
      </c>
      <c r="CQ134">
        <f>+'[1]CCBPROD-CNGOR-ARREARS-ECSD-4901'!N133+'[1]CCBPROD-CNGOR-ARREARS-ECSD-4901'!P133</f>
        <v>31</v>
      </c>
      <c r="CR134" s="21">
        <f t="shared" si="40"/>
        <v>4473.29</v>
      </c>
      <c r="CS134" s="46" t="s">
        <v>120</v>
      </c>
      <c r="CT134" s="46">
        <v>99336</v>
      </c>
      <c r="CU134" s="109">
        <v>2898.21</v>
      </c>
      <c r="CV134" s="46">
        <v>83</v>
      </c>
      <c r="CW134" s="109">
        <v>1827.87</v>
      </c>
      <c r="CX134" s="46">
        <v>31</v>
      </c>
      <c r="CY134" s="21">
        <v>8155.1399999999994</v>
      </c>
      <c r="CZ134">
        <v>60</v>
      </c>
      <c r="DA134" s="21">
        <f t="shared" si="41"/>
        <v>12881.22</v>
      </c>
      <c r="DB134" s="46" t="s">
        <v>120</v>
      </c>
      <c r="DC134" s="46">
        <v>99338</v>
      </c>
      <c r="DD134" s="118">
        <v>2489.56</v>
      </c>
      <c r="DE134" s="119">
        <v>43</v>
      </c>
      <c r="DF134" s="118">
        <v>490.3</v>
      </c>
      <c r="DG134" s="119">
        <v>15</v>
      </c>
      <c r="DH134" s="120">
        <v>2162.13</v>
      </c>
      <c r="DI134" s="121">
        <v>19</v>
      </c>
      <c r="DJ134" s="21">
        <f t="shared" si="42"/>
        <v>5141.99</v>
      </c>
    </row>
    <row r="135" spans="1:114" ht="16" x14ac:dyDescent="0.2">
      <c r="A135" t="s">
        <v>140</v>
      </c>
      <c r="B135" t="s">
        <v>120</v>
      </c>
      <c r="C135">
        <v>63</v>
      </c>
      <c r="D135" s="83">
        <v>73</v>
      </c>
      <c r="E135">
        <v>5270.13</v>
      </c>
      <c r="F135">
        <v>2626.99</v>
      </c>
      <c r="G135">
        <v>2900.3</v>
      </c>
      <c r="H135">
        <v>10797.42</v>
      </c>
      <c r="I135">
        <v>8398.6299999999992</v>
      </c>
      <c r="J135">
        <v>2633.74</v>
      </c>
      <c r="K135">
        <v>3035.51</v>
      </c>
      <c r="L135">
        <v>14067.88</v>
      </c>
      <c r="W135" s="86"/>
      <c r="Y135" t="s">
        <v>168</v>
      </c>
      <c r="Z135">
        <v>98225</v>
      </c>
      <c r="AA135" s="21">
        <v>8305.64</v>
      </c>
      <c r="AB135">
        <v>14</v>
      </c>
      <c r="AC135" s="21">
        <v>8204.86</v>
      </c>
      <c r="AD135">
        <v>25</v>
      </c>
      <c r="AE135" s="21">
        <v>19676.16</v>
      </c>
      <c r="AF135">
        <v>29</v>
      </c>
      <c r="AG135" s="21">
        <f t="shared" si="32"/>
        <v>36186.660000000003</v>
      </c>
      <c r="AH135" s="20" t="s">
        <v>120</v>
      </c>
      <c r="AI135">
        <v>99352</v>
      </c>
      <c r="AJ135" s="21">
        <v>25455.18</v>
      </c>
      <c r="AK135">
        <v>180</v>
      </c>
      <c r="AL135" s="21">
        <v>10906.21</v>
      </c>
      <c r="AM135">
        <v>54</v>
      </c>
      <c r="AN135" s="21">
        <v>18968.05</v>
      </c>
      <c r="AO135">
        <v>64</v>
      </c>
      <c r="AP135" s="28">
        <f t="shared" si="33"/>
        <v>55329.440000000002</v>
      </c>
      <c r="AQ135" s="20" t="s">
        <v>168</v>
      </c>
      <c r="AR135">
        <v>98225</v>
      </c>
      <c r="AS135" s="90">
        <v>21210.99</v>
      </c>
      <c r="AT135" s="57">
        <v>71</v>
      </c>
      <c r="AU135" s="90">
        <v>18412.82</v>
      </c>
      <c r="AV135" s="57">
        <v>12</v>
      </c>
      <c r="AW135" s="21">
        <v>18907.010000000002</v>
      </c>
      <c r="AX135">
        <v>33</v>
      </c>
      <c r="AY135" s="21">
        <f t="shared" si="34"/>
        <v>58530.82</v>
      </c>
      <c r="AZ135" s="20" t="s">
        <v>168</v>
      </c>
      <c r="BA135">
        <v>98223</v>
      </c>
      <c r="BB135" s="91">
        <v>6142.72</v>
      </c>
      <c r="BC135">
        <v>32</v>
      </c>
      <c r="BD135" s="21">
        <v>3314.83</v>
      </c>
      <c r="BE135">
        <v>9</v>
      </c>
      <c r="BF135" s="21">
        <v>6785.81</v>
      </c>
      <c r="BG135">
        <v>17</v>
      </c>
      <c r="BH135" s="21">
        <f t="shared" si="35"/>
        <v>16243.36</v>
      </c>
      <c r="BI135" s="96" t="s">
        <v>120</v>
      </c>
      <c r="BJ135" s="97">
        <v>99324</v>
      </c>
      <c r="BK135" s="21">
        <v>4491.3599999999997</v>
      </c>
      <c r="BL135" s="97">
        <v>85</v>
      </c>
      <c r="BM135" s="21">
        <v>3678.95</v>
      </c>
      <c r="BN135" s="97">
        <v>24</v>
      </c>
      <c r="BO135" s="21">
        <f t="shared" si="36"/>
        <v>8170.3099999999995</v>
      </c>
      <c r="BP135">
        <f t="shared" si="36"/>
        <v>109</v>
      </c>
      <c r="BQ135" s="21">
        <f t="shared" si="37"/>
        <v>16340.619999999999</v>
      </c>
      <c r="BR135" s="96" t="s">
        <v>168</v>
      </c>
      <c r="BS135" s="97">
        <v>98223</v>
      </c>
      <c r="BT135" s="21">
        <v>2611.94</v>
      </c>
      <c r="BU135" s="97">
        <v>25</v>
      </c>
      <c r="BV135" s="21">
        <v>3061.41</v>
      </c>
      <c r="BW135" s="97">
        <v>7</v>
      </c>
      <c r="BX135" s="21">
        <v>6266.69</v>
      </c>
      <c r="BY135" s="97">
        <v>23</v>
      </c>
      <c r="BZ135" s="21">
        <f t="shared" si="38"/>
        <v>11940.04</v>
      </c>
      <c r="CA135" s="96" t="s">
        <v>120</v>
      </c>
      <c r="CB135" s="97">
        <v>99362</v>
      </c>
      <c r="CC135" s="21">
        <v>12837.08</v>
      </c>
      <c r="CD135" s="97">
        <v>302</v>
      </c>
      <c r="CE135" s="21">
        <v>9157.1</v>
      </c>
      <c r="CF135" s="97">
        <v>140</v>
      </c>
      <c r="CG135" s="21">
        <v>61600.33</v>
      </c>
      <c r="CH135" s="97">
        <v>336</v>
      </c>
      <c r="CI135" s="21">
        <f t="shared" si="39"/>
        <v>83594.510000000009</v>
      </c>
      <c r="CJ135" s="21" t="s">
        <v>120</v>
      </c>
      <c r="CK135" s="46">
        <v>99301</v>
      </c>
      <c r="CL135" s="90">
        <v>36521.25</v>
      </c>
      <c r="CM135" s="57">
        <v>937</v>
      </c>
      <c r="CN135" s="90">
        <v>22393.71</v>
      </c>
      <c r="CO135" s="57">
        <v>451</v>
      </c>
      <c r="CP135" s="28">
        <f>+'[1]CCBPROD-CNGOR-ARREARS-ECSD-4901'!M134+'[1]CCBPROD-CNGOR-ARREARS-ECSD-4901'!O134</f>
        <v>60456.23</v>
      </c>
      <c r="CQ135">
        <f>+'[1]CCBPROD-CNGOR-ARREARS-ECSD-4901'!N134+'[1]CCBPROD-CNGOR-ARREARS-ECSD-4901'!P134</f>
        <v>477</v>
      </c>
      <c r="CR135" s="21">
        <f t="shared" si="40"/>
        <v>119371.19</v>
      </c>
      <c r="CS135" s="46" t="s">
        <v>120</v>
      </c>
      <c r="CT135" s="46">
        <v>99337</v>
      </c>
      <c r="CU135" s="109">
        <v>5236.55</v>
      </c>
      <c r="CV135" s="46">
        <v>113</v>
      </c>
      <c r="CW135" s="109">
        <v>3016.9</v>
      </c>
      <c r="CX135" s="46">
        <v>60</v>
      </c>
      <c r="CY135" s="21">
        <v>17691.870000000003</v>
      </c>
      <c r="CZ135">
        <v>145</v>
      </c>
      <c r="DA135" s="21">
        <f t="shared" si="41"/>
        <v>25945.320000000003</v>
      </c>
      <c r="DB135" s="46" t="s">
        <v>120</v>
      </c>
      <c r="DC135" s="46">
        <v>99344</v>
      </c>
      <c r="DD135" s="118">
        <v>5226.2</v>
      </c>
      <c r="DE135" s="119">
        <v>50</v>
      </c>
      <c r="DF135" s="118">
        <v>1359.05</v>
      </c>
      <c r="DG135" s="119">
        <v>30</v>
      </c>
      <c r="DH135" s="120">
        <v>10636.34</v>
      </c>
      <c r="DI135" s="121">
        <v>46</v>
      </c>
      <c r="DJ135" s="21">
        <f t="shared" si="42"/>
        <v>17221.59</v>
      </c>
    </row>
    <row r="136" spans="1:114" ht="16" x14ac:dyDescent="0.2">
      <c r="A136" t="s">
        <v>141</v>
      </c>
      <c r="B136" t="s">
        <v>120</v>
      </c>
      <c r="C136">
        <v>159</v>
      </c>
      <c r="D136" s="83">
        <v>173</v>
      </c>
      <c r="E136">
        <v>14446.94</v>
      </c>
      <c r="F136">
        <v>2901.88</v>
      </c>
      <c r="G136">
        <v>5924.89</v>
      </c>
      <c r="H136">
        <v>23273.71</v>
      </c>
      <c r="I136">
        <v>21790.79</v>
      </c>
      <c r="J136">
        <v>3804.52</v>
      </c>
      <c r="K136">
        <v>5737.02</v>
      </c>
      <c r="L136">
        <v>31332.33</v>
      </c>
      <c r="W136" s="86"/>
      <c r="Y136" t="s">
        <v>168</v>
      </c>
      <c r="Z136">
        <v>98226</v>
      </c>
      <c r="AA136" s="21">
        <v>6260.16</v>
      </c>
      <c r="AB136">
        <v>20</v>
      </c>
      <c r="AC136" s="21">
        <v>11703.71</v>
      </c>
      <c r="AD136">
        <v>22</v>
      </c>
      <c r="AE136" s="21">
        <v>16698.650000000001</v>
      </c>
      <c r="AF136">
        <v>33</v>
      </c>
      <c r="AG136" s="21">
        <f t="shared" si="32"/>
        <v>34662.520000000004</v>
      </c>
      <c r="AH136" s="20" t="s">
        <v>120</v>
      </c>
      <c r="AI136">
        <v>99353</v>
      </c>
      <c r="AJ136" s="21">
        <v>3323.44</v>
      </c>
      <c r="AK136">
        <v>34</v>
      </c>
      <c r="AL136" s="21">
        <v>778.52</v>
      </c>
      <c r="AM136">
        <v>7</v>
      </c>
      <c r="AN136" s="21">
        <v>731.24</v>
      </c>
      <c r="AO136">
        <v>6</v>
      </c>
      <c r="AP136" s="28">
        <f t="shared" si="33"/>
        <v>4833.2</v>
      </c>
      <c r="AQ136" s="20" t="s">
        <v>168</v>
      </c>
      <c r="AR136">
        <v>98226</v>
      </c>
      <c r="AS136" s="90">
        <v>14990.48</v>
      </c>
      <c r="AT136" s="57">
        <v>55</v>
      </c>
      <c r="AU136" s="90">
        <v>12359.24</v>
      </c>
      <c r="AV136" s="57">
        <v>30</v>
      </c>
      <c r="AW136" s="21">
        <v>12843.44</v>
      </c>
      <c r="AX136">
        <v>30</v>
      </c>
      <c r="AY136" s="21">
        <f t="shared" si="34"/>
        <v>40193.160000000003</v>
      </c>
      <c r="AZ136" s="20" t="s">
        <v>168</v>
      </c>
      <c r="BA136">
        <v>98225</v>
      </c>
      <c r="BB136" s="91">
        <v>15321.21</v>
      </c>
      <c r="BC136">
        <v>63</v>
      </c>
      <c r="BD136" s="21">
        <v>5165.59</v>
      </c>
      <c r="BE136">
        <v>11</v>
      </c>
      <c r="BF136" s="21">
        <v>32244.400000000001</v>
      </c>
      <c r="BG136">
        <v>31</v>
      </c>
      <c r="BH136" s="21">
        <f t="shared" si="35"/>
        <v>52731.199999999997</v>
      </c>
      <c r="BI136" s="96" t="s">
        <v>120</v>
      </c>
      <c r="BJ136" s="97">
        <v>99336</v>
      </c>
      <c r="BK136" s="21">
        <v>9104.65</v>
      </c>
      <c r="BL136" s="97">
        <v>162</v>
      </c>
      <c r="BM136" s="21">
        <v>8363.2099999999991</v>
      </c>
      <c r="BN136" s="97">
        <v>73</v>
      </c>
      <c r="BO136" s="21">
        <f t="shared" si="36"/>
        <v>17467.86</v>
      </c>
      <c r="BP136">
        <f t="shared" si="36"/>
        <v>235</v>
      </c>
      <c r="BQ136" s="21">
        <f t="shared" si="37"/>
        <v>34935.72</v>
      </c>
      <c r="BR136" s="96" t="s">
        <v>168</v>
      </c>
      <c r="BS136" s="97">
        <v>98225</v>
      </c>
      <c r="BT136" s="21">
        <v>2618.56</v>
      </c>
      <c r="BU136" s="97">
        <v>29</v>
      </c>
      <c r="BV136" s="21">
        <v>4832.96</v>
      </c>
      <c r="BW136" s="97">
        <v>24</v>
      </c>
      <c r="BX136" s="21">
        <v>26190.92</v>
      </c>
      <c r="BY136" s="97">
        <v>35</v>
      </c>
      <c r="BZ136" s="21">
        <f t="shared" si="38"/>
        <v>33642.44</v>
      </c>
      <c r="CA136" s="96" t="s">
        <v>168</v>
      </c>
      <c r="CB136" s="97">
        <v>38278</v>
      </c>
      <c r="CC136" s="21">
        <v>72.78</v>
      </c>
      <c r="CD136" s="97">
        <v>0</v>
      </c>
      <c r="CE136" s="21">
        <v>61.38</v>
      </c>
      <c r="CF136" s="97">
        <v>0</v>
      </c>
      <c r="CG136" s="21">
        <v>129.78</v>
      </c>
      <c r="CH136" s="97">
        <v>1</v>
      </c>
      <c r="CI136" s="21">
        <f t="shared" si="39"/>
        <v>263.94</v>
      </c>
      <c r="CJ136" s="21" t="s">
        <v>120</v>
      </c>
      <c r="CK136" s="46">
        <v>99323</v>
      </c>
      <c r="CL136" s="90">
        <v>148.56</v>
      </c>
      <c r="CM136" s="57">
        <v>2</v>
      </c>
      <c r="CN136" s="90">
        <v>103.86</v>
      </c>
      <c r="CO136" s="57">
        <v>3</v>
      </c>
      <c r="CP136" s="28">
        <f>+'[1]CCBPROD-CNGOR-ARREARS-ECSD-4901'!M135+'[1]CCBPROD-CNGOR-ARREARS-ECSD-4901'!O135</f>
        <v>613.52</v>
      </c>
      <c r="CQ136">
        <f>+'[1]CCBPROD-CNGOR-ARREARS-ECSD-4901'!N135+'[1]CCBPROD-CNGOR-ARREARS-ECSD-4901'!P135</f>
        <v>7</v>
      </c>
      <c r="CR136" s="21">
        <f t="shared" si="40"/>
        <v>865.94</v>
      </c>
      <c r="CS136" s="46" t="s">
        <v>120</v>
      </c>
      <c r="CT136" s="46">
        <v>99338</v>
      </c>
      <c r="CU136" s="109">
        <v>2816.56</v>
      </c>
      <c r="CV136" s="46">
        <v>55</v>
      </c>
      <c r="CW136" s="109">
        <v>1636.87</v>
      </c>
      <c r="CX136" s="46">
        <v>25</v>
      </c>
      <c r="CY136" s="21">
        <v>10234.49</v>
      </c>
      <c r="CZ136">
        <v>49</v>
      </c>
      <c r="DA136" s="21">
        <f t="shared" si="41"/>
        <v>14687.92</v>
      </c>
      <c r="DB136" s="46" t="s">
        <v>120</v>
      </c>
      <c r="DC136" s="46">
        <v>99350</v>
      </c>
      <c r="DD136" s="118">
        <v>7726.6</v>
      </c>
      <c r="DE136" s="119">
        <v>44</v>
      </c>
      <c r="DF136" s="118">
        <v>586.84</v>
      </c>
      <c r="DG136" s="119">
        <v>9</v>
      </c>
      <c r="DH136" s="120">
        <v>1047.52</v>
      </c>
      <c r="DI136" s="121">
        <v>13</v>
      </c>
      <c r="DJ136" s="21">
        <f t="shared" si="42"/>
        <v>9360.9600000000009</v>
      </c>
    </row>
    <row r="137" spans="1:114" ht="16" x14ac:dyDescent="0.2">
      <c r="A137" t="s">
        <v>142</v>
      </c>
      <c r="B137" t="s">
        <v>120</v>
      </c>
      <c r="C137">
        <v>121</v>
      </c>
      <c r="D137" s="83">
        <v>140</v>
      </c>
      <c r="E137">
        <v>9961.67</v>
      </c>
      <c r="F137">
        <v>2318.0100000000002</v>
      </c>
      <c r="G137">
        <v>9120.6899999999987</v>
      </c>
      <c r="H137">
        <v>21400.37</v>
      </c>
      <c r="I137">
        <v>17074.39</v>
      </c>
      <c r="J137">
        <v>4264.33</v>
      </c>
      <c r="K137">
        <v>10473.259999999998</v>
      </c>
      <c r="L137">
        <v>31811.98</v>
      </c>
      <c r="W137" s="86"/>
      <c r="Y137" t="s">
        <v>168</v>
      </c>
      <c r="Z137">
        <v>98229</v>
      </c>
      <c r="AA137" s="21">
        <v>1061.68</v>
      </c>
      <c r="AB137">
        <v>4</v>
      </c>
      <c r="AC137" s="21">
        <v>1352.54</v>
      </c>
      <c r="AD137">
        <v>0</v>
      </c>
      <c r="AE137" s="21">
        <v>6336.58</v>
      </c>
      <c r="AF137">
        <v>5</v>
      </c>
      <c r="AG137" s="21">
        <f t="shared" si="32"/>
        <v>8750.7999999999993</v>
      </c>
      <c r="AH137" s="20" t="s">
        <v>120</v>
      </c>
      <c r="AI137">
        <v>99354</v>
      </c>
      <c r="AJ137" s="21">
        <v>12940.98</v>
      </c>
      <c r="AK137">
        <v>98</v>
      </c>
      <c r="AL137" s="21">
        <v>6580.07</v>
      </c>
      <c r="AM137">
        <v>31</v>
      </c>
      <c r="AN137" s="21">
        <v>8941.36</v>
      </c>
      <c r="AO137">
        <v>45</v>
      </c>
      <c r="AP137" s="28">
        <f t="shared" si="33"/>
        <v>28462.41</v>
      </c>
      <c r="AQ137" s="20" t="s">
        <v>168</v>
      </c>
      <c r="AR137">
        <v>98229</v>
      </c>
      <c r="AS137" s="90">
        <v>5400.4</v>
      </c>
      <c r="AT137" s="57">
        <v>27</v>
      </c>
      <c r="AU137" s="90">
        <v>990.09</v>
      </c>
      <c r="AV137" s="57">
        <v>4</v>
      </c>
      <c r="AW137" s="21">
        <v>1615.9</v>
      </c>
      <c r="AX137">
        <v>5</v>
      </c>
      <c r="AY137" s="21">
        <f t="shared" si="34"/>
        <v>8006.3899999999994</v>
      </c>
      <c r="AZ137" s="20" t="s">
        <v>168</v>
      </c>
      <c r="BA137">
        <v>98226</v>
      </c>
      <c r="BB137" s="91">
        <v>8692.07</v>
      </c>
      <c r="BC137">
        <v>35</v>
      </c>
      <c r="BD137" s="21">
        <v>5841.15</v>
      </c>
      <c r="BE137">
        <v>11</v>
      </c>
      <c r="BF137" s="21">
        <v>19031.809999999998</v>
      </c>
      <c r="BG137">
        <v>45</v>
      </c>
      <c r="BH137" s="21">
        <f t="shared" si="35"/>
        <v>33565.03</v>
      </c>
      <c r="BI137" s="96" t="s">
        <v>120</v>
      </c>
      <c r="BJ137" s="97">
        <v>99337</v>
      </c>
      <c r="BK137" s="21">
        <v>4200.32</v>
      </c>
      <c r="BL137" s="97">
        <v>56</v>
      </c>
      <c r="BM137" s="21">
        <v>3558.36</v>
      </c>
      <c r="BN137" s="97">
        <v>18</v>
      </c>
      <c r="BO137" s="21">
        <f t="shared" si="36"/>
        <v>7758.68</v>
      </c>
      <c r="BP137">
        <f t="shared" si="36"/>
        <v>74</v>
      </c>
      <c r="BQ137" s="21">
        <f t="shared" si="37"/>
        <v>15517.36</v>
      </c>
      <c r="BR137" s="96" t="s">
        <v>168</v>
      </c>
      <c r="BS137" s="97">
        <v>98226</v>
      </c>
      <c r="BT137" s="21">
        <v>3071.66</v>
      </c>
      <c r="BU137" s="97">
        <v>25</v>
      </c>
      <c r="BV137" s="21">
        <v>1239.74</v>
      </c>
      <c r="BW137" s="97">
        <v>17</v>
      </c>
      <c r="BX137" s="21">
        <v>8011.66</v>
      </c>
      <c r="BY137" s="97">
        <v>24</v>
      </c>
      <c r="BZ137" s="21">
        <f t="shared" si="38"/>
        <v>12323.06</v>
      </c>
      <c r="CA137" s="96" t="s">
        <v>168</v>
      </c>
      <c r="CB137" s="97">
        <v>98220</v>
      </c>
      <c r="CC137" s="21">
        <v>16.79</v>
      </c>
      <c r="CD137" s="97">
        <v>0</v>
      </c>
      <c r="CE137" s="21">
        <v>49.99</v>
      </c>
      <c r="CF137" s="97">
        <v>0</v>
      </c>
      <c r="CG137" s="21">
        <v>737.53</v>
      </c>
      <c r="CH137" s="97">
        <v>1</v>
      </c>
      <c r="CI137" s="21">
        <f t="shared" si="39"/>
        <v>804.31</v>
      </c>
      <c r="CJ137" s="21" t="s">
        <v>120</v>
      </c>
      <c r="CK137" s="46">
        <v>99324</v>
      </c>
      <c r="CL137" s="90">
        <v>3156.32</v>
      </c>
      <c r="CM137" s="57">
        <v>65</v>
      </c>
      <c r="CN137" s="90">
        <v>1956.39</v>
      </c>
      <c r="CO137" s="57">
        <v>40</v>
      </c>
      <c r="CP137" s="28">
        <f>+'[1]CCBPROD-CNGOR-ARREARS-ECSD-4901'!M136+'[1]CCBPROD-CNGOR-ARREARS-ECSD-4901'!O136</f>
        <v>8626.9700000000012</v>
      </c>
      <c r="CQ137">
        <f>+'[1]CCBPROD-CNGOR-ARREARS-ECSD-4901'!N136+'[1]CCBPROD-CNGOR-ARREARS-ECSD-4901'!P136</f>
        <v>60</v>
      </c>
      <c r="CR137" s="21">
        <f t="shared" si="40"/>
        <v>13739.68</v>
      </c>
      <c r="CS137" s="46" t="s">
        <v>120</v>
      </c>
      <c r="CT137" s="46">
        <v>99344</v>
      </c>
      <c r="CU137" s="109">
        <v>1261.1400000000001</v>
      </c>
      <c r="CV137" s="46">
        <v>44</v>
      </c>
      <c r="CW137" s="109">
        <v>473.96</v>
      </c>
      <c r="CX137" s="46">
        <v>10</v>
      </c>
      <c r="CY137" s="21">
        <v>2122.67</v>
      </c>
      <c r="CZ137">
        <v>24</v>
      </c>
      <c r="DA137" s="21">
        <f t="shared" si="41"/>
        <v>3857.7700000000004</v>
      </c>
      <c r="DB137" s="46" t="s">
        <v>120</v>
      </c>
      <c r="DC137" s="46">
        <v>99352</v>
      </c>
      <c r="DD137" s="118">
        <v>19083.7</v>
      </c>
      <c r="DE137" s="119">
        <v>159</v>
      </c>
      <c r="DF137" s="118">
        <v>3375.92</v>
      </c>
      <c r="DG137" s="119">
        <v>74</v>
      </c>
      <c r="DH137" s="120">
        <v>12325.51</v>
      </c>
      <c r="DI137" s="121">
        <v>123</v>
      </c>
      <c r="DJ137" s="21">
        <f t="shared" si="42"/>
        <v>34785.130000000005</v>
      </c>
    </row>
    <row r="138" spans="1:114" ht="16" x14ac:dyDescent="0.2">
      <c r="A138" t="s">
        <v>44</v>
      </c>
      <c r="B138" t="s">
        <v>120</v>
      </c>
      <c r="C138">
        <v>4</v>
      </c>
      <c r="D138" s="83">
        <v>3</v>
      </c>
      <c r="E138">
        <v>288.64999999999998</v>
      </c>
      <c r="F138">
        <v>6.08</v>
      </c>
      <c r="G138">
        <v>23.65</v>
      </c>
      <c r="H138">
        <v>318.38</v>
      </c>
      <c r="I138">
        <v>291.26</v>
      </c>
      <c r="J138">
        <v>0</v>
      </c>
      <c r="K138">
        <v>0</v>
      </c>
      <c r="L138">
        <v>291.26</v>
      </c>
      <c r="W138" s="86"/>
      <c r="Y138" t="s">
        <v>168</v>
      </c>
      <c r="Z138">
        <v>98230</v>
      </c>
      <c r="AA138" s="21">
        <v>1125.04</v>
      </c>
      <c r="AB138">
        <v>8</v>
      </c>
      <c r="AC138" s="21">
        <v>1439.78</v>
      </c>
      <c r="AD138">
        <v>6</v>
      </c>
      <c r="AE138" s="21">
        <v>1341.04</v>
      </c>
      <c r="AF138">
        <v>5</v>
      </c>
      <c r="AG138" s="21">
        <f t="shared" si="32"/>
        <v>3905.8599999999997</v>
      </c>
      <c r="AH138" s="20" t="s">
        <v>120</v>
      </c>
      <c r="AI138">
        <v>99362</v>
      </c>
      <c r="AJ138" s="21">
        <v>55100.02</v>
      </c>
      <c r="AK138">
        <v>389</v>
      </c>
      <c r="AL138" s="21">
        <v>23034.47</v>
      </c>
      <c r="AM138">
        <v>118</v>
      </c>
      <c r="AN138" s="21">
        <v>38856.19</v>
      </c>
      <c r="AO138">
        <v>179</v>
      </c>
      <c r="AP138" s="28">
        <f t="shared" si="33"/>
        <v>116990.68</v>
      </c>
      <c r="AQ138" s="20" t="s">
        <v>168</v>
      </c>
      <c r="AR138">
        <v>98230</v>
      </c>
      <c r="AS138" s="90">
        <v>20495.66</v>
      </c>
      <c r="AT138" s="57">
        <v>19</v>
      </c>
      <c r="AU138" s="90">
        <v>1516.51</v>
      </c>
      <c r="AV138" s="57">
        <v>4</v>
      </c>
      <c r="AW138" s="21">
        <v>2794.88</v>
      </c>
      <c r="AX138">
        <v>8</v>
      </c>
      <c r="AY138" s="21">
        <f t="shared" si="34"/>
        <v>24807.05</v>
      </c>
      <c r="AZ138" s="20" t="s">
        <v>168</v>
      </c>
      <c r="BA138">
        <v>98229</v>
      </c>
      <c r="BB138" s="91">
        <v>1481.83</v>
      </c>
      <c r="BC138">
        <v>8</v>
      </c>
      <c r="BD138" s="21">
        <v>1220.6300000000001</v>
      </c>
      <c r="BE138">
        <v>7</v>
      </c>
      <c r="BF138" s="21">
        <v>2007.21</v>
      </c>
      <c r="BG138">
        <v>6</v>
      </c>
      <c r="BH138" s="21">
        <f t="shared" si="35"/>
        <v>4709.67</v>
      </c>
      <c r="BI138" s="96" t="s">
        <v>120</v>
      </c>
      <c r="BJ138" s="97">
        <v>99338</v>
      </c>
      <c r="BK138" s="21">
        <v>3305.99</v>
      </c>
      <c r="BL138" s="97">
        <v>56</v>
      </c>
      <c r="BM138" s="21">
        <v>1935.75</v>
      </c>
      <c r="BN138" s="97">
        <v>22</v>
      </c>
      <c r="BO138" s="21">
        <f t="shared" si="36"/>
        <v>5241.74</v>
      </c>
      <c r="BP138">
        <f t="shared" si="36"/>
        <v>78</v>
      </c>
      <c r="BQ138" s="21">
        <f t="shared" si="37"/>
        <v>10483.48</v>
      </c>
      <c r="BR138" s="96" t="s">
        <v>168</v>
      </c>
      <c r="BS138" s="97">
        <v>98229</v>
      </c>
      <c r="BT138" s="21">
        <v>573.66999999999996</v>
      </c>
      <c r="BU138" s="97">
        <v>6</v>
      </c>
      <c r="BV138" s="21">
        <v>711.95</v>
      </c>
      <c r="BW138" s="97">
        <v>6</v>
      </c>
      <c r="BX138" s="21">
        <v>2278.61</v>
      </c>
      <c r="BY138" s="97">
        <v>6</v>
      </c>
      <c r="BZ138" s="21">
        <f t="shared" si="38"/>
        <v>3564.23</v>
      </c>
      <c r="CA138" s="96" t="s">
        <v>168</v>
      </c>
      <c r="CB138" s="97">
        <v>98221</v>
      </c>
      <c r="CC138" s="21">
        <v>3083.66</v>
      </c>
      <c r="CD138" s="97">
        <v>22</v>
      </c>
      <c r="CE138" s="21">
        <v>1903.96</v>
      </c>
      <c r="CF138" s="97">
        <v>2</v>
      </c>
      <c r="CG138" s="21">
        <v>13279.259999999998</v>
      </c>
      <c r="CH138" s="97">
        <v>21</v>
      </c>
      <c r="CI138" s="21">
        <f t="shared" si="39"/>
        <v>18266.879999999997</v>
      </c>
      <c r="CJ138" s="21" t="s">
        <v>120</v>
      </c>
      <c r="CK138" s="46">
        <v>99336</v>
      </c>
      <c r="CL138" s="90">
        <v>5999.96</v>
      </c>
      <c r="CM138" s="57">
        <v>136</v>
      </c>
      <c r="CN138" s="90">
        <v>3949.37</v>
      </c>
      <c r="CO138" s="57">
        <v>73</v>
      </c>
      <c r="CP138" s="28">
        <f>+'[1]CCBPROD-CNGOR-ARREARS-ECSD-4901'!M137+'[1]CCBPROD-CNGOR-ARREARS-ECSD-4901'!O137</f>
        <v>20191.73</v>
      </c>
      <c r="CQ138">
        <f>+'[1]CCBPROD-CNGOR-ARREARS-ECSD-4901'!N137+'[1]CCBPROD-CNGOR-ARREARS-ECSD-4901'!P137</f>
        <v>156</v>
      </c>
      <c r="CR138" s="21">
        <f t="shared" si="40"/>
        <v>30141.059999999998</v>
      </c>
      <c r="CS138" s="46" t="s">
        <v>120</v>
      </c>
      <c r="CT138" s="46">
        <v>99350</v>
      </c>
      <c r="CU138" s="109">
        <v>2662.98</v>
      </c>
      <c r="CV138" s="46">
        <v>53</v>
      </c>
      <c r="CW138" s="109">
        <v>1309.93</v>
      </c>
      <c r="CX138" s="46">
        <v>20</v>
      </c>
      <c r="CY138" s="21">
        <v>12926.01</v>
      </c>
      <c r="CZ138">
        <v>66</v>
      </c>
      <c r="DA138" s="21">
        <f t="shared" si="41"/>
        <v>16898.919999999998</v>
      </c>
      <c r="DB138" s="46" t="s">
        <v>120</v>
      </c>
      <c r="DC138" s="46">
        <v>99353</v>
      </c>
      <c r="DD138" s="118">
        <v>1724.86</v>
      </c>
      <c r="DE138" s="119">
        <v>26</v>
      </c>
      <c r="DF138" s="118">
        <v>222.76</v>
      </c>
      <c r="DG138" s="119">
        <v>3</v>
      </c>
      <c r="DH138" s="120">
        <v>949.63</v>
      </c>
      <c r="DI138" s="121">
        <v>16</v>
      </c>
      <c r="DJ138" s="21">
        <f t="shared" si="42"/>
        <v>2897.25</v>
      </c>
    </row>
    <row r="139" spans="1:114" ht="16" x14ac:dyDescent="0.2">
      <c r="A139" t="s">
        <v>47</v>
      </c>
      <c r="B139" t="s">
        <v>120</v>
      </c>
      <c r="C139">
        <v>11</v>
      </c>
      <c r="D139" s="83">
        <v>10</v>
      </c>
      <c r="E139">
        <v>1195.5</v>
      </c>
      <c r="F139">
        <v>164.33</v>
      </c>
      <c r="G139">
        <v>20</v>
      </c>
      <c r="H139">
        <v>1379.83</v>
      </c>
      <c r="I139">
        <v>993.84</v>
      </c>
      <c r="J139">
        <v>261.31</v>
      </c>
      <c r="K139">
        <v>82.62</v>
      </c>
      <c r="L139">
        <v>1337.77</v>
      </c>
      <c r="W139" s="86"/>
      <c r="Y139" t="s">
        <v>168</v>
      </c>
      <c r="Z139">
        <v>98232</v>
      </c>
      <c r="AA139" s="21">
        <v>259</v>
      </c>
      <c r="AB139">
        <v>0</v>
      </c>
      <c r="AC139" s="21">
        <v>281.55</v>
      </c>
      <c r="AD139">
        <v>1</v>
      </c>
      <c r="AE139" s="21">
        <v>0</v>
      </c>
      <c r="AF139">
        <v>0</v>
      </c>
      <c r="AG139" s="21">
        <f t="shared" si="32"/>
        <v>540.54999999999995</v>
      </c>
      <c r="AH139" s="20" t="s">
        <v>168</v>
      </c>
      <c r="AI139">
        <v>38278</v>
      </c>
      <c r="AJ139" s="21">
        <v>77.569999999999993</v>
      </c>
      <c r="AK139">
        <v>0</v>
      </c>
      <c r="AL139" s="21">
        <v>67.319999999999993</v>
      </c>
      <c r="AM139">
        <v>0</v>
      </c>
      <c r="AN139" s="21">
        <v>290.44</v>
      </c>
      <c r="AO139">
        <v>1</v>
      </c>
      <c r="AP139" s="28">
        <f t="shared" si="33"/>
        <v>435.33</v>
      </c>
      <c r="AQ139" s="20" t="s">
        <v>168</v>
      </c>
      <c r="AR139">
        <v>98232</v>
      </c>
      <c r="AS139" s="90">
        <v>151.71</v>
      </c>
      <c r="AT139" s="57">
        <v>1</v>
      </c>
      <c r="AU139" s="90">
        <v>0</v>
      </c>
      <c r="AV139" s="57">
        <v>0</v>
      </c>
      <c r="AW139" s="21">
        <v>0</v>
      </c>
      <c r="AX139">
        <v>0</v>
      </c>
      <c r="AY139" s="21">
        <f t="shared" si="34"/>
        <v>151.71</v>
      </c>
      <c r="AZ139" s="20" t="s">
        <v>168</v>
      </c>
      <c r="BA139">
        <v>98230</v>
      </c>
      <c r="BB139" s="91">
        <v>16681.29</v>
      </c>
      <c r="BC139">
        <v>10</v>
      </c>
      <c r="BD139" s="21">
        <v>1144.42</v>
      </c>
      <c r="BE139">
        <v>5</v>
      </c>
      <c r="BF139" s="21">
        <v>2837.5099999999998</v>
      </c>
      <c r="BG139">
        <v>8</v>
      </c>
      <c r="BH139" s="21">
        <f t="shared" si="35"/>
        <v>20663.219999999998</v>
      </c>
      <c r="BI139" s="96" t="s">
        <v>120</v>
      </c>
      <c r="BJ139" s="97">
        <v>99344</v>
      </c>
      <c r="BK139" s="21">
        <v>5299.22</v>
      </c>
      <c r="BL139" s="97">
        <v>70</v>
      </c>
      <c r="BM139" s="21">
        <v>4429.83</v>
      </c>
      <c r="BN139" s="97">
        <v>33</v>
      </c>
      <c r="BO139" s="21">
        <f t="shared" si="36"/>
        <v>9729.0499999999993</v>
      </c>
      <c r="BP139">
        <f t="shared" si="36"/>
        <v>103</v>
      </c>
      <c r="BQ139" s="21">
        <f t="shared" si="37"/>
        <v>19458.099999999999</v>
      </c>
      <c r="BR139" s="96" t="s">
        <v>168</v>
      </c>
      <c r="BS139" s="97">
        <v>98230</v>
      </c>
      <c r="BT139" s="21">
        <v>999.94</v>
      </c>
      <c r="BU139" s="97">
        <v>14</v>
      </c>
      <c r="BV139" s="21">
        <v>789.03</v>
      </c>
      <c r="BW139" s="97">
        <v>5</v>
      </c>
      <c r="BX139" s="21">
        <v>1360.3400000000001</v>
      </c>
      <c r="BY139" s="97">
        <v>5</v>
      </c>
      <c r="BZ139" s="21">
        <f t="shared" si="38"/>
        <v>3149.3100000000004</v>
      </c>
      <c r="CA139" s="96" t="s">
        <v>168</v>
      </c>
      <c r="CB139" s="97">
        <v>98223</v>
      </c>
      <c r="CC139" s="21">
        <v>3872.54</v>
      </c>
      <c r="CD139" s="97">
        <v>21</v>
      </c>
      <c r="CE139" s="21">
        <v>1328.5</v>
      </c>
      <c r="CF139" s="97">
        <v>8</v>
      </c>
      <c r="CG139" s="21">
        <v>7043.75</v>
      </c>
      <c r="CH139" s="97">
        <v>22</v>
      </c>
      <c r="CI139" s="21">
        <f t="shared" si="39"/>
        <v>12244.79</v>
      </c>
      <c r="CJ139" s="21" t="s">
        <v>120</v>
      </c>
      <c r="CK139" s="46">
        <v>99337</v>
      </c>
      <c r="CL139" s="90">
        <v>3221.58</v>
      </c>
      <c r="CM139" s="57">
        <v>63</v>
      </c>
      <c r="CN139" s="90">
        <v>2033.98</v>
      </c>
      <c r="CO139" s="57">
        <v>35</v>
      </c>
      <c r="CP139" s="28">
        <f>+'[1]CCBPROD-CNGOR-ARREARS-ECSD-4901'!M138+'[1]CCBPROD-CNGOR-ARREARS-ECSD-4901'!O138</f>
        <v>12811.8</v>
      </c>
      <c r="CQ139">
        <f>+'[1]CCBPROD-CNGOR-ARREARS-ECSD-4901'!N138+'[1]CCBPROD-CNGOR-ARREARS-ECSD-4901'!P138</f>
        <v>45</v>
      </c>
      <c r="CR139" s="21">
        <f t="shared" si="40"/>
        <v>18067.36</v>
      </c>
      <c r="CS139" s="46" t="s">
        <v>120</v>
      </c>
      <c r="CT139" s="46">
        <v>99352</v>
      </c>
      <c r="CU139" s="109">
        <v>1521.89</v>
      </c>
      <c r="CV139" s="46">
        <v>22</v>
      </c>
      <c r="CW139" s="109">
        <v>533.08000000000004</v>
      </c>
      <c r="CX139" s="46">
        <v>9</v>
      </c>
      <c r="CY139" s="21">
        <v>1339.93</v>
      </c>
      <c r="CZ139">
        <v>22</v>
      </c>
      <c r="DA139" s="21">
        <f t="shared" si="41"/>
        <v>3394.9000000000005</v>
      </c>
      <c r="DB139" s="46" t="s">
        <v>120</v>
      </c>
      <c r="DC139" s="46">
        <v>99354</v>
      </c>
      <c r="DD139" s="118">
        <v>11304.57</v>
      </c>
      <c r="DE139" s="119">
        <v>88</v>
      </c>
      <c r="DF139" s="118">
        <v>1577.63</v>
      </c>
      <c r="DG139" s="119">
        <v>30</v>
      </c>
      <c r="DH139" s="120">
        <v>7163.48</v>
      </c>
      <c r="DI139" s="121">
        <v>72</v>
      </c>
      <c r="DJ139" s="21">
        <f t="shared" si="42"/>
        <v>20045.68</v>
      </c>
    </row>
    <row r="140" spans="1:114" ht="16" x14ac:dyDescent="0.2">
      <c r="A140" t="s">
        <v>59</v>
      </c>
      <c r="B140" t="s">
        <v>120</v>
      </c>
      <c r="C140">
        <v>29</v>
      </c>
      <c r="D140" s="83">
        <v>23</v>
      </c>
      <c r="E140">
        <v>1399.12</v>
      </c>
      <c r="F140">
        <v>336.7</v>
      </c>
      <c r="G140">
        <v>3101.79</v>
      </c>
      <c r="H140">
        <v>4837.6099999999997</v>
      </c>
      <c r="I140">
        <v>2280.0100000000002</v>
      </c>
      <c r="J140">
        <v>837.47</v>
      </c>
      <c r="K140">
        <v>2721.9100000000003</v>
      </c>
      <c r="L140">
        <v>5839.39</v>
      </c>
      <c r="W140" s="86"/>
      <c r="Y140" t="s">
        <v>168</v>
      </c>
      <c r="Z140">
        <v>98233</v>
      </c>
      <c r="AA140" s="21">
        <v>18906.52</v>
      </c>
      <c r="AB140">
        <v>40</v>
      </c>
      <c r="AC140" s="21">
        <v>2299.62</v>
      </c>
      <c r="AD140">
        <v>11</v>
      </c>
      <c r="AE140" s="21">
        <v>3086.6</v>
      </c>
      <c r="AF140">
        <v>8</v>
      </c>
      <c r="AG140" s="21">
        <f t="shared" si="32"/>
        <v>24292.739999999998</v>
      </c>
      <c r="AH140" s="20" t="s">
        <v>168</v>
      </c>
      <c r="AI140">
        <v>98220</v>
      </c>
      <c r="AJ140" s="21">
        <v>298.97000000000003</v>
      </c>
      <c r="AK140">
        <v>1</v>
      </c>
      <c r="AL140" s="21">
        <v>0</v>
      </c>
      <c r="AM140">
        <v>0</v>
      </c>
      <c r="AN140" s="21">
        <v>0</v>
      </c>
      <c r="AO140">
        <v>0</v>
      </c>
      <c r="AP140" s="28">
        <f t="shared" si="33"/>
        <v>298.97000000000003</v>
      </c>
      <c r="AQ140" s="20" t="s">
        <v>168</v>
      </c>
      <c r="AR140">
        <v>98233</v>
      </c>
      <c r="AS140" s="90">
        <v>9360.94</v>
      </c>
      <c r="AT140" s="57">
        <v>37</v>
      </c>
      <c r="AU140" s="90">
        <v>3405.84</v>
      </c>
      <c r="AV140" s="57">
        <v>8</v>
      </c>
      <c r="AW140" s="21">
        <v>4968.1399999999994</v>
      </c>
      <c r="AX140">
        <v>15</v>
      </c>
      <c r="AY140" s="21">
        <f t="shared" si="34"/>
        <v>17734.919999999998</v>
      </c>
      <c r="AZ140" s="20" t="s">
        <v>168</v>
      </c>
      <c r="BA140">
        <v>98233</v>
      </c>
      <c r="BB140" s="91">
        <v>11296.62</v>
      </c>
      <c r="BC140">
        <v>50</v>
      </c>
      <c r="BD140" s="21">
        <v>1753.81</v>
      </c>
      <c r="BE140">
        <v>4</v>
      </c>
      <c r="BF140" s="21">
        <v>5755.5599999999995</v>
      </c>
      <c r="BG140">
        <v>13</v>
      </c>
      <c r="BH140" s="21">
        <f t="shared" si="35"/>
        <v>18805.989999999998</v>
      </c>
      <c r="BI140" s="96" t="s">
        <v>120</v>
      </c>
      <c r="BJ140" s="97">
        <v>99350</v>
      </c>
      <c r="BK140" s="21">
        <v>1356.5</v>
      </c>
      <c r="BL140" s="97">
        <v>27</v>
      </c>
      <c r="BM140" s="21">
        <v>864.08</v>
      </c>
      <c r="BN140" s="97">
        <v>8</v>
      </c>
      <c r="BO140" s="21">
        <f t="shared" si="36"/>
        <v>2220.58</v>
      </c>
      <c r="BP140">
        <f t="shared" si="36"/>
        <v>35</v>
      </c>
      <c r="BQ140" s="21">
        <f t="shared" si="37"/>
        <v>4441.16</v>
      </c>
      <c r="BR140" s="96" t="s">
        <v>168</v>
      </c>
      <c r="BS140" s="97">
        <v>98233</v>
      </c>
      <c r="BT140" s="21">
        <v>4218.32</v>
      </c>
      <c r="BU140" s="97">
        <v>38</v>
      </c>
      <c r="BV140" s="21">
        <v>1309.3499999999999</v>
      </c>
      <c r="BW140" s="97">
        <v>12</v>
      </c>
      <c r="BX140" s="21">
        <v>2237.7600000000002</v>
      </c>
      <c r="BY140" s="97">
        <v>14</v>
      </c>
      <c r="BZ140" s="21">
        <f t="shared" si="38"/>
        <v>7765.43</v>
      </c>
      <c r="CA140" s="96" t="s">
        <v>168</v>
      </c>
      <c r="CB140" s="97">
        <v>98225</v>
      </c>
      <c r="CC140" s="21">
        <v>12573.06</v>
      </c>
      <c r="CD140" s="97">
        <v>77</v>
      </c>
      <c r="CE140" s="21">
        <v>740.76</v>
      </c>
      <c r="CF140" s="97">
        <v>7</v>
      </c>
      <c r="CG140" s="21">
        <v>28931.91</v>
      </c>
      <c r="CH140" s="97">
        <v>34</v>
      </c>
      <c r="CI140" s="21">
        <f t="shared" si="39"/>
        <v>42245.729999999996</v>
      </c>
      <c r="CJ140" s="21" t="s">
        <v>120</v>
      </c>
      <c r="CK140" s="46">
        <v>99338</v>
      </c>
      <c r="CL140" s="90">
        <v>1650.21</v>
      </c>
      <c r="CM140" s="57">
        <v>43</v>
      </c>
      <c r="CN140" s="90">
        <v>833.54</v>
      </c>
      <c r="CO140" s="57">
        <v>26</v>
      </c>
      <c r="CP140" s="28">
        <f>+'[1]CCBPROD-CNGOR-ARREARS-ECSD-4901'!M139+'[1]CCBPROD-CNGOR-ARREARS-ECSD-4901'!O139</f>
        <v>2450.6099999999997</v>
      </c>
      <c r="CQ140">
        <f>+'[1]CCBPROD-CNGOR-ARREARS-ECSD-4901'!N139+'[1]CCBPROD-CNGOR-ARREARS-ECSD-4901'!P139</f>
        <v>29</v>
      </c>
      <c r="CR140" s="21">
        <f t="shared" si="40"/>
        <v>4934.3599999999997</v>
      </c>
      <c r="CS140" s="46" t="s">
        <v>120</v>
      </c>
      <c r="CT140" s="46">
        <v>99353</v>
      </c>
      <c r="CU140" s="109">
        <v>7216.65</v>
      </c>
      <c r="CV140" s="46">
        <v>172</v>
      </c>
      <c r="CW140" s="109">
        <v>3128.42</v>
      </c>
      <c r="CX140" s="46">
        <v>87</v>
      </c>
      <c r="CY140" s="21">
        <v>15349.560000000001</v>
      </c>
      <c r="CZ140">
        <v>124</v>
      </c>
      <c r="DA140" s="21">
        <f t="shared" si="41"/>
        <v>25694.63</v>
      </c>
      <c r="DB140" s="46" t="s">
        <v>120</v>
      </c>
      <c r="DC140" s="46">
        <v>99362</v>
      </c>
      <c r="DD140" s="118">
        <v>32387.71</v>
      </c>
      <c r="DE140" s="119">
        <v>312</v>
      </c>
      <c r="DF140" s="118">
        <v>7266.6</v>
      </c>
      <c r="DG140" s="119">
        <v>125</v>
      </c>
      <c r="DH140" s="120">
        <v>35129.619999999995</v>
      </c>
      <c r="DI140" s="121">
        <v>247</v>
      </c>
      <c r="DJ140" s="21">
        <f t="shared" si="42"/>
        <v>74783.929999999993</v>
      </c>
    </row>
    <row r="141" spans="1:114" ht="16" x14ac:dyDescent="0.2">
      <c r="A141" t="s">
        <v>143</v>
      </c>
      <c r="B141" t="s">
        <v>120</v>
      </c>
      <c r="C141">
        <v>123</v>
      </c>
      <c r="D141" s="83">
        <v>130</v>
      </c>
      <c r="E141">
        <v>8724.82</v>
      </c>
      <c r="F141">
        <v>2280.31</v>
      </c>
      <c r="G141">
        <v>7606.9299999999994</v>
      </c>
      <c r="H141">
        <v>18612.060000000001</v>
      </c>
      <c r="I141">
        <v>14034.76</v>
      </c>
      <c r="J141">
        <v>3545.23</v>
      </c>
      <c r="K141">
        <v>7935.73</v>
      </c>
      <c r="L141">
        <v>25515.72</v>
      </c>
      <c r="W141" s="86"/>
      <c r="Y141" t="s">
        <v>168</v>
      </c>
      <c r="Z141">
        <v>98240</v>
      </c>
      <c r="AA141" s="21">
        <v>1057.1099999999999</v>
      </c>
      <c r="AB141">
        <v>2</v>
      </c>
      <c r="AC141" s="21">
        <v>0</v>
      </c>
      <c r="AD141">
        <v>0</v>
      </c>
      <c r="AE141" s="21">
        <v>0</v>
      </c>
      <c r="AF141">
        <v>0</v>
      </c>
      <c r="AG141" s="21">
        <f t="shared" si="32"/>
        <v>1057.1099999999999</v>
      </c>
      <c r="AH141" s="20" t="s">
        <v>168</v>
      </c>
      <c r="AI141">
        <v>98221</v>
      </c>
      <c r="AJ141" s="21">
        <v>13318.26</v>
      </c>
      <c r="AK141">
        <v>29</v>
      </c>
      <c r="AL141" s="21">
        <v>2784.96</v>
      </c>
      <c r="AM141">
        <v>9</v>
      </c>
      <c r="AN141" s="21">
        <v>7200.02</v>
      </c>
      <c r="AO141">
        <v>11</v>
      </c>
      <c r="AP141" s="28">
        <f t="shared" si="33"/>
        <v>23303.24</v>
      </c>
      <c r="AQ141" s="20" t="s">
        <v>168</v>
      </c>
      <c r="AR141">
        <v>98240</v>
      </c>
      <c r="AS141" s="90">
        <v>142.96</v>
      </c>
      <c r="AT141" s="57">
        <v>1</v>
      </c>
      <c r="AU141" s="90">
        <v>0</v>
      </c>
      <c r="AV141" s="57">
        <v>0</v>
      </c>
      <c r="AW141" s="21">
        <v>0</v>
      </c>
      <c r="AX141">
        <v>0</v>
      </c>
      <c r="AY141" s="21">
        <f t="shared" si="34"/>
        <v>142.96</v>
      </c>
      <c r="AZ141" s="20" t="s">
        <v>168</v>
      </c>
      <c r="BA141">
        <v>98240</v>
      </c>
      <c r="BB141" s="91">
        <v>434.76</v>
      </c>
      <c r="BC141">
        <v>1</v>
      </c>
      <c r="BD141" s="21">
        <v>0</v>
      </c>
      <c r="BE141">
        <v>0</v>
      </c>
      <c r="BF141" s="21">
        <v>0</v>
      </c>
      <c r="BG141">
        <v>0</v>
      </c>
      <c r="BH141" s="21">
        <f t="shared" si="35"/>
        <v>434.76</v>
      </c>
      <c r="BI141" s="96" t="s">
        <v>120</v>
      </c>
      <c r="BJ141" s="97">
        <v>99352</v>
      </c>
      <c r="BK141" s="21">
        <v>11350.93</v>
      </c>
      <c r="BL141" s="97">
        <v>188</v>
      </c>
      <c r="BM141" s="21">
        <v>8242.2900000000009</v>
      </c>
      <c r="BN141" s="97">
        <v>71</v>
      </c>
      <c r="BO141" s="21">
        <f t="shared" si="36"/>
        <v>19593.22</v>
      </c>
      <c r="BP141">
        <f t="shared" si="36"/>
        <v>259</v>
      </c>
      <c r="BQ141" s="21">
        <f t="shared" si="37"/>
        <v>39186.44</v>
      </c>
      <c r="BR141" s="96" t="s">
        <v>168</v>
      </c>
      <c r="BS141" s="97">
        <v>98240</v>
      </c>
      <c r="BT141" s="21">
        <v>493.28</v>
      </c>
      <c r="BU141" s="97">
        <v>1</v>
      </c>
      <c r="BV141" s="21">
        <v>25.35</v>
      </c>
      <c r="BW141" s="97">
        <v>2</v>
      </c>
      <c r="BX141" s="21">
        <v>0</v>
      </c>
      <c r="BY141" s="97">
        <v>0</v>
      </c>
      <c r="BZ141" s="21">
        <f t="shared" si="38"/>
        <v>518.63</v>
      </c>
      <c r="CA141" s="96" t="s">
        <v>168</v>
      </c>
      <c r="CB141" s="97">
        <v>98226</v>
      </c>
      <c r="CC141" s="21">
        <v>3369.48</v>
      </c>
      <c r="CD141" s="97">
        <v>54</v>
      </c>
      <c r="CE141" s="21">
        <v>519.19000000000005</v>
      </c>
      <c r="CF141" s="97">
        <v>5</v>
      </c>
      <c r="CG141" s="21">
        <v>8538.7199999999993</v>
      </c>
      <c r="CH141" s="97">
        <v>30</v>
      </c>
      <c r="CI141" s="21">
        <f t="shared" si="39"/>
        <v>12427.39</v>
      </c>
      <c r="CJ141" s="21" t="s">
        <v>120</v>
      </c>
      <c r="CK141" s="46">
        <v>99344</v>
      </c>
      <c r="CL141" s="90">
        <v>2242.87</v>
      </c>
      <c r="CM141" s="57">
        <v>40</v>
      </c>
      <c r="CN141" s="90">
        <v>1692.45</v>
      </c>
      <c r="CO141" s="57">
        <v>28</v>
      </c>
      <c r="CP141" s="28">
        <f>+'[1]CCBPROD-CNGOR-ARREARS-ECSD-4901'!M140+'[1]CCBPROD-CNGOR-ARREARS-ECSD-4901'!O140</f>
        <v>15011.17</v>
      </c>
      <c r="CQ141">
        <f>+'[1]CCBPROD-CNGOR-ARREARS-ECSD-4901'!N140+'[1]CCBPROD-CNGOR-ARREARS-ECSD-4901'!P140</f>
        <v>71</v>
      </c>
      <c r="CR141" s="21">
        <f t="shared" si="40"/>
        <v>18946.489999999998</v>
      </c>
      <c r="CS141" s="46" t="s">
        <v>120</v>
      </c>
      <c r="CT141" s="46">
        <v>99354</v>
      </c>
      <c r="CU141" s="109">
        <v>668.96</v>
      </c>
      <c r="CV141" s="46">
        <v>18</v>
      </c>
      <c r="CW141" s="109">
        <v>358.12</v>
      </c>
      <c r="CX141" s="46">
        <v>12</v>
      </c>
      <c r="CY141" s="21">
        <v>1681.71</v>
      </c>
      <c r="CZ141">
        <v>17</v>
      </c>
      <c r="DA141" s="21">
        <f t="shared" si="41"/>
        <v>2708.79</v>
      </c>
      <c r="DB141" s="46" t="s">
        <v>168</v>
      </c>
      <c r="DC141" s="46">
        <v>38278</v>
      </c>
      <c r="DD141" s="118">
        <v>115.18</v>
      </c>
      <c r="DE141" s="119">
        <v>0</v>
      </c>
      <c r="DF141" s="118">
        <v>84.9</v>
      </c>
      <c r="DG141" s="119">
        <v>0</v>
      </c>
      <c r="DH141" s="120">
        <v>137.18</v>
      </c>
      <c r="DI141" s="121">
        <v>1</v>
      </c>
      <c r="DJ141" s="21">
        <f t="shared" si="42"/>
        <v>337.26</v>
      </c>
    </row>
    <row r="142" spans="1:114" ht="16" x14ac:dyDescent="0.2">
      <c r="A142" t="s">
        <v>77</v>
      </c>
      <c r="B142" t="s">
        <v>120</v>
      </c>
      <c r="C142">
        <v>10</v>
      </c>
      <c r="D142" s="83">
        <v>11</v>
      </c>
      <c r="E142">
        <v>575.97</v>
      </c>
      <c r="F142">
        <v>276.12</v>
      </c>
      <c r="G142">
        <v>42.5</v>
      </c>
      <c r="H142">
        <v>894.59</v>
      </c>
      <c r="I142">
        <v>896.39</v>
      </c>
      <c r="J142">
        <v>261.47000000000003</v>
      </c>
      <c r="K142">
        <v>199.24</v>
      </c>
      <c r="L142">
        <v>1357.1</v>
      </c>
      <c r="W142" s="86"/>
      <c r="Y142" t="s">
        <v>168</v>
      </c>
      <c r="Z142">
        <v>98247</v>
      </c>
      <c r="AA142" s="21">
        <v>976.86</v>
      </c>
      <c r="AB142">
        <v>1</v>
      </c>
      <c r="AC142" s="21">
        <v>1410.42</v>
      </c>
      <c r="AD142">
        <v>2</v>
      </c>
      <c r="AE142" s="21">
        <v>53.72</v>
      </c>
      <c r="AF142">
        <v>1</v>
      </c>
      <c r="AG142" s="21">
        <f t="shared" si="32"/>
        <v>2441</v>
      </c>
      <c r="AH142" s="20" t="s">
        <v>168</v>
      </c>
      <c r="AI142">
        <v>98223</v>
      </c>
      <c r="AJ142" s="21">
        <v>35705.85</v>
      </c>
      <c r="AK142">
        <v>48</v>
      </c>
      <c r="AL142" s="21">
        <v>4094.42</v>
      </c>
      <c r="AM142">
        <v>12</v>
      </c>
      <c r="AN142" s="21">
        <v>4717.88</v>
      </c>
      <c r="AO142">
        <v>11</v>
      </c>
      <c r="AP142" s="28">
        <f t="shared" si="33"/>
        <v>44518.149999999994</v>
      </c>
      <c r="AQ142" s="20" t="s">
        <v>168</v>
      </c>
      <c r="AR142">
        <v>98247</v>
      </c>
      <c r="AS142" s="90">
        <v>308.27999999999997</v>
      </c>
      <c r="AT142" s="57">
        <v>2</v>
      </c>
      <c r="AU142" s="90">
        <v>885.57</v>
      </c>
      <c r="AV142" s="57">
        <v>1</v>
      </c>
      <c r="AW142" s="21">
        <v>1729.8600000000001</v>
      </c>
      <c r="AX142">
        <v>2</v>
      </c>
      <c r="AY142" s="21">
        <f t="shared" si="34"/>
        <v>2923.71</v>
      </c>
      <c r="AZ142" s="20" t="s">
        <v>168</v>
      </c>
      <c r="BA142">
        <v>98247</v>
      </c>
      <c r="BB142" s="91">
        <v>259.36</v>
      </c>
      <c r="BC142">
        <v>2</v>
      </c>
      <c r="BD142" s="21">
        <v>272.01</v>
      </c>
      <c r="BE142">
        <v>2</v>
      </c>
      <c r="BF142" s="21">
        <v>2565.94</v>
      </c>
      <c r="BG142">
        <v>2</v>
      </c>
      <c r="BH142" s="21">
        <f t="shared" si="35"/>
        <v>3097.31</v>
      </c>
      <c r="BI142" s="96" t="s">
        <v>120</v>
      </c>
      <c r="BJ142" s="97">
        <v>99353</v>
      </c>
      <c r="BK142" s="21">
        <v>904.86</v>
      </c>
      <c r="BL142" s="97">
        <v>27</v>
      </c>
      <c r="BM142" s="21">
        <v>625.79</v>
      </c>
      <c r="BN142" s="97">
        <v>10</v>
      </c>
      <c r="BO142" s="21">
        <f t="shared" si="36"/>
        <v>1530.65</v>
      </c>
      <c r="BP142">
        <f t="shared" si="36"/>
        <v>37</v>
      </c>
      <c r="BQ142" s="21">
        <f t="shared" si="37"/>
        <v>3061.3</v>
      </c>
      <c r="BR142" s="96" t="s">
        <v>168</v>
      </c>
      <c r="BS142" s="97">
        <v>98247</v>
      </c>
      <c r="BT142" s="21">
        <v>87.88</v>
      </c>
      <c r="BU142" s="97">
        <v>3</v>
      </c>
      <c r="BV142" s="21">
        <v>43.48</v>
      </c>
      <c r="BW142" s="97">
        <v>0</v>
      </c>
      <c r="BX142" s="21">
        <v>417.11</v>
      </c>
      <c r="BY142" s="97">
        <v>3</v>
      </c>
      <c r="BZ142" s="21">
        <f t="shared" si="38"/>
        <v>548.47</v>
      </c>
      <c r="CA142" s="96" t="s">
        <v>168</v>
      </c>
      <c r="CB142" s="97">
        <v>98229</v>
      </c>
      <c r="CC142" s="21">
        <v>1202.8900000000001</v>
      </c>
      <c r="CD142" s="97">
        <v>18</v>
      </c>
      <c r="CE142" s="21">
        <v>546.83000000000004</v>
      </c>
      <c r="CF142" s="97">
        <v>4</v>
      </c>
      <c r="CG142" s="21">
        <v>2349.0700000000002</v>
      </c>
      <c r="CH142" s="97">
        <v>11</v>
      </c>
      <c r="CI142" s="21">
        <f t="shared" si="39"/>
        <v>4098.7900000000009</v>
      </c>
      <c r="CJ142" s="21" t="s">
        <v>120</v>
      </c>
      <c r="CK142" s="46">
        <v>99350</v>
      </c>
      <c r="CL142" s="90">
        <v>1063.8800000000001</v>
      </c>
      <c r="CM142" s="57">
        <v>22</v>
      </c>
      <c r="CN142" s="90">
        <v>445.98</v>
      </c>
      <c r="CO142" s="57">
        <v>17</v>
      </c>
      <c r="CP142" s="28">
        <f>+'[1]CCBPROD-CNGOR-ARREARS-ECSD-4901'!M141+'[1]CCBPROD-CNGOR-ARREARS-ECSD-4901'!O141</f>
        <v>1556.9</v>
      </c>
      <c r="CQ142">
        <f>+'[1]CCBPROD-CNGOR-ARREARS-ECSD-4901'!N141+'[1]CCBPROD-CNGOR-ARREARS-ECSD-4901'!P141</f>
        <v>18</v>
      </c>
      <c r="CR142" s="21">
        <f t="shared" si="40"/>
        <v>3066.76</v>
      </c>
      <c r="CS142" s="46" t="s">
        <v>120</v>
      </c>
      <c r="CT142" s="46">
        <v>99362</v>
      </c>
      <c r="CU142" s="109">
        <v>2752.08</v>
      </c>
      <c r="CV142" s="46">
        <v>74</v>
      </c>
      <c r="CW142" s="109">
        <v>1254.4000000000001</v>
      </c>
      <c r="CX142" s="46">
        <v>23</v>
      </c>
      <c r="CY142" s="21">
        <v>7455.18</v>
      </c>
      <c r="CZ142">
        <v>79</v>
      </c>
      <c r="DA142" s="21">
        <f t="shared" si="41"/>
        <v>11461.66</v>
      </c>
      <c r="DB142" s="46" t="s">
        <v>168</v>
      </c>
      <c r="DC142" s="46">
        <v>98220</v>
      </c>
      <c r="DD142" s="118">
        <v>628.88</v>
      </c>
      <c r="DE142" s="119">
        <v>1</v>
      </c>
      <c r="DF142" s="118">
        <v>44.48</v>
      </c>
      <c r="DG142" s="119">
        <v>0</v>
      </c>
      <c r="DH142" s="120">
        <v>821.11999999999989</v>
      </c>
      <c r="DI142" s="121">
        <v>1</v>
      </c>
      <c r="DJ142" s="21">
        <f t="shared" si="42"/>
        <v>1494.48</v>
      </c>
    </row>
    <row r="143" spans="1:114" ht="16" x14ac:dyDescent="0.2">
      <c r="A143" t="s">
        <v>144</v>
      </c>
      <c r="B143" t="s">
        <v>120</v>
      </c>
      <c r="C143">
        <v>25</v>
      </c>
      <c r="D143" s="83">
        <v>24</v>
      </c>
      <c r="E143">
        <v>1927.4</v>
      </c>
      <c r="F143">
        <v>601.66</v>
      </c>
      <c r="G143">
        <v>2169.34</v>
      </c>
      <c r="H143">
        <v>4698.3999999999996</v>
      </c>
      <c r="I143">
        <v>3378.25</v>
      </c>
      <c r="J143">
        <v>916.27</v>
      </c>
      <c r="K143">
        <v>2162.2799999999997</v>
      </c>
      <c r="L143">
        <v>6456.8</v>
      </c>
      <c r="W143" s="86"/>
      <c r="Y143" t="s">
        <v>168</v>
      </c>
      <c r="Z143">
        <v>98248</v>
      </c>
      <c r="AA143" s="21">
        <v>8797.5499999999993</v>
      </c>
      <c r="AB143">
        <v>18</v>
      </c>
      <c r="AC143" s="21">
        <v>12740.71</v>
      </c>
      <c r="AD143">
        <v>12</v>
      </c>
      <c r="AE143" s="21">
        <v>9668.0400000000009</v>
      </c>
      <c r="AF143">
        <v>19</v>
      </c>
      <c r="AG143" s="21">
        <f t="shared" si="32"/>
        <v>31206.3</v>
      </c>
      <c r="AH143" s="20" t="s">
        <v>168</v>
      </c>
      <c r="AI143">
        <v>98225</v>
      </c>
      <c r="AJ143" s="21">
        <v>37298.129999999997</v>
      </c>
      <c r="AK143">
        <v>72</v>
      </c>
      <c r="AL143" s="21">
        <v>4036.6</v>
      </c>
      <c r="AM143">
        <v>1</v>
      </c>
      <c r="AN143" s="21">
        <v>18793.739999999998</v>
      </c>
      <c r="AO143">
        <v>38</v>
      </c>
      <c r="AP143" s="28">
        <f t="shared" si="33"/>
        <v>60128.469999999994</v>
      </c>
      <c r="AQ143" s="20" t="s">
        <v>168</v>
      </c>
      <c r="AR143">
        <v>98248</v>
      </c>
      <c r="AS143" s="90">
        <v>5931.01</v>
      </c>
      <c r="AT143" s="57">
        <v>36</v>
      </c>
      <c r="AU143" s="90">
        <v>3069.93</v>
      </c>
      <c r="AV143" s="57">
        <v>12</v>
      </c>
      <c r="AW143" s="21">
        <v>15423.580000000002</v>
      </c>
      <c r="AX143">
        <v>18</v>
      </c>
      <c r="AY143" s="21">
        <f t="shared" si="34"/>
        <v>24424.520000000004</v>
      </c>
      <c r="AZ143" s="20" t="s">
        <v>168</v>
      </c>
      <c r="BA143">
        <v>98248</v>
      </c>
      <c r="BB143" s="91">
        <v>3886.96</v>
      </c>
      <c r="BC143">
        <v>28</v>
      </c>
      <c r="BD143" s="21">
        <v>7471.44</v>
      </c>
      <c r="BE143">
        <v>17</v>
      </c>
      <c r="BF143" s="21">
        <v>16659.46</v>
      </c>
      <c r="BG143">
        <v>21</v>
      </c>
      <c r="BH143" s="21">
        <f t="shared" si="35"/>
        <v>28017.86</v>
      </c>
      <c r="BI143" s="96" t="s">
        <v>120</v>
      </c>
      <c r="BJ143" s="97">
        <v>99354</v>
      </c>
      <c r="BK143" s="21">
        <v>4388.2</v>
      </c>
      <c r="BL143" s="97">
        <v>89</v>
      </c>
      <c r="BM143" s="21">
        <v>3525.27</v>
      </c>
      <c r="BN143" s="97">
        <v>28</v>
      </c>
      <c r="BO143" s="21">
        <f t="shared" si="36"/>
        <v>7913.4699999999993</v>
      </c>
      <c r="BP143">
        <f t="shared" si="36"/>
        <v>117</v>
      </c>
      <c r="BQ143" s="21">
        <f t="shared" si="37"/>
        <v>15826.939999999999</v>
      </c>
      <c r="BR143" s="96" t="s">
        <v>168</v>
      </c>
      <c r="BS143" s="97">
        <v>98248</v>
      </c>
      <c r="BT143" s="21">
        <v>2808.53</v>
      </c>
      <c r="BU143" s="97">
        <v>35</v>
      </c>
      <c r="BV143" s="21">
        <v>1570.41</v>
      </c>
      <c r="BW143" s="97">
        <v>15</v>
      </c>
      <c r="BX143" s="21">
        <v>20942.61</v>
      </c>
      <c r="BY143" s="97">
        <v>29</v>
      </c>
      <c r="BZ143" s="21">
        <f t="shared" si="38"/>
        <v>25321.550000000003</v>
      </c>
      <c r="CA143" s="96" t="s">
        <v>168</v>
      </c>
      <c r="CB143" s="97">
        <v>98230</v>
      </c>
      <c r="CC143" s="21">
        <v>3611.84</v>
      </c>
      <c r="CD143" s="97">
        <v>17</v>
      </c>
      <c r="CE143" s="21">
        <v>712.97</v>
      </c>
      <c r="CF143" s="97">
        <v>5</v>
      </c>
      <c r="CG143" s="21">
        <v>2003.4099999999999</v>
      </c>
      <c r="CH143" s="97">
        <v>5</v>
      </c>
      <c r="CI143" s="21">
        <f t="shared" si="39"/>
        <v>6328.22</v>
      </c>
      <c r="CJ143" s="21" t="s">
        <v>120</v>
      </c>
      <c r="CK143" s="46">
        <v>99352</v>
      </c>
      <c r="CL143" s="90">
        <v>6124.95</v>
      </c>
      <c r="CM143" s="57">
        <v>187</v>
      </c>
      <c r="CN143" s="90">
        <v>2884.13</v>
      </c>
      <c r="CO143" s="57">
        <v>62</v>
      </c>
      <c r="CP143" s="28">
        <f>+'[1]CCBPROD-CNGOR-ARREARS-ECSD-4901'!M142+'[1]CCBPROD-CNGOR-ARREARS-ECSD-4901'!O142</f>
        <v>22193.260000000002</v>
      </c>
      <c r="CQ143">
        <f>+'[1]CCBPROD-CNGOR-ARREARS-ECSD-4901'!N142+'[1]CCBPROD-CNGOR-ARREARS-ECSD-4901'!P142</f>
        <v>131</v>
      </c>
      <c r="CR143" s="21">
        <f t="shared" si="40"/>
        <v>31202.340000000004</v>
      </c>
      <c r="CS143" s="46" t="s">
        <v>168</v>
      </c>
      <c r="CT143" s="46">
        <v>38278</v>
      </c>
      <c r="CU143" s="109">
        <v>14384.29</v>
      </c>
      <c r="CV143" s="46">
        <v>315</v>
      </c>
      <c r="CW143" s="109">
        <v>6252.83</v>
      </c>
      <c r="CX143" s="46">
        <v>157</v>
      </c>
      <c r="CY143" s="21">
        <v>42898</v>
      </c>
      <c r="CZ143">
        <v>287</v>
      </c>
      <c r="DA143" s="21">
        <f t="shared" si="41"/>
        <v>63535.12</v>
      </c>
      <c r="DB143" s="46" t="s">
        <v>168</v>
      </c>
      <c r="DC143" s="46">
        <v>98221</v>
      </c>
      <c r="DD143" s="118">
        <v>11119.35</v>
      </c>
      <c r="DE143" s="119">
        <v>23</v>
      </c>
      <c r="DF143" s="118">
        <v>1898.14</v>
      </c>
      <c r="DG143" s="119">
        <v>9</v>
      </c>
      <c r="DH143" s="120">
        <v>8196.5499999999993</v>
      </c>
      <c r="DI143" s="121">
        <v>11</v>
      </c>
      <c r="DJ143" s="21">
        <f t="shared" si="42"/>
        <v>21214.04</v>
      </c>
    </row>
    <row r="144" spans="1:114" ht="16" x14ac:dyDescent="0.2">
      <c r="A144" t="s">
        <v>95</v>
      </c>
      <c r="B144" t="s">
        <v>120</v>
      </c>
      <c r="C144">
        <v>121</v>
      </c>
      <c r="D144" s="83">
        <v>134</v>
      </c>
      <c r="E144">
        <v>6936.27</v>
      </c>
      <c r="F144">
        <v>318.2</v>
      </c>
      <c r="G144">
        <v>7959.2999999999993</v>
      </c>
      <c r="H144">
        <v>15213.77</v>
      </c>
      <c r="I144">
        <v>13132.03</v>
      </c>
      <c r="J144">
        <v>4295.29</v>
      </c>
      <c r="K144">
        <v>6923.6900000000005</v>
      </c>
      <c r="L144">
        <v>24351.01</v>
      </c>
      <c r="W144" s="86"/>
      <c r="Y144" t="s">
        <v>168</v>
      </c>
      <c r="Z144">
        <v>98257</v>
      </c>
      <c r="AA144" s="21">
        <v>1504.16</v>
      </c>
      <c r="AB144">
        <v>5</v>
      </c>
      <c r="AC144" s="21">
        <v>1202.1300000000001</v>
      </c>
      <c r="AD144">
        <v>3</v>
      </c>
      <c r="AE144" s="21">
        <v>1920.6100000000001</v>
      </c>
      <c r="AF144">
        <v>4</v>
      </c>
      <c r="AG144" s="21">
        <f t="shared" si="32"/>
        <v>4626.8999999999996</v>
      </c>
      <c r="AH144" s="20" t="s">
        <v>168</v>
      </c>
      <c r="AI144">
        <v>98226</v>
      </c>
      <c r="AJ144" s="21">
        <v>29637.34</v>
      </c>
      <c r="AK144">
        <v>73</v>
      </c>
      <c r="AL144" s="21">
        <v>3462.61</v>
      </c>
      <c r="AM144">
        <v>11</v>
      </c>
      <c r="AN144" s="21">
        <v>21708.94</v>
      </c>
      <c r="AO144">
        <v>33</v>
      </c>
      <c r="AP144" s="28">
        <f t="shared" si="33"/>
        <v>54808.89</v>
      </c>
      <c r="AQ144" s="20" t="s">
        <v>168</v>
      </c>
      <c r="AR144">
        <v>98257</v>
      </c>
      <c r="AS144" s="90">
        <v>1042.1300000000001</v>
      </c>
      <c r="AT144" s="57">
        <v>5</v>
      </c>
      <c r="AU144" s="90">
        <v>1108.5899999999999</v>
      </c>
      <c r="AV144" s="57">
        <v>1</v>
      </c>
      <c r="AW144" s="21">
        <v>1475.3600000000001</v>
      </c>
      <c r="AX144">
        <v>3</v>
      </c>
      <c r="AY144" s="21">
        <f t="shared" si="34"/>
        <v>3626.0800000000004</v>
      </c>
      <c r="AZ144" s="20" t="s">
        <v>168</v>
      </c>
      <c r="BA144">
        <v>98257</v>
      </c>
      <c r="BB144" s="91">
        <v>971.15</v>
      </c>
      <c r="BC144">
        <v>3</v>
      </c>
      <c r="BD144" s="21">
        <v>851.1</v>
      </c>
      <c r="BE144">
        <v>3</v>
      </c>
      <c r="BF144" s="21">
        <v>2326.8000000000002</v>
      </c>
      <c r="BG144">
        <v>2</v>
      </c>
      <c r="BH144" s="21">
        <f t="shared" si="35"/>
        <v>4149.05</v>
      </c>
      <c r="BI144" s="96" t="s">
        <v>120</v>
      </c>
      <c r="BJ144" s="97">
        <v>99362</v>
      </c>
      <c r="BK144" s="21">
        <v>21918.639999999999</v>
      </c>
      <c r="BL144" s="97">
        <v>395</v>
      </c>
      <c r="BM144" s="21">
        <v>18969.96</v>
      </c>
      <c r="BN144" s="97">
        <v>160</v>
      </c>
      <c r="BO144" s="21">
        <f t="shared" si="36"/>
        <v>40888.6</v>
      </c>
      <c r="BP144">
        <f t="shared" si="36"/>
        <v>555</v>
      </c>
      <c r="BQ144" s="21">
        <f t="shared" si="37"/>
        <v>81777.2</v>
      </c>
      <c r="BR144" s="96" t="s">
        <v>168</v>
      </c>
      <c r="BS144" s="97">
        <v>98257</v>
      </c>
      <c r="BT144" s="21">
        <v>596.84</v>
      </c>
      <c r="BU144" s="97">
        <v>4</v>
      </c>
      <c r="BV144" s="21">
        <v>669.35</v>
      </c>
      <c r="BW144" s="97">
        <v>5</v>
      </c>
      <c r="BX144" s="21">
        <v>3828.72</v>
      </c>
      <c r="BY144" s="97">
        <v>3</v>
      </c>
      <c r="BZ144" s="21">
        <f t="shared" si="38"/>
        <v>5094.91</v>
      </c>
      <c r="CA144" s="96" t="s">
        <v>168</v>
      </c>
      <c r="CB144" s="97">
        <v>98233</v>
      </c>
      <c r="CC144" s="21">
        <v>5415.38</v>
      </c>
      <c r="CD144" s="97">
        <v>42</v>
      </c>
      <c r="CE144" s="21">
        <v>1948.73</v>
      </c>
      <c r="CF144" s="97">
        <v>9</v>
      </c>
      <c r="CG144" s="21">
        <v>2193</v>
      </c>
      <c r="CH144" s="97">
        <v>14</v>
      </c>
      <c r="CI144" s="21">
        <f t="shared" si="39"/>
        <v>9557.11</v>
      </c>
      <c r="CJ144" s="21" t="s">
        <v>120</v>
      </c>
      <c r="CK144" s="46">
        <v>99353</v>
      </c>
      <c r="CL144" s="90">
        <v>774.24</v>
      </c>
      <c r="CM144" s="57">
        <v>22</v>
      </c>
      <c r="CN144" s="90">
        <v>331.82</v>
      </c>
      <c r="CO144" s="57">
        <v>12</v>
      </c>
      <c r="CP144" s="28">
        <f>+'[1]CCBPROD-CNGOR-ARREARS-ECSD-4901'!M143+'[1]CCBPROD-CNGOR-ARREARS-ECSD-4901'!O143</f>
        <v>1849.61</v>
      </c>
      <c r="CQ144">
        <f>+'[1]CCBPROD-CNGOR-ARREARS-ECSD-4901'!N143+'[1]CCBPROD-CNGOR-ARREARS-ECSD-4901'!P143</f>
        <v>15</v>
      </c>
      <c r="CR144" s="21">
        <f t="shared" si="40"/>
        <v>2955.67</v>
      </c>
      <c r="CS144" s="46" t="s">
        <v>168</v>
      </c>
      <c r="CT144" s="46">
        <v>98220</v>
      </c>
      <c r="CU144" s="109">
        <v>84.9</v>
      </c>
      <c r="CV144" s="46">
        <v>0</v>
      </c>
      <c r="CW144" s="109">
        <v>73.319999999999993</v>
      </c>
      <c r="CX144" s="46">
        <v>0</v>
      </c>
      <c r="CY144" s="21">
        <v>179.04000000000002</v>
      </c>
      <c r="CZ144">
        <v>1</v>
      </c>
      <c r="DA144" s="21">
        <f t="shared" si="41"/>
        <v>337.26</v>
      </c>
      <c r="DB144" s="46" t="s">
        <v>168</v>
      </c>
      <c r="DC144" s="46">
        <v>98223</v>
      </c>
      <c r="DD144" s="118">
        <v>10659.98</v>
      </c>
      <c r="DE144" s="119">
        <v>25</v>
      </c>
      <c r="DF144" s="118">
        <v>1243.53</v>
      </c>
      <c r="DG144" s="119">
        <v>8</v>
      </c>
      <c r="DH144" s="120">
        <v>6859.34</v>
      </c>
      <c r="DI144" s="121">
        <v>19</v>
      </c>
      <c r="DJ144" s="21">
        <f t="shared" si="42"/>
        <v>18762.849999999999</v>
      </c>
    </row>
    <row r="145" spans="1:114" ht="16" x14ac:dyDescent="0.2">
      <c r="A145" t="s">
        <v>54</v>
      </c>
      <c r="B145" t="s">
        <v>120</v>
      </c>
      <c r="C145">
        <v>10</v>
      </c>
      <c r="D145" s="83">
        <v>11</v>
      </c>
      <c r="E145">
        <v>488.04</v>
      </c>
      <c r="F145">
        <v>19.63</v>
      </c>
      <c r="G145">
        <v>15.299999999999999</v>
      </c>
      <c r="H145">
        <v>522.97</v>
      </c>
      <c r="I145">
        <v>780.15</v>
      </c>
      <c r="J145">
        <v>12.03</v>
      </c>
      <c r="K145">
        <v>15.3</v>
      </c>
      <c r="L145">
        <v>807.48</v>
      </c>
      <c r="W145" s="86"/>
      <c r="Y145" t="s">
        <v>168</v>
      </c>
      <c r="Z145">
        <v>98264</v>
      </c>
      <c r="AA145" s="21">
        <v>3884.77</v>
      </c>
      <c r="AB145">
        <v>13</v>
      </c>
      <c r="AC145" s="21">
        <v>1144.93</v>
      </c>
      <c r="AD145">
        <v>4</v>
      </c>
      <c r="AE145" s="21">
        <v>1188.43</v>
      </c>
      <c r="AF145">
        <v>4</v>
      </c>
      <c r="AG145" s="21">
        <f t="shared" si="32"/>
        <v>6218.13</v>
      </c>
      <c r="AH145" s="20" t="s">
        <v>168</v>
      </c>
      <c r="AI145">
        <v>98229</v>
      </c>
      <c r="AJ145" s="21">
        <v>4322.41</v>
      </c>
      <c r="AK145">
        <v>13</v>
      </c>
      <c r="AL145" s="21">
        <v>770.33</v>
      </c>
      <c r="AM145">
        <v>1</v>
      </c>
      <c r="AN145" s="21">
        <v>7589.12</v>
      </c>
      <c r="AO145">
        <v>5</v>
      </c>
      <c r="AP145" s="28">
        <f t="shared" si="33"/>
        <v>12681.86</v>
      </c>
      <c r="AQ145" s="20" t="s">
        <v>168</v>
      </c>
      <c r="AR145">
        <v>98264</v>
      </c>
      <c r="AS145" s="90">
        <v>2902.51</v>
      </c>
      <c r="AT145" s="57">
        <v>11</v>
      </c>
      <c r="AU145" s="90">
        <v>2211.54</v>
      </c>
      <c r="AV145" s="57">
        <v>5</v>
      </c>
      <c r="AW145" s="21">
        <v>1713.5</v>
      </c>
      <c r="AX145">
        <v>5</v>
      </c>
      <c r="AY145" s="21">
        <f t="shared" si="34"/>
        <v>6827.55</v>
      </c>
      <c r="AZ145" s="20" t="s">
        <v>168</v>
      </c>
      <c r="BA145">
        <v>98264</v>
      </c>
      <c r="BB145" s="91">
        <v>3595.26</v>
      </c>
      <c r="BC145">
        <v>20</v>
      </c>
      <c r="BD145" s="21">
        <v>612.38</v>
      </c>
      <c r="BE145">
        <v>1</v>
      </c>
      <c r="BF145" s="21">
        <v>2785.09</v>
      </c>
      <c r="BG145">
        <v>6</v>
      </c>
      <c r="BH145" s="21">
        <f t="shared" si="35"/>
        <v>6992.7300000000005</v>
      </c>
      <c r="BI145" s="96" t="s">
        <v>168</v>
      </c>
      <c r="BJ145" s="97">
        <v>38278</v>
      </c>
      <c r="BK145" s="21">
        <v>64.239999999999995</v>
      </c>
      <c r="BL145" s="97">
        <v>0</v>
      </c>
      <c r="BM145" s="21">
        <v>61.38</v>
      </c>
      <c r="BN145" s="97">
        <v>0</v>
      </c>
      <c r="BO145" s="21">
        <f t="shared" si="36"/>
        <v>125.62</v>
      </c>
      <c r="BP145">
        <f t="shared" si="36"/>
        <v>0</v>
      </c>
      <c r="BQ145" s="21">
        <f t="shared" si="37"/>
        <v>251.24</v>
      </c>
      <c r="BR145" s="96" t="s">
        <v>168</v>
      </c>
      <c r="BS145" s="97">
        <v>98264</v>
      </c>
      <c r="BT145" s="21">
        <v>786.62</v>
      </c>
      <c r="BU145" s="97">
        <v>17</v>
      </c>
      <c r="BV145" s="21">
        <v>641.51</v>
      </c>
      <c r="BW145" s="97">
        <v>6</v>
      </c>
      <c r="BX145" s="21">
        <v>3946.27</v>
      </c>
      <c r="BY145" s="97">
        <v>9</v>
      </c>
      <c r="BZ145" s="21">
        <f t="shared" si="38"/>
        <v>5374.4</v>
      </c>
      <c r="CA145" s="96" t="s">
        <v>168</v>
      </c>
      <c r="CB145" s="97">
        <v>98240</v>
      </c>
      <c r="CC145" s="21">
        <v>527.96</v>
      </c>
      <c r="CD145" s="97">
        <v>1</v>
      </c>
      <c r="CE145" s="21">
        <v>64.7</v>
      </c>
      <c r="CF145" s="97">
        <v>1</v>
      </c>
      <c r="CG145" s="21">
        <v>25.33</v>
      </c>
      <c r="CH145" s="97">
        <v>1</v>
      </c>
      <c r="CI145" s="21">
        <f t="shared" si="39"/>
        <v>617.99000000000012</v>
      </c>
      <c r="CJ145" s="21" t="s">
        <v>120</v>
      </c>
      <c r="CK145" s="46">
        <v>99354</v>
      </c>
      <c r="CL145" s="90">
        <v>2613.64</v>
      </c>
      <c r="CM145" s="57">
        <v>68</v>
      </c>
      <c r="CN145" s="90">
        <v>1483.23</v>
      </c>
      <c r="CO145" s="57">
        <v>33</v>
      </c>
      <c r="CP145" s="28">
        <f>+'[1]CCBPROD-CNGOR-ARREARS-ECSD-4901'!M144+'[1]CCBPROD-CNGOR-ARREARS-ECSD-4901'!O144</f>
        <v>8839.84</v>
      </c>
      <c r="CQ145">
        <f>+'[1]CCBPROD-CNGOR-ARREARS-ECSD-4901'!N144+'[1]CCBPROD-CNGOR-ARREARS-ECSD-4901'!P144</f>
        <v>82</v>
      </c>
      <c r="CR145" s="21">
        <f t="shared" si="40"/>
        <v>12936.71</v>
      </c>
      <c r="CS145" s="46" t="s">
        <v>168</v>
      </c>
      <c r="CT145" s="46">
        <v>98221</v>
      </c>
      <c r="CU145" s="109">
        <v>197.47</v>
      </c>
      <c r="CV145" s="46">
        <v>0</v>
      </c>
      <c r="CW145" s="109">
        <v>183.47</v>
      </c>
      <c r="CX145" s="46">
        <v>1</v>
      </c>
      <c r="CY145" s="21">
        <v>804.31</v>
      </c>
      <c r="CZ145">
        <v>1</v>
      </c>
      <c r="DA145" s="21">
        <f t="shared" si="41"/>
        <v>1185.25</v>
      </c>
      <c r="DB145" s="46" t="s">
        <v>168</v>
      </c>
      <c r="DC145" s="46">
        <v>98225</v>
      </c>
      <c r="DD145" s="118">
        <v>43173.120000000003</v>
      </c>
      <c r="DE145" s="119">
        <v>69</v>
      </c>
      <c r="DF145" s="118">
        <v>4278.5</v>
      </c>
      <c r="DG145" s="119">
        <v>16</v>
      </c>
      <c r="DH145" s="120">
        <v>22490.620000000003</v>
      </c>
      <c r="DI145" s="121">
        <v>30</v>
      </c>
      <c r="DJ145" s="21">
        <f t="shared" si="42"/>
        <v>69942.240000000005</v>
      </c>
    </row>
    <row r="146" spans="1:114" ht="16" x14ac:dyDescent="0.2">
      <c r="A146" t="s">
        <v>67</v>
      </c>
      <c r="B146" t="s">
        <v>120</v>
      </c>
      <c r="C146">
        <v>16</v>
      </c>
      <c r="D146" s="83">
        <v>19</v>
      </c>
      <c r="E146">
        <v>1947.82</v>
      </c>
      <c r="F146">
        <v>48.45</v>
      </c>
      <c r="G146">
        <v>458.86</v>
      </c>
      <c r="H146">
        <v>2455.13</v>
      </c>
      <c r="I146">
        <v>2323.0300000000002</v>
      </c>
      <c r="J146">
        <v>728.33</v>
      </c>
      <c r="K146">
        <v>458.86</v>
      </c>
      <c r="L146">
        <v>3510.22</v>
      </c>
      <c r="W146" s="86"/>
      <c r="Y146" t="s">
        <v>168</v>
      </c>
      <c r="Z146">
        <v>98271</v>
      </c>
      <c r="AA146" s="21">
        <v>1396.25</v>
      </c>
      <c r="AB146">
        <v>2</v>
      </c>
      <c r="AC146" s="21">
        <v>0</v>
      </c>
      <c r="AD146">
        <v>0</v>
      </c>
      <c r="AE146" s="21">
        <v>0</v>
      </c>
      <c r="AF146">
        <v>0</v>
      </c>
      <c r="AG146" s="21">
        <f t="shared" si="32"/>
        <v>1396.25</v>
      </c>
      <c r="AH146" s="20" t="s">
        <v>168</v>
      </c>
      <c r="AI146">
        <v>98230</v>
      </c>
      <c r="AJ146" s="21">
        <v>29438.67</v>
      </c>
      <c r="AK146">
        <v>15</v>
      </c>
      <c r="AL146" s="21">
        <v>760.11</v>
      </c>
      <c r="AM146">
        <v>4</v>
      </c>
      <c r="AN146" s="21">
        <v>2567.5</v>
      </c>
      <c r="AO146">
        <v>9</v>
      </c>
      <c r="AP146" s="28">
        <f t="shared" si="33"/>
        <v>32766.28</v>
      </c>
      <c r="AQ146" s="20" t="s">
        <v>168</v>
      </c>
      <c r="AR146">
        <v>98271</v>
      </c>
      <c r="AS146" s="90">
        <v>25.11</v>
      </c>
      <c r="AT146" s="57">
        <v>1</v>
      </c>
      <c r="AU146" s="90">
        <v>0</v>
      </c>
      <c r="AV146" s="57">
        <v>0</v>
      </c>
      <c r="AW146" s="21">
        <v>0</v>
      </c>
      <c r="AX146">
        <v>0</v>
      </c>
      <c r="AY146" s="21">
        <f t="shared" si="34"/>
        <v>25.11</v>
      </c>
      <c r="AZ146" s="20" t="s">
        <v>168</v>
      </c>
      <c r="BA146">
        <v>98273</v>
      </c>
      <c r="BB146" s="91">
        <v>2425.87</v>
      </c>
      <c r="BC146">
        <v>11</v>
      </c>
      <c r="BD146" s="21">
        <v>6949.55</v>
      </c>
      <c r="BE146">
        <v>10</v>
      </c>
      <c r="BF146" s="21">
        <v>19368.650000000001</v>
      </c>
      <c r="BG146">
        <v>25</v>
      </c>
      <c r="BH146" s="21">
        <f t="shared" si="35"/>
        <v>28744.07</v>
      </c>
      <c r="BI146" s="96" t="s">
        <v>168</v>
      </c>
      <c r="BJ146" s="97">
        <v>98220</v>
      </c>
      <c r="BK146" s="21">
        <v>73.72</v>
      </c>
      <c r="BL146" s="97">
        <v>0</v>
      </c>
      <c r="BM146" s="21">
        <v>160.07</v>
      </c>
      <c r="BN146" s="97">
        <v>0</v>
      </c>
      <c r="BO146" s="21">
        <f t="shared" si="36"/>
        <v>233.79</v>
      </c>
      <c r="BP146">
        <f t="shared" si="36"/>
        <v>0</v>
      </c>
      <c r="BQ146" s="21">
        <f t="shared" si="37"/>
        <v>467.58</v>
      </c>
      <c r="BR146" s="96" t="s">
        <v>168</v>
      </c>
      <c r="BS146" s="97">
        <v>98271</v>
      </c>
      <c r="BT146" s="21">
        <v>13.3</v>
      </c>
      <c r="BU146" s="97">
        <v>1</v>
      </c>
      <c r="BV146" s="21">
        <v>0</v>
      </c>
      <c r="BW146" s="97">
        <v>0</v>
      </c>
      <c r="BX146" s="21">
        <v>0</v>
      </c>
      <c r="BY146" s="97">
        <v>0</v>
      </c>
      <c r="BZ146" s="21">
        <f t="shared" si="38"/>
        <v>13.3</v>
      </c>
      <c r="CA146" s="96" t="s">
        <v>168</v>
      </c>
      <c r="CB146" s="97">
        <v>98247</v>
      </c>
      <c r="CC146" s="21">
        <v>119.96</v>
      </c>
      <c r="CD146" s="97">
        <v>1</v>
      </c>
      <c r="CE146" s="21">
        <v>74.88</v>
      </c>
      <c r="CF146" s="97">
        <v>2</v>
      </c>
      <c r="CG146" s="21">
        <v>460.59000000000003</v>
      </c>
      <c r="CH146" s="97">
        <v>3</v>
      </c>
      <c r="CI146" s="21">
        <f t="shared" si="39"/>
        <v>655.43000000000006</v>
      </c>
      <c r="CJ146" s="21" t="s">
        <v>168</v>
      </c>
      <c r="CK146" s="46">
        <v>99362</v>
      </c>
      <c r="CL146" s="90">
        <v>12645.54</v>
      </c>
      <c r="CM146" s="57">
        <v>347</v>
      </c>
      <c r="CN146" s="90">
        <v>7296.81</v>
      </c>
      <c r="CO146" s="57">
        <v>139</v>
      </c>
      <c r="CP146" s="28">
        <f>+'[1]CCBPROD-CNGOR-ARREARS-ECSD-4901'!M145+'[1]CCBPROD-CNGOR-ARREARS-ECSD-4901'!O145</f>
        <v>54567.5</v>
      </c>
      <c r="CQ146">
        <f>+'[1]CCBPROD-CNGOR-ARREARS-ECSD-4901'!N145+'[1]CCBPROD-CNGOR-ARREARS-ECSD-4901'!P145</f>
        <v>315</v>
      </c>
      <c r="CR146" s="21">
        <f t="shared" si="40"/>
        <v>74509.850000000006</v>
      </c>
      <c r="CS146" s="46" t="s">
        <v>168</v>
      </c>
      <c r="CT146" s="46">
        <v>98223</v>
      </c>
      <c r="CU146" s="109">
        <v>2833.18</v>
      </c>
      <c r="CV146" s="46">
        <v>16</v>
      </c>
      <c r="CW146" s="109">
        <v>2183.59</v>
      </c>
      <c r="CX146" s="46">
        <v>6</v>
      </c>
      <c r="CY146" s="21">
        <v>8700.0499999999993</v>
      </c>
      <c r="CZ146">
        <v>10</v>
      </c>
      <c r="DA146" s="21">
        <f t="shared" si="41"/>
        <v>13716.82</v>
      </c>
      <c r="DB146" s="46" t="s">
        <v>168</v>
      </c>
      <c r="DC146" s="46">
        <v>98226</v>
      </c>
      <c r="DD146" s="118">
        <v>13586.11</v>
      </c>
      <c r="DE146" s="119">
        <v>56</v>
      </c>
      <c r="DF146" s="118">
        <v>1419</v>
      </c>
      <c r="DG146" s="119">
        <v>13</v>
      </c>
      <c r="DH146" s="120">
        <v>4263.62</v>
      </c>
      <c r="DI146" s="121">
        <v>22</v>
      </c>
      <c r="DJ146" s="21">
        <f t="shared" si="42"/>
        <v>19268.73</v>
      </c>
    </row>
    <row r="147" spans="1:114" ht="16" x14ac:dyDescent="0.2">
      <c r="A147" t="s">
        <v>145</v>
      </c>
      <c r="B147" t="s">
        <v>120</v>
      </c>
      <c r="C147">
        <v>61</v>
      </c>
      <c r="D147" s="83">
        <v>49</v>
      </c>
      <c r="E147">
        <v>4135.29</v>
      </c>
      <c r="F147">
        <v>770.36</v>
      </c>
      <c r="G147">
        <v>1633.0700000000002</v>
      </c>
      <c r="H147">
        <v>6538.72</v>
      </c>
      <c r="I147">
        <v>3729.71</v>
      </c>
      <c r="J147">
        <v>849.04</v>
      </c>
      <c r="K147">
        <v>1466.86</v>
      </c>
      <c r="L147">
        <v>6045.61</v>
      </c>
      <c r="W147" s="86"/>
      <c r="Y147" t="s">
        <v>168</v>
      </c>
      <c r="Z147">
        <v>98273</v>
      </c>
      <c r="AA147" s="21">
        <v>4970.3100000000004</v>
      </c>
      <c r="AB147">
        <v>2</v>
      </c>
      <c r="AC147" s="21">
        <v>9110.69</v>
      </c>
      <c r="AD147">
        <v>16</v>
      </c>
      <c r="AE147" s="21">
        <v>12563.24</v>
      </c>
      <c r="AF147">
        <v>21</v>
      </c>
      <c r="AG147" s="21">
        <f t="shared" si="32"/>
        <v>26644.239999999998</v>
      </c>
      <c r="AH147" s="20" t="s">
        <v>168</v>
      </c>
      <c r="AI147">
        <v>98232</v>
      </c>
      <c r="AJ147" s="21">
        <v>214.93</v>
      </c>
      <c r="AK147">
        <v>1</v>
      </c>
      <c r="AL147" s="21">
        <v>0</v>
      </c>
      <c r="AM147">
        <v>0</v>
      </c>
      <c r="AN147" s="21">
        <v>0</v>
      </c>
      <c r="AO147">
        <v>0</v>
      </c>
      <c r="AP147" s="28">
        <f t="shared" si="33"/>
        <v>214.93</v>
      </c>
      <c r="AQ147" s="20" t="s">
        <v>168</v>
      </c>
      <c r="AR147">
        <v>98273</v>
      </c>
      <c r="AS147" s="90">
        <v>30236.63</v>
      </c>
      <c r="AT147" s="57">
        <v>44</v>
      </c>
      <c r="AU147" s="90">
        <v>55241.22</v>
      </c>
      <c r="AV147" s="57">
        <v>14</v>
      </c>
      <c r="AW147" s="21">
        <v>15764.970000000001</v>
      </c>
      <c r="AX147">
        <v>21</v>
      </c>
      <c r="AY147" s="21">
        <f t="shared" si="34"/>
        <v>101242.82</v>
      </c>
      <c r="AZ147" s="20" t="s">
        <v>168</v>
      </c>
      <c r="BA147">
        <v>98274</v>
      </c>
      <c r="BB147" s="91">
        <v>171.95</v>
      </c>
      <c r="BC147">
        <v>2</v>
      </c>
      <c r="BD147" s="21">
        <v>0</v>
      </c>
      <c r="BE147">
        <v>0</v>
      </c>
      <c r="BF147" s="21">
        <v>0</v>
      </c>
      <c r="BG147">
        <v>0</v>
      </c>
      <c r="BH147" s="21">
        <f t="shared" si="35"/>
        <v>171.95</v>
      </c>
      <c r="BI147" s="96" t="s">
        <v>168</v>
      </c>
      <c r="BJ147" s="97">
        <v>98221</v>
      </c>
      <c r="BK147" s="21">
        <v>4178.75</v>
      </c>
      <c r="BL147" s="97">
        <v>32</v>
      </c>
      <c r="BM147" s="21">
        <v>2677.27</v>
      </c>
      <c r="BN147" s="97">
        <v>6</v>
      </c>
      <c r="BO147" s="21">
        <f t="shared" si="36"/>
        <v>6856.02</v>
      </c>
      <c r="BP147">
        <f t="shared" si="36"/>
        <v>38</v>
      </c>
      <c r="BQ147" s="21">
        <f t="shared" si="37"/>
        <v>13712.04</v>
      </c>
      <c r="BR147" s="96" t="s">
        <v>168</v>
      </c>
      <c r="BS147" s="97">
        <v>98273</v>
      </c>
      <c r="BT147" s="21">
        <v>1425.04</v>
      </c>
      <c r="BU147" s="97">
        <v>9</v>
      </c>
      <c r="BV147" s="21">
        <v>1911.27</v>
      </c>
      <c r="BW147" s="97">
        <v>7</v>
      </c>
      <c r="BX147" s="21">
        <v>23636.71</v>
      </c>
      <c r="BY147" s="97">
        <v>28</v>
      </c>
      <c r="BZ147" s="21">
        <f t="shared" si="38"/>
        <v>26973.02</v>
      </c>
      <c r="CA147" s="96" t="s">
        <v>168</v>
      </c>
      <c r="CB147" s="97">
        <v>98248</v>
      </c>
      <c r="CC147" s="21">
        <v>2127.8200000000002</v>
      </c>
      <c r="CD147" s="97">
        <v>21</v>
      </c>
      <c r="CE147" s="21">
        <v>1571.75</v>
      </c>
      <c r="CF147" s="97">
        <v>15</v>
      </c>
      <c r="CG147" s="21">
        <v>15587.24</v>
      </c>
      <c r="CH147" s="97">
        <v>27</v>
      </c>
      <c r="CI147" s="21">
        <f t="shared" si="39"/>
        <v>19286.810000000001</v>
      </c>
      <c r="CJ147" s="21" t="s">
        <v>168</v>
      </c>
      <c r="CK147" s="46">
        <v>38278</v>
      </c>
      <c r="CL147" s="90">
        <v>73.319999999999993</v>
      </c>
      <c r="CM147" s="57">
        <v>0</v>
      </c>
      <c r="CN147" s="90">
        <v>72.78</v>
      </c>
      <c r="CO147" s="57">
        <v>0</v>
      </c>
      <c r="CP147" s="28">
        <f>+'[1]CCBPROD-CNGOR-ARREARS-ECSD-4901'!M146+'[1]CCBPROD-CNGOR-ARREARS-ECSD-4901'!O146</f>
        <v>106.26</v>
      </c>
      <c r="CQ147">
        <f>+'[1]CCBPROD-CNGOR-ARREARS-ECSD-4901'!N146+'[1]CCBPROD-CNGOR-ARREARS-ECSD-4901'!P146</f>
        <v>1</v>
      </c>
      <c r="CR147" s="21">
        <f t="shared" si="40"/>
        <v>252.36</v>
      </c>
      <c r="CS147" s="46" t="s">
        <v>168</v>
      </c>
      <c r="CT147" s="46">
        <v>98225</v>
      </c>
      <c r="CU147" s="109">
        <v>7889.03</v>
      </c>
      <c r="CV147" s="46">
        <v>21</v>
      </c>
      <c r="CW147" s="109">
        <v>1099.8599999999999</v>
      </c>
      <c r="CX147" s="46">
        <v>8</v>
      </c>
      <c r="CY147" s="21">
        <v>8008.4000000000005</v>
      </c>
      <c r="CZ147">
        <v>17</v>
      </c>
      <c r="DA147" s="21">
        <f t="shared" si="41"/>
        <v>16997.29</v>
      </c>
      <c r="DB147" s="46" t="s">
        <v>168</v>
      </c>
      <c r="DC147" s="46">
        <v>98229</v>
      </c>
      <c r="DD147" s="118">
        <v>5167.25</v>
      </c>
      <c r="DE147" s="119">
        <v>22</v>
      </c>
      <c r="DF147" s="118">
        <v>451.93</v>
      </c>
      <c r="DG147" s="119">
        <v>4</v>
      </c>
      <c r="DH147" s="120">
        <v>117.33000000000001</v>
      </c>
      <c r="DI147" s="121">
        <v>3</v>
      </c>
      <c r="DJ147" s="21">
        <f t="shared" si="42"/>
        <v>5736.51</v>
      </c>
    </row>
    <row r="148" spans="1:114" ht="16" x14ac:dyDescent="0.2">
      <c r="A148" t="s">
        <v>146</v>
      </c>
      <c r="B148" t="s">
        <v>120</v>
      </c>
      <c r="C148">
        <v>102</v>
      </c>
      <c r="D148" s="83">
        <v>108</v>
      </c>
      <c r="E148">
        <v>4451.8</v>
      </c>
      <c r="F148">
        <v>1453.41</v>
      </c>
      <c r="G148">
        <v>7220.15</v>
      </c>
      <c r="H148">
        <v>13125.36</v>
      </c>
      <c r="I148">
        <v>7958.72</v>
      </c>
      <c r="J148">
        <v>1969.6</v>
      </c>
      <c r="K148">
        <v>7380.92</v>
      </c>
      <c r="L148">
        <v>17309.240000000002</v>
      </c>
      <c r="W148" s="86"/>
      <c r="Y148" t="s">
        <v>168</v>
      </c>
      <c r="Z148">
        <v>98274</v>
      </c>
      <c r="AA148" s="21">
        <v>940.97</v>
      </c>
      <c r="AB148">
        <v>1</v>
      </c>
      <c r="AC148" s="21">
        <v>631.98</v>
      </c>
      <c r="AD148">
        <v>0</v>
      </c>
      <c r="AE148" s="21">
        <v>371.28</v>
      </c>
      <c r="AF148">
        <v>1</v>
      </c>
      <c r="AG148" s="21">
        <f t="shared" si="32"/>
        <v>1944.23</v>
      </c>
      <c r="AH148" s="20" t="s">
        <v>168</v>
      </c>
      <c r="AI148">
        <v>98233</v>
      </c>
      <c r="AJ148" s="21">
        <v>19835.87</v>
      </c>
      <c r="AK148">
        <v>46</v>
      </c>
      <c r="AL148" s="21">
        <v>2527.5100000000002</v>
      </c>
      <c r="AM148">
        <v>9</v>
      </c>
      <c r="AN148" s="21">
        <v>3671.66</v>
      </c>
      <c r="AO148">
        <v>9</v>
      </c>
      <c r="AP148" s="28">
        <f t="shared" si="33"/>
        <v>26035.039999999997</v>
      </c>
      <c r="AQ148" s="20" t="s">
        <v>168</v>
      </c>
      <c r="AR148">
        <v>98274</v>
      </c>
      <c r="AS148" s="90">
        <v>797.12</v>
      </c>
      <c r="AT148" s="57">
        <v>2</v>
      </c>
      <c r="AU148" s="90">
        <v>0</v>
      </c>
      <c r="AV148" s="57">
        <v>0</v>
      </c>
      <c r="AW148" s="21">
        <v>1928.26</v>
      </c>
      <c r="AX148">
        <v>1</v>
      </c>
      <c r="AY148" s="21">
        <f t="shared" si="34"/>
        <v>2725.38</v>
      </c>
      <c r="AZ148" s="20" t="s">
        <v>168</v>
      </c>
      <c r="BA148">
        <v>98276</v>
      </c>
      <c r="BB148" s="91">
        <v>53.69</v>
      </c>
      <c r="BC148">
        <v>2</v>
      </c>
      <c r="BD148" s="21">
        <v>21.31</v>
      </c>
      <c r="BE148">
        <v>0</v>
      </c>
      <c r="BF148" s="21">
        <v>111.21000000000001</v>
      </c>
      <c r="BG148">
        <v>1</v>
      </c>
      <c r="BH148" s="21">
        <f t="shared" si="35"/>
        <v>186.21</v>
      </c>
      <c r="BI148" s="96" t="s">
        <v>168</v>
      </c>
      <c r="BJ148" s="97">
        <v>98223</v>
      </c>
      <c r="BK148" s="21">
        <v>6124.03</v>
      </c>
      <c r="BL148" s="97">
        <v>32</v>
      </c>
      <c r="BM148" s="21">
        <v>1882.56</v>
      </c>
      <c r="BN148" s="97">
        <v>12</v>
      </c>
      <c r="BO148" s="21">
        <f t="shared" si="36"/>
        <v>8006.59</v>
      </c>
      <c r="BP148">
        <f t="shared" si="36"/>
        <v>44</v>
      </c>
      <c r="BQ148" s="21">
        <f t="shared" si="37"/>
        <v>16013.18</v>
      </c>
      <c r="BR148" s="96" t="s">
        <v>168</v>
      </c>
      <c r="BS148" s="97">
        <v>98274</v>
      </c>
      <c r="BT148" s="21">
        <v>628.82000000000005</v>
      </c>
      <c r="BU148" s="97">
        <v>1</v>
      </c>
      <c r="BV148" s="21">
        <v>495.94</v>
      </c>
      <c r="BW148" s="97">
        <v>4</v>
      </c>
      <c r="BX148" s="21">
        <v>129</v>
      </c>
      <c r="BY148" s="97">
        <v>1</v>
      </c>
      <c r="BZ148" s="21">
        <f t="shared" si="38"/>
        <v>1253.76</v>
      </c>
      <c r="CA148" s="96" t="s">
        <v>168</v>
      </c>
      <c r="CB148" s="97">
        <v>98257</v>
      </c>
      <c r="CC148" s="21">
        <v>980.25</v>
      </c>
      <c r="CD148" s="97">
        <v>5</v>
      </c>
      <c r="CE148" s="21">
        <v>473.65</v>
      </c>
      <c r="CF148" s="97">
        <v>2</v>
      </c>
      <c r="CG148" s="21">
        <v>4407.25</v>
      </c>
      <c r="CH148" s="97">
        <v>6</v>
      </c>
      <c r="CI148" s="21">
        <f t="shared" si="39"/>
        <v>5861.15</v>
      </c>
      <c r="CJ148" s="21" t="s">
        <v>168</v>
      </c>
      <c r="CK148" s="46">
        <v>98220</v>
      </c>
      <c r="CL148" s="90">
        <v>183.47</v>
      </c>
      <c r="CM148" s="57">
        <v>1</v>
      </c>
      <c r="CN148" s="90">
        <v>16.79</v>
      </c>
      <c r="CO148" s="57">
        <v>0</v>
      </c>
      <c r="CP148" s="28">
        <f>+'[1]CCBPROD-CNGOR-ARREARS-ECSD-4901'!M147+'[1]CCBPROD-CNGOR-ARREARS-ECSD-4901'!O147</f>
        <v>787.52</v>
      </c>
      <c r="CQ148">
        <f>+'[1]CCBPROD-CNGOR-ARREARS-ECSD-4901'!N147+'[1]CCBPROD-CNGOR-ARREARS-ECSD-4901'!P147</f>
        <v>1</v>
      </c>
      <c r="CR148" s="21">
        <f t="shared" si="40"/>
        <v>987.78</v>
      </c>
      <c r="CS148" s="46" t="s">
        <v>168</v>
      </c>
      <c r="CT148" s="46">
        <v>98226</v>
      </c>
      <c r="CU148" s="109">
        <v>16360.91</v>
      </c>
      <c r="CV148" s="46">
        <v>54</v>
      </c>
      <c r="CW148" s="109">
        <v>2214.06</v>
      </c>
      <c r="CX148" s="46">
        <v>23</v>
      </c>
      <c r="CY148" s="21">
        <v>25796.61</v>
      </c>
      <c r="CZ148">
        <v>32</v>
      </c>
      <c r="DA148" s="21">
        <f t="shared" si="41"/>
        <v>44371.58</v>
      </c>
      <c r="DB148" s="46" t="s">
        <v>168</v>
      </c>
      <c r="DC148" s="46">
        <v>98230</v>
      </c>
      <c r="DD148" s="118">
        <v>4159.7</v>
      </c>
      <c r="DE148" s="119">
        <v>11</v>
      </c>
      <c r="DF148" s="118">
        <v>982.67</v>
      </c>
      <c r="DG148" s="119">
        <v>8</v>
      </c>
      <c r="DH148" s="120">
        <v>2106.61</v>
      </c>
      <c r="DI148" s="121">
        <v>10</v>
      </c>
      <c r="DJ148" s="21">
        <f t="shared" si="42"/>
        <v>7248.98</v>
      </c>
    </row>
    <row r="149" spans="1:114" ht="16" x14ac:dyDescent="0.2">
      <c r="A149" t="s">
        <v>147</v>
      </c>
      <c r="B149" t="s">
        <v>120</v>
      </c>
      <c r="C149">
        <v>98</v>
      </c>
      <c r="D149" s="83">
        <v>96</v>
      </c>
      <c r="E149">
        <v>8187.78</v>
      </c>
      <c r="F149">
        <v>1422.62</v>
      </c>
      <c r="G149">
        <v>2495.6800000000003</v>
      </c>
      <c r="H149">
        <v>12106.08</v>
      </c>
      <c r="I149">
        <v>8564.42</v>
      </c>
      <c r="J149">
        <v>698.67</v>
      </c>
      <c r="K149">
        <v>2213.0100000000002</v>
      </c>
      <c r="L149">
        <v>11476.1</v>
      </c>
      <c r="W149" s="86"/>
      <c r="Y149" t="s">
        <v>168</v>
      </c>
      <c r="Z149">
        <v>98276</v>
      </c>
      <c r="AA149" s="21">
        <v>86.56</v>
      </c>
      <c r="AB149">
        <v>1</v>
      </c>
      <c r="AC149" s="21">
        <v>0</v>
      </c>
      <c r="AD149">
        <v>0</v>
      </c>
      <c r="AE149" s="21">
        <v>0</v>
      </c>
      <c r="AF149">
        <v>0</v>
      </c>
      <c r="AG149" s="21">
        <f t="shared" si="32"/>
        <v>86.56</v>
      </c>
      <c r="AH149" s="20" t="s">
        <v>168</v>
      </c>
      <c r="AI149">
        <v>98247</v>
      </c>
      <c r="AJ149" s="21">
        <v>885.57</v>
      </c>
      <c r="AK149">
        <v>1</v>
      </c>
      <c r="AL149" s="21">
        <v>684.6</v>
      </c>
      <c r="AM149">
        <v>0</v>
      </c>
      <c r="AN149" s="21">
        <v>1045.26</v>
      </c>
      <c r="AO149">
        <v>2</v>
      </c>
      <c r="AP149" s="28">
        <f t="shared" si="33"/>
        <v>2615.4300000000003</v>
      </c>
      <c r="AQ149" s="20" t="s">
        <v>168</v>
      </c>
      <c r="AR149">
        <v>98276</v>
      </c>
      <c r="AS149" s="90">
        <v>21.31</v>
      </c>
      <c r="AT149" s="57">
        <v>0</v>
      </c>
      <c r="AU149" s="90">
        <v>24.65</v>
      </c>
      <c r="AV149" s="57">
        <v>0</v>
      </c>
      <c r="AW149" s="21">
        <v>86.56</v>
      </c>
      <c r="AX149">
        <v>1</v>
      </c>
      <c r="AY149" s="21">
        <f t="shared" si="34"/>
        <v>132.51999999999998</v>
      </c>
      <c r="AZ149" s="20" t="s">
        <v>168</v>
      </c>
      <c r="BA149">
        <v>98277</v>
      </c>
      <c r="BB149" s="91">
        <v>5056.41</v>
      </c>
      <c r="BC149">
        <v>4</v>
      </c>
      <c r="BD149" s="21">
        <v>10080.76</v>
      </c>
      <c r="BE149">
        <v>12</v>
      </c>
      <c r="BF149" s="21">
        <v>22957.309999999998</v>
      </c>
      <c r="BG149">
        <v>24</v>
      </c>
      <c r="BH149" s="21">
        <f t="shared" si="35"/>
        <v>38094.479999999996</v>
      </c>
      <c r="BI149" s="96" t="s">
        <v>168</v>
      </c>
      <c r="BJ149" s="97">
        <v>98225</v>
      </c>
      <c r="BK149" s="21">
        <v>13177.49</v>
      </c>
      <c r="BL149" s="97">
        <v>80</v>
      </c>
      <c r="BM149" s="21">
        <v>3843.01</v>
      </c>
      <c r="BN149" s="97">
        <v>20</v>
      </c>
      <c r="BO149" s="21">
        <f t="shared" si="36"/>
        <v>17020.5</v>
      </c>
      <c r="BP149">
        <f t="shared" si="36"/>
        <v>100</v>
      </c>
      <c r="BQ149" s="21">
        <f t="shared" si="37"/>
        <v>34041</v>
      </c>
      <c r="BR149" s="96" t="s">
        <v>168</v>
      </c>
      <c r="BS149" s="97">
        <v>98276</v>
      </c>
      <c r="BT149" s="21">
        <v>20.82</v>
      </c>
      <c r="BU149" s="97">
        <v>1</v>
      </c>
      <c r="BV149" s="21">
        <v>0</v>
      </c>
      <c r="BW149" s="97">
        <v>0</v>
      </c>
      <c r="BX149" s="21">
        <v>0</v>
      </c>
      <c r="BY149" s="97">
        <v>0</v>
      </c>
      <c r="BZ149" s="21">
        <f t="shared" si="38"/>
        <v>20.82</v>
      </c>
      <c r="CA149" s="96" t="s">
        <v>168</v>
      </c>
      <c r="CB149" s="97">
        <v>98264</v>
      </c>
      <c r="CC149" s="21">
        <v>981.7</v>
      </c>
      <c r="CD149" s="97">
        <v>17</v>
      </c>
      <c r="CE149" s="21">
        <v>264.76</v>
      </c>
      <c r="CF149" s="97">
        <v>5</v>
      </c>
      <c r="CG149" s="21">
        <v>3852.04</v>
      </c>
      <c r="CH149" s="97">
        <v>8</v>
      </c>
      <c r="CI149" s="21">
        <f t="shared" si="39"/>
        <v>5098.5</v>
      </c>
      <c r="CJ149" s="21" t="s">
        <v>168</v>
      </c>
      <c r="CK149" s="46">
        <v>98221</v>
      </c>
      <c r="CL149" s="90">
        <v>9908.3700000000008</v>
      </c>
      <c r="CM149" s="57">
        <v>31</v>
      </c>
      <c r="CN149" s="90">
        <v>1765.83</v>
      </c>
      <c r="CO149" s="57">
        <v>4</v>
      </c>
      <c r="CP149" s="28">
        <f>+'[1]CCBPROD-CNGOR-ARREARS-ECSD-4901'!M148+'[1]CCBPROD-CNGOR-ARREARS-ECSD-4901'!O148</f>
        <v>13164.59</v>
      </c>
      <c r="CQ149">
        <f>+'[1]CCBPROD-CNGOR-ARREARS-ECSD-4901'!N148+'[1]CCBPROD-CNGOR-ARREARS-ECSD-4901'!P148</f>
        <v>15</v>
      </c>
      <c r="CR149" s="21">
        <f t="shared" si="40"/>
        <v>24838.79</v>
      </c>
      <c r="CS149" s="46" t="s">
        <v>168</v>
      </c>
      <c r="CT149" s="46">
        <v>98229</v>
      </c>
      <c r="CU149" s="109">
        <v>8180.99</v>
      </c>
      <c r="CV149" s="46">
        <v>72</v>
      </c>
      <c r="CW149" s="109">
        <v>1444.52</v>
      </c>
      <c r="CX149" s="46">
        <v>17</v>
      </c>
      <c r="CY149" s="21">
        <v>4507.37</v>
      </c>
      <c r="CZ149">
        <v>34</v>
      </c>
      <c r="DA149" s="21">
        <f t="shared" si="41"/>
        <v>14132.880000000001</v>
      </c>
      <c r="DB149" s="46" t="s">
        <v>168</v>
      </c>
      <c r="DC149" s="46">
        <v>98233</v>
      </c>
      <c r="DD149" s="118">
        <v>29907.360000000001</v>
      </c>
      <c r="DE149" s="119">
        <v>54</v>
      </c>
      <c r="DF149" s="118">
        <v>577.87</v>
      </c>
      <c r="DG149" s="119">
        <v>13</v>
      </c>
      <c r="DH149" s="120">
        <v>1863.6</v>
      </c>
      <c r="DI149" s="121">
        <v>9</v>
      </c>
      <c r="DJ149" s="21">
        <f t="shared" si="42"/>
        <v>32348.829999999998</v>
      </c>
    </row>
    <row r="150" spans="1:114" ht="16" x14ac:dyDescent="0.2">
      <c r="A150" t="s">
        <v>148</v>
      </c>
      <c r="B150" t="s">
        <v>120</v>
      </c>
      <c r="C150">
        <v>79</v>
      </c>
      <c r="D150" s="83">
        <v>83</v>
      </c>
      <c r="E150">
        <v>3348.08</v>
      </c>
      <c r="F150">
        <v>899.68</v>
      </c>
      <c r="G150">
        <v>1431.1799999999998</v>
      </c>
      <c r="H150">
        <v>5678.94</v>
      </c>
      <c r="I150">
        <v>7007.35</v>
      </c>
      <c r="J150">
        <v>1167.79</v>
      </c>
      <c r="K150">
        <v>1573.5700000000002</v>
      </c>
      <c r="L150">
        <v>9748.7099999999991</v>
      </c>
      <c r="W150" s="86"/>
      <c r="Y150" t="s">
        <v>168</v>
      </c>
      <c r="Z150">
        <v>98277</v>
      </c>
      <c r="AA150" s="21">
        <v>16821.189999999999</v>
      </c>
      <c r="AB150">
        <v>9</v>
      </c>
      <c r="AC150" s="21">
        <v>11401.79</v>
      </c>
      <c r="AD150">
        <v>6</v>
      </c>
      <c r="AE150" s="21">
        <v>11170.650000000001</v>
      </c>
      <c r="AF150">
        <v>16</v>
      </c>
      <c r="AG150" s="21">
        <f t="shared" si="32"/>
        <v>39393.630000000005</v>
      </c>
      <c r="AH150" s="20" t="s">
        <v>168</v>
      </c>
      <c r="AI150">
        <v>98248</v>
      </c>
      <c r="AJ150" s="21">
        <v>8889.7000000000007</v>
      </c>
      <c r="AK150">
        <v>39</v>
      </c>
      <c r="AL150" s="21">
        <v>4682.63</v>
      </c>
      <c r="AM150">
        <v>10</v>
      </c>
      <c r="AN150" s="21">
        <v>14011.46</v>
      </c>
      <c r="AO150">
        <v>19</v>
      </c>
      <c r="AP150" s="28">
        <f t="shared" si="33"/>
        <v>27583.79</v>
      </c>
      <c r="AQ150" s="20" t="s">
        <v>168</v>
      </c>
      <c r="AR150">
        <v>98277</v>
      </c>
      <c r="AS150" s="90">
        <v>11849.13</v>
      </c>
      <c r="AT150" s="57">
        <v>21</v>
      </c>
      <c r="AU150" s="90">
        <v>7049.42</v>
      </c>
      <c r="AV150" s="57">
        <v>12</v>
      </c>
      <c r="AW150" s="21">
        <v>24210.370000000003</v>
      </c>
      <c r="AX150">
        <v>19</v>
      </c>
      <c r="AY150" s="21">
        <f t="shared" si="34"/>
        <v>43108.92</v>
      </c>
      <c r="AZ150" s="20" t="s">
        <v>168</v>
      </c>
      <c r="BA150">
        <v>98282</v>
      </c>
      <c r="BB150" s="91">
        <v>189.66</v>
      </c>
      <c r="BC150">
        <v>1</v>
      </c>
      <c r="BD150" s="21">
        <v>135.97</v>
      </c>
      <c r="BE150">
        <v>0</v>
      </c>
      <c r="BF150" s="21">
        <v>1187.06</v>
      </c>
      <c r="BG150">
        <v>5</v>
      </c>
      <c r="BH150" s="21">
        <f t="shared" si="35"/>
        <v>1512.69</v>
      </c>
      <c r="BI150" s="96" t="s">
        <v>168</v>
      </c>
      <c r="BJ150" s="97">
        <v>98226</v>
      </c>
      <c r="BK150" s="21">
        <v>5499.42</v>
      </c>
      <c r="BL150" s="97">
        <v>52</v>
      </c>
      <c r="BM150" s="21">
        <v>2530.89</v>
      </c>
      <c r="BN150" s="97">
        <v>12</v>
      </c>
      <c r="BO150" s="21">
        <f t="shared" si="36"/>
        <v>8030.3099999999995</v>
      </c>
      <c r="BP150">
        <f t="shared" si="36"/>
        <v>64</v>
      </c>
      <c r="BQ150" s="21">
        <f t="shared" si="37"/>
        <v>16060.619999999999</v>
      </c>
      <c r="BR150" s="96" t="s">
        <v>168</v>
      </c>
      <c r="BS150" s="97">
        <v>98277</v>
      </c>
      <c r="BT150" s="21">
        <v>3319.65</v>
      </c>
      <c r="BU150" s="97">
        <v>24</v>
      </c>
      <c r="BV150" s="21">
        <v>3582.22</v>
      </c>
      <c r="BW150" s="97">
        <v>5</v>
      </c>
      <c r="BX150" s="21">
        <v>31027.120000000003</v>
      </c>
      <c r="BY150" s="97">
        <v>23</v>
      </c>
      <c r="BZ150" s="21">
        <f t="shared" si="38"/>
        <v>37928.990000000005</v>
      </c>
      <c r="CA150" s="96" t="s">
        <v>168</v>
      </c>
      <c r="CB150" s="97">
        <v>98273</v>
      </c>
      <c r="CC150" s="21">
        <v>2866.37</v>
      </c>
      <c r="CD150" s="97">
        <v>28</v>
      </c>
      <c r="CE150" s="21">
        <v>670.71</v>
      </c>
      <c r="CF150" s="97">
        <v>3</v>
      </c>
      <c r="CG150" s="21">
        <v>23106.34</v>
      </c>
      <c r="CH150" s="97">
        <v>24</v>
      </c>
      <c r="CI150" s="21">
        <f t="shared" si="39"/>
        <v>26643.42</v>
      </c>
      <c r="CJ150" s="21" t="s">
        <v>168</v>
      </c>
      <c r="CK150" s="46">
        <v>98223</v>
      </c>
      <c r="CL150" s="90">
        <v>1930.59</v>
      </c>
      <c r="CM150" s="57">
        <v>26</v>
      </c>
      <c r="CN150" s="90">
        <v>2792.35</v>
      </c>
      <c r="CO150" s="57">
        <v>9</v>
      </c>
      <c r="CP150" s="28">
        <f>+'[1]CCBPROD-CNGOR-ARREARS-ECSD-4901'!M149+'[1]CCBPROD-CNGOR-ARREARS-ECSD-4901'!O149</f>
        <v>5931.34</v>
      </c>
      <c r="CQ150">
        <f>+'[1]CCBPROD-CNGOR-ARREARS-ECSD-4901'!N149+'[1]CCBPROD-CNGOR-ARREARS-ECSD-4901'!P149</f>
        <v>21</v>
      </c>
      <c r="CR150" s="21">
        <f t="shared" si="40"/>
        <v>10654.279999999999</v>
      </c>
      <c r="CS150" s="46" t="s">
        <v>168</v>
      </c>
      <c r="CT150" s="46">
        <v>98230</v>
      </c>
      <c r="CU150" s="109">
        <v>733.1</v>
      </c>
      <c r="CV150" s="46">
        <v>8</v>
      </c>
      <c r="CW150" s="109">
        <v>506.09</v>
      </c>
      <c r="CX150" s="46">
        <v>2</v>
      </c>
      <c r="CY150" s="21">
        <v>1250.24</v>
      </c>
      <c r="CZ150">
        <v>6</v>
      </c>
      <c r="DA150" s="21">
        <f t="shared" si="41"/>
        <v>2489.4300000000003</v>
      </c>
      <c r="DB150" s="46" t="s">
        <v>168</v>
      </c>
      <c r="DC150" s="46">
        <v>98240</v>
      </c>
      <c r="DD150" s="118">
        <v>101.79</v>
      </c>
      <c r="DE150" s="119">
        <v>0</v>
      </c>
      <c r="DF150" s="118">
        <v>20.79</v>
      </c>
      <c r="DG150" s="119">
        <v>1</v>
      </c>
      <c r="DH150" s="120">
        <v>0</v>
      </c>
      <c r="DI150" s="121">
        <v>0</v>
      </c>
      <c r="DJ150" s="21">
        <f t="shared" si="42"/>
        <v>122.58000000000001</v>
      </c>
    </row>
    <row r="151" spans="1:114" ht="16" x14ac:dyDescent="0.2">
      <c r="A151" t="s">
        <v>149</v>
      </c>
      <c r="B151" t="s">
        <v>120</v>
      </c>
      <c r="C151">
        <v>22</v>
      </c>
      <c r="D151" s="83">
        <v>17</v>
      </c>
      <c r="E151">
        <v>1051.73</v>
      </c>
      <c r="F151">
        <v>313.61</v>
      </c>
      <c r="G151">
        <v>961.86</v>
      </c>
      <c r="H151">
        <v>2327.1999999999998</v>
      </c>
      <c r="I151">
        <v>2122.59</v>
      </c>
      <c r="J151">
        <v>253.87</v>
      </c>
      <c r="K151">
        <v>917.63</v>
      </c>
      <c r="L151">
        <v>3294.09</v>
      </c>
      <c r="W151" s="86"/>
      <c r="Y151" t="s">
        <v>168</v>
      </c>
      <c r="Z151">
        <v>98282</v>
      </c>
      <c r="AA151" s="21">
        <v>519.6</v>
      </c>
      <c r="AB151">
        <v>3</v>
      </c>
      <c r="AC151" s="21">
        <v>144.46</v>
      </c>
      <c r="AD151">
        <v>2</v>
      </c>
      <c r="AE151" s="21">
        <v>238.62</v>
      </c>
      <c r="AF151">
        <v>3</v>
      </c>
      <c r="AG151" s="21">
        <f t="shared" si="32"/>
        <v>902.68000000000006</v>
      </c>
      <c r="AH151" s="20" t="s">
        <v>168</v>
      </c>
      <c r="AI151">
        <v>98257</v>
      </c>
      <c r="AJ151" s="21">
        <v>3204.18</v>
      </c>
      <c r="AK151">
        <v>3</v>
      </c>
      <c r="AL151" s="21">
        <v>1063.49</v>
      </c>
      <c r="AM151">
        <v>3</v>
      </c>
      <c r="AN151" s="21">
        <v>807.19</v>
      </c>
      <c r="AO151">
        <v>4</v>
      </c>
      <c r="AP151" s="28">
        <f t="shared" si="33"/>
        <v>5074.8600000000006</v>
      </c>
      <c r="AQ151" s="20" t="s">
        <v>168</v>
      </c>
      <c r="AR151">
        <v>98282</v>
      </c>
      <c r="AS151" s="90">
        <v>167.81</v>
      </c>
      <c r="AT151" s="57">
        <v>2</v>
      </c>
      <c r="AU151" s="90">
        <v>533.19000000000005</v>
      </c>
      <c r="AV151" s="57">
        <v>0</v>
      </c>
      <c r="AW151" s="21">
        <v>778.87</v>
      </c>
      <c r="AX151">
        <v>5</v>
      </c>
      <c r="AY151" s="21">
        <f t="shared" si="34"/>
        <v>1479.87</v>
      </c>
      <c r="AZ151" s="20" t="s">
        <v>168</v>
      </c>
      <c r="BA151">
        <v>98284</v>
      </c>
      <c r="BB151" s="91">
        <v>2508.1999999999998</v>
      </c>
      <c r="BC151">
        <v>5</v>
      </c>
      <c r="BD151" s="21">
        <v>1404.42</v>
      </c>
      <c r="BE151">
        <v>4</v>
      </c>
      <c r="BF151" s="21">
        <v>16671.16</v>
      </c>
      <c r="BG151">
        <v>6</v>
      </c>
      <c r="BH151" s="21">
        <f t="shared" si="35"/>
        <v>20583.78</v>
      </c>
      <c r="BI151" s="96" t="s">
        <v>168</v>
      </c>
      <c r="BJ151" s="97">
        <v>98229</v>
      </c>
      <c r="BK151" s="21">
        <v>2395.9699999999998</v>
      </c>
      <c r="BL151" s="97">
        <v>20</v>
      </c>
      <c r="BM151" s="21">
        <v>1004.1</v>
      </c>
      <c r="BN151" s="97">
        <v>3</v>
      </c>
      <c r="BO151" s="21">
        <f t="shared" si="36"/>
        <v>3400.0699999999997</v>
      </c>
      <c r="BP151">
        <f t="shared" si="36"/>
        <v>23</v>
      </c>
      <c r="BQ151" s="21">
        <f t="shared" si="37"/>
        <v>6800.1399999999994</v>
      </c>
      <c r="BR151" s="96" t="s">
        <v>168</v>
      </c>
      <c r="BS151" s="97">
        <v>98282</v>
      </c>
      <c r="BT151" s="21">
        <v>135.03</v>
      </c>
      <c r="BU151" s="97">
        <v>3</v>
      </c>
      <c r="BV151" s="21">
        <v>73.900000000000006</v>
      </c>
      <c r="BW151" s="97">
        <v>1</v>
      </c>
      <c r="BX151" s="21">
        <v>1237.2800000000002</v>
      </c>
      <c r="BY151" s="97">
        <v>4</v>
      </c>
      <c r="BZ151" s="21">
        <f t="shared" si="38"/>
        <v>1446.2100000000003</v>
      </c>
      <c r="CA151" s="96" t="s">
        <v>168</v>
      </c>
      <c r="CB151" s="97">
        <v>98274</v>
      </c>
      <c r="CC151" s="21">
        <v>790.15</v>
      </c>
      <c r="CD151" s="97">
        <v>0</v>
      </c>
      <c r="CE151" s="21">
        <v>364.82</v>
      </c>
      <c r="CF151" s="97">
        <v>1</v>
      </c>
      <c r="CG151" s="21">
        <v>323.8</v>
      </c>
      <c r="CH151" s="97">
        <v>3</v>
      </c>
      <c r="CI151" s="21">
        <f t="shared" si="39"/>
        <v>1478.77</v>
      </c>
      <c r="CJ151" s="21" t="s">
        <v>168</v>
      </c>
      <c r="CK151" s="46">
        <v>98225</v>
      </c>
      <c r="CL151" s="90">
        <v>6366.22</v>
      </c>
      <c r="CM151" s="57">
        <v>57</v>
      </c>
      <c r="CN151" s="90">
        <v>4557.7299999999996</v>
      </c>
      <c r="CO151" s="57">
        <v>24</v>
      </c>
      <c r="CP151" s="28">
        <f>+'[1]CCBPROD-CNGOR-ARREARS-ECSD-4901'!M150+'[1]CCBPROD-CNGOR-ARREARS-ECSD-4901'!O150</f>
        <v>23730.41</v>
      </c>
      <c r="CQ151">
        <f>+'[1]CCBPROD-CNGOR-ARREARS-ECSD-4901'!N150+'[1]CCBPROD-CNGOR-ARREARS-ECSD-4901'!P150</f>
        <v>29</v>
      </c>
      <c r="CR151" s="21">
        <f t="shared" si="40"/>
        <v>34654.36</v>
      </c>
      <c r="CS151" s="46" t="s">
        <v>168</v>
      </c>
      <c r="CT151" s="46">
        <v>98233</v>
      </c>
      <c r="CU151" s="109">
        <v>6066.25</v>
      </c>
      <c r="CV151" s="46">
        <v>24</v>
      </c>
      <c r="CW151" s="109">
        <v>759.49</v>
      </c>
      <c r="CX151" s="46">
        <v>2</v>
      </c>
      <c r="CY151" s="21">
        <v>1389.85</v>
      </c>
      <c r="CZ151">
        <v>10</v>
      </c>
      <c r="DA151" s="21">
        <f t="shared" si="41"/>
        <v>8215.59</v>
      </c>
      <c r="DB151" s="46" t="s">
        <v>168</v>
      </c>
      <c r="DC151" s="46">
        <v>98247</v>
      </c>
      <c r="DD151" s="118">
        <v>42.34</v>
      </c>
      <c r="DE151" s="119">
        <v>2</v>
      </c>
      <c r="DF151" s="118">
        <v>13.78</v>
      </c>
      <c r="DG151" s="119">
        <v>0</v>
      </c>
      <c r="DH151" s="120">
        <v>68.899999999999991</v>
      </c>
      <c r="DI151" s="121">
        <v>1</v>
      </c>
      <c r="DJ151" s="21">
        <f t="shared" si="42"/>
        <v>125.02</v>
      </c>
    </row>
    <row r="152" spans="1:114" ht="16" x14ac:dyDescent="0.2">
      <c r="A152" t="s">
        <v>107</v>
      </c>
      <c r="B152" t="s">
        <v>120</v>
      </c>
      <c r="C152">
        <v>57</v>
      </c>
      <c r="D152" s="83">
        <v>68</v>
      </c>
      <c r="E152">
        <v>3524.41</v>
      </c>
      <c r="F152">
        <v>633.6</v>
      </c>
      <c r="G152">
        <v>1583.35</v>
      </c>
      <c r="H152">
        <v>5741.36</v>
      </c>
      <c r="I152">
        <v>6933.26</v>
      </c>
      <c r="J152">
        <v>1848.02</v>
      </c>
      <c r="K152">
        <v>2016.31</v>
      </c>
      <c r="L152">
        <v>10797.59</v>
      </c>
      <c r="W152" s="86"/>
      <c r="Y152" t="s">
        <v>168</v>
      </c>
      <c r="Z152">
        <v>98284</v>
      </c>
      <c r="AA152" s="21">
        <v>3618.39</v>
      </c>
      <c r="AB152">
        <v>4</v>
      </c>
      <c r="AC152" s="21">
        <v>3627.29</v>
      </c>
      <c r="AD152">
        <v>3</v>
      </c>
      <c r="AE152" s="21">
        <v>10883.82</v>
      </c>
      <c r="AF152">
        <v>2</v>
      </c>
      <c r="AG152" s="21">
        <f t="shared" si="32"/>
        <v>18129.5</v>
      </c>
      <c r="AH152" s="20" t="s">
        <v>168</v>
      </c>
      <c r="AI152">
        <v>98264</v>
      </c>
      <c r="AJ152" s="21">
        <v>6758.18</v>
      </c>
      <c r="AK152">
        <v>20</v>
      </c>
      <c r="AL152" s="21">
        <v>1178.44</v>
      </c>
      <c r="AM152">
        <v>5</v>
      </c>
      <c r="AN152" s="21">
        <v>1349.42</v>
      </c>
      <c r="AO152">
        <v>6</v>
      </c>
      <c r="AP152" s="28">
        <f t="shared" si="33"/>
        <v>9286.0400000000009</v>
      </c>
      <c r="AQ152" s="20" t="s">
        <v>168</v>
      </c>
      <c r="AR152">
        <v>98284</v>
      </c>
      <c r="AS152" s="90">
        <v>1490.6</v>
      </c>
      <c r="AT152" s="57">
        <v>5</v>
      </c>
      <c r="AU152" s="90">
        <v>2115.9299999999998</v>
      </c>
      <c r="AV152" s="57">
        <v>4</v>
      </c>
      <c r="AW152" s="21">
        <v>14609.14</v>
      </c>
      <c r="AX152">
        <v>5</v>
      </c>
      <c r="AY152" s="21">
        <f t="shared" si="34"/>
        <v>18215.669999999998</v>
      </c>
      <c r="AZ152" s="20" t="s">
        <v>168</v>
      </c>
      <c r="BA152">
        <v>98292</v>
      </c>
      <c r="BB152" s="91">
        <v>11593.61</v>
      </c>
      <c r="BC152">
        <v>21</v>
      </c>
      <c r="BD152" s="21">
        <v>924.3</v>
      </c>
      <c r="BE152">
        <v>2</v>
      </c>
      <c r="BF152" s="21">
        <v>2599.77</v>
      </c>
      <c r="BG152">
        <v>9</v>
      </c>
      <c r="BH152" s="21">
        <f t="shared" si="35"/>
        <v>15117.68</v>
      </c>
      <c r="BI152" s="96" t="s">
        <v>168</v>
      </c>
      <c r="BJ152" s="97">
        <v>98230</v>
      </c>
      <c r="BK152" s="21">
        <v>3050.36</v>
      </c>
      <c r="BL152" s="97">
        <v>19</v>
      </c>
      <c r="BM152" s="21">
        <v>1441.97</v>
      </c>
      <c r="BN152" s="97">
        <v>3</v>
      </c>
      <c r="BO152" s="21">
        <f t="shared" si="36"/>
        <v>4492.33</v>
      </c>
      <c r="BP152">
        <f t="shared" si="36"/>
        <v>22</v>
      </c>
      <c r="BQ152" s="21">
        <f t="shared" si="37"/>
        <v>8984.66</v>
      </c>
      <c r="BR152" s="96" t="s">
        <v>168</v>
      </c>
      <c r="BS152" s="97">
        <v>98284</v>
      </c>
      <c r="BT152" s="21">
        <v>0</v>
      </c>
      <c r="BU152" s="97">
        <v>0</v>
      </c>
      <c r="BV152" s="21">
        <v>1794.31</v>
      </c>
      <c r="BW152" s="97">
        <v>3</v>
      </c>
      <c r="BX152" s="21">
        <v>18416.64</v>
      </c>
      <c r="BY152" s="97">
        <v>8</v>
      </c>
      <c r="BZ152" s="21">
        <f t="shared" si="38"/>
        <v>20210.95</v>
      </c>
      <c r="CA152" s="96" t="s">
        <v>168</v>
      </c>
      <c r="CB152" s="97">
        <v>98276</v>
      </c>
      <c r="CC152" s="21">
        <v>34.6</v>
      </c>
      <c r="CD152" s="97">
        <v>1</v>
      </c>
      <c r="CE152" s="21">
        <v>20.82</v>
      </c>
      <c r="CF152" s="97">
        <v>1</v>
      </c>
      <c r="CG152" s="21">
        <v>0</v>
      </c>
      <c r="CH152" s="97">
        <v>0</v>
      </c>
      <c r="CI152" s="21">
        <f t="shared" si="39"/>
        <v>55.42</v>
      </c>
      <c r="CJ152" s="21" t="s">
        <v>168</v>
      </c>
      <c r="CK152" s="46">
        <v>98226</v>
      </c>
      <c r="CL152" s="90">
        <v>5679.29</v>
      </c>
      <c r="CM152" s="57">
        <v>68</v>
      </c>
      <c r="CN152" s="90">
        <v>1337.9</v>
      </c>
      <c r="CO152" s="57">
        <v>8</v>
      </c>
      <c r="CP152" s="28">
        <f>+'[1]CCBPROD-CNGOR-ARREARS-ECSD-4901'!M151+'[1]CCBPROD-CNGOR-ARREARS-ECSD-4901'!O151</f>
        <v>7938.07</v>
      </c>
      <c r="CQ152">
        <f>+'[1]CCBPROD-CNGOR-ARREARS-ECSD-4901'!N151+'[1]CCBPROD-CNGOR-ARREARS-ECSD-4901'!P151</f>
        <v>37</v>
      </c>
      <c r="CR152" s="21">
        <f t="shared" si="40"/>
        <v>14955.26</v>
      </c>
      <c r="CS152" s="46" t="s">
        <v>168</v>
      </c>
      <c r="CT152" s="46">
        <v>98240</v>
      </c>
      <c r="CU152" s="109">
        <v>4390.5200000000004</v>
      </c>
      <c r="CV152" s="46">
        <v>34</v>
      </c>
      <c r="CW152" s="109">
        <v>1361.45</v>
      </c>
      <c r="CX152" s="46">
        <v>8</v>
      </c>
      <c r="CY152" s="21">
        <v>3630.67</v>
      </c>
      <c r="CZ152">
        <v>8</v>
      </c>
      <c r="DA152" s="21">
        <f t="shared" si="41"/>
        <v>9382.64</v>
      </c>
      <c r="DB152" s="46" t="s">
        <v>168</v>
      </c>
      <c r="DC152" s="46">
        <v>98248</v>
      </c>
      <c r="DD152" s="118">
        <v>16987.400000000001</v>
      </c>
      <c r="DE152" s="119">
        <v>41</v>
      </c>
      <c r="DF152" s="118">
        <v>945.05</v>
      </c>
      <c r="DG152" s="119">
        <v>7</v>
      </c>
      <c r="DH152" s="120">
        <v>5031.87</v>
      </c>
      <c r="DI152" s="121">
        <v>25</v>
      </c>
      <c r="DJ152" s="21">
        <f t="shared" si="42"/>
        <v>22964.32</v>
      </c>
    </row>
    <row r="153" spans="1:114" ht="16" x14ac:dyDescent="0.2">
      <c r="A153" t="s">
        <v>150</v>
      </c>
      <c r="B153" t="s">
        <v>120</v>
      </c>
      <c r="C153">
        <v>1</v>
      </c>
      <c r="D153" s="83">
        <v>3</v>
      </c>
      <c r="E153">
        <v>5.2</v>
      </c>
      <c r="F153">
        <v>5.2</v>
      </c>
      <c r="G153">
        <v>20.8</v>
      </c>
      <c r="H153">
        <v>31.2</v>
      </c>
      <c r="I153">
        <v>104.95</v>
      </c>
      <c r="J153">
        <v>5.2</v>
      </c>
      <c r="K153">
        <v>26</v>
      </c>
      <c r="L153">
        <v>136.15</v>
      </c>
      <c r="W153" s="86"/>
      <c r="Y153" t="s">
        <v>168</v>
      </c>
      <c r="Z153">
        <v>98292</v>
      </c>
      <c r="AA153" s="21">
        <v>1620.55</v>
      </c>
      <c r="AB153">
        <v>8</v>
      </c>
      <c r="AC153" s="21">
        <v>1563.31</v>
      </c>
      <c r="AD153">
        <v>4</v>
      </c>
      <c r="AE153" s="21">
        <v>408.25</v>
      </c>
      <c r="AF153">
        <v>3</v>
      </c>
      <c r="AG153" s="21">
        <f t="shared" si="32"/>
        <v>3592.1099999999997</v>
      </c>
      <c r="AH153" s="20" t="s">
        <v>168</v>
      </c>
      <c r="AI153">
        <v>98273</v>
      </c>
      <c r="AJ153" s="21">
        <v>39222.14</v>
      </c>
      <c r="AK153">
        <v>23</v>
      </c>
      <c r="AL153" s="21">
        <v>3222.96</v>
      </c>
      <c r="AM153">
        <v>4</v>
      </c>
      <c r="AN153" s="21">
        <v>15859.39</v>
      </c>
      <c r="AO153">
        <v>23</v>
      </c>
      <c r="AP153" s="28">
        <f t="shared" si="33"/>
        <v>58304.49</v>
      </c>
      <c r="AQ153" s="20" t="s">
        <v>168</v>
      </c>
      <c r="AR153">
        <v>98292</v>
      </c>
      <c r="AS153" s="90">
        <v>10458.030000000001</v>
      </c>
      <c r="AT153" s="57">
        <v>16</v>
      </c>
      <c r="AU153" s="90">
        <v>969.25</v>
      </c>
      <c r="AV153" s="57">
        <v>5</v>
      </c>
      <c r="AW153" s="21">
        <v>1761.28</v>
      </c>
      <c r="AX153">
        <v>6</v>
      </c>
      <c r="AY153" s="21">
        <f t="shared" si="34"/>
        <v>13188.560000000001</v>
      </c>
      <c r="AZ153" s="20" t="s">
        <v>168</v>
      </c>
      <c r="BA153">
        <v>98295</v>
      </c>
      <c r="BB153" s="91">
        <v>771.52</v>
      </c>
      <c r="BC153">
        <v>5</v>
      </c>
      <c r="BD153" s="21">
        <v>441.87</v>
      </c>
      <c r="BE153">
        <v>1</v>
      </c>
      <c r="BF153" s="21">
        <v>4308.09</v>
      </c>
      <c r="BG153">
        <v>3</v>
      </c>
      <c r="BH153" s="21">
        <f t="shared" si="35"/>
        <v>5521.48</v>
      </c>
      <c r="BI153" s="96" t="s">
        <v>168</v>
      </c>
      <c r="BJ153" s="97">
        <v>98233</v>
      </c>
      <c r="BK153" s="21">
        <v>5673.92</v>
      </c>
      <c r="BL153" s="97">
        <v>62</v>
      </c>
      <c r="BM153" s="21">
        <v>1170.77</v>
      </c>
      <c r="BN153" s="97">
        <v>11</v>
      </c>
      <c r="BO153" s="21">
        <f t="shared" si="36"/>
        <v>6844.6900000000005</v>
      </c>
      <c r="BP153">
        <f t="shared" si="36"/>
        <v>73</v>
      </c>
      <c r="BQ153" s="21">
        <f t="shared" si="37"/>
        <v>13689.380000000001</v>
      </c>
      <c r="BR153" s="96" t="s">
        <v>168</v>
      </c>
      <c r="BS153" s="97">
        <v>98292</v>
      </c>
      <c r="BT153" s="21">
        <v>1114.01</v>
      </c>
      <c r="BU153" s="97">
        <v>8</v>
      </c>
      <c r="BV153" s="21">
        <v>1157.74</v>
      </c>
      <c r="BW153" s="97">
        <v>6</v>
      </c>
      <c r="BX153" s="21">
        <v>2344.66</v>
      </c>
      <c r="BY153" s="97">
        <v>4</v>
      </c>
      <c r="BZ153" s="21">
        <f t="shared" si="38"/>
        <v>4616.41</v>
      </c>
      <c r="CA153" s="96" t="s">
        <v>168</v>
      </c>
      <c r="CB153" s="97">
        <v>98277</v>
      </c>
      <c r="CC153" s="21">
        <v>5516.14</v>
      </c>
      <c r="CD153" s="97">
        <v>16</v>
      </c>
      <c r="CE153" s="21">
        <v>2735.38</v>
      </c>
      <c r="CF153" s="97">
        <v>6</v>
      </c>
      <c r="CG153" s="21">
        <v>31029.87</v>
      </c>
      <c r="CH153" s="97">
        <v>23</v>
      </c>
      <c r="CI153" s="21">
        <f t="shared" si="39"/>
        <v>39281.39</v>
      </c>
      <c r="CJ153" s="21" t="s">
        <v>168</v>
      </c>
      <c r="CK153" s="46">
        <v>98229</v>
      </c>
      <c r="CL153" s="90">
        <v>724.59</v>
      </c>
      <c r="CM153" s="57">
        <v>7</v>
      </c>
      <c r="CN153" s="90">
        <v>682.15</v>
      </c>
      <c r="CO153" s="57">
        <v>4</v>
      </c>
      <c r="CP153" s="28">
        <f>+'[1]CCBPROD-CNGOR-ARREARS-ECSD-4901'!M152+'[1]CCBPROD-CNGOR-ARREARS-ECSD-4901'!O152</f>
        <v>1827.58</v>
      </c>
      <c r="CQ153">
        <f>+'[1]CCBPROD-CNGOR-ARREARS-ECSD-4901'!N152+'[1]CCBPROD-CNGOR-ARREARS-ECSD-4901'!P152</f>
        <v>9</v>
      </c>
      <c r="CR153" s="21">
        <f t="shared" si="40"/>
        <v>3234.3199999999997</v>
      </c>
      <c r="CS153" s="46" t="s">
        <v>168</v>
      </c>
      <c r="CT153" s="46">
        <v>98247</v>
      </c>
      <c r="CU153" s="109">
        <v>20.79</v>
      </c>
      <c r="CV153" s="46">
        <v>1</v>
      </c>
      <c r="CW153" s="109">
        <v>0</v>
      </c>
      <c r="CX153" s="46">
        <v>0</v>
      </c>
      <c r="CY153" s="21">
        <v>0</v>
      </c>
      <c r="CZ153">
        <v>0</v>
      </c>
      <c r="DA153" s="21">
        <f t="shared" si="41"/>
        <v>20.79</v>
      </c>
      <c r="DB153" s="46" t="s">
        <v>168</v>
      </c>
      <c r="DC153" s="46">
        <v>98257</v>
      </c>
      <c r="DD153" s="118">
        <v>1822.79</v>
      </c>
      <c r="DE153" s="119">
        <v>4</v>
      </c>
      <c r="DF153" s="118">
        <v>735.3</v>
      </c>
      <c r="DG153" s="119">
        <v>2</v>
      </c>
      <c r="DH153" s="120">
        <v>3903.53</v>
      </c>
      <c r="DI153" s="121">
        <v>3</v>
      </c>
      <c r="DJ153" s="21">
        <f t="shared" si="42"/>
        <v>6461.6200000000008</v>
      </c>
    </row>
    <row r="154" spans="1:114" ht="16" x14ac:dyDescent="0.2">
      <c r="A154" t="s">
        <v>151</v>
      </c>
      <c r="B154" t="s">
        <v>120</v>
      </c>
      <c r="C154">
        <v>265</v>
      </c>
      <c r="D154" s="83">
        <v>313</v>
      </c>
      <c r="E154">
        <v>15585.88</v>
      </c>
      <c r="F154">
        <v>2689.98</v>
      </c>
      <c r="G154">
        <v>24172.59</v>
      </c>
      <c r="H154">
        <v>42448.45</v>
      </c>
      <c r="I154">
        <v>32368.1</v>
      </c>
      <c r="J154">
        <v>8616.51</v>
      </c>
      <c r="K154">
        <v>23711.45</v>
      </c>
      <c r="L154">
        <v>64696.06</v>
      </c>
      <c r="W154" s="86"/>
      <c r="Y154" t="s">
        <v>168</v>
      </c>
      <c r="Z154">
        <v>98295</v>
      </c>
      <c r="AA154" s="21">
        <v>1893.87</v>
      </c>
      <c r="AB154">
        <v>0</v>
      </c>
      <c r="AC154" s="21">
        <v>2575.25</v>
      </c>
      <c r="AD154">
        <v>2</v>
      </c>
      <c r="AE154" s="21">
        <v>1183.5999999999999</v>
      </c>
      <c r="AF154">
        <v>3</v>
      </c>
      <c r="AG154" s="21">
        <f t="shared" si="32"/>
        <v>5652.7199999999993</v>
      </c>
      <c r="AH154" s="20" t="s">
        <v>168</v>
      </c>
      <c r="AI154">
        <v>98274</v>
      </c>
      <c r="AJ154" s="21">
        <v>1214.1199999999999</v>
      </c>
      <c r="AK154">
        <v>7</v>
      </c>
      <c r="AL154" s="21">
        <v>940.97</v>
      </c>
      <c r="AM154">
        <v>1</v>
      </c>
      <c r="AN154" s="21">
        <v>1003.26</v>
      </c>
      <c r="AO154">
        <v>1</v>
      </c>
      <c r="AP154" s="28">
        <f t="shared" si="33"/>
        <v>3158.3500000000004</v>
      </c>
      <c r="AQ154" s="20" t="s">
        <v>168</v>
      </c>
      <c r="AR154">
        <v>98295</v>
      </c>
      <c r="AS154" s="90">
        <v>534.55999999999995</v>
      </c>
      <c r="AT154" s="57">
        <v>2</v>
      </c>
      <c r="AU154" s="90">
        <v>1069.1199999999999</v>
      </c>
      <c r="AV154" s="57">
        <v>1</v>
      </c>
      <c r="AW154" s="21">
        <v>3336.98</v>
      </c>
      <c r="AX154">
        <v>3</v>
      </c>
      <c r="AY154" s="21">
        <f t="shared" si="34"/>
        <v>4940.66</v>
      </c>
      <c r="AZ154" s="20" t="s">
        <v>168</v>
      </c>
      <c r="BA154">
        <v>98310</v>
      </c>
      <c r="BB154" s="91">
        <v>7044.73</v>
      </c>
      <c r="BC154">
        <v>18</v>
      </c>
      <c r="BD154" s="21">
        <v>4417.26</v>
      </c>
      <c r="BE154">
        <v>3</v>
      </c>
      <c r="BF154" s="21">
        <v>14390.21</v>
      </c>
      <c r="BG154">
        <v>15</v>
      </c>
      <c r="BH154" s="21">
        <f t="shared" si="35"/>
        <v>25852.199999999997</v>
      </c>
      <c r="BI154" s="96" t="s">
        <v>168</v>
      </c>
      <c r="BJ154" s="97">
        <v>98240</v>
      </c>
      <c r="BK154" s="21">
        <v>1013.71</v>
      </c>
      <c r="BL154" s="97">
        <v>2</v>
      </c>
      <c r="BM154" s="21">
        <v>0</v>
      </c>
      <c r="BN154" s="97">
        <v>0</v>
      </c>
      <c r="BO154" s="21">
        <f t="shared" si="36"/>
        <v>1013.71</v>
      </c>
      <c r="BP154">
        <f t="shared" si="36"/>
        <v>2</v>
      </c>
      <c r="BQ154" s="21">
        <f t="shared" si="37"/>
        <v>2027.42</v>
      </c>
      <c r="BR154" s="96" t="s">
        <v>168</v>
      </c>
      <c r="BS154" s="97">
        <v>98295</v>
      </c>
      <c r="BT154" s="21">
        <v>277.24</v>
      </c>
      <c r="BU154" s="97">
        <v>3</v>
      </c>
      <c r="BV154" s="21">
        <v>328.9</v>
      </c>
      <c r="BW154" s="97">
        <v>1</v>
      </c>
      <c r="BX154" s="21">
        <v>5156.76</v>
      </c>
      <c r="BY154" s="97">
        <v>5</v>
      </c>
      <c r="BZ154" s="21">
        <f t="shared" si="38"/>
        <v>5762.9000000000005</v>
      </c>
      <c r="CA154" s="96" t="s">
        <v>168</v>
      </c>
      <c r="CB154" s="97">
        <v>98282</v>
      </c>
      <c r="CC154" s="21">
        <v>190.43</v>
      </c>
      <c r="CD154" s="97">
        <v>5</v>
      </c>
      <c r="CE154" s="21">
        <v>117.84</v>
      </c>
      <c r="CF154" s="97">
        <v>2</v>
      </c>
      <c r="CG154" s="21">
        <v>925.25</v>
      </c>
      <c r="CH154" s="97">
        <v>4</v>
      </c>
      <c r="CI154" s="21">
        <f t="shared" si="39"/>
        <v>1233.52</v>
      </c>
      <c r="CJ154" s="21" t="s">
        <v>168</v>
      </c>
      <c r="CK154" s="46">
        <v>98230</v>
      </c>
      <c r="CL154" s="90">
        <v>1198.92</v>
      </c>
      <c r="CM154" s="57">
        <v>11</v>
      </c>
      <c r="CN154" s="90">
        <v>873.63</v>
      </c>
      <c r="CO154" s="57">
        <v>8</v>
      </c>
      <c r="CP154" s="28">
        <f>+'[1]CCBPROD-CNGOR-ARREARS-ECSD-4901'!M153+'[1]CCBPROD-CNGOR-ARREARS-ECSD-4901'!O153</f>
        <v>2667.08</v>
      </c>
      <c r="CQ154">
        <f>+'[1]CCBPROD-CNGOR-ARREARS-ECSD-4901'!N153+'[1]CCBPROD-CNGOR-ARREARS-ECSD-4901'!P153</f>
        <v>7</v>
      </c>
      <c r="CR154" s="21">
        <f t="shared" si="40"/>
        <v>4739.63</v>
      </c>
      <c r="CS154" s="46" t="s">
        <v>168</v>
      </c>
      <c r="CT154" s="46">
        <v>98248</v>
      </c>
      <c r="CU154" s="109">
        <v>27.56</v>
      </c>
      <c r="CV154" s="46">
        <v>0</v>
      </c>
      <c r="CW154" s="109">
        <v>14.78</v>
      </c>
      <c r="CX154" s="46">
        <v>1</v>
      </c>
      <c r="CY154" s="21">
        <v>55.120000000000005</v>
      </c>
      <c r="CZ154">
        <v>1</v>
      </c>
      <c r="DA154" s="21">
        <f t="shared" si="41"/>
        <v>97.460000000000008</v>
      </c>
      <c r="DB154" s="46" t="s">
        <v>168</v>
      </c>
      <c r="DC154" s="46">
        <v>98264</v>
      </c>
      <c r="DD154" s="118">
        <v>3596.66</v>
      </c>
      <c r="DE154" s="119">
        <v>20</v>
      </c>
      <c r="DF154" s="118">
        <v>234.57</v>
      </c>
      <c r="DG154" s="119">
        <v>8</v>
      </c>
      <c r="DH154" s="120">
        <v>1472</v>
      </c>
      <c r="DI154" s="121">
        <v>4</v>
      </c>
      <c r="DJ154" s="21">
        <f t="shared" si="42"/>
        <v>5303.23</v>
      </c>
    </row>
    <row r="155" spans="1:114" ht="16" x14ac:dyDescent="0.2">
      <c r="A155" t="s">
        <v>152</v>
      </c>
      <c r="B155" t="s">
        <v>120</v>
      </c>
      <c r="C155">
        <v>1086</v>
      </c>
      <c r="D155" s="83">
        <v>1345</v>
      </c>
      <c r="E155">
        <v>93284.95</v>
      </c>
      <c r="F155">
        <v>21801.18</v>
      </c>
      <c r="G155">
        <v>50271.58</v>
      </c>
      <c r="H155">
        <v>165357.71</v>
      </c>
      <c r="I155">
        <v>170957.85</v>
      </c>
      <c r="J155">
        <v>44873.04</v>
      </c>
      <c r="K155">
        <v>51094.54</v>
      </c>
      <c r="L155">
        <v>266925.43</v>
      </c>
      <c r="W155" s="86"/>
      <c r="Y155" t="s">
        <v>168</v>
      </c>
      <c r="Z155">
        <v>98310</v>
      </c>
      <c r="AA155" s="21">
        <v>7842.26</v>
      </c>
      <c r="AB155">
        <v>11</v>
      </c>
      <c r="AC155" s="21">
        <v>5396.1</v>
      </c>
      <c r="AD155">
        <v>6</v>
      </c>
      <c r="AE155" s="21">
        <v>2631.38</v>
      </c>
      <c r="AF155">
        <v>12</v>
      </c>
      <c r="AG155" s="21">
        <f t="shared" si="32"/>
        <v>15869.740000000002</v>
      </c>
      <c r="AH155" s="20" t="s">
        <v>168</v>
      </c>
      <c r="AI155">
        <v>98276</v>
      </c>
      <c r="AJ155" s="21">
        <v>38.43</v>
      </c>
      <c r="AK155">
        <v>1</v>
      </c>
      <c r="AL155" s="21">
        <v>86.56</v>
      </c>
      <c r="AM155">
        <v>1</v>
      </c>
      <c r="AN155" s="21">
        <v>0</v>
      </c>
      <c r="AO155">
        <v>0</v>
      </c>
      <c r="AP155" s="28">
        <f t="shared" si="33"/>
        <v>124.99000000000001</v>
      </c>
      <c r="AQ155" s="20" t="s">
        <v>168</v>
      </c>
      <c r="AR155">
        <v>98310</v>
      </c>
      <c r="AS155" s="90">
        <v>9375.33</v>
      </c>
      <c r="AT155" s="57">
        <v>20</v>
      </c>
      <c r="AU155" s="90">
        <v>12516.54</v>
      </c>
      <c r="AV155" s="57">
        <v>5</v>
      </c>
      <c r="AW155" s="21">
        <v>8019.86</v>
      </c>
      <c r="AX155">
        <v>15</v>
      </c>
      <c r="AY155" s="21">
        <f t="shared" si="34"/>
        <v>29911.730000000003</v>
      </c>
      <c r="AZ155" s="20" t="s">
        <v>168</v>
      </c>
      <c r="BA155">
        <v>98311</v>
      </c>
      <c r="BB155" s="91">
        <v>1087.55</v>
      </c>
      <c r="BC155">
        <v>4</v>
      </c>
      <c r="BD155" s="21">
        <v>977.07</v>
      </c>
      <c r="BE155">
        <v>2</v>
      </c>
      <c r="BF155" s="21">
        <v>293.85000000000002</v>
      </c>
      <c r="BG155">
        <v>1</v>
      </c>
      <c r="BH155" s="21">
        <f t="shared" si="35"/>
        <v>2358.4699999999998</v>
      </c>
      <c r="BI155" s="96" t="s">
        <v>168</v>
      </c>
      <c r="BJ155" s="97">
        <v>98247</v>
      </c>
      <c r="BK155" s="21">
        <v>183.3</v>
      </c>
      <c r="BL155" s="97">
        <v>1</v>
      </c>
      <c r="BM155" s="21">
        <v>259.36</v>
      </c>
      <c r="BN155" s="97">
        <v>2</v>
      </c>
      <c r="BO155" s="21">
        <f t="shared" si="36"/>
        <v>442.66</v>
      </c>
      <c r="BP155">
        <f t="shared" si="36"/>
        <v>3</v>
      </c>
      <c r="BQ155" s="21">
        <f t="shared" si="37"/>
        <v>885.32</v>
      </c>
      <c r="BR155" s="96" t="s">
        <v>168</v>
      </c>
      <c r="BS155" s="97">
        <v>98310</v>
      </c>
      <c r="BT155" s="21">
        <v>9107.81</v>
      </c>
      <c r="BU155" s="97">
        <v>12</v>
      </c>
      <c r="BV155" s="21">
        <v>6562.66</v>
      </c>
      <c r="BW155" s="97">
        <v>8</v>
      </c>
      <c r="BX155" s="21">
        <v>16794.46</v>
      </c>
      <c r="BY155" s="97">
        <v>13</v>
      </c>
      <c r="BZ155" s="21">
        <f t="shared" si="38"/>
        <v>32464.93</v>
      </c>
      <c r="CA155" s="96" t="s">
        <v>168</v>
      </c>
      <c r="CB155" s="97">
        <v>98284</v>
      </c>
      <c r="CC155" s="21">
        <v>573.20000000000005</v>
      </c>
      <c r="CD155" s="97">
        <v>6</v>
      </c>
      <c r="CE155" s="21">
        <v>0</v>
      </c>
      <c r="CF155" s="97">
        <v>0</v>
      </c>
      <c r="CG155" s="21">
        <v>17956.730000000003</v>
      </c>
      <c r="CH155" s="97">
        <v>6</v>
      </c>
      <c r="CI155" s="21">
        <f t="shared" si="39"/>
        <v>18529.930000000004</v>
      </c>
      <c r="CJ155" s="21" t="s">
        <v>168</v>
      </c>
      <c r="CK155" s="46">
        <v>98233</v>
      </c>
      <c r="CL155" s="90">
        <v>5018.32</v>
      </c>
      <c r="CM155" s="57">
        <v>32</v>
      </c>
      <c r="CN155" s="90">
        <v>2292.77</v>
      </c>
      <c r="CO155" s="57">
        <v>7</v>
      </c>
      <c r="CP155" s="28">
        <f>+'[1]CCBPROD-CNGOR-ARREARS-ECSD-4901'!M154+'[1]CCBPROD-CNGOR-ARREARS-ECSD-4901'!O154</f>
        <v>3049</v>
      </c>
      <c r="CQ155">
        <f>+'[1]CCBPROD-CNGOR-ARREARS-ECSD-4901'!N154+'[1]CCBPROD-CNGOR-ARREARS-ECSD-4901'!P154</f>
        <v>10</v>
      </c>
      <c r="CR155" s="21">
        <f t="shared" si="40"/>
        <v>10360.09</v>
      </c>
      <c r="CS155" s="46" t="s">
        <v>168</v>
      </c>
      <c r="CT155" s="46">
        <v>98257</v>
      </c>
      <c r="CU155" s="109">
        <v>3011.29</v>
      </c>
      <c r="CV155" s="46">
        <v>45</v>
      </c>
      <c r="CW155" s="109">
        <v>3137.33</v>
      </c>
      <c r="CX155" s="46">
        <v>16</v>
      </c>
      <c r="CY155" s="21">
        <v>10498.8</v>
      </c>
      <c r="CZ155">
        <v>22</v>
      </c>
      <c r="DA155" s="21">
        <f t="shared" si="41"/>
        <v>16647.419999999998</v>
      </c>
      <c r="DB155" s="46" t="s">
        <v>168</v>
      </c>
      <c r="DC155" s="46">
        <v>98273</v>
      </c>
      <c r="DD155" s="118">
        <v>2335.98</v>
      </c>
      <c r="DE155" s="119">
        <v>13</v>
      </c>
      <c r="DF155" s="118">
        <v>2397.16</v>
      </c>
      <c r="DG155" s="119">
        <v>12</v>
      </c>
      <c r="DH155" s="120">
        <v>19665.719999999998</v>
      </c>
      <c r="DI155" s="121">
        <v>26</v>
      </c>
      <c r="DJ155" s="21">
        <f t="shared" si="42"/>
        <v>24398.859999999997</v>
      </c>
    </row>
    <row r="156" spans="1:114" ht="16" x14ac:dyDescent="0.2">
      <c r="A156" t="s">
        <v>153</v>
      </c>
      <c r="B156" t="s">
        <v>120</v>
      </c>
      <c r="C156">
        <v>124</v>
      </c>
      <c r="D156" s="83">
        <v>132</v>
      </c>
      <c r="E156">
        <v>9086.61</v>
      </c>
      <c r="F156">
        <v>2507.2199999999998</v>
      </c>
      <c r="G156">
        <v>6354.0700000000006</v>
      </c>
      <c r="H156">
        <v>17947.900000000001</v>
      </c>
      <c r="I156">
        <v>14252.44</v>
      </c>
      <c r="J156">
        <v>5408.8</v>
      </c>
      <c r="K156">
        <v>6225.99</v>
      </c>
      <c r="L156">
        <v>25887.23</v>
      </c>
      <c r="W156" s="86"/>
      <c r="Y156" t="s">
        <v>168</v>
      </c>
      <c r="Z156">
        <v>98311</v>
      </c>
      <c r="AA156" s="21">
        <v>400.81</v>
      </c>
      <c r="AB156">
        <v>2</v>
      </c>
      <c r="AC156" s="21">
        <v>211.51</v>
      </c>
      <c r="AD156">
        <v>1</v>
      </c>
      <c r="AE156" s="21">
        <v>168.37</v>
      </c>
      <c r="AF156">
        <v>1</v>
      </c>
      <c r="AG156" s="21">
        <f t="shared" si="32"/>
        <v>780.68999999999994</v>
      </c>
      <c r="AH156" s="20" t="s">
        <v>168</v>
      </c>
      <c r="AI156">
        <v>98277</v>
      </c>
      <c r="AJ156" s="21">
        <v>9736.0300000000007</v>
      </c>
      <c r="AK156">
        <v>19</v>
      </c>
      <c r="AL156" s="21">
        <v>15247.73</v>
      </c>
      <c r="AM156">
        <v>7</v>
      </c>
      <c r="AN156" s="21">
        <v>19030.14</v>
      </c>
      <c r="AO156">
        <v>17</v>
      </c>
      <c r="AP156" s="28">
        <f t="shared" si="33"/>
        <v>44013.9</v>
      </c>
      <c r="AQ156" s="20" t="s">
        <v>168</v>
      </c>
      <c r="AR156">
        <v>98311</v>
      </c>
      <c r="AS156" s="90">
        <v>1489.6</v>
      </c>
      <c r="AT156" s="57">
        <v>6</v>
      </c>
      <c r="AU156" s="90">
        <v>306.85000000000002</v>
      </c>
      <c r="AV156" s="57">
        <v>1</v>
      </c>
      <c r="AW156" s="21">
        <v>13</v>
      </c>
      <c r="AX156">
        <v>1</v>
      </c>
      <c r="AY156" s="21">
        <f t="shared" si="34"/>
        <v>1809.4499999999998</v>
      </c>
      <c r="AZ156" s="20" t="s">
        <v>168</v>
      </c>
      <c r="BA156">
        <v>98312</v>
      </c>
      <c r="BB156" s="91">
        <v>7529.17</v>
      </c>
      <c r="BC156">
        <v>22</v>
      </c>
      <c r="BD156" s="21">
        <v>1560.77</v>
      </c>
      <c r="BE156">
        <v>5</v>
      </c>
      <c r="BF156" s="21">
        <v>4469</v>
      </c>
      <c r="BG156">
        <v>14</v>
      </c>
      <c r="BH156" s="21">
        <f t="shared" si="35"/>
        <v>13558.94</v>
      </c>
      <c r="BI156" s="96" t="s">
        <v>168</v>
      </c>
      <c r="BJ156" s="97">
        <v>98248</v>
      </c>
      <c r="BK156" s="21">
        <v>3490.15</v>
      </c>
      <c r="BL156" s="97">
        <v>31</v>
      </c>
      <c r="BM156" s="21">
        <v>2077.37</v>
      </c>
      <c r="BN156" s="97">
        <v>11</v>
      </c>
      <c r="BO156" s="21">
        <f t="shared" si="36"/>
        <v>5567.52</v>
      </c>
      <c r="BP156">
        <f t="shared" si="36"/>
        <v>42</v>
      </c>
      <c r="BQ156" s="21">
        <f t="shared" si="37"/>
        <v>11135.04</v>
      </c>
      <c r="BR156" s="96" t="s">
        <v>168</v>
      </c>
      <c r="BS156" s="97">
        <v>98311</v>
      </c>
      <c r="BT156" s="21">
        <v>803.64</v>
      </c>
      <c r="BU156" s="97">
        <v>7</v>
      </c>
      <c r="BV156" s="21">
        <v>57.98</v>
      </c>
      <c r="BW156" s="97">
        <v>1</v>
      </c>
      <c r="BX156" s="21">
        <v>79.81</v>
      </c>
      <c r="BY156" s="97">
        <v>2</v>
      </c>
      <c r="BZ156" s="21">
        <f t="shared" si="38"/>
        <v>941.43000000000006</v>
      </c>
      <c r="CA156" s="96" t="s">
        <v>168</v>
      </c>
      <c r="CB156" s="97">
        <v>98292</v>
      </c>
      <c r="CC156" s="21">
        <v>786.63</v>
      </c>
      <c r="CD156" s="97">
        <v>6</v>
      </c>
      <c r="CE156" s="21">
        <v>475.74</v>
      </c>
      <c r="CF156" s="97">
        <v>4</v>
      </c>
      <c r="CG156" s="21">
        <v>2808.5099999999998</v>
      </c>
      <c r="CH156" s="97">
        <v>6</v>
      </c>
      <c r="CI156" s="21">
        <f t="shared" si="39"/>
        <v>4070.8799999999997</v>
      </c>
      <c r="CJ156" s="21" t="s">
        <v>168</v>
      </c>
      <c r="CK156" s="46">
        <v>98247</v>
      </c>
      <c r="CL156" s="90">
        <v>73.17</v>
      </c>
      <c r="CM156" s="57">
        <v>3</v>
      </c>
      <c r="CN156" s="90">
        <v>52.89</v>
      </c>
      <c r="CO156" s="57">
        <v>0</v>
      </c>
      <c r="CP156" s="28">
        <f>+'[1]CCBPROD-CNGOR-ARREARS-ECSD-4901'!M155+'[1]CCBPROD-CNGOR-ARREARS-ECSD-4901'!O155</f>
        <v>82.36</v>
      </c>
      <c r="CQ156">
        <f>+'[1]CCBPROD-CNGOR-ARREARS-ECSD-4901'!N155+'[1]CCBPROD-CNGOR-ARREARS-ECSD-4901'!P155</f>
        <v>3</v>
      </c>
      <c r="CR156" s="21">
        <f t="shared" si="40"/>
        <v>208.42000000000002</v>
      </c>
      <c r="CS156" s="46" t="s">
        <v>168</v>
      </c>
      <c r="CT156" s="46">
        <v>98264</v>
      </c>
      <c r="CU156" s="109">
        <v>1204.74</v>
      </c>
      <c r="CV156" s="46">
        <v>9</v>
      </c>
      <c r="CW156" s="109">
        <v>872.41</v>
      </c>
      <c r="CX156" s="46">
        <v>2</v>
      </c>
      <c r="CY156" s="21">
        <v>3126.01</v>
      </c>
      <c r="CZ156">
        <v>4</v>
      </c>
      <c r="DA156" s="21">
        <f t="shared" si="41"/>
        <v>5203.16</v>
      </c>
      <c r="DB156" s="46" t="s">
        <v>168</v>
      </c>
      <c r="DC156" s="46">
        <v>98274</v>
      </c>
      <c r="DD156" s="118">
        <v>906.49</v>
      </c>
      <c r="DE156" s="119">
        <v>1</v>
      </c>
      <c r="DF156" s="118">
        <v>1626.42</v>
      </c>
      <c r="DG156" s="119">
        <v>2</v>
      </c>
      <c r="DH156" s="120">
        <v>1081.29</v>
      </c>
      <c r="DI156" s="121">
        <v>2</v>
      </c>
      <c r="DJ156" s="21">
        <f t="shared" si="42"/>
        <v>3614.2</v>
      </c>
    </row>
    <row r="157" spans="1:114" ht="16" x14ac:dyDescent="0.2">
      <c r="A157" t="s">
        <v>111</v>
      </c>
      <c r="B157" t="s">
        <v>120</v>
      </c>
      <c r="C157">
        <v>365</v>
      </c>
      <c r="D157" s="83">
        <v>507</v>
      </c>
      <c r="E157">
        <v>31153.06</v>
      </c>
      <c r="F157">
        <v>11236.65</v>
      </c>
      <c r="G157">
        <v>27215.96</v>
      </c>
      <c r="H157">
        <v>69605.67</v>
      </c>
      <c r="I157">
        <v>73605.94</v>
      </c>
      <c r="J157">
        <v>15300.75</v>
      </c>
      <c r="K157">
        <v>32136.690000000002</v>
      </c>
      <c r="L157">
        <v>121043.38</v>
      </c>
      <c r="W157" s="86"/>
      <c r="Y157" t="s">
        <v>168</v>
      </c>
      <c r="Z157">
        <v>98312</v>
      </c>
      <c r="AA157" s="21">
        <v>10136.15</v>
      </c>
      <c r="AB157">
        <v>21</v>
      </c>
      <c r="AC157" s="21">
        <v>1709.14</v>
      </c>
      <c r="AD157">
        <v>3</v>
      </c>
      <c r="AE157" s="21">
        <v>5444.03</v>
      </c>
      <c r="AF157">
        <v>12</v>
      </c>
      <c r="AG157" s="21">
        <f t="shared" si="32"/>
        <v>17289.32</v>
      </c>
      <c r="AH157" s="20" t="s">
        <v>168</v>
      </c>
      <c r="AI157">
        <v>98282</v>
      </c>
      <c r="AJ157" s="21">
        <v>738.62</v>
      </c>
      <c r="AK157">
        <v>4</v>
      </c>
      <c r="AL157" s="21">
        <v>491.07</v>
      </c>
      <c r="AM157">
        <v>2</v>
      </c>
      <c r="AN157" s="21">
        <v>342.41</v>
      </c>
      <c r="AO157">
        <v>4</v>
      </c>
      <c r="AP157" s="28">
        <f t="shared" si="33"/>
        <v>1572.1000000000001</v>
      </c>
      <c r="AQ157" s="20" t="s">
        <v>168</v>
      </c>
      <c r="AR157">
        <v>98312</v>
      </c>
      <c r="AS157" s="90">
        <v>6116.73</v>
      </c>
      <c r="AT157" s="57">
        <v>17</v>
      </c>
      <c r="AU157" s="90">
        <v>2158.94</v>
      </c>
      <c r="AV157" s="57">
        <v>9</v>
      </c>
      <c r="AW157" s="21">
        <v>4393.95</v>
      </c>
      <c r="AX157">
        <v>12</v>
      </c>
      <c r="AY157" s="21">
        <f t="shared" si="34"/>
        <v>12669.619999999999</v>
      </c>
      <c r="AZ157" s="20" t="s">
        <v>168</v>
      </c>
      <c r="BA157">
        <v>98337</v>
      </c>
      <c r="BB157" s="91">
        <v>854.57</v>
      </c>
      <c r="BC157">
        <v>6</v>
      </c>
      <c r="BD157" s="21">
        <v>699.02</v>
      </c>
      <c r="BE157">
        <v>1</v>
      </c>
      <c r="BF157" s="21">
        <v>3158.93</v>
      </c>
      <c r="BG157">
        <v>6</v>
      </c>
      <c r="BH157" s="21">
        <f t="shared" si="35"/>
        <v>4712.5200000000004</v>
      </c>
      <c r="BI157" s="96" t="s">
        <v>168</v>
      </c>
      <c r="BJ157" s="97">
        <v>98257</v>
      </c>
      <c r="BK157" s="21">
        <v>952.35</v>
      </c>
      <c r="BL157" s="97">
        <v>7</v>
      </c>
      <c r="BM157" s="21">
        <v>836.26</v>
      </c>
      <c r="BN157" s="97">
        <v>1</v>
      </c>
      <c r="BO157" s="21">
        <f t="shared" si="36"/>
        <v>1788.6100000000001</v>
      </c>
      <c r="BP157">
        <f t="shared" si="36"/>
        <v>8</v>
      </c>
      <c r="BQ157" s="21">
        <f t="shared" si="37"/>
        <v>3577.2200000000003</v>
      </c>
      <c r="BR157" s="96" t="s">
        <v>168</v>
      </c>
      <c r="BS157" s="97">
        <v>98312</v>
      </c>
      <c r="BT157" s="21">
        <v>3409.43</v>
      </c>
      <c r="BU157" s="97">
        <v>22</v>
      </c>
      <c r="BV157" s="21">
        <v>2319.66</v>
      </c>
      <c r="BW157" s="97">
        <v>5</v>
      </c>
      <c r="BX157" s="21">
        <v>4070.7</v>
      </c>
      <c r="BY157" s="97">
        <v>13</v>
      </c>
      <c r="BZ157" s="21">
        <f t="shared" si="38"/>
        <v>9799.7900000000009</v>
      </c>
      <c r="CA157" s="96" t="s">
        <v>168</v>
      </c>
      <c r="CB157" s="97">
        <v>98295</v>
      </c>
      <c r="CC157" s="21">
        <v>170.19</v>
      </c>
      <c r="CD157" s="97">
        <v>0</v>
      </c>
      <c r="CE157" s="21">
        <v>229.62</v>
      </c>
      <c r="CF157" s="97">
        <v>3</v>
      </c>
      <c r="CG157" s="21">
        <v>5431.31</v>
      </c>
      <c r="CH157" s="97">
        <v>5</v>
      </c>
      <c r="CI157" s="21">
        <f t="shared" si="39"/>
        <v>5831.1200000000008</v>
      </c>
      <c r="CJ157" s="21" t="s">
        <v>168</v>
      </c>
      <c r="CK157" s="46">
        <v>98248</v>
      </c>
      <c r="CL157" s="90">
        <v>5412.85</v>
      </c>
      <c r="CM157" s="57">
        <v>36</v>
      </c>
      <c r="CN157" s="90">
        <v>1026.47</v>
      </c>
      <c r="CO157" s="57">
        <v>7</v>
      </c>
      <c r="CP157" s="28">
        <f>+'[1]CCBPROD-CNGOR-ARREARS-ECSD-4901'!M156+'[1]CCBPROD-CNGOR-ARREARS-ECSD-4901'!O156</f>
        <v>14507.39</v>
      </c>
      <c r="CQ157">
        <f>+'[1]CCBPROD-CNGOR-ARREARS-ECSD-4901'!N156+'[1]CCBPROD-CNGOR-ARREARS-ECSD-4901'!P156</f>
        <v>28</v>
      </c>
      <c r="CR157" s="21">
        <f t="shared" si="40"/>
        <v>20946.71</v>
      </c>
      <c r="CS157" s="46" t="s">
        <v>168</v>
      </c>
      <c r="CT157" s="46">
        <v>98271</v>
      </c>
      <c r="CU157" s="109">
        <v>1995.62</v>
      </c>
      <c r="CV157" s="46">
        <v>25</v>
      </c>
      <c r="CW157" s="109">
        <v>201.48</v>
      </c>
      <c r="CX157" s="46">
        <v>5</v>
      </c>
      <c r="CY157" s="21">
        <v>1430.03</v>
      </c>
      <c r="CZ157">
        <v>4</v>
      </c>
      <c r="DA157" s="21">
        <f t="shared" si="41"/>
        <v>3627.13</v>
      </c>
      <c r="DB157" s="46" t="s">
        <v>168</v>
      </c>
      <c r="DC157" s="46">
        <v>98276</v>
      </c>
      <c r="DD157" s="118">
        <v>21.3</v>
      </c>
      <c r="DE157" s="119">
        <v>0</v>
      </c>
      <c r="DF157" s="118">
        <v>20.98</v>
      </c>
      <c r="DG157" s="119">
        <v>1</v>
      </c>
      <c r="DH157" s="120">
        <v>0</v>
      </c>
      <c r="DI157" s="121">
        <v>0</v>
      </c>
      <c r="DJ157" s="21">
        <f t="shared" si="42"/>
        <v>42.28</v>
      </c>
    </row>
    <row r="158" spans="1:114" ht="16" x14ac:dyDescent="0.2">
      <c r="A158" t="s">
        <v>154</v>
      </c>
      <c r="B158" t="s">
        <v>120</v>
      </c>
      <c r="C158">
        <v>200</v>
      </c>
      <c r="D158" s="83">
        <v>228</v>
      </c>
      <c r="E158">
        <v>16884.61</v>
      </c>
      <c r="F158">
        <v>2886.48</v>
      </c>
      <c r="G158">
        <v>5220.09</v>
      </c>
      <c r="H158">
        <v>24991.18</v>
      </c>
      <c r="I158">
        <v>24896.87</v>
      </c>
      <c r="J158">
        <v>4822.2</v>
      </c>
      <c r="K158">
        <v>5775.7300000000005</v>
      </c>
      <c r="L158">
        <v>35494.800000000003</v>
      </c>
      <c r="W158" s="86"/>
      <c r="Y158" t="s">
        <v>168</v>
      </c>
      <c r="Z158">
        <v>98337</v>
      </c>
      <c r="AA158" s="21">
        <v>3085.1</v>
      </c>
      <c r="AB158">
        <v>5</v>
      </c>
      <c r="AC158" s="21">
        <v>2590.33</v>
      </c>
      <c r="AD158">
        <v>1</v>
      </c>
      <c r="AE158" s="21">
        <v>4421.8500000000004</v>
      </c>
      <c r="AF158">
        <v>5</v>
      </c>
      <c r="AG158" s="21">
        <f t="shared" si="32"/>
        <v>10097.280000000001</v>
      </c>
      <c r="AH158" s="20" t="s">
        <v>168</v>
      </c>
      <c r="AI158">
        <v>98284</v>
      </c>
      <c r="AJ158" s="21">
        <v>5018.01</v>
      </c>
      <c r="AK158">
        <v>8</v>
      </c>
      <c r="AL158" s="21">
        <v>3346.22</v>
      </c>
      <c r="AM158">
        <v>3</v>
      </c>
      <c r="AN158" s="21">
        <v>14382.59</v>
      </c>
      <c r="AO158">
        <v>4</v>
      </c>
      <c r="AP158" s="28">
        <f t="shared" si="33"/>
        <v>22746.82</v>
      </c>
      <c r="AQ158" s="20" t="s">
        <v>168</v>
      </c>
      <c r="AR158">
        <v>98337</v>
      </c>
      <c r="AS158" s="90">
        <v>1381.77</v>
      </c>
      <c r="AT158" s="57">
        <v>5</v>
      </c>
      <c r="AU158" s="90">
        <v>817.54</v>
      </c>
      <c r="AV158" s="57">
        <v>2</v>
      </c>
      <c r="AW158" s="21">
        <v>2489.33</v>
      </c>
      <c r="AX158">
        <v>5</v>
      </c>
      <c r="AY158" s="21">
        <f t="shared" si="34"/>
        <v>4688.6399999999994</v>
      </c>
      <c r="AZ158" s="20" t="s">
        <v>168</v>
      </c>
      <c r="BA158">
        <v>98366</v>
      </c>
      <c r="BB158" s="91">
        <v>2005.95</v>
      </c>
      <c r="BC158">
        <v>8</v>
      </c>
      <c r="BD158" s="21">
        <v>1710.54</v>
      </c>
      <c r="BE158">
        <v>1</v>
      </c>
      <c r="BF158" s="21">
        <v>12323.8</v>
      </c>
      <c r="BG158">
        <v>14</v>
      </c>
      <c r="BH158" s="21">
        <f t="shared" si="35"/>
        <v>16040.289999999999</v>
      </c>
      <c r="BI158" s="96" t="s">
        <v>168</v>
      </c>
      <c r="BJ158" s="97">
        <v>98264</v>
      </c>
      <c r="BK158" s="21">
        <v>1243.76</v>
      </c>
      <c r="BL158" s="97">
        <v>18</v>
      </c>
      <c r="BM158" s="21">
        <v>1759.33</v>
      </c>
      <c r="BN158" s="97">
        <v>8</v>
      </c>
      <c r="BO158" s="21">
        <f t="shared" si="36"/>
        <v>3003.09</v>
      </c>
      <c r="BP158">
        <f t="shared" si="36"/>
        <v>26</v>
      </c>
      <c r="BQ158" s="21">
        <f t="shared" si="37"/>
        <v>6006.18</v>
      </c>
      <c r="BR158" s="96" t="s">
        <v>168</v>
      </c>
      <c r="BS158" s="97">
        <v>98337</v>
      </c>
      <c r="BT158" s="21">
        <v>432.14</v>
      </c>
      <c r="BU158" s="97">
        <v>7</v>
      </c>
      <c r="BV158" s="21">
        <v>415.93</v>
      </c>
      <c r="BW158" s="97">
        <v>3</v>
      </c>
      <c r="BX158" s="21">
        <v>8227.81</v>
      </c>
      <c r="BY158" s="97">
        <v>5</v>
      </c>
      <c r="BZ158" s="21">
        <f t="shared" si="38"/>
        <v>9075.8799999999992</v>
      </c>
      <c r="CA158" s="96" t="s">
        <v>168</v>
      </c>
      <c r="CB158" s="97">
        <v>98310</v>
      </c>
      <c r="CC158" s="21">
        <v>3951.8</v>
      </c>
      <c r="CD158" s="97">
        <v>13</v>
      </c>
      <c r="CE158" s="21">
        <v>6301.17</v>
      </c>
      <c r="CF158" s="97">
        <v>2</v>
      </c>
      <c r="CG158" s="21">
        <v>20556.12</v>
      </c>
      <c r="CH158" s="97">
        <v>17</v>
      </c>
      <c r="CI158" s="21">
        <f t="shared" si="39"/>
        <v>30809.09</v>
      </c>
      <c r="CJ158" s="21" t="s">
        <v>168</v>
      </c>
      <c r="CK158" s="46">
        <v>98257</v>
      </c>
      <c r="CL158" s="90">
        <v>904.07</v>
      </c>
      <c r="CM158" s="57">
        <v>3</v>
      </c>
      <c r="CN158" s="90">
        <v>882.79</v>
      </c>
      <c r="CO158" s="57">
        <v>1</v>
      </c>
      <c r="CP158" s="28">
        <f>+'[1]CCBPROD-CNGOR-ARREARS-ECSD-4901'!M157+'[1]CCBPROD-CNGOR-ARREARS-ECSD-4901'!O157</f>
        <v>2772.08</v>
      </c>
      <c r="CQ158">
        <f>+'[1]CCBPROD-CNGOR-ARREARS-ECSD-4901'!N157+'[1]CCBPROD-CNGOR-ARREARS-ECSD-4901'!P157</f>
        <v>5</v>
      </c>
      <c r="CR158" s="21">
        <f t="shared" si="40"/>
        <v>4558.9400000000005</v>
      </c>
      <c r="CS158" s="46" t="s">
        <v>168</v>
      </c>
      <c r="CT158" s="46">
        <v>98273</v>
      </c>
      <c r="CU158" s="109">
        <v>15.33</v>
      </c>
      <c r="CV158" s="46">
        <v>1</v>
      </c>
      <c r="CW158" s="109">
        <v>0</v>
      </c>
      <c r="CX158" s="46">
        <v>0</v>
      </c>
      <c r="CY158" s="21">
        <v>0</v>
      </c>
      <c r="CZ158">
        <v>0</v>
      </c>
      <c r="DA158" s="21">
        <f t="shared" si="41"/>
        <v>15.33</v>
      </c>
      <c r="DB158" s="46" t="s">
        <v>168</v>
      </c>
      <c r="DC158" s="46">
        <v>98277</v>
      </c>
      <c r="DD158" s="118">
        <v>4369.04</v>
      </c>
      <c r="DE158" s="119">
        <v>13</v>
      </c>
      <c r="DF158" s="118">
        <v>850.35</v>
      </c>
      <c r="DG158" s="119">
        <v>6</v>
      </c>
      <c r="DH158" s="120">
        <v>12138.3</v>
      </c>
      <c r="DI158" s="121">
        <v>10</v>
      </c>
      <c r="DJ158" s="21">
        <f t="shared" si="42"/>
        <v>17357.689999999999</v>
      </c>
    </row>
    <row r="159" spans="1:114" ht="16" x14ac:dyDescent="0.2">
      <c r="A159" t="s">
        <v>65</v>
      </c>
      <c r="B159" t="s">
        <v>120</v>
      </c>
      <c r="C159">
        <v>49</v>
      </c>
      <c r="D159" s="83">
        <v>54</v>
      </c>
      <c r="E159">
        <v>3069.49</v>
      </c>
      <c r="F159">
        <v>646.79</v>
      </c>
      <c r="G159">
        <v>1049.94</v>
      </c>
      <c r="H159">
        <v>4766.22</v>
      </c>
      <c r="I159">
        <v>4496.53</v>
      </c>
      <c r="J159">
        <v>1238.72</v>
      </c>
      <c r="K159">
        <v>999.51</v>
      </c>
      <c r="L159">
        <v>6734.76</v>
      </c>
      <c r="W159" s="86"/>
      <c r="Y159" t="s">
        <v>168</v>
      </c>
      <c r="Z159">
        <v>98366</v>
      </c>
      <c r="AA159" s="21">
        <v>3918.96</v>
      </c>
      <c r="AB159">
        <v>12</v>
      </c>
      <c r="AC159" s="21">
        <v>3083.69</v>
      </c>
      <c r="AD159">
        <v>3</v>
      </c>
      <c r="AE159" s="21">
        <v>10530.380000000001</v>
      </c>
      <c r="AF159">
        <v>11</v>
      </c>
      <c r="AG159" s="21">
        <f t="shared" si="32"/>
        <v>17533.03</v>
      </c>
      <c r="AH159" s="20" t="s">
        <v>168</v>
      </c>
      <c r="AI159">
        <v>98292</v>
      </c>
      <c r="AJ159" s="21">
        <v>1964.22</v>
      </c>
      <c r="AK159">
        <v>11</v>
      </c>
      <c r="AL159" s="21">
        <v>908.06</v>
      </c>
      <c r="AM159">
        <v>0</v>
      </c>
      <c r="AN159" s="21">
        <v>1971.56</v>
      </c>
      <c r="AO159">
        <v>7</v>
      </c>
      <c r="AP159" s="28">
        <f t="shared" si="33"/>
        <v>4843.84</v>
      </c>
      <c r="AQ159" s="20" t="s">
        <v>168</v>
      </c>
      <c r="AR159">
        <v>98366</v>
      </c>
      <c r="AS159" s="90">
        <v>1406.76</v>
      </c>
      <c r="AT159" s="57">
        <v>5</v>
      </c>
      <c r="AU159" s="90">
        <v>1889</v>
      </c>
      <c r="AV159" s="57">
        <v>4</v>
      </c>
      <c r="AW159" s="21">
        <v>9992.52</v>
      </c>
      <c r="AX159">
        <v>12</v>
      </c>
      <c r="AY159" s="21">
        <f t="shared" si="34"/>
        <v>13288.28</v>
      </c>
      <c r="AZ159" s="20" t="s">
        <v>168</v>
      </c>
      <c r="BA159">
        <v>98367</v>
      </c>
      <c r="BB159" s="91">
        <v>231.89</v>
      </c>
      <c r="BC159">
        <v>3</v>
      </c>
      <c r="BD159" s="21">
        <v>52</v>
      </c>
      <c r="BE159">
        <v>1</v>
      </c>
      <c r="BF159" s="21">
        <v>131.01</v>
      </c>
      <c r="BG159">
        <v>1</v>
      </c>
      <c r="BH159" s="21">
        <f t="shared" si="35"/>
        <v>414.9</v>
      </c>
      <c r="BI159" s="96" t="s">
        <v>168</v>
      </c>
      <c r="BJ159" s="97">
        <v>98271</v>
      </c>
      <c r="BK159" s="21">
        <v>1099.3900000000001</v>
      </c>
      <c r="BL159" s="97">
        <v>5</v>
      </c>
      <c r="BM159" s="21">
        <v>0</v>
      </c>
      <c r="BN159" s="97">
        <v>0</v>
      </c>
      <c r="BO159" s="21">
        <f t="shared" si="36"/>
        <v>1099.3900000000001</v>
      </c>
      <c r="BP159">
        <f t="shared" si="36"/>
        <v>5</v>
      </c>
      <c r="BQ159" s="21">
        <f t="shared" si="37"/>
        <v>2198.7800000000002</v>
      </c>
      <c r="BR159" s="96" t="s">
        <v>168</v>
      </c>
      <c r="BS159" s="97">
        <v>98345</v>
      </c>
      <c r="BT159" s="21">
        <v>72.78</v>
      </c>
      <c r="BU159" s="97">
        <v>1</v>
      </c>
      <c r="BV159" s="21">
        <v>197.74</v>
      </c>
      <c r="BW159" s="97">
        <v>1</v>
      </c>
      <c r="BX159" s="21">
        <v>0</v>
      </c>
      <c r="BY159" s="97">
        <v>0</v>
      </c>
      <c r="BZ159" s="21">
        <f t="shared" si="38"/>
        <v>270.52</v>
      </c>
      <c r="CA159" s="96" t="s">
        <v>168</v>
      </c>
      <c r="CB159" s="97">
        <v>98311</v>
      </c>
      <c r="CC159" s="21">
        <v>703.7</v>
      </c>
      <c r="CD159" s="97">
        <v>7</v>
      </c>
      <c r="CE159" s="21">
        <v>485.6</v>
      </c>
      <c r="CF159" s="97">
        <v>2</v>
      </c>
      <c r="CG159" s="21">
        <v>109.6</v>
      </c>
      <c r="CH159" s="97">
        <v>2</v>
      </c>
      <c r="CI159" s="21">
        <f t="shared" si="39"/>
        <v>1298.9000000000001</v>
      </c>
      <c r="CJ159" s="21" t="s">
        <v>168</v>
      </c>
      <c r="CK159" s="46">
        <v>98264</v>
      </c>
      <c r="CL159" s="90">
        <v>1803.61</v>
      </c>
      <c r="CM159" s="57">
        <v>19</v>
      </c>
      <c r="CN159" s="90">
        <v>167.9</v>
      </c>
      <c r="CO159" s="57">
        <v>3</v>
      </c>
      <c r="CP159" s="28">
        <f>+'[1]CCBPROD-CNGOR-ARREARS-ECSD-4901'!M158+'[1]CCBPROD-CNGOR-ARREARS-ECSD-4901'!O158</f>
        <v>3380.14</v>
      </c>
      <c r="CQ159">
        <f>+'[1]CCBPROD-CNGOR-ARREARS-ECSD-4901'!N158+'[1]CCBPROD-CNGOR-ARREARS-ECSD-4901'!P158</f>
        <v>7</v>
      </c>
      <c r="CR159" s="21">
        <f t="shared" si="40"/>
        <v>5351.65</v>
      </c>
      <c r="CS159" s="46" t="s">
        <v>168</v>
      </c>
      <c r="CT159" s="46">
        <v>98274</v>
      </c>
      <c r="CU159" s="109">
        <v>13763.67</v>
      </c>
      <c r="CV159" s="46">
        <v>45</v>
      </c>
      <c r="CW159" s="109">
        <v>1866.88</v>
      </c>
      <c r="CX159" s="46">
        <v>14</v>
      </c>
      <c r="CY159" s="21">
        <v>21541.98</v>
      </c>
      <c r="CZ159">
        <v>21</v>
      </c>
      <c r="DA159" s="21">
        <f t="shared" si="41"/>
        <v>37172.53</v>
      </c>
      <c r="DB159" s="46" t="s">
        <v>168</v>
      </c>
      <c r="DC159" s="46">
        <v>98282</v>
      </c>
      <c r="DD159" s="118">
        <v>100</v>
      </c>
      <c r="DE159" s="119">
        <v>3</v>
      </c>
      <c r="DF159" s="118">
        <v>353.43</v>
      </c>
      <c r="DG159" s="119">
        <v>1</v>
      </c>
      <c r="DH159" s="120">
        <v>156.94</v>
      </c>
      <c r="DI159" s="121">
        <v>1</v>
      </c>
      <c r="DJ159" s="21">
        <f t="shared" si="42"/>
        <v>610.37</v>
      </c>
    </row>
    <row r="160" spans="1:114" ht="16" x14ac:dyDescent="0.2">
      <c r="A160" t="s">
        <v>81</v>
      </c>
      <c r="B160" t="s">
        <v>120</v>
      </c>
      <c r="C160">
        <v>57</v>
      </c>
      <c r="D160" s="83">
        <v>77</v>
      </c>
      <c r="E160">
        <v>4009.14</v>
      </c>
      <c r="F160">
        <v>29.24</v>
      </c>
      <c r="G160">
        <v>4228.76</v>
      </c>
      <c r="H160">
        <v>8267.14</v>
      </c>
      <c r="I160">
        <v>8171.54</v>
      </c>
      <c r="J160">
        <v>1937.11</v>
      </c>
      <c r="K160">
        <v>3685.07</v>
      </c>
      <c r="L160">
        <v>13793.72</v>
      </c>
      <c r="W160" s="86"/>
      <c r="Y160" t="s">
        <v>168</v>
      </c>
      <c r="Z160">
        <v>98367</v>
      </c>
      <c r="AA160" s="21">
        <v>681.37</v>
      </c>
      <c r="AB160">
        <v>1</v>
      </c>
      <c r="AC160" s="21">
        <v>13</v>
      </c>
      <c r="AD160">
        <v>0</v>
      </c>
      <c r="AE160" s="21">
        <v>92.01</v>
      </c>
      <c r="AF160">
        <v>1</v>
      </c>
      <c r="AG160" s="21">
        <f t="shared" si="32"/>
        <v>786.38</v>
      </c>
      <c r="AH160" s="20" t="s">
        <v>168</v>
      </c>
      <c r="AI160">
        <v>98295</v>
      </c>
      <c r="AJ160" s="21">
        <v>1903.55</v>
      </c>
      <c r="AK160">
        <v>4</v>
      </c>
      <c r="AL160" s="21">
        <v>1097.4000000000001</v>
      </c>
      <c r="AM160">
        <v>0</v>
      </c>
      <c r="AN160" s="21">
        <v>2239.58</v>
      </c>
      <c r="AO160">
        <v>3</v>
      </c>
      <c r="AP160" s="28">
        <f t="shared" si="33"/>
        <v>5240.53</v>
      </c>
      <c r="AQ160" s="20" t="s">
        <v>168</v>
      </c>
      <c r="AR160">
        <v>98367</v>
      </c>
      <c r="AS160" s="90">
        <v>52</v>
      </c>
      <c r="AT160" s="57">
        <v>1</v>
      </c>
      <c r="AU160" s="90">
        <v>13</v>
      </c>
      <c r="AV160" s="57">
        <v>0</v>
      </c>
      <c r="AW160" s="21">
        <v>118.01</v>
      </c>
      <c r="AX160">
        <v>1</v>
      </c>
      <c r="AY160" s="21">
        <f t="shared" si="34"/>
        <v>183.01</v>
      </c>
      <c r="AZ160" s="20" t="s">
        <v>168</v>
      </c>
      <c r="BA160">
        <v>98370</v>
      </c>
      <c r="BB160" s="91">
        <v>1155.1400000000001</v>
      </c>
      <c r="BC160">
        <v>0</v>
      </c>
      <c r="BD160" s="21">
        <v>1280.9100000000001</v>
      </c>
      <c r="BE160">
        <v>2</v>
      </c>
      <c r="BF160" s="21">
        <v>827.8</v>
      </c>
      <c r="BG160">
        <v>4</v>
      </c>
      <c r="BH160" s="21">
        <f t="shared" si="35"/>
        <v>3263.8500000000004</v>
      </c>
      <c r="BI160" s="96" t="s">
        <v>168</v>
      </c>
      <c r="BJ160" s="97">
        <v>98273</v>
      </c>
      <c r="BK160" s="21">
        <v>11189.13</v>
      </c>
      <c r="BL160" s="97">
        <v>51</v>
      </c>
      <c r="BM160" s="21">
        <v>1897.48</v>
      </c>
      <c r="BN160" s="97">
        <v>4</v>
      </c>
      <c r="BO160" s="21">
        <f t="shared" si="36"/>
        <v>13086.609999999999</v>
      </c>
      <c r="BP160">
        <f t="shared" si="36"/>
        <v>55</v>
      </c>
      <c r="BQ160" s="21">
        <f t="shared" si="37"/>
        <v>26173.219999999998</v>
      </c>
      <c r="BR160" s="96" t="s">
        <v>168</v>
      </c>
      <c r="BS160" s="97">
        <v>98366</v>
      </c>
      <c r="BT160" s="21">
        <v>1550.68</v>
      </c>
      <c r="BU160" s="97">
        <v>8</v>
      </c>
      <c r="BV160" s="21">
        <v>1809.7</v>
      </c>
      <c r="BW160" s="97">
        <v>8</v>
      </c>
      <c r="BX160" s="21">
        <v>12997.119999999999</v>
      </c>
      <c r="BY160" s="97">
        <v>10</v>
      </c>
      <c r="BZ160" s="21">
        <f t="shared" si="38"/>
        <v>16357.5</v>
      </c>
      <c r="CA160" s="96" t="s">
        <v>168</v>
      </c>
      <c r="CB160" s="97">
        <v>98312</v>
      </c>
      <c r="CC160" s="21">
        <v>3605.39</v>
      </c>
      <c r="CD160" s="97">
        <v>11</v>
      </c>
      <c r="CE160" s="21">
        <v>1927.87</v>
      </c>
      <c r="CF160" s="97">
        <v>9</v>
      </c>
      <c r="CG160" s="21">
        <v>7651.97</v>
      </c>
      <c r="CH160" s="97">
        <v>15</v>
      </c>
      <c r="CI160" s="21">
        <f t="shared" si="39"/>
        <v>13185.23</v>
      </c>
      <c r="CJ160" s="21" t="s">
        <v>168</v>
      </c>
      <c r="CK160" s="46">
        <v>98273</v>
      </c>
      <c r="CL160" s="90">
        <v>8166.05</v>
      </c>
      <c r="CM160" s="57">
        <v>45</v>
      </c>
      <c r="CN160" s="90">
        <v>2774.15</v>
      </c>
      <c r="CO160" s="57">
        <v>15</v>
      </c>
      <c r="CP160" s="28">
        <f>+'[1]CCBPROD-CNGOR-ARREARS-ECSD-4901'!M159+'[1]CCBPROD-CNGOR-ARREARS-ECSD-4901'!O159</f>
        <v>19840.41</v>
      </c>
      <c r="CQ160">
        <f>+'[1]CCBPROD-CNGOR-ARREARS-ECSD-4901'!N159+'[1]CCBPROD-CNGOR-ARREARS-ECSD-4901'!P159</f>
        <v>18</v>
      </c>
      <c r="CR160" s="21">
        <f t="shared" si="40"/>
        <v>30780.61</v>
      </c>
      <c r="CS160" s="46" t="s">
        <v>168</v>
      </c>
      <c r="CT160" s="46">
        <v>98276</v>
      </c>
      <c r="CU160" s="109">
        <v>1873.73</v>
      </c>
      <c r="CV160" s="46">
        <v>4</v>
      </c>
      <c r="CW160" s="109">
        <v>29.58</v>
      </c>
      <c r="CX160" s="46">
        <v>0</v>
      </c>
      <c r="CY160" s="21">
        <v>1051.71</v>
      </c>
      <c r="CZ160">
        <v>2</v>
      </c>
      <c r="DA160" s="21">
        <f t="shared" si="41"/>
        <v>2955.02</v>
      </c>
      <c r="DB160" s="46" t="s">
        <v>168</v>
      </c>
      <c r="DC160" s="46">
        <v>98284</v>
      </c>
      <c r="DD160" s="118">
        <v>1429.83</v>
      </c>
      <c r="DE160" s="119">
        <v>4</v>
      </c>
      <c r="DF160" s="118">
        <v>605</v>
      </c>
      <c r="DG160" s="119">
        <v>5</v>
      </c>
      <c r="DH160" s="120">
        <v>17662.390000000003</v>
      </c>
      <c r="DI160" s="121">
        <v>8</v>
      </c>
      <c r="DJ160" s="21">
        <f t="shared" si="42"/>
        <v>19697.22</v>
      </c>
    </row>
    <row r="161" spans="1:114" ht="16" x14ac:dyDescent="0.2">
      <c r="A161" t="s">
        <v>155</v>
      </c>
      <c r="B161" t="s">
        <v>120</v>
      </c>
      <c r="C161">
        <v>124</v>
      </c>
      <c r="D161" s="83">
        <v>150</v>
      </c>
      <c r="E161">
        <v>9005.8799999999992</v>
      </c>
      <c r="F161">
        <v>3345.64</v>
      </c>
      <c r="G161">
        <v>7914.62</v>
      </c>
      <c r="H161">
        <v>20266.14</v>
      </c>
      <c r="I161">
        <v>19921.060000000001</v>
      </c>
      <c r="J161">
        <v>5186.74</v>
      </c>
      <c r="K161">
        <v>8961.57</v>
      </c>
      <c r="L161">
        <v>34069.370000000003</v>
      </c>
      <c r="W161" s="86"/>
      <c r="Y161" t="s">
        <v>168</v>
      </c>
      <c r="Z161">
        <v>98370</v>
      </c>
      <c r="AA161" s="21">
        <v>1463.85</v>
      </c>
      <c r="AB161">
        <v>6</v>
      </c>
      <c r="AC161" s="21">
        <v>622.77</v>
      </c>
      <c r="AD161">
        <v>1</v>
      </c>
      <c r="AE161" s="21">
        <v>912.1099999999999</v>
      </c>
      <c r="AF161">
        <v>2</v>
      </c>
      <c r="AG161" s="21">
        <f t="shared" si="32"/>
        <v>2998.7299999999996</v>
      </c>
      <c r="AH161" s="20" t="s">
        <v>168</v>
      </c>
      <c r="AI161">
        <v>98310</v>
      </c>
      <c r="AJ161" s="21">
        <v>26990.71</v>
      </c>
      <c r="AK161">
        <v>19</v>
      </c>
      <c r="AL161" s="21">
        <v>5445.31</v>
      </c>
      <c r="AM161">
        <v>5</v>
      </c>
      <c r="AN161" s="21">
        <v>6604.5</v>
      </c>
      <c r="AO161">
        <v>15</v>
      </c>
      <c r="AP161" s="28">
        <f t="shared" si="33"/>
        <v>39040.520000000004</v>
      </c>
      <c r="AQ161" s="20" t="s">
        <v>168</v>
      </c>
      <c r="AR161">
        <v>98370</v>
      </c>
      <c r="AS161" s="90">
        <v>1457.42</v>
      </c>
      <c r="AT161" s="57">
        <v>2</v>
      </c>
      <c r="AU161" s="90">
        <v>1034.97</v>
      </c>
      <c r="AV161" s="57">
        <v>4</v>
      </c>
      <c r="AW161" s="21">
        <v>497.2</v>
      </c>
      <c r="AX161">
        <v>2</v>
      </c>
      <c r="AY161" s="21">
        <f t="shared" si="34"/>
        <v>2989.59</v>
      </c>
      <c r="AZ161" s="20" t="s">
        <v>168</v>
      </c>
      <c r="BA161">
        <v>98383</v>
      </c>
      <c r="BB161" s="91">
        <v>1226.28</v>
      </c>
      <c r="BC161">
        <v>7</v>
      </c>
      <c r="BD161" s="21">
        <v>815.06</v>
      </c>
      <c r="BE161">
        <v>2</v>
      </c>
      <c r="BF161" s="21">
        <v>11279.08</v>
      </c>
      <c r="BG161">
        <v>11</v>
      </c>
      <c r="BH161" s="21">
        <f t="shared" si="35"/>
        <v>13320.42</v>
      </c>
      <c r="BI161" s="96" t="s">
        <v>168</v>
      </c>
      <c r="BJ161" s="97">
        <v>98274</v>
      </c>
      <c r="BK161" s="21">
        <v>580.51</v>
      </c>
      <c r="BL161" s="97">
        <v>6</v>
      </c>
      <c r="BM161" s="21">
        <v>129</v>
      </c>
      <c r="BN161" s="97">
        <v>1</v>
      </c>
      <c r="BO161" s="21">
        <f t="shared" si="36"/>
        <v>709.51</v>
      </c>
      <c r="BP161">
        <f t="shared" si="36"/>
        <v>7</v>
      </c>
      <c r="BQ161" s="21">
        <f t="shared" si="37"/>
        <v>1419.02</v>
      </c>
      <c r="BR161" s="96" t="s">
        <v>168</v>
      </c>
      <c r="BS161" s="97">
        <v>98367</v>
      </c>
      <c r="BT161" s="21">
        <v>76.989999999999995</v>
      </c>
      <c r="BU161" s="97">
        <v>1</v>
      </c>
      <c r="BV161" s="21">
        <v>62.64</v>
      </c>
      <c r="BW161" s="97">
        <v>1</v>
      </c>
      <c r="BX161" s="21">
        <v>190.87</v>
      </c>
      <c r="BY161" s="97">
        <v>2</v>
      </c>
      <c r="BZ161" s="21">
        <f t="shared" si="38"/>
        <v>330.5</v>
      </c>
      <c r="CA161" s="96" t="s">
        <v>168</v>
      </c>
      <c r="CB161" s="97">
        <v>98337</v>
      </c>
      <c r="CC161" s="21">
        <v>425.35</v>
      </c>
      <c r="CD161" s="97">
        <v>2</v>
      </c>
      <c r="CE161" s="21">
        <v>372.87</v>
      </c>
      <c r="CF161" s="97">
        <v>4</v>
      </c>
      <c r="CG161" s="21">
        <v>7383.46</v>
      </c>
      <c r="CH161" s="97">
        <v>7</v>
      </c>
      <c r="CI161" s="21">
        <f t="shared" si="39"/>
        <v>8181.68</v>
      </c>
      <c r="CJ161" s="21" t="s">
        <v>168</v>
      </c>
      <c r="CK161" s="46">
        <v>98274</v>
      </c>
      <c r="CL161" s="90">
        <v>856.13</v>
      </c>
      <c r="CM161" s="57">
        <v>4</v>
      </c>
      <c r="CN161" s="90">
        <v>790.15</v>
      </c>
      <c r="CO161" s="57">
        <v>0</v>
      </c>
      <c r="CP161" s="28">
        <f>+'[1]CCBPROD-CNGOR-ARREARS-ECSD-4901'!M160+'[1]CCBPROD-CNGOR-ARREARS-ECSD-4901'!O160</f>
        <v>688.62</v>
      </c>
      <c r="CQ161">
        <f>+'[1]CCBPROD-CNGOR-ARREARS-ECSD-4901'!N160+'[1]CCBPROD-CNGOR-ARREARS-ECSD-4901'!P160</f>
        <v>4</v>
      </c>
      <c r="CR161" s="21">
        <f t="shared" si="40"/>
        <v>2334.9</v>
      </c>
      <c r="CS161" s="46" t="s">
        <v>168</v>
      </c>
      <c r="CT161" s="46">
        <v>98277</v>
      </c>
      <c r="CU161" s="109">
        <v>58.86</v>
      </c>
      <c r="CV161" s="46">
        <v>2</v>
      </c>
      <c r="CW161" s="109">
        <v>13.78</v>
      </c>
      <c r="CX161" s="46">
        <v>0</v>
      </c>
      <c r="CY161" s="21">
        <v>13.78</v>
      </c>
      <c r="CZ161">
        <v>1</v>
      </c>
      <c r="DA161" s="21">
        <f t="shared" si="41"/>
        <v>86.42</v>
      </c>
      <c r="DB161" s="46" t="s">
        <v>168</v>
      </c>
      <c r="DC161" s="46">
        <v>98292</v>
      </c>
      <c r="DD161" s="118">
        <v>2176.77</v>
      </c>
      <c r="DE161" s="119">
        <v>10</v>
      </c>
      <c r="DF161" s="118">
        <v>712.85</v>
      </c>
      <c r="DG161" s="119">
        <v>2</v>
      </c>
      <c r="DH161" s="120">
        <v>3099.87</v>
      </c>
      <c r="DI161" s="121">
        <v>4</v>
      </c>
      <c r="DJ161" s="21">
        <f t="shared" si="42"/>
        <v>5989.49</v>
      </c>
    </row>
    <row r="162" spans="1:114" ht="16" x14ac:dyDescent="0.2">
      <c r="A162" t="s">
        <v>99</v>
      </c>
      <c r="B162" t="s">
        <v>120</v>
      </c>
      <c r="C162">
        <v>198</v>
      </c>
      <c r="D162" s="83">
        <v>259</v>
      </c>
      <c r="E162">
        <v>13353.95</v>
      </c>
      <c r="F162">
        <v>3469.75</v>
      </c>
      <c r="G162">
        <v>9851.7800000000007</v>
      </c>
      <c r="H162">
        <v>26675.48</v>
      </c>
      <c r="I162">
        <v>26348.22</v>
      </c>
      <c r="J162">
        <v>8047.22</v>
      </c>
      <c r="K162">
        <v>9666.2000000000007</v>
      </c>
      <c r="L162">
        <v>44061.64</v>
      </c>
      <c r="W162" s="86"/>
      <c r="Y162" t="s">
        <v>168</v>
      </c>
      <c r="Z162">
        <v>98383</v>
      </c>
      <c r="AA162" s="21">
        <v>3485.06</v>
      </c>
      <c r="AB162">
        <v>13</v>
      </c>
      <c r="AC162" s="21">
        <v>2392.0700000000002</v>
      </c>
      <c r="AD162">
        <v>2</v>
      </c>
      <c r="AE162" s="21">
        <v>8580.89</v>
      </c>
      <c r="AF162">
        <v>12</v>
      </c>
      <c r="AG162" s="21">
        <f t="shared" si="32"/>
        <v>14458.02</v>
      </c>
      <c r="AH162" s="20" t="s">
        <v>168</v>
      </c>
      <c r="AI162">
        <v>98311</v>
      </c>
      <c r="AJ162" s="21">
        <v>1547.34</v>
      </c>
      <c r="AK162">
        <v>4</v>
      </c>
      <c r="AL162" s="21">
        <v>13</v>
      </c>
      <c r="AM162">
        <v>1</v>
      </c>
      <c r="AN162" s="21">
        <v>0</v>
      </c>
      <c r="AO162">
        <v>0</v>
      </c>
      <c r="AP162" s="28">
        <f t="shared" si="33"/>
        <v>1560.34</v>
      </c>
      <c r="AQ162" s="20" t="s">
        <v>168</v>
      </c>
      <c r="AR162">
        <v>98383</v>
      </c>
      <c r="AS162" s="90">
        <v>2695.15</v>
      </c>
      <c r="AT162" s="57">
        <v>16</v>
      </c>
      <c r="AU162" s="90">
        <v>1341.24</v>
      </c>
      <c r="AV162" s="57">
        <v>2</v>
      </c>
      <c r="AW162" s="21">
        <v>10229.240000000002</v>
      </c>
      <c r="AX162">
        <v>11</v>
      </c>
      <c r="AY162" s="21">
        <f t="shared" si="34"/>
        <v>14265.630000000001</v>
      </c>
      <c r="AZ162" s="20" t="s">
        <v>168</v>
      </c>
      <c r="BA162">
        <v>98520</v>
      </c>
      <c r="BB162" s="91">
        <v>2867.35</v>
      </c>
      <c r="BC162">
        <v>6</v>
      </c>
      <c r="BD162" s="21">
        <v>1128.31</v>
      </c>
      <c r="BE162">
        <v>3</v>
      </c>
      <c r="BF162" s="21">
        <v>1664.6599999999999</v>
      </c>
      <c r="BG162">
        <v>7</v>
      </c>
      <c r="BH162" s="21">
        <f t="shared" si="35"/>
        <v>5660.32</v>
      </c>
      <c r="BI162" s="96" t="s">
        <v>168</v>
      </c>
      <c r="BJ162" s="97">
        <v>98276</v>
      </c>
      <c r="BK162" s="21">
        <v>21.81</v>
      </c>
      <c r="BL162" s="97">
        <v>0</v>
      </c>
      <c r="BM162" s="21">
        <v>20.82</v>
      </c>
      <c r="BN162" s="97">
        <v>0</v>
      </c>
      <c r="BO162" s="21">
        <f t="shared" si="36"/>
        <v>42.629999999999995</v>
      </c>
      <c r="BP162">
        <f t="shared" si="36"/>
        <v>0</v>
      </c>
      <c r="BQ162" s="21">
        <f t="shared" si="37"/>
        <v>85.259999999999991</v>
      </c>
      <c r="BR162" s="96" t="s">
        <v>168</v>
      </c>
      <c r="BS162" s="97">
        <v>98370</v>
      </c>
      <c r="BT162" s="21">
        <v>2220.1</v>
      </c>
      <c r="BU162" s="97">
        <v>2</v>
      </c>
      <c r="BV162" s="21">
        <v>2580.0100000000002</v>
      </c>
      <c r="BW162" s="97">
        <v>11</v>
      </c>
      <c r="BX162" s="21">
        <v>2022.1000000000001</v>
      </c>
      <c r="BY162" s="97">
        <v>5</v>
      </c>
      <c r="BZ162" s="21">
        <f t="shared" si="38"/>
        <v>6822.2100000000009</v>
      </c>
      <c r="CA162" s="96" t="s">
        <v>168</v>
      </c>
      <c r="CB162" s="97">
        <v>98366</v>
      </c>
      <c r="CC162" s="21">
        <v>2185.5</v>
      </c>
      <c r="CD162" s="97">
        <v>13</v>
      </c>
      <c r="CE162" s="21">
        <v>1315.22</v>
      </c>
      <c r="CF162" s="97">
        <v>5</v>
      </c>
      <c r="CG162" s="21">
        <v>12865.76</v>
      </c>
      <c r="CH162" s="97">
        <v>10</v>
      </c>
      <c r="CI162" s="21">
        <f t="shared" si="39"/>
        <v>16366.48</v>
      </c>
      <c r="CJ162" s="21" t="s">
        <v>168</v>
      </c>
      <c r="CK162" s="46">
        <v>98276</v>
      </c>
      <c r="CL162" s="90">
        <v>35.619999999999997</v>
      </c>
      <c r="CM162" s="57">
        <v>0</v>
      </c>
      <c r="CN162" s="90">
        <v>34.6</v>
      </c>
      <c r="CO162" s="57">
        <v>1</v>
      </c>
      <c r="CP162" s="28">
        <f>+'[1]CCBPROD-CNGOR-ARREARS-ECSD-4901'!M161+'[1]CCBPROD-CNGOR-ARREARS-ECSD-4901'!O161</f>
        <v>20.82</v>
      </c>
      <c r="CQ162">
        <f>+'[1]CCBPROD-CNGOR-ARREARS-ECSD-4901'!N161+'[1]CCBPROD-CNGOR-ARREARS-ECSD-4901'!P161</f>
        <v>1</v>
      </c>
      <c r="CR162" s="21">
        <f t="shared" si="40"/>
        <v>91.039999999999992</v>
      </c>
      <c r="CS162" s="46" t="s">
        <v>168</v>
      </c>
      <c r="CT162" s="46">
        <v>98282</v>
      </c>
      <c r="CU162" s="109">
        <v>2742.36</v>
      </c>
      <c r="CV162" s="46">
        <v>11</v>
      </c>
      <c r="CW162" s="109">
        <v>1980.13</v>
      </c>
      <c r="CX162" s="46">
        <v>2</v>
      </c>
      <c r="CY162" s="21">
        <v>23338.030000000002</v>
      </c>
      <c r="CZ162">
        <v>14</v>
      </c>
      <c r="DA162" s="21">
        <f t="shared" si="41"/>
        <v>28060.520000000004</v>
      </c>
      <c r="DB162" s="46" t="s">
        <v>168</v>
      </c>
      <c r="DC162" s="46">
        <v>98295</v>
      </c>
      <c r="DD162" s="118">
        <v>163.78</v>
      </c>
      <c r="DE162" s="119">
        <v>0</v>
      </c>
      <c r="DF162" s="118">
        <v>2145.2600000000002</v>
      </c>
      <c r="DG162" s="119">
        <v>2</v>
      </c>
      <c r="DH162" s="120">
        <v>1303.43</v>
      </c>
      <c r="DI162" s="121">
        <v>3</v>
      </c>
      <c r="DJ162" s="21">
        <f t="shared" si="42"/>
        <v>3612.4700000000003</v>
      </c>
    </row>
    <row r="163" spans="1:114" ht="16" x14ac:dyDescent="0.2">
      <c r="A163" t="s">
        <v>101</v>
      </c>
      <c r="B163" t="s">
        <v>120</v>
      </c>
      <c r="C163">
        <v>115</v>
      </c>
      <c r="D163" s="83">
        <v>158</v>
      </c>
      <c r="E163">
        <v>10313.76</v>
      </c>
      <c r="F163">
        <v>2682.02</v>
      </c>
      <c r="G163">
        <v>8016.35</v>
      </c>
      <c r="H163">
        <v>21012.13</v>
      </c>
      <c r="I163">
        <v>20710.52</v>
      </c>
      <c r="J163">
        <v>3950.06</v>
      </c>
      <c r="K163">
        <v>9062.7900000000009</v>
      </c>
      <c r="L163">
        <v>33723.370000000003</v>
      </c>
      <c r="W163" s="86"/>
      <c r="Y163" t="s">
        <v>168</v>
      </c>
      <c r="Z163">
        <v>98520</v>
      </c>
      <c r="AA163" s="21">
        <v>1712.92</v>
      </c>
      <c r="AB163">
        <v>7</v>
      </c>
      <c r="AC163" s="21">
        <v>879.11</v>
      </c>
      <c r="AD163">
        <v>3</v>
      </c>
      <c r="AE163" s="21">
        <v>2393.09</v>
      </c>
      <c r="AF163">
        <v>6</v>
      </c>
      <c r="AG163" s="21">
        <f t="shared" si="32"/>
        <v>4985.1200000000008</v>
      </c>
      <c r="AH163" s="20" t="s">
        <v>168</v>
      </c>
      <c r="AI163">
        <v>98312</v>
      </c>
      <c r="AJ163" s="21">
        <v>24051.11</v>
      </c>
      <c r="AK163">
        <v>39</v>
      </c>
      <c r="AL163" s="21">
        <v>2750.34</v>
      </c>
      <c r="AM163">
        <v>7</v>
      </c>
      <c r="AN163" s="21">
        <v>4221.2299999999996</v>
      </c>
      <c r="AO163">
        <v>12</v>
      </c>
      <c r="AP163" s="28">
        <f t="shared" si="33"/>
        <v>31022.68</v>
      </c>
      <c r="AQ163" s="20" t="s">
        <v>168</v>
      </c>
      <c r="AR163">
        <v>98520</v>
      </c>
      <c r="AS163" s="90">
        <v>1753.3</v>
      </c>
      <c r="AT163" s="57">
        <v>5</v>
      </c>
      <c r="AU163" s="90">
        <v>531.96</v>
      </c>
      <c r="AV163" s="57">
        <v>3</v>
      </c>
      <c r="AW163" s="21">
        <v>1058.29</v>
      </c>
      <c r="AX163">
        <v>4</v>
      </c>
      <c r="AY163" s="21">
        <f t="shared" si="34"/>
        <v>3343.55</v>
      </c>
      <c r="AZ163" s="20" t="s">
        <v>168</v>
      </c>
      <c r="BA163">
        <v>98528</v>
      </c>
      <c r="BB163" s="91">
        <v>2493.77</v>
      </c>
      <c r="BC163">
        <v>3</v>
      </c>
      <c r="BD163" s="21">
        <v>1693.28</v>
      </c>
      <c r="BE163">
        <v>3</v>
      </c>
      <c r="BF163" s="21">
        <v>7025.27</v>
      </c>
      <c r="BG163">
        <v>3</v>
      </c>
      <c r="BH163" s="21">
        <f t="shared" si="35"/>
        <v>11212.32</v>
      </c>
      <c r="BI163" s="96" t="s">
        <v>168</v>
      </c>
      <c r="BJ163" s="97">
        <v>98277</v>
      </c>
      <c r="BK163" s="21">
        <v>5751.83</v>
      </c>
      <c r="BL163" s="97">
        <v>15</v>
      </c>
      <c r="BM163" s="21">
        <v>4738.7</v>
      </c>
      <c r="BN163" s="97">
        <v>2</v>
      </c>
      <c r="BO163" s="21">
        <f t="shared" si="36"/>
        <v>10490.529999999999</v>
      </c>
      <c r="BP163">
        <f t="shared" si="36"/>
        <v>17</v>
      </c>
      <c r="BQ163" s="21">
        <f t="shared" si="37"/>
        <v>20981.059999999998</v>
      </c>
      <c r="BR163" s="96" t="s">
        <v>168</v>
      </c>
      <c r="BS163" s="97">
        <v>98383</v>
      </c>
      <c r="BT163" s="21">
        <v>1245.25</v>
      </c>
      <c r="BU163" s="97">
        <v>9</v>
      </c>
      <c r="BV163" s="21">
        <v>977.85</v>
      </c>
      <c r="BW163" s="97">
        <v>4</v>
      </c>
      <c r="BX163" s="21">
        <v>3811.54</v>
      </c>
      <c r="BY163" s="97">
        <v>9</v>
      </c>
      <c r="BZ163" s="21">
        <f t="shared" si="38"/>
        <v>6034.6399999999994</v>
      </c>
      <c r="CA163" s="96" t="s">
        <v>168</v>
      </c>
      <c r="CB163" s="97">
        <v>98367</v>
      </c>
      <c r="CC163" s="21">
        <v>44.58</v>
      </c>
      <c r="CD163" s="97">
        <v>1</v>
      </c>
      <c r="CE163" s="21">
        <v>24.79</v>
      </c>
      <c r="CF163" s="97">
        <v>1</v>
      </c>
      <c r="CG163" s="21">
        <v>170.01</v>
      </c>
      <c r="CH163" s="97">
        <v>1</v>
      </c>
      <c r="CI163" s="21">
        <f t="shared" si="39"/>
        <v>239.38</v>
      </c>
      <c r="CJ163" s="21" t="s">
        <v>168</v>
      </c>
      <c r="CK163" s="46">
        <v>98277</v>
      </c>
      <c r="CL163" s="90">
        <v>3633.16</v>
      </c>
      <c r="CM163" s="57">
        <v>9</v>
      </c>
      <c r="CN163" s="90">
        <v>2377.59</v>
      </c>
      <c r="CO163" s="57">
        <v>5</v>
      </c>
      <c r="CP163" s="28">
        <f>+'[1]CCBPROD-CNGOR-ARREARS-ECSD-4901'!M162+'[1]CCBPROD-CNGOR-ARREARS-ECSD-4901'!O162</f>
        <v>23971.63</v>
      </c>
      <c r="CQ163">
        <f>+'[1]CCBPROD-CNGOR-ARREARS-ECSD-4901'!N162+'[1]CCBPROD-CNGOR-ARREARS-ECSD-4901'!P162</f>
        <v>19</v>
      </c>
      <c r="CR163" s="21">
        <f t="shared" si="40"/>
        <v>29982.38</v>
      </c>
      <c r="CS163" s="46" t="s">
        <v>168</v>
      </c>
      <c r="CT163" s="46">
        <v>98284</v>
      </c>
      <c r="CU163" s="109">
        <v>401.15</v>
      </c>
      <c r="CV163" s="46">
        <v>2</v>
      </c>
      <c r="CW163" s="109">
        <v>26</v>
      </c>
      <c r="CX163" s="46">
        <v>0</v>
      </c>
      <c r="CY163" s="21">
        <v>156.94</v>
      </c>
      <c r="CZ163">
        <v>2</v>
      </c>
      <c r="DA163" s="21">
        <f t="shared" si="41"/>
        <v>584.08999999999992</v>
      </c>
      <c r="DB163" s="46" t="s">
        <v>168</v>
      </c>
      <c r="DC163" s="46">
        <v>98310</v>
      </c>
      <c r="DD163" s="118">
        <v>14579.56</v>
      </c>
      <c r="DE163" s="119">
        <v>19</v>
      </c>
      <c r="DF163" s="118">
        <v>2681.9</v>
      </c>
      <c r="DG163" s="119">
        <v>8</v>
      </c>
      <c r="DH163" s="120">
        <v>17721.550000000003</v>
      </c>
      <c r="DI163" s="121">
        <v>13</v>
      </c>
      <c r="DJ163" s="21">
        <f t="shared" si="42"/>
        <v>34983.01</v>
      </c>
    </row>
    <row r="164" spans="1:114" ht="16" x14ac:dyDescent="0.2">
      <c r="A164" t="s">
        <v>156</v>
      </c>
      <c r="B164" t="s">
        <v>120</v>
      </c>
      <c r="C164">
        <v>71</v>
      </c>
      <c r="D164" s="83">
        <v>79</v>
      </c>
      <c r="E164">
        <v>4182.84</v>
      </c>
      <c r="F164">
        <v>1342.2</v>
      </c>
      <c r="G164">
        <v>2042.51</v>
      </c>
      <c r="H164">
        <v>7567.55</v>
      </c>
      <c r="I164">
        <v>7979.71</v>
      </c>
      <c r="J164">
        <v>2243.64</v>
      </c>
      <c r="K164">
        <v>2698.46</v>
      </c>
      <c r="L164">
        <v>12921.81</v>
      </c>
      <c r="W164" s="86"/>
      <c r="Y164" t="s">
        <v>168</v>
      </c>
      <c r="Z164">
        <v>98528</v>
      </c>
      <c r="AA164" s="21">
        <v>8600.57</v>
      </c>
      <c r="AB164">
        <v>13</v>
      </c>
      <c r="AC164" s="21">
        <v>5359.8</v>
      </c>
      <c r="AD164">
        <v>6</v>
      </c>
      <c r="AE164" s="21">
        <v>4148.79</v>
      </c>
      <c r="AF164">
        <v>2</v>
      </c>
      <c r="AG164" s="21">
        <f t="shared" si="32"/>
        <v>18109.16</v>
      </c>
      <c r="AH164" s="20" t="s">
        <v>168</v>
      </c>
      <c r="AI164">
        <v>98337</v>
      </c>
      <c r="AJ164" s="21">
        <v>1302.28</v>
      </c>
      <c r="AK164">
        <v>5</v>
      </c>
      <c r="AL164" s="21">
        <v>478.36</v>
      </c>
      <c r="AM164">
        <v>2</v>
      </c>
      <c r="AN164" s="21">
        <v>2014.08</v>
      </c>
      <c r="AO164">
        <v>4</v>
      </c>
      <c r="AP164" s="28">
        <f t="shared" si="33"/>
        <v>3794.72</v>
      </c>
      <c r="AQ164" s="20" t="s">
        <v>168</v>
      </c>
      <c r="AR164">
        <v>98528</v>
      </c>
      <c r="AS164" s="90">
        <v>2314.0700000000002</v>
      </c>
      <c r="AT164" s="57">
        <v>8</v>
      </c>
      <c r="AU164" s="90">
        <v>3637.71</v>
      </c>
      <c r="AV164" s="57">
        <v>2</v>
      </c>
      <c r="AW164" s="21">
        <v>3460</v>
      </c>
      <c r="AX164">
        <v>2</v>
      </c>
      <c r="AY164" s="21">
        <f t="shared" si="34"/>
        <v>9411.7800000000007</v>
      </c>
      <c r="AZ164" s="20" t="s">
        <v>168</v>
      </c>
      <c r="BA164">
        <v>98541</v>
      </c>
      <c r="BB164" s="91">
        <v>3015.8</v>
      </c>
      <c r="BC164">
        <v>3</v>
      </c>
      <c r="BD164" s="21">
        <v>1578.13</v>
      </c>
      <c r="BE164">
        <v>1</v>
      </c>
      <c r="BF164" s="21">
        <v>22.46</v>
      </c>
      <c r="BG164">
        <v>1</v>
      </c>
      <c r="BH164" s="21">
        <f t="shared" si="35"/>
        <v>4616.3900000000003</v>
      </c>
      <c r="BI164" s="96" t="s">
        <v>168</v>
      </c>
      <c r="BJ164" s="97">
        <v>98282</v>
      </c>
      <c r="BK164" s="21">
        <v>167.28</v>
      </c>
      <c r="BL164" s="97">
        <v>4</v>
      </c>
      <c r="BM164" s="21">
        <v>189.66</v>
      </c>
      <c r="BN164" s="97">
        <v>1</v>
      </c>
      <c r="BO164" s="21">
        <f t="shared" si="36"/>
        <v>356.94</v>
      </c>
      <c r="BP164">
        <f t="shared" si="36"/>
        <v>5</v>
      </c>
      <c r="BQ164" s="21">
        <f t="shared" si="37"/>
        <v>713.88</v>
      </c>
      <c r="BR164" s="96" t="s">
        <v>168</v>
      </c>
      <c r="BS164" s="97">
        <v>98520</v>
      </c>
      <c r="BT164" s="21">
        <v>1802.44</v>
      </c>
      <c r="BU164" s="97">
        <v>5</v>
      </c>
      <c r="BV164" s="21">
        <v>1608.86</v>
      </c>
      <c r="BW164" s="97">
        <v>4</v>
      </c>
      <c r="BX164" s="21">
        <v>3654.71</v>
      </c>
      <c r="BY164" s="97">
        <v>7</v>
      </c>
      <c r="BZ164" s="21">
        <f t="shared" si="38"/>
        <v>7066.01</v>
      </c>
      <c r="CA164" s="96" t="s">
        <v>168</v>
      </c>
      <c r="CB164" s="97">
        <v>98370</v>
      </c>
      <c r="CC164" s="21">
        <v>1198.0999999999999</v>
      </c>
      <c r="CD164" s="97">
        <v>1</v>
      </c>
      <c r="CE164" s="21">
        <v>1396.99</v>
      </c>
      <c r="CF164" s="97">
        <v>2</v>
      </c>
      <c r="CG164" s="21">
        <v>3092</v>
      </c>
      <c r="CH164" s="97">
        <v>14</v>
      </c>
      <c r="CI164" s="21">
        <f t="shared" si="39"/>
        <v>5687.09</v>
      </c>
      <c r="CJ164" s="21" t="s">
        <v>168</v>
      </c>
      <c r="CK164" s="46">
        <v>98282</v>
      </c>
      <c r="CL164" s="90">
        <v>140.54</v>
      </c>
      <c r="CM164" s="57">
        <v>0</v>
      </c>
      <c r="CN164" s="90">
        <v>147.63999999999999</v>
      </c>
      <c r="CO164" s="57">
        <v>3</v>
      </c>
      <c r="CP164" s="28">
        <f>+'[1]CCBPROD-CNGOR-ARREARS-ECSD-4901'!M163+'[1]CCBPROD-CNGOR-ARREARS-ECSD-4901'!O163</f>
        <v>741.66000000000008</v>
      </c>
      <c r="CQ164">
        <f>+'[1]CCBPROD-CNGOR-ARREARS-ECSD-4901'!N163+'[1]CCBPROD-CNGOR-ARREARS-ECSD-4901'!P163</f>
        <v>5</v>
      </c>
      <c r="CR164" s="21">
        <f t="shared" si="40"/>
        <v>1029.8400000000001</v>
      </c>
      <c r="CS164" s="46" t="s">
        <v>168</v>
      </c>
      <c r="CT164" s="46">
        <v>98292</v>
      </c>
      <c r="CU164" s="109">
        <v>935.54</v>
      </c>
      <c r="CV164" s="46">
        <v>8</v>
      </c>
      <c r="CW164" s="109">
        <v>454.69</v>
      </c>
      <c r="CX164" s="46">
        <v>6</v>
      </c>
      <c r="CY164" s="21">
        <v>17799.100000000002</v>
      </c>
      <c r="CZ164">
        <v>6</v>
      </c>
      <c r="DA164" s="21">
        <f t="shared" si="41"/>
        <v>19189.330000000002</v>
      </c>
      <c r="DB164" s="46" t="s">
        <v>168</v>
      </c>
      <c r="DC164" s="46">
        <v>98311</v>
      </c>
      <c r="DD164" s="118">
        <v>1285.17</v>
      </c>
      <c r="DE164" s="119">
        <v>10</v>
      </c>
      <c r="DF164" s="118">
        <v>102.14</v>
      </c>
      <c r="DG164" s="119">
        <v>1</v>
      </c>
      <c r="DH164" s="120">
        <v>120.52</v>
      </c>
      <c r="DI164" s="121">
        <v>2</v>
      </c>
      <c r="DJ164" s="21">
        <f t="shared" si="42"/>
        <v>1507.8300000000002</v>
      </c>
    </row>
    <row r="165" spans="1:114" ht="16" x14ac:dyDescent="0.2">
      <c r="A165" t="s">
        <v>157</v>
      </c>
      <c r="B165" t="s">
        <v>120</v>
      </c>
      <c r="C165">
        <v>62</v>
      </c>
      <c r="D165" s="83">
        <v>69</v>
      </c>
      <c r="E165">
        <v>5573.91</v>
      </c>
      <c r="F165">
        <v>990.94</v>
      </c>
      <c r="G165">
        <v>1178.95</v>
      </c>
      <c r="H165">
        <v>7743.8</v>
      </c>
      <c r="I165">
        <v>8531.42</v>
      </c>
      <c r="J165">
        <v>2036.93</v>
      </c>
      <c r="K165">
        <v>1677.9299999999998</v>
      </c>
      <c r="L165">
        <v>12246.28</v>
      </c>
      <c r="W165" s="86"/>
      <c r="Y165" t="s">
        <v>168</v>
      </c>
      <c r="Z165">
        <v>98541</v>
      </c>
      <c r="AA165" s="21">
        <v>44.95</v>
      </c>
      <c r="AB165">
        <v>1</v>
      </c>
      <c r="AC165" s="21">
        <v>0</v>
      </c>
      <c r="AD165">
        <v>0</v>
      </c>
      <c r="AE165" s="21">
        <v>0</v>
      </c>
      <c r="AF165">
        <v>0</v>
      </c>
      <c r="AG165" s="21">
        <f t="shared" si="32"/>
        <v>44.95</v>
      </c>
      <c r="AH165" s="20" t="s">
        <v>168</v>
      </c>
      <c r="AI165">
        <v>98366</v>
      </c>
      <c r="AJ165" s="21">
        <v>2681.43</v>
      </c>
      <c r="AK165">
        <v>6</v>
      </c>
      <c r="AL165" s="21">
        <v>2604.4299999999998</v>
      </c>
      <c r="AM165">
        <v>5</v>
      </c>
      <c r="AN165" s="21">
        <v>13576.189999999999</v>
      </c>
      <c r="AO165">
        <v>13</v>
      </c>
      <c r="AP165" s="28">
        <f t="shared" si="33"/>
        <v>18862.05</v>
      </c>
      <c r="AQ165" s="20" t="s">
        <v>168</v>
      </c>
      <c r="AR165">
        <v>98541</v>
      </c>
      <c r="AS165" s="90">
        <v>2395.48</v>
      </c>
      <c r="AT165" s="57">
        <v>2</v>
      </c>
      <c r="AU165" s="90">
        <v>36.24</v>
      </c>
      <c r="AV165" s="57">
        <v>2</v>
      </c>
      <c r="AW165" s="21">
        <v>0</v>
      </c>
      <c r="AX165">
        <v>0</v>
      </c>
      <c r="AY165" s="21">
        <f t="shared" si="34"/>
        <v>2431.7199999999998</v>
      </c>
      <c r="AZ165" s="20" t="s">
        <v>168</v>
      </c>
      <c r="BA165">
        <v>98550</v>
      </c>
      <c r="BB165" s="91">
        <v>870.86</v>
      </c>
      <c r="BC165">
        <v>2</v>
      </c>
      <c r="BD165" s="21">
        <v>706.77</v>
      </c>
      <c r="BE165">
        <v>2</v>
      </c>
      <c r="BF165" s="21">
        <v>1832.03</v>
      </c>
      <c r="BG165">
        <v>3</v>
      </c>
      <c r="BH165" s="21">
        <f t="shared" si="35"/>
        <v>3409.66</v>
      </c>
      <c r="BI165" s="96" t="s">
        <v>168</v>
      </c>
      <c r="BJ165" s="97">
        <v>98284</v>
      </c>
      <c r="BK165" s="21">
        <v>1438.63</v>
      </c>
      <c r="BL165" s="97">
        <v>5</v>
      </c>
      <c r="BM165" s="21">
        <v>1705.57</v>
      </c>
      <c r="BN165" s="97">
        <v>2</v>
      </c>
      <c r="BO165" s="21">
        <f t="shared" si="36"/>
        <v>3144.2</v>
      </c>
      <c r="BP165">
        <f t="shared" si="36"/>
        <v>7</v>
      </c>
      <c r="BQ165" s="21">
        <f t="shared" si="37"/>
        <v>6288.4</v>
      </c>
      <c r="BR165" s="96" t="s">
        <v>168</v>
      </c>
      <c r="BS165" s="97">
        <v>98528</v>
      </c>
      <c r="BT165" s="21">
        <v>888.27</v>
      </c>
      <c r="BU165" s="97">
        <v>5</v>
      </c>
      <c r="BV165" s="21">
        <v>712.18</v>
      </c>
      <c r="BW165" s="97">
        <v>4</v>
      </c>
      <c r="BX165" s="21">
        <v>4394.54</v>
      </c>
      <c r="BY165" s="97">
        <v>1</v>
      </c>
      <c r="BZ165" s="21">
        <f t="shared" si="38"/>
        <v>5994.99</v>
      </c>
      <c r="CA165" s="96" t="s">
        <v>168</v>
      </c>
      <c r="CB165" s="97">
        <v>98383</v>
      </c>
      <c r="CC165" s="21">
        <v>2382.92</v>
      </c>
      <c r="CD165" s="97">
        <v>15</v>
      </c>
      <c r="CE165" s="21">
        <v>740.56</v>
      </c>
      <c r="CF165" s="97">
        <v>4</v>
      </c>
      <c r="CG165" s="21">
        <v>4429.43</v>
      </c>
      <c r="CH165" s="97">
        <v>11</v>
      </c>
      <c r="CI165" s="21">
        <f t="shared" si="39"/>
        <v>7552.91</v>
      </c>
      <c r="CJ165" s="21" t="s">
        <v>168</v>
      </c>
      <c r="CK165" s="46">
        <v>98284</v>
      </c>
      <c r="CL165" s="90">
        <v>733.45</v>
      </c>
      <c r="CM165" s="57">
        <v>8</v>
      </c>
      <c r="CN165" s="90">
        <v>458.22</v>
      </c>
      <c r="CO165" s="57">
        <v>1</v>
      </c>
      <c r="CP165" s="28">
        <f>+'[1]CCBPROD-CNGOR-ARREARS-ECSD-4901'!M164+'[1]CCBPROD-CNGOR-ARREARS-ECSD-4901'!O164</f>
        <v>17540.88</v>
      </c>
      <c r="CQ165">
        <f>+'[1]CCBPROD-CNGOR-ARREARS-ECSD-4901'!N164+'[1]CCBPROD-CNGOR-ARREARS-ECSD-4901'!P164</f>
        <v>5</v>
      </c>
      <c r="CR165" s="21">
        <f t="shared" si="40"/>
        <v>18732.550000000003</v>
      </c>
      <c r="CS165" s="46" t="s">
        <v>168</v>
      </c>
      <c r="CT165" s="46">
        <v>98295</v>
      </c>
      <c r="CU165" s="109">
        <v>1214.05</v>
      </c>
      <c r="CV165" s="46">
        <v>12</v>
      </c>
      <c r="CW165" s="109">
        <v>644.19000000000005</v>
      </c>
      <c r="CX165" s="46">
        <v>2</v>
      </c>
      <c r="CY165" s="21">
        <v>2524.58</v>
      </c>
      <c r="CZ165">
        <v>4</v>
      </c>
      <c r="DA165" s="21">
        <f t="shared" si="41"/>
        <v>4382.82</v>
      </c>
      <c r="DB165" s="46" t="s">
        <v>168</v>
      </c>
      <c r="DC165" s="46">
        <v>98312</v>
      </c>
      <c r="DD165" s="118">
        <v>21945.03</v>
      </c>
      <c r="DE165" s="119">
        <v>34</v>
      </c>
      <c r="DF165" s="118">
        <v>602.28</v>
      </c>
      <c r="DG165" s="119">
        <v>6</v>
      </c>
      <c r="DH165" s="120">
        <v>2775.12</v>
      </c>
      <c r="DI165" s="121">
        <v>11</v>
      </c>
      <c r="DJ165" s="21">
        <f t="shared" si="42"/>
        <v>25322.429999999997</v>
      </c>
    </row>
    <row r="166" spans="1:114" ht="16" x14ac:dyDescent="0.2">
      <c r="A166" t="s">
        <v>158</v>
      </c>
      <c r="B166" t="s">
        <v>120</v>
      </c>
      <c r="C166">
        <v>1548</v>
      </c>
      <c r="D166" s="83">
        <v>1827</v>
      </c>
      <c r="E166">
        <v>139222.67000000001</v>
      </c>
      <c r="F166">
        <v>28709.13</v>
      </c>
      <c r="G166">
        <v>32217.339999999997</v>
      </c>
      <c r="H166">
        <v>200149.14</v>
      </c>
      <c r="I166">
        <v>236335.79</v>
      </c>
      <c r="J166">
        <v>40466.26</v>
      </c>
      <c r="K166">
        <v>28248.46</v>
      </c>
      <c r="L166">
        <v>305050.51</v>
      </c>
      <c r="W166" s="86"/>
      <c r="Y166" t="s">
        <v>168</v>
      </c>
      <c r="Z166">
        <v>98550</v>
      </c>
      <c r="AA166" s="21">
        <v>4536.2299999999996</v>
      </c>
      <c r="AB166">
        <v>8</v>
      </c>
      <c r="AC166" s="21">
        <v>2828.05</v>
      </c>
      <c r="AD166">
        <v>3</v>
      </c>
      <c r="AE166" s="21">
        <v>1154.02</v>
      </c>
      <c r="AF166">
        <v>4</v>
      </c>
      <c r="AG166" s="21">
        <f t="shared" si="32"/>
        <v>8518.2999999999993</v>
      </c>
      <c r="AH166" s="20" t="s">
        <v>168</v>
      </c>
      <c r="AI166">
        <v>98367</v>
      </c>
      <c r="AJ166" s="21">
        <v>98.71</v>
      </c>
      <c r="AK166">
        <v>2</v>
      </c>
      <c r="AL166" s="21">
        <v>13</v>
      </c>
      <c r="AM166">
        <v>0</v>
      </c>
      <c r="AN166" s="21">
        <v>105.01</v>
      </c>
      <c r="AO166">
        <v>1</v>
      </c>
      <c r="AP166" s="28">
        <f t="shared" si="33"/>
        <v>216.72</v>
      </c>
      <c r="AQ166" s="20" t="s">
        <v>168</v>
      </c>
      <c r="AR166">
        <v>98550</v>
      </c>
      <c r="AS166" s="90">
        <v>1853.26</v>
      </c>
      <c r="AT166" s="57">
        <v>5</v>
      </c>
      <c r="AU166" s="90">
        <v>1825.12</v>
      </c>
      <c r="AV166" s="57">
        <v>2</v>
      </c>
      <c r="AW166" s="21">
        <v>3041.2200000000003</v>
      </c>
      <c r="AX166">
        <v>6</v>
      </c>
      <c r="AY166" s="21">
        <f t="shared" si="34"/>
        <v>6719.6</v>
      </c>
      <c r="AZ166" s="20" t="s">
        <v>168</v>
      </c>
      <c r="BA166">
        <v>98557</v>
      </c>
      <c r="BB166" s="91">
        <v>542.51</v>
      </c>
      <c r="BC166">
        <v>0</v>
      </c>
      <c r="BD166" s="21">
        <v>611.94000000000005</v>
      </c>
      <c r="BE166">
        <v>1</v>
      </c>
      <c r="BF166" s="21">
        <v>3599.04</v>
      </c>
      <c r="BG166">
        <v>1</v>
      </c>
      <c r="BH166" s="21">
        <f t="shared" si="35"/>
        <v>4753.49</v>
      </c>
      <c r="BI166" s="96" t="s">
        <v>168</v>
      </c>
      <c r="BJ166" s="97">
        <v>98292</v>
      </c>
      <c r="BK166" s="21">
        <v>2157.8000000000002</v>
      </c>
      <c r="BL166" s="97">
        <v>19</v>
      </c>
      <c r="BM166" s="21">
        <v>897.13</v>
      </c>
      <c r="BN166" s="97">
        <v>3</v>
      </c>
      <c r="BO166" s="21">
        <f t="shared" si="36"/>
        <v>3054.9300000000003</v>
      </c>
      <c r="BP166">
        <f t="shared" si="36"/>
        <v>22</v>
      </c>
      <c r="BQ166" s="21">
        <f t="shared" si="37"/>
        <v>6109.8600000000006</v>
      </c>
      <c r="BR166" s="96" t="s">
        <v>168</v>
      </c>
      <c r="BS166" s="97">
        <v>98541</v>
      </c>
      <c r="BT166" s="21">
        <v>563.57000000000005</v>
      </c>
      <c r="BU166" s="97">
        <v>2</v>
      </c>
      <c r="BV166" s="21">
        <v>13.78</v>
      </c>
      <c r="BW166" s="97">
        <v>1</v>
      </c>
      <c r="BX166" s="21">
        <v>0</v>
      </c>
      <c r="BY166" s="97">
        <v>0</v>
      </c>
      <c r="BZ166" s="21">
        <f t="shared" si="38"/>
        <v>577.35</v>
      </c>
      <c r="CA166" s="96" t="s">
        <v>168</v>
      </c>
      <c r="CB166" s="97">
        <v>98520</v>
      </c>
      <c r="CC166" s="21">
        <v>759.2</v>
      </c>
      <c r="CD166" s="97">
        <v>5</v>
      </c>
      <c r="CE166" s="21">
        <v>717.37</v>
      </c>
      <c r="CF166" s="97">
        <v>2</v>
      </c>
      <c r="CG166" s="21">
        <v>2818.14</v>
      </c>
      <c r="CH166" s="97">
        <v>7</v>
      </c>
      <c r="CI166" s="21">
        <f t="shared" si="39"/>
        <v>4294.71</v>
      </c>
      <c r="CJ166" s="21" t="s">
        <v>168</v>
      </c>
      <c r="CK166" s="46">
        <v>98292</v>
      </c>
      <c r="CL166" s="90">
        <v>1496.71</v>
      </c>
      <c r="CM166" s="57">
        <v>12</v>
      </c>
      <c r="CN166" s="90">
        <v>488.73</v>
      </c>
      <c r="CO166" s="57">
        <v>1</v>
      </c>
      <c r="CP166" s="28">
        <f>+'[1]CCBPROD-CNGOR-ARREARS-ECSD-4901'!M165+'[1]CCBPROD-CNGOR-ARREARS-ECSD-4901'!O165</f>
        <v>3225.82</v>
      </c>
      <c r="CQ166">
        <f>+'[1]CCBPROD-CNGOR-ARREARS-ECSD-4901'!N165+'[1]CCBPROD-CNGOR-ARREARS-ECSD-4901'!P165</f>
        <v>8</v>
      </c>
      <c r="CR166" s="21">
        <f t="shared" si="40"/>
        <v>5211.26</v>
      </c>
      <c r="CS166" s="46" t="s">
        <v>168</v>
      </c>
      <c r="CT166" s="46">
        <v>98310</v>
      </c>
      <c r="CU166" s="109">
        <v>170.68</v>
      </c>
      <c r="CV166" s="46">
        <v>2</v>
      </c>
      <c r="CW166" s="109">
        <v>101.02</v>
      </c>
      <c r="CX166" s="46">
        <v>0</v>
      </c>
      <c r="CY166" s="21">
        <v>1202.4099999999999</v>
      </c>
      <c r="CZ166">
        <v>3</v>
      </c>
      <c r="DA166" s="21">
        <f t="shared" si="41"/>
        <v>1474.11</v>
      </c>
      <c r="DB166" s="46" t="s">
        <v>168</v>
      </c>
      <c r="DC166" s="46">
        <v>98337</v>
      </c>
      <c r="DD166" s="118">
        <v>3360.02</v>
      </c>
      <c r="DE166" s="119">
        <v>7</v>
      </c>
      <c r="DF166" s="118">
        <v>401.15</v>
      </c>
      <c r="DG166" s="119">
        <v>2</v>
      </c>
      <c r="DH166" s="120">
        <v>6076.97</v>
      </c>
      <c r="DI166" s="121">
        <v>5</v>
      </c>
      <c r="DJ166" s="21">
        <f t="shared" si="42"/>
        <v>9838.14</v>
      </c>
    </row>
    <row r="167" spans="1:114" ht="16" x14ac:dyDescent="0.2">
      <c r="A167" t="s">
        <v>159</v>
      </c>
      <c r="B167" t="s">
        <v>120</v>
      </c>
      <c r="C167">
        <v>14</v>
      </c>
      <c r="D167" s="83">
        <v>15</v>
      </c>
      <c r="E167">
        <v>641.15</v>
      </c>
      <c r="F167">
        <v>178.28</v>
      </c>
      <c r="G167">
        <v>276.05</v>
      </c>
      <c r="H167">
        <v>1095.48</v>
      </c>
      <c r="I167">
        <v>1586.08</v>
      </c>
      <c r="J167">
        <v>407.72</v>
      </c>
      <c r="K167">
        <v>316.8</v>
      </c>
      <c r="L167">
        <v>2310.6</v>
      </c>
      <c r="W167" s="86"/>
      <c r="Y167" t="s">
        <v>168</v>
      </c>
      <c r="Z167">
        <v>98563</v>
      </c>
      <c r="AA167" s="21">
        <v>1414.29</v>
      </c>
      <c r="AB167">
        <v>1</v>
      </c>
      <c r="AC167" s="21">
        <v>524.82000000000005</v>
      </c>
      <c r="AD167">
        <v>2</v>
      </c>
      <c r="AE167" s="21">
        <v>551.26</v>
      </c>
      <c r="AF167">
        <v>1</v>
      </c>
      <c r="AG167" s="21">
        <f t="shared" si="32"/>
        <v>2490.37</v>
      </c>
      <c r="AH167" s="20" t="s">
        <v>168</v>
      </c>
      <c r="AI167">
        <v>98370</v>
      </c>
      <c r="AJ167" s="21">
        <v>2046.16</v>
      </c>
      <c r="AK167">
        <v>6</v>
      </c>
      <c r="AL167" s="21">
        <v>188.66</v>
      </c>
      <c r="AM167">
        <v>1</v>
      </c>
      <c r="AN167" s="21">
        <v>1388.6799999999998</v>
      </c>
      <c r="AO167">
        <v>3</v>
      </c>
      <c r="AP167" s="28">
        <f t="shared" si="33"/>
        <v>3623.5</v>
      </c>
      <c r="AQ167" s="20" t="s">
        <v>168</v>
      </c>
      <c r="AR167">
        <v>98557</v>
      </c>
      <c r="AS167" s="90">
        <v>631.1</v>
      </c>
      <c r="AT167" s="57">
        <v>2</v>
      </c>
      <c r="AU167" s="90">
        <v>4106.6499999999996</v>
      </c>
      <c r="AV167" s="57">
        <v>1</v>
      </c>
      <c r="AW167" s="21">
        <v>0</v>
      </c>
      <c r="AX167">
        <v>0</v>
      </c>
      <c r="AY167" s="21">
        <f t="shared" si="34"/>
        <v>4737.75</v>
      </c>
      <c r="AZ167" s="20" t="s">
        <v>168</v>
      </c>
      <c r="BA167">
        <v>98563</v>
      </c>
      <c r="BB167" s="91">
        <v>624.66</v>
      </c>
      <c r="BC167">
        <v>1</v>
      </c>
      <c r="BD167" s="21">
        <v>513.96</v>
      </c>
      <c r="BE167">
        <v>1</v>
      </c>
      <c r="BF167" s="21">
        <v>1757.3</v>
      </c>
      <c r="BG167">
        <v>1</v>
      </c>
      <c r="BH167" s="21">
        <f t="shared" si="35"/>
        <v>2895.92</v>
      </c>
      <c r="BI167" s="96" t="s">
        <v>168</v>
      </c>
      <c r="BJ167" s="97">
        <v>98295</v>
      </c>
      <c r="BK167" s="21">
        <v>365.71</v>
      </c>
      <c r="BL167" s="97">
        <v>1</v>
      </c>
      <c r="BM167" s="21">
        <v>434.01</v>
      </c>
      <c r="BN167" s="97">
        <v>3</v>
      </c>
      <c r="BO167" s="21">
        <f t="shared" si="36"/>
        <v>799.72</v>
      </c>
      <c r="BP167">
        <f t="shared" si="36"/>
        <v>4</v>
      </c>
      <c r="BQ167" s="21">
        <f t="shared" si="37"/>
        <v>1599.44</v>
      </c>
      <c r="BR167" s="96" t="s">
        <v>168</v>
      </c>
      <c r="BS167" s="97">
        <v>98550</v>
      </c>
      <c r="BT167" s="21">
        <v>520.03</v>
      </c>
      <c r="BU167" s="97">
        <v>3</v>
      </c>
      <c r="BV167" s="21">
        <v>703.3</v>
      </c>
      <c r="BW167" s="97">
        <v>4</v>
      </c>
      <c r="BX167" s="21">
        <v>867.52</v>
      </c>
      <c r="BY167" s="97">
        <v>4</v>
      </c>
      <c r="BZ167" s="21">
        <f t="shared" si="38"/>
        <v>2090.85</v>
      </c>
      <c r="CA167" s="96" t="s">
        <v>168</v>
      </c>
      <c r="CB167" s="97">
        <v>98528</v>
      </c>
      <c r="CC167" s="21">
        <v>733.07</v>
      </c>
      <c r="CD167" s="97">
        <v>2</v>
      </c>
      <c r="CE167" s="21">
        <v>797.47</v>
      </c>
      <c r="CF167" s="97">
        <v>3</v>
      </c>
      <c r="CG167" s="21">
        <v>5104.8</v>
      </c>
      <c r="CH167" s="97">
        <v>3</v>
      </c>
      <c r="CI167" s="21">
        <f t="shared" si="39"/>
        <v>6635.34</v>
      </c>
      <c r="CJ167" s="21" t="s">
        <v>168</v>
      </c>
      <c r="CK167" s="46">
        <v>98295</v>
      </c>
      <c r="CL167" s="90">
        <v>181.7</v>
      </c>
      <c r="CM167" s="57">
        <v>4</v>
      </c>
      <c r="CN167" s="90">
        <v>123.14</v>
      </c>
      <c r="CO167" s="57">
        <v>0</v>
      </c>
      <c r="CP167" s="28">
        <f>+'[1]CCBPROD-CNGOR-ARREARS-ECSD-4901'!M166+'[1]CCBPROD-CNGOR-ARREARS-ECSD-4901'!O166</f>
        <v>1131.79</v>
      </c>
      <c r="CQ167">
        <f>+'[1]CCBPROD-CNGOR-ARREARS-ECSD-4901'!N166+'[1]CCBPROD-CNGOR-ARREARS-ECSD-4901'!P166</f>
        <v>5</v>
      </c>
      <c r="CR167" s="21">
        <f t="shared" si="40"/>
        <v>1436.6299999999999</v>
      </c>
      <c r="CS167" s="46" t="s">
        <v>168</v>
      </c>
      <c r="CT167" s="46">
        <v>98311</v>
      </c>
      <c r="CU167" s="109">
        <v>4795.34</v>
      </c>
      <c r="CV167" s="46">
        <v>18</v>
      </c>
      <c r="CW167" s="109">
        <v>3280.72</v>
      </c>
      <c r="CX167" s="46">
        <v>5</v>
      </c>
      <c r="CY167" s="21">
        <v>27352.75</v>
      </c>
      <c r="CZ167">
        <v>11</v>
      </c>
      <c r="DA167" s="21">
        <f t="shared" si="41"/>
        <v>35428.81</v>
      </c>
      <c r="DB167" s="46" t="s">
        <v>168</v>
      </c>
      <c r="DC167" s="46">
        <v>98366</v>
      </c>
      <c r="DD167" s="118">
        <v>1760.72</v>
      </c>
      <c r="DE167" s="119">
        <v>14</v>
      </c>
      <c r="DF167" s="118">
        <v>871.07</v>
      </c>
      <c r="DG167" s="119">
        <v>2</v>
      </c>
      <c r="DH167" s="120">
        <v>7278.29</v>
      </c>
      <c r="DI167" s="121">
        <v>6</v>
      </c>
      <c r="DJ167" s="21">
        <f t="shared" si="42"/>
        <v>9910.08</v>
      </c>
    </row>
    <row r="168" spans="1:114" ht="16" x14ac:dyDescent="0.2">
      <c r="A168" t="s">
        <v>160</v>
      </c>
      <c r="B168" t="s">
        <v>120</v>
      </c>
      <c r="C168">
        <v>111</v>
      </c>
      <c r="D168" s="83">
        <v>130</v>
      </c>
      <c r="E168">
        <v>6809.05</v>
      </c>
      <c r="F168">
        <v>1948.72</v>
      </c>
      <c r="G168">
        <v>3319.7</v>
      </c>
      <c r="H168">
        <v>12077.47</v>
      </c>
      <c r="I168">
        <v>12889.3</v>
      </c>
      <c r="J168">
        <v>3131.85</v>
      </c>
      <c r="K168">
        <v>3076.7</v>
      </c>
      <c r="L168">
        <v>19097.849999999999</v>
      </c>
      <c r="W168" s="86"/>
      <c r="Y168" t="s">
        <v>168</v>
      </c>
      <c r="Z168">
        <v>98584</v>
      </c>
      <c r="AA168" s="21">
        <v>3580.12</v>
      </c>
      <c r="AB168">
        <v>6</v>
      </c>
      <c r="AC168" s="21">
        <v>2669.68</v>
      </c>
      <c r="AD168">
        <v>1</v>
      </c>
      <c r="AE168" s="21">
        <v>7511.78</v>
      </c>
      <c r="AF168">
        <v>4</v>
      </c>
      <c r="AG168" s="21">
        <f t="shared" si="32"/>
        <v>13761.579999999998</v>
      </c>
      <c r="AH168" s="20" t="s">
        <v>168</v>
      </c>
      <c r="AI168">
        <v>98383</v>
      </c>
      <c r="AJ168" s="21">
        <v>4405.2</v>
      </c>
      <c r="AK168">
        <v>10</v>
      </c>
      <c r="AL168" s="21">
        <v>1369.14</v>
      </c>
      <c r="AM168">
        <v>3</v>
      </c>
      <c r="AN168" s="21">
        <v>9065.11</v>
      </c>
      <c r="AO168">
        <v>11</v>
      </c>
      <c r="AP168" s="28">
        <f t="shared" si="33"/>
        <v>14839.45</v>
      </c>
      <c r="AQ168" s="20" t="s">
        <v>168</v>
      </c>
      <c r="AR168">
        <v>98563</v>
      </c>
      <c r="AS168" s="90">
        <v>1313.07</v>
      </c>
      <c r="AT168" s="57">
        <v>2</v>
      </c>
      <c r="AU168" s="90">
        <v>1147.7</v>
      </c>
      <c r="AV168" s="57">
        <v>0</v>
      </c>
      <c r="AW168" s="21">
        <v>2309.23</v>
      </c>
      <c r="AX168">
        <v>2</v>
      </c>
      <c r="AY168" s="21">
        <f t="shared" si="34"/>
        <v>4770</v>
      </c>
      <c r="AZ168" s="20" t="s">
        <v>168</v>
      </c>
      <c r="BA168">
        <v>98584</v>
      </c>
      <c r="BB168" s="91">
        <v>3455.94</v>
      </c>
      <c r="BC168">
        <v>6</v>
      </c>
      <c r="BD168" s="21">
        <v>2594.85</v>
      </c>
      <c r="BE168">
        <v>9</v>
      </c>
      <c r="BF168" s="21">
        <v>9036.17</v>
      </c>
      <c r="BG168">
        <v>5</v>
      </c>
      <c r="BH168" s="21">
        <f t="shared" si="35"/>
        <v>15086.96</v>
      </c>
      <c r="BI168" s="96" t="s">
        <v>168</v>
      </c>
      <c r="BJ168" s="97">
        <v>98310</v>
      </c>
      <c r="BK168" s="21">
        <v>8764.59</v>
      </c>
      <c r="BL168" s="97">
        <v>23</v>
      </c>
      <c r="BM168" s="21">
        <v>2655.44</v>
      </c>
      <c r="BN168" s="97">
        <v>2</v>
      </c>
      <c r="BO168" s="21">
        <f t="shared" si="36"/>
        <v>11420.03</v>
      </c>
      <c r="BP168">
        <f t="shared" si="36"/>
        <v>25</v>
      </c>
      <c r="BQ168" s="21">
        <f t="shared" si="37"/>
        <v>22840.06</v>
      </c>
      <c r="BR168" s="96" t="s">
        <v>168</v>
      </c>
      <c r="BS168" s="97">
        <v>98557</v>
      </c>
      <c r="BT168" s="21">
        <v>90.5</v>
      </c>
      <c r="BU168" s="97">
        <v>1</v>
      </c>
      <c r="BV168" s="21">
        <v>1037.03</v>
      </c>
      <c r="BW168" s="97">
        <v>0</v>
      </c>
      <c r="BX168" s="21">
        <v>4753.49</v>
      </c>
      <c r="BY168" s="97">
        <v>2</v>
      </c>
      <c r="BZ168" s="21">
        <f t="shared" si="38"/>
        <v>5881.0199999999995</v>
      </c>
      <c r="CA168" s="96" t="s">
        <v>168</v>
      </c>
      <c r="CB168" s="97">
        <v>98541</v>
      </c>
      <c r="CC168" s="21">
        <v>85.97</v>
      </c>
      <c r="CD168" s="97">
        <v>3</v>
      </c>
      <c r="CE168" s="21">
        <v>13.78</v>
      </c>
      <c r="CF168" s="97">
        <v>0</v>
      </c>
      <c r="CG168" s="21">
        <v>13.78</v>
      </c>
      <c r="CH168" s="97">
        <v>1</v>
      </c>
      <c r="CI168" s="21">
        <f t="shared" si="39"/>
        <v>113.53</v>
      </c>
      <c r="CJ168" s="21" t="s">
        <v>168</v>
      </c>
      <c r="CK168" s="46">
        <v>98310</v>
      </c>
      <c r="CL168" s="90">
        <v>7139.03</v>
      </c>
      <c r="CM168" s="57">
        <v>24</v>
      </c>
      <c r="CN168" s="90">
        <v>3111.04</v>
      </c>
      <c r="CO168" s="57">
        <v>2</v>
      </c>
      <c r="CP168" s="28">
        <f>+'[1]CCBPROD-CNGOR-ARREARS-ECSD-4901'!M167+'[1]CCBPROD-CNGOR-ARREARS-ECSD-4901'!O167</f>
        <v>25124.03</v>
      </c>
      <c r="CQ168">
        <f>+'[1]CCBPROD-CNGOR-ARREARS-ECSD-4901'!N167+'[1]CCBPROD-CNGOR-ARREARS-ECSD-4901'!P167</f>
        <v>13</v>
      </c>
      <c r="CR168" s="21">
        <f t="shared" si="40"/>
        <v>35374.1</v>
      </c>
      <c r="CS168" s="46" t="s">
        <v>168</v>
      </c>
      <c r="CT168" s="46">
        <v>98312</v>
      </c>
      <c r="CU168" s="109">
        <v>410.93</v>
      </c>
      <c r="CV168" s="46">
        <v>3</v>
      </c>
      <c r="CW168" s="109">
        <v>106.91</v>
      </c>
      <c r="CX168" s="46">
        <v>2</v>
      </c>
      <c r="CY168" s="21">
        <v>102.69</v>
      </c>
      <c r="CZ168">
        <v>2</v>
      </c>
      <c r="DA168" s="21">
        <f t="shared" si="41"/>
        <v>620.53</v>
      </c>
      <c r="DB168" s="46" t="s">
        <v>168</v>
      </c>
      <c r="DC168" s="46">
        <v>98367</v>
      </c>
      <c r="DD168" s="118">
        <v>244.28</v>
      </c>
      <c r="DE168" s="119">
        <v>4</v>
      </c>
      <c r="DF168" s="118">
        <v>30.46</v>
      </c>
      <c r="DG168" s="119">
        <v>1</v>
      </c>
      <c r="DH168" s="120">
        <v>209.01</v>
      </c>
      <c r="DI168" s="121">
        <v>1</v>
      </c>
      <c r="DJ168" s="21">
        <f t="shared" si="42"/>
        <v>483.75</v>
      </c>
    </row>
    <row r="169" spans="1:114" ht="16" x14ac:dyDescent="0.2">
      <c r="A169" t="s">
        <v>62</v>
      </c>
      <c r="B169" t="s">
        <v>120</v>
      </c>
      <c r="C169">
        <v>289</v>
      </c>
      <c r="D169" s="83">
        <v>305</v>
      </c>
      <c r="E169">
        <v>15569.37</v>
      </c>
      <c r="F169">
        <v>4104.95</v>
      </c>
      <c r="G169">
        <v>12801.3</v>
      </c>
      <c r="H169">
        <v>32475.62</v>
      </c>
      <c r="I169">
        <v>28258.22</v>
      </c>
      <c r="J169">
        <v>7293.38</v>
      </c>
      <c r="K169">
        <v>14165.5</v>
      </c>
      <c r="L169">
        <v>49717.1</v>
      </c>
      <c r="W169" s="86"/>
      <c r="Y169" t="s">
        <v>168</v>
      </c>
      <c r="Z169">
        <v>98625</v>
      </c>
      <c r="AA169" s="21">
        <v>0</v>
      </c>
      <c r="AB169">
        <v>0</v>
      </c>
      <c r="AC169" s="21">
        <v>193.77</v>
      </c>
      <c r="AD169">
        <v>0</v>
      </c>
      <c r="AE169" s="21">
        <v>180.74</v>
      </c>
      <c r="AF169">
        <v>2</v>
      </c>
      <c r="AG169" s="21">
        <f t="shared" si="32"/>
        <v>374.51</v>
      </c>
      <c r="AH169" s="20" t="s">
        <v>168</v>
      </c>
      <c r="AI169">
        <v>98520</v>
      </c>
      <c r="AJ169" s="21">
        <v>1779.87</v>
      </c>
      <c r="AK169">
        <v>8</v>
      </c>
      <c r="AL169" s="21">
        <v>412.21</v>
      </c>
      <c r="AM169">
        <v>1</v>
      </c>
      <c r="AN169" s="21">
        <v>2599.54</v>
      </c>
      <c r="AO169">
        <v>5</v>
      </c>
      <c r="AP169" s="28">
        <f t="shared" si="33"/>
        <v>4791.62</v>
      </c>
      <c r="AQ169" s="20" t="s">
        <v>168</v>
      </c>
      <c r="AR169">
        <v>98584</v>
      </c>
      <c r="AS169" s="90">
        <v>4250.72</v>
      </c>
      <c r="AT169" s="57">
        <v>10</v>
      </c>
      <c r="AU169" s="90">
        <v>2149.4499999999998</v>
      </c>
      <c r="AV169" s="57">
        <v>3</v>
      </c>
      <c r="AW169" s="21">
        <v>7413.12</v>
      </c>
      <c r="AX169">
        <v>4</v>
      </c>
      <c r="AY169" s="21">
        <f t="shared" si="34"/>
        <v>13813.29</v>
      </c>
      <c r="AZ169" s="20" t="s">
        <v>168</v>
      </c>
      <c r="BA169">
        <v>98611</v>
      </c>
      <c r="BB169" s="91">
        <v>413.46</v>
      </c>
      <c r="BC169">
        <v>2</v>
      </c>
      <c r="BD169" s="21">
        <v>68.42</v>
      </c>
      <c r="BE169">
        <v>0</v>
      </c>
      <c r="BF169" s="21">
        <v>131.86000000000001</v>
      </c>
      <c r="BG169">
        <v>1</v>
      </c>
      <c r="BH169" s="21">
        <f t="shared" si="35"/>
        <v>613.74</v>
      </c>
      <c r="BI169" s="96" t="s">
        <v>168</v>
      </c>
      <c r="BJ169" s="97">
        <v>98311</v>
      </c>
      <c r="BK169" s="21">
        <v>952.45</v>
      </c>
      <c r="BL169" s="97">
        <v>8</v>
      </c>
      <c r="BM169" s="21">
        <v>44.04</v>
      </c>
      <c r="BN169" s="97">
        <v>1</v>
      </c>
      <c r="BO169" s="21">
        <f t="shared" si="36"/>
        <v>996.49</v>
      </c>
      <c r="BP169">
        <f t="shared" si="36"/>
        <v>9</v>
      </c>
      <c r="BQ169" s="21">
        <f t="shared" si="37"/>
        <v>1992.98</v>
      </c>
      <c r="BR169" s="96" t="s">
        <v>168</v>
      </c>
      <c r="BS169" s="97">
        <v>98563</v>
      </c>
      <c r="BT169" s="21">
        <v>665.92</v>
      </c>
      <c r="BU169" s="97">
        <v>0</v>
      </c>
      <c r="BV169" s="21">
        <v>625.70000000000005</v>
      </c>
      <c r="BW169" s="97">
        <v>1</v>
      </c>
      <c r="BX169" s="21">
        <v>2835.88</v>
      </c>
      <c r="BY169" s="97">
        <v>2</v>
      </c>
      <c r="BZ169" s="21">
        <f t="shared" si="38"/>
        <v>4127.5</v>
      </c>
      <c r="CA169" s="96" t="s">
        <v>168</v>
      </c>
      <c r="CB169" s="97">
        <v>98550</v>
      </c>
      <c r="CC169" s="21">
        <v>699.15</v>
      </c>
      <c r="CD169" s="97">
        <v>7</v>
      </c>
      <c r="CE169" s="21">
        <v>454.55</v>
      </c>
      <c r="CF169" s="97">
        <v>1</v>
      </c>
      <c r="CG169" s="21">
        <v>1414.87</v>
      </c>
      <c r="CH169" s="97">
        <v>6</v>
      </c>
      <c r="CI169" s="21">
        <f t="shared" si="39"/>
        <v>2568.5699999999997</v>
      </c>
      <c r="CJ169" s="21" t="s">
        <v>168</v>
      </c>
      <c r="CK169" s="46">
        <v>98311</v>
      </c>
      <c r="CL169" s="90">
        <v>562.41</v>
      </c>
      <c r="CM169" s="57">
        <v>5</v>
      </c>
      <c r="CN169" s="90">
        <v>141.54</v>
      </c>
      <c r="CO169" s="57">
        <v>3</v>
      </c>
      <c r="CP169" s="28">
        <f>+'[1]CCBPROD-CNGOR-ARREARS-ECSD-4901'!M168+'[1]CCBPROD-CNGOR-ARREARS-ECSD-4901'!O168</f>
        <v>148.6</v>
      </c>
      <c r="CQ169">
        <f>+'[1]CCBPROD-CNGOR-ARREARS-ECSD-4901'!N168+'[1]CCBPROD-CNGOR-ARREARS-ECSD-4901'!P168</f>
        <v>3</v>
      </c>
      <c r="CR169" s="21">
        <f t="shared" si="40"/>
        <v>852.55</v>
      </c>
      <c r="CS169" s="46" t="s">
        <v>168</v>
      </c>
      <c r="CT169" s="46">
        <v>98337</v>
      </c>
      <c r="CU169" s="109">
        <v>2356.6999999999998</v>
      </c>
      <c r="CV169" s="46">
        <v>14</v>
      </c>
      <c r="CW169" s="109">
        <v>1167.32</v>
      </c>
      <c r="CX169" s="46">
        <v>5</v>
      </c>
      <c r="CY169" s="21">
        <v>6998.65</v>
      </c>
      <c r="CZ169">
        <v>14</v>
      </c>
      <c r="DA169" s="21">
        <f t="shared" si="41"/>
        <v>10522.669999999998</v>
      </c>
      <c r="DB169" s="46" t="s">
        <v>168</v>
      </c>
      <c r="DC169" s="46">
        <v>98370</v>
      </c>
      <c r="DD169" s="118">
        <v>4870.45</v>
      </c>
      <c r="DE169" s="119">
        <v>5</v>
      </c>
      <c r="DF169" s="118">
        <v>331.14</v>
      </c>
      <c r="DG169" s="119">
        <v>3</v>
      </c>
      <c r="DH169" s="120">
        <v>97.29</v>
      </c>
      <c r="DI169" s="121">
        <v>1</v>
      </c>
      <c r="DJ169" s="21">
        <f t="shared" si="42"/>
        <v>5298.88</v>
      </c>
    </row>
    <row r="170" spans="1:114" ht="16" x14ac:dyDescent="0.2">
      <c r="A170" t="s">
        <v>161</v>
      </c>
      <c r="B170" t="s">
        <v>120</v>
      </c>
      <c r="C170">
        <v>77</v>
      </c>
      <c r="D170" s="83">
        <v>114</v>
      </c>
      <c r="E170">
        <v>5193.45</v>
      </c>
      <c r="F170">
        <v>4524.0200000000004</v>
      </c>
      <c r="G170">
        <v>3655.14</v>
      </c>
      <c r="H170">
        <v>13372.61</v>
      </c>
      <c r="I170">
        <v>13774.47</v>
      </c>
      <c r="J170">
        <v>2934.75</v>
      </c>
      <c r="K170">
        <v>6933.35</v>
      </c>
      <c r="L170">
        <v>23642.57</v>
      </c>
      <c r="W170" s="86"/>
      <c r="Y170" t="s">
        <v>168</v>
      </c>
      <c r="Z170">
        <v>98626</v>
      </c>
      <c r="AA170" s="21">
        <v>13.83</v>
      </c>
      <c r="AB170">
        <v>0</v>
      </c>
      <c r="AC170" s="21">
        <v>967.46</v>
      </c>
      <c r="AD170">
        <v>1</v>
      </c>
      <c r="AE170" s="21">
        <v>6204.04</v>
      </c>
      <c r="AF170">
        <v>6</v>
      </c>
      <c r="AG170" s="21">
        <f t="shared" si="32"/>
        <v>7185.33</v>
      </c>
      <c r="AH170" s="20" t="s">
        <v>168</v>
      </c>
      <c r="AI170">
        <v>98528</v>
      </c>
      <c r="AJ170" s="21">
        <v>2965.98</v>
      </c>
      <c r="AK170">
        <v>6</v>
      </c>
      <c r="AL170" s="21">
        <v>554.21</v>
      </c>
      <c r="AM170">
        <v>2</v>
      </c>
      <c r="AN170" s="21">
        <v>3678.15</v>
      </c>
      <c r="AO170">
        <v>2</v>
      </c>
      <c r="AP170" s="28">
        <f t="shared" si="33"/>
        <v>7198.34</v>
      </c>
      <c r="AQ170" s="20" t="s">
        <v>168</v>
      </c>
      <c r="AR170">
        <v>98611</v>
      </c>
      <c r="AS170" s="90">
        <v>635.48</v>
      </c>
      <c r="AT170" s="57">
        <v>3</v>
      </c>
      <c r="AU170" s="90">
        <v>67.010000000000005</v>
      </c>
      <c r="AV170" s="57">
        <v>0</v>
      </c>
      <c r="AW170" s="21">
        <v>64.849999999999994</v>
      </c>
      <c r="AX170">
        <v>1</v>
      </c>
      <c r="AY170" s="21">
        <f t="shared" si="34"/>
        <v>767.34</v>
      </c>
      <c r="AZ170" s="20" t="s">
        <v>168</v>
      </c>
      <c r="BA170">
        <v>98625</v>
      </c>
      <c r="BB170" s="91">
        <v>426.56</v>
      </c>
      <c r="BC170">
        <v>1</v>
      </c>
      <c r="BD170" s="21">
        <v>126.68</v>
      </c>
      <c r="BE170">
        <v>0</v>
      </c>
      <c r="BF170" s="21">
        <v>405.69000000000005</v>
      </c>
      <c r="BG170">
        <v>2</v>
      </c>
      <c r="BH170" s="21">
        <f t="shared" si="35"/>
        <v>958.93000000000006</v>
      </c>
      <c r="BI170" s="96" t="s">
        <v>168</v>
      </c>
      <c r="BJ170" s="97">
        <v>98312</v>
      </c>
      <c r="BK170" s="21">
        <v>5892.97</v>
      </c>
      <c r="BL170" s="97">
        <v>20</v>
      </c>
      <c r="BM170" s="21">
        <v>2403.06</v>
      </c>
      <c r="BN170" s="97">
        <v>6</v>
      </c>
      <c r="BO170" s="21">
        <f t="shared" si="36"/>
        <v>8296.0300000000007</v>
      </c>
      <c r="BP170">
        <f t="shared" si="36"/>
        <v>26</v>
      </c>
      <c r="BQ170" s="21">
        <f t="shared" si="37"/>
        <v>16592.060000000001</v>
      </c>
      <c r="BR170" s="96" t="s">
        <v>168</v>
      </c>
      <c r="BS170" s="97">
        <v>98584</v>
      </c>
      <c r="BT170" s="21">
        <v>36.92</v>
      </c>
      <c r="BU170" s="97">
        <v>0</v>
      </c>
      <c r="BV170" s="21">
        <v>2778.96</v>
      </c>
      <c r="BW170" s="97">
        <v>6</v>
      </c>
      <c r="BX170" s="21">
        <v>13116.670000000002</v>
      </c>
      <c r="BY170" s="97">
        <v>8</v>
      </c>
      <c r="BZ170" s="21">
        <f t="shared" si="38"/>
        <v>15932.550000000003</v>
      </c>
      <c r="CA170" s="96" t="s">
        <v>168</v>
      </c>
      <c r="CB170" s="97">
        <v>98557</v>
      </c>
      <c r="CC170" s="21">
        <v>59.64</v>
      </c>
      <c r="CD170" s="97">
        <v>0</v>
      </c>
      <c r="CE170" s="21">
        <v>90.5</v>
      </c>
      <c r="CF170" s="97">
        <v>1</v>
      </c>
      <c r="CG170" s="21">
        <v>57.569999999999993</v>
      </c>
      <c r="CH170" s="97">
        <v>1</v>
      </c>
      <c r="CI170" s="21">
        <f t="shared" si="39"/>
        <v>207.70999999999998</v>
      </c>
      <c r="CJ170" s="21" t="s">
        <v>168</v>
      </c>
      <c r="CK170" s="46">
        <v>98312</v>
      </c>
      <c r="CL170" s="90">
        <v>3505.04</v>
      </c>
      <c r="CM170" s="57">
        <v>19</v>
      </c>
      <c r="CN170" s="90">
        <v>2859.95</v>
      </c>
      <c r="CO170" s="57">
        <v>6</v>
      </c>
      <c r="CP170" s="28">
        <f>+'[1]CCBPROD-CNGOR-ARREARS-ECSD-4901'!M169+'[1]CCBPROD-CNGOR-ARREARS-ECSD-4901'!O169</f>
        <v>8864.5300000000007</v>
      </c>
      <c r="CQ170">
        <f>+'[1]CCBPROD-CNGOR-ARREARS-ECSD-4901'!N169+'[1]CCBPROD-CNGOR-ARREARS-ECSD-4901'!P169</f>
        <v>18</v>
      </c>
      <c r="CR170" s="21">
        <f t="shared" si="40"/>
        <v>15229.52</v>
      </c>
      <c r="CS170" s="46" t="s">
        <v>168</v>
      </c>
      <c r="CT170" s="46">
        <v>98366</v>
      </c>
      <c r="CU170" s="109">
        <v>1198.45</v>
      </c>
      <c r="CV170" s="46">
        <v>8</v>
      </c>
      <c r="CW170" s="109">
        <v>138.04</v>
      </c>
      <c r="CX170" s="46">
        <v>0</v>
      </c>
      <c r="CY170" s="21">
        <v>5938.93</v>
      </c>
      <c r="CZ170">
        <v>5</v>
      </c>
      <c r="DA170" s="21">
        <f t="shared" si="41"/>
        <v>7275.42</v>
      </c>
      <c r="DB170" s="46" t="s">
        <v>168</v>
      </c>
      <c r="DC170" s="46">
        <v>98383</v>
      </c>
      <c r="DD170" s="118">
        <v>7311.35</v>
      </c>
      <c r="DE170" s="119">
        <v>16</v>
      </c>
      <c r="DF170" s="118">
        <v>184.99</v>
      </c>
      <c r="DG170" s="119">
        <v>3</v>
      </c>
      <c r="DH170" s="120">
        <v>2583.67</v>
      </c>
      <c r="DI170" s="121">
        <v>8</v>
      </c>
      <c r="DJ170" s="21">
        <f t="shared" si="42"/>
        <v>10080.01</v>
      </c>
    </row>
    <row r="171" spans="1:114" ht="16" x14ac:dyDescent="0.2">
      <c r="A171" t="s">
        <v>162</v>
      </c>
      <c r="B171" t="s">
        <v>120</v>
      </c>
      <c r="C171">
        <v>42</v>
      </c>
      <c r="D171" s="83">
        <v>56</v>
      </c>
      <c r="E171">
        <v>2717.61</v>
      </c>
      <c r="F171">
        <v>442.52</v>
      </c>
      <c r="G171">
        <v>2415.88</v>
      </c>
      <c r="H171">
        <v>5576.01</v>
      </c>
      <c r="I171">
        <v>6709.08</v>
      </c>
      <c r="J171">
        <v>506.95</v>
      </c>
      <c r="K171">
        <v>611.68999999999994</v>
      </c>
      <c r="L171">
        <v>7827.72</v>
      </c>
      <c r="W171" s="86"/>
      <c r="Y171" t="s">
        <v>168</v>
      </c>
      <c r="Z171">
        <v>98632</v>
      </c>
      <c r="AA171" s="21">
        <v>15811.97</v>
      </c>
      <c r="AB171">
        <v>17</v>
      </c>
      <c r="AC171" s="21">
        <v>7380.06</v>
      </c>
      <c r="AD171">
        <v>9</v>
      </c>
      <c r="AE171" s="21">
        <v>10943.01</v>
      </c>
      <c r="AF171">
        <v>12</v>
      </c>
      <c r="AG171" s="21">
        <f t="shared" si="32"/>
        <v>34135.040000000001</v>
      </c>
      <c r="AH171" s="20" t="s">
        <v>168</v>
      </c>
      <c r="AI171">
        <v>98541</v>
      </c>
      <c r="AJ171" s="21">
        <v>36.24</v>
      </c>
      <c r="AK171">
        <v>2</v>
      </c>
      <c r="AL171" s="21">
        <v>0</v>
      </c>
      <c r="AM171">
        <v>0</v>
      </c>
      <c r="AN171" s="21">
        <v>0</v>
      </c>
      <c r="AO171">
        <v>0</v>
      </c>
      <c r="AP171" s="28">
        <f t="shared" si="33"/>
        <v>36.24</v>
      </c>
      <c r="AQ171" s="20" t="s">
        <v>168</v>
      </c>
      <c r="AR171">
        <v>98625</v>
      </c>
      <c r="AS171" s="90">
        <v>805.62</v>
      </c>
      <c r="AT171" s="57">
        <v>1</v>
      </c>
      <c r="AU171" s="90">
        <v>113.4</v>
      </c>
      <c r="AV171" s="57">
        <v>1</v>
      </c>
      <c r="AW171" s="21">
        <v>292.29000000000002</v>
      </c>
      <c r="AX171">
        <v>1</v>
      </c>
      <c r="AY171" s="21">
        <f t="shared" si="34"/>
        <v>1211.31</v>
      </c>
      <c r="AZ171" s="20" t="s">
        <v>168</v>
      </c>
      <c r="BA171">
        <v>98626</v>
      </c>
      <c r="BB171" s="91">
        <v>3656.21</v>
      </c>
      <c r="BC171">
        <v>8</v>
      </c>
      <c r="BD171" s="21">
        <v>1899.65</v>
      </c>
      <c r="BE171">
        <v>2</v>
      </c>
      <c r="BF171" s="21">
        <v>5106.96</v>
      </c>
      <c r="BG171">
        <v>5</v>
      </c>
      <c r="BH171" s="21">
        <f t="shared" si="35"/>
        <v>10662.82</v>
      </c>
      <c r="BI171" s="96" t="s">
        <v>168</v>
      </c>
      <c r="BJ171" s="97">
        <v>98337</v>
      </c>
      <c r="BK171" s="21">
        <v>1251.55</v>
      </c>
      <c r="BL171" s="97">
        <v>7</v>
      </c>
      <c r="BM171" s="21">
        <v>333.6</v>
      </c>
      <c r="BN171" s="97">
        <v>1</v>
      </c>
      <c r="BO171" s="21">
        <f t="shared" si="36"/>
        <v>1585.15</v>
      </c>
      <c r="BP171">
        <f t="shared" si="36"/>
        <v>8</v>
      </c>
      <c r="BQ171" s="21">
        <f t="shared" si="37"/>
        <v>3170.3</v>
      </c>
      <c r="BR171" s="96" t="s">
        <v>168</v>
      </c>
      <c r="BS171" s="97">
        <v>98625</v>
      </c>
      <c r="BT171" s="21">
        <v>0</v>
      </c>
      <c r="BU171" s="97">
        <v>0</v>
      </c>
      <c r="BV171" s="21">
        <v>117.07</v>
      </c>
      <c r="BW171" s="97">
        <v>0</v>
      </c>
      <c r="BX171" s="21">
        <v>652.47</v>
      </c>
      <c r="BY171" s="97">
        <v>2</v>
      </c>
      <c r="BZ171" s="21">
        <f t="shared" si="38"/>
        <v>769.54</v>
      </c>
      <c r="CA171" s="96" t="s">
        <v>168</v>
      </c>
      <c r="CB171" s="97">
        <v>98563</v>
      </c>
      <c r="CC171" s="21">
        <v>317.51</v>
      </c>
      <c r="CD171" s="97">
        <v>0</v>
      </c>
      <c r="CE171" s="21">
        <v>351.72</v>
      </c>
      <c r="CF171" s="97">
        <v>0</v>
      </c>
      <c r="CG171" s="21">
        <v>1864.7800000000002</v>
      </c>
      <c r="CH171" s="97">
        <v>1</v>
      </c>
      <c r="CI171" s="21">
        <f t="shared" si="39"/>
        <v>2534.0100000000002</v>
      </c>
      <c r="CJ171" s="21" t="s">
        <v>168</v>
      </c>
      <c r="CK171" s="46">
        <v>98337</v>
      </c>
      <c r="CL171" s="90">
        <v>368.75</v>
      </c>
      <c r="CM171" s="57">
        <v>4</v>
      </c>
      <c r="CN171" s="90">
        <v>280.12</v>
      </c>
      <c r="CO171" s="57">
        <v>0</v>
      </c>
      <c r="CP171" s="28">
        <f>+'[1]CCBPROD-CNGOR-ARREARS-ECSD-4901'!M170+'[1]CCBPROD-CNGOR-ARREARS-ECSD-4901'!O170</f>
        <v>7276.9</v>
      </c>
      <c r="CQ171">
        <f>+'[1]CCBPROD-CNGOR-ARREARS-ECSD-4901'!N170+'[1]CCBPROD-CNGOR-ARREARS-ECSD-4901'!P170</f>
        <v>6</v>
      </c>
      <c r="CR171" s="21">
        <f t="shared" si="40"/>
        <v>7925.7699999999995</v>
      </c>
      <c r="CS171" s="46" t="s">
        <v>168</v>
      </c>
      <c r="CT171" s="46">
        <v>98367</v>
      </c>
      <c r="CU171" s="109">
        <v>1528.02</v>
      </c>
      <c r="CV171" s="46">
        <v>8</v>
      </c>
      <c r="CW171" s="109">
        <v>1358.28</v>
      </c>
      <c r="CX171" s="46">
        <v>4</v>
      </c>
      <c r="CY171" s="21">
        <v>9187.56</v>
      </c>
      <c r="CZ171">
        <v>7</v>
      </c>
      <c r="DA171" s="21">
        <f t="shared" si="41"/>
        <v>12073.86</v>
      </c>
      <c r="DB171" s="46" t="s">
        <v>168</v>
      </c>
      <c r="DC171" s="46">
        <v>98520</v>
      </c>
      <c r="DD171" s="118">
        <v>1463.14</v>
      </c>
      <c r="DE171" s="119">
        <v>5</v>
      </c>
      <c r="DF171" s="118">
        <v>824.65</v>
      </c>
      <c r="DG171" s="119">
        <v>3</v>
      </c>
      <c r="DH171" s="120">
        <v>2365.71</v>
      </c>
      <c r="DI171" s="121">
        <v>6</v>
      </c>
      <c r="DJ171" s="21">
        <f t="shared" si="42"/>
        <v>4653.5</v>
      </c>
    </row>
    <row r="172" spans="1:114" ht="16" x14ac:dyDescent="0.2">
      <c r="A172" t="s">
        <v>84</v>
      </c>
      <c r="B172" t="s">
        <v>120</v>
      </c>
      <c r="C172">
        <v>136</v>
      </c>
      <c r="D172" s="83">
        <v>153</v>
      </c>
      <c r="E172">
        <v>8319.86</v>
      </c>
      <c r="F172">
        <v>1781.12</v>
      </c>
      <c r="G172">
        <v>5031.74</v>
      </c>
      <c r="H172">
        <v>15132.72</v>
      </c>
      <c r="I172">
        <v>15977.58</v>
      </c>
      <c r="J172">
        <v>4072.51</v>
      </c>
      <c r="K172">
        <v>5489.66</v>
      </c>
      <c r="L172">
        <v>25539.75</v>
      </c>
      <c r="W172" s="86"/>
      <c r="Y172" t="s">
        <v>168</v>
      </c>
      <c r="Z172">
        <v>98674</v>
      </c>
      <c r="AA172" s="21">
        <v>0</v>
      </c>
      <c r="AB172">
        <v>0</v>
      </c>
      <c r="AC172" s="21">
        <v>1983.45</v>
      </c>
      <c r="AD172">
        <v>5</v>
      </c>
      <c r="AE172" s="21">
        <v>5047.3</v>
      </c>
      <c r="AF172">
        <v>7</v>
      </c>
      <c r="AG172" s="21">
        <f t="shared" si="32"/>
        <v>7030.75</v>
      </c>
      <c r="AH172" s="20" t="s">
        <v>168</v>
      </c>
      <c r="AI172">
        <v>98550</v>
      </c>
      <c r="AJ172" s="21">
        <v>3958.53</v>
      </c>
      <c r="AK172">
        <v>9</v>
      </c>
      <c r="AL172" s="21">
        <v>2433.34</v>
      </c>
      <c r="AM172">
        <v>4</v>
      </c>
      <c r="AN172" s="21">
        <v>2477.6</v>
      </c>
      <c r="AO172">
        <v>4</v>
      </c>
      <c r="AP172" s="28">
        <f t="shared" si="33"/>
        <v>8869.4700000000012</v>
      </c>
      <c r="AQ172" s="20" t="s">
        <v>168</v>
      </c>
      <c r="AR172">
        <v>98626</v>
      </c>
      <c r="AS172" s="90">
        <v>8735.15</v>
      </c>
      <c r="AT172" s="57">
        <v>22</v>
      </c>
      <c r="AU172" s="90">
        <v>1232.46</v>
      </c>
      <c r="AV172" s="57">
        <v>3</v>
      </c>
      <c r="AW172" s="21">
        <v>5781.2</v>
      </c>
      <c r="AX172">
        <v>4</v>
      </c>
      <c r="AY172" s="21">
        <f t="shared" si="34"/>
        <v>15748.810000000001</v>
      </c>
      <c r="AZ172" s="20" t="s">
        <v>168</v>
      </c>
      <c r="BA172">
        <v>98632</v>
      </c>
      <c r="BB172" s="91">
        <v>6954.42</v>
      </c>
      <c r="BC172">
        <v>15</v>
      </c>
      <c r="BD172" s="21">
        <v>5070.22</v>
      </c>
      <c r="BE172">
        <v>3</v>
      </c>
      <c r="BF172" s="21">
        <v>21381.68</v>
      </c>
      <c r="BG172">
        <v>16</v>
      </c>
      <c r="BH172" s="21">
        <f t="shared" si="35"/>
        <v>33406.32</v>
      </c>
      <c r="BI172" s="96" t="s">
        <v>168</v>
      </c>
      <c r="BJ172" s="97">
        <v>98345</v>
      </c>
      <c r="BK172" s="21">
        <v>197.74</v>
      </c>
      <c r="BL172" s="97">
        <v>1</v>
      </c>
      <c r="BM172" s="21">
        <v>0</v>
      </c>
      <c r="BN172" s="97">
        <v>0</v>
      </c>
      <c r="BO172" s="21">
        <f t="shared" si="36"/>
        <v>197.74</v>
      </c>
      <c r="BP172">
        <f t="shared" si="36"/>
        <v>1</v>
      </c>
      <c r="BQ172" s="21">
        <f t="shared" si="37"/>
        <v>395.48</v>
      </c>
      <c r="BR172" s="96" t="s">
        <v>168</v>
      </c>
      <c r="BS172" s="97">
        <v>98626</v>
      </c>
      <c r="BT172" s="21">
        <v>27.66</v>
      </c>
      <c r="BU172" s="97">
        <v>0</v>
      </c>
      <c r="BV172" s="21">
        <v>914.11</v>
      </c>
      <c r="BW172" s="97">
        <v>3</v>
      </c>
      <c r="BX172" s="21">
        <v>2438.0300000000002</v>
      </c>
      <c r="BY172" s="97">
        <v>4</v>
      </c>
      <c r="BZ172" s="21">
        <f t="shared" si="38"/>
        <v>3379.8</v>
      </c>
      <c r="CA172" s="96" t="s">
        <v>168</v>
      </c>
      <c r="CB172" s="97">
        <v>98584</v>
      </c>
      <c r="CC172" s="21">
        <v>685.84</v>
      </c>
      <c r="CD172" s="97">
        <v>7</v>
      </c>
      <c r="CE172" s="21">
        <v>0</v>
      </c>
      <c r="CF172" s="97">
        <v>0</v>
      </c>
      <c r="CG172" s="21">
        <v>13920.51</v>
      </c>
      <c r="CH172" s="97">
        <v>8</v>
      </c>
      <c r="CI172" s="21">
        <f t="shared" si="39"/>
        <v>14606.35</v>
      </c>
      <c r="CJ172" s="21" t="s">
        <v>168</v>
      </c>
      <c r="CK172" s="46">
        <v>98366</v>
      </c>
      <c r="CL172" s="90">
        <v>2023.94</v>
      </c>
      <c r="CM172" s="57">
        <v>7</v>
      </c>
      <c r="CN172" s="90">
        <v>1960.23</v>
      </c>
      <c r="CO172" s="57">
        <v>5</v>
      </c>
      <c r="CP172" s="28">
        <f>+'[1]CCBPROD-CNGOR-ARREARS-ECSD-4901'!M171+'[1]CCBPROD-CNGOR-ARREARS-ECSD-4901'!O171</f>
        <v>8666.89</v>
      </c>
      <c r="CQ172">
        <f>+'[1]CCBPROD-CNGOR-ARREARS-ECSD-4901'!N171+'[1]CCBPROD-CNGOR-ARREARS-ECSD-4901'!P171</f>
        <v>9</v>
      </c>
      <c r="CR172" s="21">
        <f t="shared" si="40"/>
        <v>12651.06</v>
      </c>
      <c r="CS172" s="46" t="s">
        <v>168</v>
      </c>
      <c r="CT172" s="46">
        <v>98370</v>
      </c>
      <c r="CU172" s="109">
        <v>398.89</v>
      </c>
      <c r="CV172" s="46">
        <v>4</v>
      </c>
      <c r="CW172" s="109">
        <v>13</v>
      </c>
      <c r="CX172" s="46">
        <v>0</v>
      </c>
      <c r="CY172" s="21">
        <v>196.01</v>
      </c>
      <c r="CZ172">
        <v>1</v>
      </c>
      <c r="DA172" s="21">
        <f t="shared" si="41"/>
        <v>607.9</v>
      </c>
      <c r="DB172" s="46" t="s">
        <v>168</v>
      </c>
      <c r="DC172" s="46">
        <v>98528</v>
      </c>
      <c r="DD172" s="118">
        <v>4023.22</v>
      </c>
      <c r="DE172" s="119">
        <v>14</v>
      </c>
      <c r="DF172" s="118">
        <v>263.27</v>
      </c>
      <c r="DG172" s="119">
        <v>1</v>
      </c>
      <c r="DH172" s="120">
        <v>403.19</v>
      </c>
      <c r="DI172" s="121">
        <v>2</v>
      </c>
      <c r="DJ172" s="21">
        <f t="shared" si="42"/>
        <v>4689.6799999999994</v>
      </c>
    </row>
    <row r="173" spans="1:114" ht="16" x14ac:dyDescent="0.2">
      <c r="A173" t="s">
        <v>163</v>
      </c>
      <c r="B173" t="s">
        <v>120</v>
      </c>
      <c r="C173">
        <v>47</v>
      </c>
      <c r="D173" s="83">
        <v>68</v>
      </c>
      <c r="E173">
        <v>4256.3500000000004</v>
      </c>
      <c r="F173">
        <v>686.06</v>
      </c>
      <c r="G173">
        <v>332.31</v>
      </c>
      <c r="H173">
        <v>5274.72</v>
      </c>
      <c r="I173">
        <v>8586.18</v>
      </c>
      <c r="J173">
        <v>1236.97</v>
      </c>
      <c r="K173">
        <v>1166.17</v>
      </c>
      <c r="L173">
        <v>10989.32</v>
      </c>
      <c r="W173" s="86"/>
      <c r="Y173" t="s">
        <v>168</v>
      </c>
      <c r="Z173">
        <v>98801</v>
      </c>
      <c r="AA173" s="21">
        <v>20303.84</v>
      </c>
      <c r="AB173">
        <v>29</v>
      </c>
      <c r="AC173" s="21">
        <v>4063.02</v>
      </c>
      <c r="AD173">
        <v>4</v>
      </c>
      <c r="AE173" s="21">
        <v>1414.46</v>
      </c>
      <c r="AF173">
        <v>7</v>
      </c>
      <c r="AG173" s="21">
        <f t="shared" si="32"/>
        <v>25781.32</v>
      </c>
      <c r="AH173" s="20" t="s">
        <v>168</v>
      </c>
      <c r="AI173">
        <v>98563</v>
      </c>
      <c r="AJ173" s="21">
        <v>1663.82</v>
      </c>
      <c r="AK173">
        <v>2</v>
      </c>
      <c r="AL173" s="21">
        <v>1348.36</v>
      </c>
      <c r="AM173">
        <v>1</v>
      </c>
      <c r="AN173" s="21">
        <v>1011.23</v>
      </c>
      <c r="AO173">
        <v>2</v>
      </c>
      <c r="AP173" s="28">
        <f t="shared" si="33"/>
        <v>4023.41</v>
      </c>
      <c r="AQ173" s="20" t="s">
        <v>168</v>
      </c>
      <c r="AR173">
        <v>98632</v>
      </c>
      <c r="AS173" s="90">
        <v>7508.11</v>
      </c>
      <c r="AT173" s="57">
        <v>10</v>
      </c>
      <c r="AU173" s="90">
        <v>8688.36</v>
      </c>
      <c r="AV173" s="57">
        <v>5</v>
      </c>
      <c r="AW173" s="21">
        <v>16467.669999999998</v>
      </c>
      <c r="AX173">
        <v>14</v>
      </c>
      <c r="AY173" s="21">
        <f t="shared" si="34"/>
        <v>32664.14</v>
      </c>
      <c r="AZ173" s="20" t="s">
        <v>168</v>
      </c>
      <c r="BA173">
        <v>98674</v>
      </c>
      <c r="BB173" s="91">
        <v>1865.51</v>
      </c>
      <c r="BC173">
        <v>16</v>
      </c>
      <c r="BD173" s="21">
        <v>855.74</v>
      </c>
      <c r="BE173">
        <v>0</v>
      </c>
      <c r="BF173" s="21">
        <v>6229.4599999999991</v>
      </c>
      <c r="BG173">
        <v>14</v>
      </c>
      <c r="BH173" s="21">
        <f t="shared" si="35"/>
        <v>8950.7099999999991</v>
      </c>
      <c r="BI173" s="96" t="s">
        <v>168</v>
      </c>
      <c r="BJ173" s="97">
        <v>98366</v>
      </c>
      <c r="BK173" s="21">
        <v>2320</v>
      </c>
      <c r="BL173" s="97">
        <v>22</v>
      </c>
      <c r="BM173" s="21">
        <v>1677.6</v>
      </c>
      <c r="BN173" s="97">
        <v>4</v>
      </c>
      <c r="BO173" s="21">
        <f t="shared" si="36"/>
        <v>3997.6</v>
      </c>
      <c r="BP173">
        <f t="shared" si="36"/>
        <v>26</v>
      </c>
      <c r="BQ173" s="21">
        <f t="shared" si="37"/>
        <v>7995.2</v>
      </c>
      <c r="BR173" s="96" t="s">
        <v>168</v>
      </c>
      <c r="BS173" s="97">
        <v>98632</v>
      </c>
      <c r="BT173" s="21">
        <v>3104.95</v>
      </c>
      <c r="BU173" s="97">
        <v>19</v>
      </c>
      <c r="BV173" s="21">
        <v>3705.02</v>
      </c>
      <c r="BW173" s="97">
        <v>6</v>
      </c>
      <c r="BX173" s="21">
        <v>21680.25</v>
      </c>
      <c r="BY173" s="97">
        <v>17</v>
      </c>
      <c r="BZ173" s="21">
        <f t="shared" si="38"/>
        <v>28490.22</v>
      </c>
      <c r="CA173" s="96" t="s">
        <v>168</v>
      </c>
      <c r="CB173" s="97">
        <v>98625</v>
      </c>
      <c r="CC173" s="21">
        <v>686.03</v>
      </c>
      <c r="CD173" s="97">
        <v>3</v>
      </c>
      <c r="CE173" s="21">
        <v>0</v>
      </c>
      <c r="CF173" s="97">
        <v>0</v>
      </c>
      <c r="CG173" s="21">
        <v>755.76</v>
      </c>
      <c r="CH173" s="97">
        <v>2</v>
      </c>
      <c r="CI173" s="21">
        <f t="shared" si="39"/>
        <v>1441.79</v>
      </c>
      <c r="CJ173" s="21" t="s">
        <v>168</v>
      </c>
      <c r="CK173" s="46">
        <v>98367</v>
      </c>
      <c r="CL173" s="90">
        <v>39.83</v>
      </c>
      <c r="CM173" s="57">
        <v>0</v>
      </c>
      <c r="CN173" s="90">
        <v>31.37</v>
      </c>
      <c r="CO173" s="57">
        <v>2</v>
      </c>
      <c r="CP173" s="28">
        <f>+'[1]CCBPROD-CNGOR-ARREARS-ECSD-4901'!M172+'[1]CCBPROD-CNGOR-ARREARS-ECSD-4901'!O172</f>
        <v>183.01</v>
      </c>
      <c r="CQ173">
        <f>+'[1]CCBPROD-CNGOR-ARREARS-ECSD-4901'!N172+'[1]CCBPROD-CNGOR-ARREARS-ECSD-4901'!P172</f>
        <v>1</v>
      </c>
      <c r="CR173" s="21">
        <f t="shared" si="40"/>
        <v>254.20999999999998</v>
      </c>
      <c r="CS173" s="46" t="s">
        <v>168</v>
      </c>
      <c r="CT173" s="46">
        <v>98383</v>
      </c>
      <c r="CU173" s="109">
        <v>98.33</v>
      </c>
      <c r="CV173" s="46">
        <v>3</v>
      </c>
      <c r="CW173" s="109">
        <v>13.78</v>
      </c>
      <c r="CX173" s="46">
        <v>0</v>
      </c>
      <c r="CY173" s="21">
        <v>97.51</v>
      </c>
      <c r="CZ173">
        <v>1</v>
      </c>
      <c r="DA173" s="21">
        <f t="shared" si="41"/>
        <v>209.62</v>
      </c>
      <c r="DB173" s="46" t="s">
        <v>168</v>
      </c>
      <c r="DC173" s="46">
        <v>98541</v>
      </c>
      <c r="DD173" s="118">
        <v>422.89</v>
      </c>
      <c r="DE173" s="119">
        <v>0</v>
      </c>
      <c r="DF173" s="118">
        <v>269.08</v>
      </c>
      <c r="DG173" s="119">
        <v>2</v>
      </c>
      <c r="DH173" s="120">
        <v>55.120000000000005</v>
      </c>
      <c r="DI173" s="121">
        <v>1</v>
      </c>
      <c r="DJ173" s="21">
        <f t="shared" si="42"/>
        <v>747.09</v>
      </c>
    </row>
    <row r="174" spans="1:114" ht="16" x14ac:dyDescent="0.2">
      <c r="A174" t="s">
        <v>164</v>
      </c>
      <c r="B174" t="s">
        <v>120</v>
      </c>
      <c r="C174">
        <v>238</v>
      </c>
      <c r="D174" s="83">
        <v>275</v>
      </c>
      <c r="E174">
        <v>15952.75</v>
      </c>
      <c r="F174">
        <v>3999.42</v>
      </c>
      <c r="G174">
        <v>13849.41</v>
      </c>
      <c r="H174">
        <v>33801.58</v>
      </c>
      <c r="I174">
        <v>33219</v>
      </c>
      <c r="J174">
        <v>6386.12</v>
      </c>
      <c r="K174">
        <v>11752.29</v>
      </c>
      <c r="L174">
        <v>51357.41</v>
      </c>
      <c r="W174" s="86"/>
      <c r="Y174" t="s">
        <v>168</v>
      </c>
      <c r="Z174">
        <v>98802</v>
      </c>
      <c r="AA174" s="21">
        <v>7328.51</v>
      </c>
      <c r="AB174">
        <v>3</v>
      </c>
      <c r="AC174" s="21">
        <v>884.36</v>
      </c>
      <c r="AD174">
        <v>0</v>
      </c>
      <c r="AE174" s="21">
        <v>3646.42</v>
      </c>
      <c r="AF174">
        <v>4</v>
      </c>
      <c r="AG174" s="21">
        <f t="shared" si="32"/>
        <v>11859.29</v>
      </c>
      <c r="AH174" s="20" t="s">
        <v>168</v>
      </c>
      <c r="AI174">
        <v>98584</v>
      </c>
      <c r="AJ174" s="21">
        <v>3583.86</v>
      </c>
      <c r="AK174">
        <v>7</v>
      </c>
      <c r="AL174" s="21">
        <v>2019.28</v>
      </c>
      <c r="AM174">
        <v>2</v>
      </c>
      <c r="AN174" s="21">
        <v>8945.9</v>
      </c>
      <c r="AO174">
        <v>3</v>
      </c>
      <c r="AP174" s="28">
        <f t="shared" si="33"/>
        <v>14549.04</v>
      </c>
      <c r="AQ174" s="20" t="s">
        <v>168</v>
      </c>
      <c r="AR174">
        <v>98674</v>
      </c>
      <c r="AS174" s="90">
        <v>3122.12</v>
      </c>
      <c r="AT174" s="57">
        <v>14</v>
      </c>
      <c r="AU174" s="90">
        <v>1046.27</v>
      </c>
      <c r="AV174" s="57">
        <v>5</v>
      </c>
      <c r="AW174" s="21">
        <v>5183.1900000000005</v>
      </c>
      <c r="AX174">
        <v>9</v>
      </c>
      <c r="AY174" s="21">
        <f t="shared" si="34"/>
        <v>9351.58</v>
      </c>
      <c r="AZ174" s="20" t="s">
        <v>168</v>
      </c>
      <c r="BA174">
        <v>98801</v>
      </c>
      <c r="BB174" s="91">
        <v>6519.23</v>
      </c>
      <c r="BC174">
        <v>18</v>
      </c>
      <c r="BD174" s="21">
        <v>3543.34</v>
      </c>
      <c r="BE174">
        <v>7</v>
      </c>
      <c r="BF174" s="21">
        <v>1282.98</v>
      </c>
      <c r="BG174">
        <v>7</v>
      </c>
      <c r="BH174" s="21">
        <f t="shared" si="35"/>
        <v>11345.55</v>
      </c>
      <c r="BI174" s="96" t="s">
        <v>168</v>
      </c>
      <c r="BJ174" s="97">
        <v>98367</v>
      </c>
      <c r="BK174" s="21">
        <v>101.34</v>
      </c>
      <c r="BL174" s="97">
        <v>0</v>
      </c>
      <c r="BM174" s="21">
        <v>96.79</v>
      </c>
      <c r="BN174" s="97">
        <v>3</v>
      </c>
      <c r="BO174" s="21">
        <f t="shared" si="36"/>
        <v>198.13</v>
      </c>
      <c r="BP174">
        <f t="shared" si="36"/>
        <v>3</v>
      </c>
      <c r="BQ174" s="21">
        <f t="shared" si="37"/>
        <v>396.26</v>
      </c>
      <c r="BR174" s="96" t="s">
        <v>168</v>
      </c>
      <c r="BS174" s="97">
        <v>98674</v>
      </c>
      <c r="BT174" s="21">
        <v>0</v>
      </c>
      <c r="BU174" s="97">
        <v>0</v>
      </c>
      <c r="BV174" s="21">
        <v>858.14</v>
      </c>
      <c r="BW174" s="97">
        <v>3</v>
      </c>
      <c r="BX174" s="21">
        <v>2403.8000000000002</v>
      </c>
      <c r="BY174" s="97">
        <v>8</v>
      </c>
      <c r="BZ174" s="21">
        <f t="shared" si="38"/>
        <v>3261.94</v>
      </c>
      <c r="CA174" s="96" t="s">
        <v>168</v>
      </c>
      <c r="CB174" s="97">
        <v>98626</v>
      </c>
      <c r="CC174" s="21">
        <v>1343</v>
      </c>
      <c r="CD174" s="97">
        <v>10</v>
      </c>
      <c r="CE174" s="21">
        <v>0</v>
      </c>
      <c r="CF174" s="97">
        <v>0</v>
      </c>
      <c r="CG174" s="21">
        <v>2202.16</v>
      </c>
      <c r="CH174" s="97">
        <v>4</v>
      </c>
      <c r="CI174" s="21">
        <f t="shared" si="39"/>
        <v>3545.16</v>
      </c>
      <c r="CJ174" s="21" t="s">
        <v>168</v>
      </c>
      <c r="CK174" s="46">
        <v>98370</v>
      </c>
      <c r="CL174" s="90">
        <v>1246.4100000000001</v>
      </c>
      <c r="CM174" s="57">
        <v>1</v>
      </c>
      <c r="CN174" s="90">
        <v>901.27</v>
      </c>
      <c r="CO174" s="57">
        <v>0</v>
      </c>
      <c r="CP174" s="28">
        <f>+'[1]CCBPROD-CNGOR-ARREARS-ECSD-4901'!M173+'[1]CCBPROD-CNGOR-ARREARS-ECSD-4901'!O173</f>
        <v>3273.42</v>
      </c>
      <c r="CQ174">
        <f>+'[1]CCBPROD-CNGOR-ARREARS-ECSD-4901'!N173+'[1]CCBPROD-CNGOR-ARREARS-ECSD-4901'!P173</f>
        <v>4</v>
      </c>
      <c r="CR174" s="21">
        <f t="shared" si="40"/>
        <v>5421.1</v>
      </c>
      <c r="CS174" s="46" t="s">
        <v>168</v>
      </c>
      <c r="CT174" s="46">
        <v>98520</v>
      </c>
      <c r="CU174" s="109">
        <v>3534.88</v>
      </c>
      <c r="CV174" s="46">
        <v>15</v>
      </c>
      <c r="CW174" s="109">
        <v>1373.02</v>
      </c>
      <c r="CX174" s="46">
        <v>2</v>
      </c>
      <c r="CY174" s="21">
        <v>4811.18</v>
      </c>
      <c r="CZ174">
        <v>15</v>
      </c>
      <c r="DA174" s="21">
        <f t="shared" si="41"/>
        <v>9719.08</v>
      </c>
      <c r="DB174" s="46" t="s">
        <v>168</v>
      </c>
      <c r="DC174" s="46">
        <v>98550</v>
      </c>
      <c r="DD174" s="118">
        <v>823.85</v>
      </c>
      <c r="DE174" s="119">
        <v>3</v>
      </c>
      <c r="DF174" s="118">
        <v>68.489999999999995</v>
      </c>
      <c r="DG174" s="119">
        <v>1</v>
      </c>
      <c r="DH174" s="120">
        <v>347.54</v>
      </c>
      <c r="DI174" s="121">
        <v>3</v>
      </c>
      <c r="DJ174" s="21">
        <f t="shared" si="42"/>
        <v>1239.8800000000001</v>
      </c>
    </row>
    <row r="175" spans="1:114" ht="16" x14ac:dyDescent="0.2">
      <c r="A175" t="s">
        <v>165</v>
      </c>
      <c r="B175" t="s">
        <v>120</v>
      </c>
      <c r="C175">
        <v>28</v>
      </c>
      <c r="D175" s="83">
        <v>30</v>
      </c>
      <c r="E175">
        <v>1274.68</v>
      </c>
      <c r="F175">
        <v>283.52</v>
      </c>
      <c r="G175">
        <v>279.27999999999997</v>
      </c>
      <c r="H175">
        <v>1837.48</v>
      </c>
      <c r="I175">
        <v>2773.33</v>
      </c>
      <c r="J175">
        <v>271.51</v>
      </c>
      <c r="K175">
        <v>368.18</v>
      </c>
      <c r="L175">
        <v>3413.02</v>
      </c>
      <c r="W175" s="86"/>
      <c r="Y175" t="s">
        <v>168</v>
      </c>
      <c r="Z175">
        <v>98837</v>
      </c>
      <c r="AA175" s="21">
        <v>7252.43</v>
      </c>
      <c r="AB175">
        <v>8</v>
      </c>
      <c r="AC175" s="21">
        <v>1828.78</v>
      </c>
      <c r="AD175">
        <v>6</v>
      </c>
      <c r="AE175" s="21">
        <v>583.08999999999992</v>
      </c>
      <c r="AF175">
        <v>8</v>
      </c>
      <c r="AG175" s="21">
        <f t="shared" si="32"/>
        <v>9664.3000000000011</v>
      </c>
      <c r="AH175" s="20" t="s">
        <v>168</v>
      </c>
      <c r="AI175">
        <v>98611</v>
      </c>
      <c r="AJ175" s="21">
        <v>1087.3</v>
      </c>
      <c r="AK175">
        <v>5</v>
      </c>
      <c r="AL175" s="21">
        <v>0</v>
      </c>
      <c r="AM175">
        <v>0</v>
      </c>
      <c r="AN175" s="21">
        <v>0</v>
      </c>
      <c r="AO175">
        <v>0</v>
      </c>
      <c r="AP175" s="28">
        <f t="shared" si="33"/>
        <v>1087.3</v>
      </c>
      <c r="AQ175" s="20" t="s">
        <v>168</v>
      </c>
      <c r="AR175">
        <v>98801</v>
      </c>
      <c r="AS175" s="90">
        <v>5677.29</v>
      </c>
      <c r="AT175" s="57">
        <v>24</v>
      </c>
      <c r="AU175" s="90">
        <v>1300.8599999999999</v>
      </c>
      <c r="AV175" s="57">
        <v>7</v>
      </c>
      <c r="AW175" s="21">
        <v>1063.81</v>
      </c>
      <c r="AX175">
        <v>4</v>
      </c>
      <c r="AY175" s="21">
        <f t="shared" si="34"/>
        <v>8041.9599999999991</v>
      </c>
      <c r="AZ175" s="20" t="s">
        <v>168</v>
      </c>
      <c r="BA175">
        <v>98802</v>
      </c>
      <c r="BB175" s="91">
        <v>1046.5</v>
      </c>
      <c r="BC175">
        <v>1</v>
      </c>
      <c r="BD175" s="21">
        <v>668.95</v>
      </c>
      <c r="BE175">
        <v>3</v>
      </c>
      <c r="BF175" s="21">
        <v>590.11</v>
      </c>
      <c r="BG175">
        <v>2</v>
      </c>
      <c r="BH175" s="21">
        <f t="shared" si="35"/>
        <v>2305.56</v>
      </c>
      <c r="BI175" s="96" t="s">
        <v>168</v>
      </c>
      <c r="BJ175" s="97">
        <v>98370</v>
      </c>
      <c r="BK175" s="21">
        <v>2619.9299999999998</v>
      </c>
      <c r="BL175" s="97">
        <v>12</v>
      </c>
      <c r="BM175" s="21">
        <v>1155.1400000000001</v>
      </c>
      <c r="BN175" s="97">
        <v>0</v>
      </c>
      <c r="BO175" s="21">
        <f t="shared" si="36"/>
        <v>3775.0699999999997</v>
      </c>
      <c r="BP175">
        <f t="shared" si="36"/>
        <v>12</v>
      </c>
      <c r="BQ175" s="21">
        <f t="shared" si="37"/>
        <v>7550.1399999999994</v>
      </c>
      <c r="BR175" s="96" t="s">
        <v>168</v>
      </c>
      <c r="BS175" s="97">
        <v>98801</v>
      </c>
      <c r="BT175" s="21">
        <v>3431.12</v>
      </c>
      <c r="BU175" s="97">
        <v>13</v>
      </c>
      <c r="BV175" s="21">
        <v>1089.56</v>
      </c>
      <c r="BW175" s="97">
        <v>5</v>
      </c>
      <c r="BX175" s="21">
        <v>5337.92</v>
      </c>
      <c r="BY175" s="97">
        <v>10</v>
      </c>
      <c r="BZ175" s="21">
        <f t="shared" si="38"/>
        <v>9858.6</v>
      </c>
      <c r="CA175" s="96" t="s">
        <v>168</v>
      </c>
      <c r="CB175" s="97">
        <v>98632</v>
      </c>
      <c r="CC175" s="21">
        <v>2613.02</v>
      </c>
      <c r="CD175" s="97">
        <v>15</v>
      </c>
      <c r="CE175" s="21">
        <v>1634.66</v>
      </c>
      <c r="CF175" s="97">
        <v>8</v>
      </c>
      <c r="CG175" s="21">
        <v>23657.65</v>
      </c>
      <c r="CH175" s="97">
        <v>19</v>
      </c>
      <c r="CI175" s="21">
        <f t="shared" si="39"/>
        <v>27905.33</v>
      </c>
      <c r="CJ175" s="21" t="s">
        <v>168</v>
      </c>
      <c r="CK175" s="46">
        <v>98383</v>
      </c>
      <c r="CL175" s="90">
        <v>1989.05</v>
      </c>
      <c r="CM175" s="57">
        <v>13</v>
      </c>
      <c r="CN175" s="90">
        <v>1130.56</v>
      </c>
      <c r="CO175" s="57">
        <v>5</v>
      </c>
      <c r="CP175" s="28">
        <f>+'[1]CCBPROD-CNGOR-ARREARS-ECSD-4901'!M174+'[1]CCBPROD-CNGOR-ARREARS-ECSD-4901'!O174</f>
        <v>3718.04</v>
      </c>
      <c r="CQ175">
        <f>+'[1]CCBPROD-CNGOR-ARREARS-ECSD-4901'!N174+'[1]CCBPROD-CNGOR-ARREARS-ECSD-4901'!P174</f>
        <v>11</v>
      </c>
      <c r="CR175" s="21">
        <f t="shared" si="40"/>
        <v>6837.65</v>
      </c>
      <c r="CS175" s="46" t="s">
        <v>168</v>
      </c>
      <c r="CT175" s="46">
        <v>98528</v>
      </c>
      <c r="CU175" s="109">
        <v>1876.25</v>
      </c>
      <c r="CV175" s="46">
        <v>7</v>
      </c>
      <c r="CW175" s="109">
        <v>1761.22</v>
      </c>
      <c r="CX175" s="46">
        <v>4</v>
      </c>
      <c r="CY175" s="21">
        <v>4831.04</v>
      </c>
      <c r="CZ175">
        <v>8</v>
      </c>
      <c r="DA175" s="21">
        <f t="shared" si="41"/>
        <v>8468.51</v>
      </c>
      <c r="DB175" s="46" t="s">
        <v>168</v>
      </c>
      <c r="DC175" s="46">
        <v>98557</v>
      </c>
      <c r="DD175" s="118">
        <v>55.74</v>
      </c>
      <c r="DE175" s="119">
        <v>0</v>
      </c>
      <c r="DF175" s="118">
        <v>40.950000000000003</v>
      </c>
      <c r="DG175" s="119">
        <v>0</v>
      </c>
      <c r="DH175" s="120">
        <v>231.51999999999998</v>
      </c>
      <c r="DI175" s="121">
        <v>2</v>
      </c>
      <c r="DJ175" s="21">
        <f t="shared" si="42"/>
        <v>328.21</v>
      </c>
    </row>
    <row r="176" spans="1:114" ht="16" x14ac:dyDescent="0.2">
      <c r="A176" t="s">
        <v>166</v>
      </c>
      <c r="B176" t="s">
        <v>120</v>
      </c>
      <c r="C176">
        <v>132</v>
      </c>
      <c r="D176" s="83">
        <v>165</v>
      </c>
      <c r="E176">
        <v>10104.959999999999</v>
      </c>
      <c r="F176">
        <v>2028.68</v>
      </c>
      <c r="G176">
        <v>5572.5999999999995</v>
      </c>
      <c r="H176">
        <v>17706.240000000002</v>
      </c>
      <c r="I176">
        <v>23330.29</v>
      </c>
      <c r="J176">
        <v>3428.4</v>
      </c>
      <c r="K176">
        <v>6718.13</v>
      </c>
      <c r="L176">
        <v>33476.82</v>
      </c>
      <c r="W176" s="86"/>
      <c r="Y176" t="s">
        <v>168</v>
      </c>
      <c r="Z176">
        <v>98848</v>
      </c>
      <c r="AA176" s="21">
        <v>1742.52</v>
      </c>
      <c r="AB176">
        <v>1</v>
      </c>
      <c r="AC176" s="21">
        <v>766</v>
      </c>
      <c r="AD176">
        <v>2</v>
      </c>
      <c r="AE176" s="21">
        <v>9454.76</v>
      </c>
      <c r="AF176">
        <v>3</v>
      </c>
      <c r="AG176" s="21">
        <f t="shared" si="32"/>
        <v>11963.28</v>
      </c>
      <c r="AH176" s="20" t="s">
        <v>168</v>
      </c>
      <c r="AI176">
        <v>98625</v>
      </c>
      <c r="AJ176" s="21">
        <v>893.07</v>
      </c>
      <c r="AK176">
        <v>3</v>
      </c>
      <c r="AL176" s="21">
        <v>0</v>
      </c>
      <c r="AM176">
        <v>0</v>
      </c>
      <c r="AN176" s="21">
        <v>180.74</v>
      </c>
      <c r="AO176">
        <v>1</v>
      </c>
      <c r="AP176" s="28">
        <f t="shared" si="33"/>
        <v>1073.81</v>
      </c>
      <c r="AQ176" s="20" t="s">
        <v>168</v>
      </c>
      <c r="AR176">
        <v>98802</v>
      </c>
      <c r="AS176" s="90">
        <v>1664.59</v>
      </c>
      <c r="AT176" s="57">
        <v>4</v>
      </c>
      <c r="AU176" s="90">
        <v>564.48</v>
      </c>
      <c r="AV176" s="57">
        <v>1</v>
      </c>
      <c r="AW176" s="21">
        <v>25.63</v>
      </c>
      <c r="AX176">
        <v>1</v>
      </c>
      <c r="AY176" s="21">
        <f t="shared" si="34"/>
        <v>2254.6999999999998</v>
      </c>
      <c r="AZ176" s="20" t="s">
        <v>168</v>
      </c>
      <c r="BA176">
        <v>98837</v>
      </c>
      <c r="BB176" s="91">
        <v>3484.89</v>
      </c>
      <c r="BC176">
        <v>2</v>
      </c>
      <c r="BD176" s="21">
        <v>3751.53</v>
      </c>
      <c r="BE176">
        <v>8</v>
      </c>
      <c r="BF176" s="21">
        <v>2481.98</v>
      </c>
      <c r="BG176">
        <v>8</v>
      </c>
      <c r="BH176" s="21">
        <f t="shared" si="35"/>
        <v>9718.4</v>
      </c>
      <c r="BI176" s="96" t="s">
        <v>168</v>
      </c>
      <c r="BJ176" s="97">
        <v>98383</v>
      </c>
      <c r="BK176" s="21">
        <v>2311.0300000000002</v>
      </c>
      <c r="BL176" s="97">
        <v>14</v>
      </c>
      <c r="BM176" s="21">
        <v>782</v>
      </c>
      <c r="BN176" s="97">
        <v>3</v>
      </c>
      <c r="BO176" s="21">
        <f t="shared" si="36"/>
        <v>3093.03</v>
      </c>
      <c r="BP176">
        <f t="shared" si="36"/>
        <v>17</v>
      </c>
      <c r="BQ176" s="21">
        <f t="shared" si="37"/>
        <v>6186.06</v>
      </c>
      <c r="BR176" s="96" t="s">
        <v>168</v>
      </c>
      <c r="BS176" s="97">
        <v>98802</v>
      </c>
      <c r="BT176" s="21">
        <v>968.48</v>
      </c>
      <c r="BU176" s="97">
        <v>3</v>
      </c>
      <c r="BV176" s="21">
        <v>357.87</v>
      </c>
      <c r="BW176" s="97">
        <v>2</v>
      </c>
      <c r="BX176" s="21">
        <v>25.63</v>
      </c>
      <c r="BY176" s="97">
        <v>1</v>
      </c>
      <c r="BZ176" s="21">
        <f t="shared" si="38"/>
        <v>1351.98</v>
      </c>
      <c r="CA176" s="96" t="s">
        <v>168</v>
      </c>
      <c r="CB176" s="97">
        <v>98674</v>
      </c>
      <c r="CC176" s="21">
        <v>1114.03</v>
      </c>
      <c r="CD176" s="97">
        <v>27</v>
      </c>
      <c r="CE176" s="21">
        <v>2137.19</v>
      </c>
      <c r="CF176" s="97">
        <v>1</v>
      </c>
      <c r="CG176" s="21">
        <v>2344.02</v>
      </c>
      <c r="CH176" s="97">
        <v>5</v>
      </c>
      <c r="CI176" s="21">
        <f t="shared" si="39"/>
        <v>5595.24</v>
      </c>
      <c r="CJ176" s="21" t="s">
        <v>168</v>
      </c>
      <c r="CK176" s="46">
        <v>98520</v>
      </c>
      <c r="CL176" s="90">
        <v>2212.79</v>
      </c>
      <c r="CM176" s="57">
        <v>9</v>
      </c>
      <c r="CN176" s="90">
        <v>1906.35</v>
      </c>
      <c r="CO176" s="57">
        <v>2</v>
      </c>
      <c r="CP176" s="28">
        <f>+'[1]CCBPROD-CNGOR-ARREARS-ECSD-4901'!M175+'[1]CCBPROD-CNGOR-ARREARS-ECSD-4901'!O175</f>
        <v>2988.86</v>
      </c>
      <c r="CQ176">
        <f>+'[1]CCBPROD-CNGOR-ARREARS-ECSD-4901'!N175+'[1]CCBPROD-CNGOR-ARREARS-ECSD-4901'!P175</f>
        <v>8</v>
      </c>
      <c r="CR176" s="21">
        <f t="shared" si="40"/>
        <v>7108</v>
      </c>
      <c r="CS176" s="46" t="s">
        <v>168</v>
      </c>
      <c r="CT176" s="46">
        <v>98541</v>
      </c>
      <c r="CU176" s="109">
        <v>1727.78</v>
      </c>
      <c r="CV176" s="46">
        <v>15</v>
      </c>
      <c r="CW176" s="109">
        <v>205.24</v>
      </c>
      <c r="CX176" s="46">
        <v>1</v>
      </c>
      <c r="CY176" s="21">
        <v>210.98</v>
      </c>
      <c r="CZ176">
        <v>2</v>
      </c>
      <c r="DA176" s="21">
        <f t="shared" si="41"/>
        <v>2144</v>
      </c>
      <c r="DB176" s="46" t="s">
        <v>168</v>
      </c>
      <c r="DC176" s="46">
        <v>98563</v>
      </c>
      <c r="DD176" s="118">
        <v>475.99</v>
      </c>
      <c r="DE176" s="119">
        <v>0</v>
      </c>
      <c r="DF176" s="118">
        <v>496.86</v>
      </c>
      <c r="DG176" s="119">
        <v>1</v>
      </c>
      <c r="DH176" s="120">
        <v>2080.91</v>
      </c>
      <c r="DI176" s="121">
        <v>2</v>
      </c>
      <c r="DJ176" s="21">
        <f t="shared" si="42"/>
        <v>3053.7599999999998</v>
      </c>
    </row>
    <row r="177" spans="1:114" ht="16" x14ac:dyDescent="0.2">
      <c r="A177" t="s">
        <v>167</v>
      </c>
      <c r="B177" t="s">
        <v>120</v>
      </c>
      <c r="C177">
        <v>565</v>
      </c>
      <c r="D177" s="83">
        <v>685</v>
      </c>
      <c r="E177">
        <v>35438.89</v>
      </c>
      <c r="F177">
        <v>9354.74</v>
      </c>
      <c r="G177">
        <v>23131.83</v>
      </c>
      <c r="H177">
        <v>67925.460000000006</v>
      </c>
      <c r="I177">
        <v>73972.95</v>
      </c>
      <c r="J177">
        <v>15273.93</v>
      </c>
      <c r="K177">
        <v>25701.06</v>
      </c>
      <c r="L177">
        <v>114947.94</v>
      </c>
      <c r="W177" s="86"/>
      <c r="Y177" t="s">
        <v>168</v>
      </c>
      <c r="Z177">
        <v>98901</v>
      </c>
      <c r="AA177" s="21">
        <v>18987.27</v>
      </c>
      <c r="AB177">
        <v>25</v>
      </c>
      <c r="AC177" s="21">
        <v>17029.16</v>
      </c>
      <c r="AD177">
        <v>15</v>
      </c>
      <c r="AE177" s="21">
        <v>35088.92</v>
      </c>
      <c r="AF177">
        <v>25</v>
      </c>
      <c r="AG177" s="21">
        <f t="shared" si="32"/>
        <v>71105.350000000006</v>
      </c>
      <c r="AH177" s="20" t="s">
        <v>168</v>
      </c>
      <c r="AI177">
        <v>98626</v>
      </c>
      <c r="AJ177" s="21">
        <v>3064.29</v>
      </c>
      <c r="AK177">
        <v>9</v>
      </c>
      <c r="AL177" s="21">
        <v>13.83</v>
      </c>
      <c r="AM177">
        <v>0</v>
      </c>
      <c r="AN177" s="21">
        <v>6533.03</v>
      </c>
      <c r="AO177">
        <v>6</v>
      </c>
      <c r="AP177" s="28">
        <f t="shared" si="33"/>
        <v>9611.15</v>
      </c>
      <c r="AQ177" s="20" t="s">
        <v>168</v>
      </c>
      <c r="AR177">
        <v>98837</v>
      </c>
      <c r="AS177" s="90">
        <v>6166.82</v>
      </c>
      <c r="AT177" s="57">
        <v>10</v>
      </c>
      <c r="AU177" s="90">
        <v>4341.8999999999996</v>
      </c>
      <c r="AV177" s="57">
        <v>4</v>
      </c>
      <c r="AW177" s="21">
        <v>2392.9299999999998</v>
      </c>
      <c r="AX177">
        <v>10</v>
      </c>
      <c r="AY177" s="21">
        <f t="shared" si="34"/>
        <v>12901.65</v>
      </c>
      <c r="AZ177" s="20" t="s">
        <v>168</v>
      </c>
      <c r="BA177">
        <v>98848</v>
      </c>
      <c r="BB177" s="91">
        <v>905.2</v>
      </c>
      <c r="BC177">
        <v>2</v>
      </c>
      <c r="BD177" s="21">
        <v>975.17</v>
      </c>
      <c r="BE177">
        <v>2</v>
      </c>
      <c r="BF177" s="21">
        <v>2688.04</v>
      </c>
      <c r="BG177">
        <v>4</v>
      </c>
      <c r="BH177" s="21">
        <f t="shared" si="35"/>
        <v>4568.41</v>
      </c>
      <c r="BI177" s="96" t="s">
        <v>168</v>
      </c>
      <c r="BJ177" s="97">
        <v>98520</v>
      </c>
      <c r="BK177" s="21">
        <v>3012.93</v>
      </c>
      <c r="BL177" s="97">
        <v>7</v>
      </c>
      <c r="BM177" s="21">
        <v>3188.02</v>
      </c>
      <c r="BN177" s="97">
        <v>5</v>
      </c>
      <c r="BO177" s="21">
        <f t="shared" si="36"/>
        <v>6200.95</v>
      </c>
      <c r="BP177">
        <f t="shared" si="36"/>
        <v>12</v>
      </c>
      <c r="BQ177" s="21">
        <f t="shared" si="37"/>
        <v>12401.9</v>
      </c>
      <c r="BR177" s="96" t="s">
        <v>168</v>
      </c>
      <c r="BS177" s="97">
        <v>98837</v>
      </c>
      <c r="BT177" s="21">
        <v>4108.6000000000004</v>
      </c>
      <c r="BU177" s="97">
        <v>19</v>
      </c>
      <c r="BV177" s="21">
        <v>2661.2</v>
      </c>
      <c r="BW177" s="97">
        <v>4</v>
      </c>
      <c r="BX177" s="21">
        <v>6977.21</v>
      </c>
      <c r="BY177" s="97">
        <v>13</v>
      </c>
      <c r="BZ177" s="21">
        <f t="shared" si="38"/>
        <v>13747.01</v>
      </c>
      <c r="CA177" s="96" t="s">
        <v>168</v>
      </c>
      <c r="CB177" s="97">
        <v>98801</v>
      </c>
      <c r="CC177" s="21">
        <v>2895.08</v>
      </c>
      <c r="CD177" s="97">
        <v>22</v>
      </c>
      <c r="CE177" s="21">
        <v>835.11</v>
      </c>
      <c r="CF177" s="97">
        <v>3</v>
      </c>
      <c r="CG177" s="21">
        <v>5431.9000000000005</v>
      </c>
      <c r="CH177" s="97">
        <v>10</v>
      </c>
      <c r="CI177" s="21">
        <f t="shared" si="39"/>
        <v>9162.09</v>
      </c>
      <c r="CJ177" s="21" t="s">
        <v>168</v>
      </c>
      <c r="CK177" s="46">
        <v>98528</v>
      </c>
      <c r="CL177" s="90">
        <v>1225.23</v>
      </c>
      <c r="CM177" s="57">
        <v>5</v>
      </c>
      <c r="CN177" s="90">
        <v>664.28</v>
      </c>
      <c r="CO177" s="57">
        <v>1</v>
      </c>
      <c r="CP177" s="28">
        <f>+'[1]CCBPROD-CNGOR-ARREARS-ECSD-4901'!M176+'[1]CCBPROD-CNGOR-ARREARS-ECSD-4901'!O176</f>
        <v>337.63</v>
      </c>
      <c r="CQ177">
        <f>+'[1]CCBPROD-CNGOR-ARREARS-ECSD-4901'!N176+'[1]CCBPROD-CNGOR-ARREARS-ECSD-4901'!P176</f>
        <v>2</v>
      </c>
      <c r="CR177" s="21">
        <f t="shared" si="40"/>
        <v>2227.14</v>
      </c>
      <c r="CS177" s="46" t="s">
        <v>168</v>
      </c>
      <c r="CT177" s="46">
        <v>98550</v>
      </c>
      <c r="CU177" s="109">
        <v>314.14999999999998</v>
      </c>
      <c r="CV177" s="46">
        <v>2</v>
      </c>
      <c r="CW177" s="109">
        <v>53.47</v>
      </c>
      <c r="CX177" s="46">
        <v>2</v>
      </c>
      <c r="CY177" s="21">
        <v>41.339999999999996</v>
      </c>
      <c r="CZ177">
        <v>1</v>
      </c>
      <c r="DA177" s="21">
        <f t="shared" si="41"/>
        <v>408.96</v>
      </c>
      <c r="DB177" s="46" t="s">
        <v>168</v>
      </c>
      <c r="DC177" s="46">
        <v>98584</v>
      </c>
      <c r="DD177" s="118">
        <v>573.65</v>
      </c>
      <c r="DE177" s="119">
        <v>5</v>
      </c>
      <c r="DF177" s="118">
        <v>182.55</v>
      </c>
      <c r="DG177" s="119">
        <v>4</v>
      </c>
      <c r="DH177" s="120">
        <v>13610.06</v>
      </c>
      <c r="DI177" s="121">
        <v>5</v>
      </c>
      <c r="DJ177" s="21">
        <f t="shared" si="42"/>
        <v>14366.26</v>
      </c>
    </row>
    <row r="178" spans="1:114" ht="16" x14ac:dyDescent="0.2">
      <c r="A178" t="s">
        <v>225</v>
      </c>
      <c r="B178" t="s">
        <v>168</v>
      </c>
      <c r="C178">
        <v>1</v>
      </c>
      <c r="D178" s="83">
        <v>1</v>
      </c>
      <c r="E178">
        <v>74.489999999999995</v>
      </c>
      <c r="F178">
        <v>61.29</v>
      </c>
      <c r="G178">
        <v>399.21</v>
      </c>
      <c r="H178">
        <v>534.99</v>
      </c>
      <c r="I178">
        <v>98.07</v>
      </c>
      <c r="J178">
        <v>74.489999999999995</v>
      </c>
      <c r="K178">
        <v>460.5</v>
      </c>
      <c r="L178">
        <v>633.05999999999995</v>
      </c>
      <c r="W178" s="86"/>
      <c r="Y178" t="s">
        <v>168</v>
      </c>
      <c r="Z178">
        <v>98902</v>
      </c>
      <c r="AA178" s="21">
        <v>30513.599999999999</v>
      </c>
      <c r="AB178">
        <v>64</v>
      </c>
      <c r="AC178" s="21">
        <v>17473.580000000002</v>
      </c>
      <c r="AD178">
        <v>25</v>
      </c>
      <c r="AE178" s="21">
        <v>25113.559999999998</v>
      </c>
      <c r="AF178">
        <v>41</v>
      </c>
      <c r="AG178" s="21">
        <f t="shared" si="32"/>
        <v>73100.739999999991</v>
      </c>
      <c r="AH178" s="20" t="s">
        <v>168</v>
      </c>
      <c r="AI178">
        <v>98632</v>
      </c>
      <c r="AJ178" s="21">
        <v>13951.01</v>
      </c>
      <c r="AK178">
        <v>13</v>
      </c>
      <c r="AL178" s="21">
        <v>6498.78</v>
      </c>
      <c r="AM178">
        <v>7</v>
      </c>
      <c r="AN178" s="21">
        <v>12701.69</v>
      </c>
      <c r="AO178">
        <v>14</v>
      </c>
      <c r="AP178" s="28">
        <f t="shared" si="33"/>
        <v>33151.480000000003</v>
      </c>
      <c r="AQ178" s="20" t="s">
        <v>168</v>
      </c>
      <c r="AR178">
        <v>98848</v>
      </c>
      <c r="AS178" s="90">
        <v>1394.11</v>
      </c>
      <c r="AT178" s="57">
        <v>3</v>
      </c>
      <c r="AU178" s="90">
        <v>1987.39</v>
      </c>
      <c r="AV178" s="57">
        <v>2</v>
      </c>
      <c r="AW178" s="21">
        <v>1320.96</v>
      </c>
      <c r="AX178">
        <v>3</v>
      </c>
      <c r="AY178" s="21">
        <f t="shared" si="34"/>
        <v>4702.46</v>
      </c>
      <c r="AZ178" s="20" t="s">
        <v>168</v>
      </c>
      <c r="BA178">
        <v>98901</v>
      </c>
      <c r="BB178" s="91">
        <v>11130.12</v>
      </c>
      <c r="BC178">
        <v>14</v>
      </c>
      <c r="BD178" s="21">
        <v>11299.86</v>
      </c>
      <c r="BE178">
        <v>13</v>
      </c>
      <c r="BF178" s="21">
        <v>29958.73</v>
      </c>
      <c r="BG178">
        <v>38</v>
      </c>
      <c r="BH178" s="21">
        <f t="shared" si="35"/>
        <v>52388.710000000006</v>
      </c>
      <c r="BI178" s="96" t="s">
        <v>168</v>
      </c>
      <c r="BJ178" s="97">
        <v>98528</v>
      </c>
      <c r="BK178" s="21">
        <v>1095.1400000000001</v>
      </c>
      <c r="BL178" s="97">
        <v>8</v>
      </c>
      <c r="BM178" s="21">
        <v>872.35</v>
      </c>
      <c r="BN178" s="97">
        <v>0</v>
      </c>
      <c r="BO178" s="21">
        <f t="shared" si="36"/>
        <v>1967.4900000000002</v>
      </c>
      <c r="BP178">
        <f t="shared" si="36"/>
        <v>8</v>
      </c>
      <c r="BQ178" s="21">
        <f t="shared" si="37"/>
        <v>3934.9800000000005</v>
      </c>
      <c r="BR178" s="96" t="s">
        <v>168</v>
      </c>
      <c r="BS178" s="97">
        <v>98848</v>
      </c>
      <c r="BT178" s="21">
        <v>1235.71</v>
      </c>
      <c r="BU178" s="97">
        <v>3</v>
      </c>
      <c r="BV178" s="21">
        <v>1502.17</v>
      </c>
      <c r="BW178" s="97">
        <v>1</v>
      </c>
      <c r="BX178" s="21">
        <v>4507.42</v>
      </c>
      <c r="BY178" s="97">
        <v>6</v>
      </c>
      <c r="BZ178" s="21">
        <f t="shared" si="38"/>
        <v>7245.3</v>
      </c>
      <c r="CA178" s="96" t="s">
        <v>168</v>
      </c>
      <c r="CB178" s="97">
        <v>98802</v>
      </c>
      <c r="CC178" s="21">
        <v>1337.62</v>
      </c>
      <c r="CD178" s="97">
        <v>2</v>
      </c>
      <c r="CE178" s="21">
        <v>954.65</v>
      </c>
      <c r="CF178" s="97">
        <v>2</v>
      </c>
      <c r="CG178" s="21">
        <v>383.5</v>
      </c>
      <c r="CH178" s="97">
        <v>3</v>
      </c>
      <c r="CI178" s="21">
        <f t="shared" si="39"/>
        <v>2675.77</v>
      </c>
      <c r="CJ178" s="21" t="s">
        <v>168</v>
      </c>
      <c r="CK178" s="46">
        <v>98541</v>
      </c>
      <c r="CL178" s="90">
        <v>715.19</v>
      </c>
      <c r="CM178" s="57">
        <v>3</v>
      </c>
      <c r="CN178" s="90">
        <v>72.19</v>
      </c>
      <c r="CO178" s="57">
        <v>2</v>
      </c>
      <c r="CP178" s="28">
        <f>+'[1]CCBPROD-CNGOR-ARREARS-ECSD-4901'!M177+'[1]CCBPROD-CNGOR-ARREARS-ECSD-4901'!O177</f>
        <v>27.56</v>
      </c>
      <c r="CQ178">
        <f>+'[1]CCBPROD-CNGOR-ARREARS-ECSD-4901'!N177+'[1]CCBPROD-CNGOR-ARREARS-ECSD-4901'!P177</f>
        <v>1</v>
      </c>
      <c r="CR178" s="21">
        <f t="shared" si="40"/>
        <v>814.94</v>
      </c>
      <c r="CS178" s="46" t="s">
        <v>168</v>
      </c>
      <c r="CT178" s="46">
        <v>98557</v>
      </c>
      <c r="CU178" s="109">
        <v>323.63</v>
      </c>
      <c r="CV178" s="46">
        <v>5</v>
      </c>
      <c r="CW178" s="109">
        <v>119.75</v>
      </c>
      <c r="CX178" s="46">
        <v>1</v>
      </c>
      <c r="CY178" s="21">
        <v>1087.46</v>
      </c>
      <c r="CZ178">
        <v>6</v>
      </c>
      <c r="DA178" s="21">
        <f t="shared" si="41"/>
        <v>1530.8400000000001</v>
      </c>
      <c r="DB178" s="46" t="s">
        <v>168</v>
      </c>
      <c r="DC178" s="46">
        <v>98625</v>
      </c>
      <c r="DD178" s="118">
        <v>760.26</v>
      </c>
      <c r="DE178" s="119">
        <v>5</v>
      </c>
      <c r="DF178" s="118">
        <v>81.25</v>
      </c>
      <c r="DG178" s="119">
        <v>1</v>
      </c>
      <c r="DH178" s="120">
        <v>1008.1700000000001</v>
      </c>
      <c r="DI178" s="121">
        <v>2</v>
      </c>
      <c r="DJ178" s="21">
        <f t="shared" si="42"/>
        <v>1849.68</v>
      </c>
    </row>
    <row r="179" spans="1:114" ht="16" x14ac:dyDescent="0.2">
      <c r="A179" t="s">
        <v>43</v>
      </c>
      <c r="B179" t="s">
        <v>168</v>
      </c>
      <c r="C179">
        <v>2</v>
      </c>
      <c r="D179" s="83">
        <v>1</v>
      </c>
      <c r="E179">
        <v>547.72</v>
      </c>
      <c r="F179">
        <v>80.31</v>
      </c>
      <c r="G179">
        <v>0</v>
      </c>
      <c r="H179">
        <v>628.03</v>
      </c>
      <c r="I179">
        <v>538.80999999999995</v>
      </c>
      <c r="J179">
        <v>326.64999999999998</v>
      </c>
      <c r="K179">
        <v>80.31</v>
      </c>
      <c r="L179">
        <v>945.77</v>
      </c>
      <c r="W179" s="86"/>
      <c r="Y179" t="s">
        <v>168</v>
      </c>
      <c r="Z179">
        <v>98903</v>
      </c>
      <c r="AA179" s="21">
        <v>6274.38</v>
      </c>
      <c r="AB179">
        <v>6</v>
      </c>
      <c r="AC179" s="21">
        <v>3163.44</v>
      </c>
      <c r="AD179">
        <v>11</v>
      </c>
      <c r="AE179" s="21">
        <v>4530.6900000000005</v>
      </c>
      <c r="AF179">
        <v>12</v>
      </c>
      <c r="AG179" s="21">
        <f t="shared" si="32"/>
        <v>13968.51</v>
      </c>
      <c r="AH179" s="20" t="s">
        <v>168</v>
      </c>
      <c r="AI179">
        <v>98674</v>
      </c>
      <c r="AJ179" s="21">
        <v>4648.67</v>
      </c>
      <c r="AK179">
        <v>18</v>
      </c>
      <c r="AL179" s="21">
        <v>0</v>
      </c>
      <c r="AM179">
        <v>0</v>
      </c>
      <c r="AN179" s="21">
        <v>3813.2200000000003</v>
      </c>
      <c r="AO179">
        <v>7</v>
      </c>
      <c r="AP179" s="28">
        <f t="shared" si="33"/>
        <v>8461.89</v>
      </c>
      <c r="AQ179" s="20" t="s">
        <v>168</v>
      </c>
      <c r="AR179">
        <v>98901</v>
      </c>
      <c r="AS179" s="90">
        <v>17398.990000000002</v>
      </c>
      <c r="AT179" s="57">
        <v>25</v>
      </c>
      <c r="AU179" s="90">
        <v>12489.11</v>
      </c>
      <c r="AV179" s="57">
        <v>12</v>
      </c>
      <c r="AW179" s="21">
        <v>25924.53</v>
      </c>
      <c r="AX179">
        <v>33</v>
      </c>
      <c r="AY179" s="21">
        <f t="shared" si="34"/>
        <v>55812.630000000005</v>
      </c>
      <c r="AZ179" s="20" t="s">
        <v>168</v>
      </c>
      <c r="BA179">
        <v>98902</v>
      </c>
      <c r="BB179" s="91">
        <v>13045.85</v>
      </c>
      <c r="BC179">
        <v>58</v>
      </c>
      <c r="BD179" s="21">
        <v>10204.98</v>
      </c>
      <c r="BE179">
        <v>18</v>
      </c>
      <c r="BF179" s="21">
        <v>35695.07</v>
      </c>
      <c r="BG179">
        <v>54</v>
      </c>
      <c r="BH179" s="21">
        <f t="shared" si="35"/>
        <v>58945.9</v>
      </c>
      <c r="BI179" s="96" t="s">
        <v>168</v>
      </c>
      <c r="BJ179" s="97">
        <v>98541</v>
      </c>
      <c r="BK179" s="21">
        <v>694.36</v>
      </c>
      <c r="BL179" s="97">
        <v>2</v>
      </c>
      <c r="BM179" s="21">
        <v>0</v>
      </c>
      <c r="BN179" s="97">
        <v>0</v>
      </c>
      <c r="BO179" s="21">
        <f t="shared" si="36"/>
        <v>694.36</v>
      </c>
      <c r="BP179">
        <f t="shared" si="36"/>
        <v>2</v>
      </c>
      <c r="BQ179" s="21">
        <f t="shared" si="37"/>
        <v>1388.72</v>
      </c>
      <c r="BR179" s="96" t="s">
        <v>168</v>
      </c>
      <c r="BS179" s="97">
        <v>98901</v>
      </c>
      <c r="BT179" s="21">
        <v>3894.53</v>
      </c>
      <c r="BU179" s="97">
        <v>11</v>
      </c>
      <c r="BV179" s="21">
        <v>11337.18</v>
      </c>
      <c r="BW179" s="97">
        <v>17</v>
      </c>
      <c r="BX179" s="21">
        <v>38512.69</v>
      </c>
      <c r="BY179" s="97">
        <v>41</v>
      </c>
      <c r="BZ179" s="21">
        <f t="shared" si="38"/>
        <v>53744.4</v>
      </c>
      <c r="CA179" s="96" t="s">
        <v>168</v>
      </c>
      <c r="CB179" s="97">
        <v>98837</v>
      </c>
      <c r="CC179" s="21">
        <v>4624.0200000000004</v>
      </c>
      <c r="CD179" s="97">
        <v>8</v>
      </c>
      <c r="CE179" s="21">
        <v>2864.25</v>
      </c>
      <c r="CF179" s="97">
        <v>6</v>
      </c>
      <c r="CG179" s="21">
        <v>9190.26</v>
      </c>
      <c r="CH179" s="97">
        <v>15</v>
      </c>
      <c r="CI179" s="21">
        <f t="shared" si="39"/>
        <v>16678.53</v>
      </c>
      <c r="CJ179" s="21" t="s">
        <v>168</v>
      </c>
      <c r="CK179" s="46">
        <v>98550</v>
      </c>
      <c r="CL179" s="90">
        <v>483.21</v>
      </c>
      <c r="CM179" s="57">
        <v>5</v>
      </c>
      <c r="CN179" s="90">
        <v>176.04</v>
      </c>
      <c r="CO179" s="57">
        <v>5</v>
      </c>
      <c r="CP179" s="28">
        <f>+'[1]CCBPROD-CNGOR-ARREARS-ECSD-4901'!M178+'[1]CCBPROD-CNGOR-ARREARS-ECSD-4901'!O178</f>
        <v>1276.6300000000001</v>
      </c>
      <c r="CQ179">
        <f>+'[1]CCBPROD-CNGOR-ARREARS-ECSD-4901'!N178+'[1]CCBPROD-CNGOR-ARREARS-ECSD-4901'!P178</f>
        <v>6</v>
      </c>
      <c r="CR179" s="21">
        <f t="shared" si="40"/>
        <v>1935.88</v>
      </c>
      <c r="CS179" s="46" t="s">
        <v>168</v>
      </c>
      <c r="CT179" s="46">
        <v>98563</v>
      </c>
      <c r="CU179" s="109">
        <v>40.950000000000003</v>
      </c>
      <c r="CV179" s="46">
        <v>0</v>
      </c>
      <c r="CW179" s="109">
        <v>41.7</v>
      </c>
      <c r="CX179" s="46">
        <v>0</v>
      </c>
      <c r="CY179" s="21">
        <v>189.82</v>
      </c>
      <c r="CZ179">
        <v>2</v>
      </c>
      <c r="DA179" s="21">
        <f t="shared" si="41"/>
        <v>272.47000000000003</v>
      </c>
      <c r="DB179" s="46" t="s">
        <v>168</v>
      </c>
      <c r="DC179" s="46">
        <v>98626</v>
      </c>
      <c r="DD179" s="118">
        <v>5036.72</v>
      </c>
      <c r="DE179" s="119">
        <v>11</v>
      </c>
      <c r="DF179" s="118">
        <v>715.26</v>
      </c>
      <c r="DG179" s="119">
        <v>2</v>
      </c>
      <c r="DH179" s="120">
        <v>323.72000000000003</v>
      </c>
      <c r="DI179" s="121">
        <v>1</v>
      </c>
      <c r="DJ179" s="21">
        <f t="shared" si="42"/>
        <v>6075.7000000000007</v>
      </c>
    </row>
    <row r="180" spans="1:114" ht="16" x14ac:dyDescent="0.2">
      <c r="A180" t="s">
        <v>121</v>
      </c>
      <c r="B180" t="s">
        <v>168</v>
      </c>
      <c r="C180">
        <v>47</v>
      </c>
      <c r="D180" s="83">
        <v>43</v>
      </c>
      <c r="E180">
        <v>9933.4500000000007</v>
      </c>
      <c r="F180">
        <v>1670.84</v>
      </c>
      <c r="G180">
        <v>3391.69</v>
      </c>
      <c r="H180">
        <v>14995.98</v>
      </c>
      <c r="I180">
        <v>17090.03</v>
      </c>
      <c r="J180">
        <v>1758.51</v>
      </c>
      <c r="K180">
        <v>4109.8100000000004</v>
      </c>
      <c r="L180">
        <v>22958.35</v>
      </c>
      <c r="W180" s="86"/>
      <c r="Y180" t="s">
        <v>168</v>
      </c>
      <c r="Z180">
        <v>98908</v>
      </c>
      <c r="AA180" s="21">
        <v>5664.22</v>
      </c>
      <c r="AB180">
        <v>13</v>
      </c>
      <c r="AC180" s="21">
        <v>7068.32</v>
      </c>
      <c r="AD180">
        <v>5</v>
      </c>
      <c r="AE180" s="21">
        <v>4601.33</v>
      </c>
      <c r="AF180">
        <v>9</v>
      </c>
      <c r="AG180" s="21">
        <f t="shared" si="32"/>
        <v>17333.870000000003</v>
      </c>
      <c r="AH180" s="20" t="s">
        <v>168</v>
      </c>
      <c r="AI180">
        <v>98801</v>
      </c>
      <c r="AJ180" s="21">
        <v>11714.16</v>
      </c>
      <c r="AK180">
        <v>19</v>
      </c>
      <c r="AL180" s="21">
        <v>561.09</v>
      </c>
      <c r="AM180">
        <v>2</v>
      </c>
      <c r="AN180" s="21">
        <v>1212.3000000000002</v>
      </c>
      <c r="AO180">
        <v>6</v>
      </c>
      <c r="AP180" s="28">
        <f t="shared" si="33"/>
        <v>13487.55</v>
      </c>
      <c r="AQ180" s="20" t="s">
        <v>168</v>
      </c>
      <c r="AR180">
        <v>98902</v>
      </c>
      <c r="AS180" s="90">
        <v>23497.69</v>
      </c>
      <c r="AT180" s="57">
        <v>74</v>
      </c>
      <c r="AU180" s="90">
        <v>8534.85</v>
      </c>
      <c r="AV180" s="57">
        <v>16</v>
      </c>
      <c r="AW180" s="21">
        <v>30768.46</v>
      </c>
      <c r="AX180">
        <v>48</v>
      </c>
      <c r="AY180" s="21">
        <f t="shared" si="34"/>
        <v>62801</v>
      </c>
      <c r="AZ180" s="20" t="s">
        <v>168</v>
      </c>
      <c r="BA180">
        <v>98903</v>
      </c>
      <c r="BB180" s="91">
        <v>4909.1400000000003</v>
      </c>
      <c r="BC180">
        <v>16</v>
      </c>
      <c r="BD180" s="21">
        <v>4033.7</v>
      </c>
      <c r="BE180">
        <v>6</v>
      </c>
      <c r="BF180" s="21">
        <v>13320.52</v>
      </c>
      <c r="BG180">
        <v>18</v>
      </c>
      <c r="BH180" s="21">
        <f t="shared" si="35"/>
        <v>22263.360000000001</v>
      </c>
      <c r="BI180" s="96" t="s">
        <v>168</v>
      </c>
      <c r="BJ180" s="97">
        <v>98550</v>
      </c>
      <c r="BK180" s="21">
        <v>1789.9</v>
      </c>
      <c r="BL180" s="97">
        <v>7</v>
      </c>
      <c r="BM180" s="21">
        <v>870.86</v>
      </c>
      <c r="BN180" s="97">
        <v>2</v>
      </c>
      <c r="BO180" s="21">
        <f t="shared" si="36"/>
        <v>2660.76</v>
      </c>
      <c r="BP180">
        <f t="shared" si="36"/>
        <v>9</v>
      </c>
      <c r="BQ180" s="21">
        <f t="shared" si="37"/>
        <v>5321.52</v>
      </c>
      <c r="BR180" s="96" t="s">
        <v>168</v>
      </c>
      <c r="BS180" s="97">
        <v>98902</v>
      </c>
      <c r="BT180" s="21">
        <v>4521.08</v>
      </c>
      <c r="BU180" s="97">
        <v>25</v>
      </c>
      <c r="BV180" s="21">
        <v>3869.18</v>
      </c>
      <c r="BW180" s="97">
        <v>27</v>
      </c>
      <c r="BX180" s="21">
        <v>37054.230000000003</v>
      </c>
      <c r="BY180" s="97">
        <v>54</v>
      </c>
      <c r="BZ180" s="21">
        <f t="shared" si="38"/>
        <v>45444.490000000005</v>
      </c>
      <c r="CA180" s="96" t="s">
        <v>168</v>
      </c>
      <c r="CB180" s="97">
        <v>98848</v>
      </c>
      <c r="CC180" s="21">
        <v>940.32</v>
      </c>
      <c r="CD180" s="97">
        <v>0</v>
      </c>
      <c r="CE180" s="21">
        <v>1069.81</v>
      </c>
      <c r="CF180" s="97">
        <v>0</v>
      </c>
      <c r="CG180" s="21">
        <v>6009.59</v>
      </c>
      <c r="CH180" s="97">
        <v>7</v>
      </c>
      <c r="CI180" s="21">
        <f t="shared" si="39"/>
        <v>8019.72</v>
      </c>
      <c r="CJ180" s="21" t="s">
        <v>168</v>
      </c>
      <c r="CK180" s="46">
        <v>98557</v>
      </c>
      <c r="CL180" s="90">
        <v>41.7</v>
      </c>
      <c r="CM180" s="57">
        <v>0</v>
      </c>
      <c r="CN180" s="90">
        <v>59.64</v>
      </c>
      <c r="CO180" s="57">
        <v>0</v>
      </c>
      <c r="CP180" s="28">
        <f>+'[1]CCBPROD-CNGOR-ARREARS-ECSD-4901'!M179+'[1]CCBPROD-CNGOR-ARREARS-ECSD-4901'!O179</f>
        <v>148.07</v>
      </c>
      <c r="CQ180">
        <f>+'[1]CCBPROD-CNGOR-ARREARS-ECSD-4901'!N179+'[1]CCBPROD-CNGOR-ARREARS-ECSD-4901'!P179</f>
        <v>2</v>
      </c>
      <c r="CR180" s="21">
        <f t="shared" si="40"/>
        <v>249.41</v>
      </c>
      <c r="CS180" s="46" t="s">
        <v>168</v>
      </c>
      <c r="CT180" s="46">
        <v>98584</v>
      </c>
      <c r="CU180" s="109">
        <v>496.86</v>
      </c>
      <c r="CV180" s="46">
        <v>1</v>
      </c>
      <c r="CW180" s="109">
        <v>546.9</v>
      </c>
      <c r="CX180" s="46">
        <v>1</v>
      </c>
      <c r="CY180" s="21">
        <v>1534.01</v>
      </c>
      <c r="CZ180">
        <v>1</v>
      </c>
      <c r="DA180" s="21">
        <f t="shared" si="41"/>
        <v>2577.77</v>
      </c>
      <c r="DB180" s="46" t="s">
        <v>168</v>
      </c>
      <c r="DC180" s="46">
        <v>98632</v>
      </c>
      <c r="DD180" s="118">
        <v>7633.98</v>
      </c>
      <c r="DE180" s="119">
        <v>16</v>
      </c>
      <c r="DF180" s="118">
        <v>1345.48</v>
      </c>
      <c r="DG180" s="119">
        <v>4</v>
      </c>
      <c r="DH180" s="120">
        <v>19516.77</v>
      </c>
      <c r="DI180" s="121">
        <v>13</v>
      </c>
      <c r="DJ180" s="21">
        <f t="shared" si="42"/>
        <v>28496.23</v>
      </c>
    </row>
    <row r="181" spans="1:114" ht="16" x14ac:dyDescent="0.2">
      <c r="A181" t="s">
        <v>118</v>
      </c>
      <c r="B181" t="s">
        <v>168</v>
      </c>
      <c r="C181">
        <v>60</v>
      </c>
      <c r="D181" s="83">
        <v>58</v>
      </c>
      <c r="E181">
        <v>21906.78</v>
      </c>
      <c r="F181">
        <v>2404.9499999999998</v>
      </c>
      <c r="G181">
        <v>20723.07</v>
      </c>
      <c r="H181">
        <v>45034.8</v>
      </c>
      <c r="I181">
        <v>29858.95</v>
      </c>
      <c r="J181">
        <v>4253.6099999999997</v>
      </c>
      <c r="K181">
        <v>21253.78</v>
      </c>
      <c r="L181">
        <v>55366.34</v>
      </c>
      <c r="W181" s="86"/>
      <c r="Y181" t="s">
        <v>168</v>
      </c>
      <c r="Z181">
        <v>98930</v>
      </c>
      <c r="AA181" s="21">
        <v>17522.900000000001</v>
      </c>
      <c r="AB181">
        <v>20</v>
      </c>
      <c r="AC181" s="21">
        <v>3002.04</v>
      </c>
      <c r="AD181">
        <v>2</v>
      </c>
      <c r="AE181" s="21">
        <v>4571.4400000000005</v>
      </c>
      <c r="AF181">
        <v>7</v>
      </c>
      <c r="AG181" s="21">
        <f t="shared" si="32"/>
        <v>25096.380000000005</v>
      </c>
      <c r="AH181" s="20" t="s">
        <v>168</v>
      </c>
      <c r="AI181">
        <v>98802</v>
      </c>
      <c r="AJ181" s="21">
        <v>2351.0700000000002</v>
      </c>
      <c r="AK181">
        <v>5</v>
      </c>
      <c r="AL181" s="21">
        <v>495.8</v>
      </c>
      <c r="AM181">
        <v>0</v>
      </c>
      <c r="AN181" s="21">
        <v>4487.09</v>
      </c>
      <c r="AO181">
        <v>3</v>
      </c>
      <c r="AP181" s="28">
        <f t="shared" si="33"/>
        <v>7333.9600000000009</v>
      </c>
      <c r="AQ181" s="20" t="s">
        <v>168</v>
      </c>
      <c r="AR181">
        <v>98903</v>
      </c>
      <c r="AS181" s="90">
        <v>8632.99</v>
      </c>
      <c r="AT181" s="57">
        <v>22</v>
      </c>
      <c r="AU181" s="90">
        <v>4753.9799999999996</v>
      </c>
      <c r="AV181" s="57">
        <v>3</v>
      </c>
      <c r="AW181" s="21">
        <v>10758.41</v>
      </c>
      <c r="AX181">
        <v>19</v>
      </c>
      <c r="AY181" s="21">
        <f t="shared" si="34"/>
        <v>24145.379999999997</v>
      </c>
      <c r="AZ181" s="20" t="s">
        <v>168</v>
      </c>
      <c r="BA181">
        <v>98908</v>
      </c>
      <c r="BB181" s="91">
        <v>2765.74</v>
      </c>
      <c r="BC181">
        <v>11</v>
      </c>
      <c r="BD181" s="21">
        <v>1414.54</v>
      </c>
      <c r="BE181">
        <v>5</v>
      </c>
      <c r="BF181" s="21">
        <v>6741.54</v>
      </c>
      <c r="BG181">
        <v>7</v>
      </c>
      <c r="BH181" s="21">
        <f t="shared" si="35"/>
        <v>10921.82</v>
      </c>
      <c r="BI181" s="96" t="s">
        <v>168</v>
      </c>
      <c r="BJ181" s="97">
        <v>98557</v>
      </c>
      <c r="BK181" s="21">
        <v>1037.03</v>
      </c>
      <c r="BL181" s="97">
        <v>0</v>
      </c>
      <c r="BM181" s="21">
        <v>542.51</v>
      </c>
      <c r="BN181" s="97">
        <v>0</v>
      </c>
      <c r="BO181" s="21">
        <f t="shared" si="36"/>
        <v>1579.54</v>
      </c>
      <c r="BP181">
        <f t="shared" si="36"/>
        <v>0</v>
      </c>
      <c r="BQ181" s="21">
        <f t="shared" si="37"/>
        <v>3159.08</v>
      </c>
      <c r="BR181" s="96" t="s">
        <v>168</v>
      </c>
      <c r="BS181" s="97">
        <v>98903</v>
      </c>
      <c r="BT181" s="21">
        <v>497.74</v>
      </c>
      <c r="BU181" s="97">
        <v>7</v>
      </c>
      <c r="BV181" s="21">
        <v>841.86</v>
      </c>
      <c r="BW181" s="97">
        <v>4</v>
      </c>
      <c r="BX181" s="21">
        <v>16947.37</v>
      </c>
      <c r="BY181" s="97">
        <v>19</v>
      </c>
      <c r="BZ181" s="21">
        <f t="shared" si="38"/>
        <v>18286.969999999998</v>
      </c>
      <c r="CA181" s="96" t="s">
        <v>168</v>
      </c>
      <c r="CB181" s="97">
        <v>98901</v>
      </c>
      <c r="CC181" s="21">
        <v>9881.91</v>
      </c>
      <c r="CD181" s="97">
        <v>23</v>
      </c>
      <c r="CE181" s="21">
        <v>2468.69</v>
      </c>
      <c r="CF181" s="97">
        <v>2</v>
      </c>
      <c r="CG181" s="21">
        <v>40647.5</v>
      </c>
      <c r="CH181" s="97">
        <v>42</v>
      </c>
      <c r="CI181" s="21">
        <f t="shared" si="39"/>
        <v>52998.1</v>
      </c>
      <c r="CJ181" s="21" t="s">
        <v>168</v>
      </c>
      <c r="CK181" s="46">
        <v>98563</v>
      </c>
      <c r="CL181" s="90">
        <v>560.67999999999995</v>
      </c>
      <c r="CM181" s="57">
        <v>2</v>
      </c>
      <c r="CN181" s="90">
        <v>317.51</v>
      </c>
      <c r="CO181" s="57">
        <v>0</v>
      </c>
      <c r="CP181" s="28">
        <f>+'[1]CCBPROD-CNGOR-ARREARS-ECSD-4901'!M180+'[1]CCBPROD-CNGOR-ARREARS-ECSD-4901'!O180</f>
        <v>2216.5</v>
      </c>
      <c r="CQ181">
        <f>+'[1]CCBPROD-CNGOR-ARREARS-ECSD-4901'!N180+'[1]CCBPROD-CNGOR-ARREARS-ECSD-4901'!P180</f>
        <v>1</v>
      </c>
      <c r="CR181" s="21">
        <f t="shared" si="40"/>
        <v>3094.69</v>
      </c>
      <c r="CS181" s="46" t="s">
        <v>168</v>
      </c>
      <c r="CT181" s="46">
        <v>98611</v>
      </c>
      <c r="CU181" s="109">
        <v>336.78</v>
      </c>
      <c r="CV181" s="46">
        <v>8</v>
      </c>
      <c r="CW181" s="109">
        <v>1036.57</v>
      </c>
      <c r="CX181" s="46">
        <v>3</v>
      </c>
      <c r="CY181" s="21">
        <v>12780.68</v>
      </c>
      <c r="CZ181">
        <v>5</v>
      </c>
      <c r="DA181" s="21">
        <f t="shared" si="41"/>
        <v>14154.03</v>
      </c>
      <c r="DB181" s="46" t="s">
        <v>168</v>
      </c>
      <c r="DC181" s="46">
        <v>98674</v>
      </c>
      <c r="DD181" s="118">
        <v>940.99</v>
      </c>
      <c r="DE181" s="119">
        <v>2</v>
      </c>
      <c r="DF181" s="118">
        <v>323.83</v>
      </c>
      <c r="DG181" s="119">
        <v>5</v>
      </c>
      <c r="DH181" s="120">
        <v>136.81</v>
      </c>
      <c r="DI181" s="121">
        <v>4</v>
      </c>
      <c r="DJ181" s="21">
        <f t="shared" si="42"/>
        <v>1401.6299999999999</v>
      </c>
    </row>
    <row r="182" spans="1:114" ht="16" x14ac:dyDescent="0.2">
      <c r="A182" t="s">
        <v>114</v>
      </c>
      <c r="B182" t="s">
        <v>168</v>
      </c>
      <c r="C182">
        <v>113</v>
      </c>
      <c r="D182" s="83">
        <v>131</v>
      </c>
      <c r="E182">
        <v>33460.129999999997</v>
      </c>
      <c r="F182">
        <v>7015.21</v>
      </c>
      <c r="G182">
        <v>24183.37</v>
      </c>
      <c r="H182">
        <v>64658.71</v>
      </c>
      <c r="I182">
        <v>34287.129999999997</v>
      </c>
      <c r="J182">
        <v>11219.19</v>
      </c>
      <c r="K182">
        <v>24556.28</v>
      </c>
      <c r="L182">
        <v>70062.600000000006</v>
      </c>
      <c r="W182" s="86"/>
      <c r="Y182" t="s">
        <v>168</v>
      </c>
      <c r="Z182">
        <v>98932</v>
      </c>
      <c r="AA182" s="21">
        <v>3677.08</v>
      </c>
      <c r="AB182">
        <v>4</v>
      </c>
      <c r="AC182" s="21">
        <v>431.36</v>
      </c>
      <c r="AD182">
        <v>0</v>
      </c>
      <c r="AE182" s="21">
        <v>771.81999999999994</v>
      </c>
      <c r="AF182">
        <v>3</v>
      </c>
      <c r="AG182" s="21">
        <f t="shared" si="32"/>
        <v>4880.2599999999993</v>
      </c>
      <c r="AH182" s="20" t="s">
        <v>168</v>
      </c>
      <c r="AI182">
        <v>98837</v>
      </c>
      <c r="AJ182" s="21">
        <v>7095.67</v>
      </c>
      <c r="AK182">
        <v>8</v>
      </c>
      <c r="AL182" s="21">
        <v>2841.57</v>
      </c>
      <c r="AM182">
        <v>6</v>
      </c>
      <c r="AN182" s="21">
        <v>836.85</v>
      </c>
      <c r="AO182">
        <v>7</v>
      </c>
      <c r="AP182" s="28">
        <f t="shared" si="33"/>
        <v>10774.09</v>
      </c>
      <c r="AQ182" s="20" t="s">
        <v>168</v>
      </c>
      <c r="AR182">
        <v>98908</v>
      </c>
      <c r="AS182" s="90">
        <v>4918.74</v>
      </c>
      <c r="AT182" s="57">
        <v>12</v>
      </c>
      <c r="AU182" s="90">
        <v>2887.59</v>
      </c>
      <c r="AV182" s="57">
        <v>5</v>
      </c>
      <c r="AW182" s="21">
        <v>7214.8899999999994</v>
      </c>
      <c r="AX182">
        <v>7</v>
      </c>
      <c r="AY182" s="21">
        <f t="shared" si="34"/>
        <v>15021.22</v>
      </c>
      <c r="AZ182" s="20" t="s">
        <v>168</v>
      </c>
      <c r="BA182">
        <v>98930</v>
      </c>
      <c r="BB182" s="91">
        <v>1983.31</v>
      </c>
      <c r="BC182">
        <v>13</v>
      </c>
      <c r="BD182" s="21">
        <v>1004.38</v>
      </c>
      <c r="BE182">
        <v>5</v>
      </c>
      <c r="BF182" s="21">
        <v>6284.74</v>
      </c>
      <c r="BG182">
        <v>6</v>
      </c>
      <c r="BH182" s="21">
        <f t="shared" si="35"/>
        <v>9272.43</v>
      </c>
      <c r="BI182" s="96" t="s">
        <v>168</v>
      </c>
      <c r="BJ182" s="97">
        <v>98563</v>
      </c>
      <c r="BK182" s="21">
        <v>625.70000000000005</v>
      </c>
      <c r="BL182" s="97">
        <v>1</v>
      </c>
      <c r="BM182" s="21">
        <v>564.62</v>
      </c>
      <c r="BN182" s="97">
        <v>0</v>
      </c>
      <c r="BO182" s="21">
        <f t="shared" si="36"/>
        <v>1190.3200000000002</v>
      </c>
      <c r="BP182">
        <f t="shared" si="36"/>
        <v>1</v>
      </c>
      <c r="BQ182" s="21">
        <f t="shared" si="37"/>
        <v>2380.6400000000003</v>
      </c>
      <c r="BR182" s="96" t="s">
        <v>168</v>
      </c>
      <c r="BS182" s="97">
        <v>98908</v>
      </c>
      <c r="BT182" s="21">
        <v>1407.39</v>
      </c>
      <c r="BU182" s="97">
        <v>7</v>
      </c>
      <c r="BV182" s="21">
        <v>970.73</v>
      </c>
      <c r="BW182" s="97">
        <v>3</v>
      </c>
      <c r="BX182" s="21">
        <v>8331.2800000000007</v>
      </c>
      <c r="BY182" s="97">
        <v>10</v>
      </c>
      <c r="BZ182" s="21">
        <f t="shared" si="38"/>
        <v>10709.400000000001</v>
      </c>
      <c r="CA182" s="96" t="s">
        <v>168</v>
      </c>
      <c r="CB182" s="97">
        <v>98902</v>
      </c>
      <c r="CC182" s="21">
        <v>6917.2</v>
      </c>
      <c r="CD182" s="97">
        <v>67</v>
      </c>
      <c r="CE182" s="21">
        <v>1757.1</v>
      </c>
      <c r="CF182" s="97">
        <v>9</v>
      </c>
      <c r="CG182" s="21">
        <v>34722.629999999997</v>
      </c>
      <c r="CH182" s="97">
        <v>59</v>
      </c>
      <c r="CI182" s="21">
        <f t="shared" si="39"/>
        <v>43396.929999999993</v>
      </c>
      <c r="CJ182" s="21" t="s">
        <v>168</v>
      </c>
      <c r="CK182" s="46">
        <v>98584</v>
      </c>
      <c r="CL182" s="90">
        <v>176.56</v>
      </c>
      <c r="CM182" s="57">
        <v>4</v>
      </c>
      <c r="CN182" s="90">
        <v>155.07</v>
      </c>
      <c r="CO182" s="57">
        <v>1</v>
      </c>
      <c r="CP182" s="28">
        <f>+'[1]CCBPROD-CNGOR-ARREARS-ECSD-4901'!M181+'[1]CCBPROD-CNGOR-ARREARS-ECSD-4901'!O181</f>
        <v>12829.24</v>
      </c>
      <c r="CQ182">
        <f>+'[1]CCBPROD-CNGOR-ARREARS-ECSD-4901'!N181+'[1]CCBPROD-CNGOR-ARREARS-ECSD-4901'!P181</f>
        <v>6</v>
      </c>
      <c r="CR182" s="21">
        <f t="shared" si="40"/>
        <v>13160.869999999999</v>
      </c>
      <c r="CS182" s="46" t="s">
        <v>168</v>
      </c>
      <c r="CT182" s="46">
        <v>98625</v>
      </c>
      <c r="CU182" s="109">
        <v>404.92</v>
      </c>
      <c r="CV182" s="46">
        <v>5</v>
      </c>
      <c r="CW182" s="109">
        <v>0</v>
      </c>
      <c r="CX182" s="46">
        <v>0</v>
      </c>
      <c r="CY182" s="21">
        <v>0</v>
      </c>
      <c r="CZ182">
        <v>0</v>
      </c>
      <c r="DA182" s="21">
        <f t="shared" si="41"/>
        <v>404.92</v>
      </c>
      <c r="DB182" s="46" t="s">
        <v>168</v>
      </c>
      <c r="DC182" s="46">
        <v>98801</v>
      </c>
      <c r="DD182" s="118">
        <v>5566.13</v>
      </c>
      <c r="DE182" s="119">
        <v>21</v>
      </c>
      <c r="DF182" s="118">
        <v>735.13</v>
      </c>
      <c r="DG182" s="119">
        <v>4</v>
      </c>
      <c r="DH182" s="120">
        <v>1305.83</v>
      </c>
      <c r="DI182" s="121">
        <v>9</v>
      </c>
      <c r="DJ182" s="21">
        <f t="shared" si="42"/>
        <v>7607.09</v>
      </c>
    </row>
    <row r="183" spans="1:114" ht="16" x14ac:dyDescent="0.2">
      <c r="A183" t="s">
        <v>122</v>
      </c>
      <c r="B183" t="s">
        <v>168</v>
      </c>
      <c r="C183">
        <v>109</v>
      </c>
      <c r="D183" s="83">
        <v>124</v>
      </c>
      <c r="E183">
        <v>23694.49</v>
      </c>
      <c r="F183">
        <v>2843.57</v>
      </c>
      <c r="G183">
        <v>18170.070000000003</v>
      </c>
      <c r="H183">
        <v>44708.13</v>
      </c>
      <c r="I183">
        <v>31767.84</v>
      </c>
      <c r="J183">
        <v>7084.2</v>
      </c>
      <c r="K183">
        <v>16344.31</v>
      </c>
      <c r="L183">
        <v>55196.35</v>
      </c>
      <c r="W183" s="86"/>
      <c r="Y183" t="s">
        <v>168</v>
      </c>
      <c r="Z183">
        <v>98936</v>
      </c>
      <c r="AA183" s="21">
        <v>2032.61</v>
      </c>
      <c r="AB183">
        <v>2</v>
      </c>
      <c r="AC183" s="21">
        <v>535.02</v>
      </c>
      <c r="AD183">
        <v>1</v>
      </c>
      <c r="AE183" s="21">
        <v>318.70000000000005</v>
      </c>
      <c r="AF183">
        <v>2</v>
      </c>
      <c r="AG183" s="21">
        <f t="shared" si="32"/>
        <v>2886.33</v>
      </c>
      <c r="AH183" s="20" t="s">
        <v>168</v>
      </c>
      <c r="AI183">
        <v>98848</v>
      </c>
      <c r="AJ183" s="21">
        <v>2473.85</v>
      </c>
      <c r="AK183">
        <v>3</v>
      </c>
      <c r="AL183" s="21">
        <v>992.73</v>
      </c>
      <c r="AM183">
        <v>1</v>
      </c>
      <c r="AN183" s="21">
        <v>458.53999999999996</v>
      </c>
      <c r="AO183">
        <v>3</v>
      </c>
      <c r="AP183" s="28">
        <f t="shared" si="33"/>
        <v>3925.12</v>
      </c>
      <c r="AQ183" s="20" t="s">
        <v>168</v>
      </c>
      <c r="AR183">
        <v>98930</v>
      </c>
      <c r="AS183" s="90">
        <v>6112.41</v>
      </c>
      <c r="AT183" s="57">
        <v>14</v>
      </c>
      <c r="AU183" s="90">
        <v>1349.52</v>
      </c>
      <c r="AV183" s="57">
        <v>2</v>
      </c>
      <c r="AW183" s="21">
        <v>5978.8600000000006</v>
      </c>
      <c r="AX183">
        <v>7</v>
      </c>
      <c r="AY183" s="21">
        <f t="shared" si="34"/>
        <v>13440.79</v>
      </c>
      <c r="AZ183" s="20" t="s">
        <v>168</v>
      </c>
      <c r="BA183">
        <v>98932</v>
      </c>
      <c r="BB183" s="91">
        <v>573.79</v>
      </c>
      <c r="BC183">
        <v>2</v>
      </c>
      <c r="BD183" s="21">
        <v>679.2</v>
      </c>
      <c r="BE183">
        <v>0</v>
      </c>
      <c r="BF183" s="21">
        <v>2785.94</v>
      </c>
      <c r="BG183">
        <v>3</v>
      </c>
      <c r="BH183" s="21">
        <f t="shared" si="35"/>
        <v>4038.9300000000003</v>
      </c>
      <c r="BI183" s="96" t="s">
        <v>168</v>
      </c>
      <c r="BJ183" s="97">
        <v>98584</v>
      </c>
      <c r="BK183" s="21">
        <v>2391.09</v>
      </c>
      <c r="BL183" s="97">
        <v>6</v>
      </c>
      <c r="BM183" s="21">
        <v>2677.35</v>
      </c>
      <c r="BN183" s="97">
        <v>3</v>
      </c>
      <c r="BO183" s="21">
        <f t="shared" si="36"/>
        <v>5068.4400000000005</v>
      </c>
      <c r="BP183">
        <f t="shared" si="36"/>
        <v>9</v>
      </c>
      <c r="BQ183" s="21">
        <f t="shared" si="37"/>
        <v>10136.880000000001</v>
      </c>
      <c r="BR183" s="96" t="s">
        <v>168</v>
      </c>
      <c r="BS183" s="97">
        <v>98930</v>
      </c>
      <c r="BT183" s="21">
        <v>1459.46</v>
      </c>
      <c r="BU183" s="97">
        <v>9</v>
      </c>
      <c r="BV183" s="21">
        <v>1140.99</v>
      </c>
      <c r="BW183" s="97">
        <v>6</v>
      </c>
      <c r="BX183" s="21">
        <v>10232.33</v>
      </c>
      <c r="BY183" s="97">
        <v>9</v>
      </c>
      <c r="BZ183" s="21">
        <f t="shared" si="38"/>
        <v>12832.779999999999</v>
      </c>
      <c r="CA183" s="96" t="s">
        <v>168</v>
      </c>
      <c r="CB183" s="97">
        <v>98903</v>
      </c>
      <c r="CC183" s="21">
        <v>833.13</v>
      </c>
      <c r="CD183" s="97">
        <v>19</v>
      </c>
      <c r="CE183" s="21">
        <v>370.85</v>
      </c>
      <c r="CF183" s="97">
        <v>5</v>
      </c>
      <c r="CG183" s="21">
        <v>15702.49</v>
      </c>
      <c r="CH183" s="97">
        <v>18</v>
      </c>
      <c r="CI183" s="21">
        <f t="shared" si="39"/>
        <v>16906.47</v>
      </c>
      <c r="CJ183" s="21" t="s">
        <v>168</v>
      </c>
      <c r="CK183" s="46">
        <v>98625</v>
      </c>
      <c r="CL183" s="90">
        <v>1177.53</v>
      </c>
      <c r="CM183" s="57">
        <v>6</v>
      </c>
      <c r="CN183" s="90">
        <v>127.05</v>
      </c>
      <c r="CO183" s="57">
        <v>1</v>
      </c>
      <c r="CP183" s="28">
        <f>+'[1]CCBPROD-CNGOR-ARREARS-ECSD-4901'!M182+'[1]CCBPROD-CNGOR-ARREARS-ECSD-4901'!O182</f>
        <v>870.81999999999994</v>
      </c>
      <c r="CQ183">
        <f>+'[1]CCBPROD-CNGOR-ARREARS-ECSD-4901'!N182+'[1]CCBPROD-CNGOR-ARREARS-ECSD-4901'!P182</f>
        <v>2</v>
      </c>
      <c r="CR183" s="21">
        <f t="shared" si="40"/>
        <v>2175.3999999999996</v>
      </c>
      <c r="CS183" s="46" t="s">
        <v>168</v>
      </c>
      <c r="CT183" s="46">
        <v>98626</v>
      </c>
      <c r="CU183" s="109">
        <v>525.05999999999995</v>
      </c>
      <c r="CV183" s="46">
        <v>2</v>
      </c>
      <c r="CW183" s="109">
        <v>124.81</v>
      </c>
      <c r="CX183" s="46">
        <v>2</v>
      </c>
      <c r="CY183" s="21">
        <v>909.36</v>
      </c>
      <c r="CZ183">
        <v>2</v>
      </c>
      <c r="DA183" s="21">
        <f t="shared" si="41"/>
        <v>1559.23</v>
      </c>
      <c r="DB183" s="46" t="s">
        <v>168</v>
      </c>
      <c r="DC183" s="46">
        <v>98802</v>
      </c>
      <c r="DD183" s="118">
        <v>2278.1</v>
      </c>
      <c r="DE183" s="119">
        <v>3</v>
      </c>
      <c r="DF183" s="118">
        <v>9.69</v>
      </c>
      <c r="DG183" s="119">
        <v>1</v>
      </c>
      <c r="DH183" s="120">
        <v>25.63</v>
      </c>
      <c r="DI183" s="121">
        <v>1</v>
      </c>
      <c r="DJ183" s="21">
        <f t="shared" si="42"/>
        <v>2313.42</v>
      </c>
    </row>
    <row r="184" spans="1:114" ht="16" x14ac:dyDescent="0.2">
      <c r="A184" t="s">
        <v>123</v>
      </c>
      <c r="B184" t="s">
        <v>168</v>
      </c>
      <c r="C184">
        <v>24</v>
      </c>
      <c r="D184" s="83">
        <v>22</v>
      </c>
      <c r="E184">
        <v>5214.55</v>
      </c>
      <c r="F184">
        <v>665.7</v>
      </c>
      <c r="G184">
        <v>5120.1499999999996</v>
      </c>
      <c r="H184">
        <v>11000.4</v>
      </c>
      <c r="I184">
        <v>5925.18</v>
      </c>
      <c r="J184">
        <v>2981.01</v>
      </c>
      <c r="K184">
        <v>5447.6399999999994</v>
      </c>
      <c r="L184">
        <v>14353.83</v>
      </c>
      <c r="W184" s="86"/>
      <c r="Y184" t="s">
        <v>168</v>
      </c>
      <c r="Z184">
        <v>98942</v>
      </c>
      <c r="AA184" s="21">
        <v>3150.66</v>
      </c>
      <c r="AB184">
        <v>10</v>
      </c>
      <c r="AC184" s="21">
        <v>3839.21</v>
      </c>
      <c r="AD184">
        <v>5</v>
      </c>
      <c r="AE184" s="21">
        <v>3780.31</v>
      </c>
      <c r="AF184">
        <v>1</v>
      </c>
      <c r="AG184" s="21">
        <f t="shared" si="32"/>
        <v>10770.18</v>
      </c>
      <c r="AH184" s="20" t="s">
        <v>168</v>
      </c>
      <c r="AI184">
        <v>98901</v>
      </c>
      <c r="AJ184" s="21">
        <v>26804.76</v>
      </c>
      <c r="AK184">
        <v>34</v>
      </c>
      <c r="AL184" s="21">
        <v>13195.3</v>
      </c>
      <c r="AM184">
        <v>18</v>
      </c>
      <c r="AN184" s="21">
        <v>36077</v>
      </c>
      <c r="AO184">
        <v>25</v>
      </c>
      <c r="AP184" s="28">
        <f t="shared" si="33"/>
        <v>76077.06</v>
      </c>
      <c r="AQ184" s="20" t="s">
        <v>168</v>
      </c>
      <c r="AR184">
        <v>98932</v>
      </c>
      <c r="AS184" s="90">
        <v>750.4</v>
      </c>
      <c r="AT184" s="57">
        <v>2</v>
      </c>
      <c r="AU184" s="90">
        <v>698.31</v>
      </c>
      <c r="AV184" s="57">
        <v>0</v>
      </c>
      <c r="AW184" s="21">
        <v>2753.05</v>
      </c>
      <c r="AX184">
        <v>4</v>
      </c>
      <c r="AY184" s="21">
        <f t="shared" si="34"/>
        <v>4201.76</v>
      </c>
      <c r="AZ184" s="20" t="s">
        <v>168</v>
      </c>
      <c r="BA184">
        <v>98936</v>
      </c>
      <c r="BB184" s="91">
        <v>476.84</v>
      </c>
      <c r="BC184">
        <v>1</v>
      </c>
      <c r="BD184" s="21">
        <v>321</v>
      </c>
      <c r="BE184">
        <v>0</v>
      </c>
      <c r="BF184" s="21">
        <v>3102.99</v>
      </c>
      <c r="BG184">
        <v>4</v>
      </c>
      <c r="BH184" s="21">
        <f t="shared" si="35"/>
        <v>3900.83</v>
      </c>
      <c r="BI184" s="96" t="s">
        <v>168</v>
      </c>
      <c r="BJ184" s="97">
        <v>98611</v>
      </c>
      <c r="BK184" s="21">
        <v>298.12</v>
      </c>
      <c r="BL184" s="97">
        <v>2</v>
      </c>
      <c r="BM184" s="21">
        <v>0</v>
      </c>
      <c r="BN184" s="97">
        <v>0</v>
      </c>
      <c r="BO184" s="21">
        <f t="shared" si="36"/>
        <v>298.12</v>
      </c>
      <c r="BP184">
        <f t="shared" si="36"/>
        <v>2</v>
      </c>
      <c r="BQ184" s="21">
        <f t="shared" si="37"/>
        <v>596.24</v>
      </c>
      <c r="BR184" s="96" t="s">
        <v>168</v>
      </c>
      <c r="BS184" s="97">
        <v>98932</v>
      </c>
      <c r="BT184" s="21">
        <v>256.77</v>
      </c>
      <c r="BU184" s="97">
        <v>2</v>
      </c>
      <c r="BV184" s="21">
        <v>201.55</v>
      </c>
      <c r="BW184" s="97">
        <v>1</v>
      </c>
      <c r="BX184" s="21">
        <v>1188.58</v>
      </c>
      <c r="BY184" s="97">
        <v>2</v>
      </c>
      <c r="BZ184" s="21">
        <f t="shared" si="38"/>
        <v>1646.8999999999999</v>
      </c>
      <c r="CA184" s="96" t="s">
        <v>168</v>
      </c>
      <c r="CB184" s="97">
        <v>98908</v>
      </c>
      <c r="CC184" s="21">
        <v>1701.17</v>
      </c>
      <c r="CD184" s="97">
        <v>17</v>
      </c>
      <c r="CE184" s="21">
        <v>511.07</v>
      </c>
      <c r="CF184" s="97">
        <v>1</v>
      </c>
      <c r="CG184" s="21">
        <v>6174.37</v>
      </c>
      <c r="CH184" s="97">
        <v>8</v>
      </c>
      <c r="CI184" s="21">
        <f t="shared" si="39"/>
        <v>8386.61</v>
      </c>
      <c r="CJ184" s="21" t="s">
        <v>168</v>
      </c>
      <c r="CK184" s="46">
        <v>98626</v>
      </c>
      <c r="CL184" s="90">
        <v>494.81</v>
      </c>
      <c r="CM184" s="57">
        <v>5</v>
      </c>
      <c r="CN184" s="90">
        <v>867.93</v>
      </c>
      <c r="CO184" s="57">
        <v>6</v>
      </c>
      <c r="CP184" s="28">
        <f>+'[1]CCBPROD-CNGOR-ARREARS-ECSD-4901'!M183+'[1]CCBPROD-CNGOR-ARREARS-ECSD-4901'!O183</f>
        <v>1643.93</v>
      </c>
      <c r="CQ184">
        <f>+'[1]CCBPROD-CNGOR-ARREARS-ECSD-4901'!N183+'[1]CCBPROD-CNGOR-ARREARS-ECSD-4901'!P183</f>
        <v>1</v>
      </c>
      <c r="CR184" s="21">
        <f t="shared" si="40"/>
        <v>3006.67</v>
      </c>
      <c r="CS184" s="46" t="s">
        <v>168</v>
      </c>
      <c r="CT184" s="46">
        <v>98632</v>
      </c>
      <c r="CU184" s="109">
        <v>4142.91</v>
      </c>
      <c r="CV184" s="46">
        <v>18</v>
      </c>
      <c r="CW184" s="109">
        <v>113.1</v>
      </c>
      <c r="CX184" s="46">
        <v>3</v>
      </c>
      <c r="CY184" s="21">
        <v>509.2</v>
      </c>
      <c r="CZ184">
        <v>5</v>
      </c>
      <c r="DA184" s="21">
        <f t="shared" si="41"/>
        <v>4765.21</v>
      </c>
      <c r="DB184" s="46" t="s">
        <v>168</v>
      </c>
      <c r="DC184" s="46">
        <v>98837</v>
      </c>
      <c r="DD184" s="118">
        <v>3086.45</v>
      </c>
      <c r="DE184" s="119">
        <v>7</v>
      </c>
      <c r="DF184" s="118">
        <v>850.14</v>
      </c>
      <c r="DG184" s="119">
        <v>6</v>
      </c>
      <c r="DH184" s="120">
        <v>895.78</v>
      </c>
      <c r="DI184" s="121">
        <v>6</v>
      </c>
      <c r="DJ184" s="21">
        <f t="shared" si="42"/>
        <v>4832.37</v>
      </c>
    </row>
    <row r="185" spans="1:114" ht="16" x14ac:dyDescent="0.2">
      <c r="A185" t="s">
        <v>124</v>
      </c>
      <c r="B185" t="s">
        <v>168</v>
      </c>
      <c r="C185">
        <v>21</v>
      </c>
      <c r="D185" s="83">
        <v>21</v>
      </c>
      <c r="E185">
        <v>24943.89</v>
      </c>
      <c r="F185">
        <v>1476.86</v>
      </c>
      <c r="G185">
        <v>1158.69</v>
      </c>
      <c r="H185">
        <v>27579.439999999999</v>
      </c>
      <c r="I185">
        <v>4243.3900000000003</v>
      </c>
      <c r="J185">
        <v>304.52999999999997</v>
      </c>
      <c r="K185">
        <v>1145.6100000000001</v>
      </c>
      <c r="L185">
        <v>5693.53</v>
      </c>
      <c r="W185" s="86"/>
      <c r="Y185" t="s">
        <v>168</v>
      </c>
      <c r="Z185">
        <v>98944</v>
      </c>
      <c r="AA185" s="21">
        <v>9169.31</v>
      </c>
      <c r="AB185">
        <v>12</v>
      </c>
      <c r="AC185" s="21">
        <v>6151.41</v>
      </c>
      <c r="AD185">
        <v>9</v>
      </c>
      <c r="AE185" s="21">
        <v>9460.2900000000009</v>
      </c>
      <c r="AF185">
        <v>14</v>
      </c>
      <c r="AG185" s="21">
        <f t="shared" si="32"/>
        <v>24781.010000000002</v>
      </c>
      <c r="AH185" s="20" t="s">
        <v>168</v>
      </c>
      <c r="AI185">
        <v>98902</v>
      </c>
      <c r="AJ185" s="21">
        <v>31761.37</v>
      </c>
      <c r="AK185">
        <v>75</v>
      </c>
      <c r="AL185" s="21">
        <v>9918.42</v>
      </c>
      <c r="AM185">
        <v>13</v>
      </c>
      <c r="AN185" s="21">
        <v>31508.21</v>
      </c>
      <c r="AO185">
        <v>50</v>
      </c>
      <c r="AP185" s="28">
        <f t="shared" si="33"/>
        <v>73188</v>
      </c>
      <c r="AQ185" s="20" t="s">
        <v>168</v>
      </c>
      <c r="AR185">
        <v>98936</v>
      </c>
      <c r="AS185" s="90">
        <v>321</v>
      </c>
      <c r="AT185" s="57">
        <v>0</v>
      </c>
      <c r="AU185" s="90">
        <v>633</v>
      </c>
      <c r="AV185" s="57">
        <v>0</v>
      </c>
      <c r="AW185" s="21">
        <v>2469.9899999999998</v>
      </c>
      <c r="AX185">
        <v>4</v>
      </c>
      <c r="AY185" s="21">
        <f t="shared" si="34"/>
        <v>3423.99</v>
      </c>
      <c r="AZ185" s="20" t="s">
        <v>168</v>
      </c>
      <c r="BA185">
        <v>98942</v>
      </c>
      <c r="BB185" s="91">
        <v>1511.38</v>
      </c>
      <c r="BC185">
        <v>4</v>
      </c>
      <c r="BD185" s="21">
        <v>1651.64</v>
      </c>
      <c r="BE185">
        <v>0</v>
      </c>
      <c r="BF185" s="21">
        <v>2975.66</v>
      </c>
      <c r="BG185">
        <v>7</v>
      </c>
      <c r="BH185" s="21">
        <f t="shared" si="35"/>
        <v>6138.68</v>
      </c>
      <c r="BI185" s="96" t="s">
        <v>168</v>
      </c>
      <c r="BJ185" s="97">
        <v>98625</v>
      </c>
      <c r="BK185" s="21">
        <v>131.21</v>
      </c>
      <c r="BL185" s="97">
        <v>2</v>
      </c>
      <c r="BM185" s="21">
        <v>120.1</v>
      </c>
      <c r="BN185" s="97">
        <v>0</v>
      </c>
      <c r="BO185" s="21">
        <f t="shared" si="36"/>
        <v>251.31</v>
      </c>
      <c r="BP185">
        <f t="shared" si="36"/>
        <v>2</v>
      </c>
      <c r="BQ185" s="21">
        <f t="shared" si="37"/>
        <v>502.62</v>
      </c>
      <c r="BR185" s="96" t="s">
        <v>168</v>
      </c>
      <c r="BS185" s="97">
        <v>98936</v>
      </c>
      <c r="BT185" s="21">
        <v>1106.03</v>
      </c>
      <c r="BU185" s="97">
        <v>3</v>
      </c>
      <c r="BV185" s="21">
        <v>314.43</v>
      </c>
      <c r="BW185" s="97">
        <v>0</v>
      </c>
      <c r="BX185" s="21">
        <v>2118.56</v>
      </c>
      <c r="BY185" s="97">
        <v>4</v>
      </c>
      <c r="BZ185" s="21">
        <f t="shared" si="38"/>
        <v>3539.02</v>
      </c>
      <c r="CA185" s="96" t="s">
        <v>168</v>
      </c>
      <c r="CB185" s="97">
        <v>98930</v>
      </c>
      <c r="CC185" s="21">
        <v>1076.8399999999999</v>
      </c>
      <c r="CD185" s="97">
        <v>8</v>
      </c>
      <c r="CE185" s="21">
        <v>767.83</v>
      </c>
      <c r="CF185" s="97">
        <v>6</v>
      </c>
      <c r="CG185" s="21">
        <v>10905.539999999999</v>
      </c>
      <c r="CH185" s="97">
        <v>7</v>
      </c>
      <c r="CI185" s="21">
        <f t="shared" si="39"/>
        <v>12750.21</v>
      </c>
      <c r="CJ185" s="21" t="s">
        <v>168</v>
      </c>
      <c r="CK185" s="46">
        <v>98632</v>
      </c>
      <c r="CL185" s="90">
        <v>2802.67</v>
      </c>
      <c r="CM185" s="57">
        <v>11</v>
      </c>
      <c r="CN185" s="90">
        <v>1353.17</v>
      </c>
      <c r="CO185" s="57">
        <v>3</v>
      </c>
      <c r="CP185" s="28">
        <f>+'[1]CCBPROD-CNGOR-ARREARS-ECSD-4901'!M184+'[1]CCBPROD-CNGOR-ARREARS-ECSD-4901'!O184</f>
        <v>21679.23</v>
      </c>
      <c r="CQ185">
        <f>+'[1]CCBPROD-CNGOR-ARREARS-ECSD-4901'!N184+'[1]CCBPROD-CNGOR-ARREARS-ECSD-4901'!P184</f>
        <v>19</v>
      </c>
      <c r="CR185" s="21">
        <f t="shared" si="40"/>
        <v>25835.07</v>
      </c>
      <c r="CS185" s="46" t="s">
        <v>168</v>
      </c>
      <c r="CT185" s="46">
        <v>98674</v>
      </c>
      <c r="CU185" s="109">
        <v>2516.9299999999998</v>
      </c>
      <c r="CV185" s="46">
        <v>14</v>
      </c>
      <c r="CW185" s="109">
        <v>1761.97</v>
      </c>
      <c r="CX185" s="46">
        <v>5</v>
      </c>
      <c r="CY185" s="21">
        <v>21778.19</v>
      </c>
      <c r="CZ185">
        <v>17</v>
      </c>
      <c r="DA185" s="21">
        <f t="shared" si="41"/>
        <v>26057.089999999997</v>
      </c>
      <c r="DB185" s="46" t="s">
        <v>168</v>
      </c>
      <c r="DC185" s="46">
        <v>98848</v>
      </c>
      <c r="DD185" s="118">
        <v>1256.1099999999999</v>
      </c>
      <c r="DE185" s="119">
        <v>4</v>
      </c>
      <c r="DF185" s="118">
        <v>567.49</v>
      </c>
      <c r="DG185" s="119">
        <v>1</v>
      </c>
      <c r="DH185" s="120">
        <v>6747.54</v>
      </c>
      <c r="DI185" s="121">
        <v>5</v>
      </c>
      <c r="DJ185" s="21">
        <f t="shared" si="42"/>
        <v>8571.14</v>
      </c>
    </row>
    <row r="186" spans="1:114" ht="16" x14ac:dyDescent="0.2">
      <c r="A186" t="s">
        <v>170</v>
      </c>
      <c r="B186" t="s">
        <v>168</v>
      </c>
      <c r="C186">
        <v>1</v>
      </c>
      <c r="D186" s="83">
        <v>2</v>
      </c>
      <c r="E186">
        <v>334.85</v>
      </c>
      <c r="F186">
        <v>284.2</v>
      </c>
      <c r="G186">
        <v>0</v>
      </c>
      <c r="H186">
        <v>619.04999999999995</v>
      </c>
      <c r="I186">
        <v>340.67</v>
      </c>
      <c r="J186">
        <v>0</v>
      </c>
      <c r="K186">
        <v>0</v>
      </c>
      <c r="L186">
        <v>340.67</v>
      </c>
      <c r="W186" s="86"/>
      <c r="Y186" t="s">
        <v>168</v>
      </c>
      <c r="Z186">
        <v>98948</v>
      </c>
      <c r="AA186" s="21">
        <v>20531.86</v>
      </c>
      <c r="AB186">
        <v>13</v>
      </c>
      <c r="AC186" s="21">
        <v>9429.7999999999993</v>
      </c>
      <c r="AD186">
        <v>4</v>
      </c>
      <c r="AE186" s="21">
        <v>12949.720000000001</v>
      </c>
      <c r="AF186">
        <v>15</v>
      </c>
      <c r="AG186" s="21">
        <f t="shared" si="32"/>
        <v>42911.380000000005</v>
      </c>
      <c r="AH186" s="20" t="s">
        <v>168</v>
      </c>
      <c r="AI186">
        <v>98903</v>
      </c>
      <c r="AJ186" s="21">
        <v>6615.4</v>
      </c>
      <c r="AK186">
        <v>14</v>
      </c>
      <c r="AL186" s="21">
        <v>4022.54</v>
      </c>
      <c r="AM186">
        <v>3</v>
      </c>
      <c r="AN186" s="21">
        <v>6678.8799999999992</v>
      </c>
      <c r="AO186">
        <v>16</v>
      </c>
      <c r="AP186" s="28">
        <f t="shared" si="33"/>
        <v>17316.82</v>
      </c>
      <c r="AQ186" s="20" t="s">
        <v>168</v>
      </c>
      <c r="AR186">
        <v>98942</v>
      </c>
      <c r="AS186" s="90">
        <v>2357.9299999999998</v>
      </c>
      <c r="AT186" s="57">
        <v>7</v>
      </c>
      <c r="AU186" s="90">
        <v>2475.5500000000002</v>
      </c>
      <c r="AV186" s="57">
        <v>4</v>
      </c>
      <c r="AW186" s="21">
        <v>2630.82</v>
      </c>
      <c r="AX186">
        <v>4</v>
      </c>
      <c r="AY186" s="21">
        <f t="shared" si="34"/>
        <v>7464.2999999999993</v>
      </c>
      <c r="AZ186" s="20" t="s">
        <v>168</v>
      </c>
      <c r="BA186">
        <v>98944</v>
      </c>
      <c r="BB186" s="91">
        <v>6145.8</v>
      </c>
      <c r="BC186">
        <v>12</v>
      </c>
      <c r="BD186" s="21">
        <v>4373.6899999999996</v>
      </c>
      <c r="BE186">
        <v>7</v>
      </c>
      <c r="BF186" s="21">
        <v>20546.18</v>
      </c>
      <c r="BG186">
        <v>27</v>
      </c>
      <c r="BH186" s="21">
        <f t="shared" si="35"/>
        <v>31065.67</v>
      </c>
      <c r="BI186" s="96" t="s">
        <v>168</v>
      </c>
      <c r="BJ186" s="97">
        <v>98626</v>
      </c>
      <c r="BK186" s="21">
        <v>3026.45</v>
      </c>
      <c r="BL186" s="97">
        <v>11</v>
      </c>
      <c r="BM186" s="21">
        <v>945.24</v>
      </c>
      <c r="BN186" s="97">
        <v>1</v>
      </c>
      <c r="BO186" s="21">
        <f t="shared" si="36"/>
        <v>3971.6899999999996</v>
      </c>
      <c r="BP186">
        <f t="shared" si="36"/>
        <v>12</v>
      </c>
      <c r="BQ186" s="21">
        <f t="shared" si="37"/>
        <v>7943.3799999999992</v>
      </c>
      <c r="BR186" s="96" t="s">
        <v>168</v>
      </c>
      <c r="BS186" s="97">
        <v>98942</v>
      </c>
      <c r="BT186" s="21">
        <v>1056.8599999999999</v>
      </c>
      <c r="BU186" s="97">
        <v>7</v>
      </c>
      <c r="BV186" s="21">
        <v>420.71</v>
      </c>
      <c r="BW186" s="97">
        <v>5</v>
      </c>
      <c r="BX186" s="21">
        <v>1999.2</v>
      </c>
      <c r="BY186" s="97">
        <v>4</v>
      </c>
      <c r="BZ186" s="21">
        <f t="shared" si="38"/>
        <v>3476.77</v>
      </c>
      <c r="CA186" s="96" t="s">
        <v>168</v>
      </c>
      <c r="CB186" s="97">
        <v>98932</v>
      </c>
      <c r="CC186" s="21">
        <v>639.54</v>
      </c>
      <c r="CD186" s="97">
        <v>4</v>
      </c>
      <c r="CE186" s="21">
        <v>241.99</v>
      </c>
      <c r="CF186" s="97">
        <v>1</v>
      </c>
      <c r="CG186" s="21">
        <v>935.47</v>
      </c>
      <c r="CH186" s="97">
        <v>2</v>
      </c>
      <c r="CI186" s="21">
        <f t="shared" si="39"/>
        <v>1817</v>
      </c>
      <c r="CJ186" s="21" t="s">
        <v>168</v>
      </c>
      <c r="CK186" s="46">
        <v>98674</v>
      </c>
      <c r="CL186" s="90">
        <v>1741.97</v>
      </c>
      <c r="CM186" s="57">
        <v>10</v>
      </c>
      <c r="CN186" s="90">
        <v>381.96</v>
      </c>
      <c r="CO186" s="57">
        <v>5</v>
      </c>
      <c r="CP186" s="28">
        <f>+'[1]CCBPROD-CNGOR-ARREARS-ECSD-4901'!M185+'[1]CCBPROD-CNGOR-ARREARS-ECSD-4901'!O185</f>
        <v>3572.34</v>
      </c>
      <c r="CQ186">
        <f>+'[1]CCBPROD-CNGOR-ARREARS-ECSD-4901'!N185+'[1]CCBPROD-CNGOR-ARREARS-ECSD-4901'!P185</f>
        <v>10</v>
      </c>
      <c r="CR186" s="21">
        <f t="shared" si="40"/>
        <v>5696.27</v>
      </c>
      <c r="CS186" s="46" t="s">
        <v>168</v>
      </c>
      <c r="CT186" s="46">
        <v>98801</v>
      </c>
      <c r="CU186" s="109">
        <v>2019.55</v>
      </c>
      <c r="CV186" s="46">
        <v>7</v>
      </c>
      <c r="CW186" s="109">
        <v>358.05</v>
      </c>
      <c r="CX186" s="46">
        <v>4</v>
      </c>
      <c r="CY186" s="21">
        <v>533.20000000000005</v>
      </c>
      <c r="CZ186">
        <v>11</v>
      </c>
      <c r="DA186" s="21">
        <f t="shared" si="41"/>
        <v>2910.8</v>
      </c>
      <c r="DB186" s="46" t="s">
        <v>168</v>
      </c>
      <c r="DC186" s="46">
        <v>98901</v>
      </c>
      <c r="DD186" s="118">
        <v>22409.7</v>
      </c>
      <c r="DE186" s="119">
        <v>27</v>
      </c>
      <c r="DF186" s="118">
        <v>2225.46</v>
      </c>
      <c r="DG186" s="119">
        <v>9</v>
      </c>
      <c r="DH186" s="120">
        <v>19798.760000000002</v>
      </c>
      <c r="DI186" s="121">
        <v>28</v>
      </c>
      <c r="DJ186" s="21">
        <f t="shared" si="42"/>
        <v>44433.919999999998</v>
      </c>
    </row>
    <row r="187" spans="1:114" ht="16" x14ac:dyDescent="0.2">
      <c r="A187" t="s">
        <v>125</v>
      </c>
      <c r="B187" t="s">
        <v>168</v>
      </c>
      <c r="C187">
        <v>76</v>
      </c>
      <c r="D187" s="83">
        <v>54</v>
      </c>
      <c r="E187">
        <v>51405.37</v>
      </c>
      <c r="F187">
        <v>1915.7</v>
      </c>
      <c r="G187">
        <v>2612.27</v>
      </c>
      <c r="H187">
        <v>55933.34</v>
      </c>
      <c r="I187">
        <v>27256.37</v>
      </c>
      <c r="J187">
        <v>2264.61</v>
      </c>
      <c r="K187">
        <v>2778.4399999999996</v>
      </c>
      <c r="L187">
        <v>32299.42</v>
      </c>
      <c r="W187" s="86"/>
      <c r="Y187" t="s">
        <v>168</v>
      </c>
      <c r="Z187">
        <v>98951</v>
      </c>
      <c r="AA187" s="21">
        <v>7627.18</v>
      </c>
      <c r="AB187">
        <v>15</v>
      </c>
      <c r="AC187" s="21">
        <v>1963.02</v>
      </c>
      <c r="AD187">
        <v>2</v>
      </c>
      <c r="AE187" s="21">
        <v>2728.46</v>
      </c>
      <c r="AF187">
        <v>4</v>
      </c>
      <c r="AG187" s="21">
        <f t="shared" si="32"/>
        <v>12318.66</v>
      </c>
      <c r="AH187" s="20" t="s">
        <v>168</v>
      </c>
      <c r="AI187">
        <v>98908</v>
      </c>
      <c r="AJ187" s="21">
        <v>5531.23</v>
      </c>
      <c r="AK187">
        <v>13</v>
      </c>
      <c r="AL187" s="21">
        <v>2496.62</v>
      </c>
      <c r="AM187">
        <v>3</v>
      </c>
      <c r="AN187" s="21">
        <v>8968.61</v>
      </c>
      <c r="AO187">
        <v>9</v>
      </c>
      <c r="AP187" s="28">
        <f t="shared" si="33"/>
        <v>16996.46</v>
      </c>
      <c r="AQ187" s="20" t="s">
        <v>168</v>
      </c>
      <c r="AR187">
        <v>98944</v>
      </c>
      <c r="AS187" s="90">
        <v>5980.57</v>
      </c>
      <c r="AT187" s="57">
        <v>17</v>
      </c>
      <c r="AU187" s="90">
        <v>7777.91</v>
      </c>
      <c r="AV187" s="57">
        <v>13</v>
      </c>
      <c r="AW187" s="21">
        <v>14698.52</v>
      </c>
      <c r="AX187">
        <v>21</v>
      </c>
      <c r="AY187" s="21">
        <f t="shared" si="34"/>
        <v>28457</v>
      </c>
      <c r="AZ187" s="20" t="s">
        <v>168</v>
      </c>
      <c r="BA187">
        <v>98948</v>
      </c>
      <c r="BB187" s="91">
        <v>2718.35</v>
      </c>
      <c r="BC187">
        <v>6</v>
      </c>
      <c r="BD187" s="21">
        <v>1669.78</v>
      </c>
      <c r="BE187">
        <v>1</v>
      </c>
      <c r="BF187" s="21">
        <v>11717.91</v>
      </c>
      <c r="BG187">
        <v>17</v>
      </c>
      <c r="BH187" s="21">
        <f t="shared" si="35"/>
        <v>16106.04</v>
      </c>
      <c r="BI187" s="96" t="s">
        <v>168</v>
      </c>
      <c r="BJ187" s="97">
        <v>98632</v>
      </c>
      <c r="BK187" s="21">
        <v>6166.68</v>
      </c>
      <c r="BL187" s="97">
        <v>16</v>
      </c>
      <c r="BM187" s="21">
        <v>4798.76</v>
      </c>
      <c r="BN187" s="97">
        <v>10</v>
      </c>
      <c r="BO187" s="21">
        <f t="shared" si="36"/>
        <v>10965.44</v>
      </c>
      <c r="BP187">
        <f t="shared" si="36"/>
        <v>26</v>
      </c>
      <c r="BQ187" s="21">
        <f t="shared" si="37"/>
        <v>21930.880000000001</v>
      </c>
      <c r="BR187" s="96" t="s">
        <v>168</v>
      </c>
      <c r="BS187" s="97">
        <v>98944</v>
      </c>
      <c r="BT187" s="21">
        <v>2500.19</v>
      </c>
      <c r="BU187" s="97">
        <v>9</v>
      </c>
      <c r="BV187" s="21">
        <v>3174.35</v>
      </c>
      <c r="BW187" s="97">
        <v>10</v>
      </c>
      <c r="BX187" s="21">
        <v>26092.739999999998</v>
      </c>
      <c r="BY187" s="97">
        <v>28</v>
      </c>
      <c r="BZ187" s="21">
        <f t="shared" si="38"/>
        <v>31767.279999999999</v>
      </c>
      <c r="CA187" s="96" t="s">
        <v>168</v>
      </c>
      <c r="CB187" s="97">
        <v>98936</v>
      </c>
      <c r="CC187" s="21">
        <v>457.2</v>
      </c>
      <c r="CD187" s="97">
        <v>1</v>
      </c>
      <c r="CE187" s="21">
        <v>753.03</v>
      </c>
      <c r="CF187" s="97">
        <v>3</v>
      </c>
      <c r="CG187" s="21">
        <v>1731.3</v>
      </c>
      <c r="CH187" s="97">
        <v>2</v>
      </c>
      <c r="CI187" s="21">
        <f t="shared" si="39"/>
        <v>2941.5299999999997</v>
      </c>
      <c r="CJ187" s="21" t="s">
        <v>168</v>
      </c>
      <c r="CK187" s="46">
        <v>98801</v>
      </c>
      <c r="CL187" s="90">
        <v>1677.95</v>
      </c>
      <c r="CM187" s="57">
        <v>13</v>
      </c>
      <c r="CN187" s="90">
        <v>751.41</v>
      </c>
      <c r="CO187" s="57">
        <v>7</v>
      </c>
      <c r="CP187" s="28">
        <f>+'[1]CCBPROD-CNGOR-ARREARS-ECSD-4901'!M186+'[1]CCBPROD-CNGOR-ARREARS-ECSD-4901'!O186</f>
        <v>4757.57</v>
      </c>
      <c r="CQ187">
        <f>+'[1]CCBPROD-CNGOR-ARREARS-ECSD-4901'!N186+'[1]CCBPROD-CNGOR-ARREARS-ECSD-4901'!P186</f>
        <v>6</v>
      </c>
      <c r="CR187" s="21">
        <f t="shared" si="40"/>
        <v>7186.93</v>
      </c>
      <c r="CS187" s="46" t="s">
        <v>168</v>
      </c>
      <c r="CT187" s="46">
        <v>98802</v>
      </c>
      <c r="CU187" s="109">
        <v>2319.66</v>
      </c>
      <c r="CV187" s="46">
        <v>15</v>
      </c>
      <c r="CW187" s="109">
        <v>760.32</v>
      </c>
      <c r="CX187" s="46">
        <v>3</v>
      </c>
      <c r="CY187" s="21">
        <v>5192.8099999999995</v>
      </c>
      <c r="CZ187">
        <v>10</v>
      </c>
      <c r="DA187" s="21">
        <f t="shared" si="41"/>
        <v>8272.7899999999991</v>
      </c>
      <c r="DB187" s="46" t="s">
        <v>168</v>
      </c>
      <c r="DC187" s="46">
        <v>98902</v>
      </c>
      <c r="DD187" s="118">
        <v>37795.629999999997</v>
      </c>
      <c r="DE187" s="119">
        <v>95</v>
      </c>
      <c r="DF187" s="118">
        <v>3084.03</v>
      </c>
      <c r="DG187" s="119">
        <v>12</v>
      </c>
      <c r="DH187" s="120">
        <v>28406.809999999998</v>
      </c>
      <c r="DI187" s="121">
        <v>43</v>
      </c>
      <c r="DJ187" s="21">
        <f t="shared" si="42"/>
        <v>69286.47</v>
      </c>
    </row>
    <row r="188" spans="1:114" ht="16" x14ac:dyDescent="0.2">
      <c r="A188" t="s">
        <v>126</v>
      </c>
      <c r="B188" t="s">
        <v>168</v>
      </c>
      <c r="C188">
        <v>1</v>
      </c>
      <c r="D188" s="83">
        <v>1</v>
      </c>
      <c r="E188">
        <v>255.91</v>
      </c>
      <c r="F188">
        <v>0</v>
      </c>
      <c r="G188">
        <v>0</v>
      </c>
      <c r="H188">
        <v>255.91</v>
      </c>
      <c r="I188">
        <v>360.46</v>
      </c>
      <c r="J188">
        <v>0</v>
      </c>
      <c r="K188">
        <v>0</v>
      </c>
      <c r="L188">
        <v>360.46</v>
      </c>
      <c r="W188" s="86"/>
      <c r="Y188" t="s">
        <v>168</v>
      </c>
      <c r="Z188">
        <v>98953</v>
      </c>
      <c r="AA188" s="21">
        <v>2143.59</v>
      </c>
      <c r="AB188">
        <v>5</v>
      </c>
      <c r="AC188" s="21">
        <v>1626.62</v>
      </c>
      <c r="AD188">
        <v>1</v>
      </c>
      <c r="AE188" s="21">
        <v>5117.3999999999996</v>
      </c>
      <c r="AF188">
        <v>4</v>
      </c>
      <c r="AG188" s="21">
        <f t="shared" si="32"/>
        <v>8887.61</v>
      </c>
      <c r="AH188" s="20" t="s">
        <v>168</v>
      </c>
      <c r="AI188">
        <v>98930</v>
      </c>
      <c r="AJ188" s="21">
        <v>7955.06</v>
      </c>
      <c r="AK188">
        <v>9</v>
      </c>
      <c r="AL188" s="21">
        <v>1984.79</v>
      </c>
      <c r="AM188">
        <v>3</v>
      </c>
      <c r="AN188" s="21">
        <v>4305.07</v>
      </c>
      <c r="AO188">
        <v>7</v>
      </c>
      <c r="AP188" s="28">
        <f t="shared" si="33"/>
        <v>14244.92</v>
      </c>
      <c r="AQ188" s="20" t="s">
        <v>168</v>
      </c>
      <c r="AR188">
        <v>98948</v>
      </c>
      <c r="AS188" s="90">
        <v>6594.21</v>
      </c>
      <c r="AT188" s="57">
        <v>4</v>
      </c>
      <c r="AU188" s="90">
        <v>10340.16</v>
      </c>
      <c r="AV188" s="57">
        <v>7</v>
      </c>
      <c r="AW188" s="21">
        <v>14315.71</v>
      </c>
      <c r="AX188">
        <v>15</v>
      </c>
      <c r="AY188" s="21">
        <f t="shared" si="34"/>
        <v>31250.079999999998</v>
      </c>
      <c r="AZ188" s="20" t="s">
        <v>168</v>
      </c>
      <c r="BA188">
        <v>98951</v>
      </c>
      <c r="BB188" s="91">
        <v>4335.71</v>
      </c>
      <c r="BC188">
        <v>5</v>
      </c>
      <c r="BD188" s="21">
        <v>1402.35</v>
      </c>
      <c r="BE188">
        <v>2</v>
      </c>
      <c r="BF188" s="21">
        <v>6237.6399999999994</v>
      </c>
      <c r="BG188">
        <v>11</v>
      </c>
      <c r="BH188" s="21">
        <f t="shared" si="35"/>
        <v>11975.699999999999</v>
      </c>
      <c r="BI188" s="96" t="s">
        <v>168</v>
      </c>
      <c r="BJ188" s="97">
        <v>98674</v>
      </c>
      <c r="BK188" s="21">
        <v>2647.65</v>
      </c>
      <c r="BL188" s="97">
        <v>11</v>
      </c>
      <c r="BM188" s="21">
        <v>649.92999999999995</v>
      </c>
      <c r="BN188" s="97">
        <v>7</v>
      </c>
      <c r="BO188" s="21">
        <f t="shared" si="36"/>
        <v>3297.58</v>
      </c>
      <c r="BP188">
        <f t="shared" si="36"/>
        <v>18</v>
      </c>
      <c r="BQ188" s="21">
        <f t="shared" si="37"/>
        <v>6595.16</v>
      </c>
      <c r="BR188" s="96" t="s">
        <v>168</v>
      </c>
      <c r="BS188" s="97">
        <v>98948</v>
      </c>
      <c r="BT188" s="21">
        <v>1279.17</v>
      </c>
      <c r="BU188" s="97">
        <v>6</v>
      </c>
      <c r="BV188" s="21">
        <v>1124.96</v>
      </c>
      <c r="BW188" s="97">
        <v>5</v>
      </c>
      <c r="BX188" s="21">
        <v>14431.15</v>
      </c>
      <c r="BY188" s="97">
        <v>16</v>
      </c>
      <c r="BZ188" s="21">
        <f t="shared" si="38"/>
        <v>16835.28</v>
      </c>
      <c r="CA188" s="96" t="s">
        <v>168</v>
      </c>
      <c r="CB188" s="97">
        <v>98942</v>
      </c>
      <c r="CC188" s="21">
        <v>955.6</v>
      </c>
      <c r="CD188" s="97">
        <v>2</v>
      </c>
      <c r="CE188" s="21">
        <v>394.96</v>
      </c>
      <c r="CF188" s="97">
        <v>5</v>
      </c>
      <c r="CG188" s="21">
        <v>2184.46</v>
      </c>
      <c r="CH188" s="97">
        <v>6</v>
      </c>
      <c r="CI188" s="21">
        <f t="shared" si="39"/>
        <v>3535.02</v>
      </c>
      <c r="CJ188" s="21" t="s">
        <v>168</v>
      </c>
      <c r="CK188" s="46">
        <v>98802</v>
      </c>
      <c r="CL188" s="90">
        <v>2267.42</v>
      </c>
      <c r="CM188" s="57">
        <v>6</v>
      </c>
      <c r="CN188" s="90">
        <v>1008.96</v>
      </c>
      <c r="CO188" s="57">
        <v>1</v>
      </c>
      <c r="CP188" s="28">
        <f>+'[1]CCBPROD-CNGOR-ARREARS-ECSD-4901'!M187+'[1]CCBPROD-CNGOR-ARREARS-ECSD-4901'!O187</f>
        <v>1306.1500000000001</v>
      </c>
      <c r="CQ188">
        <f>+'[1]CCBPROD-CNGOR-ARREARS-ECSD-4901'!N187+'[1]CCBPROD-CNGOR-ARREARS-ECSD-4901'!P187</f>
        <v>4</v>
      </c>
      <c r="CR188" s="21">
        <f t="shared" si="40"/>
        <v>4582.5300000000007</v>
      </c>
      <c r="CS188" s="46" t="s">
        <v>168</v>
      </c>
      <c r="CT188" s="46">
        <v>98837</v>
      </c>
      <c r="CU188" s="109">
        <v>921.86</v>
      </c>
      <c r="CV188" s="46">
        <v>2</v>
      </c>
      <c r="CW188" s="109">
        <v>784.09</v>
      </c>
      <c r="CX188" s="46">
        <v>1</v>
      </c>
      <c r="CY188" s="21">
        <v>1760.24</v>
      </c>
      <c r="CZ188">
        <v>3</v>
      </c>
      <c r="DA188" s="21">
        <f t="shared" si="41"/>
        <v>3466.19</v>
      </c>
      <c r="DB188" s="46" t="s">
        <v>168</v>
      </c>
      <c r="DC188" s="46">
        <v>98903</v>
      </c>
      <c r="DD188" s="118">
        <v>3212.9</v>
      </c>
      <c r="DE188" s="119">
        <v>18</v>
      </c>
      <c r="DF188" s="118">
        <v>1041.4100000000001</v>
      </c>
      <c r="DG188" s="119">
        <v>4</v>
      </c>
      <c r="DH188" s="120">
        <v>9095.26</v>
      </c>
      <c r="DI188" s="121">
        <v>10</v>
      </c>
      <c r="DJ188" s="21">
        <f t="shared" si="42"/>
        <v>13349.57</v>
      </c>
    </row>
    <row r="189" spans="1:114" ht="16" x14ac:dyDescent="0.2">
      <c r="A189" t="s">
        <v>127</v>
      </c>
      <c r="B189" t="s">
        <v>168</v>
      </c>
      <c r="C189">
        <v>1</v>
      </c>
      <c r="D189" s="83">
        <v>6</v>
      </c>
      <c r="E189">
        <v>53.72</v>
      </c>
      <c r="F189">
        <v>0</v>
      </c>
      <c r="G189">
        <v>0</v>
      </c>
      <c r="H189">
        <v>53.72</v>
      </c>
      <c r="I189">
        <v>3496.48</v>
      </c>
      <c r="J189">
        <v>53.72</v>
      </c>
      <c r="K189">
        <v>0</v>
      </c>
      <c r="L189">
        <v>3550.2</v>
      </c>
      <c r="W189" s="86"/>
      <c r="Y189" t="s">
        <v>168</v>
      </c>
      <c r="Z189">
        <v>99301</v>
      </c>
      <c r="AA189" s="21">
        <v>10322.01</v>
      </c>
      <c r="AB189">
        <v>15</v>
      </c>
      <c r="AC189" s="21">
        <v>23029.25</v>
      </c>
      <c r="AD189">
        <v>30</v>
      </c>
      <c r="AE189" s="21">
        <v>41298.400000000001</v>
      </c>
      <c r="AF189">
        <v>30</v>
      </c>
      <c r="AG189" s="21">
        <f t="shared" si="32"/>
        <v>74649.66</v>
      </c>
      <c r="AH189" s="20" t="s">
        <v>168</v>
      </c>
      <c r="AI189">
        <v>98932</v>
      </c>
      <c r="AJ189" s="21">
        <v>1283.22</v>
      </c>
      <c r="AK189">
        <v>2</v>
      </c>
      <c r="AL189" s="21">
        <v>1549.87</v>
      </c>
      <c r="AM189">
        <v>1</v>
      </c>
      <c r="AN189" s="21">
        <v>1203.18</v>
      </c>
      <c r="AO189">
        <v>3</v>
      </c>
      <c r="AP189" s="28">
        <f t="shared" si="33"/>
        <v>4036.2700000000004</v>
      </c>
      <c r="AQ189" s="20" t="s">
        <v>168</v>
      </c>
      <c r="AR189">
        <v>98951</v>
      </c>
      <c r="AS189" s="90">
        <v>2335.3000000000002</v>
      </c>
      <c r="AT189" s="57">
        <v>8</v>
      </c>
      <c r="AU189" s="90">
        <v>3756.7</v>
      </c>
      <c r="AV189" s="57">
        <v>5</v>
      </c>
      <c r="AW189" s="21">
        <v>3476.2599999999998</v>
      </c>
      <c r="AX189">
        <v>7</v>
      </c>
      <c r="AY189" s="21">
        <f t="shared" si="34"/>
        <v>9568.26</v>
      </c>
      <c r="AZ189" s="20" t="s">
        <v>168</v>
      </c>
      <c r="BA189">
        <v>98953</v>
      </c>
      <c r="BB189" s="91">
        <v>843.43</v>
      </c>
      <c r="BC189">
        <v>4</v>
      </c>
      <c r="BD189" s="21">
        <v>770.3</v>
      </c>
      <c r="BE189">
        <v>1</v>
      </c>
      <c r="BF189" s="21">
        <v>8423.11</v>
      </c>
      <c r="BG189">
        <v>7</v>
      </c>
      <c r="BH189" s="21">
        <f t="shared" si="35"/>
        <v>10036.84</v>
      </c>
      <c r="BI189" s="96" t="s">
        <v>168</v>
      </c>
      <c r="BJ189" s="97">
        <v>98801</v>
      </c>
      <c r="BK189" s="21">
        <v>7150.38</v>
      </c>
      <c r="BL189" s="97">
        <v>27</v>
      </c>
      <c r="BM189" s="21">
        <v>1742.9</v>
      </c>
      <c r="BN189" s="97">
        <v>6</v>
      </c>
      <c r="BO189" s="21">
        <f t="shared" si="36"/>
        <v>8893.2800000000007</v>
      </c>
      <c r="BP189">
        <f t="shared" si="36"/>
        <v>33</v>
      </c>
      <c r="BQ189" s="21">
        <f t="shared" si="37"/>
        <v>17786.560000000001</v>
      </c>
      <c r="BR189" s="96" t="s">
        <v>168</v>
      </c>
      <c r="BS189" s="97">
        <v>98951</v>
      </c>
      <c r="BT189" s="21">
        <v>1234.8</v>
      </c>
      <c r="BU189" s="97">
        <v>4</v>
      </c>
      <c r="BV189" s="21">
        <v>807.4</v>
      </c>
      <c r="BW189" s="97">
        <v>2</v>
      </c>
      <c r="BX189" s="21">
        <v>9138.07</v>
      </c>
      <c r="BY189" s="97">
        <v>11</v>
      </c>
      <c r="BZ189" s="21">
        <f t="shared" si="38"/>
        <v>11180.27</v>
      </c>
      <c r="CA189" s="96" t="s">
        <v>168</v>
      </c>
      <c r="CB189" s="97">
        <v>98944</v>
      </c>
      <c r="CC189" s="21">
        <v>2006.93</v>
      </c>
      <c r="CD189" s="97">
        <v>5</v>
      </c>
      <c r="CE189" s="21">
        <v>1772.84</v>
      </c>
      <c r="CF189" s="97">
        <v>4</v>
      </c>
      <c r="CG189" s="21">
        <v>24102.6</v>
      </c>
      <c r="CH189" s="97">
        <v>27</v>
      </c>
      <c r="CI189" s="21">
        <f t="shared" si="39"/>
        <v>27882.37</v>
      </c>
      <c r="CJ189" s="21" t="s">
        <v>168</v>
      </c>
      <c r="CK189" s="46">
        <v>98837</v>
      </c>
      <c r="CL189" s="90">
        <v>849.16</v>
      </c>
      <c r="CM189" s="57">
        <v>4</v>
      </c>
      <c r="CN189" s="90">
        <v>550.89</v>
      </c>
      <c r="CO189" s="57">
        <v>2</v>
      </c>
      <c r="CP189" s="28">
        <f>+'[1]CCBPROD-CNGOR-ARREARS-ECSD-4901'!M188+'[1]CCBPROD-CNGOR-ARREARS-ECSD-4901'!O188</f>
        <v>2563.9299999999998</v>
      </c>
      <c r="CQ189">
        <f>+'[1]CCBPROD-CNGOR-ARREARS-ECSD-4901'!N188+'[1]CCBPROD-CNGOR-ARREARS-ECSD-4901'!P188</f>
        <v>11</v>
      </c>
      <c r="CR189" s="21">
        <f t="shared" si="40"/>
        <v>3963.9799999999996</v>
      </c>
      <c r="CS189" s="46" t="s">
        <v>168</v>
      </c>
      <c r="CT189" s="46">
        <v>98848</v>
      </c>
      <c r="CU189" s="109">
        <v>1367.62</v>
      </c>
      <c r="CV189" s="46">
        <v>10</v>
      </c>
      <c r="CW189" s="109">
        <v>352.16</v>
      </c>
      <c r="CX189" s="46">
        <v>2</v>
      </c>
      <c r="CY189" s="21">
        <v>1200.24</v>
      </c>
      <c r="CZ189">
        <v>6</v>
      </c>
      <c r="DA189" s="21">
        <f t="shared" si="41"/>
        <v>2920.02</v>
      </c>
      <c r="DB189" s="46" t="s">
        <v>168</v>
      </c>
      <c r="DC189" s="46">
        <v>98908</v>
      </c>
      <c r="DD189" s="118">
        <v>2758.13</v>
      </c>
      <c r="DE189" s="119">
        <v>12</v>
      </c>
      <c r="DF189" s="118">
        <v>587.09</v>
      </c>
      <c r="DG189" s="119">
        <v>2</v>
      </c>
      <c r="DH189" s="120">
        <v>1645.9699999999998</v>
      </c>
      <c r="DI189" s="121">
        <v>3</v>
      </c>
      <c r="DJ189" s="21">
        <f t="shared" si="42"/>
        <v>4991.1900000000005</v>
      </c>
    </row>
    <row r="190" spans="1:114" ht="16" x14ac:dyDescent="0.2">
      <c r="A190" t="s">
        <v>128</v>
      </c>
      <c r="B190" t="s">
        <v>168</v>
      </c>
      <c r="C190">
        <v>65</v>
      </c>
      <c r="D190" s="83">
        <v>71</v>
      </c>
      <c r="E190">
        <v>8310.41</v>
      </c>
      <c r="F190">
        <v>3914.94</v>
      </c>
      <c r="G190">
        <v>6225.47</v>
      </c>
      <c r="H190">
        <v>18450.82</v>
      </c>
      <c r="I190">
        <v>21008.65</v>
      </c>
      <c r="J190">
        <v>3573.94</v>
      </c>
      <c r="K190">
        <v>9325.5499999999993</v>
      </c>
      <c r="L190">
        <v>33908.14</v>
      </c>
      <c r="W190" s="86"/>
      <c r="Y190" t="s">
        <v>168</v>
      </c>
      <c r="Z190">
        <v>99323</v>
      </c>
      <c r="AA190" s="21">
        <v>328.35</v>
      </c>
      <c r="AB190">
        <v>2</v>
      </c>
      <c r="AC190" s="21">
        <v>0</v>
      </c>
      <c r="AD190">
        <v>0</v>
      </c>
      <c r="AE190" s="21">
        <v>0</v>
      </c>
      <c r="AF190">
        <v>0</v>
      </c>
      <c r="AG190" s="21">
        <f t="shared" si="32"/>
        <v>328.35</v>
      </c>
      <c r="AH190" s="20" t="s">
        <v>168</v>
      </c>
      <c r="AI190">
        <v>98936</v>
      </c>
      <c r="AJ190" s="21">
        <v>633</v>
      </c>
      <c r="AK190">
        <v>0</v>
      </c>
      <c r="AL190" s="21">
        <v>1916.24</v>
      </c>
      <c r="AM190">
        <v>2</v>
      </c>
      <c r="AN190" s="21">
        <v>773.75</v>
      </c>
      <c r="AO190">
        <v>2</v>
      </c>
      <c r="AP190" s="28">
        <f t="shared" si="33"/>
        <v>3322.99</v>
      </c>
      <c r="AQ190" s="20" t="s">
        <v>168</v>
      </c>
      <c r="AR190">
        <v>98953</v>
      </c>
      <c r="AS190" s="90">
        <v>1604.77</v>
      </c>
      <c r="AT190" s="57">
        <v>6</v>
      </c>
      <c r="AU190" s="90">
        <v>1850.77</v>
      </c>
      <c r="AV190" s="57">
        <v>3</v>
      </c>
      <c r="AW190" s="21">
        <v>7310.8</v>
      </c>
      <c r="AX190">
        <v>5</v>
      </c>
      <c r="AY190" s="21">
        <f t="shared" si="34"/>
        <v>10766.34</v>
      </c>
      <c r="AZ190" s="20" t="s">
        <v>168</v>
      </c>
      <c r="BA190">
        <v>99301</v>
      </c>
      <c r="BB190" s="91">
        <v>11521</v>
      </c>
      <c r="BC190">
        <v>51</v>
      </c>
      <c r="BD190" s="21">
        <v>7516.9</v>
      </c>
      <c r="BE190">
        <v>18</v>
      </c>
      <c r="BF190" s="21">
        <v>38091.82</v>
      </c>
      <c r="BG190">
        <v>35</v>
      </c>
      <c r="BH190" s="21">
        <f t="shared" si="35"/>
        <v>57129.72</v>
      </c>
      <c r="BI190" s="96" t="s">
        <v>168</v>
      </c>
      <c r="BJ190" s="97">
        <v>98802</v>
      </c>
      <c r="BK190" s="21">
        <v>1593.45</v>
      </c>
      <c r="BL190" s="97">
        <v>3</v>
      </c>
      <c r="BM190" s="21">
        <v>555.57000000000005</v>
      </c>
      <c r="BN190" s="97">
        <v>0</v>
      </c>
      <c r="BO190" s="21">
        <f t="shared" si="36"/>
        <v>2149.02</v>
      </c>
      <c r="BP190">
        <f t="shared" si="36"/>
        <v>3</v>
      </c>
      <c r="BQ190" s="21">
        <f t="shared" si="37"/>
        <v>4298.04</v>
      </c>
      <c r="BR190" s="96" t="s">
        <v>168</v>
      </c>
      <c r="BS190" s="97">
        <v>98953</v>
      </c>
      <c r="BT190" s="21">
        <v>820.15</v>
      </c>
      <c r="BU190" s="97">
        <v>4</v>
      </c>
      <c r="BV190" s="21">
        <v>431.95</v>
      </c>
      <c r="BW190" s="97">
        <v>1</v>
      </c>
      <c r="BX190" s="21">
        <v>6610.72</v>
      </c>
      <c r="BY190" s="97">
        <v>4</v>
      </c>
      <c r="BZ190" s="21">
        <f t="shared" si="38"/>
        <v>7862.82</v>
      </c>
      <c r="CA190" s="96" t="s">
        <v>168</v>
      </c>
      <c r="CB190" s="97">
        <v>98948</v>
      </c>
      <c r="CC190" s="21">
        <v>1068.49</v>
      </c>
      <c r="CD190" s="97">
        <v>7</v>
      </c>
      <c r="CE190" s="21">
        <v>411.07</v>
      </c>
      <c r="CF190" s="97">
        <v>4</v>
      </c>
      <c r="CG190" s="21">
        <v>10596.76</v>
      </c>
      <c r="CH190" s="97">
        <v>14</v>
      </c>
      <c r="CI190" s="21">
        <f t="shared" si="39"/>
        <v>12076.32</v>
      </c>
      <c r="CJ190" s="21" t="s">
        <v>168</v>
      </c>
      <c r="CK190" s="46">
        <v>98848</v>
      </c>
      <c r="CL190" s="90">
        <v>605.05999999999995</v>
      </c>
      <c r="CM190" s="57">
        <v>0</v>
      </c>
      <c r="CN190" s="90">
        <v>940.32</v>
      </c>
      <c r="CO190" s="57">
        <v>0</v>
      </c>
      <c r="CP190" s="28">
        <f>+'[1]CCBPROD-CNGOR-ARREARS-ECSD-4901'!M189+'[1]CCBPROD-CNGOR-ARREARS-ECSD-4901'!O189</f>
        <v>7079.4</v>
      </c>
      <c r="CQ190">
        <f>+'[1]CCBPROD-CNGOR-ARREARS-ECSD-4901'!N189+'[1]CCBPROD-CNGOR-ARREARS-ECSD-4901'!P189</f>
        <v>7</v>
      </c>
      <c r="CR190" s="21">
        <f t="shared" si="40"/>
        <v>8624.7799999999988</v>
      </c>
      <c r="CS190" s="46" t="s">
        <v>168</v>
      </c>
      <c r="CT190" s="46">
        <v>98901</v>
      </c>
      <c r="CU190" s="109">
        <v>568.49</v>
      </c>
      <c r="CV190" s="46">
        <v>2</v>
      </c>
      <c r="CW190" s="109">
        <v>376.41</v>
      </c>
      <c r="CX190" s="46">
        <v>0</v>
      </c>
      <c r="CY190" s="21">
        <v>6371.13</v>
      </c>
      <c r="CZ190">
        <v>5</v>
      </c>
      <c r="DA190" s="21">
        <f t="shared" si="41"/>
        <v>7316.0300000000007</v>
      </c>
      <c r="DB190" s="46" t="s">
        <v>168</v>
      </c>
      <c r="DC190" s="46">
        <v>98930</v>
      </c>
      <c r="DD190" s="118">
        <v>18415.04</v>
      </c>
      <c r="DE190" s="119">
        <v>20</v>
      </c>
      <c r="DF190" s="118">
        <v>613.72</v>
      </c>
      <c r="DG190" s="119">
        <v>2</v>
      </c>
      <c r="DH190" s="120">
        <v>5604.96</v>
      </c>
      <c r="DI190" s="121">
        <v>4</v>
      </c>
      <c r="DJ190" s="21">
        <f t="shared" si="42"/>
        <v>24633.72</v>
      </c>
    </row>
    <row r="191" spans="1:114" ht="16" x14ac:dyDescent="0.2">
      <c r="A191" t="s">
        <v>71</v>
      </c>
      <c r="B191" t="s">
        <v>168</v>
      </c>
      <c r="C191">
        <v>9</v>
      </c>
      <c r="D191" s="83">
        <v>12</v>
      </c>
      <c r="E191">
        <v>1287.96</v>
      </c>
      <c r="F191">
        <v>601.41999999999996</v>
      </c>
      <c r="G191">
        <v>4467.25</v>
      </c>
      <c r="H191">
        <v>6356.63</v>
      </c>
      <c r="I191">
        <v>2268.41</v>
      </c>
      <c r="J191">
        <v>917.78</v>
      </c>
      <c r="K191">
        <v>5002.83</v>
      </c>
      <c r="L191">
        <v>8189.02</v>
      </c>
      <c r="W191" s="86"/>
      <c r="Y191" t="s">
        <v>168</v>
      </c>
      <c r="Z191">
        <v>99324</v>
      </c>
      <c r="AA191" s="21">
        <v>953.75</v>
      </c>
      <c r="AB191">
        <v>3</v>
      </c>
      <c r="AC191" s="21">
        <v>1800.79</v>
      </c>
      <c r="AD191">
        <v>2</v>
      </c>
      <c r="AE191" s="21">
        <v>3338.12</v>
      </c>
      <c r="AF191">
        <v>4</v>
      </c>
      <c r="AG191" s="21">
        <f t="shared" si="32"/>
        <v>6092.66</v>
      </c>
      <c r="AH191" s="20" t="s">
        <v>168</v>
      </c>
      <c r="AI191">
        <v>98942</v>
      </c>
      <c r="AJ191" s="21">
        <v>3056.68</v>
      </c>
      <c r="AK191">
        <v>7</v>
      </c>
      <c r="AL191" s="21">
        <v>1779.79</v>
      </c>
      <c r="AM191">
        <v>3</v>
      </c>
      <c r="AN191" s="21">
        <v>6475.1900000000005</v>
      </c>
      <c r="AO191">
        <v>4</v>
      </c>
      <c r="AP191" s="28">
        <f t="shared" si="33"/>
        <v>11311.66</v>
      </c>
      <c r="AQ191" s="20" t="s">
        <v>168</v>
      </c>
      <c r="AR191">
        <v>99301</v>
      </c>
      <c r="AS191" s="90">
        <v>44799.63</v>
      </c>
      <c r="AT191" s="57">
        <v>75</v>
      </c>
      <c r="AU191" s="90">
        <v>10081.17</v>
      </c>
      <c r="AV191" s="57">
        <v>11</v>
      </c>
      <c r="AW191" s="21">
        <v>47111.64</v>
      </c>
      <c r="AX191">
        <v>44</v>
      </c>
      <c r="AY191" s="21">
        <f t="shared" si="34"/>
        <v>101992.44</v>
      </c>
      <c r="AZ191" s="20" t="s">
        <v>168</v>
      </c>
      <c r="BA191">
        <v>99323</v>
      </c>
      <c r="BB191" s="91">
        <v>28.27</v>
      </c>
      <c r="BC191">
        <v>2</v>
      </c>
      <c r="BD191" s="21">
        <v>0</v>
      </c>
      <c r="BE191">
        <v>0</v>
      </c>
      <c r="BF191" s="21">
        <v>0</v>
      </c>
      <c r="BG191">
        <v>0</v>
      </c>
      <c r="BH191" s="21">
        <f t="shared" si="35"/>
        <v>28.27</v>
      </c>
      <c r="BI191" s="96" t="s">
        <v>168</v>
      </c>
      <c r="BJ191" s="97">
        <v>98837</v>
      </c>
      <c r="BK191" s="21">
        <v>4184.8100000000004</v>
      </c>
      <c r="BL191" s="97">
        <v>11</v>
      </c>
      <c r="BM191" s="21">
        <v>3323</v>
      </c>
      <c r="BN191" s="97">
        <v>1</v>
      </c>
      <c r="BO191" s="21">
        <f t="shared" si="36"/>
        <v>7507.81</v>
      </c>
      <c r="BP191">
        <f t="shared" si="36"/>
        <v>12</v>
      </c>
      <c r="BQ191" s="21">
        <f t="shared" si="37"/>
        <v>15015.62</v>
      </c>
      <c r="BR191" s="96" t="s">
        <v>168</v>
      </c>
      <c r="BS191" s="97">
        <v>99301</v>
      </c>
      <c r="BT191" s="21">
        <v>4140.59</v>
      </c>
      <c r="BU191" s="97">
        <v>27</v>
      </c>
      <c r="BV191" s="21">
        <v>3742.64</v>
      </c>
      <c r="BW191" s="97">
        <v>20</v>
      </c>
      <c r="BX191" s="21">
        <v>37440.36</v>
      </c>
      <c r="BY191" s="97">
        <v>37</v>
      </c>
      <c r="BZ191" s="21">
        <f t="shared" si="38"/>
        <v>45323.59</v>
      </c>
      <c r="CA191" s="96" t="s">
        <v>168</v>
      </c>
      <c r="CB191" s="97">
        <v>98951</v>
      </c>
      <c r="CC191" s="21">
        <v>684.65</v>
      </c>
      <c r="CD191" s="97">
        <v>3</v>
      </c>
      <c r="CE191" s="21">
        <v>234.67</v>
      </c>
      <c r="CF191" s="97">
        <v>0</v>
      </c>
      <c r="CG191" s="21">
        <v>5622.25</v>
      </c>
      <c r="CH191" s="97">
        <v>7</v>
      </c>
      <c r="CI191" s="21">
        <f t="shared" si="39"/>
        <v>6541.57</v>
      </c>
      <c r="CJ191" s="21" t="s">
        <v>168</v>
      </c>
      <c r="CK191" s="46">
        <v>98901</v>
      </c>
      <c r="CL191" s="90">
        <v>7631.66</v>
      </c>
      <c r="CM191" s="57">
        <v>21</v>
      </c>
      <c r="CN191" s="90">
        <v>6546.43</v>
      </c>
      <c r="CO191" s="57">
        <v>8</v>
      </c>
      <c r="CP191" s="28">
        <f>+'[1]CCBPROD-CNGOR-ARREARS-ECSD-4901'!M190+'[1]CCBPROD-CNGOR-ARREARS-ECSD-4901'!O190</f>
        <v>34197.85</v>
      </c>
      <c r="CQ191">
        <f>+'[1]CCBPROD-CNGOR-ARREARS-ECSD-4901'!N190+'[1]CCBPROD-CNGOR-ARREARS-ECSD-4901'!P190</f>
        <v>37</v>
      </c>
      <c r="CR191" s="21">
        <f t="shared" si="40"/>
        <v>48375.94</v>
      </c>
      <c r="CS191" s="46" t="s">
        <v>168</v>
      </c>
      <c r="CT191" s="46">
        <v>98902</v>
      </c>
      <c r="CU191" s="109">
        <v>6721.53</v>
      </c>
      <c r="CV191" s="46">
        <v>23</v>
      </c>
      <c r="CW191" s="109">
        <v>3861.22</v>
      </c>
      <c r="CX191" s="46">
        <v>10</v>
      </c>
      <c r="CY191" s="21">
        <v>25876.59</v>
      </c>
      <c r="CZ191">
        <v>30</v>
      </c>
      <c r="DA191" s="21">
        <f t="shared" si="41"/>
        <v>36459.339999999997</v>
      </c>
      <c r="DB191" s="46" t="s">
        <v>168</v>
      </c>
      <c r="DC191" s="46">
        <v>98932</v>
      </c>
      <c r="DD191" s="118">
        <v>2160.36</v>
      </c>
      <c r="DE191" s="119">
        <v>8</v>
      </c>
      <c r="DF191" s="118">
        <v>207.64</v>
      </c>
      <c r="DG191" s="119">
        <v>1</v>
      </c>
      <c r="DH191" s="120">
        <v>425.99</v>
      </c>
      <c r="DI191" s="121">
        <v>1</v>
      </c>
      <c r="DJ191" s="21">
        <f t="shared" si="42"/>
        <v>2793.99</v>
      </c>
    </row>
    <row r="192" spans="1:114" ht="16" x14ac:dyDescent="0.2">
      <c r="A192" t="s">
        <v>129</v>
      </c>
      <c r="B192" t="s">
        <v>168</v>
      </c>
      <c r="C192">
        <v>30</v>
      </c>
      <c r="D192" s="83">
        <v>28</v>
      </c>
      <c r="E192">
        <v>9221.26</v>
      </c>
      <c r="F192">
        <v>208.36</v>
      </c>
      <c r="G192">
        <v>2018.34</v>
      </c>
      <c r="H192">
        <v>11447.96</v>
      </c>
      <c r="I192">
        <v>7039.37</v>
      </c>
      <c r="J192">
        <v>355.99</v>
      </c>
      <c r="K192">
        <v>2048.02</v>
      </c>
      <c r="L192">
        <v>9443.3799999999992</v>
      </c>
      <c r="W192" s="86"/>
      <c r="Y192" t="s">
        <v>168</v>
      </c>
      <c r="Z192">
        <v>99336</v>
      </c>
      <c r="AA192" s="21">
        <v>21763.08</v>
      </c>
      <c r="AB192">
        <v>21</v>
      </c>
      <c r="AC192" s="21">
        <v>43750.239999999998</v>
      </c>
      <c r="AD192">
        <v>12</v>
      </c>
      <c r="AE192" s="21">
        <v>46141.89</v>
      </c>
      <c r="AF192">
        <v>31</v>
      </c>
      <c r="AG192" s="21">
        <f t="shared" si="32"/>
        <v>111655.20999999999</v>
      </c>
      <c r="AH192" s="20" t="s">
        <v>168</v>
      </c>
      <c r="AI192">
        <v>98944</v>
      </c>
      <c r="AJ192" s="21">
        <v>9129.2800000000007</v>
      </c>
      <c r="AK192">
        <v>20</v>
      </c>
      <c r="AL192" s="21">
        <v>5127.28</v>
      </c>
      <c r="AM192">
        <v>6</v>
      </c>
      <c r="AN192" s="21">
        <v>12335.220000000001</v>
      </c>
      <c r="AO192">
        <v>18</v>
      </c>
      <c r="AP192" s="28">
        <f t="shared" si="33"/>
        <v>26591.780000000002</v>
      </c>
      <c r="AQ192" s="20" t="s">
        <v>168</v>
      </c>
      <c r="AR192">
        <v>99323</v>
      </c>
      <c r="AS192" s="90">
        <v>622.99</v>
      </c>
      <c r="AT192" s="57">
        <v>5</v>
      </c>
      <c r="AU192" s="90">
        <v>0</v>
      </c>
      <c r="AV192" s="57">
        <v>0</v>
      </c>
      <c r="AW192" s="21">
        <v>0</v>
      </c>
      <c r="AX192">
        <v>0</v>
      </c>
      <c r="AY192" s="21">
        <f t="shared" si="34"/>
        <v>622.99</v>
      </c>
      <c r="AZ192" s="20" t="s">
        <v>168</v>
      </c>
      <c r="BA192">
        <v>99324</v>
      </c>
      <c r="BB192" s="91">
        <v>512.29999999999995</v>
      </c>
      <c r="BC192">
        <v>3</v>
      </c>
      <c r="BD192" s="21">
        <v>614.28</v>
      </c>
      <c r="BE192">
        <v>0</v>
      </c>
      <c r="BF192" s="21">
        <v>4501.5200000000004</v>
      </c>
      <c r="BG192">
        <v>4</v>
      </c>
      <c r="BH192" s="21">
        <f t="shared" si="35"/>
        <v>5628.1</v>
      </c>
      <c r="BI192" s="96" t="s">
        <v>168</v>
      </c>
      <c r="BJ192" s="97">
        <v>98848</v>
      </c>
      <c r="BK192" s="21">
        <v>1739.95</v>
      </c>
      <c r="BL192" s="97">
        <v>3</v>
      </c>
      <c r="BM192" s="21">
        <v>884.77</v>
      </c>
      <c r="BN192" s="97">
        <v>1</v>
      </c>
      <c r="BO192" s="21">
        <f t="shared" si="36"/>
        <v>2624.7200000000003</v>
      </c>
      <c r="BP192">
        <f t="shared" si="36"/>
        <v>4</v>
      </c>
      <c r="BQ192" s="21">
        <f t="shared" si="37"/>
        <v>5249.4400000000005</v>
      </c>
      <c r="BR192" s="96" t="s">
        <v>168</v>
      </c>
      <c r="BS192" s="97">
        <v>99323</v>
      </c>
      <c r="BT192" s="21">
        <v>81.03</v>
      </c>
      <c r="BU192" s="97">
        <v>1</v>
      </c>
      <c r="BV192" s="21">
        <v>29.12</v>
      </c>
      <c r="BW192" s="97">
        <v>1</v>
      </c>
      <c r="BX192" s="21">
        <v>0</v>
      </c>
      <c r="BY192" s="97">
        <v>0</v>
      </c>
      <c r="BZ192" s="21">
        <f t="shared" si="38"/>
        <v>110.15</v>
      </c>
      <c r="CA192" s="96" t="s">
        <v>168</v>
      </c>
      <c r="CB192" s="97">
        <v>98953</v>
      </c>
      <c r="CC192" s="21">
        <v>535.12</v>
      </c>
      <c r="CD192" s="97">
        <v>3</v>
      </c>
      <c r="CE192" s="21">
        <v>522.96</v>
      </c>
      <c r="CF192" s="97">
        <v>2</v>
      </c>
      <c r="CG192" s="21">
        <v>7042.67</v>
      </c>
      <c r="CH192" s="97">
        <v>5</v>
      </c>
      <c r="CI192" s="21">
        <f t="shared" si="39"/>
        <v>8100.75</v>
      </c>
      <c r="CJ192" s="21" t="s">
        <v>168</v>
      </c>
      <c r="CK192" s="46">
        <v>98902</v>
      </c>
      <c r="CL192" s="90">
        <v>9261.4500000000007</v>
      </c>
      <c r="CM192" s="57">
        <v>64</v>
      </c>
      <c r="CN192" s="90">
        <v>2043</v>
      </c>
      <c r="CO192" s="57">
        <v>16</v>
      </c>
      <c r="CP192" s="28">
        <f>+'[1]CCBPROD-CNGOR-ARREARS-ECSD-4901'!M191+'[1]CCBPROD-CNGOR-ARREARS-ECSD-4901'!O191</f>
        <v>29363.66</v>
      </c>
      <c r="CQ192">
        <f>+'[1]CCBPROD-CNGOR-ARREARS-ECSD-4901'!N191+'[1]CCBPROD-CNGOR-ARREARS-ECSD-4901'!P191</f>
        <v>51</v>
      </c>
      <c r="CR192" s="21">
        <f t="shared" si="40"/>
        <v>40668.11</v>
      </c>
      <c r="CS192" s="46" t="s">
        <v>168</v>
      </c>
      <c r="CT192" s="46">
        <v>98903</v>
      </c>
      <c r="CU192" s="109">
        <v>7768.68</v>
      </c>
      <c r="CV192" s="46">
        <v>56</v>
      </c>
      <c r="CW192" s="109">
        <v>2224.88</v>
      </c>
      <c r="CX192" s="46">
        <v>20</v>
      </c>
      <c r="CY192" s="21">
        <v>26720.959999999999</v>
      </c>
      <c r="CZ192">
        <v>40</v>
      </c>
      <c r="DA192" s="21">
        <f t="shared" si="41"/>
        <v>36714.520000000004</v>
      </c>
      <c r="DB192" s="46" t="s">
        <v>168</v>
      </c>
      <c r="DC192" s="46">
        <v>98936</v>
      </c>
      <c r="DD192" s="118">
        <v>632.64</v>
      </c>
      <c r="DE192" s="119">
        <v>3</v>
      </c>
      <c r="DF192" s="118">
        <v>65.290000000000006</v>
      </c>
      <c r="DG192" s="119">
        <v>0</v>
      </c>
      <c r="DH192" s="120">
        <v>1454.22</v>
      </c>
      <c r="DI192" s="121">
        <v>3</v>
      </c>
      <c r="DJ192" s="21">
        <f t="shared" si="42"/>
        <v>2152.15</v>
      </c>
    </row>
    <row r="193" spans="1:114" ht="16" x14ac:dyDescent="0.2">
      <c r="A193" t="s">
        <v>130</v>
      </c>
      <c r="B193" t="s">
        <v>168</v>
      </c>
      <c r="W193" s="86"/>
      <c r="Y193" t="s">
        <v>168</v>
      </c>
      <c r="Z193">
        <v>99337</v>
      </c>
      <c r="AA193" s="21">
        <v>1341.19</v>
      </c>
      <c r="AB193">
        <v>5</v>
      </c>
      <c r="AC193" s="21">
        <v>489.58</v>
      </c>
      <c r="AD193">
        <v>1</v>
      </c>
      <c r="AE193" s="21">
        <v>336.52</v>
      </c>
      <c r="AF193">
        <v>2</v>
      </c>
      <c r="AG193" s="21">
        <f t="shared" si="32"/>
        <v>2167.29</v>
      </c>
      <c r="AH193" s="20" t="s">
        <v>168</v>
      </c>
      <c r="AI193">
        <v>98948</v>
      </c>
      <c r="AJ193" s="21">
        <v>29270.17</v>
      </c>
      <c r="AK193">
        <v>34</v>
      </c>
      <c r="AL193" s="21">
        <v>7497.73</v>
      </c>
      <c r="AM193">
        <v>6</v>
      </c>
      <c r="AN193" s="21">
        <v>10957.44</v>
      </c>
      <c r="AO193">
        <v>14</v>
      </c>
      <c r="AP193" s="28">
        <f t="shared" si="33"/>
        <v>47725.34</v>
      </c>
      <c r="AQ193" s="20" t="s">
        <v>168</v>
      </c>
      <c r="AR193">
        <v>99324</v>
      </c>
      <c r="AS193" s="90">
        <v>863.26</v>
      </c>
      <c r="AT193" s="57">
        <v>2</v>
      </c>
      <c r="AU193" s="90">
        <v>797.28</v>
      </c>
      <c r="AV193" s="57">
        <v>1</v>
      </c>
      <c r="AW193" s="21">
        <v>3704.34</v>
      </c>
      <c r="AX193">
        <v>4</v>
      </c>
      <c r="AY193" s="21">
        <f t="shared" si="34"/>
        <v>5364.88</v>
      </c>
      <c r="AZ193" s="20" t="s">
        <v>168</v>
      </c>
      <c r="BA193">
        <v>99336</v>
      </c>
      <c r="BB193" s="91">
        <v>24722.83</v>
      </c>
      <c r="BC193">
        <v>22</v>
      </c>
      <c r="BD193" s="21">
        <v>45366.400000000001</v>
      </c>
      <c r="BE193">
        <v>9</v>
      </c>
      <c r="BF193" s="21">
        <v>68243.790000000008</v>
      </c>
      <c r="BG193">
        <v>37</v>
      </c>
      <c r="BH193" s="21">
        <f t="shared" si="35"/>
        <v>138333.02000000002</v>
      </c>
      <c r="BI193" s="96" t="s">
        <v>168</v>
      </c>
      <c r="BJ193" s="97">
        <v>98901</v>
      </c>
      <c r="BK193" s="21">
        <v>15983.16</v>
      </c>
      <c r="BL193" s="97">
        <v>32</v>
      </c>
      <c r="BM193" s="21">
        <v>9663.6200000000008</v>
      </c>
      <c r="BN193" s="97">
        <v>7</v>
      </c>
      <c r="BO193" s="21">
        <f t="shared" si="36"/>
        <v>25646.78</v>
      </c>
      <c r="BP193">
        <f t="shared" si="36"/>
        <v>39</v>
      </c>
      <c r="BQ193" s="21">
        <f t="shared" si="37"/>
        <v>51293.56</v>
      </c>
      <c r="BR193" s="96" t="s">
        <v>168</v>
      </c>
      <c r="BS193" s="97">
        <v>99324</v>
      </c>
      <c r="BT193" s="21">
        <v>394.92</v>
      </c>
      <c r="BU193" s="97">
        <v>5</v>
      </c>
      <c r="BV193" s="21">
        <v>513.52</v>
      </c>
      <c r="BW193" s="97">
        <v>1</v>
      </c>
      <c r="BX193" s="21">
        <v>5535.02</v>
      </c>
      <c r="BY193" s="97">
        <v>4</v>
      </c>
      <c r="BZ193" s="21">
        <f t="shared" si="38"/>
        <v>6443.4600000000009</v>
      </c>
      <c r="CA193" s="96" t="s">
        <v>168</v>
      </c>
      <c r="CB193" s="97">
        <v>99301</v>
      </c>
      <c r="CC193" s="21">
        <v>12614.52</v>
      </c>
      <c r="CD193" s="97">
        <v>75</v>
      </c>
      <c r="CE193" s="21">
        <v>2058.91</v>
      </c>
      <c r="CF193" s="97">
        <v>9</v>
      </c>
      <c r="CG193" s="21">
        <v>40665.450000000004</v>
      </c>
      <c r="CH193" s="97">
        <v>39</v>
      </c>
      <c r="CI193" s="21">
        <f t="shared" si="39"/>
        <v>55338.880000000005</v>
      </c>
      <c r="CJ193" s="21" t="s">
        <v>168</v>
      </c>
      <c r="CK193" s="46">
        <v>98903</v>
      </c>
      <c r="CL193" s="90">
        <v>2879.04</v>
      </c>
      <c r="CM193" s="57">
        <v>17</v>
      </c>
      <c r="CN193" s="90">
        <v>354.27</v>
      </c>
      <c r="CO193" s="57">
        <v>7</v>
      </c>
      <c r="CP193" s="28">
        <f>+'[1]CCBPROD-CNGOR-ARREARS-ECSD-4901'!M192+'[1]CCBPROD-CNGOR-ARREARS-ECSD-4901'!O192</f>
        <v>10883.939999999999</v>
      </c>
      <c r="CQ193">
        <f>+'[1]CCBPROD-CNGOR-ARREARS-ECSD-4901'!N192+'[1]CCBPROD-CNGOR-ARREARS-ECSD-4901'!P192</f>
        <v>14</v>
      </c>
      <c r="CR193" s="21">
        <f t="shared" si="40"/>
        <v>14117.249999999998</v>
      </c>
      <c r="CS193" s="46" t="s">
        <v>168</v>
      </c>
      <c r="CT193" s="46">
        <v>98908</v>
      </c>
      <c r="CU193" s="109">
        <v>2100.09</v>
      </c>
      <c r="CV193" s="46">
        <v>19</v>
      </c>
      <c r="CW193" s="109">
        <v>1076.95</v>
      </c>
      <c r="CX193" s="46">
        <v>3</v>
      </c>
      <c r="CY193" s="21">
        <v>9921.9</v>
      </c>
      <c r="CZ193">
        <v>10</v>
      </c>
      <c r="DA193" s="21">
        <f t="shared" si="41"/>
        <v>13098.939999999999</v>
      </c>
      <c r="DB193" s="46" t="s">
        <v>168</v>
      </c>
      <c r="DC193" s="46">
        <v>98942</v>
      </c>
      <c r="DD193" s="118">
        <v>813.05</v>
      </c>
      <c r="DE193" s="119">
        <v>4</v>
      </c>
      <c r="DF193" s="118">
        <v>504.63</v>
      </c>
      <c r="DG193" s="119">
        <v>1</v>
      </c>
      <c r="DH193" s="120">
        <v>1178.08</v>
      </c>
      <c r="DI193" s="121">
        <v>4</v>
      </c>
      <c r="DJ193" s="21">
        <f t="shared" si="42"/>
        <v>2495.7599999999998</v>
      </c>
    </row>
    <row r="194" spans="1:114" ht="16" x14ac:dyDescent="0.2">
      <c r="A194" t="s">
        <v>115</v>
      </c>
      <c r="B194" t="s">
        <v>168</v>
      </c>
      <c r="C194">
        <v>91</v>
      </c>
      <c r="D194" s="83">
        <v>97</v>
      </c>
      <c r="E194">
        <v>55355.07</v>
      </c>
      <c r="F194">
        <v>4221.1400000000003</v>
      </c>
      <c r="G194">
        <v>12061.93</v>
      </c>
      <c r="H194">
        <v>71638.14</v>
      </c>
      <c r="I194">
        <v>33297.300000000003</v>
      </c>
      <c r="J194">
        <v>4563.6899999999996</v>
      </c>
      <c r="K194">
        <v>9599.16</v>
      </c>
      <c r="L194">
        <v>47460.15</v>
      </c>
      <c r="W194" s="86"/>
      <c r="Y194" t="s">
        <v>168</v>
      </c>
      <c r="Z194">
        <v>99338</v>
      </c>
      <c r="AA194" s="21">
        <v>2614.9899999999998</v>
      </c>
      <c r="AB194">
        <v>0</v>
      </c>
      <c r="AC194" s="21">
        <v>1204.8499999999999</v>
      </c>
      <c r="AD194">
        <v>3</v>
      </c>
      <c r="AE194" s="21">
        <v>363.75</v>
      </c>
      <c r="AF194">
        <v>2</v>
      </c>
      <c r="AG194" s="21">
        <f t="shared" si="32"/>
        <v>4183.59</v>
      </c>
      <c r="AH194" s="20" t="s">
        <v>168</v>
      </c>
      <c r="AI194">
        <v>98951</v>
      </c>
      <c r="AJ194" s="21">
        <v>3758.01</v>
      </c>
      <c r="AK194">
        <v>6</v>
      </c>
      <c r="AL194" s="21">
        <v>2814.46</v>
      </c>
      <c r="AM194">
        <v>5</v>
      </c>
      <c r="AN194" s="21">
        <v>4191.4799999999996</v>
      </c>
      <c r="AO194">
        <v>6</v>
      </c>
      <c r="AP194" s="28">
        <f t="shared" si="33"/>
        <v>10763.95</v>
      </c>
      <c r="AQ194" s="20" t="s">
        <v>168</v>
      </c>
      <c r="AR194">
        <v>99336</v>
      </c>
      <c r="AS194" s="90">
        <v>24211.95</v>
      </c>
      <c r="AT194" s="57">
        <v>22</v>
      </c>
      <c r="AU194" s="90">
        <v>28523.43</v>
      </c>
      <c r="AV194" s="57">
        <v>10</v>
      </c>
      <c r="AW194" s="21">
        <v>55606.45</v>
      </c>
      <c r="AX194">
        <v>40</v>
      </c>
      <c r="AY194" s="21">
        <f t="shared" si="34"/>
        <v>108341.83</v>
      </c>
      <c r="AZ194" s="20" t="s">
        <v>168</v>
      </c>
      <c r="BA194">
        <v>99337</v>
      </c>
      <c r="BB194" s="91">
        <v>1130.71</v>
      </c>
      <c r="BC194">
        <v>4</v>
      </c>
      <c r="BD194" s="21">
        <v>57.95</v>
      </c>
      <c r="BE194">
        <v>1</v>
      </c>
      <c r="BF194" s="21">
        <v>297.38</v>
      </c>
      <c r="BG194">
        <v>2</v>
      </c>
      <c r="BH194" s="21">
        <f t="shared" si="35"/>
        <v>1486.04</v>
      </c>
      <c r="BI194" s="96" t="s">
        <v>168</v>
      </c>
      <c r="BJ194" s="97">
        <v>98902</v>
      </c>
      <c r="BK194" s="21">
        <v>9864.2000000000007</v>
      </c>
      <c r="BL194" s="97">
        <v>84</v>
      </c>
      <c r="BM194" s="21">
        <v>7254.63</v>
      </c>
      <c r="BN194" s="97">
        <v>17</v>
      </c>
      <c r="BO194" s="21">
        <f t="shared" si="36"/>
        <v>17118.830000000002</v>
      </c>
      <c r="BP194">
        <f t="shared" si="36"/>
        <v>101</v>
      </c>
      <c r="BQ194" s="21">
        <f t="shared" si="37"/>
        <v>34237.660000000003</v>
      </c>
      <c r="BR194" s="96" t="s">
        <v>168</v>
      </c>
      <c r="BS194" s="97">
        <v>99336</v>
      </c>
      <c r="BT194" s="21">
        <v>6716.84</v>
      </c>
      <c r="BU194" s="97">
        <v>29</v>
      </c>
      <c r="BV194" s="21">
        <v>10955.26</v>
      </c>
      <c r="BW194" s="97">
        <v>16</v>
      </c>
      <c r="BX194" s="21">
        <v>101688.89</v>
      </c>
      <c r="BY194" s="97">
        <v>44</v>
      </c>
      <c r="BZ194" s="21">
        <f t="shared" si="38"/>
        <v>119360.98999999999</v>
      </c>
      <c r="CA194" s="96" t="s">
        <v>168</v>
      </c>
      <c r="CB194" s="97">
        <v>99323</v>
      </c>
      <c r="CC194" s="21">
        <v>62.06</v>
      </c>
      <c r="CD194" s="97">
        <v>2</v>
      </c>
      <c r="CE194" s="21">
        <v>0</v>
      </c>
      <c r="CF194" s="97">
        <v>0</v>
      </c>
      <c r="CG194" s="21">
        <v>0</v>
      </c>
      <c r="CH194" s="97">
        <v>0</v>
      </c>
      <c r="CI194" s="21">
        <f t="shared" si="39"/>
        <v>62.06</v>
      </c>
      <c r="CJ194" s="21" t="s">
        <v>168</v>
      </c>
      <c r="CK194" s="46">
        <v>98908</v>
      </c>
      <c r="CL194" s="90">
        <v>941.87</v>
      </c>
      <c r="CM194" s="57">
        <v>7</v>
      </c>
      <c r="CN194" s="90">
        <v>574.77</v>
      </c>
      <c r="CO194" s="57">
        <v>4</v>
      </c>
      <c r="CP194" s="28">
        <f>+'[1]CCBPROD-CNGOR-ARREARS-ECSD-4901'!M193+'[1]CCBPROD-CNGOR-ARREARS-ECSD-4901'!O193</f>
        <v>5838.4500000000007</v>
      </c>
      <c r="CQ194">
        <f>+'[1]CCBPROD-CNGOR-ARREARS-ECSD-4901'!N193+'[1]CCBPROD-CNGOR-ARREARS-ECSD-4901'!P193</f>
        <v>8</v>
      </c>
      <c r="CR194" s="21">
        <f t="shared" si="40"/>
        <v>7355.09</v>
      </c>
      <c r="CS194" s="46" t="s">
        <v>168</v>
      </c>
      <c r="CT194" s="46">
        <v>98930</v>
      </c>
      <c r="CU194" s="109">
        <v>1823.87</v>
      </c>
      <c r="CV194" s="46">
        <v>13</v>
      </c>
      <c r="CW194" s="109">
        <v>745.88</v>
      </c>
      <c r="CX194" s="46">
        <v>1</v>
      </c>
      <c r="CY194" s="21">
        <v>3199.55</v>
      </c>
      <c r="CZ194">
        <v>9</v>
      </c>
      <c r="DA194" s="21">
        <f t="shared" si="41"/>
        <v>5769.3</v>
      </c>
      <c r="DB194" s="46" t="s">
        <v>168</v>
      </c>
      <c r="DC194" s="46">
        <v>98944</v>
      </c>
      <c r="DD194" s="118">
        <v>2602.4699999999998</v>
      </c>
      <c r="DE194" s="119">
        <v>8</v>
      </c>
      <c r="DF194" s="118">
        <v>709.29</v>
      </c>
      <c r="DG194" s="119">
        <v>6</v>
      </c>
      <c r="DH194" s="120">
        <v>15178.119999999999</v>
      </c>
      <c r="DI194" s="121">
        <v>10</v>
      </c>
      <c r="DJ194" s="21">
        <f t="shared" si="42"/>
        <v>18489.879999999997</v>
      </c>
    </row>
    <row r="195" spans="1:114" ht="16" x14ac:dyDescent="0.2">
      <c r="A195" t="s">
        <v>131</v>
      </c>
      <c r="B195" t="s">
        <v>168</v>
      </c>
      <c r="C195">
        <v>5</v>
      </c>
      <c r="D195" s="83">
        <v>5</v>
      </c>
      <c r="E195">
        <v>1147.8399999999999</v>
      </c>
      <c r="F195">
        <v>236.01</v>
      </c>
      <c r="G195">
        <v>172.2</v>
      </c>
      <c r="H195">
        <v>1556.05</v>
      </c>
      <c r="I195">
        <v>1532.36</v>
      </c>
      <c r="J195">
        <v>387.25</v>
      </c>
      <c r="K195">
        <v>0</v>
      </c>
      <c r="L195">
        <v>1919.61</v>
      </c>
      <c r="W195" s="86"/>
      <c r="Y195" t="s">
        <v>168</v>
      </c>
      <c r="Z195">
        <v>99344</v>
      </c>
      <c r="AA195" s="21">
        <v>4234.2700000000004</v>
      </c>
      <c r="AB195">
        <v>6</v>
      </c>
      <c r="AC195" s="21">
        <v>2517.33</v>
      </c>
      <c r="AD195">
        <v>7</v>
      </c>
      <c r="AE195" s="21">
        <v>523.79999999999995</v>
      </c>
      <c r="AF195">
        <v>3</v>
      </c>
      <c r="AG195" s="21">
        <f t="shared" si="32"/>
        <v>7275.4000000000005</v>
      </c>
      <c r="AH195" s="20" t="s">
        <v>168</v>
      </c>
      <c r="AI195">
        <v>98953</v>
      </c>
      <c r="AJ195" s="21">
        <v>3165.52</v>
      </c>
      <c r="AK195">
        <v>10</v>
      </c>
      <c r="AL195" s="21">
        <v>1743.72</v>
      </c>
      <c r="AM195">
        <v>2</v>
      </c>
      <c r="AN195" s="21">
        <v>6744.0199999999995</v>
      </c>
      <c r="AO195">
        <v>5</v>
      </c>
      <c r="AP195" s="28">
        <f t="shared" si="33"/>
        <v>11653.259999999998</v>
      </c>
      <c r="AQ195" s="20" t="s">
        <v>168</v>
      </c>
      <c r="AR195">
        <v>99337</v>
      </c>
      <c r="AS195" s="90">
        <v>586.09</v>
      </c>
      <c r="AT195" s="57">
        <v>3</v>
      </c>
      <c r="AU195" s="90">
        <v>104.24</v>
      </c>
      <c r="AV195" s="57">
        <v>0</v>
      </c>
      <c r="AW195" s="21">
        <v>274.2</v>
      </c>
      <c r="AX195">
        <v>3</v>
      </c>
      <c r="AY195" s="21">
        <f t="shared" si="34"/>
        <v>964.53</v>
      </c>
      <c r="AZ195" s="20" t="s">
        <v>168</v>
      </c>
      <c r="BA195">
        <v>99338</v>
      </c>
      <c r="BB195" s="91">
        <v>583.35</v>
      </c>
      <c r="BC195">
        <v>1</v>
      </c>
      <c r="BD195" s="21">
        <v>1251.81</v>
      </c>
      <c r="BE195">
        <v>2</v>
      </c>
      <c r="BF195" s="21">
        <v>5512.13</v>
      </c>
      <c r="BG195">
        <v>5</v>
      </c>
      <c r="BH195" s="21">
        <f t="shared" si="35"/>
        <v>7347.29</v>
      </c>
      <c r="BI195" s="96" t="s">
        <v>168</v>
      </c>
      <c r="BJ195" s="97">
        <v>98903</v>
      </c>
      <c r="BK195" s="21">
        <v>2468.92</v>
      </c>
      <c r="BL195" s="97">
        <v>15</v>
      </c>
      <c r="BM195" s="21">
        <v>3968.75</v>
      </c>
      <c r="BN195" s="97">
        <v>7</v>
      </c>
      <c r="BO195" s="21">
        <f t="shared" si="36"/>
        <v>6437.67</v>
      </c>
      <c r="BP195">
        <f t="shared" si="36"/>
        <v>22</v>
      </c>
      <c r="BQ195" s="21">
        <f t="shared" si="37"/>
        <v>12875.34</v>
      </c>
      <c r="BR195" s="96" t="s">
        <v>168</v>
      </c>
      <c r="BS195" s="97">
        <v>99337</v>
      </c>
      <c r="BT195" s="21">
        <v>375.81</v>
      </c>
      <c r="BU195" s="97">
        <v>1</v>
      </c>
      <c r="BV195" s="21">
        <v>420.99</v>
      </c>
      <c r="BW195" s="97">
        <v>1</v>
      </c>
      <c r="BX195" s="21">
        <v>211.46</v>
      </c>
      <c r="BY195" s="97">
        <v>1</v>
      </c>
      <c r="BZ195" s="21">
        <f t="shared" si="38"/>
        <v>1008.26</v>
      </c>
      <c r="CA195" s="96" t="s">
        <v>168</v>
      </c>
      <c r="CB195" s="97">
        <v>99324</v>
      </c>
      <c r="CC195" s="21">
        <v>458.25</v>
      </c>
      <c r="CD195" s="97">
        <v>3</v>
      </c>
      <c r="CE195" s="21">
        <v>334.49</v>
      </c>
      <c r="CF195" s="97">
        <v>2</v>
      </c>
      <c r="CG195" s="21">
        <v>6048.5400000000009</v>
      </c>
      <c r="CH195" s="97">
        <v>5</v>
      </c>
      <c r="CI195" s="21">
        <f t="shared" si="39"/>
        <v>6841.2800000000007</v>
      </c>
      <c r="CJ195" s="21" t="s">
        <v>168</v>
      </c>
      <c r="CK195" s="46">
        <v>98930</v>
      </c>
      <c r="CL195" s="90">
        <v>975.07</v>
      </c>
      <c r="CM195" s="57">
        <v>5</v>
      </c>
      <c r="CN195" s="90">
        <v>614.32000000000005</v>
      </c>
      <c r="CO195" s="57">
        <v>5</v>
      </c>
      <c r="CP195" s="28">
        <f>+'[1]CCBPROD-CNGOR-ARREARS-ECSD-4901'!M194+'[1]CCBPROD-CNGOR-ARREARS-ECSD-4901'!O194</f>
        <v>11456.49</v>
      </c>
      <c r="CQ195">
        <f>+'[1]CCBPROD-CNGOR-ARREARS-ECSD-4901'!N194+'[1]CCBPROD-CNGOR-ARREARS-ECSD-4901'!P194</f>
        <v>10</v>
      </c>
      <c r="CR195" s="21">
        <f t="shared" si="40"/>
        <v>13045.88</v>
      </c>
      <c r="CS195" s="46" t="s">
        <v>168</v>
      </c>
      <c r="CT195" s="46">
        <v>98932</v>
      </c>
      <c r="CU195" s="109">
        <v>1475.83</v>
      </c>
      <c r="CV195" s="46">
        <v>10</v>
      </c>
      <c r="CW195" s="109">
        <v>732.39</v>
      </c>
      <c r="CX195" s="46">
        <v>2</v>
      </c>
      <c r="CY195" s="21">
        <v>5429.37</v>
      </c>
      <c r="CZ195">
        <v>8</v>
      </c>
      <c r="DA195" s="21">
        <f t="shared" si="41"/>
        <v>7637.59</v>
      </c>
      <c r="DB195" s="46" t="s">
        <v>168</v>
      </c>
      <c r="DC195" s="46">
        <v>98948</v>
      </c>
      <c r="DD195" s="118">
        <v>8483.52</v>
      </c>
      <c r="DE195" s="119">
        <v>12</v>
      </c>
      <c r="DF195" s="118">
        <v>6224.64</v>
      </c>
      <c r="DG195" s="119">
        <v>4</v>
      </c>
      <c r="DH195" s="120">
        <v>6910.29</v>
      </c>
      <c r="DI195" s="121">
        <v>11</v>
      </c>
      <c r="DJ195" s="21">
        <f t="shared" si="42"/>
        <v>21618.45</v>
      </c>
    </row>
    <row r="196" spans="1:114" ht="16" x14ac:dyDescent="0.2">
      <c r="A196" t="s">
        <v>132</v>
      </c>
      <c r="B196" t="s">
        <v>168</v>
      </c>
      <c r="C196">
        <v>2</v>
      </c>
      <c r="E196">
        <v>53.64</v>
      </c>
      <c r="F196">
        <v>16.47</v>
      </c>
      <c r="G196">
        <v>187.23</v>
      </c>
      <c r="H196">
        <v>257.33999999999997</v>
      </c>
      <c r="W196" s="86"/>
      <c r="Y196" t="s">
        <v>168</v>
      </c>
      <c r="Z196">
        <v>99350</v>
      </c>
      <c r="AA196" s="21">
        <v>5652.03</v>
      </c>
      <c r="AB196">
        <v>15</v>
      </c>
      <c r="AC196" s="21">
        <v>1761.09</v>
      </c>
      <c r="AD196">
        <v>1</v>
      </c>
      <c r="AE196" s="21">
        <v>2570.84</v>
      </c>
      <c r="AF196">
        <v>5</v>
      </c>
      <c r="AG196" s="21">
        <f t="shared" si="32"/>
        <v>9983.9599999999991</v>
      </c>
      <c r="AH196" s="20" t="s">
        <v>168</v>
      </c>
      <c r="AI196">
        <v>99301</v>
      </c>
      <c r="AJ196" s="21">
        <v>90591.11</v>
      </c>
      <c r="AK196">
        <v>70</v>
      </c>
      <c r="AL196" s="21">
        <v>3130.5</v>
      </c>
      <c r="AM196">
        <v>3</v>
      </c>
      <c r="AN196" s="21">
        <v>38241.660000000003</v>
      </c>
      <c r="AO196">
        <v>38</v>
      </c>
      <c r="AP196" s="28">
        <f t="shared" si="33"/>
        <v>131963.27000000002</v>
      </c>
      <c r="AQ196" s="20" t="s">
        <v>168</v>
      </c>
      <c r="AR196">
        <v>99338</v>
      </c>
      <c r="AS196" s="90">
        <v>1292.32</v>
      </c>
      <c r="AT196" s="57">
        <v>3</v>
      </c>
      <c r="AU196" s="90">
        <v>1416.38</v>
      </c>
      <c r="AV196" s="57">
        <v>0</v>
      </c>
      <c r="AW196" s="21">
        <v>4095.75</v>
      </c>
      <c r="AX196">
        <v>5</v>
      </c>
      <c r="AY196" s="21">
        <f t="shared" si="34"/>
        <v>6804.45</v>
      </c>
      <c r="AZ196" s="20" t="s">
        <v>168</v>
      </c>
      <c r="BA196">
        <v>99344</v>
      </c>
      <c r="BB196" s="91">
        <v>1363.46</v>
      </c>
      <c r="BC196">
        <v>4</v>
      </c>
      <c r="BD196" s="21">
        <v>1200.97</v>
      </c>
      <c r="BE196">
        <v>0</v>
      </c>
      <c r="BF196" s="21">
        <v>5907.57</v>
      </c>
      <c r="BG196">
        <v>11</v>
      </c>
      <c r="BH196" s="21">
        <f t="shared" si="35"/>
        <v>8472</v>
      </c>
      <c r="BI196" s="96" t="s">
        <v>168</v>
      </c>
      <c r="BJ196" s="97">
        <v>98908</v>
      </c>
      <c r="BK196" s="21">
        <v>1367.61</v>
      </c>
      <c r="BL196" s="97">
        <v>6</v>
      </c>
      <c r="BM196" s="21">
        <v>1561.24</v>
      </c>
      <c r="BN196" s="97">
        <v>5</v>
      </c>
      <c r="BO196" s="21">
        <f t="shared" si="36"/>
        <v>2928.85</v>
      </c>
      <c r="BP196">
        <f t="shared" si="36"/>
        <v>11</v>
      </c>
      <c r="BQ196" s="21">
        <f t="shared" si="37"/>
        <v>5857.7</v>
      </c>
      <c r="BR196" s="96" t="s">
        <v>168</v>
      </c>
      <c r="BS196" s="97">
        <v>99338</v>
      </c>
      <c r="BT196" s="21">
        <v>96.67</v>
      </c>
      <c r="BU196" s="97">
        <v>2</v>
      </c>
      <c r="BV196" s="21">
        <v>102.45</v>
      </c>
      <c r="BW196" s="97">
        <v>0</v>
      </c>
      <c r="BX196" s="21">
        <v>6343.0499999999993</v>
      </c>
      <c r="BY196" s="97">
        <v>4</v>
      </c>
      <c r="BZ196" s="21">
        <f t="shared" si="38"/>
        <v>6542.1699999999992</v>
      </c>
      <c r="CA196" s="96" t="s">
        <v>168</v>
      </c>
      <c r="CB196" s="97">
        <v>99336</v>
      </c>
      <c r="CC196" s="21">
        <v>14955.48</v>
      </c>
      <c r="CD196" s="97">
        <v>39</v>
      </c>
      <c r="CE196" s="21">
        <v>3952.34</v>
      </c>
      <c r="CF196" s="97">
        <v>10</v>
      </c>
      <c r="CG196" s="21">
        <v>104256.91</v>
      </c>
      <c r="CH196" s="97">
        <v>40</v>
      </c>
      <c r="CI196" s="21">
        <f t="shared" si="39"/>
        <v>123164.73000000001</v>
      </c>
      <c r="CJ196" s="21" t="s">
        <v>168</v>
      </c>
      <c r="CK196" s="46">
        <v>98932</v>
      </c>
      <c r="CL196" s="90">
        <v>318.51</v>
      </c>
      <c r="CM196" s="57">
        <v>1</v>
      </c>
      <c r="CN196" s="90">
        <v>203.55</v>
      </c>
      <c r="CO196" s="57">
        <v>0</v>
      </c>
      <c r="CP196" s="28">
        <f>+'[1]CCBPROD-CNGOR-ARREARS-ECSD-4901'!M195+'[1]CCBPROD-CNGOR-ARREARS-ECSD-4901'!O195</f>
        <v>1167.21</v>
      </c>
      <c r="CQ196">
        <f>+'[1]CCBPROD-CNGOR-ARREARS-ECSD-4901'!N195+'[1]CCBPROD-CNGOR-ARREARS-ECSD-4901'!P195</f>
        <v>2</v>
      </c>
      <c r="CR196" s="21">
        <f t="shared" si="40"/>
        <v>1689.27</v>
      </c>
      <c r="CS196" s="46" t="s">
        <v>168</v>
      </c>
      <c r="CT196" s="46">
        <v>98936</v>
      </c>
      <c r="CU196" s="109">
        <v>223.5</v>
      </c>
      <c r="CV196" s="46">
        <v>2</v>
      </c>
      <c r="CW196" s="109">
        <v>196.57</v>
      </c>
      <c r="CX196" s="46">
        <v>0</v>
      </c>
      <c r="CY196" s="21">
        <v>229.42000000000002</v>
      </c>
      <c r="CZ196">
        <v>1</v>
      </c>
      <c r="DA196" s="21">
        <f t="shared" si="41"/>
        <v>649.49</v>
      </c>
      <c r="DB196" s="46" t="s">
        <v>168</v>
      </c>
      <c r="DC196" s="46">
        <v>98951</v>
      </c>
      <c r="DD196" s="118">
        <v>1991.37</v>
      </c>
      <c r="DE196" s="119">
        <v>4</v>
      </c>
      <c r="DF196" s="118">
        <v>516.66999999999996</v>
      </c>
      <c r="DG196" s="119">
        <v>3</v>
      </c>
      <c r="DH196" s="120">
        <v>627.92000000000007</v>
      </c>
      <c r="DI196" s="121">
        <v>7</v>
      </c>
      <c r="DJ196" s="21">
        <f t="shared" si="42"/>
        <v>3135.96</v>
      </c>
    </row>
    <row r="197" spans="1:114" ht="16" x14ac:dyDescent="0.2">
      <c r="A197" t="s">
        <v>116</v>
      </c>
      <c r="B197" t="s">
        <v>168</v>
      </c>
      <c r="C197">
        <v>30</v>
      </c>
      <c r="D197" s="83">
        <v>38</v>
      </c>
      <c r="E197">
        <v>12272.07</v>
      </c>
      <c r="F197">
        <v>1040.0899999999999</v>
      </c>
      <c r="G197">
        <v>7407.0599999999995</v>
      </c>
      <c r="H197">
        <v>20719.22</v>
      </c>
      <c r="I197">
        <v>14372.99</v>
      </c>
      <c r="J197">
        <v>3072.09</v>
      </c>
      <c r="K197">
        <v>7580.74</v>
      </c>
      <c r="L197">
        <v>25025.82</v>
      </c>
      <c r="W197" s="86"/>
      <c r="Y197" t="s">
        <v>168</v>
      </c>
      <c r="Z197">
        <v>99352</v>
      </c>
      <c r="AA197" s="21">
        <v>23941.17</v>
      </c>
      <c r="AB197">
        <v>31</v>
      </c>
      <c r="AC197" s="21">
        <v>4003.78</v>
      </c>
      <c r="AD197">
        <v>6</v>
      </c>
      <c r="AE197" s="21">
        <v>3849.4700000000003</v>
      </c>
      <c r="AF197">
        <v>6</v>
      </c>
      <c r="AG197" s="21">
        <f t="shared" ref="AG197:AG200" si="43">+AA197+AC197+AE197</f>
        <v>31794.42</v>
      </c>
      <c r="AH197" s="20" t="s">
        <v>168</v>
      </c>
      <c r="AI197">
        <v>99323</v>
      </c>
      <c r="AJ197" s="21">
        <v>0</v>
      </c>
      <c r="AK197">
        <v>0</v>
      </c>
      <c r="AL197" s="21">
        <v>176.98</v>
      </c>
      <c r="AM197">
        <v>1</v>
      </c>
      <c r="AN197" s="21">
        <v>0</v>
      </c>
      <c r="AO197">
        <v>0</v>
      </c>
      <c r="AP197" s="28">
        <f t="shared" ref="AP197:AP207" si="44">+AJ197+AL197+AN197</f>
        <v>176.98</v>
      </c>
      <c r="AQ197" s="20" t="s">
        <v>168</v>
      </c>
      <c r="AR197">
        <v>99344</v>
      </c>
      <c r="AS197" s="90">
        <v>2286.1999999999998</v>
      </c>
      <c r="AT197" s="57">
        <v>3</v>
      </c>
      <c r="AU197" s="90">
        <v>5067.8500000000004</v>
      </c>
      <c r="AV197" s="57">
        <v>6</v>
      </c>
      <c r="AW197" s="21">
        <v>3561.94</v>
      </c>
      <c r="AX197">
        <v>9</v>
      </c>
      <c r="AY197" s="21">
        <f t="shared" ref="AY197:AY202" si="45">+AS197+AU197+AW197</f>
        <v>10915.99</v>
      </c>
      <c r="AZ197" s="20" t="s">
        <v>168</v>
      </c>
      <c r="BA197">
        <v>99350</v>
      </c>
      <c r="BB197" s="91">
        <v>973.95</v>
      </c>
      <c r="BC197">
        <v>9</v>
      </c>
      <c r="BD197" s="21">
        <v>1575.05</v>
      </c>
      <c r="BE197">
        <v>0</v>
      </c>
      <c r="BF197" s="21">
        <v>5961.27</v>
      </c>
      <c r="BG197">
        <v>6</v>
      </c>
      <c r="BH197" s="21">
        <f t="shared" ref="BH197:BH202" si="46">+BB197+BD197+BF197</f>
        <v>8510.27</v>
      </c>
      <c r="BI197" s="96" t="s">
        <v>168</v>
      </c>
      <c r="BJ197" s="97">
        <v>98930</v>
      </c>
      <c r="BK197" s="21">
        <v>3534.69</v>
      </c>
      <c r="BL197" s="97">
        <v>18</v>
      </c>
      <c r="BM197" s="21">
        <v>1108.76</v>
      </c>
      <c r="BN197" s="97">
        <v>5</v>
      </c>
      <c r="BO197" s="21">
        <f t="shared" ref="BO197:BP216" si="47">+BK197+BM197</f>
        <v>4643.45</v>
      </c>
      <c r="BP197">
        <f t="shared" si="47"/>
        <v>23</v>
      </c>
      <c r="BQ197" s="21">
        <f t="shared" ref="BQ197:BQ216" si="48">+BK197+BM197+BO197</f>
        <v>9286.9</v>
      </c>
      <c r="BR197" s="96" t="s">
        <v>168</v>
      </c>
      <c r="BS197" s="97">
        <v>99344</v>
      </c>
      <c r="BT197" s="21">
        <v>821.78</v>
      </c>
      <c r="BU197" s="97">
        <v>2</v>
      </c>
      <c r="BV197" s="21">
        <v>757.6</v>
      </c>
      <c r="BW197" s="97">
        <v>2</v>
      </c>
      <c r="BX197" s="21">
        <v>7237.0300000000007</v>
      </c>
      <c r="BY197" s="97">
        <v>7</v>
      </c>
      <c r="BZ197" s="21">
        <f t="shared" ref="BZ197:BZ216" si="49">+BT197+BV197+BX197</f>
        <v>8816.41</v>
      </c>
      <c r="CA197" s="96" t="s">
        <v>168</v>
      </c>
      <c r="CB197" s="97">
        <v>99337</v>
      </c>
      <c r="CC197" s="21">
        <v>425.99</v>
      </c>
      <c r="CD197" s="97">
        <v>2</v>
      </c>
      <c r="CE197" s="21">
        <v>375.8</v>
      </c>
      <c r="CF197" s="97">
        <v>0</v>
      </c>
      <c r="CG197" s="21">
        <v>632.45000000000005</v>
      </c>
      <c r="CH197" s="97">
        <v>2</v>
      </c>
      <c r="CI197" s="21">
        <f t="shared" ref="CI197:CI216" si="50">+CC197+CE197+CG197</f>
        <v>1434.24</v>
      </c>
      <c r="CJ197" s="21" t="s">
        <v>168</v>
      </c>
      <c r="CK197" s="46">
        <v>98936</v>
      </c>
      <c r="CL197" s="90">
        <v>94.23</v>
      </c>
      <c r="CM197" s="57">
        <v>2</v>
      </c>
      <c r="CN197" s="90">
        <v>54.8</v>
      </c>
      <c r="CO197" s="57">
        <v>0</v>
      </c>
      <c r="CP197" s="28">
        <f>+'[1]CCBPROD-CNGOR-ARREARS-ECSD-4901'!M196+'[1]CCBPROD-CNGOR-ARREARS-ECSD-4901'!O196</f>
        <v>2380.5100000000002</v>
      </c>
      <c r="CQ197">
        <f>+'[1]CCBPROD-CNGOR-ARREARS-ECSD-4901'!N196+'[1]CCBPROD-CNGOR-ARREARS-ECSD-4901'!P196</f>
        <v>3</v>
      </c>
      <c r="CR197" s="21">
        <f t="shared" ref="CR197:CR215" si="51">+CL197+CN197+CP197</f>
        <v>2529.5400000000004</v>
      </c>
      <c r="CS197" s="46" t="s">
        <v>168</v>
      </c>
      <c r="CT197" s="46">
        <v>98942</v>
      </c>
      <c r="CU197" s="109">
        <v>83.2</v>
      </c>
      <c r="CV197" s="46">
        <v>1</v>
      </c>
      <c r="CW197" s="109">
        <v>52.89</v>
      </c>
      <c r="CX197" s="46">
        <v>1</v>
      </c>
      <c r="CY197" s="21">
        <v>1401.33</v>
      </c>
      <c r="CZ197">
        <v>2</v>
      </c>
      <c r="DA197" s="21">
        <f t="shared" ref="DA197:DA216" si="52">+CU197+CW197+CY197</f>
        <v>1537.4199999999998</v>
      </c>
      <c r="DB197" s="46" t="s">
        <v>168</v>
      </c>
      <c r="DC197" s="46">
        <v>98953</v>
      </c>
      <c r="DD197" s="118">
        <v>3637.57</v>
      </c>
      <c r="DE197" s="119">
        <v>8</v>
      </c>
      <c r="DF197" s="118">
        <v>76.739999999999995</v>
      </c>
      <c r="DG197" s="119">
        <v>1</v>
      </c>
      <c r="DH197" s="120">
        <v>559.04</v>
      </c>
      <c r="DI197" s="121">
        <v>3</v>
      </c>
      <c r="DJ197" s="21">
        <f t="shared" ref="DJ197:DJ216" si="53">+DD197+DF197+DH197</f>
        <v>4273.3500000000004</v>
      </c>
    </row>
    <row r="198" spans="1:114" ht="16" x14ac:dyDescent="0.2">
      <c r="A198" t="s">
        <v>133</v>
      </c>
      <c r="B198" t="s">
        <v>168</v>
      </c>
      <c r="C198">
        <v>6</v>
      </c>
      <c r="D198" s="83">
        <v>8</v>
      </c>
      <c r="E198">
        <v>338.24</v>
      </c>
      <c r="F198">
        <v>103.55</v>
      </c>
      <c r="G198">
        <v>81.89</v>
      </c>
      <c r="H198">
        <v>523.67999999999995</v>
      </c>
      <c r="I198">
        <v>439.06</v>
      </c>
      <c r="J198">
        <v>92.8</v>
      </c>
      <c r="K198">
        <v>153.5</v>
      </c>
      <c r="L198">
        <v>685.36</v>
      </c>
      <c r="W198" s="86"/>
      <c r="Y198" t="s">
        <v>168</v>
      </c>
      <c r="Z198">
        <v>99353</v>
      </c>
      <c r="AA198" s="21">
        <v>2434.0700000000002</v>
      </c>
      <c r="AB198">
        <v>2</v>
      </c>
      <c r="AC198" s="21">
        <v>0</v>
      </c>
      <c r="AD198">
        <v>0</v>
      </c>
      <c r="AE198" s="21">
        <v>0</v>
      </c>
      <c r="AF198">
        <v>0</v>
      </c>
      <c r="AG198" s="21">
        <f t="shared" si="43"/>
        <v>2434.0700000000002</v>
      </c>
      <c r="AH198" s="20" t="s">
        <v>168</v>
      </c>
      <c r="AI198">
        <v>99324</v>
      </c>
      <c r="AJ198" s="21">
        <v>1547.26</v>
      </c>
      <c r="AK198">
        <v>4</v>
      </c>
      <c r="AL198" s="21">
        <v>553.54999999999995</v>
      </c>
      <c r="AM198">
        <v>3</v>
      </c>
      <c r="AN198" s="21">
        <v>4040.05</v>
      </c>
      <c r="AO198">
        <v>4</v>
      </c>
      <c r="AP198" s="28">
        <f t="shared" si="44"/>
        <v>6140.8600000000006</v>
      </c>
      <c r="AQ198" s="20" t="s">
        <v>168</v>
      </c>
      <c r="AR198">
        <v>99350</v>
      </c>
      <c r="AS198" s="90">
        <v>2346.4699999999998</v>
      </c>
      <c r="AT198" s="57">
        <v>6</v>
      </c>
      <c r="AU198" s="90">
        <v>2724.31</v>
      </c>
      <c r="AV198" s="57">
        <v>3</v>
      </c>
      <c r="AW198" s="21">
        <v>6540.3799999999992</v>
      </c>
      <c r="AX198">
        <v>5</v>
      </c>
      <c r="AY198" s="21">
        <f t="shared" si="45"/>
        <v>11611.16</v>
      </c>
      <c r="AZ198" s="20" t="s">
        <v>168</v>
      </c>
      <c r="BA198">
        <v>99352</v>
      </c>
      <c r="BB198" s="91">
        <v>6350.63</v>
      </c>
      <c r="BC198">
        <v>16</v>
      </c>
      <c r="BD198" s="21">
        <v>1920.64</v>
      </c>
      <c r="BE198">
        <v>5</v>
      </c>
      <c r="BF198" s="21">
        <v>8009.5300000000007</v>
      </c>
      <c r="BG198">
        <v>11</v>
      </c>
      <c r="BH198" s="21">
        <f t="shared" si="46"/>
        <v>16280.800000000001</v>
      </c>
      <c r="BI198" s="96" t="s">
        <v>168</v>
      </c>
      <c r="BJ198" s="97">
        <v>98932</v>
      </c>
      <c r="BK198" s="21">
        <v>338.43</v>
      </c>
      <c r="BL198" s="97">
        <v>3</v>
      </c>
      <c r="BM198" s="21">
        <v>475.83</v>
      </c>
      <c r="BN198" s="97">
        <v>0</v>
      </c>
      <c r="BO198" s="21">
        <f t="shared" si="47"/>
        <v>814.26</v>
      </c>
      <c r="BP198">
        <f t="shared" si="47"/>
        <v>3</v>
      </c>
      <c r="BQ198" s="21">
        <f t="shared" si="48"/>
        <v>1628.52</v>
      </c>
      <c r="BR198" s="96" t="s">
        <v>168</v>
      </c>
      <c r="BS198" s="97">
        <v>99350</v>
      </c>
      <c r="BT198" s="21">
        <v>4073.96</v>
      </c>
      <c r="BU198" s="97">
        <v>10</v>
      </c>
      <c r="BV198" s="21">
        <v>118.37</v>
      </c>
      <c r="BW198" s="97">
        <v>3</v>
      </c>
      <c r="BX198" s="21">
        <v>624.96</v>
      </c>
      <c r="BY198" s="97">
        <v>4</v>
      </c>
      <c r="BZ198" s="21">
        <f t="shared" si="49"/>
        <v>4817.29</v>
      </c>
      <c r="CA198" s="96" t="s">
        <v>168</v>
      </c>
      <c r="CB198" s="97">
        <v>99338</v>
      </c>
      <c r="CC198" s="21">
        <v>309.95999999999998</v>
      </c>
      <c r="CD198" s="97">
        <v>4</v>
      </c>
      <c r="CE198" s="21">
        <v>96.67</v>
      </c>
      <c r="CF198" s="97">
        <v>2</v>
      </c>
      <c r="CG198" s="21">
        <v>6445.5</v>
      </c>
      <c r="CH198" s="97">
        <v>4</v>
      </c>
      <c r="CI198" s="21">
        <f t="shared" si="50"/>
        <v>6852.13</v>
      </c>
      <c r="CJ198" s="21" t="s">
        <v>168</v>
      </c>
      <c r="CK198" s="46">
        <v>98942</v>
      </c>
      <c r="CL198" s="90">
        <v>926.33</v>
      </c>
      <c r="CM198" s="57">
        <v>8</v>
      </c>
      <c r="CN198" s="90">
        <v>650.35</v>
      </c>
      <c r="CO198" s="57">
        <v>1</v>
      </c>
      <c r="CP198" s="28">
        <f>+'[1]CCBPROD-CNGOR-ARREARS-ECSD-4901'!M197+'[1]CCBPROD-CNGOR-ARREARS-ECSD-4901'!O197</f>
        <v>2186.5499999999997</v>
      </c>
      <c r="CQ198">
        <f>+'[1]CCBPROD-CNGOR-ARREARS-ECSD-4901'!N197+'[1]CCBPROD-CNGOR-ARREARS-ECSD-4901'!P197</f>
        <v>7</v>
      </c>
      <c r="CR198" s="21">
        <f t="shared" si="51"/>
        <v>3763.2299999999996</v>
      </c>
      <c r="CS198" s="46" t="s">
        <v>168</v>
      </c>
      <c r="CT198" s="46">
        <v>98944</v>
      </c>
      <c r="CU198" s="109">
        <v>1251.78</v>
      </c>
      <c r="CV198" s="46">
        <v>6</v>
      </c>
      <c r="CW198" s="109">
        <v>675.83</v>
      </c>
      <c r="CX198" s="46">
        <v>4</v>
      </c>
      <c r="CY198" s="21">
        <v>2307.77</v>
      </c>
      <c r="CZ198">
        <v>6</v>
      </c>
      <c r="DA198" s="21">
        <f t="shared" si="52"/>
        <v>4235.38</v>
      </c>
      <c r="DB198" s="46" t="s">
        <v>168</v>
      </c>
      <c r="DC198" s="46">
        <v>99301</v>
      </c>
      <c r="DD198" s="118">
        <v>52970.44</v>
      </c>
      <c r="DE198" s="119">
        <v>94</v>
      </c>
      <c r="DF198" s="118">
        <v>3159.34</v>
      </c>
      <c r="DG198" s="119">
        <v>19</v>
      </c>
      <c r="DH198" s="120">
        <v>9727.0300000000007</v>
      </c>
      <c r="DI198" s="121">
        <v>23</v>
      </c>
      <c r="DJ198" s="21">
        <f t="shared" si="53"/>
        <v>65856.81</v>
      </c>
    </row>
    <row r="199" spans="1:114" ht="16" x14ac:dyDescent="0.2">
      <c r="A199" t="s">
        <v>134</v>
      </c>
      <c r="B199" t="s">
        <v>168</v>
      </c>
      <c r="C199">
        <v>9</v>
      </c>
      <c r="D199" s="83">
        <v>12</v>
      </c>
      <c r="E199">
        <v>3959.02</v>
      </c>
      <c r="F199">
        <v>0</v>
      </c>
      <c r="G199">
        <v>17901.02</v>
      </c>
      <c r="H199">
        <v>21860.04</v>
      </c>
      <c r="I199">
        <v>4666.1400000000003</v>
      </c>
      <c r="J199">
        <v>3308.17</v>
      </c>
      <c r="K199">
        <v>17814.27</v>
      </c>
      <c r="L199">
        <v>25788.58</v>
      </c>
      <c r="W199" s="86"/>
      <c r="Y199" t="s">
        <v>168</v>
      </c>
      <c r="Z199">
        <v>99354</v>
      </c>
      <c r="AA199" s="21">
        <v>5673.33</v>
      </c>
      <c r="AB199">
        <v>6</v>
      </c>
      <c r="AC199" s="21">
        <v>9373.36</v>
      </c>
      <c r="AD199">
        <v>4</v>
      </c>
      <c r="AE199" s="21">
        <v>4210.8599999999997</v>
      </c>
      <c r="AF199">
        <v>1</v>
      </c>
      <c r="AG199" s="21">
        <f t="shared" si="43"/>
        <v>19257.55</v>
      </c>
      <c r="AH199" s="20" t="s">
        <v>168</v>
      </c>
      <c r="AI199">
        <v>99336</v>
      </c>
      <c r="AJ199" s="21">
        <v>34548.800000000003</v>
      </c>
      <c r="AK199">
        <v>21</v>
      </c>
      <c r="AL199" s="21">
        <v>22282.32</v>
      </c>
      <c r="AM199">
        <v>19</v>
      </c>
      <c r="AN199" s="21">
        <v>49263.100000000006</v>
      </c>
      <c r="AO199">
        <v>35</v>
      </c>
      <c r="AP199" s="28">
        <f t="shared" si="44"/>
        <v>106094.22</v>
      </c>
      <c r="AQ199" s="20" t="s">
        <v>168</v>
      </c>
      <c r="AR199">
        <v>99352</v>
      </c>
      <c r="AS199" s="90">
        <v>11258.24</v>
      </c>
      <c r="AT199" s="57">
        <v>22</v>
      </c>
      <c r="AU199" s="90">
        <v>4175.55</v>
      </c>
      <c r="AV199" s="57">
        <v>3</v>
      </c>
      <c r="AW199" s="21">
        <v>7263.3799999999992</v>
      </c>
      <c r="AX199">
        <v>14</v>
      </c>
      <c r="AY199" s="21">
        <f t="shared" si="45"/>
        <v>22697.17</v>
      </c>
      <c r="AZ199" s="20" t="s">
        <v>168</v>
      </c>
      <c r="BA199">
        <v>99353</v>
      </c>
      <c r="BB199" s="91">
        <v>25.84</v>
      </c>
      <c r="BC199">
        <v>1</v>
      </c>
      <c r="BD199" s="21">
        <v>0</v>
      </c>
      <c r="BE199">
        <v>0</v>
      </c>
      <c r="BF199" s="21">
        <v>0</v>
      </c>
      <c r="BG199">
        <v>0</v>
      </c>
      <c r="BH199" s="21">
        <f t="shared" si="46"/>
        <v>25.84</v>
      </c>
      <c r="BI199" s="96" t="s">
        <v>168</v>
      </c>
      <c r="BJ199" s="97">
        <v>98936</v>
      </c>
      <c r="BK199" s="21">
        <v>314.43</v>
      </c>
      <c r="BL199" s="97">
        <v>0</v>
      </c>
      <c r="BM199" s="21">
        <v>399.69</v>
      </c>
      <c r="BN199" s="97">
        <v>1</v>
      </c>
      <c r="BO199" s="21">
        <f t="shared" si="47"/>
        <v>714.12</v>
      </c>
      <c r="BP199">
        <f t="shared" si="47"/>
        <v>1</v>
      </c>
      <c r="BQ199" s="21">
        <f t="shared" si="48"/>
        <v>1428.24</v>
      </c>
      <c r="BR199" s="96" t="s">
        <v>168</v>
      </c>
      <c r="BS199" s="97">
        <v>99352</v>
      </c>
      <c r="BT199" s="21">
        <v>3135.71</v>
      </c>
      <c r="BU199" s="97">
        <v>13</v>
      </c>
      <c r="BV199" s="21">
        <v>1613.34</v>
      </c>
      <c r="BW199" s="97">
        <v>7</v>
      </c>
      <c r="BX199" s="21">
        <v>5078.76</v>
      </c>
      <c r="BY199" s="97">
        <v>16</v>
      </c>
      <c r="BZ199" s="21">
        <f t="shared" si="49"/>
        <v>9827.8100000000013</v>
      </c>
      <c r="CA199" s="96" t="s">
        <v>168</v>
      </c>
      <c r="CB199" s="97">
        <v>99344</v>
      </c>
      <c r="CC199" s="21">
        <v>1428.41</v>
      </c>
      <c r="CD199" s="97">
        <v>9</v>
      </c>
      <c r="CE199" s="21">
        <v>668.11</v>
      </c>
      <c r="CF199" s="97">
        <v>0</v>
      </c>
      <c r="CG199" s="21">
        <v>7305.7</v>
      </c>
      <c r="CH199" s="97">
        <v>7</v>
      </c>
      <c r="CI199" s="21">
        <f t="shared" si="50"/>
        <v>9402.2199999999993</v>
      </c>
      <c r="CJ199" s="21" t="s">
        <v>168</v>
      </c>
      <c r="CK199" s="46">
        <v>98944</v>
      </c>
      <c r="CL199" s="90">
        <v>1549.15</v>
      </c>
      <c r="CM199" s="57">
        <v>11</v>
      </c>
      <c r="CN199" s="90">
        <v>1367.06</v>
      </c>
      <c r="CO199" s="57">
        <v>3</v>
      </c>
      <c r="CP199" s="28">
        <f>+'[1]CCBPROD-CNGOR-ARREARS-ECSD-4901'!M198+'[1]CCBPROD-CNGOR-ARREARS-ECSD-4901'!O198</f>
        <v>22748.079999999998</v>
      </c>
      <c r="CQ199">
        <f>+'[1]CCBPROD-CNGOR-ARREARS-ECSD-4901'!N198+'[1]CCBPROD-CNGOR-ARREARS-ECSD-4901'!P198</f>
        <v>23</v>
      </c>
      <c r="CR199" s="21">
        <f t="shared" si="51"/>
        <v>25664.289999999997</v>
      </c>
      <c r="CS199" s="46" t="s">
        <v>168</v>
      </c>
      <c r="CT199" s="46">
        <v>98948</v>
      </c>
      <c r="CU199" s="109">
        <v>41146.6</v>
      </c>
      <c r="CV199" s="46">
        <v>10</v>
      </c>
      <c r="CW199" s="109">
        <v>1798.77</v>
      </c>
      <c r="CX199" s="46">
        <v>7</v>
      </c>
      <c r="CY199" s="21">
        <v>17606.25</v>
      </c>
      <c r="CZ199">
        <v>14</v>
      </c>
      <c r="DA199" s="21">
        <f t="shared" si="52"/>
        <v>60551.619999999995</v>
      </c>
      <c r="DB199" s="46" t="s">
        <v>168</v>
      </c>
      <c r="DC199" s="46">
        <v>99324</v>
      </c>
      <c r="DD199" s="118">
        <v>1240.77</v>
      </c>
      <c r="DE199" s="119">
        <v>4</v>
      </c>
      <c r="DF199" s="118">
        <v>476.22</v>
      </c>
      <c r="DG199" s="119">
        <v>1</v>
      </c>
      <c r="DH199" s="120">
        <v>6122.8200000000006</v>
      </c>
      <c r="DI199" s="121">
        <v>3</v>
      </c>
      <c r="DJ199" s="21">
        <f t="shared" si="53"/>
        <v>7839.81</v>
      </c>
    </row>
    <row r="200" spans="1:114" ht="16" x14ac:dyDescent="0.2">
      <c r="A200" t="s">
        <v>97</v>
      </c>
      <c r="B200" t="s">
        <v>168</v>
      </c>
      <c r="C200">
        <v>16</v>
      </c>
      <c r="D200" s="83">
        <v>27</v>
      </c>
      <c r="E200">
        <v>1892.06</v>
      </c>
      <c r="F200">
        <v>595.63</v>
      </c>
      <c r="G200">
        <v>3555.15</v>
      </c>
      <c r="H200">
        <v>6042.84</v>
      </c>
      <c r="I200">
        <v>6902.62</v>
      </c>
      <c r="J200">
        <v>1317.01</v>
      </c>
      <c r="K200">
        <v>2827.61</v>
      </c>
      <c r="L200">
        <v>11047.24</v>
      </c>
      <c r="W200" s="86"/>
      <c r="Y200" t="s">
        <v>168</v>
      </c>
      <c r="Z200">
        <v>99362</v>
      </c>
      <c r="AA200" s="21">
        <v>20899.53</v>
      </c>
      <c r="AB200">
        <v>23</v>
      </c>
      <c r="AC200" s="21">
        <v>7034.06</v>
      </c>
      <c r="AD200">
        <v>8</v>
      </c>
      <c r="AE200" s="21">
        <v>7991.8099999999995</v>
      </c>
      <c r="AF200">
        <v>10</v>
      </c>
      <c r="AG200" s="21">
        <f t="shared" si="43"/>
        <v>35925.4</v>
      </c>
      <c r="AH200" s="20" t="s">
        <v>168</v>
      </c>
      <c r="AI200">
        <v>99337</v>
      </c>
      <c r="AJ200" s="21">
        <v>500.07</v>
      </c>
      <c r="AK200">
        <v>3</v>
      </c>
      <c r="AL200" s="21">
        <v>496.18</v>
      </c>
      <c r="AM200">
        <v>3</v>
      </c>
      <c r="AN200" s="21">
        <v>826.09999999999991</v>
      </c>
      <c r="AO200">
        <v>3</v>
      </c>
      <c r="AP200" s="28">
        <f t="shared" si="44"/>
        <v>1822.35</v>
      </c>
      <c r="AQ200" s="20" t="s">
        <v>168</v>
      </c>
      <c r="AR200">
        <v>99353</v>
      </c>
      <c r="AS200" s="90">
        <v>36.78</v>
      </c>
      <c r="AT200" s="57">
        <v>1</v>
      </c>
      <c r="AU200" s="90">
        <v>0</v>
      </c>
      <c r="AV200" s="57">
        <v>0</v>
      </c>
      <c r="AW200" s="21">
        <v>0</v>
      </c>
      <c r="AX200">
        <v>0</v>
      </c>
      <c r="AY200" s="21">
        <f t="shared" si="45"/>
        <v>36.78</v>
      </c>
      <c r="AZ200" s="20" t="s">
        <v>168</v>
      </c>
      <c r="BA200">
        <v>99354</v>
      </c>
      <c r="BB200" s="91">
        <v>1622.68</v>
      </c>
      <c r="BC200">
        <v>11</v>
      </c>
      <c r="BD200" s="21">
        <v>165.35</v>
      </c>
      <c r="BE200">
        <v>1</v>
      </c>
      <c r="BF200" s="21">
        <v>487.19</v>
      </c>
      <c r="BG200">
        <v>2</v>
      </c>
      <c r="BH200" s="21">
        <f t="shared" si="46"/>
        <v>2275.2199999999998</v>
      </c>
      <c r="BI200" s="96" t="s">
        <v>168</v>
      </c>
      <c r="BJ200" s="97">
        <v>98942</v>
      </c>
      <c r="BK200" s="21">
        <v>926.3</v>
      </c>
      <c r="BL200" s="97">
        <v>11</v>
      </c>
      <c r="BM200" s="21">
        <v>774.75</v>
      </c>
      <c r="BN200" s="97">
        <v>3</v>
      </c>
      <c r="BO200" s="21">
        <f t="shared" si="47"/>
        <v>1701.05</v>
      </c>
      <c r="BP200">
        <f t="shared" si="47"/>
        <v>14</v>
      </c>
      <c r="BQ200" s="21">
        <f t="shared" si="48"/>
        <v>3402.1</v>
      </c>
      <c r="BR200" s="96" t="s">
        <v>168</v>
      </c>
      <c r="BS200" s="97">
        <v>99353</v>
      </c>
      <c r="BT200" s="21">
        <v>13.78</v>
      </c>
      <c r="BU200" s="97">
        <v>1</v>
      </c>
      <c r="BV200" s="21">
        <v>0</v>
      </c>
      <c r="BW200" s="97">
        <v>0</v>
      </c>
      <c r="BX200" s="21">
        <v>0</v>
      </c>
      <c r="BY200" s="97">
        <v>0</v>
      </c>
      <c r="BZ200" s="21">
        <f t="shared" si="49"/>
        <v>13.78</v>
      </c>
      <c r="CA200" s="96" t="s">
        <v>168</v>
      </c>
      <c r="CB200" s="97">
        <v>99350</v>
      </c>
      <c r="CC200" s="21">
        <v>3185.55</v>
      </c>
      <c r="CD200" s="97">
        <v>10</v>
      </c>
      <c r="CE200" s="21">
        <v>1998.04</v>
      </c>
      <c r="CF200" s="97">
        <v>4</v>
      </c>
      <c r="CG200" s="21">
        <v>616.09</v>
      </c>
      <c r="CH200" s="97">
        <v>4</v>
      </c>
      <c r="CI200" s="21">
        <f t="shared" si="50"/>
        <v>5799.68</v>
      </c>
      <c r="CJ200" s="21" t="s">
        <v>168</v>
      </c>
      <c r="CK200" s="46">
        <v>98948</v>
      </c>
      <c r="CL200" s="90">
        <v>1710.15</v>
      </c>
      <c r="CM200" s="57">
        <v>27</v>
      </c>
      <c r="CN200" s="90">
        <v>298.91000000000003</v>
      </c>
      <c r="CO200" s="57">
        <v>2</v>
      </c>
      <c r="CP200" s="28">
        <f>+'[1]CCBPROD-CNGOR-ARREARS-ECSD-4901'!M199+'[1]CCBPROD-CNGOR-ARREARS-ECSD-4901'!O199</f>
        <v>6855.09</v>
      </c>
      <c r="CQ200">
        <f>+'[1]CCBPROD-CNGOR-ARREARS-ECSD-4901'!N199+'[1]CCBPROD-CNGOR-ARREARS-ECSD-4901'!P199</f>
        <v>9</v>
      </c>
      <c r="CR200" s="21">
        <f t="shared" si="51"/>
        <v>8864.15</v>
      </c>
      <c r="CS200" s="46" t="s">
        <v>168</v>
      </c>
      <c r="CT200" s="46">
        <v>98951</v>
      </c>
      <c r="CU200" s="109">
        <v>5480.67</v>
      </c>
      <c r="CV200" s="46">
        <v>35</v>
      </c>
      <c r="CW200" s="109">
        <v>1535.68</v>
      </c>
      <c r="CX200" s="46">
        <v>5</v>
      </c>
      <c r="CY200" s="21">
        <v>6480.68</v>
      </c>
      <c r="CZ200">
        <v>9</v>
      </c>
      <c r="DA200" s="21">
        <f t="shared" si="52"/>
        <v>13497.03</v>
      </c>
      <c r="DB200" s="46" t="s">
        <v>168</v>
      </c>
      <c r="DC200" s="46">
        <v>99336</v>
      </c>
      <c r="DD200" s="118">
        <v>28927.61</v>
      </c>
      <c r="DE200" s="119">
        <v>29</v>
      </c>
      <c r="DF200" s="118">
        <v>3699.79</v>
      </c>
      <c r="DG200" s="119">
        <v>12</v>
      </c>
      <c r="DH200" s="120">
        <v>28436.45</v>
      </c>
      <c r="DI200" s="121">
        <v>32</v>
      </c>
      <c r="DJ200" s="21">
        <f t="shared" si="53"/>
        <v>61063.850000000006</v>
      </c>
    </row>
    <row r="201" spans="1:114" ht="16" x14ac:dyDescent="0.2">
      <c r="A201" t="s">
        <v>98</v>
      </c>
      <c r="B201" t="s">
        <v>168</v>
      </c>
      <c r="C201">
        <v>7</v>
      </c>
      <c r="D201" s="83">
        <v>8</v>
      </c>
      <c r="E201">
        <v>1282.1500000000001</v>
      </c>
      <c r="F201">
        <v>174.36</v>
      </c>
      <c r="G201">
        <v>156.54</v>
      </c>
      <c r="H201">
        <v>1613.05</v>
      </c>
      <c r="I201">
        <v>2993.87</v>
      </c>
      <c r="J201">
        <v>1184.52</v>
      </c>
      <c r="K201">
        <v>330.9</v>
      </c>
      <c r="L201">
        <v>4509.29</v>
      </c>
      <c r="W201" s="86"/>
      <c r="AG201" s="21"/>
      <c r="AH201" s="20" t="s">
        <v>168</v>
      </c>
      <c r="AI201">
        <v>99338</v>
      </c>
      <c r="AJ201" s="21">
        <v>1786.07</v>
      </c>
      <c r="AK201">
        <v>3</v>
      </c>
      <c r="AL201" s="21">
        <v>2614.9899999999998</v>
      </c>
      <c r="AM201">
        <v>0</v>
      </c>
      <c r="AN201" s="21">
        <v>1568.6</v>
      </c>
      <c r="AO201">
        <v>5</v>
      </c>
      <c r="AP201" s="28">
        <f t="shared" si="44"/>
        <v>5969.66</v>
      </c>
      <c r="AQ201" s="20" t="s">
        <v>168</v>
      </c>
      <c r="AR201">
        <v>99354</v>
      </c>
      <c r="AS201" s="90">
        <v>10804.44</v>
      </c>
      <c r="AT201" s="57">
        <v>11</v>
      </c>
      <c r="AU201" s="90">
        <v>121.63</v>
      </c>
      <c r="AV201" s="57">
        <v>0</v>
      </c>
      <c r="AW201" s="21">
        <v>365.56</v>
      </c>
      <c r="AX201">
        <v>2</v>
      </c>
      <c r="AY201" s="21">
        <f t="shared" si="45"/>
        <v>11291.63</v>
      </c>
      <c r="AZ201" s="20" t="s">
        <v>168</v>
      </c>
      <c r="BA201">
        <v>99362</v>
      </c>
      <c r="BB201" s="91">
        <v>5783.77</v>
      </c>
      <c r="BC201">
        <v>23</v>
      </c>
      <c r="BD201" s="21">
        <v>3731.36</v>
      </c>
      <c r="BE201">
        <v>8</v>
      </c>
      <c r="BF201" s="21">
        <v>19578.46</v>
      </c>
      <c r="BG201">
        <v>16</v>
      </c>
      <c r="BH201" s="21">
        <f t="shared" si="46"/>
        <v>29093.59</v>
      </c>
      <c r="BI201" s="96" t="s">
        <v>168</v>
      </c>
      <c r="BJ201" s="97">
        <v>98944</v>
      </c>
      <c r="BK201" s="21">
        <v>3464.58</v>
      </c>
      <c r="BL201" s="97">
        <v>15</v>
      </c>
      <c r="BM201" s="21">
        <v>3895.66</v>
      </c>
      <c r="BN201" s="97">
        <v>7</v>
      </c>
      <c r="BO201" s="21">
        <f t="shared" si="47"/>
        <v>7360.24</v>
      </c>
      <c r="BP201">
        <f t="shared" si="47"/>
        <v>22</v>
      </c>
      <c r="BQ201" s="21">
        <f t="shared" si="48"/>
        <v>14720.48</v>
      </c>
      <c r="BR201" s="96" t="s">
        <v>168</v>
      </c>
      <c r="BS201" s="97">
        <v>99354</v>
      </c>
      <c r="BT201" s="21">
        <v>2307.5700000000002</v>
      </c>
      <c r="BU201" s="97">
        <v>13</v>
      </c>
      <c r="BV201" s="21">
        <v>567.55999999999995</v>
      </c>
      <c r="BW201" s="97">
        <v>6</v>
      </c>
      <c r="BX201" s="21">
        <v>829.73</v>
      </c>
      <c r="BY201" s="97">
        <v>3</v>
      </c>
      <c r="BZ201" s="21">
        <f t="shared" si="49"/>
        <v>3704.86</v>
      </c>
      <c r="CA201" s="96" t="s">
        <v>168</v>
      </c>
      <c r="CB201" s="97">
        <v>99352</v>
      </c>
      <c r="CC201" s="21">
        <v>2431.21</v>
      </c>
      <c r="CD201" s="97">
        <v>17</v>
      </c>
      <c r="CE201" s="21">
        <v>1359.62</v>
      </c>
      <c r="CF201" s="97">
        <v>2</v>
      </c>
      <c r="CG201" s="21">
        <v>5160.7</v>
      </c>
      <c r="CH201" s="97">
        <v>16</v>
      </c>
      <c r="CI201" s="21">
        <f t="shared" si="50"/>
        <v>8951.5299999999988</v>
      </c>
      <c r="CJ201" s="21" t="s">
        <v>168</v>
      </c>
      <c r="CK201" s="46">
        <v>98951</v>
      </c>
      <c r="CL201" s="90">
        <v>918.59</v>
      </c>
      <c r="CM201" s="57">
        <v>10</v>
      </c>
      <c r="CN201" s="90">
        <v>613.20000000000005</v>
      </c>
      <c r="CO201" s="57">
        <v>3</v>
      </c>
      <c r="CP201" s="28">
        <f>+'[1]CCBPROD-CNGOR-ARREARS-ECSD-4901'!M200+'[1]CCBPROD-CNGOR-ARREARS-ECSD-4901'!O200</f>
        <v>3731.15</v>
      </c>
      <c r="CQ201">
        <f>+'[1]CCBPROD-CNGOR-ARREARS-ECSD-4901'!N200+'[1]CCBPROD-CNGOR-ARREARS-ECSD-4901'!P200</f>
        <v>4</v>
      </c>
      <c r="CR201" s="21">
        <f t="shared" si="51"/>
        <v>5262.9400000000005</v>
      </c>
      <c r="CS201" s="46" t="s">
        <v>168</v>
      </c>
      <c r="CT201" s="46">
        <v>98953</v>
      </c>
      <c r="CU201" s="109">
        <v>610.1</v>
      </c>
      <c r="CV201" s="46">
        <v>8</v>
      </c>
      <c r="CW201" s="109">
        <v>458.17</v>
      </c>
      <c r="CX201" s="46">
        <v>7</v>
      </c>
      <c r="CY201" s="21">
        <v>3749.78</v>
      </c>
      <c r="CZ201">
        <v>3</v>
      </c>
      <c r="DA201" s="21">
        <f t="shared" si="52"/>
        <v>4818.05</v>
      </c>
      <c r="DB201" s="46" t="s">
        <v>168</v>
      </c>
      <c r="DC201" s="46">
        <v>99337</v>
      </c>
      <c r="DD201" s="118">
        <v>174.71</v>
      </c>
      <c r="DE201" s="119">
        <v>1</v>
      </c>
      <c r="DF201" s="118">
        <v>324.11</v>
      </c>
      <c r="DG201" s="119">
        <v>1</v>
      </c>
      <c r="DH201" s="120">
        <v>336.46</v>
      </c>
      <c r="DI201" s="121">
        <v>1</v>
      </c>
      <c r="DJ201" s="21">
        <f t="shared" si="53"/>
        <v>835.28</v>
      </c>
    </row>
    <row r="202" spans="1:114" ht="16" x14ac:dyDescent="0.2">
      <c r="A202" t="s">
        <v>135</v>
      </c>
      <c r="B202" t="s">
        <v>168</v>
      </c>
      <c r="C202">
        <v>40</v>
      </c>
      <c r="D202" s="83">
        <v>40</v>
      </c>
      <c r="E202">
        <v>6294.07</v>
      </c>
      <c r="F202">
        <v>1004.58</v>
      </c>
      <c r="G202">
        <v>5046.0599999999995</v>
      </c>
      <c r="H202">
        <v>12344.71</v>
      </c>
      <c r="I202">
        <v>12558.88</v>
      </c>
      <c r="J202">
        <v>2692.89</v>
      </c>
      <c r="K202">
        <v>5440.92</v>
      </c>
      <c r="L202">
        <v>20692.689999999999</v>
      </c>
      <c r="W202" s="86"/>
      <c r="AG202" s="21"/>
      <c r="AH202" s="20" t="s">
        <v>168</v>
      </c>
      <c r="AI202">
        <v>99344</v>
      </c>
      <c r="AJ202" s="21">
        <v>5166.3100000000004</v>
      </c>
      <c r="AK202">
        <v>8</v>
      </c>
      <c r="AL202" s="21">
        <v>3798.19</v>
      </c>
      <c r="AM202">
        <v>5</v>
      </c>
      <c r="AN202" s="21">
        <v>2922.9300000000003</v>
      </c>
      <c r="AO202">
        <v>8</v>
      </c>
      <c r="AP202" s="28">
        <f t="shared" si="44"/>
        <v>11887.43</v>
      </c>
      <c r="AQ202" s="20" t="s">
        <v>168</v>
      </c>
      <c r="AR202">
        <v>99362</v>
      </c>
      <c r="AS202" s="90">
        <v>6247.66</v>
      </c>
      <c r="AT202" s="57">
        <v>27</v>
      </c>
      <c r="AU202" s="90">
        <v>10502.04</v>
      </c>
      <c r="AV202" s="57">
        <v>8</v>
      </c>
      <c r="AW202" s="21">
        <v>12241.51</v>
      </c>
      <c r="AX202">
        <v>15</v>
      </c>
      <c r="AY202" s="21">
        <f t="shared" si="45"/>
        <v>28991.21</v>
      </c>
      <c r="BH202" s="21">
        <f t="shared" si="46"/>
        <v>0</v>
      </c>
      <c r="BI202" s="96" t="s">
        <v>168</v>
      </c>
      <c r="BJ202" s="97">
        <v>98948</v>
      </c>
      <c r="BK202" s="21">
        <v>5063.53</v>
      </c>
      <c r="BL202" s="97">
        <v>35</v>
      </c>
      <c r="BM202" s="21">
        <v>3133.8</v>
      </c>
      <c r="BN202" s="97">
        <v>3</v>
      </c>
      <c r="BO202" s="21">
        <f t="shared" si="47"/>
        <v>8197.33</v>
      </c>
      <c r="BP202">
        <f t="shared" si="47"/>
        <v>38</v>
      </c>
      <c r="BQ202" s="21">
        <f t="shared" si="48"/>
        <v>16394.66</v>
      </c>
      <c r="BR202" s="96" t="s">
        <v>168</v>
      </c>
      <c r="BS202" s="97">
        <v>99362</v>
      </c>
      <c r="BT202" s="21">
        <v>2377.1799999999998</v>
      </c>
      <c r="BU202" s="97">
        <v>16</v>
      </c>
      <c r="BV202" s="21">
        <v>2397.14</v>
      </c>
      <c r="BW202" s="97">
        <v>13</v>
      </c>
      <c r="BX202" s="21">
        <v>22434.86</v>
      </c>
      <c r="BY202" s="97">
        <v>18</v>
      </c>
      <c r="BZ202" s="21">
        <f t="shared" si="49"/>
        <v>27209.18</v>
      </c>
      <c r="CA202" s="96" t="s">
        <v>168</v>
      </c>
      <c r="CB202" s="97">
        <v>99353</v>
      </c>
      <c r="CC202" s="21">
        <v>27.56</v>
      </c>
      <c r="CD202" s="97">
        <v>1</v>
      </c>
      <c r="CE202" s="21">
        <v>13.78</v>
      </c>
      <c r="CF202" s="97">
        <v>1</v>
      </c>
      <c r="CG202" s="21">
        <v>0</v>
      </c>
      <c r="CH202" s="97">
        <v>0</v>
      </c>
      <c r="CI202" s="21">
        <f t="shared" si="50"/>
        <v>41.339999999999996</v>
      </c>
      <c r="CJ202" s="21" t="s">
        <v>168</v>
      </c>
      <c r="CK202" s="46">
        <v>98953</v>
      </c>
      <c r="CL202" s="90">
        <v>192.82</v>
      </c>
      <c r="CM202" s="57">
        <v>2</v>
      </c>
      <c r="CN202" s="90">
        <v>138.33000000000001</v>
      </c>
      <c r="CO202" s="57">
        <v>1</v>
      </c>
      <c r="CP202" s="28">
        <f>+'[1]CCBPROD-CNGOR-ARREARS-ECSD-4901'!M201+'[1]CCBPROD-CNGOR-ARREARS-ECSD-4901'!O201</f>
        <v>6493.5199999999995</v>
      </c>
      <c r="CQ202">
        <f>+'[1]CCBPROD-CNGOR-ARREARS-ECSD-4901'!N201+'[1]CCBPROD-CNGOR-ARREARS-ECSD-4901'!P201</f>
        <v>4</v>
      </c>
      <c r="CR202" s="21">
        <f t="shared" si="51"/>
        <v>6824.6699999999992</v>
      </c>
      <c r="CS202" s="46" t="s">
        <v>168</v>
      </c>
      <c r="CT202" s="46">
        <v>99301</v>
      </c>
      <c r="CU202" s="109">
        <v>1368.09</v>
      </c>
      <c r="CV202" s="46">
        <v>5</v>
      </c>
      <c r="CW202" s="109">
        <v>36.020000000000003</v>
      </c>
      <c r="CX202" s="46">
        <v>1</v>
      </c>
      <c r="CY202" s="21">
        <v>523.02</v>
      </c>
      <c r="CZ202">
        <v>2</v>
      </c>
      <c r="DA202" s="21">
        <f t="shared" si="52"/>
        <v>1927.1299999999999</v>
      </c>
      <c r="DB202" s="46" t="s">
        <v>168</v>
      </c>
      <c r="DC202" s="46">
        <v>99338</v>
      </c>
      <c r="DD202" s="118">
        <v>914.36</v>
      </c>
      <c r="DE202" s="119">
        <v>3</v>
      </c>
      <c r="DF202" s="118">
        <v>57.87</v>
      </c>
      <c r="DG202" s="119">
        <v>0</v>
      </c>
      <c r="DH202" s="120">
        <v>4496.68</v>
      </c>
      <c r="DI202" s="121">
        <v>4</v>
      </c>
      <c r="DJ202" s="21">
        <f t="shared" si="53"/>
        <v>5468.91</v>
      </c>
    </row>
    <row r="203" spans="1:114" ht="16" x14ac:dyDescent="0.2">
      <c r="A203" t="s">
        <v>136</v>
      </c>
      <c r="B203" t="s">
        <v>168</v>
      </c>
      <c r="C203">
        <v>10</v>
      </c>
      <c r="D203" s="83">
        <v>12</v>
      </c>
      <c r="E203">
        <v>1262.5999999999999</v>
      </c>
      <c r="F203">
        <v>114.85</v>
      </c>
      <c r="G203">
        <v>117.46000000000001</v>
      </c>
      <c r="H203">
        <v>1494.91</v>
      </c>
      <c r="I203">
        <v>3027.59</v>
      </c>
      <c r="J203">
        <v>127.47</v>
      </c>
      <c r="K203">
        <v>184.59</v>
      </c>
      <c r="L203">
        <v>3339.65</v>
      </c>
      <c r="W203" s="86"/>
      <c r="AG203" s="21"/>
      <c r="AH203" s="20" t="s">
        <v>168</v>
      </c>
      <c r="AI203">
        <v>99350</v>
      </c>
      <c r="AJ203" s="21">
        <v>3790.14</v>
      </c>
      <c r="AK203">
        <v>12</v>
      </c>
      <c r="AL203" s="21">
        <v>2567.86</v>
      </c>
      <c r="AM203">
        <v>2</v>
      </c>
      <c r="AN203" s="21">
        <v>4304.2700000000004</v>
      </c>
      <c r="AO203">
        <v>5</v>
      </c>
      <c r="AP203" s="28">
        <f t="shared" si="44"/>
        <v>10662.27</v>
      </c>
      <c r="BI203" s="20" t="s">
        <v>168</v>
      </c>
      <c r="BJ203">
        <v>98951</v>
      </c>
      <c r="BK203">
        <v>1794.13</v>
      </c>
      <c r="BL203">
        <v>6</v>
      </c>
      <c r="BM203">
        <v>2931.13</v>
      </c>
      <c r="BN203">
        <v>2</v>
      </c>
      <c r="BO203" s="21">
        <f t="shared" si="47"/>
        <v>4725.26</v>
      </c>
      <c r="BP203">
        <f t="shared" si="47"/>
        <v>8</v>
      </c>
      <c r="BQ203" s="21">
        <f t="shared" si="48"/>
        <v>9450.52</v>
      </c>
      <c r="BZ203" s="21">
        <f t="shared" si="49"/>
        <v>0</v>
      </c>
      <c r="CA203" s="20" t="s">
        <v>168</v>
      </c>
      <c r="CB203">
        <v>99354</v>
      </c>
      <c r="CC203">
        <v>1284.3800000000001</v>
      </c>
      <c r="CD203">
        <v>4</v>
      </c>
      <c r="CE203">
        <v>633.16999999999996</v>
      </c>
      <c r="CF203">
        <v>5</v>
      </c>
      <c r="CG203">
        <v>747.37</v>
      </c>
      <c r="CH203">
        <v>6</v>
      </c>
      <c r="CI203" s="21">
        <f t="shared" si="50"/>
        <v>2664.92</v>
      </c>
      <c r="CJ203" s="21" t="s">
        <v>168</v>
      </c>
      <c r="CK203" s="46">
        <v>99301</v>
      </c>
      <c r="CL203" s="90">
        <v>9448.0499999999993</v>
      </c>
      <c r="CM203" s="57">
        <v>58</v>
      </c>
      <c r="CN203" s="90">
        <v>12821.16</v>
      </c>
      <c r="CO203" s="57">
        <v>18</v>
      </c>
      <c r="CP203" s="28">
        <f>+'[1]CCBPROD-CNGOR-ARREARS-ECSD-4901'!M202+'[1]CCBPROD-CNGOR-ARREARS-ECSD-4901'!O202</f>
        <v>27721.62</v>
      </c>
      <c r="CQ203">
        <f>+'[1]CCBPROD-CNGOR-ARREARS-ECSD-4901'!N202+'[1]CCBPROD-CNGOR-ARREARS-ECSD-4901'!P202</f>
        <v>39</v>
      </c>
      <c r="CR203" s="21">
        <f t="shared" si="51"/>
        <v>49990.83</v>
      </c>
      <c r="CS203" s="46" t="s">
        <v>168</v>
      </c>
      <c r="CT203" s="46">
        <v>99324</v>
      </c>
      <c r="CU203" s="109">
        <v>7912.85</v>
      </c>
      <c r="CV203" s="46">
        <v>57</v>
      </c>
      <c r="CW203" s="109">
        <v>1728.34</v>
      </c>
      <c r="CX203" s="46">
        <v>12</v>
      </c>
      <c r="CY203" s="21">
        <v>17971.64</v>
      </c>
      <c r="CZ203">
        <v>30</v>
      </c>
      <c r="DA203" s="21">
        <f t="shared" si="52"/>
        <v>27612.83</v>
      </c>
      <c r="DB203" s="46" t="s">
        <v>168</v>
      </c>
      <c r="DC203" s="46">
        <v>99344</v>
      </c>
      <c r="DD203" s="118">
        <v>1748.79</v>
      </c>
      <c r="DE203" s="119">
        <v>4</v>
      </c>
      <c r="DF203" s="118">
        <v>603.55999999999995</v>
      </c>
      <c r="DG203" s="119">
        <v>3</v>
      </c>
      <c r="DH203" s="120">
        <v>6922.04</v>
      </c>
      <c r="DI203" s="121">
        <v>5</v>
      </c>
      <c r="DJ203" s="21">
        <f t="shared" si="53"/>
        <v>9274.39</v>
      </c>
    </row>
    <row r="204" spans="1:114" ht="16" x14ac:dyDescent="0.2">
      <c r="A204" t="s">
        <v>137</v>
      </c>
      <c r="B204" t="s">
        <v>168</v>
      </c>
      <c r="C204">
        <v>36</v>
      </c>
      <c r="D204" s="83">
        <v>41</v>
      </c>
      <c r="E204">
        <v>10013.459999999999</v>
      </c>
      <c r="F204">
        <v>2471.11</v>
      </c>
      <c r="G204">
        <v>3049.2999999999997</v>
      </c>
      <c r="H204">
        <v>15533.87</v>
      </c>
      <c r="I204">
        <v>12683.8</v>
      </c>
      <c r="J204">
        <v>2247.66</v>
      </c>
      <c r="K204">
        <v>5358.44</v>
      </c>
      <c r="L204">
        <v>20289.900000000001</v>
      </c>
      <c r="W204" s="86"/>
      <c r="AG204" s="21"/>
      <c r="AH204" s="20" t="s">
        <v>168</v>
      </c>
      <c r="AI204">
        <v>99352</v>
      </c>
      <c r="AJ204" s="21">
        <v>12227.23</v>
      </c>
      <c r="AK204">
        <v>14</v>
      </c>
      <c r="AL204" s="21">
        <v>4235.5</v>
      </c>
      <c r="AM204">
        <v>10</v>
      </c>
      <c r="AN204" s="21">
        <v>5001.7700000000004</v>
      </c>
      <c r="AO204">
        <v>7</v>
      </c>
      <c r="AP204" s="28">
        <f t="shared" si="44"/>
        <v>21464.5</v>
      </c>
      <c r="BI204" s="20" t="s">
        <v>168</v>
      </c>
      <c r="BJ204">
        <v>98953</v>
      </c>
      <c r="BK204">
        <v>629.57000000000005</v>
      </c>
      <c r="BL204">
        <v>4</v>
      </c>
      <c r="BM204">
        <v>682.72</v>
      </c>
      <c r="BN204">
        <v>2</v>
      </c>
      <c r="BO204" s="21">
        <f t="shared" si="47"/>
        <v>1312.29</v>
      </c>
      <c r="BP204">
        <f t="shared" si="47"/>
        <v>6</v>
      </c>
      <c r="BQ204" s="21">
        <f t="shared" si="48"/>
        <v>2624.58</v>
      </c>
      <c r="BZ204" s="21">
        <f t="shared" si="49"/>
        <v>0</v>
      </c>
      <c r="CA204" s="20" t="s">
        <v>168</v>
      </c>
      <c r="CB204">
        <v>99362</v>
      </c>
      <c r="CC204">
        <v>3546.39</v>
      </c>
      <c r="CD204">
        <v>24</v>
      </c>
      <c r="CE204">
        <v>1969.57</v>
      </c>
      <c r="CF204">
        <v>5</v>
      </c>
      <c r="CG204">
        <v>23734</v>
      </c>
      <c r="CH204">
        <v>24</v>
      </c>
      <c r="CI204" s="21">
        <f t="shared" si="50"/>
        <v>29249.96</v>
      </c>
      <c r="CJ204" s="21" t="s">
        <v>168</v>
      </c>
      <c r="CK204" s="46">
        <v>99323</v>
      </c>
      <c r="CL204" s="90">
        <v>88.24</v>
      </c>
      <c r="CM204" s="57">
        <v>2</v>
      </c>
      <c r="CN204" s="90">
        <v>49.06</v>
      </c>
      <c r="CO204" s="57">
        <v>1</v>
      </c>
      <c r="CP204" s="28">
        <f>+'[1]CCBPROD-CNGOR-ARREARS-ECSD-4901'!M203+'[1]CCBPROD-CNGOR-ARREARS-ECSD-4901'!O203</f>
        <v>0</v>
      </c>
      <c r="CQ204">
        <f>+'[1]CCBPROD-CNGOR-ARREARS-ECSD-4901'!N203+'[1]CCBPROD-CNGOR-ARREARS-ECSD-4901'!P203</f>
        <v>0</v>
      </c>
      <c r="CR204" s="21">
        <f t="shared" si="51"/>
        <v>137.30000000000001</v>
      </c>
      <c r="CS204" s="46" t="s">
        <v>168</v>
      </c>
      <c r="CT204" s="46">
        <v>99336</v>
      </c>
      <c r="CU204" s="109">
        <v>500.32</v>
      </c>
      <c r="CV204" s="46">
        <v>2</v>
      </c>
      <c r="CW204" s="109">
        <v>326.95</v>
      </c>
      <c r="CX204" s="46">
        <v>1</v>
      </c>
      <c r="CY204" s="21">
        <v>5812.39</v>
      </c>
      <c r="CZ204">
        <v>3</v>
      </c>
      <c r="DA204" s="21">
        <f t="shared" si="52"/>
        <v>6639.66</v>
      </c>
      <c r="DB204" s="46" t="s">
        <v>168</v>
      </c>
      <c r="DC204" s="46">
        <v>99345</v>
      </c>
      <c r="DD204" s="118">
        <v>393.39</v>
      </c>
      <c r="DE204" s="119">
        <v>1</v>
      </c>
      <c r="DF204" s="118">
        <v>41.16</v>
      </c>
      <c r="DG204" s="119">
        <v>1</v>
      </c>
      <c r="DH204" s="120">
        <v>0</v>
      </c>
      <c r="DI204" s="121">
        <v>0</v>
      </c>
      <c r="DJ204" s="21">
        <f t="shared" si="53"/>
        <v>434.54999999999995</v>
      </c>
    </row>
    <row r="205" spans="1:114" ht="16" x14ac:dyDescent="0.2">
      <c r="A205" t="s">
        <v>138</v>
      </c>
      <c r="B205" t="s">
        <v>168</v>
      </c>
      <c r="C205">
        <v>15</v>
      </c>
      <c r="D205" s="83">
        <v>15</v>
      </c>
      <c r="E205">
        <v>6882.36</v>
      </c>
      <c r="F205">
        <v>1027.69</v>
      </c>
      <c r="G205">
        <v>2258.86</v>
      </c>
      <c r="H205">
        <v>10168.91</v>
      </c>
      <c r="I205">
        <v>4365.0200000000004</v>
      </c>
      <c r="J205">
        <v>1899.35</v>
      </c>
      <c r="K205">
        <v>3131.0499999999997</v>
      </c>
      <c r="L205">
        <v>9395.42</v>
      </c>
      <c r="W205" s="86"/>
      <c r="AG205" s="21"/>
      <c r="AH205" s="20" t="s">
        <v>168</v>
      </c>
      <c r="AI205">
        <v>99353</v>
      </c>
      <c r="AJ205" s="21">
        <v>24.65</v>
      </c>
      <c r="AK205">
        <v>1</v>
      </c>
      <c r="AL205" s="21">
        <v>0</v>
      </c>
      <c r="AM205">
        <v>0</v>
      </c>
      <c r="AN205" s="21">
        <v>0</v>
      </c>
      <c r="AO205">
        <v>0</v>
      </c>
      <c r="AP205" s="28">
        <f t="shared" si="44"/>
        <v>24.65</v>
      </c>
      <c r="BI205" s="20" t="s">
        <v>168</v>
      </c>
      <c r="BJ205">
        <v>99301</v>
      </c>
      <c r="BK205">
        <v>15391.92</v>
      </c>
      <c r="BL205">
        <v>67</v>
      </c>
      <c r="BM205">
        <v>6159.28</v>
      </c>
      <c r="BN205">
        <v>17</v>
      </c>
      <c r="BO205" s="21">
        <f t="shared" si="47"/>
        <v>21551.200000000001</v>
      </c>
      <c r="BP205">
        <f t="shared" si="47"/>
        <v>84</v>
      </c>
      <c r="BQ205" s="21">
        <f t="shared" si="48"/>
        <v>43102.400000000001</v>
      </c>
      <c r="BZ205" s="21">
        <f t="shared" si="49"/>
        <v>0</v>
      </c>
      <c r="CI205" s="21">
        <f t="shared" si="50"/>
        <v>0</v>
      </c>
      <c r="CJ205" s="21" t="s">
        <v>168</v>
      </c>
      <c r="CK205" s="46">
        <v>99324</v>
      </c>
      <c r="CL205" s="90">
        <v>431.15</v>
      </c>
      <c r="CM205" s="57">
        <v>5</v>
      </c>
      <c r="CN205" s="90">
        <v>407.86</v>
      </c>
      <c r="CO205" s="57">
        <v>0</v>
      </c>
      <c r="CP205" s="28">
        <f>+'[1]CCBPROD-CNGOR-ARREARS-ECSD-4901'!M204+'[1]CCBPROD-CNGOR-ARREARS-ECSD-4901'!O204</f>
        <v>5468.7699999999995</v>
      </c>
      <c r="CQ205">
        <f>+'[1]CCBPROD-CNGOR-ARREARS-ECSD-4901'!N204+'[1]CCBPROD-CNGOR-ARREARS-ECSD-4901'!P204</f>
        <v>5</v>
      </c>
      <c r="CR205" s="21">
        <f t="shared" si="51"/>
        <v>6307.78</v>
      </c>
      <c r="CS205" s="46" t="s">
        <v>168</v>
      </c>
      <c r="CT205" s="46">
        <v>99337</v>
      </c>
      <c r="CU205" s="109">
        <v>7597.9</v>
      </c>
      <c r="CV205" s="46">
        <v>28</v>
      </c>
      <c r="CW205" s="109">
        <v>3155.61</v>
      </c>
      <c r="CX205" s="46">
        <v>9</v>
      </c>
      <c r="CY205" s="21">
        <v>41623.11</v>
      </c>
      <c r="CZ205">
        <v>36</v>
      </c>
      <c r="DA205" s="21">
        <f t="shared" si="52"/>
        <v>52376.62</v>
      </c>
      <c r="DB205" s="46" t="s">
        <v>168</v>
      </c>
      <c r="DC205" s="46">
        <v>99350</v>
      </c>
      <c r="DD205" s="118">
        <v>6316.61</v>
      </c>
      <c r="DE205" s="119">
        <v>17</v>
      </c>
      <c r="DF205" s="118">
        <v>108.42</v>
      </c>
      <c r="DG205" s="119">
        <v>2</v>
      </c>
      <c r="DH205" s="120">
        <v>600.34</v>
      </c>
      <c r="DI205" s="121">
        <v>3</v>
      </c>
      <c r="DJ205" s="21">
        <f t="shared" si="53"/>
        <v>7025.37</v>
      </c>
    </row>
    <row r="206" spans="1:114" ht="16" x14ac:dyDescent="0.2">
      <c r="A206" t="s">
        <v>75</v>
      </c>
      <c r="B206" t="s">
        <v>168</v>
      </c>
      <c r="C206">
        <v>21</v>
      </c>
      <c r="D206" s="83">
        <v>28</v>
      </c>
      <c r="E206">
        <v>4283.42</v>
      </c>
      <c r="F206">
        <v>3922.79</v>
      </c>
      <c r="G206">
        <v>6207.4299999999994</v>
      </c>
      <c r="H206">
        <v>14413.64</v>
      </c>
      <c r="I206">
        <v>5312.51</v>
      </c>
      <c r="J206">
        <v>2639.68</v>
      </c>
      <c r="K206">
        <v>9875.68</v>
      </c>
      <c r="L206">
        <v>17827.87</v>
      </c>
      <c r="W206" s="86"/>
      <c r="AG206" s="21"/>
      <c r="AH206" s="20" t="s">
        <v>168</v>
      </c>
      <c r="AI206">
        <v>99354</v>
      </c>
      <c r="AJ206" s="21">
        <v>2748.97</v>
      </c>
      <c r="AK206">
        <v>10</v>
      </c>
      <c r="AL206" s="21">
        <v>443.44</v>
      </c>
      <c r="AM206">
        <v>2</v>
      </c>
      <c r="AN206" s="21">
        <v>205.01</v>
      </c>
      <c r="AO206">
        <v>2</v>
      </c>
      <c r="AP206" s="28">
        <f t="shared" si="44"/>
        <v>3397.42</v>
      </c>
      <c r="BI206" s="20" t="s">
        <v>168</v>
      </c>
      <c r="BJ206">
        <v>99323</v>
      </c>
      <c r="BK206">
        <v>29.12</v>
      </c>
      <c r="BL206">
        <v>1</v>
      </c>
      <c r="BM206">
        <v>0</v>
      </c>
      <c r="BN206">
        <v>0</v>
      </c>
      <c r="BO206" s="21">
        <f t="shared" si="47"/>
        <v>29.12</v>
      </c>
      <c r="BP206">
        <f t="shared" si="47"/>
        <v>1</v>
      </c>
      <c r="BQ206" s="21">
        <f t="shared" si="48"/>
        <v>58.24</v>
      </c>
      <c r="BZ206" s="21">
        <f t="shared" si="49"/>
        <v>0</v>
      </c>
      <c r="CI206" s="21">
        <f t="shared" si="50"/>
        <v>0</v>
      </c>
      <c r="CJ206" s="21" t="s">
        <v>168</v>
      </c>
      <c r="CK206" s="46">
        <v>99336</v>
      </c>
      <c r="CL206" s="90">
        <v>6324.17</v>
      </c>
      <c r="CM206" s="57">
        <v>24</v>
      </c>
      <c r="CN206" s="90">
        <v>18119.560000000001</v>
      </c>
      <c r="CO206" s="57">
        <v>22</v>
      </c>
      <c r="CP206" s="28">
        <f>+'[1]CCBPROD-CNGOR-ARREARS-ECSD-4901'!M205+'[1]CCBPROD-CNGOR-ARREARS-ECSD-4901'!O205</f>
        <v>59156.01</v>
      </c>
      <c r="CQ206">
        <f>+'[1]CCBPROD-CNGOR-ARREARS-ECSD-4901'!N205+'[1]CCBPROD-CNGOR-ARREARS-ECSD-4901'!P205</f>
        <v>39</v>
      </c>
      <c r="CR206" s="21">
        <f t="shared" si="51"/>
        <v>83599.740000000005</v>
      </c>
      <c r="CS206" s="46" t="s">
        <v>168</v>
      </c>
      <c r="CT206" s="46">
        <v>99338</v>
      </c>
      <c r="CU206" s="109">
        <v>346.32</v>
      </c>
      <c r="CV206" s="46">
        <v>1</v>
      </c>
      <c r="CW206" s="109">
        <v>373.03</v>
      </c>
      <c r="CX206" s="46">
        <v>2</v>
      </c>
      <c r="CY206" s="21">
        <v>254.09</v>
      </c>
      <c r="CZ206">
        <v>1</v>
      </c>
      <c r="DA206" s="21">
        <f t="shared" si="52"/>
        <v>973.43999999999994</v>
      </c>
      <c r="DB206" s="46" t="s">
        <v>168</v>
      </c>
      <c r="DC206" s="46">
        <v>99352</v>
      </c>
      <c r="DD206" s="118">
        <v>10794.81</v>
      </c>
      <c r="DE206" s="119">
        <v>25</v>
      </c>
      <c r="DF206" s="118">
        <v>2548.33</v>
      </c>
      <c r="DG206" s="119">
        <v>10</v>
      </c>
      <c r="DH206" s="120">
        <v>2760.41</v>
      </c>
      <c r="DI206" s="121">
        <v>9</v>
      </c>
      <c r="DJ206" s="21">
        <f t="shared" si="53"/>
        <v>16103.55</v>
      </c>
    </row>
    <row r="207" spans="1:114" ht="16" x14ac:dyDescent="0.2">
      <c r="A207" t="s">
        <v>139</v>
      </c>
      <c r="B207" t="s">
        <v>168</v>
      </c>
      <c r="C207">
        <v>1</v>
      </c>
      <c r="D207" s="83">
        <v>3</v>
      </c>
      <c r="E207">
        <v>14.01</v>
      </c>
      <c r="F207">
        <v>13</v>
      </c>
      <c r="G207">
        <v>65</v>
      </c>
      <c r="H207">
        <v>92.01</v>
      </c>
      <c r="I207">
        <v>323.22000000000003</v>
      </c>
      <c r="J207">
        <v>14.01</v>
      </c>
      <c r="K207">
        <v>78</v>
      </c>
      <c r="L207">
        <v>415.23</v>
      </c>
      <c r="W207" s="86"/>
      <c r="AG207" s="21"/>
      <c r="AH207" s="20" t="s">
        <v>168</v>
      </c>
      <c r="AI207">
        <v>99362</v>
      </c>
      <c r="AJ207" s="21">
        <v>11854.86</v>
      </c>
      <c r="AK207">
        <v>26</v>
      </c>
      <c r="AL207" s="21">
        <v>9072.81</v>
      </c>
      <c r="AM207">
        <v>9</v>
      </c>
      <c r="AN207" s="21">
        <v>11124.65</v>
      </c>
      <c r="AO207">
        <v>13</v>
      </c>
      <c r="AP207" s="28">
        <f t="shared" si="44"/>
        <v>32052.32</v>
      </c>
      <c r="BI207" s="20" t="s">
        <v>168</v>
      </c>
      <c r="BJ207">
        <v>99324</v>
      </c>
      <c r="BK207">
        <v>636.01</v>
      </c>
      <c r="BL207">
        <v>3</v>
      </c>
      <c r="BM207">
        <v>482.42</v>
      </c>
      <c r="BN207">
        <v>2</v>
      </c>
      <c r="BO207" s="21">
        <f t="shared" si="47"/>
        <v>1118.43</v>
      </c>
      <c r="BP207">
        <f t="shared" si="47"/>
        <v>5</v>
      </c>
      <c r="BQ207" s="21">
        <f t="shared" si="48"/>
        <v>2236.86</v>
      </c>
      <c r="BZ207" s="21">
        <f t="shared" si="49"/>
        <v>0</v>
      </c>
      <c r="CI207" s="21">
        <f t="shared" si="50"/>
        <v>0</v>
      </c>
      <c r="CJ207" s="21" t="s">
        <v>168</v>
      </c>
      <c r="CK207" s="46">
        <v>99337</v>
      </c>
      <c r="CL207" s="90">
        <v>410.66</v>
      </c>
      <c r="CM207" s="57">
        <v>3</v>
      </c>
      <c r="CN207" s="90">
        <v>28.42</v>
      </c>
      <c r="CO207" s="57">
        <v>1</v>
      </c>
      <c r="CP207" s="28">
        <f>+'[1]CCBPROD-CNGOR-ARREARS-ECSD-4901'!M206+'[1]CCBPROD-CNGOR-ARREARS-ECSD-4901'!O206</f>
        <v>239.88</v>
      </c>
      <c r="CQ207">
        <f>+'[1]CCBPROD-CNGOR-ARREARS-ECSD-4901'!N206+'[1]CCBPROD-CNGOR-ARREARS-ECSD-4901'!P206</f>
        <v>1</v>
      </c>
      <c r="CR207" s="21">
        <f t="shared" si="51"/>
        <v>678.96</v>
      </c>
      <c r="CS207" s="46" t="s">
        <v>168</v>
      </c>
      <c r="CT207" s="46">
        <v>99344</v>
      </c>
      <c r="CU207" s="109">
        <v>80.58</v>
      </c>
      <c r="CV207" s="46">
        <v>0</v>
      </c>
      <c r="CW207" s="109">
        <v>81.489999999999995</v>
      </c>
      <c r="CX207" s="46">
        <v>0</v>
      </c>
      <c r="CY207" s="21">
        <v>4983.99</v>
      </c>
      <c r="CZ207">
        <v>5</v>
      </c>
      <c r="DA207" s="21">
        <f t="shared" si="52"/>
        <v>5146.0599999999995</v>
      </c>
      <c r="DB207" s="46" t="s">
        <v>168</v>
      </c>
      <c r="DC207" s="46">
        <v>99353</v>
      </c>
      <c r="DD207" s="118">
        <v>281.62</v>
      </c>
      <c r="DE207" s="119">
        <v>1</v>
      </c>
      <c r="DF207" s="118">
        <v>13.78</v>
      </c>
      <c r="DG207" s="119">
        <v>0</v>
      </c>
      <c r="DH207" s="120">
        <v>41.339999999999996</v>
      </c>
      <c r="DI207" s="121">
        <v>1</v>
      </c>
      <c r="DJ207" s="21">
        <f t="shared" si="53"/>
        <v>336.73999999999995</v>
      </c>
    </row>
    <row r="208" spans="1:114" ht="16" x14ac:dyDescent="0.2">
      <c r="A208" t="s">
        <v>140</v>
      </c>
      <c r="B208" t="s">
        <v>168</v>
      </c>
      <c r="C208">
        <v>9</v>
      </c>
      <c r="D208" s="83">
        <v>9</v>
      </c>
      <c r="E208">
        <v>2006.9</v>
      </c>
      <c r="F208">
        <v>165.97</v>
      </c>
      <c r="G208">
        <v>600.08999999999992</v>
      </c>
      <c r="H208">
        <v>2772.96</v>
      </c>
      <c r="I208">
        <v>2144.5</v>
      </c>
      <c r="J208">
        <v>1013.76</v>
      </c>
      <c r="K208">
        <v>684.66</v>
      </c>
      <c r="L208">
        <v>3842.92</v>
      </c>
      <c r="W208" s="86"/>
      <c r="AG208" s="21"/>
      <c r="BI208" s="20" t="s">
        <v>168</v>
      </c>
      <c r="BJ208">
        <v>99336</v>
      </c>
      <c r="BK208">
        <v>14034.7</v>
      </c>
      <c r="BL208">
        <v>41</v>
      </c>
      <c r="BM208">
        <v>23771.599999999999</v>
      </c>
      <c r="BN208">
        <v>11</v>
      </c>
      <c r="BO208" s="21">
        <f t="shared" si="47"/>
        <v>37806.300000000003</v>
      </c>
      <c r="BP208">
        <f t="shared" si="47"/>
        <v>52</v>
      </c>
      <c r="BQ208" s="21">
        <f t="shared" si="48"/>
        <v>75612.600000000006</v>
      </c>
      <c r="BZ208" s="21">
        <f t="shared" si="49"/>
        <v>0</v>
      </c>
      <c r="CI208" s="21">
        <f t="shared" si="50"/>
        <v>0</v>
      </c>
      <c r="CJ208" s="21" t="s">
        <v>168</v>
      </c>
      <c r="CK208" s="46">
        <v>99338</v>
      </c>
      <c r="CL208" s="90">
        <v>168.14</v>
      </c>
      <c r="CM208" s="57">
        <v>3</v>
      </c>
      <c r="CN208" s="90">
        <v>112.99</v>
      </c>
      <c r="CO208" s="57">
        <v>2</v>
      </c>
      <c r="CP208" s="28">
        <f>+'[1]CCBPROD-CNGOR-ARREARS-ECSD-4901'!M207+'[1]CCBPROD-CNGOR-ARREARS-ECSD-4901'!O207</f>
        <v>4916.7300000000005</v>
      </c>
      <c r="CQ208">
        <f>+'[1]CCBPROD-CNGOR-ARREARS-ECSD-4901'!N207+'[1]CCBPROD-CNGOR-ARREARS-ECSD-4901'!P207</f>
        <v>5</v>
      </c>
      <c r="CR208" s="21">
        <f t="shared" si="51"/>
        <v>5197.8600000000006</v>
      </c>
      <c r="CS208" s="46" t="s">
        <v>168</v>
      </c>
      <c r="CT208" s="46">
        <v>99345</v>
      </c>
      <c r="CU208" s="109">
        <v>863.41</v>
      </c>
      <c r="CV208" s="46">
        <v>6</v>
      </c>
      <c r="CW208" s="109">
        <v>571.20000000000005</v>
      </c>
      <c r="CX208" s="46">
        <v>1</v>
      </c>
      <c r="CY208" s="21">
        <v>6649.7</v>
      </c>
      <c r="CZ208">
        <v>6</v>
      </c>
      <c r="DA208" s="21">
        <f t="shared" si="52"/>
        <v>8084.3099999999995</v>
      </c>
      <c r="DB208" s="46" t="s">
        <v>168</v>
      </c>
      <c r="DC208" s="46">
        <v>99354</v>
      </c>
      <c r="DD208" s="118">
        <v>2660.12</v>
      </c>
      <c r="DE208" s="119">
        <v>7</v>
      </c>
      <c r="DF208" s="118">
        <v>14.1</v>
      </c>
      <c r="DG208" s="119">
        <v>0</v>
      </c>
      <c r="DH208" s="120">
        <v>253.73999999999998</v>
      </c>
      <c r="DI208" s="121">
        <v>1</v>
      </c>
      <c r="DJ208" s="21">
        <f t="shared" si="53"/>
        <v>2927.9599999999996</v>
      </c>
    </row>
    <row r="209" spans="1:114" ht="16" x14ac:dyDescent="0.2">
      <c r="A209" t="s">
        <v>141</v>
      </c>
      <c r="B209" t="s">
        <v>168</v>
      </c>
      <c r="C209">
        <v>28</v>
      </c>
      <c r="D209" s="83">
        <v>25</v>
      </c>
      <c r="E209">
        <v>3090.3</v>
      </c>
      <c r="F209">
        <v>628.33000000000004</v>
      </c>
      <c r="G209">
        <v>5044.7699999999995</v>
      </c>
      <c r="H209">
        <v>8763.4</v>
      </c>
      <c r="I209">
        <v>6433.68</v>
      </c>
      <c r="J209">
        <v>1654.91</v>
      </c>
      <c r="K209">
        <v>5411.21</v>
      </c>
      <c r="L209">
        <v>13499.8</v>
      </c>
      <c r="W209" s="86"/>
      <c r="AG209" s="21"/>
      <c r="BI209" s="20" t="s">
        <v>168</v>
      </c>
      <c r="BJ209">
        <v>99337</v>
      </c>
      <c r="BK209">
        <v>435.21</v>
      </c>
      <c r="BL209">
        <v>3</v>
      </c>
      <c r="BM209">
        <v>14.21</v>
      </c>
      <c r="BN209">
        <v>0</v>
      </c>
      <c r="BO209" s="21">
        <f t="shared" si="47"/>
        <v>449.41999999999996</v>
      </c>
      <c r="BP209">
        <f t="shared" si="47"/>
        <v>3</v>
      </c>
      <c r="BQ209" s="21">
        <f t="shared" si="48"/>
        <v>898.83999999999992</v>
      </c>
      <c r="BZ209" s="21">
        <f t="shared" si="49"/>
        <v>0</v>
      </c>
      <c r="CI209" s="21">
        <f t="shared" si="50"/>
        <v>0</v>
      </c>
      <c r="CJ209" s="21" t="s">
        <v>168</v>
      </c>
      <c r="CK209" s="46">
        <v>99344</v>
      </c>
      <c r="CL209" s="90">
        <v>645.08000000000004</v>
      </c>
      <c r="CM209" s="57">
        <v>4</v>
      </c>
      <c r="CN209" s="90">
        <v>518.21</v>
      </c>
      <c r="CO209" s="57">
        <v>4</v>
      </c>
      <c r="CP209" s="28">
        <f>+'[1]CCBPROD-CNGOR-ARREARS-ECSD-4901'!M208+'[1]CCBPROD-CNGOR-ARREARS-ECSD-4901'!O208</f>
        <v>6159.05</v>
      </c>
      <c r="CQ209">
        <f>+'[1]CCBPROD-CNGOR-ARREARS-ECSD-4901'!N208+'[1]CCBPROD-CNGOR-ARREARS-ECSD-4901'!P208</f>
        <v>4</v>
      </c>
      <c r="CR209" s="21">
        <f t="shared" si="51"/>
        <v>7322.34</v>
      </c>
      <c r="CS209" s="46" t="s">
        <v>168</v>
      </c>
      <c r="CT209" s="46">
        <v>99346</v>
      </c>
      <c r="CU209" s="109">
        <v>54.16</v>
      </c>
      <c r="CV209" s="46">
        <v>2</v>
      </c>
      <c r="CW209" s="109">
        <v>0</v>
      </c>
      <c r="CX209" s="46">
        <v>0</v>
      </c>
      <c r="CY209" s="21">
        <v>0</v>
      </c>
      <c r="CZ209">
        <v>0</v>
      </c>
      <c r="DA209" s="21">
        <f t="shared" si="52"/>
        <v>54.16</v>
      </c>
      <c r="DB209" s="46" t="s">
        <v>168</v>
      </c>
      <c r="DC209" s="46">
        <v>99362</v>
      </c>
      <c r="DD209" s="118">
        <v>6314.5</v>
      </c>
      <c r="DE209" s="119">
        <v>32</v>
      </c>
      <c r="DF209" s="118">
        <v>3131.27</v>
      </c>
      <c r="DG209" s="119">
        <v>8</v>
      </c>
      <c r="DH209" s="120">
        <v>19316.449999999997</v>
      </c>
      <c r="DI209" s="121">
        <v>14</v>
      </c>
      <c r="DJ209" s="21">
        <f t="shared" si="53"/>
        <v>28762.219999999998</v>
      </c>
    </row>
    <row r="210" spans="1:114" ht="16" x14ac:dyDescent="0.2">
      <c r="A210" t="s">
        <v>142</v>
      </c>
      <c r="B210" t="s">
        <v>168</v>
      </c>
      <c r="C210">
        <v>18</v>
      </c>
      <c r="D210" s="83">
        <v>23</v>
      </c>
      <c r="E210">
        <v>1998.58</v>
      </c>
      <c r="F210">
        <v>408.58</v>
      </c>
      <c r="G210">
        <v>2171.14</v>
      </c>
      <c r="H210">
        <v>4578.3</v>
      </c>
      <c r="I210">
        <v>6574.66</v>
      </c>
      <c r="J210">
        <v>1260.6099999999999</v>
      </c>
      <c r="K210">
        <v>2138.09</v>
      </c>
      <c r="L210">
        <v>9973.36</v>
      </c>
      <c r="W210" s="86"/>
      <c r="AG210" s="21"/>
      <c r="BI210" s="20" t="s">
        <v>168</v>
      </c>
      <c r="BJ210">
        <v>99338</v>
      </c>
      <c r="BK210">
        <v>317.95</v>
      </c>
      <c r="BL210">
        <v>3</v>
      </c>
      <c r="BM210">
        <v>538.08000000000004</v>
      </c>
      <c r="BN210">
        <v>0</v>
      </c>
      <c r="BO210" s="21">
        <f t="shared" si="47"/>
        <v>856.03</v>
      </c>
      <c r="BP210">
        <f t="shared" si="47"/>
        <v>3</v>
      </c>
      <c r="BQ210" s="21">
        <f t="shared" si="48"/>
        <v>1712.06</v>
      </c>
      <c r="BZ210" s="21">
        <f t="shared" si="49"/>
        <v>0</v>
      </c>
      <c r="CI210" s="21">
        <f t="shared" si="50"/>
        <v>0</v>
      </c>
      <c r="CJ210" s="21" t="s">
        <v>168</v>
      </c>
      <c r="CK210" s="46">
        <v>99345</v>
      </c>
      <c r="CL210" s="90">
        <v>32.79</v>
      </c>
      <c r="CM210" s="57">
        <v>2</v>
      </c>
      <c r="CN210" s="90">
        <v>0</v>
      </c>
      <c r="CO210" s="57">
        <v>0</v>
      </c>
      <c r="CP210" s="28">
        <f>+'[1]CCBPROD-CNGOR-ARREARS-ECSD-4901'!M209+'[1]CCBPROD-CNGOR-ARREARS-ECSD-4901'!O209</f>
        <v>0</v>
      </c>
      <c r="CQ210">
        <f>+'[1]CCBPROD-CNGOR-ARREARS-ECSD-4901'!N209+'[1]CCBPROD-CNGOR-ARREARS-ECSD-4901'!P209</f>
        <v>0</v>
      </c>
      <c r="CR210" s="21">
        <f t="shared" si="51"/>
        <v>32.79</v>
      </c>
      <c r="CS210" s="46" t="s">
        <v>168</v>
      </c>
      <c r="CT210" s="46">
        <v>99350</v>
      </c>
      <c r="CU210" s="109">
        <v>36.299999999999997</v>
      </c>
      <c r="CV210" s="46">
        <v>1</v>
      </c>
      <c r="CW210" s="109">
        <v>0</v>
      </c>
      <c r="CX210" s="46">
        <v>0</v>
      </c>
      <c r="CY210" s="21">
        <v>0</v>
      </c>
      <c r="CZ210">
        <v>0</v>
      </c>
      <c r="DA210" s="21">
        <f t="shared" si="52"/>
        <v>36.299999999999997</v>
      </c>
      <c r="DB210" s="21"/>
      <c r="DC210" s="21"/>
      <c r="DE210" s="120"/>
      <c r="DG210" s="120"/>
      <c r="DI210" s="120"/>
      <c r="DJ210" s="21">
        <f t="shared" si="53"/>
        <v>0</v>
      </c>
    </row>
    <row r="211" spans="1:114" ht="16" x14ac:dyDescent="0.2">
      <c r="A211" t="s">
        <v>47</v>
      </c>
      <c r="B211" t="s">
        <v>168</v>
      </c>
      <c r="C211">
        <v>14</v>
      </c>
      <c r="D211" s="83">
        <v>20</v>
      </c>
      <c r="E211">
        <v>4414.3999999999996</v>
      </c>
      <c r="F211">
        <v>7244.78</v>
      </c>
      <c r="G211">
        <v>3687.8199999999997</v>
      </c>
      <c r="H211">
        <v>15347</v>
      </c>
      <c r="I211">
        <v>5324.44</v>
      </c>
      <c r="J211">
        <v>1650.02</v>
      </c>
      <c r="K211">
        <v>8291.5400000000009</v>
      </c>
      <c r="L211">
        <v>15266</v>
      </c>
      <c r="W211" s="86"/>
      <c r="AG211" s="21"/>
      <c r="BI211" s="20" t="s">
        <v>168</v>
      </c>
      <c r="BJ211">
        <v>99344</v>
      </c>
      <c r="BK211">
        <v>1247.03</v>
      </c>
      <c r="BL211">
        <v>9</v>
      </c>
      <c r="BM211">
        <v>1140.78</v>
      </c>
      <c r="BN211">
        <v>0</v>
      </c>
      <c r="BO211" s="21">
        <f t="shared" si="47"/>
        <v>2387.81</v>
      </c>
      <c r="BP211">
        <f t="shared" si="47"/>
        <v>9</v>
      </c>
      <c r="BQ211" s="21">
        <f t="shared" si="48"/>
        <v>4775.62</v>
      </c>
      <c r="BZ211" s="21">
        <f t="shared" si="49"/>
        <v>0</v>
      </c>
      <c r="CI211" s="21">
        <f t="shared" si="50"/>
        <v>0</v>
      </c>
      <c r="CJ211" s="21" t="s">
        <v>168</v>
      </c>
      <c r="CK211" s="46">
        <v>99350</v>
      </c>
      <c r="CL211" s="90">
        <v>1260.31</v>
      </c>
      <c r="CM211" s="57">
        <v>11</v>
      </c>
      <c r="CN211" s="90">
        <v>237.73</v>
      </c>
      <c r="CO211" s="57">
        <v>1</v>
      </c>
      <c r="CP211" s="28">
        <f>+'[1]CCBPROD-CNGOR-ARREARS-ECSD-4901'!M210+'[1]CCBPROD-CNGOR-ARREARS-ECSD-4901'!O210</f>
        <v>664.93999999999994</v>
      </c>
      <c r="CQ211">
        <f>+'[1]CCBPROD-CNGOR-ARREARS-ECSD-4901'!N210+'[1]CCBPROD-CNGOR-ARREARS-ECSD-4901'!P210</f>
        <v>4</v>
      </c>
      <c r="CR211" s="21">
        <f t="shared" si="51"/>
        <v>2162.98</v>
      </c>
      <c r="CS211" s="46" t="s">
        <v>168</v>
      </c>
      <c r="CT211" s="46">
        <v>99352</v>
      </c>
      <c r="CU211" s="109">
        <v>591.67999999999995</v>
      </c>
      <c r="CV211" s="46">
        <v>9</v>
      </c>
      <c r="CW211" s="109">
        <v>307.64999999999998</v>
      </c>
      <c r="CX211" s="46">
        <v>3</v>
      </c>
      <c r="CY211" s="21">
        <v>765.71</v>
      </c>
      <c r="CZ211">
        <v>3</v>
      </c>
      <c r="DA211" s="21">
        <f t="shared" si="52"/>
        <v>1665.04</v>
      </c>
      <c r="DB211" s="21"/>
      <c r="DC211" s="21"/>
      <c r="DE211" s="120"/>
      <c r="DG211" s="120"/>
      <c r="DI211" s="120"/>
      <c r="DJ211" s="21">
        <f t="shared" si="53"/>
        <v>0</v>
      </c>
    </row>
    <row r="212" spans="1:114" ht="16" x14ac:dyDescent="0.2">
      <c r="A212" t="s">
        <v>59</v>
      </c>
      <c r="B212" t="s">
        <v>168</v>
      </c>
      <c r="C212">
        <v>3</v>
      </c>
      <c r="E212">
        <v>391.17</v>
      </c>
      <c r="F212">
        <v>134.80000000000001</v>
      </c>
      <c r="G212">
        <v>633.93999999999994</v>
      </c>
      <c r="H212">
        <v>1159.9100000000001</v>
      </c>
      <c r="W212" s="86"/>
      <c r="AG212" s="21"/>
      <c r="BI212" s="20" t="s">
        <v>168</v>
      </c>
      <c r="BJ212">
        <v>99350</v>
      </c>
      <c r="BK212">
        <v>3437.17</v>
      </c>
      <c r="BL212">
        <v>13</v>
      </c>
      <c r="BM212">
        <v>422.86</v>
      </c>
      <c r="BN212">
        <v>3</v>
      </c>
      <c r="BO212" s="21">
        <f t="shared" si="47"/>
        <v>3860.03</v>
      </c>
      <c r="BP212">
        <f t="shared" si="47"/>
        <v>16</v>
      </c>
      <c r="BQ212" s="21">
        <f t="shared" si="48"/>
        <v>7720.06</v>
      </c>
      <c r="BZ212" s="21">
        <f t="shared" si="49"/>
        <v>0</v>
      </c>
      <c r="CI212" s="21">
        <f t="shared" si="50"/>
        <v>0</v>
      </c>
      <c r="CJ212" s="21" t="s">
        <v>168</v>
      </c>
      <c r="CK212" s="46">
        <v>99352</v>
      </c>
      <c r="CL212" s="90">
        <v>4327.34</v>
      </c>
      <c r="CM212" s="57">
        <v>20</v>
      </c>
      <c r="CN212" s="90">
        <v>1398.09</v>
      </c>
      <c r="CO212" s="57">
        <v>7</v>
      </c>
      <c r="CP212" s="28">
        <f>+'[1]CCBPROD-CNGOR-ARREARS-ECSD-4901'!M211+'[1]CCBPROD-CNGOR-ARREARS-ECSD-4901'!O211</f>
        <v>3074.38</v>
      </c>
      <c r="CQ212">
        <f>+'[1]CCBPROD-CNGOR-ARREARS-ECSD-4901'!N211+'[1]CCBPROD-CNGOR-ARREARS-ECSD-4901'!P211</f>
        <v>11</v>
      </c>
      <c r="CR212" s="21">
        <f t="shared" si="51"/>
        <v>8799.8100000000013</v>
      </c>
      <c r="CS212" s="46" t="s">
        <v>168</v>
      </c>
      <c r="CT212" s="46">
        <v>99353</v>
      </c>
      <c r="CU212" s="109">
        <v>4039.18</v>
      </c>
      <c r="CV212" s="46">
        <v>27</v>
      </c>
      <c r="CW212" s="109">
        <v>1422.94</v>
      </c>
      <c r="CX212" s="46">
        <v>7</v>
      </c>
      <c r="CY212" s="21">
        <v>2990.76</v>
      </c>
      <c r="CZ212">
        <v>10</v>
      </c>
      <c r="DA212" s="21">
        <f t="shared" si="52"/>
        <v>8452.880000000001</v>
      </c>
      <c r="DB212" s="21"/>
      <c r="DC212" s="21"/>
      <c r="DE212" s="120"/>
      <c r="DG212" s="120"/>
      <c r="DI212" s="120"/>
      <c r="DJ212" s="21">
        <f t="shared" si="53"/>
        <v>0</v>
      </c>
    </row>
    <row r="213" spans="1:114" ht="16" x14ac:dyDescent="0.2">
      <c r="A213" t="s">
        <v>143</v>
      </c>
      <c r="B213" t="s">
        <v>168</v>
      </c>
      <c r="C213">
        <v>12</v>
      </c>
      <c r="D213" s="83">
        <v>15</v>
      </c>
      <c r="E213">
        <v>3440.87</v>
      </c>
      <c r="F213">
        <v>567.38</v>
      </c>
      <c r="G213">
        <v>426.68</v>
      </c>
      <c r="H213">
        <v>4434.93</v>
      </c>
      <c r="I213">
        <v>7346.16</v>
      </c>
      <c r="J213">
        <v>3052.01</v>
      </c>
      <c r="K213">
        <v>876.09999999999991</v>
      </c>
      <c r="L213">
        <v>11274.27</v>
      </c>
      <c r="W213" s="86"/>
      <c r="AG213" s="21"/>
      <c r="BI213" s="20" t="s">
        <v>168</v>
      </c>
      <c r="BJ213">
        <v>99352</v>
      </c>
      <c r="BK213">
        <v>4658.67</v>
      </c>
      <c r="BL213">
        <v>19</v>
      </c>
      <c r="BM213">
        <v>1997.48</v>
      </c>
      <c r="BN213">
        <v>8</v>
      </c>
      <c r="BO213" s="21">
        <f t="shared" si="47"/>
        <v>6656.15</v>
      </c>
      <c r="BP213">
        <f t="shared" si="47"/>
        <v>27</v>
      </c>
      <c r="BQ213" s="21">
        <f t="shared" si="48"/>
        <v>13312.3</v>
      </c>
      <c r="BZ213" s="21">
        <f t="shared" si="49"/>
        <v>0</v>
      </c>
      <c r="CI213" s="21">
        <f t="shared" si="50"/>
        <v>0</v>
      </c>
      <c r="CJ213" s="21" t="s">
        <v>168</v>
      </c>
      <c r="CK213" s="46">
        <v>99353</v>
      </c>
      <c r="CL213" s="90">
        <v>59.24</v>
      </c>
      <c r="CM213" s="57">
        <v>3</v>
      </c>
      <c r="CN213" s="90">
        <v>13.78</v>
      </c>
      <c r="CO213" s="57">
        <v>0</v>
      </c>
      <c r="CP213" s="28">
        <f>+'[1]CCBPROD-CNGOR-ARREARS-ECSD-4901'!M212+'[1]CCBPROD-CNGOR-ARREARS-ECSD-4901'!O212</f>
        <v>13.78</v>
      </c>
      <c r="CQ213">
        <f>+'[1]CCBPROD-CNGOR-ARREARS-ECSD-4901'!N212+'[1]CCBPROD-CNGOR-ARREARS-ECSD-4901'!P212</f>
        <v>1</v>
      </c>
      <c r="CR213" s="21">
        <f t="shared" si="51"/>
        <v>86.8</v>
      </c>
      <c r="CS213" s="46" t="s">
        <v>168</v>
      </c>
      <c r="CT213" s="46">
        <v>99354</v>
      </c>
      <c r="CU213" s="109">
        <v>60.28</v>
      </c>
      <c r="CV213" s="46">
        <v>2</v>
      </c>
      <c r="CW213" s="109">
        <v>31.68</v>
      </c>
      <c r="CX213" s="46">
        <v>1</v>
      </c>
      <c r="CY213" s="21">
        <v>27.56</v>
      </c>
      <c r="CZ213">
        <v>1</v>
      </c>
      <c r="DA213" s="21">
        <f t="shared" si="52"/>
        <v>119.52000000000001</v>
      </c>
      <c r="DB213" s="21"/>
      <c r="DC213" s="21"/>
      <c r="DE213" s="120"/>
      <c r="DG213" s="120"/>
      <c r="DI213" s="120"/>
      <c r="DJ213" s="21">
        <f t="shared" si="53"/>
        <v>0</v>
      </c>
    </row>
    <row r="214" spans="1:114" ht="16" x14ac:dyDescent="0.2">
      <c r="A214" t="s">
        <v>77</v>
      </c>
      <c r="B214" t="s">
        <v>168</v>
      </c>
      <c r="C214">
        <v>3</v>
      </c>
      <c r="D214" s="83">
        <v>3</v>
      </c>
      <c r="E214">
        <v>621.5</v>
      </c>
      <c r="F214">
        <v>349.64</v>
      </c>
      <c r="G214">
        <v>5142.04</v>
      </c>
      <c r="H214">
        <v>6113.18</v>
      </c>
      <c r="I214">
        <v>735.9</v>
      </c>
      <c r="J214">
        <v>621.5</v>
      </c>
      <c r="K214">
        <v>3491.68</v>
      </c>
      <c r="L214">
        <v>4849.08</v>
      </c>
      <c r="W214" s="86"/>
      <c r="AG214" s="21"/>
      <c r="BI214" s="20" t="s">
        <v>168</v>
      </c>
      <c r="BJ214">
        <v>99353</v>
      </c>
      <c r="BK214">
        <v>13.78</v>
      </c>
      <c r="BL214">
        <v>1</v>
      </c>
      <c r="BM214">
        <v>0</v>
      </c>
      <c r="BN214">
        <v>0</v>
      </c>
      <c r="BO214" s="21">
        <f t="shared" si="47"/>
        <v>13.78</v>
      </c>
      <c r="BP214">
        <f t="shared" si="47"/>
        <v>1</v>
      </c>
      <c r="BQ214" s="21">
        <f t="shared" si="48"/>
        <v>27.56</v>
      </c>
      <c r="BZ214" s="21">
        <f t="shared" si="49"/>
        <v>0</v>
      </c>
      <c r="CI214" s="21">
        <f t="shared" si="50"/>
        <v>0</v>
      </c>
      <c r="CJ214" s="21" t="s">
        <v>168</v>
      </c>
      <c r="CK214" s="46">
        <v>99354</v>
      </c>
      <c r="CL214" s="90">
        <v>2679.23</v>
      </c>
      <c r="CM214" s="57">
        <v>11</v>
      </c>
      <c r="CN214" s="90">
        <v>386.72</v>
      </c>
      <c r="CO214" s="57">
        <v>1</v>
      </c>
      <c r="CP214" s="28">
        <f>+'[1]CCBPROD-CNGOR-ARREARS-ECSD-4901'!M213+'[1]CCBPROD-CNGOR-ARREARS-ECSD-4901'!O213</f>
        <v>840.28</v>
      </c>
      <c r="CQ214">
        <f>+'[1]CCBPROD-CNGOR-ARREARS-ECSD-4901'!N213+'[1]CCBPROD-CNGOR-ARREARS-ECSD-4901'!P213</f>
        <v>7</v>
      </c>
      <c r="CR214" s="21">
        <f t="shared" si="51"/>
        <v>3906.2299999999996</v>
      </c>
      <c r="CS214" s="46" t="s">
        <v>168</v>
      </c>
      <c r="CT214" s="46">
        <v>99362</v>
      </c>
      <c r="CU214" s="109">
        <v>3187.48</v>
      </c>
      <c r="CV214" s="46">
        <v>11</v>
      </c>
      <c r="CW214" s="109">
        <v>371.81</v>
      </c>
      <c r="CX214" s="46">
        <v>2</v>
      </c>
      <c r="CY214" s="21">
        <v>352.73</v>
      </c>
      <c r="CZ214">
        <v>4</v>
      </c>
      <c r="DA214" s="21">
        <f t="shared" si="52"/>
        <v>3912.02</v>
      </c>
      <c r="DB214" s="21"/>
      <c r="DC214" s="21"/>
      <c r="DE214" s="120"/>
      <c r="DG214" s="120"/>
      <c r="DI214" s="120"/>
      <c r="DJ214" s="21">
        <f t="shared" si="53"/>
        <v>0</v>
      </c>
    </row>
    <row r="215" spans="1:114" x14ac:dyDescent="0.2">
      <c r="A215" t="s">
        <v>144</v>
      </c>
      <c r="B215" t="s">
        <v>168</v>
      </c>
      <c r="C215">
        <v>2</v>
      </c>
      <c r="D215" s="83">
        <v>3</v>
      </c>
      <c r="E215">
        <v>595.79</v>
      </c>
      <c r="F215">
        <v>131.13999999999999</v>
      </c>
      <c r="G215">
        <v>0</v>
      </c>
      <c r="H215">
        <v>726.93</v>
      </c>
      <c r="I215">
        <v>524.82000000000005</v>
      </c>
      <c r="J215">
        <v>420.12</v>
      </c>
      <c r="K215">
        <v>131.13999999999999</v>
      </c>
      <c r="L215">
        <v>1076.08</v>
      </c>
      <c r="W215" s="86"/>
      <c r="AG215" s="21"/>
      <c r="BI215" s="20" t="s">
        <v>168</v>
      </c>
      <c r="BJ215">
        <v>99354</v>
      </c>
      <c r="BK215">
        <v>2896.61</v>
      </c>
      <c r="BL215">
        <v>14</v>
      </c>
      <c r="BM215">
        <v>224.24</v>
      </c>
      <c r="BN215">
        <v>1</v>
      </c>
      <c r="BO215" s="21">
        <f t="shared" si="47"/>
        <v>3120.8500000000004</v>
      </c>
      <c r="BP215">
        <f t="shared" si="47"/>
        <v>15</v>
      </c>
      <c r="BQ215" s="21">
        <f t="shared" si="48"/>
        <v>6241.7000000000007</v>
      </c>
      <c r="BZ215" s="21">
        <f t="shared" si="49"/>
        <v>0</v>
      </c>
      <c r="CI215" s="21">
        <f t="shared" si="50"/>
        <v>0</v>
      </c>
      <c r="CJ215" s="21" t="s">
        <v>168</v>
      </c>
      <c r="CK215" s="46">
        <v>99362</v>
      </c>
      <c r="CL215" s="90">
        <v>2756.62</v>
      </c>
      <c r="CM215" s="57">
        <v>27</v>
      </c>
      <c r="CN215" s="90">
        <v>1352.07</v>
      </c>
      <c r="CO215" s="57">
        <v>7</v>
      </c>
      <c r="CP215" s="28">
        <f>+'[1]CCBPROD-CNGOR-ARREARS-ECSD-4901'!M214+'[1]CCBPROD-CNGOR-ARREARS-ECSD-4901'!O214</f>
        <v>20847.84</v>
      </c>
      <c r="CQ215">
        <f>+'[1]CCBPROD-CNGOR-ARREARS-ECSD-4901'!N214+'[1]CCBPROD-CNGOR-ARREARS-ECSD-4901'!P214</f>
        <v>15</v>
      </c>
      <c r="CR215" s="21">
        <f t="shared" si="51"/>
        <v>24956.53</v>
      </c>
      <c r="CS215" s="21"/>
      <c r="CT215" s="21"/>
      <c r="CU215" s="109">
        <v>3832.51</v>
      </c>
      <c r="CV215" s="46">
        <v>25</v>
      </c>
      <c r="CW215" s="109">
        <v>1694.89</v>
      </c>
      <c r="CX215" s="46">
        <v>10</v>
      </c>
      <c r="CY215" s="21">
        <v>18958.57</v>
      </c>
      <c r="CZ215">
        <v>20</v>
      </c>
      <c r="DA215" s="21">
        <f t="shared" si="52"/>
        <v>24485.97</v>
      </c>
      <c r="DB215" s="21"/>
      <c r="DC215" s="21"/>
      <c r="DE215" s="120"/>
      <c r="DG215" s="120"/>
      <c r="DI215" s="120"/>
      <c r="DJ215" s="21">
        <f t="shared" si="53"/>
        <v>0</v>
      </c>
    </row>
    <row r="216" spans="1:114" x14ac:dyDescent="0.2">
      <c r="A216" t="s">
        <v>92</v>
      </c>
      <c r="B216" t="s">
        <v>168</v>
      </c>
      <c r="C216">
        <v>1</v>
      </c>
      <c r="E216">
        <v>52.96</v>
      </c>
      <c r="F216">
        <v>14.99</v>
      </c>
      <c r="G216">
        <v>0</v>
      </c>
      <c r="H216">
        <v>67.95</v>
      </c>
      <c r="W216" s="86"/>
      <c r="AG216" s="21"/>
      <c r="BI216" s="20" t="s">
        <v>168</v>
      </c>
      <c r="BJ216">
        <v>99362</v>
      </c>
      <c r="BK216">
        <v>5670.72</v>
      </c>
      <c r="BL216">
        <v>34</v>
      </c>
      <c r="BM216">
        <v>3138.7</v>
      </c>
      <c r="BN216">
        <v>10</v>
      </c>
      <c r="BO216" s="21">
        <f t="shared" si="47"/>
        <v>8809.42</v>
      </c>
      <c r="BP216">
        <f t="shared" si="47"/>
        <v>44</v>
      </c>
      <c r="BQ216" s="21">
        <f t="shared" si="48"/>
        <v>17618.84</v>
      </c>
      <c r="BZ216" s="21">
        <f t="shared" si="49"/>
        <v>0</v>
      </c>
      <c r="CI216" s="21">
        <f t="shared" si="50"/>
        <v>0</v>
      </c>
      <c r="CJ216" s="21"/>
      <c r="CK216" s="21"/>
      <c r="CL216" s="21"/>
      <c r="CM216" s="21"/>
      <c r="CN216" s="21"/>
      <c r="CO216" s="21"/>
      <c r="CP216" s="21"/>
      <c r="CQ216" s="21"/>
      <c r="CR216" s="21"/>
      <c r="CS216" s="21"/>
      <c r="CT216" s="21"/>
      <c r="CV216" s="21"/>
      <c r="CX216" s="21"/>
      <c r="CY216" s="21"/>
      <c r="CZ216" s="21"/>
      <c r="DA216" s="21">
        <f t="shared" si="52"/>
        <v>0</v>
      </c>
      <c r="DB216" s="21"/>
      <c r="DC216" s="21"/>
      <c r="DE216" s="120"/>
      <c r="DG216" s="120"/>
      <c r="DI216" s="120"/>
      <c r="DJ216" s="21">
        <f t="shared" si="53"/>
        <v>0</v>
      </c>
    </row>
    <row r="217" spans="1:114" x14ac:dyDescent="0.2">
      <c r="A217" t="s">
        <v>95</v>
      </c>
      <c r="B217" t="s">
        <v>168</v>
      </c>
      <c r="C217">
        <v>11</v>
      </c>
      <c r="D217" s="83">
        <v>12</v>
      </c>
      <c r="E217">
        <v>2206.9899999999998</v>
      </c>
      <c r="F217">
        <v>302.79000000000002</v>
      </c>
      <c r="G217">
        <v>6878.0599999999995</v>
      </c>
      <c r="H217">
        <v>9387.84</v>
      </c>
      <c r="I217">
        <v>7398.58</v>
      </c>
      <c r="J217">
        <v>1830.19</v>
      </c>
      <c r="K217">
        <v>6878.06</v>
      </c>
      <c r="L217">
        <v>16106.83</v>
      </c>
      <c r="W217" s="86"/>
      <c r="AG217" s="21"/>
    </row>
    <row r="218" spans="1:114" x14ac:dyDescent="0.2">
      <c r="A218" t="s">
        <v>54</v>
      </c>
      <c r="B218" t="s">
        <v>168</v>
      </c>
      <c r="C218">
        <v>2</v>
      </c>
      <c r="D218" s="83">
        <v>4</v>
      </c>
      <c r="E218">
        <v>293.73</v>
      </c>
      <c r="F218">
        <v>0</v>
      </c>
      <c r="G218">
        <v>0</v>
      </c>
      <c r="H218">
        <v>293.73</v>
      </c>
      <c r="I218">
        <v>884.53</v>
      </c>
      <c r="J218">
        <v>0</v>
      </c>
      <c r="K218">
        <v>0</v>
      </c>
      <c r="L218">
        <v>884.53</v>
      </c>
      <c r="W218" s="86"/>
      <c r="AG218" s="21"/>
    </row>
    <row r="219" spans="1:114" x14ac:dyDescent="0.2">
      <c r="A219" t="s">
        <v>67</v>
      </c>
      <c r="B219" t="s">
        <v>168</v>
      </c>
      <c r="C219">
        <v>7</v>
      </c>
      <c r="D219" s="83">
        <v>6</v>
      </c>
      <c r="E219">
        <v>5573.94</v>
      </c>
      <c r="F219">
        <v>0</v>
      </c>
      <c r="G219">
        <v>0</v>
      </c>
      <c r="H219">
        <v>5573.94</v>
      </c>
      <c r="I219">
        <v>3285.36</v>
      </c>
      <c r="J219">
        <v>203.2</v>
      </c>
      <c r="K219">
        <v>0</v>
      </c>
      <c r="L219">
        <v>3488.56</v>
      </c>
      <c r="W219" s="86"/>
      <c r="AG219" s="21"/>
    </row>
    <row r="220" spans="1:114" x14ac:dyDescent="0.2">
      <c r="A220" t="s">
        <v>145</v>
      </c>
      <c r="B220" t="s">
        <v>168</v>
      </c>
      <c r="C220">
        <v>20</v>
      </c>
      <c r="D220" s="83">
        <v>15</v>
      </c>
      <c r="E220">
        <v>8952.15</v>
      </c>
      <c r="F220">
        <v>1512.87</v>
      </c>
      <c r="G220">
        <v>4016.96</v>
      </c>
      <c r="H220">
        <v>14481.98</v>
      </c>
      <c r="I220">
        <v>7705.83</v>
      </c>
      <c r="J220">
        <v>2108.69</v>
      </c>
      <c r="K220">
        <v>4003.13</v>
      </c>
      <c r="L220">
        <v>13817.65</v>
      </c>
      <c r="W220" s="86"/>
      <c r="AG220" s="21"/>
    </row>
    <row r="221" spans="1:114" x14ac:dyDescent="0.2">
      <c r="A221" t="s">
        <v>146</v>
      </c>
      <c r="B221" t="s">
        <v>168</v>
      </c>
      <c r="C221">
        <v>37</v>
      </c>
      <c r="D221" s="83">
        <v>33</v>
      </c>
      <c r="E221">
        <v>6890.01</v>
      </c>
      <c r="F221">
        <v>1681.08</v>
      </c>
      <c r="G221">
        <v>8100.66</v>
      </c>
      <c r="H221">
        <v>16671.75</v>
      </c>
      <c r="I221">
        <v>11013.42</v>
      </c>
      <c r="J221">
        <v>3465.3</v>
      </c>
      <c r="K221">
        <v>9515.1299999999992</v>
      </c>
      <c r="L221">
        <v>23993.85</v>
      </c>
      <c r="W221" s="86"/>
      <c r="AG221" s="21"/>
    </row>
    <row r="222" spans="1:114" x14ac:dyDescent="0.2">
      <c r="A222" t="s">
        <v>147</v>
      </c>
      <c r="B222" t="s">
        <v>168</v>
      </c>
      <c r="C222">
        <v>31</v>
      </c>
      <c r="D222" s="83">
        <v>31</v>
      </c>
      <c r="E222">
        <v>7112.65</v>
      </c>
      <c r="F222">
        <v>374.93</v>
      </c>
      <c r="G222">
        <v>2683.64</v>
      </c>
      <c r="H222">
        <v>10171.219999999999</v>
      </c>
      <c r="I222">
        <v>6609.36</v>
      </c>
      <c r="J222">
        <v>374.93</v>
      </c>
      <c r="K222">
        <v>2683.64</v>
      </c>
      <c r="L222">
        <v>9667.93</v>
      </c>
      <c r="W222" s="86"/>
      <c r="AG222" s="21"/>
    </row>
    <row r="223" spans="1:114" x14ac:dyDescent="0.2">
      <c r="A223" t="s">
        <v>148</v>
      </c>
      <c r="B223" t="s">
        <v>168</v>
      </c>
      <c r="C223">
        <v>28</v>
      </c>
      <c r="D223" s="83">
        <v>38</v>
      </c>
      <c r="E223">
        <v>17672.89</v>
      </c>
      <c r="F223">
        <v>572.99</v>
      </c>
      <c r="G223">
        <v>420.20000000000005</v>
      </c>
      <c r="H223">
        <v>18666.080000000002</v>
      </c>
      <c r="I223">
        <v>18658.52</v>
      </c>
      <c r="J223">
        <v>1550.68</v>
      </c>
      <c r="K223">
        <v>158.06</v>
      </c>
      <c r="L223">
        <v>20367.259999999998</v>
      </c>
      <c r="W223" s="86"/>
      <c r="AG223" s="21"/>
    </row>
    <row r="224" spans="1:114" x14ac:dyDescent="0.2">
      <c r="A224" t="s">
        <v>149</v>
      </c>
      <c r="B224" t="s">
        <v>168</v>
      </c>
      <c r="C224">
        <v>8</v>
      </c>
      <c r="D224" s="83">
        <v>8</v>
      </c>
      <c r="E224">
        <v>1922.5</v>
      </c>
      <c r="F224">
        <v>694.97</v>
      </c>
      <c r="G224">
        <v>3650.48</v>
      </c>
      <c r="H224">
        <v>6267.95</v>
      </c>
      <c r="I224">
        <v>1672.34</v>
      </c>
      <c r="J224">
        <v>762.25</v>
      </c>
      <c r="K224">
        <v>2884.17</v>
      </c>
      <c r="L224">
        <v>5318.76</v>
      </c>
      <c r="AG224" s="21"/>
    </row>
    <row r="225" spans="1:33" x14ac:dyDescent="0.2">
      <c r="A225" t="s">
        <v>107</v>
      </c>
      <c r="B225" t="s">
        <v>168</v>
      </c>
      <c r="C225">
        <v>20</v>
      </c>
      <c r="D225" s="83">
        <v>25</v>
      </c>
      <c r="E225">
        <v>6098.24</v>
      </c>
      <c r="F225">
        <v>1099.48</v>
      </c>
      <c r="G225">
        <v>735.81999999999994</v>
      </c>
      <c r="H225">
        <v>7933.54</v>
      </c>
      <c r="I225">
        <v>14952.77</v>
      </c>
      <c r="J225">
        <v>2858.27</v>
      </c>
      <c r="K225">
        <v>354.40999999999997</v>
      </c>
      <c r="L225">
        <v>18165.45</v>
      </c>
      <c r="AG225" s="21"/>
    </row>
    <row r="226" spans="1:33" x14ac:dyDescent="0.2">
      <c r="A226" t="s">
        <v>150</v>
      </c>
      <c r="B226" t="s">
        <v>168</v>
      </c>
      <c r="C226">
        <v>6</v>
      </c>
      <c r="D226" s="83">
        <v>6</v>
      </c>
      <c r="E226">
        <v>1755.23</v>
      </c>
      <c r="F226">
        <v>520.97</v>
      </c>
      <c r="G226">
        <v>8117.73</v>
      </c>
      <c r="H226">
        <v>10393.93</v>
      </c>
      <c r="I226">
        <v>1033.82</v>
      </c>
      <c r="J226">
        <v>1290.42</v>
      </c>
      <c r="K226">
        <v>8236.57</v>
      </c>
      <c r="L226">
        <v>10560.81</v>
      </c>
      <c r="AG226" s="21"/>
    </row>
    <row r="227" spans="1:33" x14ac:dyDescent="0.2">
      <c r="A227" t="s">
        <v>151</v>
      </c>
      <c r="B227" t="s">
        <v>168</v>
      </c>
      <c r="C227">
        <v>54</v>
      </c>
      <c r="D227" s="83">
        <v>73</v>
      </c>
      <c r="E227">
        <v>35190.93</v>
      </c>
      <c r="F227">
        <v>4270.0600000000004</v>
      </c>
      <c r="G227">
        <v>14891.560000000001</v>
      </c>
      <c r="H227">
        <v>54352.55</v>
      </c>
      <c r="I227">
        <v>47739.360000000001</v>
      </c>
      <c r="J227">
        <v>26655.26</v>
      </c>
      <c r="K227">
        <v>15007.21</v>
      </c>
      <c r="L227">
        <v>89401.83</v>
      </c>
      <c r="AG227" s="21"/>
    </row>
    <row r="228" spans="1:33" x14ac:dyDescent="0.2">
      <c r="A228" t="s">
        <v>152</v>
      </c>
      <c r="B228" t="s">
        <v>168</v>
      </c>
      <c r="C228">
        <v>138</v>
      </c>
      <c r="D228" s="83">
        <v>161</v>
      </c>
      <c r="E228">
        <v>43253.94</v>
      </c>
      <c r="F228">
        <v>5423.95</v>
      </c>
      <c r="G228">
        <v>11737.26</v>
      </c>
      <c r="H228">
        <v>60415.15</v>
      </c>
      <c r="I228">
        <v>145219.24</v>
      </c>
      <c r="J228">
        <v>12022.28</v>
      </c>
      <c r="K228">
        <v>13038.39</v>
      </c>
      <c r="L228">
        <v>170279.91</v>
      </c>
      <c r="AG228" s="21"/>
    </row>
    <row r="229" spans="1:33" x14ac:dyDescent="0.2">
      <c r="A229" t="s">
        <v>153</v>
      </c>
      <c r="B229" t="s">
        <v>168</v>
      </c>
      <c r="C229">
        <v>29</v>
      </c>
      <c r="D229" s="83">
        <v>37</v>
      </c>
      <c r="E229">
        <v>8168.98</v>
      </c>
      <c r="F229">
        <v>1637.96</v>
      </c>
      <c r="G229">
        <v>3309.46</v>
      </c>
      <c r="H229">
        <v>13116.4</v>
      </c>
      <c r="I229">
        <v>12640.94</v>
      </c>
      <c r="J229">
        <v>2489.7600000000002</v>
      </c>
      <c r="K229">
        <v>4046.95</v>
      </c>
      <c r="L229">
        <v>19177.650000000001</v>
      </c>
      <c r="AG229" s="21"/>
    </row>
    <row r="230" spans="1:33" x14ac:dyDescent="0.2">
      <c r="A230" t="s">
        <v>111</v>
      </c>
      <c r="B230" t="s">
        <v>168</v>
      </c>
      <c r="C230">
        <v>23</v>
      </c>
      <c r="D230" s="83">
        <v>24</v>
      </c>
      <c r="E230">
        <v>4125.42</v>
      </c>
      <c r="F230">
        <v>1869.24</v>
      </c>
      <c r="G230">
        <v>2903.4700000000003</v>
      </c>
      <c r="H230">
        <v>8898.1299999999992</v>
      </c>
      <c r="I230">
        <v>11000.99</v>
      </c>
      <c r="J230">
        <v>765.83</v>
      </c>
      <c r="K230">
        <v>4163.8999999999996</v>
      </c>
      <c r="L230">
        <v>15930.72</v>
      </c>
      <c r="AG230" s="21"/>
    </row>
    <row r="231" spans="1:33" x14ac:dyDescent="0.2">
      <c r="A231" t="s">
        <v>154</v>
      </c>
      <c r="B231" t="s">
        <v>168</v>
      </c>
      <c r="C231">
        <v>19</v>
      </c>
      <c r="D231" s="83">
        <v>18</v>
      </c>
      <c r="E231">
        <v>5168.37</v>
      </c>
      <c r="F231">
        <v>1817.85</v>
      </c>
      <c r="G231">
        <v>2262.7399999999998</v>
      </c>
      <c r="H231">
        <v>9248.9599999999991</v>
      </c>
      <c r="I231">
        <v>5422.43</v>
      </c>
      <c r="J231">
        <v>3457.01</v>
      </c>
      <c r="K231">
        <v>3512.24</v>
      </c>
      <c r="L231">
        <v>12391.68</v>
      </c>
      <c r="AG231" s="21"/>
    </row>
    <row r="232" spans="1:33" x14ac:dyDescent="0.2">
      <c r="A232" t="s">
        <v>65</v>
      </c>
      <c r="B232" t="s">
        <v>168</v>
      </c>
      <c r="C232">
        <v>8</v>
      </c>
      <c r="D232" s="83">
        <v>7</v>
      </c>
      <c r="E232">
        <v>1126.0999999999999</v>
      </c>
      <c r="F232">
        <v>33.9</v>
      </c>
      <c r="G232">
        <v>481.33000000000004</v>
      </c>
      <c r="H232">
        <v>1641.33</v>
      </c>
      <c r="I232">
        <v>1370.87</v>
      </c>
      <c r="J232">
        <v>856.98</v>
      </c>
      <c r="K232">
        <v>501.45</v>
      </c>
      <c r="L232">
        <v>2729.3</v>
      </c>
      <c r="AG232" s="21"/>
    </row>
    <row r="233" spans="1:33" x14ac:dyDescent="0.2">
      <c r="A233" t="s">
        <v>81</v>
      </c>
      <c r="B233" t="s">
        <v>168</v>
      </c>
      <c r="C233">
        <v>4</v>
      </c>
      <c r="D233" s="83">
        <v>4</v>
      </c>
      <c r="E233">
        <v>301.27999999999997</v>
      </c>
      <c r="F233">
        <v>13.78</v>
      </c>
      <c r="G233">
        <v>181.63</v>
      </c>
      <c r="H233">
        <v>496.69</v>
      </c>
      <c r="I233">
        <v>692.02</v>
      </c>
      <c r="J233">
        <v>232.83</v>
      </c>
      <c r="K233">
        <v>85.87</v>
      </c>
      <c r="L233">
        <v>1010.72</v>
      </c>
      <c r="AG233" s="21"/>
    </row>
    <row r="234" spans="1:33" x14ac:dyDescent="0.2">
      <c r="A234" t="s">
        <v>155</v>
      </c>
      <c r="B234" t="s">
        <v>168</v>
      </c>
      <c r="C234">
        <v>12</v>
      </c>
      <c r="D234" s="83">
        <v>16</v>
      </c>
      <c r="E234">
        <v>3158.29</v>
      </c>
      <c r="F234">
        <v>356.44</v>
      </c>
      <c r="G234">
        <v>3144.2599999999998</v>
      </c>
      <c r="H234">
        <v>6658.99</v>
      </c>
      <c r="I234">
        <v>6814.1</v>
      </c>
      <c r="J234">
        <v>504.54</v>
      </c>
      <c r="K234">
        <v>3341.7</v>
      </c>
      <c r="L234">
        <v>10660.34</v>
      </c>
      <c r="AG234" s="21"/>
    </row>
    <row r="235" spans="1:33" x14ac:dyDescent="0.2">
      <c r="A235" t="s">
        <v>99</v>
      </c>
      <c r="B235" t="s">
        <v>168</v>
      </c>
      <c r="C235">
        <v>43</v>
      </c>
      <c r="D235" s="83">
        <v>44</v>
      </c>
      <c r="E235">
        <v>7345.93</v>
      </c>
      <c r="F235">
        <v>2797.68</v>
      </c>
      <c r="G235">
        <v>7226.43</v>
      </c>
      <c r="H235">
        <v>17370.04</v>
      </c>
      <c r="I235">
        <v>10913.83</v>
      </c>
      <c r="J235">
        <v>4544.1099999999997</v>
      </c>
      <c r="K235">
        <v>7864.08</v>
      </c>
      <c r="L235">
        <v>23322.02</v>
      </c>
      <c r="AG235" s="21"/>
    </row>
    <row r="236" spans="1:33" x14ac:dyDescent="0.2">
      <c r="A236" t="s">
        <v>101</v>
      </c>
      <c r="B236" t="s">
        <v>168</v>
      </c>
      <c r="C236">
        <v>49</v>
      </c>
      <c r="D236" s="83">
        <v>51</v>
      </c>
      <c r="E236">
        <v>26479.37</v>
      </c>
      <c r="F236">
        <v>9946.8799999999992</v>
      </c>
      <c r="G236">
        <v>7148.2000000000007</v>
      </c>
      <c r="H236">
        <v>43574.45</v>
      </c>
      <c r="I236">
        <v>38312.550000000003</v>
      </c>
      <c r="J236">
        <v>20568.45</v>
      </c>
      <c r="K236">
        <v>14138.060000000001</v>
      </c>
      <c r="L236">
        <v>73019.06</v>
      </c>
      <c r="AG236" s="21"/>
    </row>
    <row r="237" spans="1:33" x14ac:dyDescent="0.2">
      <c r="A237" t="s">
        <v>156</v>
      </c>
      <c r="B237" t="s">
        <v>168</v>
      </c>
      <c r="C237">
        <v>14</v>
      </c>
      <c r="D237" s="83">
        <v>13</v>
      </c>
      <c r="E237">
        <v>4199.8999999999996</v>
      </c>
      <c r="F237">
        <v>572.26</v>
      </c>
      <c r="G237">
        <v>3079.8700000000003</v>
      </c>
      <c r="H237">
        <v>7852.03</v>
      </c>
      <c r="I237">
        <v>4027.48</v>
      </c>
      <c r="J237">
        <v>2520.16</v>
      </c>
      <c r="K237">
        <v>1067.9100000000001</v>
      </c>
      <c r="L237">
        <v>7615.55</v>
      </c>
      <c r="AG237" s="21"/>
    </row>
    <row r="238" spans="1:33" x14ac:dyDescent="0.2">
      <c r="A238" t="s">
        <v>157</v>
      </c>
      <c r="B238" t="s">
        <v>168</v>
      </c>
      <c r="C238">
        <v>10</v>
      </c>
      <c r="D238" s="83">
        <v>11</v>
      </c>
      <c r="E238">
        <v>2585.2800000000002</v>
      </c>
      <c r="F238">
        <v>984.56</v>
      </c>
      <c r="G238">
        <v>332.3</v>
      </c>
      <c r="H238">
        <v>3902.14</v>
      </c>
      <c r="I238">
        <v>2999.08</v>
      </c>
      <c r="J238">
        <v>4769.62</v>
      </c>
      <c r="K238">
        <v>825.57999999999993</v>
      </c>
      <c r="L238">
        <v>8594.2800000000007</v>
      </c>
      <c r="AG238" s="21"/>
    </row>
    <row r="239" spans="1:33" x14ac:dyDescent="0.2">
      <c r="A239" t="s">
        <v>158</v>
      </c>
      <c r="B239" t="s">
        <v>168</v>
      </c>
      <c r="C239">
        <v>130</v>
      </c>
      <c r="D239" s="83">
        <v>120</v>
      </c>
      <c r="E239">
        <v>38875.839999999997</v>
      </c>
      <c r="F239">
        <v>5312.03</v>
      </c>
      <c r="G239">
        <v>30293.46</v>
      </c>
      <c r="H239">
        <v>74481.33</v>
      </c>
      <c r="I239">
        <v>411607.24</v>
      </c>
      <c r="J239">
        <v>11041.85</v>
      </c>
      <c r="K239">
        <v>30083.75</v>
      </c>
      <c r="L239">
        <v>452732.84</v>
      </c>
      <c r="AG239" s="21"/>
    </row>
    <row r="240" spans="1:33" x14ac:dyDescent="0.2">
      <c r="A240" t="s">
        <v>159</v>
      </c>
      <c r="B240" t="s">
        <v>168</v>
      </c>
      <c r="C240">
        <v>3</v>
      </c>
      <c r="D240" s="83">
        <v>2</v>
      </c>
      <c r="E240">
        <v>532.04</v>
      </c>
      <c r="F240">
        <v>61.84</v>
      </c>
      <c r="G240">
        <v>27.36</v>
      </c>
      <c r="H240">
        <v>621.24</v>
      </c>
      <c r="I240">
        <v>1909.9</v>
      </c>
      <c r="J240">
        <v>0</v>
      </c>
      <c r="K240">
        <v>0</v>
      </c>
      <c r="L240">
        <v>1909.9</v>
      </c>
      <c r="AG240" s="21"/>
    </row>
    <row r="241" spans="1:33" x14ac:dyDescent="0.2">
      <c r="A241" t="s">
        <v>160</v>
      </c>
      <c r="B241" t="s">
        <v>168</v>
      </c>
      <c r="C241">
        <v>9</v>
      </c>
      <c r="D241" s="83">
        <v>9</v>
      </c>
      <c r="E241">
        <v>1248.47</v>
      </c>
      <c r="F241">
        <v>434.26</v>
      </c>
      <c r="G241">
        <v>3678.4399999999996</v>
      </c>
      <c r="H241">
        <v>5361.17</v>
      </c>
      <c r="I241">
        <v>2605.92</v>
      </c>
      <c r="J241">
        <v>1073.1600000000001</v>
      </c>
      <c r="K241">
        <v>2518.85</v>
      </c>
      <c r="L241">
        <v>6197.93</v>
      </c>
      <c r="AG241" s="21"/>
    </row>
    <row r="242" spans="1:33" x14ac:dyDescent="0.2">
      <c r="A242" t="s">
        <v>62</v>
      </c>
      <c r="B242" t="s">
        <v>168</v>
      </c>
      <c r="C242">
        <v>65</v>
      </c>
      <c r="D242" s="83">
        <v>86</v>
      </c>
      <c r="E242">
        <v>40369.65</v>
      </c>
      <c r="F242">
        <v>6998.4</v>
      </c>
      <c r="G242">
        <v>22781.510000000002</v>
      </c>
      <c r="H242">
        <v>70149.56</v>
      </c>
      <c r="I242">
        <v>79388.600000000006</v>
      </c>
      <c r="J242">
        <v>34703.629999999997</v>
      </c>
      <c r="K242">
        <v>20514.61</v>
      </c>
      <c r="L242">
        <v>134606.84</v>
      </c>
      <c r="AG242" s="21"/>
    </row>
    <row r="243" spans="1:33" x14ac:dyDescent="0.2">
      <c r="A243" t="s">
        <v>161</v>
      </c>
      <c r="B243" t="s">
        <v>168</v>
      </c>
      <c r="C243">
        <v>5</v>
      </c>
      <c r="D243" s="83">
        <v>4</v>
      </c>
      <c r="E243">
        <v>339.63</v>
      </c>
      <c r="F243">
        <v>263.10000000000002</v>
      </c>
      <c r="G243">
        <v>947.23</v>
      </c>
      <c r="H243">
        <v>1549.96</v>
      </c>
      <c r="I243">
        <v>3509.21</v>
      </c>
      <c r="J243">
        <v>199.8</v>
      </c>
      <c r="K243">
        <v>136.72</v>
      </c>
      <c r="L243">
        <v>3845.73</v>
      </c>
      <c r="AG243" s="21"/>
    </row>
    <row r="244" spans="1:33" x14ac:dyDescent="0.2">
      <c r="A244" t="s">
        <v>162</v>
      </c>
      <c r="B244" t="s">
        <v>168</v>
      </c>
      <c r="C244">
        <v>6</v>
      </c>
      <c r="D244" s="83">
        <v>8</v>
      </c>
      <c r="E244">
        <v>865.74</v>
      </c>
      <c r="F244">
        <v>223.65</v>
      </c>
      <c r="G244">
        <v>86.92</v>
      </c>
      <c r="H244">
        <v>1176.31</v>
      </c>
      <c r="I244">
        <v>2255.58</v>
      </c>
      <c r="J244">
        <v>398.83</v>
      </c>
      <c r="K244">
        <v>258.82</v>
      </c>
      <c r="L244">
        <v>2913.23</v>
      </c>
      <c r="AG244" s="21"/>
    </row>
    <row r="245" spans="1:33" x14ac:dyDescent="0.2">
      <c r="A245" t="s">
        <v>84</v>
      </c>
      <c r="B245" t="s">
        <v>168</v>
      </c>
      <c r="C245">
        <v>11</v>
      </c>
      <c r="D245" s="83">
        <v>17</v>
      </c>
      <c r="E245">
        <v>1442.3</v>
      </c>
      <c r="F245">
        <v>8154.66</v>
      </c>
      <c r="G245">
        <v>427.68</v>
      </c>
      <c r="H245">
        <v>10024.64</v>
      </c>
      <c r="I245">
        <v>5387.06</v>
      </c>
      <c r="J245">
        <v>275.32</v>
      </c>
      <c r="K245">
        <v>435.75</v>
      </c>
      <c r="L245">
        <v>6098.13</v>
      </c>
      <c r="AG245" s="21"/>
    </row>
    <row r="246" spans="1:33" x14ac:dyDescent="0.2">
      <c r="A246" t="s">
        <v>86</v>
      </c>
      <c r="B246" t="s">
        <v>168</v>
      </c>
      <c r="C246">
        <v>1</v>
      </c>
      <c r="E246">
        <v>375.84</v>
      </c>
      <c r="F246">
        <v>0</v>
      </c>
      <c r="G246">
        <v>0</v>
      </c>
      <c r="H246">
        <v>375.84</v>
      </c>
      <c r="AG246" s="21"/>
    </row>
    <row r="247" spans="1:33" x14ac:dyDescent="0.2">
      <c r="A247" t="s">
        <v>163</v>
      </c>
      <c r="B247" t="s">
        <v>168</v>
      </c>
      <c r="C247">
        <v>14</v>
      </c>
      <c r="D247" s="83">
        <v>18</v>
      </c>
      <c r="E247">
        <v>3695.98</v>
      </c>
      <c r="F247">
        <v>1188.98</v>
      </c>
      <c r="G247">
        <v>384.74</v>
      </c>
      <c r="H247">
        <v>5269.7</v>
      </c>
      <c r="I247">
        <v>7111.1</v>
      </c>
      <c r="J247">
        <v>1344.6</v>
      </c>
      <c r="K247">
        <v>1377.46</v>
      </c>
      <c r="L247">
        <v>9833.16</v>
      </c>
      <c r="AG247" s="21"/>
    </row>
    <row r="248" spans="1:33" x14ac:dyDescent="0.2">
      <c r="A248" t="s">
        <v>164</v>
      </c>
      <c r="B248" t="s">
        <v>168</v>
      </c>
      <c r="C248">
        <v>29</v>
      </c>
      <c r="D248" s="83">
        <v>32</v>
      </c>
      <c r="E248">
        <v>13342.31</v>
      </c>
      <c r="F248">
        <v>507.47</v>
      </c>
      <c r="G248">
        <v>3096.75</v>
      </c>
      <c r="H248">
        <v>16946.53</v>
      </c>
      <c r="I248">
        <v>57325.120000000003</v>
      </c>
      <c r="J248">
        <v>3511.8</v>
      </c>
      <c r="K248">
        <v>3197.8</v>
      </c>
      <c r="L248">
        <v>64034.720000000001</v>
      </c>
      <c r="AG248" s="21"/>
    </row>
    <row r="249" spans="1:33" x14ac:dyDescent="0.2">
      <c r="A249" t="s">
        <v>165</v>
      </c>
      <c r="B249" t="s">
        <v>168</v>
      </c>
      <c r="C249">
        <v>1</v>
      </c>
      <c r="D249" s="83">
        <v>2</v>
      </c>
      <c r="E249">
        <v>73.540000000000006</v>
      </c>
      <c r="F249">
        <v>0</v>
      </c>
      <c r="G249">
        <v>0</v>
      </c>
      <c r="H249">
        <v>73.540000000000006</v>
      </c>
      <c r="I249">
        <v>327.42</v>
      </c>
      <c r="J249">
        <v>0</v>
      </c>
      <c r="K249">
        <v>0</v>
      </c>
      <c r="L249">
        <v>327.42</v>
      </c>
      <c r="AG249" s="21"/>
    </row>
    <row r="250" spans="1:33" x14ac:dyDescent="0.2">
      <c r="A250" t="s">
        <v>166</v>
      </c>
      <c r="B250" t="s">
        <v>168</v>
      </c>
      <c r="C250">
        <v>12</v>
      </c>
      <c r="D250" s="83">
        <v>17</v>
      </c>
      <c r="E250">
        <v>7933.12</v>
      </c>
      <c r="F250">
        <v>1715.64</v>
      </c>
      <c r="G250">
        <v>19.619999999999997</v>
      </c>
      <c r="H250">
        <v>9668.3799999999992</v>
      </c>
      <c r="I250">
        <v>18584.7</v>
      </c>
      <c r="J250">
        <v>5664.68</v>
      </c>
      <c r="K250">
        <v>1249.25</v>
      </c>
      <c r="L250">
        <v>25498.63</v>
      </c>
      <c r="AG250" s="21"/>
    </row>
    <row r="251" spans="1:33" x14ac:dyDescent="0.2">
      <c r="A251" t="s">
        <v>167</v>
      </c>
      <c r="B251" t="s">
        <v>168</v>
      </c>
      <c r="C251">
        <v>45</v>
      </c>
      <c r="D251" s="83">
        <v>41</v>
      </c>
      <c r="E251">
        <v>6444.9</v>
      </c>
      <c r="F251">
        <v>2351.27</v>
      </c>
      <c r="G251">
        <v>10696.4</v>
      </c>
      <c r="H251">
        <v>19492.57</v>
      </c>
      <c r="I251">
        <v>12949.38</v>
      </c>
      <c r="J251">
        <v>3746.83</v>
      </c>
      <c r="K251">
        <v>9641.7200000000012</v>
      </c>
      <c r="L251">
        <v>26337.93</v>
      </c>
      <c r="AG251" s="21"/>
    </row>
  </sheetData>
  <mergeCells count="36">
    <mergeCell ref="A1:B2"/>
    <mergeCell ref="GY1:HG2"/>
    <mergeCell ref="C1:D2"/>
    <mergeCell ref="E1:L1"/>
    <mergeCell ref="AA2:AG2"/>
    <mergeCell ref="M1:V1"/>
    <mergeCell ref="Y1:AI1"/>
    <mergeCell ref="DL1:DV1"/>
    <mergeCell ref="DN2:DT2"/>
    <mergeCell ref="DW2:EC2"/>
    <mergeCell ref="EF2:EL2"/>
    <mergeCell ref="EO2:EU2"/>
    <mergeCell ref="CJ2:CR2"/>
    <mergeCell ref="CS2:DA2"/>
    <mergeCell ref="DB2:DJ2"/>
    <mergeCell ref="E2:H2"/>
    <mergeCell ref="JA1:JI2"/>
    <mergeCell ref="FY2:GE2"/>
    <mergeCell ref="GH2:GN2"/>
    <mergeCell ref="GQ2:GW2"/>
    <mergeCell ref="IM1:IV2"/>
    <mergeCell ref="I2:L2"/>
    <mergeCell ref="HY1:IH2"/>
    <mergeCell ref="M2:N2"/>
    <mergeCell ref="O2:R2"/>
    <mergeCell ref="S2:V2"/>
    <mergeCell ref="AJ2:AP2"/>
    <mergeCell ref="AS2:AY2"/>
    <mergeCell ref="BB2:BH2"/>
    <mergeCell ref="BZ2:CG2"/>
    <mergeCell ref="EX2:FD2"/>
    <mergeCell ref="FG2:FM2"/>
    <mergeCell ref="FP2:FV2"/>
    <mergeCell ref="BR2:BY2"/>
    <mergeCell ref="HL1:HW2"/>
    <mergeCell ref="BK2:BQ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sheetPr codeName="Sheet46"/>
  <dimension ref="A1:FZ274"/>
  <sheetViews>
    <sheetView topLeftCell="FJ1" workbookViewId="0">
      <pane ySplit="3" topLeftCell="A4" activePane="bottomLeft" state="frozen"/>
      <selection sqref="A1:B2"/>
      <selection pane="bottomLeft" activeCell="FJ1" sqref="A1:XFD1048576"/>
    </sheetView>
  </sheetViews>
  <sheetFormatPr baseColWidth="10" defaultColWidth="8.83203125" defaultRowHeight="15" x14ac:dyDescent="0.2"/>
  <cols>
    <col min="1" max="1" width="8" bestFit="1" customWidth="1"/>
    <col min="2" max="2" width="13.5" bestFit="1" customWidth="1"/>
    <col min="3" max="3" width="6.33203125" bestFit="1" customWidth="1"/>
    <col min="4" max="4" width="6.5" bestFit="1" customWidth="1"/>
    <col min="5" max="5" width="7" bestFit="1" customWidth="1"/>
    <col min="6" max="6" width="7" customWidth="1"/>
    <col min="7" max="7" width="7.5" bestFit="1" customWidth="1"/>
    <col min="8" max="14" width="7" customWidth="1"/>
    <col min="15" max="15" width="2.83203125" customWidth="1"/>
    <col min="16" max="17" width="11.5" bestFit="1" customWidth="1"/>
    <col min="18" max="18" width="12.5" bestFit="1" customWidth="1"/>
    <col min="19" max="19" width="14.5" bestFit="1" customWidth="1"/>
    <col min="20" max="20" width="11.5" bestFit="1" customWidth="1"/>
    <col min="21" max="21" width="12.5" bestFit="1" customWidth="1"/>
    <col min="22" max="22" width="11.5" bestFit="1" customWidth="1"/>
    <col min="23" max="23" width="14.6640625" bestFit="1" customWidth="1"/>
    <col min="24" max="24" width="11.6640625" bestFit="1" customWidth="1"/>
    <col min="25" max="26" width="12.5" bestFit="1" customWidth="1"/>
    <col min="27" max="27" width="14.6640625" bestFit="1" customWidth="1"/>
    <col min="28" max="63" width="14.6640625" customWidth="1"/>
    <col min="64" max="64" width="2.83203125" customWidth="1"/>
    <col min="65" max="65" width="8" bestFit="1" customWidth="1"/>
    <col min="66" max="66" width="13.5" bestFit="1" customWidth="1"/>
    <col min="67" max="67" width="11.1640625" bestFit="1" customWidth="1"/>
    <col min="68" max="69" width="10.1640625" bestFit="1" customWidth="1"/>
    <col min="70" max="70" width="14.5" bestFit="1" customWidth="1"/>
    <col min="71" max="71" width="11.1640625" bestFit="1" customWidth="1"/>
    <col min="72" max="73" width="10.1640625" bestFit="1" customWidth="1"/>
    <col min="74" max="74" width="14.5" bestFit="1" customWidth="1"/>
    <col min="75" max="77" width="11.1640625" bestFit="1" customWidth="1"/>
    <col min="78" max="78" width="14.5" bestFit="1" customWidth="1"/>
    <col min="79" max="120" width="14.5" customWidth="1"/>
    <col min="121" max="121" width="2.83203125" customWidth="1"/>
    <col min="122" max="124" width="10.5" bestFit="1" customWidth="1"/>
    <col min="125" max="130" width="10.5" customWidth="1"/>
    <col min="131" max="131" width="11.5" bestFit="1" customWidth="1"/>
    <col min="132" max="133" width="10.5" customWidth="1"/>
    <col min="134" max="134" width="2.83203125" customWidth="1"/>
    <col min="135" max="135" width="10" bestFit="1" customWidth="1"/>
    <col min="136" max="136" width="6.5" bestFit="1" customWidth="1"/>
    <col min="137" max="137" width="7" bestFit="1" customWidth="1"/>
    <col min="138" max="138" width="6.5" bestFit="1" customWidth="1"/>
    <col min="139" max="139" width="7.33203125" bestFit="1" customWidth="1"/>
    <col min="140" max="140" width="6.33203125" bestFit="1" customWidth="1"/>
    <col min="141" max="141" width="6.1640625" bestFit="1" customWidth="1"/>
    <col min="142" max="142" width="2.83203125" customWidth="1"/>
    <col min="143" max="143" width="7.33203125" bestFit="1" customWidth="1"/>
    <col min="144" max="144" width="6.33203125" bestFit="1" customWidth="1"/>
    <col min="145" max="146" width="7" bestFit="1" customWidth="1"/>
    <col min="147" max="147" width="7" customWidth="1"/>
    <col min="148" max="148" width="7.5" bestFit="1" customWidth="1"/>
    <col min="149" max="155" width="7" customWidth="1"/>
    <col min="156" max="156" width="2.83203125" customWidth="1"/>
    <col min="157" max="157" width="7.33203125" bestFit="1" customWidth="1"/>
    <col min="158" max="166" width="10.5" bestFit="1" customWidth="1"/>
    <col min="167" max="169" width="10.5" customWidth="1"/>
    <col min="170" max="170" width="2.83203125" customWidth="1"/>
    <col min="171" max="172" width="11.5" bestFit="1" customWidth="1"/>
    <col min="173" max="173" width="12.5" bestFit="1" customWidth="1"/>
    <col min="174" max="176" width="11.5" bestFit="1" customWidth="1"/>
    <col min="177" max="177" width="10.5" bestFit="1" customWidth="1"/>
    <col min="178" max="178" width="11.5" bestFit="1" customWidth="1"/>
    <col min="179" max="180" width="10.5" bestFit="1" customWidth="1"/>
    <col min="181" max="181" width="11.5" bestFit="1" customWidth="1"/>
    <col min="182" max="182" width="10.5" bestFit="1" customWidth="1"/>
  </cols>
  <sheetData>
    <row r="1" spans="1:182" ht="29.25" customHeight="1" x14ac:dyDescent="0.2">
      <c r="A1" s="196" t="s">
        <v>233</v>
      </c>
      <c r="B1" s="196"/>
      <c r="C1" s="68"/>
      <c r="D1" s="68"/>
      <c r="E1" s="68"/>
      <c r="F1" s="68"/>
      <c r="G1" s="68"/>
      <c r="H1" s="68"/>
      <c r="I1" s="68"/>
      <c r="J1" s="68"/>
      <c r="K1" s="68"/>
      <c r="L1" s="46"/>
      <c r="M1" s="46"/>
      <c r="N1" s="46"/>
      <c r="P1" s="169" t="s">
        <v>11</v>
      </c>
      <c r="Q1" s="169"/>
      <c r="R1" s="169"/>
      <c r="S1" s="169"/>
      <c r="T1" s="169"/>
      <c r="U1" s="169"/>
      <c r="V1" s="169"/>
      <c r="W1" s="169"/>
      <c r="X1" s="169"/>
      <c r="Y1" s="169"/>
      <c r="Z1" s="169"/>
      <c r="AA1" s="169"/>
      <c r="BM1" s="198" t="s">
        <v>227</v>
      </c>
      <c r="BN1" s="199"/>
      <c r="BO1" s="199"/>
      <c r="BP1" s="199"/>
      <c r="BQ1" s="199"/>
      <c r="BR1" s="199"/>
      <c r="BS1" s="199"/>
      <c r="BT1" s="199"/>
      <c r="BU1" s="199"/>
      <c r="BV1" s="199"/>
      <c r="BW1" s="199"/>
      <c r="BX1" s="199"/>
      <c r="BY1" s="199"/>
      <c r="BZ1" s="199"/>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R1" s="187" t="s">
        <v>188</v>
      </c>
      <c r="DS1" s="183"/>
      <c r="DT1" s="183"/>
      <c r="DU1" s="183"/>
      <c r="DV1" s="183"/>
      <c r="DW1" s="183"/>
      <c r="DX1" s="183"/>
      <c r="DY1" s="183"/>
      <c r="DZ1" s="183"/>
      <c r="EA1" s="46"/>
      <c r="EB1" s="46"/>
      <c r="EC1" s="46"/>
      <c r="EE1" s="175" t="s">
        <v>9</v>
      </c>
      <c r="EF1" s="175"/>
      <c r="EG1" s="175"/>
      <c r="EH1" s="175"/>
      <c r="EI1" s="175"/>
      <c r="EJ1" s="175"/>
      <c r="EK1" s="175"/>
      <c r="EM1" s="180" t="s">
        <v>13</v>
      </c>
      <c r="EN1" s="180"/>
      <c r="EO1" s="180"/>
      <c r="EP1" s="180"/>
      <c r="EQ1" s="180"/>
      <c r="ER1" s="180"/>
      <c r="ES1" s="180"/>
      <c r="ET1" s="180"/>
      <c r="EU1" s="180"/>
      <c r="EV1" s="180"/>
      <c r="EW1" s="50"/>
      <c r="EX1" s="50"/>
      <c r="EY1" s="50"/>
      <c r="FA1" s="180" t="s">
        <v>15</v>
      </c>
      <c r="FB1" s="180"/>
      <c r="FC1" s="180"/>
      <c r="FD1" s="180"/>
      <c r="FE1" s="180"/>
      <c r="FF1" s="180"/>
      <c r="FG1" s="180"/>
      <c r="FH1" s="180"/>
      <c r="FI1" s="180"/>
      <c r="FJ1" s="180"/>
      <c r="FK1" s="50"/>
      <c r="FL1" s="50"/>
      <c r="FM1" s="50"/>
      <c r="FO1" s="183" t="s">
        <v>14</v>
      </c>
      <c r="FP1" s="183"/>
      <c r="FQ1" s="183"/>
      <c r="FR1" s="183"/>
      <c r="FS1" s="183"/>
      <c r="FT1" s="183"/>
      <c r="FU1" s="183"/>
      <c r="FV1" s="183"/>
      <c r="FW1" s="183"/>
    </row>
    <row r="2" spans="1:182" x14ac:dyDescent="0.2">
      <c r="A2" s="197"/>
      <c r="B2" s="197"/>
      <c r="C2" s="69"/>
      <c r="D2" s="170" t="s">
        <v>10</v>
      </c>
      <c r="E2" s="171"/>
      <c r="F2" s="171"/>
      <c r="G2" s="171"/>
      <c r="H2" s="171"/>
      <c r="I2" s="171"/>
      <c r="J2" s="171"/>
      <c r="K2" s="171"/>
      <c r="L2" s="171"/>
      <c r="M2" s="171"/>
      <c r="N2" s="46"/>
      <c r="P2" s="195">
        <v>44197</v>
      </c>
      <c r="Q2" s="185"/>
      <c r="R2" s="185"/>
      <c r="S2" s="185"/>
      <c r="T2" s="195">
        <v>44228</v>
      </c>
      <c r="U2" s="185"/>
      <c r="V2" s="185"/>
      <c r="W2" s="185"/>
      <c r="X2" s="195">
        <v>44256</v>
      </c>
      <c r="Y2" s="185"/>
      <c r="Z2" s="185"/>
      <c r="AA2" s="185"/>
      <c r="AB2" s="195">
        <v>44287</v>
      </c>
      <c r="AC2" s="185"/>
      <c r="AD2" s="185"/>
      <c r="AE2" s="185"/>
      <c r="AF2" s="195">
        <v>44317</v>
      </c>
      <c r="AG2" s="185"/>
      <c r="AH2" s="185"/>
      <c r="AI2" s="185"/>
      <c r="AJ2" s="195">
        <v>44348</v>
      </c>
      <c r="AK2" s="185"/>
      <c r="AL2" s="185"/>
      <c r="AM2" s="185"/>
      <c r="AN2" s="195">
        <v>44378</v>
      </c>
      <c r="AO2" s="185"/>
      <c r="AP2" s="185"/>
      <c r="AQ2" s="185"/>
      <c r="AR2" s="195">
        <v>44409</v>
      </c>
      <c r="AS2" s="185"/>
      <c r="AT2" s="185"/>
      <c r="AU2" s="185"/>
      <c r="AV2" s="195">
        <v>44440</v>
      </c>
      <c r="AW2" s="185"/>
      <c r="AX2" s="185"/>
      <c r="AY2" s="185"/>
      <c r="AZ2" s="195">
        <v>44470</v>
      </c>
      <c r="BA2" s="185"/>
      <c r="BB2" s="185"/>
      <c r="BC2" s="185"/>
      <c r="BD2" s="195">
        <v>44501</v>
      </c>
      <c r="BE2" s="185"/>
      <c r="BF2" s="185"/>
      <c r="BG2" s="185"/>
      <c r="BH2" s="195">
        <v>44531</v>
      </c>
      <c r="BI2" s="185"/>
      <c r="BJ2" s="185"/>
      <c r="BK2" s="185"/>
      <c r="BM2" s="169"/>
      <c r="BN2" s="169"/>
      <c r="BO2" s="195">
        <v>44197</v>
      </c>
      <c r="BP2" s="185"/>
      <c r="BQ2" s="185"/>
      <c r="BR2" s="185"/>
      <c r="BS2" s="195">
        <v>44228</v>
      </c>
      <c r="BT2" s="185"/>
      <c r="BU2" s="185"/>
      <c r="BV2" s="185"/>
      <c r="BW2" s="195">
        <v>44256</v>
      </c>
      <c r="BX2" s="185"/>
      <c r="BY2" s="185"/>
      <c r="BZ2" s="163"/>
      <c r="CA2" s="5"/>
      <c r="CB2" s="2"/>
      <c r="CC2" s="200">
        <v>44287</v>
      </c>
      <c r="CD2" s="201"/>
      <c r="CE2" s="201"/>
      <c r="CF2" s="202"/>
      <c r="CG2" s="200">
        <v>44317</v>
      </c>
      <c r="CH2" s="201"/>
      <c r="CI2" s="201"/>
      <c r="CJ2" s="202"/>
      <c r="CK2" s="200">
        <v>44348</v>
      </c>
      <c r="CL2" s="201"/>
      <c r="CM2" s="201"/>
      <c r="CN2" s="201"/>
      <c r="CO2" s="51"/>
      <c r="CP2" s="59"/>
      <c r="CQ2" s="200">
        <v>44378</v>
      </c>
      <c r="CR2" s="201"/>
      <c r="CS2" s="201"/>
      <c r="CT2" s="202"/>
      <c r="CU2" s="200">
        <v>44409</v>
      </c>
      <c r="CV2" s="201"/>
      <c r="CW2" s="201"/>
      <c r="CX2" s="202"/>
      <c r="CY2" s="200">
        <v>44440</v>
      </c>
      <c r="CZ2" s="201"/>
      <c r="DA2" s="201"/>
      <c r="DB2" s="202"/>
      <c r="DC2" s="59"/>
      <c r="DD2" s="59"/>
      <c r="DE2" s="200">
        <v>44470</v>
      </c>
      <c r="DF2" s="201"/>
      <c r="DG2" s="201"/>
      <c r="DH2" s="202"/>
      <c r="DI2" s="200">
        <v>44501</v>
      </c>
      <c r="DJ2" s="201"/>
      <c r="DK2" s="201"/>
      <c r="DL2" s="202"/>
      <c r="DM2" s="200">
        <v>44531</v>
      </c>
      <c r="DN2" s="201"/>
      <c r="DO2" s="201"/>
      <c r="DP2" s="202"/>
      <c r="DR2" s="170"/>
      <c r="DS2" s="171"/>
      <c r="DT2" s="171"/>
      <c r="DU2" s="171"/>
      <c r="DV2" s="171"/>
      <c r="DW2" s="171"/>
      <c r="DX2" s="171"/>
      <c r="DY2" s="171"/>
      <c r="DZ2" s="171"/>
      <c r="EA2" s="46"/>
      <c r="EB2" s="46"/>
      <c r="EC2" s="46"/>
      <c r="EE2" s="175"/>
      <c r="EF2" s="175"/>
      <c r="EG2" s="175"/>
      <c r="EH2" s="175"/>
      <c r="EI2" s="175"/>
      <c r="EJ2" s="175"/>
      <c r="EK2" s="175"/>
      <c r="EM2" s="180"/>
      <c r="EN2" s="180"/>
      <c r="EO2" s="180"/>
      <c r="EP2" s="180"/>
      <c r="EQ2" s="180"/>
      <c r="ER2" s="180"/>
      <c r="ES2" s="180"/>
      <c r="ET2" s="180"/>
      <c r="EU2" s="180"/>
      <c r="EV2" s="180"/>
      <c r="EW2" s="50"/>
      <c r="EX2" s="50"/>
      <c r="EY2" s="50"/>
      <c r="FA2" s="180"/>
      <c r="FB2" s="180"/>
      <c r="FC2" s="180"/>
      <c r="FD2" s="180"/>
      <c r="FE2" s="180"/>
      <c r="FF2" s="180"/>
      <c r="FG2" s="180"/>
      <c r="FH2" s="180"/>
      <c r="FI2" s="180"/>
      <c r="FJ2" s="180"/>
      <c r="FK2" s="50"/>
      <c r="FL2" s="50"/>
      <c r="FM2" s="50"/>
      <c r="FO2" s="171"/>
      <c r="FP2" s="171"/>
      <c r="FQ2" s="171"/>
      <c r="FR2" s="171"/>
      <c r="FS2" s="171"/>
      <c r="FT2" s="171"/>
      <c r="FU2" s="171"/>
      <c r="FV2" s="171"/>
      <c r="FW2" s="171"/>
    </row>
    <row r="3" spans="1:182" x14ac:dyDescent="0.2">
      <c r="A3" s="18" t="s">
        <v>0</v>
      </c>
      <c r="B3" s="18" t="s">
        <v>1</v>
      </c>
      <c r="C3" s="4">
        <v>44227</v>
      </c>
      <c r="D3" s="4">
        <v>44255</v>
      </c>
      <c r="E3" s="4">
        <v>44286</v>
      </c>
      <c r="F3" s="4">
        <v>44316</v>
      </c>
      <c r="G3" s="4">
        <v>44347</v>
      </c>
      <c r="H3" s="4">
        <v>44377</v>
      </c>
      <c r="I3" s="4">
        <v>44408</v>
      </c>
      <c r="J3" s="4">
        <v>44439</v>
      </c>
      <c r="K3" s="4">
        <v>44469</v>
      </c>
      <c r="L3" s="4">
        <v>44500</v>
      </c>
      <c r="M3" s="4">
        <v>44530</v>
      </c>
      <c r="N3" s="4">
        <v>44561</v>
      </c>
      <c r="P3" s="2" t="s">
        <v>4</v>
      </c>
      <c r="Q3" s="2" t="s">
        <v>5</v>
      </c>
      <c r="R3" s="2" t="s">
        <v>6</v>
      </c>
      <c r="S3" s="2" t="s">
        <v>7</v>
      </c>
      <c r="T3" s="2" t="s">
        <v>4</v>
      </c>
      <c r="U3" s="2" t="s">
        <v>5</v>
      </c>
      <c r="V3" s="2" t="s">
        <v>6</v>
      </c>
      <c r="W3" s="2" t="s">
        <v>7</v>
      </c>
      <c r="X3" s="2" t="s">
        <v>4</v>
      </c>
      <c r="Y3" s="2" t="s">
        <v>5</v>
      </c>
      <c r="Z3" s="2" t="s">
        <v>6</v>
      </c>
      <c r="AA3" s="2" t="s">
        <v>7</v>
      </c>
      <c r="AB3" s="2" t="s">
        <v>4</v>
      </c>
      <c r="AC3" s="2" t="s">
        <v>5</v>
      </c>
      <c r="AD3" s="2" t="s">
        <v>6</v>
      </c>
      <c r="AE3" s="2" t="s">
        <v>7</v>
      </c>
      <c r="AF3" s="2" t="s">
        <v>4</v>
      </c>
      <c r="AG3" s="2" t="s">
        <v>5</v>
      </c>
      <c r="AH3" s="2" t="s">
        <v>6</v>
      </c>
      <c r="AI3" s="2" t="s">
        <v>7</v>
      </c>
      <c r="AJ3" s="2" t="s">
        <v>4</v>
      </c>
      <c r="AK3" s="2" t="s">
        <v>5</v>
      </c>
      <c r="AL3" s="2" t="s">
        <v>6</v>
      </c>
      <c r="AM3" s="2" t="s">
        <v>7</v>
      </c>
      <c r="AN3" s="2" t="s">
        <v>4</v>
      </c>
      <c r="AO3" s="2" t="s">
        <v>5</v>
      </c>
      <c r="AP3" s="2" t="s">
        <v>6</v>
      </c>
      <c r="AQ3" s="2" t="s">
        <v>7</v>
      </c>
      <c r="AR3" s="2" t="s">
        <v>4</v>
      </c>
      <c r="AS3" s="2" t="s">
        <v>5</v>
      </c>
      <c r="AT3" s="2" t="s">
        <v>6</v>
      </c>
      <c r="AU3" s="2" t="s">
        <v>7</v>
      </c>
      <c r="AV3" s="2" t="s">
        <v>4</v>
      </c>
      <c r="AW3" s="2" t="s">
        <v>5</v>
      </c>
      <c r="AX3" s="2" t="s">
        <v>6</v>
      </c>
      <c r="AY3" s="2" t="s">
        <v>7</v>
      </c>
      <c r="AZ3" s="2" t="s">
        <v>4</v>
      </c>
      <c r="BA3" s="2" t="s">
        <v>5</v>
      </c>
      <c r="BB3" s="2" t="s">
        <v>6</v>
      </c>
      <c r="BC3" s="2" t="s">
        <v>7</v>
      </c>
      <c r="BD3" s="2" t="s">
        <v>4</v>
      </c>
      <c r="BE3" s="2" t="s">
        <v>5</v>
      </c>
      <c r="BF3" s="2" t="s">
        <v>6</v>
      </c>
      <c r="BG3" s="2" t="s">
        <v>7</v>
      </c>
      <c r="BH3" s="2" t="s">
        <v>4</v>
      </c>
      <c r="BI3" s="2" t="s">
        <v>5</v>
      </c>
      <c r="BJ3" s="2" t="s">
        <v>6</v>
      </c>
      <c r="BK3" s="2" t="s">
        <v>7</v>
      </c>
      <c r="BM3" s="2" t="s">
        <v>0</v>
      </c>
      <c r="BN3" s="2" t="s">
        <v>1</v>
      </c>
      <c r="BO3" s="2" t="s">
        <v>4</v>
      </c>
      <c r="BP3" s="2" t="s">
        <v>5</v>
      </c>
      <c r="BQ3" s="2" t="s">
        <v>6</v>
      </c>
      <c r="BR3" s="2" t="s">
        <v>7</v>
      </c>
      <c r="BS3" s="2" t="s">
        <v>4</v>
      </c>
      <c r="BT3" s="2" t="s">
        <v>5</v>
      </c>
      <c r="BU3" s="2" t="s">
        <v>6</v>
      </c>
      <c r="BV3" s="2" t="s">
        <v>7</v>
      </c>
      <c r="BW3" s="2" t="s">
        <v>4</v>
      </c>
      <c r="BX3" s="2" t="s">
        <v>5</v>
      </c>
      <c r="BY3" s="2" t="s">
        <v>6</v>
      </c>
      <c r="BZ3" s="5" t="s">
        <v>7</v>
      </c>
      <c r="CA3" s="2" t="s">
        <v>0</v>
      </c>
      <c r="CB3" s="2" t="s">
        <v>1</v>
      </c>
      <c r="CC3" s="2" t="s">
        <v>4</v>
      </c>
      <c r="CD3" s="2" t="s">
        <v>5</v>
      </c>
      <c r="CE3" s="2" t="s">
        <v>6</v>
      </c>
      <c r="CF3" s="2" t="s">
        <v>7</v>
      </c>
      <c r="CG3" s="27" t="s">
        <v>4</v>
      </c>
      <c r="CH3" s="27" t="s">
        <v>5</v>
      </c>
      <c r="CI3" s="27" t="s">
        <v>6</v>
      </c>
      <c r="CJ3" s="27" t="s">
        <v>7</v>
      </c>
      <c r="CK3" s="27" t="s">
        <v>4</v>
      </c>
      <c r="CL3" s="27" t="s">
        <v>5</v>
      </c>
      <c r="CM3" s="27" t="s">
        <v>6</v>
      </c>
      <c r="CN3" s="12" t="s">
        <v>7</v>
      </c>
      <c r="CO3" s="2" t="s">
        <v>0</v>
      </c>
      <c r="CP3" s="2" t="s">
        <v>1</v>
      </c>
      <c r="CQ3" s="27" t="s">
        <v>4</v>
      </c>
      <c r="CR3" s="27" t="s">
        <v>5</v>
      </c>
      <c r="CS3" s="27" t="s">
        <v>6</v>
      </c>
      <c r="CT3" s="27" t="s">
        <v>7</v>
      </c>
      <c r="CU3" s="27" t="s">
        <v>4</v>
      </c>
      <c r="CV3" s="27" t="s">
        <v>5</v>
      </c>
      <c r="CW3" s="27" t="s">
        <v>6</v>
      </c>
      <c r="CX3" s="27" t="s">
        <v>7</v>
      </c>
      <c r="CY3" s="27" t="s">
        <v>4</v>
      </c>
      <c r="CZ3" s="27" t="s">
        <v>5</v>
      </c>
      <c r="DA3" s="27" t="s">
        <v>6</v>
      </c>
      <c r="DB3" s="27" t="s">
        <v>7</v>
      </c>
      <c r="DC3" s="2" t="s">
        <v>0</v>
      </c>
      <c r="DD3" s="2" t="s">
        <v>1</v>
      </c>
      <c r="DE3" s="27" t="s">
        <v>4</v>
      </c>
      <c r="DF3" s="27" t="s">
        <v>5</v>
      </c>
      <c r="DG3" s="27" t="s">
        <v>6</v>
      </c>
      <c r="DH3" s="27" t="s">
        <v>7</v>
      </c>
      <c r="DI3" s="27" t="s">
        <v>4</v>
      </c>
      <c r="DJ3" s="27" t="s">
        <v>5</v>
      </c>
      <c r="DK3" s="27" t="s">
        <v>6</v>
      </c>
      <c r="DL3" s="27" t="s">
        <v>7</v>
      </c>
      <c r="DM3" s="27" t="s">
        <v>4</v>
      </c>
      <c r="DN3" s="27" t="s">
        <v>5</v>
      </c>
      <c r="DO3" s="27" t="s">
        <v>6</v>
      </c>
      <c r="DP3" s="27" t="s">
        <v>7</v>
      </c>
      <c r="DR3" s="4">
        <v>44197</v>
      </c>
      <c r="DS3" s="4">
        <v>44228</v>
      </c>
      <c r="DT3" s="4">
        <v>44256</v>
      </c>
      <c r="DU3" s="4">
        <v>44287</v>
      </c>
      <c r="DV3" s="4">
        <v>44317</v>
      </c>
      <c r="DW3" s="4">
        <v>44348</v>
      </c>
      <c r="DX3" s="4">
        <v>44378</v>
      </c>
      <c r="DY3" s="4">
        <v>44409</v>
      </c>
      <c r="DZ3" s="4">
        <v>44440</v>
      </c>
      <c r="EA3" s="4">
        <v>44470</v>
      </c>
      <c r="EB3" s="4">
        <v>44501</v>
      </c>
      <c r="EC3" s="4">
        <v>44531</v>
      </c>
      <c r="EE3" s="4">
        <v>44197</v>
      </c>
      <c r="EF3" s="4">
        <v>44228</v>
      </c>
      <c r="EG3" s="4">
        <v>44256</v>
      </c>
      <c r="EH3" s="4">
        <v>44287</v>
      </c>
      <c r="EI3" s="4">
        <v>44317</v>
      </c>
      <c r="EJ3" s="4">
        <v>44348</v>
      </c>
      <c r="EK3" s="4">
        <v>44378</v>
      </c>
      <c r="EM3" t="s">
        <v>181</v>
      </c>
      <c r="EN3" s="4">
        <v>44197</v>
      </c>
      <c r="EO3" s="4">
        <v>44228</v>
      </c>
      <c r="EP3" s="4">
        <v>44256</v>
      </c>
      <c r="EQ3" s="4">
        <v>44287</v>
      </c>
      <c r="ER3" s="4">
        <v>44317</v>
      </c>
      <c r="ES3" s="4">
        <v>44348</v>
      </c>
      <c r="ET3" s="4">
        <v>44378</v>
      </c>
      <c r="EU3" s="4">
        <v>44409</v>
      </c>
      <c r="EV3" s="4">
        <v>44440</v>
      </c>
      <c r="EW3" s="4">
        <v>44470</v>
      </c>
      <c r="EX3" s="4">
        <v>44501</v>
      </c>
      <c r="EY3" s="4">
        <v>44531</v>
      </c>
      <c r="FA3" t="s">
        <v>181</v>
      </c>
      <c r="FB3" s="4">
        <v>44197</v>
      </c>
      <c r="FC3" s="4">
        <v>44228</v>
      </c>
      <c r="FD3" s="4">
        <v>44256</v>
      </c>
      <c r="FE3" s="4">
        <v>44287</v>
      </c>
      <c r="FF3" s="4">
        <v>44317</v>
      </c>
      <c r="FG3" s="4">
        <v>44348</v>
      </c>
      <c r="FH3" s="4">
        <v>44378</v>
      </c>
      <c r="FI3" s="4">
        <v>44409</v>
      </c>
      <c r="FJ3" s="4">
        <v>44440</v>
      </c>
      <c r="FK3" s="4">
        <v>44470</v>
      </c>
      <c r="FL3" s="4">
        <v>44501</v>
      </c>
      <c r="FM3" s="4">
        <v>44531</v>
      </c>
      <c r="FO3" s="4">
        <v>44197</v>
      </c>
      <c r="FP3" s="4">
        <v>44228</v>
      </c>
      <c r="FQ3" s="4">
        <v>44256</v>
      </c>
      <c r="FR3" s="4">
        <v>44287</v>
      </c>
      <c r="FS3" s="4">
        <v>44317</v>
      </c>
      <c r="FT3" s="4">
        <v>44348</v>
      </c>
      <c r="FU3" s="4">
        <v>44378</v>
      </c>
      <c r="FV3" s="4">
        <v>44409</v>
      </c>
      <c r="FW3" s="4">
        <v>44440</v>
      </c>
      <c r="FX3" s="4">
        <v>44470</v>
      </c>
      <c r="FY3" s="4">
        <v>44501</v>
      </c>
      <c r="FZ3" s="4">
        <v>44531</v>
      </c>
    </row>
    <row r="4" spans="1:182" x14ac:dyDescent="0.2">
      <c r="A4" s="9" t="s">
        <v>43</v>
      </c>
      <c r="B4" t="s">
        <v>113</v>
      </c>
      <c r="C4">
        <v>2</v>
      </c>
      <c r="D4">
        <v>2</v>
      </c>
      <c r="G4">
        <v>1</v>
      </c>
      <c r="P4" s="22">
        <v>370</v>
      </c>
      <c r="Q4" s="22">
        <v>0</v>
      </c>
      <c r="R4" s="22">
        <v>0</v>
      </c>
      <c r="S4" s="28">
        <v>370</v>
      </c>
      <c r="T4" s="22">
        <v>397.62</v>
      </c>
      <c r="U4" s="22">
        <v>0</v>
      </c>
      <c r="V4" s="22">
        <v>0</v>
      </c>
      <c r="W4" s="28">
        <v>397.62</v>
      </c>
      <c r="X4" s="22"/>
      <c r="Y4" s="22"/>
      <c r="Z4" s="22"/>
      <c r="AA4" s="22"/>
      <c r="AB4" s="22"/>
      <c r="AC4" s="22"/>
      <c r="AD4" s="22"/>
      <c r="AE4" s="22"/>
      <c r="AF4" s="22">
        <v>7.62</v>
      </c>
      <c r="AG4" s="22">
        <v>0</v>
      </c>
      <c r="AH4" s="22">
        <v>0</v>
      </c>
      <c r="AI4" s="22">
        <v>7.62</v>
      </c>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M4" s="42" t="s">
        <v>121</v>
      </c>
      <c r="BN4" s="15" t="s">
        <v>120</v>
      </c>
      <c r="BO4" s="22">
        <v>3192.8199999999997</v>
      </c>
      <c r="BP4" s="22">
        <v>965.35</v>
      </c>
      <c r="BQ4" s="22">
        <v>1893.59</v>
      </c>
      <c r="BR4" s="22">
        <v>6051.76</v>
      </c>
      <c r="BS4" s="22">
        <v>3488.94</v>
      </c>
      <c r="BT4" s="22">
        <v>1109.96</v>
      </c>
      <c r="BU4" s="22">
        <v>2666.8</v>
      </c>
      <c r="BV4" s="22">
        <v>7058.35</v>
      </c>
      <c r="BW4" s="22">
        <v>2909.35</v>
      </c>
      <c r="BX4" s="22">
        <v>1201.46</v>
      </c>
      <c r="BY4" s="22">
        <v>3152.53</v>
      </c>
      <c r="BZ4" s="22">
        <v>7123.82</v>
      </c>
      <c r="CA4" s="60" t="s">
        <v>121</v>
      </c>
      <c r="CB4" s="22" t="s">
        <v>120</v>
      </c>
      <c r="CC4" s="22">
        <v>400.81</v>
      </c>
      <c r="CD4" s="22">
        <v>0</v>
      </c>
      <c r="CE4" s="22">
        <v>0</v>
      </c>
      <c r="CF4" s="22">
        <v>400.81</v>
      </c>
      <c r="CG4" s="22">
        <v>1257.24</v>
      </c>
      <c r="CH4" s="22">
        <v>0</v>
      </c>
      <c r="CI4" s="22">
        <v>0</v>
      </c>
      <c r="CJ4" s="22">
        <v>1257.24</v>
      </c>
      <c r="CK4" s="22">
        <v>636.09</v>
      </c>
      <c r="CL4" s="22">
        <v>490.25</v>
      </c>
      <c r="CM4" s="22">
        <v>0</v>
      </c>
      <c r="CN4" s="22">
        <v>1126.3399999999999</v>
      </c>
      <c r="CO4" s="60" t="s">
        <v>121</v>
      </c>
      <c r="CP4" s="22" t="s">
        <v>120</v>
      </c>
      <c r="CQ4" s="22">
        <v>161.03</v>
      </c>
      <c r="CR4" s="22">
        <v>61.4</v>
      </c>
      <c r="CS4" s="22">
        <v>55.17</v>
      </c>
      <c r="CT4" s="22">
        <v>277.60000000000002</v>
      </c>
      <c r="CU4" s="22">
        <v>216.06</v>
      </c>
      <c r="CV4" s="22">
        <v>99.14</v>
      </c>
      <c r="CW4" s="22">
        <v>116.57</v>
      </c>
      <c r="CX4" s="22">
        <v>431.77</v>
      </c>
      <c r="CY4" s="22">
        <v>397.9</v>
      </c>
      <c r="CZ4" s="22">
        <v>114.31</v>
      </c>
      <c r="DA4" s="22">
        <v>215.71</v>
      </c>
      <c r="DB4" s="22">
        <v>727.92000000000007</v>
      </c>
      <c r="DC4" s="30" t="s">
        <v>121</v>
      </c>
      <c r="DD4" s="22" t="s">
        <v>120</v>
      </c>
      <c r="DE4">
        <v>19.850000000000001</v>
      </c>
      <c r="DF4">
        <v>11.74</v>
      </c>
      <c r="DG4">
        <v>0</v>
      </c>
      <c r="DH4">
        <v>31.59</v>
      </c>
      <c r="DI4">
        <v>445.1</v>
      </c>
      <c r="DJ4">
        <v>0</v>
      </c>
      <c r="DK4">
        <v>0</v>
      </c>
      <c r="DL4">
        <v>445.1</v>
      </c>
      <c r="DM4">
        <v>444.72999999999996</v>
      </c>
      <c r="DN4">
        <v>35.369999999999997</v>
      </c>
      <c r="DO4">
        <v>0</v>
      </c>
      <c r="DP4">
        <v>480.1</v>
      </c>
      <c r="DR4" s="61">
        <v>37155.46</v>
      </c>
      <c r="DS4" s="61">
        <v>45396.65</v>
      </c>
      <c r="DT4" s="61">
        <v>55484.52</v>
      </c>
      <c r="DU4" s="61">
        <v>37762.11</v>
      </c>
      <c r="DV4" s="61">
        <v>74222.05</v>
      </c>
      <c r="DW4" s="61">
        <v>77444.03</v>
      </c>
      <c r="DX4" s="61">
        <v>56075.12</v>
      </c>
      <c r="DY4" s="61">
        <v>93680.93</v>
      </c>
      <c r="DZ4" s="61">
        <v>40918.129999999997</v>
      </c>
      <c r="EA4" s="61">
        <v>225956.95</v>
      </c>
      <c r="EB4" s="61">
        <v>66992.22</v>
      </c>
      <c r="EC4" s="62">
        <v>29290.19</v>
      </c>
      <c r="EE4" t="s">
        <v>178</v>
      </c>
      <c r="EM4" s="9">
        <v>98247</v>
      </c>
      <c r="EN4" s="9">
        <v>0</v>
      </c>
      <c r="EO4" s="9">
        <v>0</v>
      </c>
      <c r="EP4" s="9">
        <v>0</v>
      </c>
      <c r="EQ4" s="9">
        <v>0</v>
      </c>
      <c r="ER4" s="9"/>
      <c r="ES4" s="9"/>
      <c r="ET4" s="9">
        <v>1</v>
      </c>
      <c r="EU4" s="9"/>
      <c r="EV4" s="9">
        <v>1</v>
      </c>
      <c r="EW4" s="9"/>
      <c r="EX4" s="9"/>
      <c r="EY4" s="9"/>
      <c r="FA4" s="9" t="s">
        <v>43</v>
      </c>
      <c r="FB4" s="42">
        <v>0</v>
      </c>
      <c r="FC4" s="42">
        <v>0</v>
      </c>
      <c r="FD4" s="42">
        <v>0</v>
      </c>
      <c r="FE4" s="42">
        <v>0</v>
      </c>
      <c r="FF4" s="42"/>
      <c r="FG4" s="42"/>
      <c r="FH4" s="42"/>
      <c r="FI4" s="42"/>
      <c r="FJ4" s="42"/>
      <c r="FK4" s="42"/>
      <c r="FL4" s="42"/>
      <c r="FM4" s="42"/>
      <c r="FO4" s="63">
        <v>-9645.2099999999991</v>
      </c>
      <c r="FP4" s="64">
        <v>-9626.77</v>
      </c>
      <c r="FQ4" s="64">
        <v>-12431.58</v>
      </c>
      <c r="FR4" s="64">
        <v>-21474.79</v>
      </c>
      <c r="FS4" s="64">
        <v>-16023.7</v>
      </c>
      <c r="FT4" s="64">
        <v>-12708.05</v>
      </c>
      <c r="FU4" s="64">
        <v>-7393.94</v>
      </c>
      <c r="FV4" s="64">
        <v>-16017.53</v>
      </c>
      <c r="FW4" s="64">
        <v>-8238.2999999999993</v>
      </c>
      <c r="FX4" s="64">
        <v>-9314.65</v>
      </c>
      <c r="FY4" s="64">
        <v>-11749.88</v>
      </c>
      <c r="FZ4" s="56">
        <v>-7396.31</v>
      </c>
    </row>
    <row r="5" spans="1:182" x14ac:dyDescent="0.2">
      <c r="A5" s="9" t="s">
        <v>121</v>
      </c>
      <c r="B5" t="s">
        <v>113</v>
      </c>
      <c r="C5">
        <v>1</v>
      </c>
      <c r="D5">
        <v>2</v>
      </c>
      <c r="E5">
        <v>1</v>
      </c>
      <c r="F5">
        <v>1</v>
      </c>
      <c r="G5">
        <v>2</v>
      </c>
      <c r="H5">
        <v>1</v>
      </c>
      <c r="J5">
        <v>1</v>
      </c>
      <c r="L5">
        <v>1</v>
      </c>
      <c r="P5" s="22">
        <v>464.03</v>
      </c>
      <c r="Q5" s="22">
        <v>0</v>
      </c>
      <c r="R5" s="22">
        <v>0</v>
      </c>
      <c r="S5" s="28">
        <v>464.03</v>
      </c>
      <c r="T5" s="22">
        <v>5227.43</v>
      </c>
      <c r="U5" s="22">
        <v>464.03</v>
      </c>
      <c r="V5" s="22">
        <v>0</v>
      </c>
      <c r="W5" s="28">
        <v>5691.46</v>
      </c>
      <c r="X5" s="22">
        <v>480.93</v>
      </c>
      <c r="Y5" s="22">
        <v>621.14</v>
      </c>
      <c r="Z5" s="22">
        <v>464.03</v>
      </c>
      <c r="AA5" s="22">
        <v>1566.1</v>
      </c>
      <c r="AB5" s="22">
        <v>485.15</v>
      </c>
      <c r="AC5" s="22">
        <v>480.93</v>
      </c>
      <c r="AD5" s="22">
        <v>1085.17</v>
      </c>
      <c r="AE5" s="22">
        <v>2051.25</v>
      </c>
      <c r="AF5" s="22">
        <v>434.97</v>
      </c>
      <c r="AG5" s="22">
        <v>485.15</v>
      </c>
      <c r="AH5" s="22">
        <v>1566.1000000000001</v>
      </c>
      <c r="AI5" s="22">
        <v>2486.2199999999998</v>
      </c>
      <c r="AJ5" s="22">
        <v>125.35</v>
      </c>
      <c r="AK5" s="22">
        <v>434.47</v>
      </c>
      <c r="AL5" s="22">
        <v>2051.25</v>
      </c>
      <c r="AM5" s="22">
        <v>2611.0700000000002</v>
      </c>
      <c r="AN5" s="22"/>
      <c r="AO5" s="22"/>
      <c r="AP5" s="22"/>
      <c r="AQ5" s="22"/>
      <c r="AR5" s="22">
        <v>13</v>
      </c>
      <c r="AS5" s="22">
        <v>0</v>
      </c>
      <c r="AT5" s="22">
        <v>0</v>
      </c>
      <c r="AU5" s="22">
        <v>13</v>
      </c>
      <c r="AV5" s="22"/>
      <c r="AW5" s="22"/>
      <c r="AX5" s="22"/>
      <c r="AY5" s="22"/>
      <c r="AZ5" s="22">
        <v>85.14</v>
      </c>
      <c r="BA5" s="22">
        <v>27.66</v>
      </c>
      <c r="BB5" s="22">
        <v>0</v>
      </c>
      <c r="BC5" s="22">
        <v>27.66</v>
      </c>
      <c r="BD5" s="22"/>
      <c r="BE5" s="22"/>
      <c r="BF5" s="22"/>
      <c r="BG5" s="22"/>
      <c r="BH5" s="22"/>
      <c r="BI5" s="22"/>
      <c r="BJ5" s="22"/>
      <c r="BK5" s="22"/>
      <c r="BM5" s="42" t="s">
        <v>118</v>
      </c>
      <c r="BN5" s="15" t="s">
        <v>120</v>
      </c>
      <c r="BO5" s="22">
        <v>4961.74</v>
      </c>
      <c r="BP5" s="22">
        <v>1115.05</v>
      </c>
      <c r="BQ5" s="22">
        <v>1936.29</v>
      </c>
      <c r="BR5" s="22">
        <v>8005.49</v>
      </c>
      <c r="BS5" s="22">
        <v>5474.34</v>
      </c>
      <c r="BT5" s="22">
        <v>2097.86</v>
      </c>
      <c r="BU5" s="22">
        <v>2580.52</v>
      </c>
      <c r="BV5" s="22">
        <v>10153.89</v>
      </c>
      <c r="BW5" s="22">
        <v>7478.54</v>
      </c>
      <c r="BX5" s="22">
        <v>1969.37</v>
      </c>
      <c r="BY5" s="22">
        <v>4000.91</v>
      </c>
      <c r="BZ5" s="22">
        <v>13608.34</v>
      </c>
      <c r="CA5" s="60" t="s">
        <v>118</v>
      </c>
      <c r="CB5" s="22" t="s">
        <v>120</v>
      </c>
      <c r="CC5" s="22">
        <v>965.18</v>
      </c>
      <c r="CD5" s="22">
        <v>283.7</v>
      </c>
      <c r="CE5" s="22">
        <v>955.29</v>
      </c>
      <c r="CF5" s="22">
        <v>2204.17</v>
      </c>
      <c r="CG5" s="22">
        <v>2634.8199999999997</v>
      </c>
      <c r="CH5" s="22">
        <v>471.78</v>
      </c>
      <c r="CI5" s="22">
        <v>937.24</v>
      </c>
      <c r="CJ5" s="22">
        <v>3956.27</v>
      </c>
      <c r="CK5" s="22">
        <v>1822.0300000000002</v>
      </c>
      <c r="CL5" s="22">
        <v>1382.94</v>
      </c>
      <c r="CM5" s="22">
        <v>1027.92</v>
      </c>
      <c r="CN5" s="22">
        <v>4299.4399999999996</v>
      </c>
      <c r="CO5" s="60" t="s">
        <v>118</v>
      </c>
      <c r="CP5" s="22" t="s">
        <v>120</v>
      </c>
      <c r="CQ5" s="22">
        <v>188.39</v>
      </c>
      <c r="CR5" s="22">
        <v>51.71</v>
      </c>
      <c r="CS5" s="22">
        <v>0</v>
      </c>
      <c r="CT5" s="22">
        <v>240.1</v>
      </c>
      <c r="CU5" s="22">
        <v>1277.8499999999999</v>
      </c>
      <c r="CV5" s="22">
        <v>136.69</v>
      </c>
      <c r="CW5" s="22">
        <v>51.71</v>
      </c>
      <c r="CX5" s="22">
        <v>1466.25</v>
      </c>
      <c r="CY5" s="22">
        <v>866.31</v>
      </c>
      <c r="CZ5" s="22">
        <v>294.05</v>
      </c>
      <c r="DA5" s="22">
        <v>140.1</v>
      </c>
      <c r="DB5" s="22">
        <v>1300.4599999999998</v>
      </c>
      <c r="DC5" s="30" t="s">
        <v>118</v>
      </c>
      <c r="DD5" s="22" t="s">
        <v>120</v>
      </c>
      <c r="DE5">
        <v>307.14999999999998</v>
      </c>
      <c r="DF5">
        <v>0</v>
      </c>
      <c r="DG5">
        <v>0</v>
      </c>
      <c r="DH5">
        <v>307.14999999999998</v>
      </c>
      <c r="DI5">
        <v>1919.3600000000001</v>
      </c>
      <c r="DJ5">
        <v>75.34</v>
      </c>
      <c r="DK5">
        <v>0</v>
      </c>
      <c r="DL5">
        <v>1729.83</v>
      </c>
      <c r="DM5">
        <v>1794.88</v>
      </c>
      <c r="DN5">
        <v>230.37</v>
      </c>
      <c r="DO5">
        <v>44.93</v>
      </c>
      <c r="DP5">
        <v>2057.6</v>
      </c>
      <c r="EM5" s="9">
        <v>98902</v>
      </c>
      <c r="EN5" s="9">
        <v>7</v>
      </c>
      <c r="EO5" s="9">
        <v>1</v>
      </c>
      <c r="EP5" s="9">
        <v>6</v>
      </c>
      <c r="EQ5" s="9">
        <v>9</v>
      </c>
      <c r="ER5" s="9">
        <v>4</v>
      </c>
      <c r="ES5" s="9">
        <v>2</v>
      </c>
      <c r="ET5" s="9">
        <v>3</v>
      </c>
      <c r="EU5" s="9">
        <v>3</v>
      </c>
      <c r="EV5" s="9">
        <v>2</v>
      </c>
      <c r="EW5" s="9">
        <v>2</v>
      </c>
      <c r="EX5" s="9">
        <v>5</v>
      </c>
      <c r="EY5" s="9">
        <v>1</v>
      </c>
      <c r="FA5" s="9" t="s">
        <v>121</v>
      </c>
      <c r="FB5" s="42">
        <v>230.04</v>
      </c>
      <c r="FC5" s="42">
        <v>256.83999999999997</v>
      </c>
      <c r="FD5" s="42">
        <v>0</v>
      </c>
      <c r="FE5" s="42">
        <v>3170.07</v>
      </c>
      <c r="FF5" s="42">
        <v>0</v>
      </c>
      <c r="FG5" s="42"/>
      <c r="FH5" s="42">
        <v>0</v>
      </c>
      <c r="FI5" s="42">
        <v>2313.75</v>
      </c>
      <c r="FJ5" s="42">
        <v>348.89</v>
      </c>
      <c r="FK5" s="42">
        <v>1054.5899999999999</v>
      </c>
      <c r="FL5" s="42"/>
      <c r="FM5" s="42">
        <v>248.94</v>
      </c>
    </row>
    <row r="6" spans="1:182" x14ac:dyDescent="0.2">
      <c r="A6" s="9" t="s">
        <v>118</v>
      </c>
      <c r="B6" t="s">
        <v>113</v>
      </c>
      <c r="C6">
        <v>1</v>
      </c>
      <c r="D6">
        <v>1</v>
      </c>
      <c r="E6">
        <v>1</v>
      </c>
      <c r="F6">
        <v>1</v>
      </c>
      <c r="G6">
        <v>1</v>
      </c>
      <c r="H6">
        <v>1</v>
      </c>
      <c r="I6">
        <v>1</v>
      </c>
      <c r="K6">
        <v>2</v>
      </c>
      <c r="P6" s="22">
        <v>47.36</v>
      </c>
      <c r="Q6" s="22">
        <v>0</v>
      </c>
      <c r="R6" s="22">
        <v>0</v>
      </c>
      <c r="S6" s="28">
        <v>47.36</v>
      </c>
      <c r="T6" s="22">
        <v>47.36</v>
      </c>
      <c r="U6" s="22">
        <v>0</v>
      </c>
      <c r="V6" s="22">
        <v>0</v>
      </c>
      <c r="W6" s="28">
        <v>47.36</v>
      </c>
      <c r="X6" s="22">
        <v>47.36</v>
      </c>
      <c r="Y6" s="22">
        <v>0</v>
      </c>
      <c r="Z6" s="22">
        <v>0</v>
      </c>
      <c r="AA6" s="22">
        <v>47.36</v>
      </c>
      <c r="AB6" s="22">
        <v>47.36</v>
      </c>
      <c r="AC6" s="22">
        <v>0</v>
      </c>
      <c r="AD6" s="22">
        <v>0</v>
      </c>
      <c r="AE6" s="22">
        <v>47.36</v>
      </c>
      <c r="AF6" s="22">
        <v>47.36</v>
      </c>
      <c r="AG6" s="22">
        <v>0</v>
      </c>
      <c r="AH6" s="22">
        <v>0</v>
      </c>
      <c r="AI6" s="22">
        <v>47.36</v>
      </c>
      <c r="AJ6" s="22">
        <v>47.36</v>
      </c>
      <c r="AK6" s="22">
        <v>0</v>
      </c>
      <c r="AL6" s="22">
        <v>0</v>
      </c>
      <c r="AM6" s="22">
        <v>47.36</v>
      </c>
      <c r="AN6" s="22">
        <v>47.36</v>
      </c>
      <c r="AO6" s="22">
        <v>0</v>
      </c>
      <c r="AP6" s="22">
        <v>0</v>
      </c>
      <c r="AQ6" s="22">
        <v>47.36</v>
      </c>
      <c r="AR6" s="22"/>
      <c r="AS6" s="22"/>
      <c r="AT6" s="22"/>
      <c r="AU6" s="22"/>
      <c r="AV6" s="22">
        <v>58.01</v>
      </c>
      <c r="AW6" s="22">
        <v>0</v>
      </c>
      <c r="AX6" s="22">
        <v>0</v>
      </c>
      <c r="AY6" s="22">
        <v>58.01</v>
      </c>
      <c r="AZ6" s="22"/>
      <c r="BA6" s="22"/>
      <c r="BB6" s="22"/>
      <c r="BC6" s="22"/>
      <c r="BD6" s="22"/>
      <c r="BE6" s="22"/>
      <c r="BF6" s="22"/>
      <c r="BG6" s="22"/>
      <c r="BH6" s="22"/>
      <c r="BI6" s="22"/>
      <c r="BJ6" s="22"/>
      <c r="BK6" s="22"/>
      <c r="BM6" s="42" t="s">
        <v>114</v>
      </c>
      <c r="BN6" s="15" t="s">
        <v>120</v>
      </c>
      <c r="BO6" s="22">
        <v>5959.11</v>
      </c>
      <c r="BP6" s="22">
        <v>1596.41</v>
      </c>
      <c r="BQ6" s="22">
        <v>2463.58</v>
      </c>
      <c r="BR6" s="22">
        <v>9726.9599999999991</v>
      </c>
      <c r="BS6" s="22">
        <v>5909.31</v>
      </c>
      <c r="BT6" s="22">
        <v>2017.26</v>
      </c>
      <c r="BU6" s="22">
        <v>2728.35</v>
      </c>
      <c r="BV6" s="22">
        <v>10654.92</v>
      </c>
      <c r="BW6" s="22">
        <v>6208.51</v>
      </c>
      <c r="BX6" s="22">
        <v>2127.23</v>
      </c>
      <c r="BY6" s="22">
        <v>4820.22</v>
      </c>
      <c r="BZ6" s="22">
        <v>13155.96</v>
      </c>
      <c r="CA6" s="60" t="s">
        <v>114</v>
      </c>
      <c r="CB6" s="22" t="s">
        <v>120</v>
      </c>
      <c r="CC6" s="22">
        <v>1481.81</v>
      </c>
      <c r="CD6" s="22">
        <v>0</v>
      </c>
      <c r="CE6" s="22">
        <v>1884.9</v>
      </c>
      <c r="CF6" s="22">
        <v>3366.71</v>
      </c>
      <c r="CG6" s="22">
        <v>2629.52</v>
      </c>
      <c r="CH6" s="22">
        <v>282.33</v>
      </c>
      <c r="CI6" s="22">
        <v>2106.5</v>
      </c>
      <c r="CJ6" s="22">
        <v>5018.3500000000004</v>
      </c>
      <c r="CK6" s="22">
        <v>1601.0700000000002</v>
      </c>
      <c r="CL6" s="22">
        <v>1061.0999999999999</v>
      </c>
      <c r="CM6" s="22">
        <v>268.27</v>
      </c>
      <c r="CN6" s="22">
        <v>2930.44</v>
      </c>
      <c r="CO6" s="60" t="s">
        <v>114</v>
      </c>
      <c r="CP6" s="22" t="s">
        <v>120</v>
      </c>
      <c r="CQ6" s="22">
        <v>146.38</v>
      </c>
      <c r="CR6" s="22">
        <v>16.96</v>
      </c>
      <c r="CS6" s="22">
        <v>0</v>
      </c>
      <c r="CT6" s="22">
        <v>163.34</v>
      </c>
      <c r="CU6" s="22">
        <v>856</v>
      </c>
      <c r="CV6" s="22">
        <v>46.48</v>
      </c>
      <c r="CW6" s="22">
        <v>0</v>
      </c>
      <c r="CX6" s="22">
        <v>902.48</v>
      </c>
      <c r="CY6" s="22">
        <v>784.35</v>
      </c>
      <c r="CZ6" s="22">
        <v>430.16</v>
      </c>
      <c r="DA6" s="22">
        <v>46.48</v>
      </c>
      <c r="DB6" s="22">
        <v>1260.99</v>
      </c>
      <c r="DC6" s="30" t="s">
        <v>114</v>
      </c>
      <c r="DD6" s="22" t="s">
        <v>120</v>
      </c>
      <c r="DE6">
        <v>46.86</v>
      </c>
      <c r="DF6">
        <v>6.29</v>
      </c>
      <c r="DG6">
        <v>29.08</v>
      </c>
      <c r="DH6">
        <v>82.23</v>
      </c>
      <c r="DI6">
        <v>1024.04</v>
      </c>
      <c r="DJ6">
        <v>0</v>
      </c>
      <c r="DK6">
        <v>0</v>
      </c>
      <c r="DL6">
        <v>1024.04</v>
      </c>
      <c r="DM6">
        <v>1166.8600000000001</v>
      </c>
      <c r="DN6">
        <v>279.72000000000003</v>
      </c>
      <c r="DO6">
        <v>0</v>
      </c>
      <c r="DP6">
        <v>1446.58</v>
      </c>
      <c r="EM6" s="9" t="s">
        <v>43</v>
      </c>
      <c r="EN6" s="9">
        <v>0</v>
      </c>
      <c r="EO6" s="9">
        <v>0</v>
      </c>
      <c r="EP6" s="9">
        <v>0</v>
      </c>
      <c r="EQ6" s="9">
        <v>0</v>
      </c>
      <c r="ER6" s="9">
        <v>0</v>
      </c>
      <c r="ES6" s="9">
        <v>0</v>
      </c>
      <c r="ET6" s="9"/>
      <c r="EU6" s="9"/>
      <c r="EV6" s="9"/>
      <c r="EW6" s="9"/>
      <c r="EX6" s="9"/>
      <c r="EY6" s="9"/>
      <c r="FA6" s="9" t="s">
        <v>118</v>
      </c>
      <c r="FB6" s="42">
        <v>0</v>
      </c>
      <c r="FC6" s="42">
        <v>0</v>
      </c>
      <c r="FD6" s="42">
        <v>0</v>
      </c>
      <c r="FE6" s="42">
        <v>375.8</v>
      </c>
      <c r="FF6" s="42">
        <v>301.75</v>
      </c>
      <c r="FG6" s="42">
        <v>1279.94</v>
      </c>
      <c r="FH6" s="42">
        <v>1858.74</v>
      </c>
      <c r="FI6" s="42">
        <v>853.69</v>
      </c>
      <c r="FJ6" s="42">
        <v>438.7</v>
      </c>
      <c r="FK6" s="42"/>
      <c r="FL6" s="42">
        <v>79.25</v>
      </c>
      <c r="FM6" s="42">
        <v>362.42</v>
      </c>
    </row>
    <row r="7" spans="1:182" x14ac:dyDescent="0.2">
      <c r="A7" s="9" t="s">
        <v>114</v>
      </c>
      <c r="B7" t="s">
        <v>113</v>
      </c>
      <c r="C7">
        <v>2</v>
      </c>
      <c r="D7">
        <v>9</v>
      </c>
      <c r="E7">
        <v>1</v>
      </c>
      <c r="G7">
        <v>2</v>
      </c>
      <c r="I7">
        <v>4</v>
      </c>
      <c r="J7">
        <v>4</v>
      </c>
      <c r="K7">
        <v>6</v>
      </c>
      <c r="L7">
        <v>6</v>
      </c>
      <c r="M7">
        <v>6</v>
      </c>
      <c r="N7">
        <v>6</v>
      </c>
      <c r="P7" s="22">
        <v>1105.1300000000001</v>
      </c>
      <c r="Q7" s="22">
        <v>0</v>
      </c>
      <c r="R7" s="22">
        <v>0</v>
      </c>
      <c r="S7" s="28">
        <v>1105.1300000000001</v>
      </c>
      <c r="T7" s="22">
        <v>4234.47</v>
      </c>
      <c r="U7" s="22">
        <v>0</v>
      </c>
      <c r="V7" s="22">
        <v>0</v>
      </c>
      <c r="W7" s="28">
        <v>4234.47</v>
      </c>
      <c r="X7" s="22">
        <v>589.88</v>
      </c>
      <c r="Y7" s="22">
        <v>0</v>
      </c>
      <c r="Z7" s="22">
        <v>0</v>
      </c>
      <c r="AA7" s="22">
        <v>589.88</v>
      </c>
      <c r="AB7" s="22"/>
      <c r="AC7" s="22"/>
      <c r="AD7" s="22"/>
      <c r="AE7" s="22"/>
      <c r="AF7" s="22">
        <v>798.85</v>
      </c>
      <c r="AG7" s="22">
        <v>0</v>
      </c>
      <c r="AH7" s="22">
        <v>0</v>
      </c>
      <c r="AI7" s="22">
        <v>798.85</v>
      </c>
      <c r="AJ7" s="22"/>
      <c r="AK7" s="22"/>
      <c r="AL7" s="22"/>
      <c r="AM7" s="22"/>
      <c r="AN7" s="22">
        <v>1019.46</v>
      </c>
      <c r="AO7" s="22">
        <v>0</v>
      </c>
      <c r="AP7" s="22">
        <v>0</v>
      </c>
      <c r="AQ7" s="22">
        <v>1019.46</v>
      </c>
      <c r="AR7" s="22">
        <v>826.39</v>
      </c>
      <c r="AS7" s="22">
        <v>0</v>
      </c>
      <c r="AT7" s="22">
        <v>0</v>
      </c>
      <c r="AU7" s="22">
        <v>826.39</v>
      </c>
      <c r="AV7" s="22">
        <v>544.84</v>
      </c>
      <c r="AW7" s="22">
        <v>0.92</v>
      </c>
      <c r="AX7" s="22">
        <v>0</v>
      </c>
      <c r="AY7" s="22">
        <v>545.76</v>
      </c>
      <c r="AZ7" s="22">
        <v>1733.84</v>
      </c>
      <c r="BA7" s="22">
        <v>1015.45</v>
      </c>
      <c r="BB7" s="22">
        <v>0</v>
      </c>
      <c r="BC7" s="22">
        <v>1081.3499999999999</v>
      </c>
      <c r="BD7" s="22">
        <v>1568.06</v>
      </c>
      <c r="BE7" s="22">
        <v>406.64</v>
      </c>
      <c r="BF7" s="22">
        <v>65.900000000000006</v>
      </c>
      <c r="BG7" s="22">
        <v>2040.6</v>
      </c>
      <c r="BH7" s="22">
        <v>12395.88</v>
      </c>
      <c r="BI7" s="22">
        <v>954.42</v>
      </c>
      <c r="BJ7" s="22">
        <v>472.53999999999996</v>
      </c>
      <c r="BK7" s="22">
        <v>13822.84</v>
      </c>
      <c r="BM7" s="42" t="s">
        <v>122</v>
      </c>
      <c r="BN7" s="15" t="s">
        <v>120</v>
      </c>
      <c r="BO7" s="22">
        <v>5059.18</v>
      </c>
      <c r="BP7" s="22">
        <v>1707.22</v>
      </c>
      <c r="BQ7" s="22">
        <v>2856.13</v>
      </c>
      <c r="BR7" s="22">
        <v>9622.5300000000007</v>
      </c>
      <c r="BS7" s="22">
        <v>6619.6100000000006</v>
      </c>
      <c r="BT7" s="22">
        <v>2745.34</v>
      </c>
      <c r="BU7" s="22">
        <v>4293.54</v>
      </c>
      <c r="BV7" s="22">
        <v>13706.17</v>
      </c>
      <c r="BW7" s="22">
        <v>7522.69</v>
      </c>
      <c r="BX7" s="22">
        <v>2556.6999999999998</v>
      </c>
      <c r="BY7" s="22">
        <v>5690.27</v>
      </c>
      <c r="BZ7" s="22">
        <v>16122.02</v>
      </c>
      <c r="CA7" s="60" t="s">
        <v>122</v>
      </c>
      <c r="CB7" s="22" t="s">
        <v>120</v>
      </c>
      <c r="CC7" s="22">
        <v>1185.7</v>
      </c>
      <c r="CD7" s="22">
        <v>18.91</v>
      </c>
      <c r="CE7" s="22">
        <v>89.83</v>
      </c>
      <c r="CF7" s="22">
        <v>1294.44</v>
      </c>
      <c r="CG7" s="22">
        <v>3423.61</v>
      </c>
      <c r="CH7" s="22">
        <v>604.25</v>
      </c>
      <c r="CI7" s="22">
        <v>54.31</v>
      </c>
      <c r="CJ7" s="22">
        <v>4082.17</v>
      </c>
      <c r="CK7" s="22">
        <v>1453.09</v>
      </c>
      <c r="CL7" s="22">
        <v>1431.34</v>
      </c>
      <c r="CM7" s="22">
        <v>520.76</v>
      </c>
      <c r="CN7" s="22">
        <v>3405.19</v>
      </c>
      <c r="CO7" s="60" t="s">
        <v>122</v>
      </c>
      <c r="CP7" s="22" t="s">
        <v>120</v>
      </c>
      <c r="CQ7" s="22">
        <v>184.48000000000002</v>
      </c>
      <c r="CR7" s="22">
        <v>40.26</v>
      </c>
      <c r="CS7" s="22">
        <v>117.37</v>
      </c>
      <c r="CT7" s="22">
        <v>342.11</v>
      </c>
      <c r="CU7" s="22">
        <v>759.18</v>
      </c>
      <c r="CV7" s="22">
        <v>0</v>
      </c>
      <c r="CW7" s="22">
        <v>6.3</v>
      </c>
      <c r="CX7" s="22">
        <v>765.4799999999999</v>
      </c>
      <c r="CY7" s="22">
        <v>667.7</v>
      </c>
      <c r="CZ7" s="22">
        <v>281.7</v>
      </c>
      <c r="DA7" s="22">
        <v>0</v>
      </c>
      <c r="DB7" s="22">
        <v>949.40000000000009</v>
      </c>
      <c r="DC7" s="30" t="s">
        <v>122</v>
      </c>
      <c r="DD7" s="22" t="s">
        <v>120</v>
      </c>
      <c r="DE7">
        <v>264.2</v>
      </c>
      <c r="DF7">
        <v>0</v>
      </c>
      <c r="DG7">
        <v>0</v>
      </c>
      <c r="DH7">
        <v>264.2</v>
      </c>
      <c r="DI7">
        <v>1439.3</v>
      </c>
      <c r="DJ7">
        <v>64</v>
      </c>
      <c r="DK7">
        <v>0</v>
      </c>
      <c r="DL7">
        <v>1503.3</v>
      </c>
      <c r="DM7">
        <v>2603.42</v>
      </c>
      <c r="DN7">
        <v>205.8</v>
      </c>
      <c r="DO7">
        <v>29.12</v>
      </c>
      <c r="DP7">
        <v>2694.45</v>
      </c>
      <c r="EM7" s="9" t="s">
        <v>121</v>
      </c>
      <c r="EN7" s="9">
        <v>2</v>
      </c>
      <c r="EO7" s="9">
        <v>1</v>
      </c>
      <c r="EP7" s="9">
        <v>0</v>
      </c>
      <c r="EQ7" s="9">
        <v>3</v>
      </c>
      <c r="ER7" s="9"/>
      <c r="ES7" s="9"/>
      <c r="ET7" s="9"/>
      <c r="EU7" s="9">
        <v>2</v>
      </c>
      <c r="EV7" s="9">
        <v>2</v>
      </c>
      <c r="EW7" s="9">
        <v>2</v>
      </c>
      <c r="EX7" s="9"/>
      <c r="EY7" s="9">
        <v>1</v>
      </c>
      <c r="FA7" s="9" t="s">
        <v>114</v>
      </c>
      <c r="FB7" s="42">
        <v>210.3</v>
      </c>
      <c r="FC7" s="42">
        <v>678.89</v>
      </c>
      <c r="FD7" s="42">
        <v>212.75</v>
      </c>
      <c r="FE7" s="42">
        <v>3552.44</v>
      </c>
      <c r="FF7" s="42">
        <v>580.47</v>
      </c>
      <c r="FG7" s="42">
        <v>114.06</v>
      </c>
      <c r="FH7" s="42">
        <v>246.49</v>
      </c>
      <c r="FI7" s="42">
        <v>600.92999999999995</v>
      </c>
      <c r="FJ7" s="42">
        <v>626.03</v>
      </c>
      <c r="FK7" s="42">
        <v>364.99</v>
      </c>
      <c r="FL7" s="42">
        <v>343.2</v>
      </c>
      <c r="FM7" s="42">
        <v>191.71</v>
      </c>
    </row>
    <row r="8" spans="1:182" x14ac:dyDescent="0.2">
      <c r="A8" s="9" t="s">
        <v>122</v>
      </c>
      <c r="B8" t="s">
        <v>113</v>
      </c>
      <c r="C8">
        <v>3</v>
      </c>
      <c r="D8">
        <v>6</v>
      </c>
      <c r="E8">
        <v>1</v>
      </c>
      <c r="F8">
        <v>3</v>
      </c>
      <c r="G8">
        <v>3</v>
      </c>
      <c r="H8">
        <v>1</v>
      </c>
      <c r="J8">
        <v>1</v>
      </c>
      <c r="K8">
        <v>1</v>
      </c>
      <c r="L8">
        <v>3</v>
      </c>
      <c r="M8">
        <v>3</v>
      </c>
      <c r="N8">
        <v>1</v>
      </c>
      <c r="P8" s="22">
        <v>1004.39</v>
      </c>
      <c r="Q8" s="22">
        <v>0</v>
      </c>
      <c r="R8" s="22">
        <v>0</v>
      </c>
      <c r="S8" s="28">
        <v>1004.39</v>
      </c>
      <c r="T8" s="22">
        <v>21140.09</v>
      </c>
      <c r="U8" s="22">
        <v>956.77</v>
      </c>
      <c r="V8" s="22">
        <v>0</v>
      </c>
      <c r="W8" s="28">
        <v>22096.86</v>
      </c>
      <c r="X8" s="22">
        <v>84.79</v>
      </c>
      <c r="Y8" s="22">
        <v>0</v>
      </c>
      <c r="Z8" s="22">
        <v>0</v>
      </c>
      <c r="AA8" s="22">
        <v>84.79</v>
      </c>
      <c r="AB8" s="22">
        <v>1215.9100000000001</v>
      </c>
      <c r="AC8" s="22">
        <v>0</v>
      </c>
      <c r="AD8" s="22">
        <v>0</v>
      </c>
      <c r="AE8" s="22">
        <v>1215.9100000000001</v>
      </c>
      <c r="AF8" s="22">
        <v>12745.61</v>
      </c>
      <c r="AG8" s="22">
        <v>369.29</v>
      </c>
      <c r="AH8" s="22">
        <v>0</v>
      </c>
      <c r="AI8" s="22">
        <v>13114.9</v>
      </c>
      <c r="AJ8" s="22">
        <v>151.52000000000001</v>
      </c>
      <c r="AK8" s="22">
        <v>0</v>
      </c>
      <c r="AL8" s="22">
        <v>0</v>
      </c>
      <c r="AM8" s="22">
        <v>151.52000000000001</v>
      </c>
      <c r="AN8" s="22"/>
      <c r="AO8" s="22"/>
      <c r="AP8" s="22"/>
      <c r="AQ8" s="22"/>
      <c r="AR8" s="22">
        <v>16.39</v>
      </c>
      <c r="AS8" s="22">
        <v>0</v>
      </c>
      <c r="AT8" s="22">
        <v>0</v>
      </c>
      <c r="AU8" s="22">
        <v>16.39</v>
      </c>
      <c r="AV8" s="22">
        <v>16.38</v>
      </c>
      <c r="AW8" s="22">
        <v>0</v>
      </c>
      <c r="AX8" s="22">
        <v>0</v>
      </c>
      <c r="AY8" s="22">
        <v>16.38</v>
      </c>
      <c r="AZ8" s="22">
        <v>9111.7900000000009</v>
      </c>
      <c r="BA8" s="22">
        <v>6042.09</v>
      </c>
      <c r="BB8" s="22">
        <v>0</v>
      </c>
      <c r="BC8" s="22">
        <v>6042.09</v>
      </c>
      <c r="BD8" s="22">
        <v>8696.39</v>
      </c>
      <c r="BE8" s="22">
        <v>0</v>
      </c>
      <c r="BF8" s="22">
        <v>0</v>
      </c>
      <c r="BG8" s="22">
        <v>8696.39</v>
      </c>
      <c r="BH8" s="22">
        <v>17.739999999999998</v>
      </c>
      <c r="BI8" s="22">
        <v>0</v>
      </c>
      <c r="BJ8" s="22">
        <v>0</v>
      </c>
      <c r="BK8" s="22">
        <v>17.739999999999998</v>
      </c>
      <c r="BM8" s="42" t="s">
        <v>123</v>
      </c>
      <c r="BN8" s="15" t="s">
        <v>120</v>
      </c>
      <c r="BO8" s="22">
        <v>3080.1400000000003</v>
      </c>
      <c r="BP8" s="22">
        <v>608.54999999999995</v>
      </c>
      <c r="BQ8" s="22">
        <v>1599.52</v>
      </c>
      <c r="BR8" s="22">
        <v>5504.17</v>
      </c>
      <c r="BS8" s="22">
        <v>3374.62</v>
      </c>
      <c r="BT8" s="22">
        <v>900.49</v>
      </c>
      <c r="BU8" s="22">
        <v>1726.86</v>
      </c>
      <c r="BV8" s="22">
        <v>5885.91</v>
      </c>
      <c r="BW8" s="22">
        <v>3857.2200000000003</v>
      </c>
      <c r="BX8" s="22">
        <v>1204.29</v>
      </c>
      <c r="BY8" s="22">
        <v>2748.66</v>
      </c>
      <c r="BZ8" s="22">
        <v>7810.17</v>
      </c>
      <c r="CA8" s="60" t="s">
        <v>123</v>
      </c>
      <c r="CB8" s="22" t="s">
        <v>120</v>
      </c>
      <c r="CC8" s="22">
        <v>296.17999999999995</v>
      </c>
      <c r="CD8" s="22">
        <v>0</v>
      </c>
      <c r="CE8" s="22">
        <v>0</v>
      </c>
      <c r="CF8" s="22">
        <v>296.18</v>
      </c>
      <c r="CG8" s="22">
        <v>1384.43</v>
      </c>
      <c r="CH8" s="22">
        <v>94.29</v>
      </c>
      <c r="CI8" s="22">
        <v>0</v>
      </c>
      <c r="CJ8" s="22">
        <v>1478.72</v>
      </c>
      <c r="CK8" s="22">
        <v>1072.3699999999999</v>
      </c>
      <c r="CL8" s="22">
        <v>802.06</v>
      </c>
      <c r="CM8" s="22">
        <v>202.15</v>
      </c>
      <c r="CN8" s="22">
        <v>2076.58</v>
      </c>
      <c r="CO8" s="60" t="s">
        <v>123</v>
      </c>
      <c r="CP8" s="22" t="s">
        <v>120</v>
      </c>
      <c r="CQ8" s="22">
        <v>29.75</v>
      </c>
      <c r="CR8" s="22">
        <v>0</v>
      </c>
      <c r="CS8" s="22">
        <v>0</v>
      </c>
      <c r="CT8" s="22">
        <v>29.75</v>
      </c>
      <c r="CU8" s="22">
        <v>444.87</v>
      </c>
      <c r="CV8" s="22">
        <v>0</v>
      </c>
      <c r="CW8" s="22">
        <v>0</v>
      </c>
      <c r="CX8" s="22">
        <v>444.87</v>
      </c>
      <c r="CY8" s="22">
        <v>642.77</v>
      </c>
      <c r="CZ8" s="22">
        <v>208.95</v>
      </c>
      <c r="DA8" s="22">
        <v>0</v>
      </c>
      <c r="DB8" s="22">
        <v>851.72</v>
      </c>
      <c r="DC8" s="30" t="s">
        <v>123</v>
      </c>
      <c r="DD8" s="22" t="s">
        <v>120</v>
      </c>
      <c r="DE8">
        <v>29.09</v>
      </c>
      <c r="DF8">
        <v>31.74</v>
      </c>
      <c r="DG8">
        <v>17.940000000000001</v>
      </c>
      <c r="DH8">
        <v>78.77</v>
      </c>
      <c r="DI8">
        <v>710.38</v>
      </c>
      <c r="DJ8">
        <v>17.93</v>
      </c>
      <c r="DK8">
        <v>35.869999999999997</v>
      </c>
      <c r="DL8">
        <v>764.18</v>
      </c>
      <c r="DM8">
        <v>1150.3599999999999</v>
      </c>
      <c r="DN8">
        <v>211.06</v>
      </c>
      <c r="DO8">
        <v>0</v>
      </c>
      <c r="DP8">
        <v>1255.6300000000001</v>
      </c>
      <c r="EM8" s="9" t="s">
        <v>118</v>
      </c>
      <c r="EN8" s="9">
        <v>0</v>
      </c>
      <c r="EO8" s="9">
        <v>0</v>
      </c>
      <c r="EP8" s="9">
        <v>0</v>
      </c>
      <c r="EQ8" s="9">
        <v>3</v>
      </c>
      <c r="ER8" s="9">
        <v>1</v>
      </c>
      <c r="ES8" s="9">
        <v>2</v>
      </c>
      <c r="ET8" s="9">
        <v>2</v>
      </c>
      <c r="EU8" s="9">
        <v>1</v>
      </c>
      <c r="EV8" s="9">
        <v>1</v>
      </c>
      <c r="EW8" s="9"/>
      <c r="EX8" s="9">
        <v>1</v>
      </c>
      <c r="EY8" s="9">
        <v>2</v>
      </c>
      <c r="FA8" s="9" t="s">
        <v>122</v>
      </c>
      <c r="FB8" s="42">
        <v>249.24</v>
      </c>
      <c r="FC8" s="42">
        <v>277.93</v>
      </c>
      <c r="FD8" s="42">
        <v>785.08</v>
      </c>
      <c r="FE8" s="42">
        <v>2710.44</v>
      </c>
      <c r="FF8" s="42">
        <v>332.63</v>
      </c>
      <c r="FG8" s="42">
        <v>2431.81</v>
      </c>
      <c r="FH8" s="42">
        <v>0</v>
      </c>
      <c r="FI8" s="42">
        <v>4114.84</v>
      </c>
      <c r="FJ8" s="42">
        <v>353</v>
      </c>
      <c r="FK8" s="42">
        <v>158.80000000000001</v>
      </c>
      <c r="FL8" s="42">
        <v>1615.28</v>
      </c>
      <c r="FM8" s="42"/>
    </row>
    <row r="9" spans="1:182" x14ac:dyDescent="0.2">
      <c r="A9" s="9" t="s">
        <v>123</v>
      </c>
      <c r="B9" t="s">
        <v>113</v>
      </c>
      <c r="F9">
        <v>2</v>
      </c>
      <c r="N9">
        <v>1</v>
      </c>
      <c r="P9" s="22"/>
      <c r="Q9" s="22"/>
      <c r="R9" s="22"/>
      <c r="S9" s="28"/>
      <c r="T9" s="22"/>
      <c r="U9" s="22"/>
      <c r="V9" s="22"/>
      <c r="W9" s="28"/>
      <c r="X9" s="22"/>
      <c r="Y9" s="22"/>
      <c r="Z9" s="22"/>
      <c r="AA9" s="22"/>
      <c r="AB9" s="22">
        <v>936.5</v>
      </c>
      <c r="AC9" s="22">
        <v>0</v>
      </c>
      <c r="AD9" s="22">
        <v>0</v>
      </c>
      <c r="AE9" s="22">
        <v>936.5</v>
      </c>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v>84.4</v>
      </c>
      <c r="BI9" s="22">
        <v>0</v>
      </c>
      <c r="BJ9" s="22">
        <v>0</v>
      </c>
      <c r="BK9" s="22">
        <v>84.4</v>
      </c>
      <c r="BM9" s="42" t="s">
        <v>124</v>
      </c>
      <c r="BN9" s="15" t="s">
        <v>120</v>
      </c>
      <c r="BO9" s="22">
        <v>3225.42</v>
      </c>
      <c r="BP9" s="22">
        <v>680.78</v>
      </c>
      <c r="BQ9" s="22">
        <v>1231.8</v>
      </c>
      <c r="BR9" s="22">
        <v>5304.74</v>
      </c>
      <c r="BS9" s="22">
        <v>5028.12</v>
      </c>
      <c r="BT9" s="22">
        <v>1534.15</v>
      </c>
      <c r="BU9" s="22">
        <v>1796.19</v>
      </c>
      <c r="BV9" s="22">
        <v>8657.67</v>
      </c>
      <c r="BW9" s="22">
        <v>3953.5299999999997</v>
      </c>
      <c r="BX9" s="22">
        <v>1631.59</v>
      </c>
      <c r="BY9" s="22">
        <v>2397.5100000000002</v>
      </c>
      <c r="BZ9" s="22">
        <v>7982.63</v>
      </c>
      <c r="CA9" s="60" t="s">
        <v>124</v>
      </c>
      <c r="CB9" s="22" t="s">
        <v>120</v>
      </c>
      <c r="CC9" s="22">
        <v>322.79999999999995</v>
      </c>
      <c r="CD9" s="22">
        <v>99</v>
      </c>
      <c r="CE9" s="22">
        <v>539.70000000000005</v>
      </c>
      <c r="CF9" s="22">
        <v>848.64</v>
      </c>
      <c r="CG9" s="22">
        <v>1539.78</v>
      </c>
      <c r="CH9" s="22">
        <v>143.97</v>
      </c>
      <c r="CI9" s="22">
        <v>638.70000000000005</v>
      </c>
      <c r="CJ9" s="22">
        <v>2156.06</v>
      </c>
      <c r="CK9" s="22">
        <v>848.38</v>
      </c>
      <c r="CL9" s="22">
        <v>537.4</v>
      </c>
      <c r="CM9" s="22">
        <v>437.42</v>
      </c>
      <c r="CN9" s="22">
        <v>1600.34</v>
      </c>
      <c r="CO9" s="60" t="s">
        <v>124</v>
      </c>
      <c r="CP9" s="22" t="s">
        <v>120</v>
      </c>
      <c r="CQ9" s="22">
        <v>0</v>
      </c>
      <c r="CR9" s="22">
        <v>0</v>
      </c>
      <c r="CS9" s="22">
        <v>29.64</v>
      </c>
      <c r="CT9" s="22">
        <v>29.64</v>
      </c>
      <c r="CU9" s="22">
        <v>388.78</v>
      </c>
      <c r="CV9" s="22">
        <v>0</v>
      </c>
      <c r="CW9" s="22">
        <v>0</v>
      </c>
      <c r="CX9" s="22">
        <v>388.78</v>
      </c>
      <c r="CY9" s="22">
        <v>567.66</v>
      </c>
      <c r="CZ9" s="22">
        <v>188.36</v>
      </c>
      <c r="DA9" s="22">
        <v>0</v>
      </c>
      <c r="DB9" s="22">
        <v>756.02</v>
      </c>
      <c r="DC9" s="30" t="s">
        <v>124</v>
      </c>
      <c r="DD9" s="22" t="s">
        <v>120</v>
      </c>
      <c r="DE9">
        <v>114</v>
      </c>
      <c r="DF9">
        <v>0</v>
      </c>
      <c r="DG9">
        <v>0</v>
      </c>
      <c r="DH9">
        <v>-245.71</v>
      </c>
      <c r="DI9">
        <v>1111.79</v>
      </c>
      <c r="DJ9">
        <v>0</v>
      </c>
      <c r="DK9">
        <v>0</v>
      </c>
      <c r="DL9">
        <v>1130.8</v>
      </c>
      <c r="DM9">
        <v>2505.3000000000002</v>
      </c>
      <c r="DN9">
        <v>137.15</v>
      </c>
      <c r="DO9">
        <v>0</v>
      </c>
      <c r="DP9">
        <v>2649.07</v>
      </c>
      <c r="EM9" s="9" t="s">
        <v>114</v>
      </c>
      <c r="EN9" s="9">
        <v>3</v>
      </c>
      <c r="EO9" s="9">
        <v>3</v>
      </c>
      <c r="EP9" s="9">
        <v>1</v>
      </c>
      <c r="EQ9" s="9">
        <v>8</v>
      </c>
      <c r="ER9" s="9">
        <v>4</v>
      </c>
      <c r="ES9" s="9">
        <v>1</v>
      </c>
      <c r="ET9" s="9">
        <v>1</v>
      </c>
      <c r="EU9" s="9">
        <v>1</v>
      </c>
      <c r="EV9" s="9">
        <v>2</v>
      </c>
      <c r="EW9" s="9">
        <v>2</v>
      </c>
      <c r="EX9" s="9">
        <v>6</v>
      </c>
      <c r="EY9" s="9">
        <v>3</v>
      </c>
      <c r="FA9" s="9" t="s">
        <v>123</v>
      </c>
      <c r="FB9" s="42">
        <v>214.46</v>
      </c>
      <c r="FC9" s="42">
        <v>47.82</v>
      </c>
      <c r="FD9" s="42">
        <v>253.18</v>
      </c>
      <c r="FE9" s="42">
        <v>2083.8000000000002</v>
      </c>
      <c r="FF9" s="42">
        <v>239.46</v>
      </c>
      <c r="FG9" s="42">
        <v>0</v>
      </c>
      <c r="FH9" s="42">
        <v>83.91</v>
      </c>
      <c r="FI9" s="42">
        <v>1192.55</v>
      </c>
      <c r="FJ9" s="42">
        <v>45.12</v>
      </c>
      <c r="FK9" s="42">
        <v>37.81</v>
      </c>
      <c r="FL9" s="42">
        <v>711.94</v>
      </c>
      <c r="FM9" s="42">
        <v>102.85</v>
      </c>
    </row>
    <row r="10" spans="1:182" x14ac:dyDescent="0.2">
      <c r="A10" s="9" t="s">
        <v>124</v>
      </c>
      <c r="B10" t="s">
        <v>113</v>
      </c>
      <c r="C10">
        <v>1</v>
      </c>
      <c r="D10">
        <v>5</v>
      </c>
      <c r="E10">
        <v>4</v>
      </c>
      <c r="F10">
        <v>1</v>
      </c>
      <c r="G10">
        <v>1</v>
      </c>
      <c r="H10">
        <v>1</v>
      </c>
      <c r="I10">
        <v>1</v>
      </c>
      <c r="J10">
        <v>2</v>
      </c>
      <c r="K10">
        <v>2</v>
      </c>
      <c r="L10">
        <v>1</v>
      </c>
      <c r="M10">
        <v>3</v>
      </c>
      <c r="N10">
        <v>1</v>
      </c>
      <c r="P10" s="22">
        <v>403.21</v>
      </c>
      <c r="Q10" s="22">
        <v>0</v>
      </c>
      <c r="R10" s="22">
        <v>0</v>
      </c>
      <c r="S10" s="28">
        <v>403.21</v>
      </c>
      <c r="T10" s="22">
        <v>2266.27</v>
      </c>
      <c r="U10" s="22">
        <v>0</v>
      </c>
      <c r="V10" s="22">
        <v>0</v>
      </c>
      <c r="W10" s="28">
        <v>2266.27</v>
      </c>
      <c r="X10" s="22">
        <v>2448.27</v>
      </c>
      <c r="Y10" s="22">
        <v>0</v>
      </c>
      <c r="Z10" s="22">
        <v>0</v>
      </c>
      <c r="AA10" s="22">
        <v>2448.27</v>
      </c>
      <c r="AB10" s="22">
        <v>599.19000000000005</v>
      </c>
      <c r="AC10" s="22">
        <v>0</v>
      </c>
      <c r="AD10" s="22">
        <v>0</v>
      </c>
      <c r="AE10" s="22">
        <v>599.19000000000005</v>
      </c>
      <c r="AF10" s="22">
        <v>404.92</v>
      </c>
      <c r="AG10" s="22">
        <v>0</v>
      </c>
      <c r="AH10" s="22">
        <v>0</v>
      </c>
      <c r="AI10" s="22">
        <v>404.92</v>
      </c>
      <c r="AJ10" s="22">
        <v>128.72</v>
      </c>
      <c r="AK10" s="22">
        <v>0</v>
      </c>
      <c r="AL10" s="22">
        <v>0</v>
      </c>
      <c r="AM10" s="22">
        <v>128.72</v>
      </c>
      <c r="AN10" s="22">
        <v>57.77</v>
      </c>
      <c r="AO10" s="22">
        <v>0</v>
      </c>
      <c r="AP10" s="22">
        <v>0</v>
      </c>
      <c r="AQ10" s="22">
        <v>57.77</v>
      </c>
      <c r="AR10" s="22">
        <v>278.3</v>
      </c>
      <c r="AS10" s="22">
        <v>0</v>
      </c>
      <c r="AT10" s="22">
        <v>0</v>
      </c>
      <c r="AU10" s="22">
        <v>278.3</v>
      </c>
      <c r="AV10" s="22">
        <v>44.58</v>
      </c>
      <c r="AW10" s="22">
        <v>0</v>
      </c>
      <c r="AX10" s="22">
        <v>0</v>
      </c>
      <c r="AY10" s="22">
        <v>44.58</v>
      </c>
      <c r="AZ10" s="22">
        <v>298.32</v>
      </c>
      <c r="BA10" s="22">
        <v>29.05</v>
      </c>
      <c r="BB10" s="22">
        <v>0</v>
      </c>
      <c r="BC10" s="22">
        <v>29.05</v>
      </c>
      <c r="BD10" s="22">
        <v>580.24</v>
      </c>
      <c r="BE10" s="22">
        <v>0</v>
      </c>
      <c r="BF10" s="22">
        <v>0</v>
      </c>
      <c r="BG10" s="22">
        <v>580.24</v>
      </c>
      <c r="BH10" s="22">
        <v>522.57000000000005</v>
      </c>
      <c r="BI10" s="22">
        <v>0</v>
      </c>
      <c r="BJ10" s="22">
        <v>0</v>
      </c>
      <c r="BK10" s="22">
        <v>522.57000000000005</v>
      </c>
      <c r="BM10" s="42" t="s">
        <v>125</v>
      </c>
      <c r="BN10" s="15" t="s">
        <v>120</v>
      </c>
      <c r="BO10" s="22">
        <v>1942.48</v>
      </c>
      <c r="BP10" s="22">
        <v>615.64</v>
      </c>
      <c r="BQ10" s="22">
        <v>1473.61</v>
      </c>
      <c r="BR10" s="22">
        <v>3848.71</v>
      </c>
      <c r="BS10" s="22">
        <v>3959.71</v>
      </c>
      <c r="BT10" s="22">
        <v>966.54</v>
      </c>
      <c r="BU10" s="22">
        <v>1494.9</v>
      </c>
      <c r="BV10" s="22">
        <v>6421.15</v>
      </c>
      <c r="BW10" s="22">
        <v>4062.3599999999997</v>
      </c>
      <c r="BX10" s="22">
        <v>1228.47</v>
      </c>
      <c r="BY10" s="22">
        <v>1917.1</v>
      </c>
      <c r="BZ10" s="22">
        <v>7207.93</v>
      </c>
      <c r="CA10" s="60" t="s">
        <v>125</v>
      </c>
      <c r="CB10" s="22" t="s">
        <v>120</v>
      </c>
      <c r="CC10" s="22">
        <v>942.77</v>
      </c>
      <c r="CD10" s="22">
        <v>123.7</v>
      </c>
      <c r="CE10" s="22">
        <v>15.38</v>
      </c>
      <c r="CF10" s="22">
        <v>1081.8499999999999</v>
      </c>
      <c r="CG10" s="22">
        <v>1410.97</v>
      </c>
      <c r="CH10" s="22">
        <v>195</v>
      </c>
      <c r="CI10" s="22">
        <v>139.08000000000001</v>
      </c>
      <c r="CJ10" s="22">
        <v>1745.05</v>
      </c>
      <c r="CK10" s="22">
        <v>1151.92</v>
      </c>
      <c r="CL10" s="22">
        <v>484.02</v>
      </c>
      <c r="CM10" s="22">
        <v>71.3</v>
      </c>
      <c r="CN10" s="22">
        <v>1707.24</v>
      </c>
      <c r="CO10" s="60" t="s">
        <v>125</v>
      </c>
      <c r="CP10" s="22" t="s">
        <v>120</v>
      </c>
      <c r="CQ10" s="22">
        <v>37.369999999999997</v>
      </c>
      <c r="CR10" s="22">
        <v>0</v>
      </c>
      <c r="CS10" s="22">
        <v>0</v>
      </c>
      <c r="CT10" s="22">
        <v>37.369999999999997</v>
      </c>
      <c r="CU10" s="22">
        <v>442.34000000000003</v>
      </c>
      <c r="CV10" s="22">
        <v>23.25</v>
      </c>
      <c r="CW10" s="22">
        <v>0</v>
      </c>
      <c r="CX10" s="22">
        <v>465.59000000000003</v>
      </c>
      <c r="CY10" s="22">
        <v>438.73</v>
      </c>
      <c r="CZ10" s="22">
        <v>181.66</v>
      </c>
      <c r="DA10" s="22">
        <v>23.25</v>
      </c>
      <c r="DB10" s="22">
        <v>643.64</v>
      </c>
      <c r="DC10" s="30" t="s">
        <v>125</v>
      </c>
      <c r="DD10" s="22" t="s">
        <v>120</v>
      </c>
      <c r="DE10">
        <v>165.43</v>
      </c>
      <c r="DF10">
        <v>0</v>
      </c>
      <c r="DG10">
        <v>0</v>
      </c>
      <c r="DH10">
        <v>165.43</v>
      </c>
      <c r="DI10">
        <v>716.06000000000006</v>
      </c>
      <c r="DJ10">
        <v>14.77</v>
      </c>
      <c r="DK10">
        <v>0</v>
      </c>
      <c r="DL10">
        <v>730.83</v>
      </c>
      <c r="DM10">
        <v>992.34</v>
      </c>
      <c r="DN10">
        <v>129.41999999999999</v>
      </c>
      <c r="DO10">
        <v>14.77</v>
      </c>
      <c r="DP10">
        <v>1136.53</v>
      </c>
      <c r="EM10" s="9" t="s">
        <v>122</v>
      </c>
      <c r="EN10" s="9">
        <v>3</v>
      </c>
      <c r="EO10" s="9">
        <v>3</v>
      </c>
      <c r="EP10" s="9">
        <v>4</v>
      </c>
      <c r="EQ10" s="9">
        <v>6</v>
      </c>
      <c r="ER10" s="9">
        <v>1</v>
      </c>
      <c r="ES10" s="9">
        <v>5</v>
      </c>
      <c r="ET10" s="9"/>
      <c r="EU10" s="9">
        <v>4</v>
      </c>
      <c r="EV10" s="9">
        <v>2</v>
      </c>
      <c r="EW10" s="9">
        <v>2</v>
      </c>
      <c r="EX10" s="9">
        <v>2</v>
      </c>
      <c r="EY10" s="9"/>
      <c r="FA10" s="9" t="s">
        <v>124</v>
      </c>
      <c r="FB10" s="42">
        <v>0</v>
      </c>
      <c r="FC10" s="42">
        <v>722.67</v>
      </c>
      <c r="FD10" s="42">
        <v>826.97</v>
      </c>
      <c r="FE10" s="42">
        <v>456.06</v>
      </c>
      <c r="FF10" s="42">
        <v>0</v>
      </c>
      <c r="FG10" s="42">
        <v>0</v>
      </c>
      <c r="FH10" s="42">
        <v>533.24</v>
      </c>
      <c r="FI10" s="42">
        <v>1130.17</v>
      </c>
      <c r="FJ10" s="42">
        <v>59.15</v>
      </c>
      <c r="FK10" s="42">
        <v>99.51</v>
      </c>
      <c r="FL10" s="42">
        <v>74.48</v>
      </c>
      <c r="FM10" s="42"/>
    </row>
    <row r="11" spans="1:182" x14ac:dyDescent="0.2">
      <c r="A11" s="9" t="s">
        <v>170</v>
      </c>
      <c r="B11" t="s">
        <v>113</v>
      </c>
      <c r="E11">
        <v>1</v>
      </c>
      <c r="K11">
        <v>1</v>
      </c>
      <c r="P11" s="22"/>
      <c r="Q11" s="22"/>
      <c r="R11" s="22"/>
      <c r="S11" s="28"/>
      <c r="T11" s="22"/>
      <c r="U11" s="22"/>
      <c r="V11" s="22"/>
      <c r="W11" s="28"/>
      <c r="X11" s="22">
        <v>81.42</v>
      </c>
      <c r="Y11" s="22">
        <v>0</v>
      </c>
      <c r="Z11" s="22">
        <v>0</v>
      </c>
      <c r="AA11" s="22">
        <v>81.42</v>
      </c>
      <c r="AB11" s="22"/>
      <c r="AC11" s="22"/>
      <c r="AD11" s="22"/>
      <c r="AE11" s="22"/>
      <c r="AF11" s="22"/>
      <c r="AG11" s="22"/>
      <c r="AH11" s="22"/>
      <c r="AI11" s="22"/>
      <c r="AJ11" s="22"/>
      <c r="AK11" s="22"/>
      <c r="AL11" s="22"/>
      <c r="AM11" s="22"/>
      <c r="AN11" s="22"/>
      <c r="AO11" s="22"/>
      <c r="AP11" s="22"/>
      <c r="AQ11" s="22"/>
      <c r="AR11" s="22"/>
      <c r="AS11" s="22"/>
      <c r="AT11" s="22"/>
      <c r="AU11" s="22"/>
      <c r="AV11" s="22">
        <v>13</v>
      </c>
      <c r="AW11" s="22">
        <v>0</v>
      </c>
      <c r="AX11" s="22">
        <v>0</v>
      </c>
      <c r="AY11" s="22">
        <v>13</v>
      </c>
      <c r="AZ11" s="22"/>
      <c r="BA11" s="22"/>
      <c r="BB11" s="22"/>
      <c r="BC11" s="22"/>
      <c r="BD11" s="22"/>
      <c r="BE11" s="22"/>
      <c r="BF11" s="22"/>
      <c r="BG11" s="22"/>
      <c r="BH11" s="22"/>
      <c r="BI11" s="22"/>
      <c r="BJ11" s="22"/>
      <c r="BK11" s="22"/>
      <c r="BM11" s="42" t="s">
        <v>127</v>
      </c>
      <c r="BN11" s="15" t="s">
        <v>120</v>
      </c>
      <c r="BO11" s="22">
        <v>2048.5699999999997</v>
      </c>
      <c r="BP11" s="22">
        <v>512.52</v>
      </c>
      <c r="BQ11" s="22">
        <v>1105.33</v>
      </c>
      <c r="BR11" s="22">
        <v>3478.74</v>
      </c>
      <c r="BS11" s="22">
        <v>1727.21</v>
      </c>
      <c r="BT11" s="22">
        <v>754.37</v>
      </c>
      <c r="BU11" s="22">
        <v>1545.53</v>
      </c>
      <c r="BV11" s="22">
        <v>4027.11</v>
      </c>
      <c r="BW11" s="22">
        <v>2072.38</v>
      </c>
      <c r="BX11" s="22">
        <v>640.71</v>
      </c>
      <c r="BY11" s="22">
        <v>1910.19</v>
      </c>
      <c r="BZ11" s="22">
        <v>4623.28</v>
      </c>
      <c r="CA11" s="60" t="s">
        <v>127</v>
      </c>
      <c r="CB11" s="22" t="s">
        <v>120</v>
      </c>
      <c r="CC11" s="22">
        <v>281.8</v>
      </c>
      <c r="CD11" s="22">
        <v>132.68</v>
      </c>
      <c r="CE11" s="22">
        <v>413.77</v>
      </c>
      <c r="CF11" s="22">
        <v>828.25</v>
      </c>
      <c r="CG11" s="22">
        <v>591.57999999999993</v>
      </c>
      <c r="CH11" s="22">
        <v>0</v>
      </c>
      <c r="CI11" s="22">
        <v>0</v>
      </c>
      <c r="CJ11" s="22">
        <v>591.58000000000004</v>
      </c>
      <c r="CK11" s="22">
        <v>373.34000000000003</v>
      </c>
      <c r="CL11" s="22">
        <v>185.81</v>
      </c>
      <c r="CM11" s="22">
        <v>0</v>
      </c>
      <c r="CN11" s="22">
        <v>559.15</v>
      </c>
      <c r="CO11" s="60" t="s">
        <v>127</v>
      </c>
      <c r="CP11" s="22" t="s">
        <v>120</v>
      </c>
      <c r="CQ11" s="22">
        <v>119.82000000000001</v>
      </c>
      <c r="CR11" s="22">
        <v>0</v>
      </c>
      <c r="CS11" s="22">
        <v>0</v>
      </c>
      <c r="CT11" s="22">
        <v>119.82</v>
      </c>
      <c r="CU11" s="22">
        <v>202.72</v>
      </c>
      <c r="CV11" s="22">
        <v>47.84</v>
      </c>
      <c r="CW11" s="22">
        <v>0</v>
      </c>
      <c r="CX11" s="22">
        <v>250.56</v>
      </c>
      <c r="CY11" s="22">
        <v>126.34</v>
      </c>
      <c r="CZ11" s="22">
        <v>64.97</v>
      </c>
      <c r="DA11" s="22">
        <v>47.84</v>
      </c>
      <c r="DB11" s="22">
        <v>239.15</v>
      </c>
      <c r="DC11" s="30" t="s">
        <v>127</v>
      </c>
      <c r="DD11" s="22" t="s">
        <v>120</v>
      </c>
      <c r="DE11">
        <v>78.45</v>
      </c>
      <c r="DF11">
        <v>0</v>
      </c>
      <c r="DG11">
        <v>0</v>
      </c>
      <c r="DH11">
        <v>78.45</v>
      </c>
      <c r="DI11">
        <v>387.60999999999996</v>
      </c>
      <c r="DJ11">
        <v>7.35</v>
      </c>
      <c r="DK11">
        <v>0</v>
      </c>
      <c r="DL11">
        <v>394.96</v>
      </c>
      <c r="DM11">
        <v>611.49</v>
      </c>
      <c r="DN11">
        <v>97.05</v>
      </c>
      <c r="DO11">
        <v>7.35</v>
      </c>
      <c r="DP11">
        <v>715.89</v>
      </c>
      <c r="EM11" s="9" t="s">
        <v>123</v>
      </c>
      <c r="EN11" s="9">
        <v>3</v>
      </c>
      <c r="EO11" s="9">
        <v>1</v>
      </c>
      <c r="EP11" s="9">
        <v>2</v>
      </c>
      <c r="EQ11" s="9">
        <v>4</v>
      </c>
      <c r="ER11" s="9">
        <v>2</v>
      </c>
      <c r="ES11" s="9"/>
      <c r="ET11" s="9">
        <v>1</v>
      </c>
      <c r="EU11" s="9">
        <v>3</v>
      </c>
      <c r="EV11" s="9">
        <v>1</v>
      </c>
      <c r="EW11" s="9">
        <v>1</v>
      </c>
      <c r="EX11" s="9">
        <v>3</v>
      </c>
      <c r="EY11" s="9">
        <v>1</v>
      </c>
      <c r="FA11" s="9" t="s">
        <v>170</v>
      </c>
      <c r="FB11" s="42">
        <v>0</v>
      </c>
      <c r="FC11" s="42">
        <v>0</v>
      </c>
      <c r="FD11" s="42">
        <v>0</v>
      </c>
      <c r="FE11" s="42"/>
      <c r="FF11" s="42">
        <v>0</v>
      </c>
      <c r="FG11" s="42">
        <v>0</v>
      </c>
      <c r="FH11" s="42">
        <v>0</v>
      </c>
      <c r="FI11" s="42">
        <v>0</v>
      </c>
      <c r="FJ11" s="42"/>
      <c r="FK11" s="42"/>
      <c r="FL11" s="42"/>
      <c r="FM11" s="42"/>
    </row>
    <row r="12" spans="1:182" x14ac:dyDescent="0.2">
      <c r="A12" s="9" t="s">
        <v>125</v>
      </c>
      <c r="B12" t="s">
        <v>113</v>
      </c>
      <c r="C12">
        <v>1</v>
      </c>
      <c r="D12">
        <v>30</v>
      </c>
      <c r="E12">
        <v>2</v>
      </c>
      <c r="F12">
        <v>6</v>
      </c>
      <c r="G12">
        <v>2</v>
      </c>
      <c r="H12">
        <v>3</v>
      </c>
      <c r="I12">
        <v>2</v>
      </c>
      <c r="J12">
        <v>4</v>
      </c>
      <c r="K12">
        <v>4</v>
      </c>
      <c r="L12">
        <v>8</v>
      </c>
      <c r="M12">
        <v>3</v>
      </c>
      <c r="N12">
        <v>4</v>
      </c>
      <c r="P12" s="22">
        <v>10.3</v>
      </c>
      <c r="Q12" s="22">
        <v>0</v>
      </c>
      <c r="R12" s="22">
        <v>0</v>
      </c>
      <c r="S12" s="28">
        <v>10.3</v>
      </c>
      <c r="T12" s="22">
        <v>6440.96</v>
      </c>
      <c r="U12" s="22">
        <v>10.3</v>
      </c>
      <c r="V12" s="22">
        <v>0</v>
      </c>
      <c r="W12" s="28">
        <v>6451.26</v>
      </c>
      <c r="X12" s="22">
        <v>335.02</v>
      </c>
      <c r="Y12" s="22">
        <v>0</v>
      </c>
      <c r="Z12" s="22">
        <v>0</v>
      </c>
      <c r="AA12" s="22">
        <v>335.02</v>
      </c>
      <c r="AB12" s="22">
        <v>1858.34</v>
      </c>
      <c r="AC12" s="22">
        <v>0</v>
      </c>
      <c r="AD12" s="22">
        <v>0</v>
      </c>
      <c r="AE12" s="22">
        <v>1858.34</v>
      </c>
      <c r="AF12" s="22">
        <v>166.11</v>
      </c>
      <c r="AG12" s="22">
        <v>0</v>
      </c>
      <c r="AH12" s="22">
        <v>0</v>
      </c>
      <c r="AI12" s="22">
        <v>166.11</v>
      </c>
      <c r="AJ12" s="22">
        <v>77.510000000000005</v>
      </c>
      <c r="AK12" s="22">
        <v>0</v>
      </c>
      <c r="AL12" s="22">
        <v>0</v>
      </c>
      <c r="AM12" s="22">
        <v>77.510000000000005</v>
      </c>
      <c r="AN12" s="22">
        <v>86.12</v>
      </c>
      <c r="AO12" s="22">
        <v>0</v>
      </c>
      <c r="AP12" s="22">
        <v>0</v>
      </c>
      <c r="AQ12" s="22">
        <v>86.12</v>
      </c>
      <c r="AR12" s="22">
        <v>60.3</v>
      </c>
      <c r="AS12" s="22">
        <v>10.3</v>
      </c>
      <c r="AT12" s="22">
        <v>0</v>
      </c>
      <c r="AU12" s="22">
        <v>70.599999999999994</v>
      </c>
      <c r="AV12" s="22">
        <v>72.099999999999994</v>
      </c>
      <c r="AW12" s="22">
        <v>0</v>
      </c>
      <c r="AX12" s="22">
        <v>0</v>
      </c>
      <c r="AY12" s="22">
        <v>72.099999999999994</v>
      </c>
      <c r="AZ12" s="22">
        <v>634.85</v>
      </c>
      <c r="BA12" s="22">
        <v>216.81</v>
      </c>
      <c r="BB12" s="22">
        <v>0</v>
      </c>
      <c r="BC12" s="22">
        <v>227.11</v>
      </c>
      <c r="BD12" s="22">
        <v>150.19999999999999</v>
      </c>
      <c r="BE12" s="22">
        <v>0</v>
      </c>
      <c r="BF12" s="22">
        <v>0</v>
      </c>
      <c r="BG12" s="22">
        <v>150.19999999999999</v>
      </c>
      <c r="BH12" s="22">
        <v>978.5</v>
      </c>
      <c r="BI12" s="22">
        <v>139.9</v>
      </c>
      <c r="BJ12" s="22">
        <v>0</v>
      </c>
      <c r="BK12" s="22">
        <v>1118.4000000000001</v>
      </c>
      <c r="BM12" s="42" t="s">
        <v>128</v>
      </c>
      <c r="BN12" s="15" t="s">
        <v>120</v>
      </c>
      <c r="BO12" s="22">
        <v>2243.08</v>
      </c>
      <c r="BP12" s="22">
        <v>446.14</v>
      </c>
      <c r="BQ12" s="22">
        <v>1317.79</v>
      </c>
      <c r="BR12" s="22">
        <v>3843.68</v>
      </c>
      <c r="BS12" s="22">
        <v>2779.81</v>
      </c>
      <c r="BT12" s="22">
        <v>895.17</v>
      </c>
      <c r="BU12" s="22">
        <v>1701.26</v>
      </c>
      <c r="BV12" s="22">
        <v>5247.34</v>
      </c>
      <c r="BW12" s="22">
        <v>2702.01</v>
      </c>
      <c r="BX12" s="22">
        <v>872.54</v>
      </c>
      <c r="BY12" s="22">
        <v>2500.41</v>
      </c>
      <c r="BZ12" s="22">
        <v>6074.96</v>
      </c>
      <c r="CA12" s="60" t="s">
        <v>128</v>
      </c>
      <c r="CB12" s="22" t="s">
        <v>120</v>
      </c>
      <c r="CC12" s="22">
        <v>1635.43</v>
      </c>
      <c r="CD12" s="22">
        <v>85.54</v>
      </c>
      <c r="CE12" s="22">
        <v>469.23</v>
      </c>
      <c r="CF12" s="22">
        <v>2224.69</v>
      </c>
      <c r="CG12" s="22">
        <v>1803.9</v>
      </c>
      <c r="CH12" s="22">
        <v>511.63</v>
      </c>
      <c r="CI12" s="22">
        <v>554.77</v>
      </c>
      <c r="CJ12" s="22">
        <v>2776.73</v>
      </c>
      <c r="CK12" s="22">
        <v>1168.18</v>
      </c>
      <c r="CL12" s="22">
        <v>809.26</v>
      </c>
      <c r="CM12" s="22">
        <v>196.41</v>
      </c>
      <c r="CN12" s="22">
        <v>2173.85</v>
      </c>
      <c r="CO12" s="60" t="s">
        <v>128</v>
      </c>
      <c r="CP12" s="22" t="s">
        <v>120</v>
      </c>
      <c r="CQ12" s="22">
        <v>228.67000000000002</v>
      </c>
      <c r="CR12" s="22">
        <v>0</v>
      </c>
      <c r="CS12" s="22">
        <v>0</v>
      </c>
      <c r="CT12" s="22">
        <v>41.66</v>
      </c>
      <c r="CU12" s="22">
        <v>530.21</v>
      </c>
      <c r="CV12" s="22">
        <v>85.85</v>
      </c>
      <c r="CW12" s="22">
        <v>0</v>
      </c>
      <c r="CX12" s="22">
        <v>616.06000000000006</v>
      </c>
      <c r="CY12" s="22">
        <v>433.1</v>
      </c>
      <c r="CZ12" s="22">
        <v>193.39</v>
      </c>
      <c r="DA12" s="22">
        <v>18.850000000000001</v>
      </c>
      <c r="DB12" s="22">
        <v>645.34</v>
      </c>
      <c r="DC12" s="30" t="s">
        <v>128</v>
      </c>
      <c r="DD12" s="22" t="s">
        <v>120</v>
      </c>
      <c r="DE12">
        <v>102.86000000000001</v>
      </c>
      <c r="DF12">
        <v>0</v>
      </c>
      <c r="DG12">
        <v>0</v>
      </c>
      <c r="DH12">
        <v>102.86</v>
      </c>
      <c r="DI12">
        <v>1105.1600000000001</v>
      </c>
      <c r="DJ12">
        <v>22.21</v>
      </c>
      <c r="DK12">
        <v>0</v>
      </c>
      <c r="DL12">
        <v>1127.3699999999999</v>
      </c>
      <c r="DM12">
        <v>1808.44</v>
      </c>
      <c r="DN12">
        <v>346.22</v>
      </c>
      <c r="DO12">
        <v>22.21</v>
      </c>
      <c r="DP12">
        <v>2176.87</v>
      </c>
      <c r="EM12" s="9" t="s">
        <v>124</v>
      </c>
      <c r="EN12" s="9">
        <v>0</v>
      </c>
      <c r="EO12" s="9">
        <v>2</v>
      </c>
      <c r="EP12" s="9">
        <v>2</v>
      </c>
      <c r="EQ12" s="9">
        <v>3</v>
      </c>
      <c r="ER12" s="9">
        <v>0</v>
      </c>
      <c r="ES12" s="9">
        <v>0</v>
      </c>
      <c r="ET12" s="9">
        <v>3</v>
      </c>
      <c r="EU12" s="9">
        <v>2</v>
      </c>
      <c r="EV12" s="9">
        <v>1</v>
      </c>
      <c r="EW12" s="9">
        <v>2</v>
      </c>
      <c r="EX12" s="9">
        <v>1</v>
      </c>
      <c r="EY12" s="9"/>
      <c r="FA12" s="9" t="s">
        <v>125</v>
      </c>
      <c r="FB12" s="42">
        <v>40.76</v>
      </c>
      <c r="FC12" s="42">
        <v>0</v>
      </c>
      <c r="FD12" s="42">
        <v>217.95</v>
      </c>
      <c r="FE12" s="42">
        <v>442.74</v>
      </c>
      <c r="FF12" s="42">
        <v>0</v>
      </c>
      <c r="FG12" s="42">
        <v>36.47</v>
      </c>
      <c r="FH12" s="42">
        <v>0</v>
      </c>
      <c r="FI12" s="42">
        <v>0</v>
      </c>
      <c r="FJ12" s="42">
        <v>386.63</v>
      </c>
      <c r="FK12" s="42">
        <v>210.22</v>
      </c>
      <c r="FL12" s="42"/>
      <c r="FM12" s="42"/>
    </row>
    <row r="13" spans="1:182" x14ac:dyDescent="0.2">
      <c r="A13" s="9" t="s">
        <v>127</v>
      </c>
      <c r="B13" t="s">
        <v>113</v>
      </c>
      <c r="D13">
        <v>1</v>
      </c>
      <c r="E13">
        <v>2</v>
      </c>
      <c r="G13">
        <v>4</v>
      </c>
      <c r="I13">
        <v>2</v>
      </c>
      <c r="J13">
        <v>2</v>
      </c>
      <c r="K13">
        <v>2</v>
      </c>
      <c r="L13">
        <v>2</v>
      </c>
      <c r="P13" s="22"/>
      <c r="Q13" s="22"/>
      <c r="R13" s="22"/>
      <c r="S13" s="28"/>
      <c r="T13" s="22">
        <v>578.04999999999995</v>
      </c>
      <c r="U13" s="22">
        <v>0</v>
      </c>
      <c r="V13" s="22">
        <v>0</v>
      </c>
      <c r="W13" s="28">
        <v>578.04999999999995</v>
      </c>
      <c r="X13" s="22">
        <v>510.79</v>
      </c>
      <c r="Y13" s="22">
        <v>0</v>
      </c>
      <c r="Z13" s="22">
        <v>0</v>
      </c>
      <c r="AA13" s="22">
        <v>510.79</v>
      </c>
      <c r="AB13" s="22"/>
      <c r="AC13" s="22"/>
      <c r="AD13" s="22"/>
      <c r="AE13" s="22"/>
      <c r="AF13" s="22">
        <v>628.86</v>
      </c>
      <c r="AG13" s="22">
        <v>0</v>
      </c>
      <c r="AH13" s="22">
        <v>0</v>
      </c>
      <c r="AI13" s="22">
        <v>628.86</v>
      </c>
      <c r="AJ13" s="22"/>
      <c r="AK13" s="22"/>
      <c r="AL13" s="22"/>
      <c r="AM13" s="22"/>
      <c r="AN13" s="22">
        <v>111.87</v>
      </c>
      <c r="AO13" s="22">
        <v>0</v>
      </c>
      <c r="AP13" s="22">
        <v>0</v>
      </c>
      <c r="AQ13" s="22">
        <v>111.87</v>
      </c>
      <c r="AR13" s="22">
        <v>54.72</v>
      </c>
      <c r="AS13" s="22">
        <v>0</v>
      </c>
      <c r="AT13" s="22">
        <v>0</v>
      </c>
      <c r="AU13" s="22">
        <v>54.72</v>
      </c>
      <c r="AV13" s="22">
        <v>47.89</v>
      </c>
      <c r="AW13" s="22">
        <v>0</v>
      </c>
      <c r="AX13" s="22">
        <v>0</v>
      </c>
      <c r="AY13" s="22">
        <v>47.89</v>
      </c>
      <c r="AZ13" s="22">
        <v>64.58</v>
      </c>
      <c r="BA13" s="22">
        <v>52.94</v>
      </c>
      <c r="BB13" s="22">
        <v>0</v>
      </c>
      <c r="BC13" s="22">
        <v>52.94</v>
      </c>
      <c r="BD13" s="22"/>
      <c r="BE13" s="22"/>
      <c r="BF13" s="22"/>
      <c r="BG13" s="22"/>
      <c r="BH13" s="22"/>
      <c r="BI13" s="22"/>
      <c r="BJ13" s="22"/>
      <c r="BK13" s="22"/>
      <c r="BM13" s="42" t="s">
        <v>71</v>
      </c>
      <c r="BN13" s="15" t="s">
        <v>120</v>
      </c>
      <c r="BO13" s="22">
        <v>917.19</v>
      </c>
      <c r="BP13" s="22">
        <v>227.46</v>
      </c>
      <c r="BQ13" s="22">
        <v>283.55</v>
      </c>
      <c r="BR13" s="22">
        <v>1428.2</v>
      </c>
      <c r="BS13" s="22">
        <v>1143.3800000000001</v>
      </c>
      <c r="BT13" s="22">
        <v>370.72</v>
      </c>
      <c r="BU13" s="22">
        <v>324.97000000000003</v>
      </c>
      <c r="BV13" s="22">
        <v>1839.07</v>
      </c>
      <c r="BW13" s="22">
        <v>1182.9000000000001</v>
      </c>
      <c r="BX13" s="22">
        <v>561.79999999999995</v>
      </c>
      <c r="BY13" s="22">
        <v>695.69</v>
      </c>
      <c r="BZ13" s="22">
        <v>2440.39</v>
      </c>
      <c r="CA13" s="60" t="s">
        <v>71</v>
      </c>
      <c r="CB13" s="22" t="s">
        <v>120</v>
      </c>
      <c r="CC13" s="22">
        <v>426.67</v>
      </c>
      <c r="CD13" s="22">
        <v>347.53</v>
      </c>
      <c r="CE13" s="22">
        <v>543.57000000000005</v>
      </c>
      <c r="CF13" s="22">
        <v>1317.77</v>
      </c>
      <c r="CG13" s="22">
        <v>403.97</v>
      </c>
      <c r="CH13" s="22">
        <v>63.64</v>
      </c>
      <c r="CI13" s="22">
        <v>792.01</v>
      </c>
      <c r="CJ13" s="22">
        <v>1259.6199999999999</v>
      </c>
      <c r="CK13" s="22">
        <v>339.86</v>
      </c>
      <c r="CL13" s="22">
        <v>260.17</v>
      </c>
      <c r="CM13" s="22">
        <v>63.64</v>
      </c>
      <c r="CN13" s="22">
        <v>663.67</v>
      </c>
      <c r="CO13" s="60" t="s">
        <v>71</v>
      </c>
      <c r="CP13" s="22" t="s">
        <v>120</v>
      </c>
      <c r="CQ13" s="22">
        <v>250.54999999999998</v>
      </c>
      <c r="CR13" s="22">
        <v>35.619999999999997</v>
      </c>
      <c r="CS13" s="22">
        <v>0</v>
      </c>
      <c r="CT13" s="22">
        <v>286.17</v>
      </c>
      <c r="CU13" s="22">
        <v>228.07999999999998</v>
      </c>
      <c r="CV13" s="22">
        <v>33.22</v>
      </c>
      <c r="CW13" s="22">
        <v>0</v>
      </c>
      <c r="CX13" s="22">
        <v>261.29999999999995</v>
      </c>
      <c r="CY13" s="22">
        <v>203.88</v>
      </c>
      <c r="CZ13" s="22">
        <v>95.62</v>
      </c>
      <c r="DA13" s="22">
        <v>33.22</v>
      </c>
      <c r="DB13" s="22">
        <v>332.72</v>
      </c>
      <c r="DC13" s="30" t="s">
        <v>71</v>
      </c>
      <c r="DD13" s="22" t="s">
        <v>120</v>
      </c>
      <c r="DI13">
        <v>135.6</v>
      </c>
      <c r="DJ13">
        <v>0</v>
      </c>
      <c r="DK13">
        <v>0</v>
      </c>
      <c r="DL13">
        <v>135.6</v>
      </c>
      <c r="DM13">
        <v>578.28</v>
      </c>
      <c r="DN13">
        <v>57.73</v>
      </c>
      <c r="DO13">
        <v>0</v>
      </c>
      <c r="DP13">
        <v>636.01</v>
      </c>
      <c r="EM13" s="9" t="s">
        <v>170</v>
      </c>
      <c r="EN13" s="9">
        <v>0</v>
      </c>
      <c r="EO13" s="9">
        <v>0</v>
      </c>
      <c r="EP13" s="9">
        <v>0</v>
      </c>
      <c r="EQ13" s="9">
        <v>0</v>
      </c>
      <c r="ER13" s="9"/>
      <c r="ES13" s="9"/>
      <c r="ET13" s="9"/>
      <c r="EU13" s="9"/>
      <c r="EV13" s="9"/>
      <c r="EW13" s="9"/>
      <c r="EX13" s="9"/>
      <c r="EY13" s="9"/>
      <c r="FA13" s="9" t="s">
        <v>126</v>
      </c>
      <c r="FB13" s="42">
        <v>0</v>
      </c>
      <c r="FC13" s="42">
        <v>0</v>
      </c>
      <c r="FD13" s="42">
        <v>125.96</v>
      </c>
      <c r="FE13" s="42"/>
      <c r="FF13" s="42">
        <v>0</v>
      </c>
      <c r="FG13" s="42">
        <v>0</v>
      </c>
      <c r="FH13" s="42">
        <v>0</v>
      </c>
      <c r="FI13" s="42">
        <v>0</v>
      </c>
      <c r="FJ13" s="42"/>
      <c r="FK13" s="42"/>
      <c r="FL13" s="42"/>
      <c r="FM13" s="42"/>
    </row>
    <row r="14" spans="1:182" x14ac:dyDescent="0.2">
      <c r="A14" s="9" t="s">
        <v>128</v>
      </c>
      <c r="B14" t="s">
        <v>113</v>
      </c>
      <c r="D14">
        <v>1</v>
      </c>
      <c r="J14">
        <v>1</v>
      </c>
      <c r="K14">
        <v>7</v>
      </c>
      <c r="L14">
        <v>1</v>
      </c>
      <c r="P14" s="22"/>
      <c r="Q14" s="22"/>
      <c r="R14" s="22"/>
      <c r="S14" s="28"/>
      <c r="T14" s="22">
        <v>360.26</v>
      </c>
      <c r="U14" s="22">
        <v>0</v>
      </c>
      <c r="V14" s="22">
        <v>0</v>
      </c>
      <c r="W14" s="28">
        <v>360.26</v>
      </c>
      <c r="X14" s="22"/>
      <c r="Y14" s="22"/>
      <c r="Z14" s="22"/>
      <c r="AA14" s="22"/>
      <c r="AB14" s="22"/>
      <c r="AC14" s="22"/>
      <c r="AD14" s="22"/>
      <c r="AE14" s="22"/>
      <c r="AF14" s="22"/>
      <c r="AG14" s="22"/>
      <c r="AH14" s="22"/>
      <c r="AI14" s="22"/>
      <c r="AJ14" s="22"/>
      <c r="AK14" s="22"/>
      <c r="AL14" s="22"/>
      <c r="AM14" s="22"/>
      <c r="AN14" s="22"/>
      <c r="AO14" s="22"/>
      <c r="AP14" s="22"/>
      <c r="AQ14" s="22"/>
      <c r="AR14" s="22">
        <v>57.64</v>
      </c>
      <c r="AS14" s="22">
        <v>0</v>
      </c>
      <c r="AT14" s="22">
        <v>0</v>
      </c>
      <c r="AU14" s="22">
        <v>57.64</v>
      </c>
      <c r="AV14" s="22">
        <v>160.88999999999999</v>
      </c>
      <c r="AW14" s="22">
        <v>0</v>
      </c>
      <c r="AX14" s="22">
        <v>0</v>
      </c>
      <c r="AY14" s="22">
        <v>160.88999999999999</v>
      </c>
      <c r="AZ14" s="22">
        <v>14716.77</v>
      </c>
      <c r="BA14" s="22">
        <v>6275.39</v>
      </c>
      <c r="BB14" s="22">
        <v>0</v>
      </c>
      <c r="BC14" s="22">
        <v>6275.39</v>
      </c>
      <c r="BD14" s="22"/>
      <c r="BE14" s="22"/>
      <c r="BF14" s="22"/>
      <c r="BG14" s="22"/>
      <c r="BH14" s="22"/>
      <c r="BI14" s="22"/>
      <c r="BJ14" s="22"/>
      <c r="BK14" s="22"/>
      <c r="BM14" s="42" t="s">
        <v>129</v>
      </c>
      <c r="BN14" s="15" t="s">
        <v>120</v>
      </c>
      <c r="BO14" s="22">
        <v>3724.67</v>
      </c>
      <c r="BP14" s="22">
        <v>985.39</v>
      </c>
      <c r="BQ14" s="22">
        <v>2380.5</v>
      </c>
      <c r="BR14" s="22">
        <v>7218.3</v>
      </c>
      <c r="BS14" s="22">
        <v>5514.3899999999994</v>
      </c>
      <c r="BT14" s="22">
        <v>1742.63</v>
      </c>
      <c r="BU14" s="22">
        <v>2310.96</v>
      </c>
      <c r="BV14" s="22">
        <v>9567.98</v>
      </c>
      <c r="BW14" s="22">
        <v>4770.37</v>
      </c>
      <c r="BX14" s="22">
        <v>1873.17</v>
      </c>
      <c r="BY14" s="22">
        <v>2095.67</v>
      </c>
      <c r="BZ14" s="22">
        <v>8739.2099999999991</v>
      </c>
      <c r="CA14" s="60" t="s">
        <v>129</v>
      </c>
      <c r="CB14" s="22" t="s">
        <v>120</v>
      </c>
      <c r="CC14" s="22">
        <v>809.55</v>
      </c>
      <c r="CD14" s="22">
        <v>0</v>
      </c>
      <c r="CE14" s="22">
        <v>0</v>
      </c>
      <c r="CF14" s="22">
        <v>1101.5</v>
      </c>
      <c r="CG14" s="22">
        <v>1977.4899999999998</v>
      </c>
      <c r="CH14" s="22">
        <v>78.510000000000005</v>
      </c>
      <c r="CI14" s="22">
        <v>0</v>
      </c>
      <c r="CJ14" s="22">
        <v>2056</v>
      </c>
      <c r="CK14" s="22">
        <v>1465.18</v>
      </c>
      <c r="CL14" s="22">
        <v>1471.91</v>
      </c>
      <c r="CM14" s="22">
        <v>77.930000000000007</v>
      </c>
      <c r="CN14" s="22">
        <v>3260.17</v>
      </c>
      <c r="CO14" s="60" t="s">
        <v>129</v>
      </c>
      <c r="CP14" s="22" t="s">
        <v>120</v>
      </c>
      <c r="CQ14" s="22">
        <v>185</v>
      </c>
      <c r="CR14" s="22">
        <v>47.84</v>
      </c>
      <c r="CS14" s="22">
        <v>76.84</v>
      </c>
      <c r="CT14" s="22">
        <v>309.68</v>
      </c>
      <c r="CU14" s="22">
        <v>696.29</v>
      </c>
      <c r="CV14" s="22">
        <v>126.07</v>
      </c>
      <c r="CW14" s="22">
        <v>124.68</v>
      </c>
      <c r="CX14" s="22">
        <v>947.04</v>
      </c>
      <c r="CY14" s="22">
        <v>938.3599999999999</v>
      </c>
      <c r="CZ14" s="22">
        <v>239.6</v>
      </c>
      <c r="DA14" s="22">
        <v>108.21</v>
      </c>
      <c r="DB14" s="22">
        <v>1286.1699999999998</v>
      </c>
      <c r="DC14" s="30" t="s">
        <v>129</v>
      </c>
      <c r="DD14" s="22" t="s">
        <v>120</v>
      </c>
      <c r="DI14">
        <v>567.12</v>
      </c>
      <c r="DJ14">
        <v>0</v>
      </c>
      <c r="DK14">
        <v>0</v>
      </c>
      <c r="DL14">
        <v>567.12</v>
      </c>
      <c r="DM14">
        <v>1169.04</v>
      </c>
      <c r="DN14">
        <v>81.37</v>
      </c>
      <c r="DO14">
        <v>0</v>
      </c>
      <c r="DP14">
        <v>1250.4100000000001</v>
      </c>
      <c r="EM14" s="9" t="s">
        <v>125</v>
      </c>
      <c r="EN14" s="9">
        <v>1</v>
      </c>
      <c r="EO14" s="9">
        <v>0</v>
      </c>
      <c r="EP14" s="9">
        <v>2</v>
      </c>
      <c r="EQ14" s="9">
        <v>3</v>
      </c>
      <c r="ER14" s="9">
        <v>0</v>
      </c>
      <c r="ES14" s="9">
        <v>1</v>
      </c>
      <c r="ET14" s="9"/>
      <c r="EU14" s="9"/>
      <c r="EV14" s="9">
        <v>1</v>
      </c>
      <c r="EW14" s="9">
        <v>1</v>
      </c>
      <c r="EX14" s="9"/>
      <c r="EY14" s="9"/>
      <c r="FA14" s="9" t="s">
        <v>57</v>
      </c>
      <c r="FB14" s="42">
        <v>0</v>
      </c>
      <c r="FC14" s="42">
        <v>0</v>
      </c>
      <c r="FD14" s="42">
        <v>0</v>
      </c>
      <c r="FE14" s="42"/>
      <c r="FF14" s="42">
        <v>0</v>
      </c>
      <c r="FG14" s="42">
        <v>0</v>
      </c>
      <c r="FH14" s="42">
        <v>0</v>
      </c>
      <c r="FI14" s="42">
        <v>0</v>
      </c>
      <c r="FJ14" s="42"/>
      <c r="FK14" s="42"/>
      <c r="FL14" s="42"/>
      <c r="FM14" s="42"/>
    </row>
    <row r="15" spans="1:182" x14ac:dyDescent="0.2">
      <c r="A15" s="9" t="s">
        <v>71</v>
      </c>
      <c r="B15" t="s">
        <v>113</v>
      </c>
      <c r="C15">
        <v>1</v>
      </c>
      <c r="F15">
        <v>1</v>
      </c>
      <c r="G15">
        <v>1</v>
      </c>
      <c r="H15">
        <v>1</v>
      </c>
      <c r="I15">
        <v>1</v>
      </c>
      <c r="K15">
        <v>1</v>
      </c>
      <c r="L15">
        <v>1</v>
      </c>
      <c r="P15" s="22">
        <v>89.88</v>
      </c>
      <c r="Q15" s="22">
        <v>0</v>
      </c>
      <c r="R15" s="22">
        <v>0</v>
      </c>
      <c r="S15" s="28">
        <v>89.88</v>
      </c>
      <c r="T15" s="22"/>
      <c r="U15" s="22"/>
      <c r="V15" s="22"/>
      <c r="W15" s="28"/>
      <c r="X15" s="22"/>
      <c r="Y15" s="22"/>
      <c r="Z15" s="22"/>
      <c r="AA15" s="22"/>
      <c r="AB15" s="22">
        <v>131.07</v>
      </c>
      <c r="AC15" s="22">
        <v>0</v>
      </c>
      <c r="AD15" s="22">
        <v>0</v>
      </c>
      <c r="AE15" s="22">
        <v>131.07</v>
      </c>
      <c r="AF15" s="22">
        <v>109.07</v>
      </c>
      <c r="AG15" s="22">
        <v>0</v>
      </c>
      <c r="AH15" s="22">
        <v>0</v>
      </c>
      <c r="AI15" s="22">
        <v>109.07</v>
      </c>
      <c r="AJ15" s="22">
        <v>37.06</v>
      </c>
      <c r="AK15" s="22">
        <v>0</v>
      </c>
      <c r="AL15" s="22">
        <v>0</v>
      </c>
      <c r="AM15" s="22">
        <v>37.06</v>
      </c>
      <c r="AN15" s="22">
        <v>27.22</v>
      </c>
      <c r="AO15" s="22">
        <v>0</v>
      </c>
      <c r="AP15" s="22">
        <v>0</v>
      </c>
      <c r="AQ15" s="22">
        <v>27.22</v>
      </c>
      <c r="AR15" s="22"/>
      <c r="AS15" s="22"/>
      <c r="AT15" s="22"/>
      <c r="AU15" s="22"/>
      <c r="AV15" s="22">
        <v>13.39</v>
      </c>
      <c r="AW15" s="22">
        <v>0</v>
      </c>
      <c r="AX15" s="22">
        <v>0</v>
      </c>
      <c r="AY15" s="22">
        <v>13.39</v>
      </c>
      <c r="AZ15" s="22">
        <v>36.159999999999997</v>
      </c>
      <c r="BA15" s="22">
        <v>19.16</v>
      </c>
      <c r="BB15" s="22">
        <v>0</v>
      </c>
      <c r="BC15" s="22">
        <v>19.16</v>
      </c>
      <c r="BD15" s="22"/>
      <c r="BE15" s="22"/>
      <c r="BF15" s="22"/>
      <c r="BG15" s="22"/>
      <c r="BH15" s="22"/>
      <c r="BI15" s="22"/>
      <c r="BJ15" s="22"/>
      <c r="BK15" s="22"/>
      <c r="BM15" s="42" t="s">
        <v>130</v>
      </c>
      <c r="BN15" s="15" t="s">
        <v>120</v>
      </c>
      <c r="BO15" s="22">
        <v>1572.5700000000002</v>
      </c>
      <c r="BP15" s="22">
        <v>379.56</v>
      </c>
      <c r="BQ15" s="22">
        <v>670.5</v>
      </c>
      <c r="BR15" s="22">
        <v>2363.67</v>
      </c>
      <c r="BS15" s="22">
        <v>1276.54</v>
      </c>
      <c r="BT15" s="22">
        <v>512.63</v>
      </c>
      <c r="BU15" s="22">
        <v>697.81</v>
      </c>
      <c r="BV15" s="22">
        <v>2239.98</v>
      </c>
      <c r="BW15" s="22">
        <v>1171.9100000000001</v>
      </c>
      <c r="BX15" s="22">
        <v>483.29</v>
      </c>
      <c r="BY15" s="22">
        <v>764.99</v>
      </c>
      <c r="BZ15" s="22">
        <v>2204.27</v>
      </c>
      <c r="CA15" s="60" t="s">
        <v>130</v>
      </c>
      <c r="CB15" s="22" t="s">
        <v>120</v>
      </c>
      <c r="CC15" s="22">
        <v>503.3</v>
      </c>
      <c r="CD15" s="22">
        <v>207.78</v>
      </c>
      <c r="CE15" s="22">
        <v>84.54</v>
      </c>
      <c r="CF15" s="22">
        <v>795.62</v>
      </c>
      <c r="CG15" s="22">
        <v>623.91</v>
      </c>
      <c r="CH15" s="22">
        <v>138.44999999999999</v>
      </c>
      <c r="CI15" s="22">
        <v>292.32</v>
      </c>
      <c r="CJ15" s="22">
        <v>763.03</v>
      </c>
      <c r="CK15" s="22">
        <v>353.53</v>
      </c>
      <c r="CL15" s="22">
        <v>147.34</v>
      </c>
      <c r="CM15" s="22">
        <v>0</v>
      </c>
      <c r="CN15" s="22">
        <v>500.19</v>
      </c>
      <c r="CO15" s="60" t="s">
        <v>130</v>
      </c>
      <c r="CP15" s="22" t="s">
        <v>120</v>
      </c>
      <c r="CQ15" s="22"/>
      <c r="CR15" s="22"/>
      <c r="CS15" s="22"/>
      <c r="CT15" s="22"/>
      <c r="CU15" s="22">
        <v>229.88</v>
      </c>
      <c r="CV15" s="22">
        <v>0</v>
      </c>
      <c r="CW15" s="22">
        <v>0</v>
      </c>
      <c r="CX15" s="22">
        <v>229.88</v>
      </c>
      <c r="CY15" s="22">
        <v>153.30000000000001</v>
      </c>
      <c r="CZ15" s="22">
        <v>31.56</v>
      </c>
      <c r="DA15" s="22">
        <v>0</v>
      </c>
      <c r="DB15" s="22">
        <v>184.86</v>
      </c>
      <c r="DC15" s="30" t="s">
        <v>130</v>
      </c>
      <c r="DD15" s="22" t="s">
        <v>120</v>
      </c>
      <c r="DI15">
        <v>328.21</v>
      </c>
      <c r="DJ15">
        <v>0</v>
      </c>
      <c r="DK15">
        <v>0</v>
      </c>
      <c r="DL15">
        <v>328.21</v>
      </c>
      <c r="DM15">
        <v>414.09000000000003</v>
      </c>
      <c r="DN15">
        <v>82.26</v>
      </c>
      <c r="DO15">
        <v>0</v>
      </c>
      <c r="DP15">
        <v>496.35</v>
      </c>
      <c r="EM15" s="9" t="s">
        <v>126</v>
      </c>
      <c r="EN15" s="9">
        <v>0</v>
      </c>
      <c r="EO15" s="9">
        <v>0</v>
      </c>
      <c r="EP15" s="9">
        <v>1</v>
      </c>
      <c r="EQ15" s="9">
        <v>0</v>
      </c>
      <c r="ER15" s="9"/>
      <c r="ES15" s="9"/>
      <c r="ET15" s="9"/>
      <c r="EU15" s="9"/>
      <c r="EV15" s="9"/>
      <c r="EW15" s="9"/>
      <c r="EX15" s="9"/>
      <c r="EY15" s="9"/>
      <c r="FA15" s="9" t="s">
        <v>127</v>
      </c>
      <c r="FB15" s="42">
        <v>0</v>
      </c>
      <c r="FC15" s="42">
        <v>0</v>
      </c>
      <c r="FD15" s="42">
        <v>0</v>
      </c>
      <c r="FE15" s="42"/>
      <c r="FF15" s="42">
        <v>0</v>
      </c>
      <c r="FG15" s="42">
        <v>0</v>
      </c>
      <c r="FH15" s="42">
        <v>768.38</v>
      </c>
      <c r="FI15" s="42">
        <v>0</v>
      </c>
      <c r="FJ15" s="42">
        <v>41</v>
      </c>
      <c r="FK15" s="42"/>
      <c r="FL15" s="42"/>
      <c r="FM15" s="42"/>
    </row>
    <row r="16" spans="1:182" x14ac:dyDescent="0.2">
      <c r="A16" s="9" t="s">
        <v>129</v>
      </c>
      <c r="B16" t="s">
        <v>113</v>
      </c>
      <c r="C16">
        <v>1</v>
      </c>
      <c r="D16">
        <v>3</v>
      </c>
      <c r="E16">
        <v>1</v>
      </c>
      <c r="F16">
        <v>2</v>
      </c>
      <c r="G16">
        <v>3</v>
      </c>
      <c r="H16">
        <v>4</v>
      </c>
      <c r="I16">
        <v>5</v>
      </c>
      <c r="J16">
        <v>2</v>
      </c>
      <c r="K16">
        <v>2</v>
      </c>
      <c r="L16">
        <v>1</v>
      </c>
      <c r="M16">
        <v>3</v>
      </c>
      <c r="N16">
        <v>3</v>
      </c>
      <c r="P16" s="22">
        <v>467.68</v>
      </c>
      <c r="Q16" s="22">
        <v>0</v>
      </c>
      <c r="R16" s="22">
        <v>0</v>
      </c>
      <c r="S16" s="28">
        <v>467.68</v>
      </c>
      <c r="T16" s="22">
        <v>1371.74</v>
      </c>
      <c r="U16" s="22">
        <v>0</v>
      </c>
      <c r="V16" s="22">
        <v>0</v>
      </c>
      <c r="W16" s="28">
        <v>1371.74</v>
      </c>
      <c r="X16" s="22">
        <v>337</v>
      </c>
      <c r="Y16" s="22">
        <v>0</v>
      </c>
      <c r="Z16" s="22">
        <v>0</v>
      </c>
      <c r="AA16" s="22">
        <v>337</v>
      </c>
      <c r="AB16" s="22">
        <v>786.78</v>
      </c>
      <c r="AC16" s="22">
        <v>0</v>
      </c>
      <c r="AD16" s="22">
        <v>0</v>
      </c>
      <c r="AE16" s="22">
        <v>786.78</v>
      </c>
      <c r="AF16" s="22">
        <v>559.44000000000005</v>
      </c>
      <c r="AG16" s="22">
        <v>0</v>
      </c>
      <c r="AH16" s="22">
        <v>0</v>
      </c>
      <c r="AI16" s="22">
        <v>559.44000000000005</v>
      </c>
      <c r="AJ16" s="22">
        <v>376.24</v>
      </c>
      <c r="AK16" s="22">
        <v>559.4</v>
      </c>
      <c r="AL16" s="22">
        <v>0</v>
      </c>
      <c r="AM16" s="22">
        <v>935.64</v>
      </c>
      <c r="AN16" s="22">
        <v>271.32</v>
      </c>
      <c r="AO16" s="22">
        <v>313.17</v>
      </c>
      <c r="AP16" s="22">
        <v>559.4</v>
      </c>
      <c r="AQ16" s="22">
        <v>1143.8900000000001</v>
      </c>
      <c r="AR16" s="22">
        <v>42.57</v>
      </c>
      <c r="AS16" s="22">
        <v>37.79</v>
      </c>
      <c r="AT16" s="22">
        <v>0</v>
      </c>
      <c r="AU16" s="22">
        <v>80.36</v>
      </c>
      <c r="AV16" s="22">
        <v>73.180000000000007</v>
      </c>
      <c r="AW16" s="22">
        <v>0</v>
      </c>
      <c r="AX16" s="22">
        <v>0</v>
      </c>
      <c r="AY16" s="22">
        <v>73.180000000000007</v>
      </c>
      <c r="AZ16" s="22">
        <v>160.52000000000001</v>
      </c>
      <c r="BA16" s="22">
        <v>19.16</v>
      </c>
      <c r="BB16" s="22">
        <v>0</v>
      </c>
      <c r="BC16" s="22">
        <v>32.94</v>
      </c>
      <c r="BD16" s="22">
        <v>341.19</v>
      </c>
      <c r="BE16" s="22">
        <v>0</v>
      </c>
      <c r="BF16" s="22">
        <v>0</v>
      </c>
      <c r="BG16" s="22">
        <v>341.19</v>
      </c>
      <c r="BH16" s="22">
        <v>920.12</v>
      </c>
      <c r="BI16" s="22">
        <v>199.02</v>
      </c>
      <c r="BJ16" s="22">
        <v>0</v>
      </c>
      <c r="BK16" s="22">
        <v>1119.1400000000001</v>
      </c>
      <c r="BM16" s="42" t="s">
        <v>115</v>
      </c>
      <c r="BN16" s="15" t="s">
        <v>120</v>
      </c>
      <c r="BO16" s="22">
        <v>5720.74</v>
      </c>
      <c r="BP16" s="22">
        <v>638.80999999999995</v>
      </c>
      <c r="BQ16" s="22">
        <v>3984.19</v>
      </c>
      <c r="BR16" s="22">
        <v>10172.450000000001</v>
      </c>
      <c r="BS16" s="22">
        <v>4938.3900000000003</v>
      </c>
      <c r="BT16" s="22">
        <v>1802.82</v>
      </c>
      <c r="BU16" s="22">
        <v>3748.31</v>
      </c>
      <c r="BV16" s="22">
        <v>10489.52</v>
      </c>
      <c r="BW16" s="22">
        <v>6070.6399999999994</v>
      </c>
      <c r="BX16" s="22">
        <v>3424.61</v>
      </c>
      <c r="BY16" s="22">
        <v>4683.46</v>
      </c>
      <c r="BZ16" s="22">
        <v>14306.81</v>
      </c>
      <c r="CA16" s="60" t="s">
        <v>115</v>
      </c>
      <c r="CB16" s="22" t="s">
        <v>120</v>
      </c>
      <c r="CC16" s="22">
        <v>1271.8899999999999</v>
      </c>
      <c r="CD16" s="22">
        <v>0</v>
      </c>
      <c r="CE16" s="22">
        <v>0</v>
      </c>
      <c r="CF16" s="22">
        <v>1271.8900000000001</v>
      </c>
      <c r="CG16" s="22">
        <v>2638.15</v>
      </c>
      <c r="CH16" s="22">
        <v>245.4</v>
      </c>
      <c r="CI16" s="22">
        <v>0</v>
      </c>
      <c r="CJ16" s="22">
        <v>2883.55</v>
      </c>
      <c r="CK16" s="22">
        <v>1195.54</v>
      </c>
      <c r="CL16" s="22">
        <v>914.55</v>
      </c>
      <c r="CM16" s="22">
        <v>5.38</v>
      </c>
      <c r="CN16" s="22">
        <v>2115.4699999999998</v>
      </c>
      <c r="CO16" s="60" t="s">
        <v>115</v>
      </c>
      <c r="CP16" s="22" t="s">
        <v>120</v>
      </c>
      <c r="CQ16" s="22">
        <v>314.83999999999997</v>
      </c>
      <c r="CR16" s="22">
        <v>0</v>
      </c>
      <c r="CS16" s="22">
        <v>0</v>
      </c>
      <c r="CT16" s="22">
        <v>314.83999999999997</v>
      </c>
      <c r="CU16" s="22">
        <v>365.91999999999996</v>
      </c>
      <c r="CV16" s="22">
        <v>177.96</v>
      </c>
      <c r="CW16" s="22">
        <v>0</v>
      </c>
      <c r="CX16" s="22">
        <v>543.88</v>
      </c>
      <c r="CY16" s="22">
        <v>144.07</v>
      </c>
      <c r="CZ16" s="22">
        <v>25.95</v>
      </c>
      <c r="DA16" s="22">
        <v>0</v>
      </c>
      <c r="DB16" s="22">
        <v>170.01999999999998</v>
      </c>
      <c r="DC16" s="30" t="s">
        <v>115</v>
      </c>
      <c r="DD16" s="22" t="s">
        <v>120</v>
      </c>
      <c r="DE16">
        <v>158.04</v>
      </c>
      <c r="DF16">
        <v>13.03</v>
      </c>
      <c r="DG16">
        <v>0</v>
      </c>
      <c r="DH16">
        <v>171.07</v>
      </c>
      <c r="DI16">
        <v>749.21</v>
      </c>
      <c r="DJ16">
        <v>17.47</v>
      </c>
      <c r="DK16">
        <v>0</v>
      </c>
      <c r="DL16">
        <v>512.4</v>
      </c>
      <c r="DM16">
        <v>1401.3600000000001</v>
      </c>
      <c r="DN16">
        <v>188.72</v>
      </c>
      <c r="DO16">
        <v>17.47</v>
      </c>
      <c r="DP16">
        <v>1607.55</v>
      </c>
      <c r="EM16" s="9" t="s">
        <v>57</v>
      </c>
      <c r="EN16" s="9">
        <v>0</v>
      </c>
      <c r="EO16" s="9">
        <v>0</v>
      </c>
      <c r="EP16" s="9">
        <v>0</v>
      </c>
      <c r="EQ16" s="9">
        <v>0</v>
      </c>
      <c r="ER16" s="9">
        <v>0</v>
      </c>
      <c r="ES16" s="9">
        <v>0</v>
      </c>
      <c r="ET16" s="9"/>
      <c r="EU16" s="9"/>
      <c r="EV16" s="9"/>
      <c r="EW16" s="9"/>
      <c r="EX16" s="9"/>
      <c r="EY16" s="9"/>
      <c r="FA16" s="9" t="s">
        <v>128</v>
      </c>
      <c r="FB16" s="42">
        <v>578.77</v>
      </c>
      <c r="FC16" s="42">
        <v>496.41</v>
      </c>
      <c r="FD16" s="42">
        <v>76.48</v>
      </c>
      <c r="FE16" s="42">
        <v>397.33</v>
      </c>
      <c r="FF16" s="42">
        <v>26.56</v>
      </c>
      <c r="FG16" s="42">
        <v>374.49</v>
      </c>
      <c r="FH16" s="42">
        <v>0</v>
      </c>
      <c r="FI16" s="42">
        <v>707.13</v>
      </c>
      <c r="FJ16" s="42">
        <v>1433.5</v>
      </c>
      <c r="FK16" s="42"/>
      <c r="FL16" s="42"/>
      <c r="FM16" s="42">
        <v>60.32</v>
      </c>
    </row>
    <row r="17" spans="1:169" x14ac:dyDescent="0.2">
      <c r="A17" s="9" t="s">
        <v>115</v>
      </c>
      <c r="B17" t="s">
        <v>113</v>
      </c>
      <c r="C17">
        <v>7</v>
      </c>
      <c r="D17">
        <v>1</v>
      </c>
      <c r="F17">
        <v>1</v>
      </c>
      <c r="G17">
        <v>8</v>
      </c>
      <c r="I17">
        <v>1</v>
      </c>
      <c r="L17">
        <v>4</v>
      </c>
      <c r="M17">
        <v>7</v>
      </c>
      <c r="P17" s="22">
        <v>7567.5</v>
      </c>
      <c r="Q17" s="22">
        <v>0</v>
      </c>
      <c r="R17" s="22">
        <v>0</v>
      </c>
      <c r="S17" s="28">
        <v>7567.5</v>
      </c>
      <c r="T17" s="22">
        <v>0.08</v>
      </c>
      <c r="U17" s="22">
        <v>0</v>
      </c>
      <c r="V17" s="22">
        <v>0</v>
      </c>
      <c r="W17" s="28">
        <v>0.08</v>
      </c>
      <c r="X17" s="22"/>
      <c r="Y17" s="22"/>
      <c r="Z17" s="22"/>
      <c r="AA17" s="22"/>
      <c r="AB17" s="22">
        <v>2073.98</v>
      </c>
      <c r="AC17" s="22">
        <v>0</v>
      </c>
      <c r="AD17" s="22">
        <v>0</v>
      </c>
      <c r="AE17" s="22">
        <v>2073.98</v>
      </c>
      <c r="AF17" s="22">
        <v>4780.83</v>
      </c>
      <c r="AG17" s="22">
        <v>548.25</v>
      </c>
      <c r="AH17" s="22">
        <v>0</v>
      </c>
      <c r="AI17" s="22">
        <v>5329.08</v>
      </c>
      <c r="AJ17" s="22"/>
      <c r="AK17" s="22"/>
      <c r="AL17" s="22"/>
      <c r="AM17" s="22"/>
      <c r="AN17" s="22">
        <v>20.04</v>
      </c>
      <c r="AO17" s="22">
        <v>0</v>
      </c>
      <c r="AP17" s="22">
        <v>0</v>
      </c>
      <c r="AQ17" s="22">
        <v>20.04</v>
      </c>
      <c r="AR17" s="22"/>
      <c r="AS17" s="22"/>
      <c r="AT17" s="22"/>
      <c r="AU17" s="22"/>
      <c r="AV17" s="22"/>
      <c r="AW17" s="22"/>
      <c r="AX17" s="22"/>
      <c r="AY17" s="22"/>
      <c r="AZ17" s="22">
        <v>3737.15</v>
      </c>
      <c r="BA17" s="22">
        <v>3521.5</v>
      </c>
      <c r="BB17" s="22">
        <v>0</v>
      </c>
      <c r="BC17" s="22">
        <v>3521.5</v>
      </c>
      <c r="BD17" s="22">
        <v>3920.92</v>
      </c>
      <c r="BE17" s="22">
        <v>172.5</v>
      </c>
      <c r="BF17" s="22">
        <v>0</v>
      </c>
      <c r="BG17" s="22">
        <v>4093.42</v>
      </c>
      <c r="BH17" s="22"/>
      <c r="BI17" s="22"/>
      <c r="BJ17" s="22"/>
      <c r="BK17" s="22"/>
      <c r="BM17" s="42" t="s">
        <v>131</v>
      </c>
      <c r="BN17" s="15" t="s">
        <v>120</v>
      </c>
      <c r="BO17" s="22">
        <v>2658.09</v>
      </c>
      <c r="BP17" s="22">
        <v>537.75</v>
      </c>
      <c r="BQ17" s="22">
        <v>707.93</v>
      </c>
      <c r="BR17" s="22">
        <v>4032.35</v>
      </c>
      <c r="BS17" s="22">
        <v>3642.17</v>
      </c>
      <c r="BT17" s="22">
        <v>1327.25</v>
      </c>
      <c r="BU17" s="22">
        <v>1216.6099999999999</v>
      </c>
      <c r="BV17" s="22">
        <v>6366.61</v>
      </c>
      <c r="BW17" s="22">
        <v>3729.37</v>
      </c>
      <c r="BX17" s="22">
        <v>1591.77</v>
      </c>
      <c r="BY17" s="22">
        <v>2072.1</v>
      </c>
      <c r="BZ17" s="22">
        <v>8722.31</v>
      </c>
      <c r="CA17" s="60" t="s">
        <v>131</v>
      </c>
      <c r="CB17" s="22" t="s">
        <v>120</v>
      </c>
      <c r="CC17" s="22">
        <v>140.16</v>
      </c>
      <c r="CD17" s="22">
        <v>0</v>
      </c>
      <c r="CE17" s="22">
        <v>0</v>
      </c>
      <c r="CF17" s="22">
        <v>140.16</v>
      </c>
      <c r="CG17" s="22">
        <v>1243.1100000000001</v>
      </c>
      <c r="CH17" s="22">
        <v>140.16</v>
      </c>
      <c r="CI17" s="22">
        <v>0</v>
      </c>
      <c r="CJ17" s="22">
        <v>1634.78</v>
      </c>
      <c r="CK17" s="22">
        <v>523.67000000000007</v>
      </c>
      <c r="CL17" s="22">
        <v>520.01</v>
      </c>
      <c r="CM17" s="22">
        <v>140.16</v>
      </c>
      <c r="CN17" s="22">
        <v>1091.95</v>
      </c>
      <c r="CO17" s="60" t="s">
        <v>131</v>
      </c>
      <c r="CP17" s="22" t="s">
        <v>120</v>
      </c>
      <c r="CQ17" s="22">
        <v>207.71</v>
      </c>
      <c r="CR17" s="22">
        <v>0</v>
      </c>
      <c r="CS17" s="22">
        <v>0</v>
      </c>
      <c r="CT17" s="22">
        <v>207.71</v>
      </c>
      <c r="CU17" s="22">
        <v>373.45</v>
      </c>
      <c r="CV17" s="22">
        <v>98.56</v>
      </c>
      <c r="CW17" s="22">
        <v>0</v>
      </c>
      <c r="CX17" s="22">
        <v>472.01</v>
      </c>
      <c r="CY17" s="22">
        <v>240.91</v>
      </c>
      <c r="CZ17" s="22">
        <v>129.61000000000001</v>
      </c>
      <c r="DA17" s="22">
        <v>63.3</v>
      </c>
      <c r="DB17" s="22">
        <v>433.82</v>
      </c>
      <c r="DC17" s="30" t="s">
        <v>131</v>
      </c>
      <c r="DD17" s="22" t="s">
        <v>120</v>
      </c>
      <c r="DE17">
        <v>126.53999999999999</v>
      </c>
      <c r="DF17">
        <v>0</v>
      </c>
      <c r="DG17">
        <v>0</v>
      </c>
      <c r="DH17">
        <v>126.54</v>
      </c>
      <c r="DI17">
        <v>381.78999999999996</v>
      </c>
      <c r="DJ17">
        <v>0</v>
      </c>
      <c r="DK17">
        <v>0</v>
      </c>
      <c r="DL17">
        <v>381.79</v>
      </c>
      <c r="DM17">
        <v>932.23</v>
      </c>
      <c r="DN17">
        <v>122.28</v>
      </c>
      <c r="DO17">
        <v>0</v>
      </c>
      <c r="DP17">
        <v>1054.51</v>
      </c>
      <c r="EM17" s="9" t="s">
        <v>128</v>
      </c>
      <c r="EN17" s="9">
        <v>3</v>
      </c>
      <c r="EO17" s="9">
        <v>1</v>
      </c>
      <c r="EP17" s="9">
        <v>1</v>
      </c>
      <c r="EQ17" s="9">
        <v>2</v>
      </c>
      <c r="ER17" s="9">
        <v>1</v>
      </c>
      <c r="ES17" s="9">
        <v>1</v>
      </c>
      <c r="ET17" s="9"/>
      <c r="EU17" s="9">
        <v>2</v>
      </c>
      <c r="EV17" s="9">
        <v>4</v>
      </c>
      <c r="EW17" s="9"/>
      <c r="EX17" s="9"/>
      <c r="EY17" s="9">
        <v>1</v>
      </c>
      <c r="FA17" s="9" t="s">
        <v>71</v>
      </c>
      <c r="FB17" s="42">
        <v>0</v>
      </c>
      <c r="FC17" s="42">
        <v>0</v>
      </c>
      <c r="FD17" s="42">
        <v>0</v>
      </c>
      <c r="FE17" s="42">
        <v>356.08</v>
      </c>
      <c r="FF17" s="42">
        <v>0</v>
      </c>
      <c r="FG17" s="42">
        <v>0</v>
      </c>
      <c r="FH17" s="42">
        <v>0</v>
      </c>
      <c r="FI17" s="42">
        <v>0</v>
      </c>
      <c r="FJ17" s="42">
        <v>1200.1600000000001</v>
      </c>
      <c r="FK17" s="42"/>
      <c r="FL17" s="42"/>
      <c r="FM17" s="42"/>
    </row>
    <row r="18" spans="1:169" x14ac:dyDescent="0.2">
      <c r="A18" s="9" t="s">
        <v>131</v>
      </c>
      <c r="B18" t="s">
        <v>113</v>
      </c>
      <c r="C18">
        <v>1</v>
      </c>
      <c r="D18">
        <v>1</v>
      </c>
      <c r="E18">
        <v>1</v>
      </c>
      <c r="F18">
        <v>2</v>
      </c>
      <c r="G18">
        <v>1</v>
      </c>
      <c r="H18">
        <v>1</v>
      </c>
      <c r="I18">
        <v>1</v>
      </c>
      <c r="J18">
        <v>1</v>
      </c>
      <c r="K18">
        <v>1</v>
      </c>
      <c r="L18">
        <v>1</v>
      </c>
      <c r="M18">
        <v>1</v>
      </c>
      <c r="N18">
        <v>1</v>
      </c>
      <c r="P18" s="22">
        <v>96.62</v>
      </c>
      <c r="Q18" s="22">
        <v>15.23</v>
      </c>
      <c r="R18" s="22">
        <v>0</v>
      </c>
      <c r="S18" s="28">
        <v>111.85</v>
      </c>
      <c r="T18" s="22">
        <v>92.39</v>
      </c>
      <c r="U18" s="22">
        <v>15.23</v>
      </c>
      <c r="V18" s="22">
        <v>0</v>
      </c>
      <c r="W18" s="28">
        <v>107.62</v>
      </c>
      <c r="X18" s="22">
        <v>15.23</v>
      </c>
      <c r="Y18" s="22">
        <v>0</v>
      </c>
      <c r="Z18" s="22">
        <v>0</v>
      </c>
      <c r="AA18" s="22">
        <v>15.23</v>
      </c>
      <c r="AB18" s="22">
        <v>202.22</v>
      </c>
      <c r="AC18" s="22">
        <v>0</v>
      </c>
      <c r="AD18" s="22">
        <v>0</v>
      </c>
      <c r="AE18" s="22">
        <v>202.22</v>
      </c>
      <c r="AF18" s="22">
        <v>15.23</v>
      </c>
      <c r="AG18" s="22">
        <v>0</v>
      </c>
      <c r="AH18" s="22">
        <v>0</v>
      </c>
      <c r="AI18" s="22">
        <v>15.23</v>
      </c>
      <c r="AJ18" s="22">
        <v>15.23</v>
      </c>
      <c r="AK18" s="22">
        <v>0</v>
      </c>
      <c r="AL18" s="22">
        <v>0</v>
      </c>
      <c r="AM18" s="22">
        <v>15.23</v>
      </c>
      <c r="AN18" s="22">
        <v>15.23</v>
      </c>
      <c r="AO18" s="22">
        <v>0</v>
      </c>
      <c r="AP18" s="22">
        <v>0</v>
      </c>
      <c r="AQ18" s="22">
        <v>15.23</v>
      </c>
      <c r="AR18" s="22">
        <v>15.23</v>
      </c>
      <c r="AS18" s="22">
        <v>0</v>
      </c>
      <c r="AT18" s="22">
        <v>0</v>
      </c>
      <c r="AU18" s="22">
        <v>15.23</v>
      </c>
      <c r="AV18" s="22">
        <v>15.23</v>
      </c>
      <c r="AW18" s="22">
        <v>0</v>
      </c>
      <c r="AX18" s="22">
        <v>0</v>
      </c>
      <c r="AY18" s="22">
        <v>15.23</v>
      </c>
      <c r="AZ18" s="22">
        <v>45.07</v>
      </c>
      <c r="BA18" s="22">
        <v>15.23</v>
      </c>
      <c r="BB18" s="22">
        <v>0</v>
      </c>
      <c r="BC18" s="22">
        <v>15.23</v>
      </c>
      <c r="BD18" s="22">
        <v>45.07</v>
      </c>
      <c r="BE18" s="22">
        <v>15.23</v>
      </c>
      <c r="BF18" s="22">
        <v>0</v>
      </c>
      <c r="BG18" s="22">
        <v>60.3</v>
      </c>
      <c r="BH18" s="22">
        <v>60.3</v>
      </c>
      <c r="BI18" s="22">
        <v>0</v>
      </c>
      <c r="BJ18" s="22">
        <v>0</v>
      </c>
      <c r="BK18" s="22">
        <v>60.3</v>
      </c>
      <c r="BM18" s="42" t="s">
        <v>132</v>
      </c>
      <c r="BN18" s="15" t="s">
        <v>120</v>
      </c>
      <c r="BO18" s="22">
        <v>612.54999999999995</v>
      </c>
      <c r="BP18" s="22">
        <v>69.98</v>
      </c>
      <c r="BQ18" s="22">
        <v>0</v>
      </c>
      <c r="BR18" s="22">
        <v>682.53</v>
      </c>
      <c r="BS18" s="22">
        <v>342.20000000000005</v>
      </c>
      <c r="BT18" s="22">
        <v>138.38999999999999</v>
      </c>
      <c r="BU18" s="22">
        <v>0</v>
      </c>
      <c r="BV18" s="22">
        <v>480.59</v>
      </c>
      <c r="BW18" s="22">
        <v>260.07</v>
      </c>
      <c r="BX18" s="22">
        <v>0</v>
      </c>
      <c r="BY18" s="22">
        <v>0</v>
      </c>
      <c r="BZ18" s="22">
        <v>260.07</v>
      </c>
      <c r="CA18" s="60" t="s">
        <v>132</v>
      </c>
      <c r="CB18" s="22" t="s">
        <v>120</v>
      </c>
      <c r="CC18" s="22">
        <v>448.3</v>
      </c>
      <c r="CD18" s="22">
        <v>0</v>
      </c>
      <c r="CE18" s="22">
        <v>0</v>
      </c>
      <c r="CF18" s="22">
        <v>704.13</v>
      </c>
      <c r="CG18" s="22">
        <v>203.93</v>
      </c>
      <c r="CH18" s="22">
        <v>185.05</v>
      </c>
      <c r="CI18" s="22">
        <v>0</v>
      </c>
      <c r="CJ18" s="22">
        <v>388.98</v>
      </c>
      <c r="CK18" s="22">
        <v>108.22</v>
      </c>
      <c r="CL18" s="22">
        <v>139.68</v>
      </c>
      <c r="CM18" s="22">
        <v>185.05</v>
      </c>
      <c r="CN18" s="22">
        <v>432.95</v>
      </c>
      <c r="CO18" s="60" t="s">
        <v>116</v>
      </c>
      <c r="CP18" s="22" t="s">
        <v>120</v>
      </c>
      <c r="CQ18" s="22">
        <v>324.04000000000002</v>
      </c>
      <c r="CR18" s="22">
        <v>84.73</v>
      </c>
      <c r="CS18" s="22">
        <v>154.15</v>
      </c>
      <c r="CT18" s="22">
        <v>562.91999999999996</v>
      </c>
      <c r="CU18" s="22">
        <v>428.2</v>
      </c>
      <c r="CV18" s="22">
        <v>163.35</v>
      </c>
      <c r="CW18" s="22">
        <v>158.52000000000001</v>
      </c>
      <c r="CX18" s="22">
        <v>750.06999999999994</v>
      </c>
      <c r="CY18" s="22">
        <v>207.63</v>
      </c>
      <c r="CZ18" s="22">
        <v>79.66</v>
      </c>
      <c r="DA18" s="22">
        <v>0</v>
      </c>
      <c r="DB18" s="22">
        <v>287.28999999999996</v>
      </c>
      <c r="DC18" s="30" t="s">
        <v>116</v>
      </c>
      <c r="DD18" s="22" t="s">
        <v>120</v>
      </c>
      <c r="DE18">
        <v>294.47000000000003</v>
      </c>
      <c r="DF18">
        <v>0</v>
      </c>
      <c r="DG18">
        <v>0</v>
      </c>
      <c r="DH18">
        <v>294.47000000000003</v>
      </c>
      <c r="DI18">
        <v>520.77</v>
      </c>
      <c r="DJ18">
        <v>71.02</v>
      </c>
      <c r="DK18">
        <v>0</v>
      </c>
      <c r="DL18">
        <v>369.19</v>
      </c>
      <c r="DM18">
        <v>753.43000000000006</v>
      </c>
      <c r="DN18">
        <v>170.54</v>
      </c>
      <c r="DO18">
        <v>71.02</v>
      </c>
      <c r="DP18">
        <v>994.99</v>
      </c>
      <c r="EM18" s="9" t="s">
        <v>71</v>
      </c>
      <c r="EN18" s="9">
        <v>0</v>
      </c>
      <c r="EO18" s="9">
        <v>0</v>
      </c>
      <c r="EP18" s="9">
        <v>0</v>
      </c>
      <c r="EQ18" s="9">
        <v>1</v>
      </c>
      <c r="ER18" s="9"/>
      <c r="ES18" s="9"/>
      <c r="ET18" s="9"/>
      <c r="EU18" s="9"/>
      <c r="EV18" s="9">
        <v>1</v>
      </c>
      <c r="EW18" s="9"/>
      <c r="EX18" s="9"/>
      <c r="EY18" s="9"/>
      <c r="FA18" s="9" t="s">
        <v>129</v>
      </c>
      <c r="FB18" s="42">
        <v>178.74</v>
      </c>
      <c r="FC18" s="42">
        <v>397.3</v>
      </c>
      <c r="FD18" s="42">
        <v>176.05</v>
      </c>
      <c r="FE18" s="42">
        <v>3294.1</v>
      </c>
      <c r="FF18" s="42">
        <v>0</v>
      </c>
      <c r="FG18" s="42">
        <v>0</v>
      </c>
      <c r="FH18" s="42">
        <v>0</v>
      </c>
      <c r="FI18" s="42">
        <v>1320.33</v>
      </c>
      <c r="FJ18" s="42">
        <v>235.63</v>
      </c>
      <c r="FK18" s="42">
        <v>53.36</v>
      </c>
      <c r="FL18" s="42">
        <v>391.99</v>
      </c>
      <c r="FM18" s="42">
        <v>105.23</v>
      </c>
    </row>
    <row r="19" spans="1:169" x14ac:dyDescent="0.2">
      <c r="A19" s="9" t="s">
        <v>116</v>
      </c>
      <c r="B19" t="s">
        <v>113</v>
      </c>
      <c r="C19">
        <v>28</v>
      </c>
      <c r="D19">
        <v>28</v>
      </c>
      <c r="E19">
        <v>27</v>
      </c>
      <c r="F19">
        <v>26</v>
      </c>
      <c r="G19">
        <v>29</v>
      </c>
      <c r="H19">
        <v>27</v>
      </c>
      <c r="I19">
        <v>26</v>
      </c>
      <c r="J19">
        <v>26</v>
      </c>
      <c r="K19">
        <v>26</v>
      </c>
      <c r="L19">
        <v>27</v>
      </c>
      <c r="M19">
        <v>32</v>
      </c>
      <c r="N19">
        <v>27</v>
      </c>
      <c r="P19" s="22">
        <v>54769.440000000002</v>
      </c>
      <c r="Q19" s="22">
        <v>27072.25</v>
      </c>
      <c r="R19" s="22">
        <v>128643.99</v>
      </c>
      <c r="S19" s="28">
        <v>210485.68</v>
      </c>
      <c r="T19" s="22">
        <v>52437.09</v>
      </c>
      <c r="U19" s="22">
        <v>52891.94</v>
      </c>
      <c r="V19" s="22">
        <v>149843.16999999998</v>
      </c>
      <c r="W19" s="28">
        <v>255172.2</v>
      </c>
      <c r="X19" s="22">
        <v>49673.32</v>
      </c>
      <c r="Y19" s="22">
        <v>51501.440000000002</v>
      </c>
      <c r="Z19" s="22">
        <v>178646.09</v>
      </c>
      <c r="AA19" s="22">
        <v>279820.84999999998</v>
      </c>
      <c r="AB19" s="22">
        <v>59427.71</v>
      </c>
      <c r="AC19" s="22">
        <v>47957.56</v>
      </c>
      <c r="AD19" s="22">
        <v>138447.6</v>
      </c>
      <c r="AE19" s="22">
        <v>245832.87</v>
      </c>
      <c r="AF19" s="22">
        <v>54146.93</v>
      </c>
      <c r="AG19" s="22">
        <v>59427.71</v>
      </c>
      <c r="AH19" s="22">
        <v>186405.16</v>
      </c>
      <c r="AI19" s="22">
        <v>299979.8</v>
      </c>
      <c r="AJ19" s="22">
        <v>26389.26</v>
      </c>
      <c r="AK19" s="22">
        <v>51213.760000000002</v>
      </c>
      <c r="AL19" s="22">
        <v>207135.66999999998</v>
      </c>
      <c r="AM19" s="22">
        <v>284738.69</v>
      </c>
      <c r="AN19" s="22">
        <v>12042.77</v>
      </c>
      <c r="AO19" s="22">
        <v>25088.41</v>
      </c>
      <c r="AP19" s="22">
        <v>238716.73</v>
      </c>
      <c r="AQ19" s="22">
        <v>275847.90999999997</v>
      </c>
      <c r="AR19" s="22">
        <v>11997.91</v>
      </c>
      <c r="AS19" s="22">
        <v>11773</v>
      </c>
      <c r="AT19" s="22">
        <v>263805.14</v>
      </c>
      <c r="AU19" s="22">
        <v>287576.05</v>
      </c>
      <c r="AV19" s="22">
        <v>4583.1000000000004</v>
      </c>
      <c r="AW19" s="22">
        <v>4292.2</v>
      </c>
      <c r="AX19" s="22">
        <v>244362.23999999999</v>
      </c>
      <c r="AY19" s="22">
        <v>253237.54</v>
      </c>
      <c r="AZ19" s="22">
        <v>8636.19</v>
      </c>
      <c r="BA19" s="22">
        <v>4446.6400000000003</v>
      </c>
      <c r="BB19" s="22">
        <v>229356.04</v>
      </c>
      <c r="BC19" s="22">
        <v>238385.78</v>
      </c>
      <c r="BD19" s="22">
        <v>10042.1</v>
      </c>
      <c r="BE19" s="22">
        <v>4301.96</v>
      </c>
      <c r="BF19" s="22">
        <v>228741.35</v>
      </c>
      <c r="BG19" s="22">
        <v>243085.41</v>
      </c>
      <c r="BH19" s="22">
        <v>33526.76</v>
      </c>
      <c r="BI19" s="22">
        <v>8900.36</v>
      </c>
      <c r="BJ19" s="22">
        <v>221210.97</v>
      </c>
      <c r="BK19" s="22">
        <v>263638.09000000003</v>
      </c>
      <c r="BM19" s="42" t="s">
        <v>116</v>
      </c>
      <c r="BN19" s="15" t="s">
        <v>120</v>
      </c>
      <c r="BO19" s="22">
        <v>2717.46</v>
      </c>
      <c r="BP19" s="22">
        <v>516.22</v>
      </c>
      <c r="BQ19" s="22">
        <v>1475.11</v>
      </c>
      <c r="BR19" s="22">
        <v>4708.79</v>
      </c>
      <c r="BS19" s="22">
        <v>2503.6800000000003</v>
      </c>
      <c r="BT19" s="22">
        <v>1032.1600000000001</v>
      </c>
      <c r="BU19" s="22">
        <v>1182.68</v>
      </c>
      <c r="BV19" s="22">
        <v>4718.5200000000004</v>
      </c>
      <c r="BW19" s="22">
        <v>2917.62</v>
      </c>
      <c r="BX19" s="22">
        <v>1512.84</v>
      </c>
      <c r="BY19" s="22">
        <v>1614.84</v>
      </c>
      <c r="BZ19" s="22">
        <v>6045.3</v>
      </c>
      <c r="CA19" s="60" t="s">
        <v>116</v>
      </c>
      <c r="CB19" s="22" t="s">
        <v>120</v>
      </c>
      <c r="CC19" s="22">
        <v>-517.76</v>
      </c>
      <c r="CD19" s="22">
        <v>0</v>
      </c>
      <c r="CE19" s="22">
        <v>0</v>
      </c>
      <c r="CF19" s="22">
        <v>-517.76</v>
      </c>
      <c r="CG19" s="22">
        <v>882.36</v>
      </c>
      <c r="CH19" s="22">
        <v>56.54</v>
      </c>
      <c r="CI19" s="22">
        <v>0</v>
      </c>
      <c r="CJ19" s="22">
        <v>938.9</v>
      </c>
      <c r="CK19" s="22">
        <v>681.97</v>
      </c>
      <c r="CL19" s="22">
        <v>580.78</v>
      </c>
      <c r="CM19" s="22">
        <v>0</v>
      </c>
      <c r="CN19" s="22">
        <v>1262.75</v>
      </c>
      <c r="CO19" s="60" t="s">
        <v>133</v>
      </c>
      <c r="CP19" s="22" t="s">
        <v>120</v>
      </c>
      <c r="CQ19" s="22"/>
      <c r="CR19" s="22"/>
      <c r="CS19" s="22"/>
      <c r="CT19" s="22"/>
      <c r="CU19" s="22">
        <v>34.650000000000006</v>
      </c>
      <c r="CV19" s="22">
        <v>0</v>
      </c>
      <c r="CW19" s="22">
        <v>0</v>
      </c>
      <c r="CX19" s="22">
        <v>34.650000000000006</v>
      </c>
      <c r="CY19" s="22">
        <v>33.71</v>
      </c>
      <c r="CZ19" s="22">
        <v>16.87</v>
      </c>
      <c r="DA19" s="22">
        <v>0</v>
      </c>
      <c r="DB19" s="22">
        <v>50.58</v>
      </c>
      <c r="DC19" s="30" t="s">
        <v>133</v>
      </c>
      <c r="DD19" s="22" t="s">
        <v>120</v>
      </c>
      <c r="DI19">
        <v>250.9</v>
      </c>
      <c r="DJ19">
        <v>0</v>
      </c>
      <c r="DK19">
        <v>0</v>
      </c>
      <c r="DL19">
        <v>155.46</v>
      </c>
      <c r="DM19">
        <v>200.19</v>
      </c>
      <c r="DN19">
        <v>35.090000000000003</v>
      </c>
      <c r="DO19">
        <v>0</v>
      </c>
      <c r="DP19">
        <v>235.28</v>
      </c>
      <c r="EM19" s="9" t="s">
        <v>129</v>
      </c>
      <c r="EN19" s="9">
        <v>1</v>
      </c>
      <c r="EO19" s="9">
        <v>3</v>
      </c>
      <c r="EP19" s="9">
        <v>1</v>
      </c>
      <c r="EQ19" s="9">
        <v>5</v>
      </c>
      <c r="ER19" s="9">
        <v>0</v>
      </c>
      <c r="ES19" s="9">
        <v>0</v>
      </c>
      <c r="ET19" s="9"/>
      <c r="EU19" s="9">
        <v>3</v>
      </c>
      <c r="EV19" s="9">
        <v>1</v>
      </c>
      <c r="EW19" s="9">
        <v>1</v>
      </c>
      <c r="EX19" s="9">
        <v>2</v>
      </c>
      <c r="EY19" s="9">
        <v>1</v>
      </c>
      <c r="FA19" s="9" t="s">
        <v>130</v>
      </c>
      <c r="FB19" s="42">
        <v>319.95999999999998</v>
      </c>
      <c r="FC19" s="42">
        <v>499.61</v>
      </c>
      <c r="FD19" s="42">
        <v>786.86</v>
      </c>
      <c r="FE19" s="42">
        <v>394.92</v>
      </c>
      <c r="FF19" s="42">
        <v>0</v>
      </c>
      <c r="FG19" s="42">
        <v>266.16000000000003</v>
      </c>
      <c r="FH19" s="42">
        <v>1421.68</v>
      </c>
      <c r="FI19" s="42">
        <v>206</v>
      </c>
      <c r="FJ19" s="42"/>
      <c r="FK19" s="42">
        <v>54.19</v>
      </c>
      <c r="FL19" s="42"/>
      <c r="FM19" s="42"/>
    </row>
    <row r="20" spans="1:169" x14ac:dyDescent="0.2">
      <c r="A20" s="9" t="s">
        <v>221</v>
      </c>
      <c r="B20" t="s">
        <v>113</v>
      </c>
      <c r="C20">
        <v>7</v>
      </c>
      <c r="D20">
        <v>7</v>
      </c>
      <c r="E20">
        <v>7</v>
      </c>
      <c r="F20">
        <v>7</v>
      </c>
      <c r="G20">
        <v>7</v>
      </c>
      <c r="H20">
        <v>7</v>
      </c>
      <c r="I20">
        <v>7</v>
      </c>
      <c r="J20">
        <v>7</v>
      </c>
      <c r="K20">
        <v>7</v>
      </c>
      <c r="L20">
        <v>7</v>
      </c>
      <c r="M20">
        <v>7</v>
      </c>
      <c r="N20">
        <v>7</v>
      </c>
      <c r="P20" s="22">
        <v>24186.6</v>
      </c>
      <c r="Q20" s="22">
        <v>14122.73</v>
      </c>
      <c r="R20" s="22">
        <v>31158.21</v>
      </c>
      <c r="S20" s="28">
        <v>69467.539999999994</v>
      </c>
      <c r="T20" s="22">
        <v>23929.82</v>
      </c>
      <c r="U20" s="22">
        <v>24186.6</v>
      </c>
      <c r="V20" s="22">
        <v>42350.94</v>
      </c>
      <c r="W20" s="28">
        <v>90467.36</v>
      </c>
      <c r="X20" s="22">
        <v>16425.3</v>
      </c>
      <c r="Y20" s="22">
        <v>23929.82</v>
      </c>
      <c r="Z20" s="22">
        <v>52414.81</v>
      </c>
      <c r="AA20" s="22">
        <v>92769.93</v>
      </c>
      <c r="AB20" s="22">
        <v>23345.38</v>
      </c>
      <c r="AC20" s="22">
        <v>16425.3</v>
      </c>
      <c r="AD20" s="22">
        <v>25942.089999999997</v>
      </c>
      <c r="AE20" s="22">
        <v>65712.77</v>
      </c>
      <c r="AF20" s="22">
        <v>23521.27</v>
      </c>
      <c r="AG20" s="22">
        <v>23345.38</v>
      </c>
      <c r="AH20" s="22">
        <v>42367.39</v>
      </c>
      <c r="AI20" s="22">
        <v>89234.04</v>
      </c>
      <c r="AJ20" s="22">
        <v>14051.88</v>
      </c>
      <c r="AK20" s="22">
        <v>23521.27</v>
      </c>
      <c r="AL20" s="22">
        <v>52147.020000000004</v>
      </c>
      <c r="AM20" s="22">
        <v>89720.17</v>
      </c>
      <c r="AN20" s="22">
        <v>11350.73</v>
      </c>
      <c r="AO20" s="22">
        <v>14051.88</v>
      </c>
      <c r="AP20" s="22">
        <v>65028.149999999994</v>
      </c>
      <c r="AQ20" s="22">
        <v>90430.76</v>
      </c>
      <c r="AR20" s="22">
        <v>6887.9</v>
      </c>
      <c r="AS20" s="22">
        <v>11350.73</v>
      </c>
      <c r="AT20" s="22">
        <v>79080.03</v>
      </c>
      <c r="AU20" s="22">
        <v>97318.66</v>
      </c>
      <c r="AV20" s="22">
        <v>3329.11</v>
      </c>
      <c r="AW20" s="22">
        <v>6887.9</v>
      </c>
      <c r="AX20" s="22">
        <v>82432.83</v>
      </c>
      <c r="AY20" s="22">
        <v>92649.84</v>
      </c>
      <c r="AZ20" s="22">
        <v>9478.5499999999993</v>
      </c>
      <c r="BA20" s="22">
        <v>5452.04</v>
      </c>
      <c r="BB20" s="22">
        <v>79207.34</v>
      </c>
      <c r="BC20" s="22">
        <v>87988.49</v>
      </c>
      <c r="BD20" s="22">
        <v>9478.5499999999993</v>
      </c>
      <c r="BE20" s="22">
        <v>5452.04</v>
      </c>
      <c r="BF20" s="22">
        <v>73048.759999999995</v>
      </c>
      <c r="BG20" s="22">
        <v>87979.35</v>
      </c>
      <c r="BH20" s="22">
        <v>15780.03</v>
      </c>
      <c r="BI20" s="22">
        <v>9478.5499999999993</v>
      </c>
      <c r="BJ20" s="22">
        <v>75508.67</v>
      </c>
      <c r="BK20" s="22">
        <v>100767.25</v>
      </c>
      <c r="BM20" s="42" t="s">
        <v>133</v>
      </c>
      <c r="BN20" s="15" t="s">
        <v>120</v>
      </c>
      <c r="BO20" s="22">
        <v>430.44</v>
      </c>
      <c r="BP20" s="22">
        <v>152.97</v>
      </c>
      <c r="BQ20" s="22">
        <v>316.52999999999997</v>
      </c>
      <c r="BR20" s="22">
        <v>899.94</v>
      </c>
      <c r="BS20" s="22">
        <v>455.06</v>
      </c>
      <c r="BT20" s="22">
        <v>201.54</v>
      </c>
      <c r="BU20" s="22">
        <v>419.5</v>
      </c>
      <c r="BV20" s="22">
        <v>1076.0999999999999</v>
      </c>
      <c r="BW20" s="22">
        <v>435.9</v>
      </c>
      <c r="BX20" s="22">
        <v>228.9</v>
      </c>
      <c r="BY20" s="22">
        <v>371.04</v>
      </c>
      <c r="BZ20" s="22">
        <v>1035.8399999999999</v>
      </c>
      <c r="CA20" s="60" t="s">
        <v>133</v>
      </c>
      <c r="CB20" s="22" t="s">
        <v>120</v>
      </c>
      <c r="CC20" s="22"/>
      <c r="CD20" s="22"/>
      <c r="CE20" s="22"/>
      <c r="CF20" s="22"/>
      <c r="CG20" s="22">
        <v>248.01</v>
      </c>
      <c r="CH20" s="22">
        <v>0</v>
      </c>
      <c r="CI20" s="22">
        <v>0</v>
      </c>
      <c r="CJ20" s="22">
        <v>248.01</v>
      </c>
      <c r="CK20" s="22">
        <v>266.39</v>
      </c>
      <c r="CL20" s="22">
        <v>166.87</v>
      </c>
      <c r="CM20" s="22">
        <v>0</v>
      </c>
      <c r="CN20" s="22">
        <v>456.56</v>
      </c>
      <c r="CO20" s="60" t="s">
        <v>134</v>
      </c>
      <c r="CP20" s="22" t="s">
        <v>120</v>
      </c>
      <c r="CQ20" s="22">
        <v>318.99</v>
      </c>
      <c r="CR20" s="22">
        <v>116.73</v>
      </c>
      <c r="CS20" s="22">
        <v>780.29</v>
      </c>
      <c r="CT20" s="22">
        <v>1216.01</v>
      </c>
      <c r="CU20" s="22">
        <v>823.05</v>
      </c>
      <c r="CV20" s="22">
        <v>125.06</v>
      </c>
      <c r="CW20" s="22">
        <v>724.32</v>
      </c>
      <c r="CX20" s="22">
        <v>1672.4299999999998</v>
      </c>
      <c r="CY20" s="22">
        <v>763.45</v>
      </c>
      <c r="CZ20" s="22">
        <v>324.89</v>
      </c>
      <c r="DA20" s="22">
        <v>715.11</v>
      </c>
      <c r="DB20" s="22">
        <v>1803.4500000000003</v>
      </c>
      <c r="DC20" s="30" t="s">
        <v>134</v>
      </c>
      <c r="DD20" s="22" t="s">
        <v>120</v>
      </c>
      <c r="DE20">
        <v>202.09</v>
      </c>
      <c r="DF20">
        <v>14.11</v>
      </c>
      <c r="DG20">
        <v>384.91</v>
      </c>
      <c r="DH20">
        <v>601.11</v>
      </c>
      <c r="DI20">
        <v>1527.22</v>
      </c>
      <c r="DJ20">
        <v>25.18</v>
      </c>
      <c r="DK20">
        <v>399.02</v>
      </c>
      <c r="DL20">
        <v>1499.36</v>
      </c>
      <c r="DM20">
        <v>1594.42</v>
      </c>
      <c r="DN20">
        <v>218.45</v>
      </c>
      <c r="DO20">
        <v>411.31</v>
      </c>
      <c r="DP20">
        <v>2224.1799999999998</v>
      </c>
      <c r="EM20" s="9" t="s">
        <v>130</v>
      </c>
      <c r="EN20" s="9">
        <v>2</v>
      </c>
      <c r="EO20" s="9">
        <v>1</v>
      </c>
      <c r="EP20" s="9">
        <v>1</v>
      </c>
      <c r="EQ20" s="9">
        <v>2</v>
      </c>
      <c r="ER20" s="9"/>
      <c r="ES20" s="9">
        <v>2</v>
      </c>
      <c r="ET20" s="9">
        <v>1</v>
      </c>
      <c r="EU20" s="9">
        <v>1</v>
      </c>
      <c r="EV20" s="9"/>
      <c r="EW20" s="9">
        <v>1</v>
      </c>
      <c r="EX20" s="9"/>
      <c r="EY20" s="9"/>
      <c r="FA20" s="9" t="s">
        <v>115</v>
      </c>
      <c r="FB20" s="42">
        <v>152.29</v>
      </c>
      <c r="FC20" s="42">
        <v>0</v>
      </c>
      <c r="FD20" s="42">
        <v>449.73</v>
      </c>
      <c r="FE20" s="42">
        <v>2513.77</v>
      </c>
      <c r="FF20" s="42">
        <v>1601.33</v>
      </c>
      <c r="FG20" s="42">
        <v>0</v>
      </c>
      <c r="FH20" s="42">
        <v>274.05</v>
      </c>
      <c r="FI20" s="42">
        <v>1601.7</v>
      </c>
      <c r="FJ20" s="42"/>
      <c r="FK20" s="42">
        <v>978.73</v>
      </c>
      <c r="FL20" s="42">
        <v>579.01</v>
      </c>
      <c r="FM20" s="42">
        <v>40.549999999999997</v>
      </c>
    </row>
    <row r="21" spans="1:169" x14ac:dyDescent="0.2">
      <c r="A21" s="9" t="s">
        <v>134</v>
      </c>
      <c r="B21" t="s">
        <v>113</v>
      </c>
      <c r="C21">
        <v>1</v>
      </c>
      <c r="D21">
        <v>1</v>
      </c>
      <c r="F21">
        <v>1</v>
      </c>
      <c r="G21">
        <v>1</v>
      </c>
      <c r="H21">
        <v>1</v>
      </c>
      <c r="J21">
        <v>1</v>
      </c>
      <c r="L21">
        <v>14</v>
      </c>
      <c r="P21" s="22">
        <v>88.43</v>
      </c>
      <c r="Q21" s="22">
        <v>36.619999999999997</v>
      </c>
      <c r="R21" s="22">
        <v>0</v>
      </c>
      <c r="S21" s="28">
        <v>125.05</v>
      </c>
      <c r="T21" s="22">
        <v>118.06</v>
      </c>
      <c r="U21" s="22">
        <v>88.43</v>
      </c>
      <c r="V21" s="22">
        <v>36.619999999999997</v>
      </c>
      <c r="W21" s="28">
        <v>243.11</v>
      </c>
      <c r="X21" s="22"/>
      <c r="Y21" s="22"/>
      <c r="Z21" s="22"/>
      <c r="AA21" s="22"/>
      <c r="AB21" s="22">
        <v>237.57</v>
      </c>
      <c r="AC21" s="22">
        <v>0</v>
      </c>
      <c r="AD21" s="22">
        <v>0</v>
      </c>
      <c r="AE21" s="22">
        <v>237.57</v>
      </c>
      <c r="AF21" s="22">
        <v>226.79</v>
      </c>
      <c r="AG21" s="22">
        <v>237.57</v>
      </c>
      <c r="AH21" s="22">
        <v>0</v>
      </c>
      <c r="AI21" s="22">
        <v>464.36</v>
      </c>
      <c r="AJ21" s="22">
        <v>174.67</v>
      </c>
      <c r="AK21" s="22">
        <v>226.79</v>
      </c>
      <c r="AL21" s="22">
        <v>237.57</v>
      </c>
      <c r="AM21" s="22">
        <v>639.03</v>
      </c>
      <c r="AN21" s="22"/>
      <c r="AO21" s="22"/>
      <c r="AP21" s="22"/>
      <c r="AQ21" s="22"/>
      <c r="AR21" s="22">
        <v>20.12</v>
      </c>
      <c r="AS21" s="22">
        <v>0</v>
      </c>
      <c r="AT21" s="22">
        <v>0</v>
      </c>
      <c r="AU21" s="22">
        <v>20.12</v>
      </c>
      <c r="AV21" s="22"/>
      <c r="AW21" s="22"/>
      <c r="AX21" s="22"/>
      <c r="AY21" s="22"/>
      <c r="AZ21" s="22">
        <v>544.77</v>
      </c>
      <c r="BA21" s="22">
        <v>340.71</v>
      </c>
      <c r="BB21" s="22">
        <v>0</v>
      </c>
      <c r="BC21" s="22">
        <v>340.71</v>
      </c>
      <c r="BD21" s="22"/>
      <c r="BE21" s="22"/>
      <c r="BF21" s="22"/>
      <c r="BG21" s="22"/>
      <c r="BH21" s="22"/>
      <c r="BI21" s="22"/>
      <c r="BJ21" s="22"/>
      <c r="BK21" s="22"/>
      <c r="BM21" s="42" t="s">
        <v>134</v>
      </c>
      <c r="BN21" s="15" t="s">
        <v>120</v>
      </c>
      <c r="BO21" s="22">
        <v>5260.9400000000005</v>
      </c>
      <c r="BP21" s="22">
        <v>1027.0999999999999</v>
      </c>
      <c r="BQ21" s="22">
        <v>2110.08</v>
      </c>
      <c r="BR21" s="22">
        <v>8403.56</v>
      </c>
      <c r="BS21" s="22">
        <v>6874.39</v>
      </c>
      <c r="BT21" s="22">
        <v>2288.2800000000002</v>
      </c>
      <c r="BU21" s="22">
        <v>3077.35</v>
      </c>
      <c r="BV21" s="22">
        <v>12139.53</v>
      </c>
      <c r="BW21" s="22">
        <v>7849.87</v>
      </c>
      <c r="BX21" s="22">
        <v>3280.05</v>
      </c>
      <c r="BY21" s="22">
        <v>5694.61</v>
      </c>
      <c r="BZ21" s="22">
        <v>16740.57</v>
      </c>
      <c r="CA21" s="60" t="s">
        <v>134</v>
      </c>
      <c r="CB21" s="22" t="s">
        <v>120</v>
      </c>
      <c r="CC21" s="22">
        <v>974.54</v>
      </c>
      <c r="CD21" s="22">
        <v>0</v>
      </c>
      <c r="CE21" s="22">
        <v>0</v>
      </c>
      <c r="CF21" s="22">
        <v>974.54</v>
      </c>
      <c r="CG21" s="22">
        <v>3600.71</v>
      </c>
      <c r="CH21" s="22">
        <v>407.38</v>
      </c>
      <c r="CI21" s="22">
        <v>0</v>
      </c>
      <c r="CJ21" s="22">
        <v>3912.55</v>
      </c>
      <c r="CK21" s="22">
        <v>1613.19</v>
      </c>
      <c r="CL21" s="22">
        <v>1635.98</v>
      </c>
      <c r="CM21" s="22">
        <v>407.38</v>
      </c>
      <c r="CN21" s="22">
        <v>3537.77</v>
      </c>
      <c r="CO21" s="60" t="s">
        <v>97</v>
      </c>
      <c r="CP21" s="22" t="s">
        <v>120</v>
      </c>
      <c r="CQ21" s="22"/>
      <c r="CR21" s="22"/>
      <c r="CS21" s="22"/>
      <c r="CT21" s="22"/>
      <c r="CU21" s="22">
        <v>210.56</v>
      </c>
      <c r="CV21" s="22">
        <v>0</v>
      </c>
      <c r="CW21" s="22">
        <v>0</v>
      </c>
      <c r="CX21" s="22">
        <v>210.56</v>
      </c>
      <c r="CY21" s="22">
        <v>232.76</v>
      </c>
      <c r="CZ21" s="22">
        <v>100.47</v>
      </c>
      <c r="DA21" s="22">
        <v>0</v>
      </c>
      <c r="DB21" s="22">
        <v>333.23</v>
      </c>
      <c r="DC21" s="30" t="s">
        <v>97</v>
      </c>
      <c r="DD21" s="22" t="s">
        <v>120</v>
      </c>
      <c r="DI21">
        <v>194.23000000000002</v>
      </c>
      <c r="DJ21">
        <v>0</v>
      </c>
      <c r="DK21">
        <v>0</v>
      </c>
      <c r="DL21">
        <v>194.23</v>
      </c>
      <c r="DM21">
        <v>187.95999999999998</v>
      </c>
      <c r="DN21">
        <v>0</v>
      </c>
      <c r="DO21">
        <v>0</v>
      </c>
      <c r="DP21">
        <v>187.96</v>
      </c>
      <c r="EM21" s="9" t="s">
        <v>115</v>
      </c>
      <c r="EN21" s="9">
        <v>2</v>
      </c>
      <c r="EO21" s="9">
        <v>0</v>
      </c>
      <c r="EP21" s="9">
        <v>1</v>
      </c>
      <c r="EQ21" s="9">
        <v>5</v>
      </c>
      <c r="ER21" s="9">
        <v>3</v>
      </c>
      <c r="ES21" s="9">
        <v>0</v>
      </c>
      <c r="ET21" s="9">
        <v>1</v>
      </c>
      <c r="EU21" s="9">
        <v>1</v>
      </c>
      <c r="EV21" s="9"/>
      <c r="EW21" s="9">
        <v>2</v>
      </c>
      <c r="EX21" s="9">
        <v>2</v>
      </c>
      <c r="EY21" s="9">
        <v>1</v>
      </c>
      <c r="FA21" s="9" t="s">
        <v>131</v>
      </c>
      <c r="FB21" s="42">
        <v>0</v>
      </c>
      <c r="FC21" s="42">
        <v>0</v>
      </c>
      <c r="FD21" s="42">
        <v>131.08000000000001</v>
      </c>
      <c r="FE21" s="42">
        <v>657.41</v>
      </c>
      <c r="FF21" s="42">
        <v>0</v>
      </c>
      <c r="FG21" s="42">
        <v>0</v>
      </c>
      <c r="FH21" s="42">
        <v>0</v>
      </c>
      <c r="FI21" s="42">
        <v>0</v>
      </c>
      <c r="FJ21" s="42"/>
      <c r="FK21" s="42">
        <v>224.2</v>
      </c>
      <c r="FL21" s="42"/>
      <c r="FM21" s="42"/>
    </row>
    <row r="22" spans="1:169" x14ac:dyDescent="0.2">
      <c r="A22" s="9" t="s">
        <v>97</v>
      </c>
      <c r="B22" t="s">
        <v>113</v>
      </c>
      <c r="C22">
        <v>1</v>
      </c>
      <c r="D22">
        <v>1</v>
      </c>
      <c r="P22" s="22">
        <v>312.31</v>
      </c>
      <c r="Q22" s="22">
        <v>0</v>
      </c>
      <c r="R22" s="22">
        <v>0</v>
      </c>
      <c r="S22" s="28">
        <v>312.31</v>
      </c>
      <c r="T22" s="22">
        <v>312.31</v>
      </c>
      <c r="U22" s="22">
        <v>0</v>
      </c>
      <c r="V22" s="22">
        <v>0</v>
      </c>
      <c r="W22" s="28">
        <v>312.31</v>
      </c>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M22" s="42" t="s">
        <v>97</v>
      </c>
      <c r="BN22" s="15" t="s">
        <v>120</v>
      </c>
      <c r="BO22" s="22">
        <v>872.81999999999994</v>
      </c>
      <c r="BP22" s="22">
        <v>298.5</v>
      </c>
      <c r="BQ22" s="22">
        <v>617.72</v>
      </c>
      <c r="BR22" s="22">
        <v>1789.04</v>
      </c>
      <c r="BS22" s="22">
        <v>1520.26</v>
      </c>
      <c r="BT22" s="22">
        <v>477.42</v>
      </c>
      <c r="BU22" s="22">
        <v>916.22</v>
      </c>
      <c r="BV22" s="22">
        <v>2913.9</v>
      </c>
      <c r="BW22" s="22">
        <v>1109.1500000000001</v>
      </c>
      <c r="BX22" s="22">
        <v>318.47000000000003</v>
      </c>
      <c r="BY22" s="22">
        <v>990.53</v>
      </c>
      <c r="BZ22" s="22">
        <v>2418.15</v>
      </c>
      <c r="CA22" s="60" t="s">
        <v>97</v>
      </c>
      <c r="CB22" s="22" t="s">
        <v>120</v>
      </c>
      <c r="CC22" s="22">
        <v>97.2</v>
      </c>
      <c r="CD22" s="22">
        <v>0</v>
      </c>
      <c r="CE22" s="22">
        <v>0</v>
      </c>
      <c r="CF22" s="22">
        <v>97.2</v>
      </c>
      <c r="CG22" s="22">
        <v>257.99</v>
      </c>
      <c r="CH22" s="22">
        <v>0</v>
      </c>
      <c r="CI22" s="22">
        <v>0</v>
      </c>
      <c r="CJ22" s="22">
        <v>257.99</v>
      </c>
      <c r="CK22" s="22">
        <v>389.63</v>
      </c>
      <c r="CL22" s="22">
        <v>201.31</v>
      </c>
      <c r="CM22" s="22">
        <v>0</v>
      </c>
      <c r="CN22" s="22">
        <v>590.94000000000005</v>
      </c>
      <c r="CO22" s="60" t="s">
        <v>135</v>
      </c>
      <c r="CP22" s="22" t="s">
        <v>120</v>
      </c>
      <c r="CQ22" s="22">
        <v>260.95</v>
      </c>
      <c r="CR22" s="22">
        <v>44.13</v>
      </c>
      <c r="CS22" s="22">
        <v>140.33000000000001</v>
      </c>
      <c r="CT22" s="22">
        <v>445.41</v>
      </c>
      <c r="CU22" s="22">
        <v>358.48</v>
      </c>
      <c r="CV22" s="22">
        <v>44.73</v>
      </c>
      <c r="CW22" s="22">
        <v>0</v>
      </c>
      <c r="CX22" s="22">
        <v>403.21000000000004</v>
      </c>
      <c r="CY22" s="22">
        <v>483.96000000000004</v>
      </c>
      <c r="CZ22" s="22">
        <v>130.76</v>
      </c>
      <c r="DA22" s="22">
        <v>18.059999999999999</v>
      </c>
      <c r="DB22" s="22">
        <v>632.78</v>
      </c>
      <c r="DC22" s="30" t="s">
        <v>135</v>
      </c>
      <c r="DD22" s="22" t="s">
        <v>120</v>
      </c>
      <c r="DE22">
        <v>217.01</v>
      </c>
      <c r="DF22">
        <v>0</v>
      </c>
      <c r="DG22">
        <v>0</v>
      </c>
      <c r="DH22">
        <v>217.01</v>
      </c>
      <c r="DI22">
        <v>1195.19</v>
      </c>
      <c r="DJ22">
        <v>42.5</v>
      </c>
      <c r="DK22">
        <v>0</v>
      </c>
      <c r="DL22">
        <v>1279.78</v>
      </c>
      <c r="DM22">
        <v>1572.27</v>
      </c>
      <c r="DN22">
        <v>185.01</v>
      </c>
      <c r="DO22">
        <v>17.78</v>
      </c>
      <c r="DP22">
        <v>1811.76</v>
      </c>
      <c r="EM22" s="9" t="s">
        <v>131</v>
      </c>
      <c r="EN22" s="9">
        <v>0</v>
      </c>
      <c r="EO22" s="9">
        <v>0</v>
      </c>
      <c r="EP22" s="9">
        <v>1</v>
      </c>
      <c r="EQ22" s="9">
        <v>1</v>
      </c>
      <c r="ER22" s="9"/>
      <c r="ES22" s="9"/>
      <c r="ET22" s="9"/>
      <c r="EU22" s="9"/>
      <c r="EV22" s="9"/>
      <c r="EW22" s="9">
        <v>1</v>
      </c>
      <c r="EX22" s="9"/>
      <c r="EY22" s="9"/>
      <c r="FA22" s="9" t="s">
        <v>132</v>
      </c>
      <c r="FB22" s="42">
        <v>83.66</v>
      </c>
      <c r="FC22" s="42">
        <v>0</v>
      </c>
      <c r="FD22" s="42">
        <v>0</v>
      </c>
      <c r="FE22" s="42"/>
      <c r="FF22" s="42">
        <v>0</v>
      </c>
      <c r="FG22" s="42">
        <v>0</v>
      </c>
      <c r="FH22" s="42">
        <v>0</v>
      </c>
      <c r="FI22" s="42">
        <v>0</v>
      </c>
      <c r="FJ22" s="42"/>
      <c r="FK22" s="42"/>
      <c r="FL22" s="42"/>
      <c r="FM22" s="42"/>
    </row>
    <row r="23" spans="1:169" x14ac:dyDescent="0.2">
      <c r="A23" s="9" t="s">
        <v>98</v>
      </c>
      <c r="B23" t="s">
        <v>113</v>
      </c>
      <c r="E23">
        <v>1</v>
      </c>
      <c r="P23" s="22"/>
      <c r="Q23" s="22"/>
      <c r="R23" s="22"/>
      <c r="S23" s="28"/>
      <c r="T23" s="22"/>
      <c r="U23" s="22"/>
      <c r="V23" s="22"/>
      <c r="W23" s="28"/>
      <c r="X23" s="22">
        <v>71.12</v>
      </c>
      <c r="Y23" s="22">
        <v>0</v>
      </c>
      <c r="Z23" s="22">
        <v>0</v>
      </c>
      <c r="AA23" s="22">
        <v>71.12</v>
      </c>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M23" s="42" t="s">
        <v>98</v>
      </c>
      <c r="BN23" s="15" t="s">
        <v>120</v>
      </c>
      <c r="BO23" s="22"/>
      <c r="BP23" s="22"/>
      <c r="BQ23" s="22"/>
      <c r="BR23" s="22"/>
      <c r="BS23" s="22"/>
      <c r="BT23" s="22"/>
      <c r="BU23" s="22"/>
      <c r="BV23" s="22"/>
      <c r="BW23" s="22">
        <v>220.51</v>
      </c>
      <c r="BX23" s="22">
        <v>0</v>
      </c>
      <c r="BY23" s="22">
        <v>0</v>
      </c>
      <c r="BZ23" s="22">
        <v>220.51</v>
      </c>
      <c r="CA23" s="60" t="s">
        <v>98</v>
      </c>
      <c r="CB23" s="22" t="s">
        <v>120</v>
      </c>
      <c r="CC23" s="22"/>
      <c r="CD23" s="22"/>
      <c r="CE23" s="22"/>
      <c r="CF23" s="22"/>
      <c r="CG23" s="22">
        <v>118.53999999999999</v>
      </c>
      <c r="CH23" s="22">
        <v>0</v>
      </c>
      <c r="CI23" s="22">
        <v>0</v>
      </c>
      <c r="CJ23" s="22">
        <v>118.54</v>
      </c>
      <c r="CK23" s="22">
        <v>43.76</v>
      </c>
      <c r="CL23" s="22">
        <v>88</v>
      </c>
      <c r="CM23" s="22">
        <v>0</v>
      </c>
      <c r="CN23" s="22">
        <v>131.76</v>
      </c>
      <c r="CO23" s="60" t="s">
        <v>136</v>
      </c>
      <c r="CP23" s="22" t="s">
        <v>120</v>
      </c>
      <c r="CQ23" s="22">
        <v>111.15</v>
      </c>
      <c r="CR23" s="22">
        <v>57.42</v>
      </c>
      <c r="CS23" s="22">
        <v>194.36</v>
      </c>
      <c r="CT23" s="22">
        <v>362.93</v>
      </c>
      <c r="CU23" s="22">
        <v>533.93000000000006</v>
      </c>
      <c r="CV23" s="22">
        <v>19.579999999999998</v>
      </c>
      <c r="CW23" s="22">
        <v>28.32</v>
      </c>
      <c r="CX23" s="22">
        <v>581.83000000000015</v>
      </c>
      <c r="CY23" s="22">
        <v>619.58999999999992</v>
      </c>
      <c r="CZ23" s="22">
        <v>244.19</v>
      </c>
      <c r="DA23" s="22">
        <v>47.9</v>
      </c>
      <c r="DB23" s="22">
        <v>911.68</v>
      </c>
      <c r="DC23" s="30" t="s">
        <v>136</v>
      </c>
      <c r="DD23" s="22" t="s">
        <v>120</v>
      </c>
      <c r="DE23">
        <v>226.95</v>
      </c>
      <c r="DF23">
        <v>25.95</v>
      </c>
      <c r="DG23">
        <v>26.9</v>
      </c>
      <c r="DH23">
        <v>279.8</v>
      </c>
      <c r="DI23">
        <v>1642.98</v>
      </c>
      <c r="DJ23">
        <v>24.15</v>
      </c>
      <c r="DK23">
        <v>52.85</v>
      </c>
      <c r="DL23">
        <v>1719.98</v>
      </c>
      <c r="DM23">
        <v>1684.9299999999998</v>
      </c>
      <c r="DN23">
        <v>377.14</v>
      </c>
      <c r="DO23">
        <v>77</v>
      </c>
      <c r="DP23">
        <v>2139.0700000000002</v>
      </c>
      <c r="EM23" s="9" t="s">
        <v>132</v>
      </c>
      <c r="EN23" s="9">
        <v>1</v>
      </c>
      <c r="EO23" s="9">
        <v>0</v>
      </c>
      <c r="EP23" s="9">
        <v>0</v>
      </c>
      <c r="EQ23" s="9">
        <v>0</v>
      </c>
      <c r="ER23" s="9">
        <v>0</v>
      </c>
      <c r="ES23" s="9">
        <v>0</v>
      </c>
      <c r="ET23" s="9"/>
      <c r="EU23" s="9"/>
      <c r="EV23" s="9"/>
      <c r="EW23" s="9"/>
      <c r="EX23" s="9"/>
      <c r="EY23" s="9"/>
      <c r="FA23" s="9" t="s">
        <v>116</v>
      </c>
      <c r="FB23" s="42">
        <v>293.72000000000003</v>
      </c>
      <c r="FC23" s="42">
        <v>0</v>
      </c>
      <c r="FD23" s="42">
        <v>346.97</v>
      </c>
      <c r="FE23" s="42">
        <v>2224.89</v>
      </c>
      <c r="FF23" s="42">
        <v>0</v>
      </c>
      <c r="FG23" s="42">
        <v>1865.89</v>
      </c>
      <c r="FH23" s="42">
        <v>0</v>
      </c>
      <c r="FI23" s="42">
        <v>167.43</v>
      </c>
      <c r="FJ23" s="42">
        <v>539.83000000000004</v>
      </c>
      <c r="FK23" s="42"/>
      <c r="FL23" s="42">
        <v>341.23</v>
      </c>
      <c r="FM23" s="42">
        <v>72.400000000000006</v>
      </c>
    </row>
    <row r="24" spans="1:169" x14ac:dyDescent="0.2">
      <c r="A24" s="9" t="s">
        <v>135</v>
      </c>
      <c r="B24" t="s">
        <v>113</v>
      </c>
      <c r="C24">
        <v>4</v>
      </c>
      <c r="D24">
        <v>15</v>
      </c>
      <c r="E24">
        <v>5</v>
      </c>
      <c r="F24">
        <v>3</v>
      </c>
      <c r="G24">
        <v>3</v>
      </c>
      <c r="H24">
        <v>5</v>
      </c>
      <c r="I24">
        <v>4</v>
      </c>
      <c r="J24">
        <v>8</v>
      </c>
      <c r="K24">
        <v>9</v>
      </c>
      <c r="L24">
        <v>2</v>
      </c>
      <c r="M24">
        <v>3</v>
      </c>
      <c r="N24">
        <v>3</v>
      </c>
      <c r="P24" s="22">
        <v>2409.6999999999998</v>
      </c>
      <c r="Q24" s="22">
        <v>738.94</v>
      </c>
      <c r="R24" s="22">
        <v>583.23</v>
      </c>
      <c r="S24" s="28">
        <v>3731.87</v>
      </c>
      <c r="T24" s="22">
        <v>17367.27</v>
      </c>
      <c r="U24" s="22">
        <v>2313.9299999999998</v>
      </c>
      <c r="V24" s="22">
        <v>1322.17</v>
      </c>
      <c r="W24" s="28">
        <v>21003.37</v>
      </c>
      <c r="X24" s="22">
        <v>6529.67</v>
      </c>
      <c r="Y24" s="22">
        <v>2130.87</v>
      </c>
      <c r="Z24" s="22">
        <v>2433.16</v>
      </c>
      <c r="AA24" s="22">
        <v>11093.7</v>
      </c>
      <c r="AB24" s="22">
        <v>2445.1</v>
      </c>
      <c r="AC24" s="22">
        <v>2568.1999999999998</v>
      </c>
      <c r="AD24" s="22">
        <v>2533.5</v>
      </c>
      <c r="AE24" s="22">
        <v>7546.8</v>
      </c>
      <c r="AF24" s="22">
        <v>1834.97</v>
      </c>
      <c r="AG24" s="22">
        <v>2445.1</v>
      </c>
      <c r="AH24" s="22">
        <v>5101.7</v>
      </c>
      <c r="AI24" s="22">
        <v>9381.77</v>
      </c>
      <c r="AJ24" s="22">
        <v>1305.5999999999999</v>
      </c>
      <c r="AK24" s="22">
        <v>1418.59</v>
      </c>
      <c r="AL24" s="22">
        <v>6707.75</v>
      </c>
      <c r="AM24" s="22">
        <v>9431.94</v>
      </c>
      <c r="AN24" s="22">
        <v>463.79</v>
      </c>
      <c r="AO24" s="22">
        <v>387.63</v>
      </c>
      <c r="AP24" s="22">
        <v>3167.3</v>
      </c>
      <c r="AQ24" s="22">
        <v>4018.72</v>
      </c>
      <c r="AR24" s="22">
        <v>422.76</v>
      </c>
      <c r="AS24" s="22">
        <v>252.28</v>
      </c>
      <c r="AT24" s="22">
        <v>3554.9300000000003</v>
      </c>
      <c r="AU24" s="22">
        <v>4229.97</v>
      </c>
      <c r="AV24" s="22">
        <v>293.73</v>
      </c>
      <c r="AW24" s="22">
        <v>44.73</v>
      </c>
      <c r="AX24" s="22">
        <v>3472.57</v>
      </c>
      <c r="AY24" s="22">
        <v>3811.03</v>
      </c>
      <c r="AZ24" s="22">
        <v>583.53</v>
      </c>
      <c r="BA24" s="22">
        <v>62.66</v>
      </c>
      <c r="BB24" s="22">
        <v>2521.21</v>
      </c>
      <c r="BC24" s="22">
        <v>2615.67</v>
      </c>
      <c r="BD24" s="22">
        <v>551.54999999999995</v>
      </c>
      <c r="BE24" s="22">
        <v>34.47</v>
      </c>
      <c r="BF24" s="22">
        <v>1251.57</v>
      </c>
      <c r="BG24" s="22">
        <v>1837.59</v>
      </c>
      <c r="BH24" s="22">
        <v>1509.09</v>
      </c>
      <c r="BI24" s="22">
        <v>523.36</v>
      </c>
      <c r="BJ24" s="22">
        <v>1255.1400000000001</v>
      </c>
      <c r="BK24" s="22">
        <v>3287.59</v>
      </c>
      <c r="BM24" s="42" t="s">
        <v>135</v>
      </c>
      <c r="BN24" s="15" t="s">
        <v>120</v>
      </c>
      <c r="BO24" s="22">
        <v>4858.59</v>
      </c>
      <c r="BP24" s="22">
        <v>1582.32</v>
      </c>
      <c r="BQ24" s="22">
        <v>3387.74</v>
      </c>
      <c r="BR24" s="22">
        <v>9870.17</v>
      </c>
      <c r="BS24" s="22">
        <v>4977.1100000000006</v>
      </c>
      <c r="BT24" s="22">
        <v>1678.02</v>
      </c>
      <c r="BU24" s="22">
        <v>3909.28</v>
      </c>
      <c r="BV24" s="22">
        <v>10909.6</v>
      </c>
      <c r="BW24" s="22">
        <v>3372.64</v>
      </c>
      <c r="BX24" s="22">
        <v>1545.58</v>
      </c>
      <c r="BY24" s="22">
        <v>3304.6</v>
      </c>
      <c r="BZ24" s="22">
        <v>8653.65</v>
      </c>
      <c r="CA24" s="60" t="s">
        <v>135</v>
      </c>
      <c r="CB24" s="22" t="s">
        <v>120</v>
      </c>
      <c r="CC24" s="22">
        <v>784.37</v>
      </c>
      <c r="CD24" s="22">
        <v>76.06</v>
      </c>
      <c r="CE24" s="22">
        <v>231.55</v>
      </c>
      <c r="CF24" s="22">
        <v>1091.98</v>
      </c>
      <c r="CG24" s="22">
        <v>1283</v>
      </c>
      <c r="CH24" s="22">
        <v>230.99</v>
      </c>
      <c r="CI24" s="22">
        <v>307.14999999999998</v>
      </c>
      <c r="CJ24" s="22">
        <v>1917.63</v>
      </c>
      <c r="CK24" s="22">
        <v>610.81999999999994</v>
      </c>
      <c r="CL24" s="22">
        <v>566.39</v>
      </c>
      <c r="CM24" s="22">
        <v>272.39999999999998</v>
      </c>
      <c r="CN24" s="22">
        <v>1545.53</v>
      </c>
      <c r="CO24" s="60" t="s">
        <v>137</v>
      </c>
      <c r="CP24" s="22" t="s">
        <v>120</v>
      </c>
      <c r="CQ24" s="22">
        <v>57.239999999999995</v>
      </c>
      <c r="CR24" s="22">
        <v>14.12</v>
      </c>
      <c r="CS24" s="22">
        <v>26.89</v>
      </c>
      <c r="CT24" s="22">
        <v>98.25</v>
      </c>
      <c r="CU24" s="22">
        <v>574.06999999999994</v>
      </c>
      <c r="CV24" s="22">
        <v>31.56</v>
      </c>
      <c r="CW24" s="22">
        <v>41.01</v>
      </c>
      <c r="CX24" s="22">
        <v>646.63999999999987</v>
      </c>
      <c r="CY24" s="22">
        <v>636.20000000000005</v>
      </c>
      <c r="CZ24" s="22">
        <v>222.45</v>
      </c>
      <c r="DA24" s="22">
        <v>0</v>
      </c>
      <c r="DB24" s="22">
        <v>858.65000000000009</v>
      </c>
      <c r="DC24" s="30" t="s">
        <v>137</v>
      </c>
      <c r="DD24" s="22" t="s">
        <v>120</v>
      </c>
      <c r="DE24">
        <v>299.18</v>
      </c>
      <c r="DF24">
        <v>26.65</v>
      </c>
      <c r="DG24">
        <v>22.79</v>
      </c>
      <c r="DH24">
        <v>59.44</v>
      </c>
      <c r="DI24">
        <v>1639.25</v>
      </c>
      <c r="DJ24">
        <v>59.89</v>
      </c>
      <c r="DK24">
        <v>49.44</v>
      </c>
      <c r="DL24">
        <v>1660.21</v>
      </c>
      <c r="DM24">
        <v>2347.86</v>
      </c>
      <c r="DN24">
        <v>259</v>
      </c>
      <c r="DO24">
        <v>65.430000000000007</v>
      </c>
      <c r="DP24">
        <v>2583.92</v>
      </c>
      <c r="EM24" s="9" t="s">
        <v>116</v>
      </c>
      <c r="EN24" s="9">
        <v>2</v>
      </c>
      <c r="EO24" s="9">
        <v>0</v>
      </c>
      <c r="EP24" s="9">
        <v>4</v>
      </c>
      <c r="EQ24" s="9">
        <v>6</v>
      </c>
      <c r="ER24" s="9"/>
      <c r="ES24" s="9">
        <v>4</v>
      </c>
      <c r="ET24" s="9"/>
      <c r="EU24" s="9">
        <v>2</v>
      </c>
      <c r="EV24" s="9">
        <v>2</v>
      </c>
      <c r="EW24" s="9"/>
      <c r="EX24" s="9">
        <v>3</v>
      </c>
      <c r="EY24" s="9">
        <v>1</v>
      </c>
      <c r="FA24" s="9" t="s">
        <v>133</v>
      </c>
      <c r="FB24" s="42">
        <v>0</v>
      </c>
      <c r="FC24" s="42">
        <v>0</v>
      </c>
      <c r="FD24" s="42">
        <v>0</v>
      </c>
      <c r="FE24" s="42"/>
      <c r="FF24" s="42">
        <v>0</v>
      </c>
      <c r="FG24" s="42">
        <v>0</v>
      </c>
      <c r="FH24" s="42">
        <v>0</v>
      </c>
      <c r="FI24" s="42">
        <v>0</v>
      </c>
      <c r="FJ24" s="42"/>
      <c r="FK24" s="42"/>
      <c r="FL24" s="42">
        <v>4569.3</v>
      </c>
      <c r="FM24" s="42"/>
    </row>
    <row r="25" spans="1:169" x14ac:dyDescent="0.2">
      <c r="A25" s="9" t="s">
        <v>136</v>
      </c>
      <c r="B25" t="s">
        <v>113</v>
      </c>
      <c r="D25">
        <v>1</v>
      </c>
      <c r="J25">
        <v>1</v>
      </c>
      <c r="K25">
        <v>1</v>
      </c>
      <c r="P25" s="22"/>
      <c r="Q25" s="22"/>
      <c r="R25" s="22"/>
      <c r="S25" s="28"/>
      <c r="T25" s="22">
        <v>5</v>
      </c>
      <c r="U25" s="22">
        <v>0</v>
      </c>
      <c r="V25" s="22">
        <v>0</v>
      </c>
      <c r="W25" s="28">
        <v>5</v>
      </c>
      <c r="X25" s="22"/>
      <c r="Y25" s="22"/>
      <c r="Z25" s="22"/>
      <c r="AA25" s="22"/>
      <c r="AB25" s="22"/>
      <c r="AC25" s="22"/>
      <c r="AD25" s="22"/>
      <c r="AE25" s="22"/>
      <c r="AF25" s="22"/>
      <c r="AG25" s="22"/>
      <c r="AH25" s="22"/>
      <c r="AI25" s="22"/>
      <c r="AJ25" s="22"/>
      <c r="AK25" s="22"/>
      <c r="AL25" s="22"/>
      <c r="AM25" s="22"/>
      <c r="AN25" s="22"/>
      <c r="AO25" s="22"/>
      <c r="AP25" s="22"/>
      <c r="AQ25" s="22"/>
      <c r="AR25" s="22">
        <v>13</v>
      </c>
      <c r="AS25" s="22">
        <v>0</v>
      </c>
      <c r="AT25" s="22">
        <v>0</v>
      </c>
      <c r="AU25" s="22">
        <v>13</v>
      </c>
      <c r="AV25" s="22">
        <v>13</v>
      </c>
      <c r="AW25" s="22">
        <v>0</v>
      </c>
      <c r="AX25" s="22">
        <v>0</v>
      </c>
      <c r="AY25" s="22">
        <v>13</v>
      </c>
      <c r="AZ25" s="22"/>
      <c r="BA25" s="22"/>
      <c r="BB25" s="22"/>
      <c r="BC25" s="22"/>
      <c r="BD25" s="22"/>
      <c r="BE25" s="22"/>
      <c r="BF25" s="22"/>
      <c r="BG25" s="22"/>
      <c r="BH25" s="22"/>
      <c r="BI25" s="22"/>
      <c r="BJ25" s="22"/>
      <c r="BK25" s="22"/>
      <c r="BM25" s="42" t="s">
        <v>136</v>
      </c>
      <c r="BN25" s="15" t="s">
        <v>120</v>
      </c>
      <c r="BO25" s="22">
        <v>4480.37</v>
      </c>
      <c r="BP25" s="22">
        <v>1057.1400000000001</v>
      </c>
      <c r="BQ25" s="22">
        <v>2066.91</v>
      </c>
      <c r="BR25" s="22">
        <v>7604.42</v>
      </c>
      <c r="BS25" s="22">
        <v>4816.76</v>
      </c>
      <c r="BT25" s="22">
        <v>1723.27</v>
      </c>
      <c r="BU25" s="22">
        <v>2917.78</v>
      </c>
      <c r="BV25" s="22">
        <v>9457.81</v>
      </c>
      <c r="BW25" s="22">
        <v>4059.25</v>
      </c>
      <c r="BX25" s="22">
        <v>2290.56</v>
      </c>
      <c r="BY25" s="22">
        <v>4590.8500000000004</v>
      </c>
      <c r="BZ25" s="22">
        <v>10940.66</v>
      </c>
      <c r="CA25" s="60" t="s">
        <v>136</v>
      </c>
      <c r="CB25" s="22" t="s">
        <v>120</v>
      </c>
      <c r="CC25" s="22">
        <v>534.07999999999993</v>
      </c>
      <c r="CD25" s="22">
        <v>0</v>
      </c>
      <c r="CE25" s="22">
        <v>0</v>
      </c>
      <c r="CF25" s="22">
        <v>534.08000000000004</v>
      </c>
      <c r="CG25" s="22">
        <v>2228.56</v>
      </c>
      <c r="CH25" s="22">
        <v>197.58</v>
      </c>
      <c r="CI25" s="22">
        <v>0</v>
      </c>
      <c r="CJ25" s="22">
        <v>2426.14</v>
      </c>
      <c r="CK25" s="22">
        <v>1446.8899999999999</v>
      </c>
      <c r="CL25" s="22">
        <v>1145.4100000000001</v>
      </c>
      <c r="CM25" s="22">
        <v>32.97</v>
      </c>
      <c r="CN25" s="22">
        <v>2625.27</v>
      </c>
      <c r="CO25" s="60" t="s">
        <v>138</v>
      </c>
      <c r="CP25" s="22" t="s">
        <v>120</v>
      </c>
      <c r="CQ25" s="22">
        <v>0</v>
      </c>
      <c r="CR25" s="22">
        <v>53.34</v>
      </c>
      <c r="CS25" s="22">
        <v>140.65</v>
      </c>
      <c r="CT25" s="22">
        <v>193.99</v>
      </c>
      <c r="CU25" s="22">
        <v>195.01999999999998</v>
      </c>
      <c r="CV25" s="22">
        <v>0</v>
      </c>
      <c r="CW25" s="22">
        <v>136.79</v>
      </c>
      <c r="CX25" s="22">
        <v>331.80999999999995</v>
      </c>
      <c r="CY25" s="22">
        <v>128.69</v>
      </c>
      <c r="CZ25" s="22">
        <v>69.900000000000006</v>
      </c>
      <c r="DA25" s="22">
        <v>0</v>
      </c>
      <c r="DB25" s="22">
        <v>198.59</v>
      </c>
      <c r="DC25" s="30" t="s">
        <v>138</v>
      </c>
      <c r="DD25" s="22" t="s">
        <v>120</v>
      </c>
      <c r="DI25">
        <v>281.42</v>
      </c>
      <c r="DJ25">
        <v>0</v>
      </c>
      <c r="DK25">
        <v>0</v>
      </c>
      <c r="DL25">
        <v>281.42</v>
      </c>
      <c r="DM25">
        <v>457.01</v>
      </c>
      <c r="DN25">
        <v>93.08</v>
      </c>
      <c r="DO25">
        <v>0</v>
      </c>
      <c r="DP25">
        <v>550.09</v>
      </c>
      <c r="EM25" s="9" t="s">
        <v>133</v>
      </c>
      <c r="EN25" s="9">
        <v>0</v>
      </c>
      <c r="EO25" s="9">
        <v>0</v>
      </c>
      <c r="EP25" s="9">
        <v>0</v>
      </c>
      <c r="EQ25" s="9">
        <v>0</v>
      </c>
      <c r="ER25" s="9">
        <v>0</v>
      </c>
      <c r="ES25" s="9">
        <v>0</v>
      </c>
      <c r="ET25" s="9"/>
      <c r="EU25" s="9"/>
      <c r="EV25" s="9"/>
      <c r="EW25" s="9"/>
      <c r="EX25" s="9">
        <v>1</v>
      </c>
      <c r="EY25" s="9"/>
      <c r="FA25" s="9" t="s">
        <v>134</v>
      </c>
      <c r="FB25" s="42">
        <v>1054.8900000000001</v>
      </c>
      <c r="FC25" s="42">
        <v>857.74</v>
      </c>
      <c r="FD25" s="42">
        <v>272.27</v>
      </c>
      <c r="FE25" s="42">
        <v>2284.38</v>
      </c>
      <c r="FF25" s="42">
        <v>757.98</v>
      </c>
      <c r="FG25" s="42">
        <v>0</v>
      </c>
      <c r="FH25" s="42">
        <v>1181.77</v>
      </c>
      <c r="FI25" s="42">
        <v>626.91999999999996</v>
      </c>
      <c r="FJ25" s="42">
        <v>520.80999999999995</v>
      </c>
      <c r="FK25" s="42">
        <v>1349.06</v>
      </c>
      <c r="FL25" s="42">
        <v>89.7</v>
      </c>
      <c r="FM25" s="42">
        <v>564.84</v>
      </c>
    </row>
    <row r="26" spans="1:169" x14ac:dyDescent="0.2">
      <c r="A26" s="9" t="s">
        <v>137</v>
      </c>
      <c r="B26" t="s">
        <v>113</v>
      </c>
      <c r="C26">
        <v>13</v>
      </c>
      <c r="D26">
        <v>23</v>
      </c>
      <c r="E26">
        <v>13</v>
      </c>
      <c r="F26">
        <v>15</v>
      </c>
      <c r="G26">
        <v>12</v>
      </c>
      <c r="H26">
        <v>15</v>
      </c>
      <c r="I26">
        <v>10</v>
      </c>
      <c r="J26">
        <v>14</v>
      </c>
      <c r="K26">
        <v>12</v>
      </c>
      <c r="L26">
        <v>10</v>
      </c>
      <c r="M26">
        <v>10</v>
      </c>
      <c r="N26">
        <v>10</v>
      </c>
      <c r="P26" s="22">
        <v>7069.46</v>
      </c>
      <c r="Q26" s="22">
        <v>3720.54</v>
      </c>
      <c r="R26" s="22">
        <v>15615.41</v>
      </c>
      <c r="S26" s="28">
        <v>26405.41</v>
      </c>
      <c r="T26" s="22">
        <v>18973.38</v>
      </c>
      <c r="U26" s="22">
        <v>7677.81</v>
      </c>
      <c r="V26" s="22">
        <v>18396.73</v>
      </c>
      <c r="W26" s="28">
        <v>45047.92</v>
      </c>
      <c r="X26" s="22">
        <v>5361.08</v>
      </c>
      <c r="Y26" s="22">
        <v>6089.08</v>
      </c>
      <c r="Z26" s="22">
        <v>22309.23</v>
      </c>
      <c r="AA26" s="22">
        <v>33759.39</v>
      </c>
      <c r="AB26" s="22">
        <v>11196.68</v>
      </c>
      <c r="AC26" s="22">
        <v>4867.59</v>
      </c>
      <c r="AD26" s="22">
        <v>18328.64</v>
      </c>
      <c r="AE26" s="22">
        <v>34392.910000000003</v>
      </c>
      <c r="AF26" s="22">
        <v>5890.18</v>
      </c>
      <c r="AG26" s="22">
        <v>7165.73</v>
      </c>
      <c r="AH26" s="22">
        <v>23218.14</v>
      </c>
      <c r="AI26" s="22">
        <v>36274.050000000003</v>
      </c>
      <c r="AJ26" s="22">
        <v>4034.83</v>
      </c>
      <c r="AK26" s="22">
        <v>5890.18</v>
      </c>
      <c r="AL26" s="22">
        <v>29812.489999999998</v>
      </c>
      <c r="AM26" s="22">
        <v>39737.5</v>
      </c>
      <c r="AN26" s="22">
        <v>2685.74</v>
      </c>
      <c r="AO26" s="22">
        <v>2463.63</v>
      </c>
      <c r="AP26" s="22">
        <v>23664.1</v>
      </c>
      <c r="AQ26" s="22">
        <v>28813.47</v>
      </c>
      <c r="AR26" s="22">
        <v>1580.2</v>
      </c>
      <c r="AS26" s="22">
        <v>2685.74</v>
      </c>
      <c r="AT26" s="22">
        <v>26127.73</v>
      </c>
      <c r="AU26" s="22">
        <v>30393.67</v>
      </c>
      <c r="AV26" s="22">
        <v>1104.04</v>
      </c>
      <c r="AW26" s="22">
        <v>1077.06</v>
      </c>
      <c r="AX26" s="22">
        <v>27050.91</v>
      </c>
      <c r="AY26" s="22">
        <v>29232.01</v>
      </c>
      <c r="AZ26" s="22">
        <v>2615.29</v>
      </c>
      <c r="BA26" s="22">
        <v>1119.95</v>
      </c>
      <c r="BB26" s="22">
        <v>24134.100000000002</v>
      </c>
      <c r="BC26" s="22">
        <v>26237.22</v>
      </c>
      <c r="BD26" s="22">
        <v>2208.42</v>
      </c>
      <c r="BE26" s="22">
        <v>1106.95</v>
      </c>
      <c r="BF26" s="22">
        <v>21580.109999999997</v>
      </c>
      <c r="BG26" s="22">
        <v>24895.48</v>
      </c>
      <c r="BH26" s="22">
        <v>3374.44</v>
      </c>
      <c r="BI26" s="22">
        <v>2195.42</v>
      </c>
      <c r="BJ26" s="22">
        <v>21666.65</v>
      </c>
      <c r="BK26" s="22">
        <v>27236.51</v>
      </c>
      <c r="BM26" s="42" t="s">
        <v>137</v>
      </c>
      <c r="BN26" s="15" t="s">
        <v>120</v>
      </c>
      <c r="BO26" s="22">
        <v>4776.33</v>
      </c>
      <c r="BP26" s="22">
        <v>1666.47</v>
      </c>
      <c r="BQ26" s="22">
        <v>4015.88</v>
      </c>
      <c r="BR26" s="22">
        <v>10349.049999999999</v>
      </c>
      <c r="BS26" s="22">
        <v>6494.26</v>
      </c>
      <c r="BT26" s="22">
        <v>2580.52</v>
      </c>
      <c r="BU26" s="22">
        <v>5521.39</v>
      </c>
      <c r="BV26" s="22">
        <v>14635.96</v>
      </c>
      <c r="BW26" s="22">
        <v>6921.0300000000007</v>
      </c>
      <c r="BX26" s="22">
        <v>2725.95</v>
      </c>
      <c r="BY26" s="22">
        <v>7230.66</v>
      </c>
      <c r="BZ26" s="22">
        <v>16928.009999999998</v>
      </c>
      <c r="CA26" s="60" t="s">
        <v>137</v>
      </c>
      <c r="CB26" s="22" t="s">
        <v>120</v>
      </c>
      <c r="CC26" s="22">
        <v>370.24</v>
      </c>
      <c r="CD26" s="22">
        <v>172.88</v>
      </c>
      <c r="CE26" s="22">
        <v>309.08999999999997</v>
      </c>
      <c r="CF26" s="22">
        <v>848.41</v>
      </c>
      <c r="CG26" s="22">
        <v>2933.46</v>
      </c>
      <c r="CH26" s="22">
        <v>36.130000000000003</v>
      </c>
      <c r="CI26" s="22">
        <v>0</v>
      </c>
      <c r="CJ26" s="22">
        <v>2984.27</v>
      </c>
      <c r="CK26" s="22">
        <v>1731.92</v>
      </c>
      <c r="CL26" s="22">
        <v>1496.72</v>
      </c>
      <c r="CM26" s="22">
        <v>18.75</v>
      </c>
      <c r="CN26" s="22">
        <v>3259.9</v>
      </c>
      <c r="CO26" s="60" t="s">
        <v>75</v>
      </c>
      <c r="CP26" s="22" t="s">
        <v>120</v>
      </c>
      <c r="CQ26" s="22">
        <v>276.3</v>
      </c>
      <c r="CR26" s="22">
        <v>178.22</v>
      </c>
      <c r="CS26" s="22">
        <v>306.52</v>
      </c>
      <c r="CT26" s="22">
        <v>761.04</v>
      </c>
      <c r="CU26" s="22">
        <v>1089.9499999999998</v>
      </c>
      <c r="CV26" s="22">
        <v>93.1</v>
      </c>
      <c r="CW26" s="22">
        <v>143.59</v>
      </c>
      <c r="CX26" s="22">
        <v>1326.6399999999996</v>
      </c>
      <c r="CY26" s="22">
        <v>1174.19</v>
      </c>
      <c r="CZ26" s="22">
        <v>325.02999999999997</v>
      </c>
      <c r="DA26" s="22">
        <v>206.15</v>
      </c>
      <c r="DB26" s="22">
        <v>1705.3700000000001</v>
      </c>
      <c r="DC26" s="30" t="s">
        <v>75</v>
      </c>
      <c r="DD26" s="22" t="s">
        <v>120</v>
      </c>
      <c r="DE26">
        <v>137.20999999999998</v>
      </c>
      <c r="DF26">
        <v>0</v>
      </c>
      <c r="DG26">
        <v>0</v>
      </c>
      <c r="DH26">
        <v>137.21</v>
      </c>
      <c r="DI26">
        <v>937.68</v>
      </c>
      <c r="DJ26">
        <v>42.72</v>
      </c>
      <c r="DK26">
        <v>0</v>
      </c>
      <c r="DL26">
        <v>963.93</v>
      </c>
      <c r="DM26">
        <v>1754.37</v>
      </c>
      <c r="DN26">
        <v>292.27</v>
      </c>
      <c r="DO26">
        <v>42.72</v>
      </c>
      <c r="DP26">
        <v>2112.8200000000002</v>
      </c>
      <c r="EM26" s="9" t="s">
        <v>134</v>
      </c>
      <c r="EN26" s="9">
        <v>2</v>
      </c>
      <c r="EO26" s="9">
        <v>4</v>
      </c>
      <c r="EP26" s="9">
        <v>2</v>
      </c>
      <c r="EQ26" s="9">
        <v>3</v>
      </c>
      <c r="ER26" s="9">
        <v>3</v>
      </c>
      <c r="ES26" s="9"/>
      <c r="ET26" s="9">
        <v>1</v>
      </c>
      <c r="EU26" s="9">
        <v>3</v>
      </c>
      <c r="EV26" s="9">
        <v>4</v>
      </c>
      <c r="EW26" s="9">
        <v>2</v>
      </c>
      <c r="EX26" s="9">
        <v>1</v>
      </c>
      <c r="EY26" s="9">
        <v>1</v>
      </c>
      <c r="FA26" s="9" t="s">
        <v>97</v>
      </c>
      <c r="FB26" s="42">
        <v>62.71</v>
      </c>
      <c r="FC26" s="42">
        <v>107.56</v>
      </c>
      <c r="FD26" s="42">
        <v>1050.51</v>
      </c>
      <c r="FE26" s="42">
        <v>127.62</v>
      </c>
      <c r="FF26" s="42">
        <v>177.85</v>
      </c>
      <c r="FG26" s="42">
        <v>374.87</v>
      </c>
      <c r="FH26" s="42">
        <v>0</v>
      </c>
      <c r="FI26" s="42">
        <v>0</v>
      </c>
      <c r="FJ26" s="42"/>
      <c r="FK26" s="42"/>
      <c r="FL26" s="42"/>
      <c r="FM26" s="42"/>
    </row>
    <row r="27" spans="1:169" x14ac:dyDescent="0.2">
      <c r="A27" s="9" t="s">
        <v>229</v>
      </c>
      <c r="B27" t="s">
        <v>113</v>
      </c>
      <c r="J27">
        <v>2</v>
      </c>
      <c r="P27" s="22"/>
      <c r="Q27" s="22"/>
      <c r="R27" s="22"/>
      <c r="S27" s="28"/>
      <c r="T27" s="22"/>
      <c r="U27" s="22"/>
      <c r="V27" s="22"/>
      <c r="W27" s="28"/>
      <c r="X27" s="22"/>
      <c r="Y27" s="22"/>
      <c r="Z27" s="22"/>
      <c r="AA27" s="22"/>
      <c r="AB27" s="22"/>
      <c r="AC27" s="22"/>
      <c r="AD27" s="22"/>
      <c r="AE27" s="22"/>
      <c r="AF27" s="22"/>
      <c r="AG27" s="22"/>
      <c r="AH27" s="22"/>
      <c r="AI27" s="22"/>
      <c r="AJ27" s="22"/>
      <c r="AK27" s="22"/>
      <c r="AL27" s="22"/>
      <c r="AM27" s="22"/>
      <c r="AN27" s="22"/>
      <c r="AO27" s="22"/>
      <c r="AP27" s="22"/>
      <c r="AQ27" s="22"/>
      <c r="AR27" s="22">
        <v>3012.52</v>
      </c>
      <c r="AS27" s="22">
        <v>0</v>
      </c>
      <c r="AT27" s="22">
        <v>0</v>
      </c>
      <c r="AU27" s="22">
        <v>3012.52</v>
      </c>
      <c r="AV27" s="22"/>
      <c r="AW27" s="22"/>
      <c r="AX27" s="22"/>
      <c r="AY27" s="22"/>
      <c r="AZ27" s="22"/>
      <c r="BA27" s="22"/>
      <c r="BB27" s="22"/>
      <c r="BC27" s="22"/>
      <c r="BD27" s="22"/>
      <c r="BE27" s="22"/>
      <c r="BF27" s="22"/>
      <c r="BG27" s="22"/>
      <c r="BH27" s="22"/>
      <c r="BI27" s="22"/>
      <c r="BJ27" s="22"/>
      <c r="BK27" s="22"/>
      <c r="BM27" s="42" t="s">
        <v>138</v>
      </c>
      <c r="BN27" s="15" t="s">
        <v>120</v>
      </c>
      <c r="BO27" s="22">
        <v>2250.29</v>
      </c>
      <c r="BP27" s="22">
        <v>577.5</v>
      </c>
      <c r="BQ27" s="22">
        <v>755.3</v>
      </c>
      <c r="BR27" s="22">
        <v>3643.16</v>
      </c>
      <c r="BS27" s="22">
        <v>2497.12</v>
      </c>
      <c r="BT27" s="22">
        <v>886.7</v>
      </c>
      <c r="BU27" s="22">
        <v>1332.8</v>
      </c>
      <c r="BV27" s="22">
        <v>4826.1000000000004</v>
      </c>
      <c r="BW27" s="22">
        <v>2586.0500000000002</v>
      </c>
      <c r="BX27" s="22">
        <v>1406.62</v>
      </c>
      <c r="BY27" s="22">
        <v>2385.83</v>
      </c>
      <c r="BZ27" s="22">
        <v>6517.99</v>
      </c>
      <c r="CA27" s="60" t="s">
        <v>138</v>
      </c>
      <c r="CB27" s="22" t="s">
        <v>120</v>
      </c>
      <c r="CC27" s="22">
        <v>153.13999999999999</v>
      </c>
      <c r="CD27" s="22">
        <v>254.17</v>
      </c>
      <c r="CE27" s="22">
        <v>869.11</v>
      </c>
      <c r="CF27" s="22">
        <v>1276.42</v>
      </c>
      <c r="CG27" s="22">
        <v>986.57999999999993</v>
      </c>
      <c r="CH27" s="22">
        <v>0</v>
      </c>
      <c r="CI27" s="22">
        <v>397.76</v>
      </c>
      <c r="CJ27" s="22">
        <v>1463.53</v>
      </c>
      <c r="CK27" s="22">
        <v>614.97</v>
      </c>
      <c r="CL27" s="22">
        <v>568.5</v>
      </c>
      <c r="CM27" s="22">
        <v>0</v>
      </c>
      <c r="CN27" s="22">
        <v>1218.93</v>
      </c>
      <c r="CO27" s="60" t="s">
        <v>139</v>
      </c>
      <c r="CP27" s="22" t="s">
        <v>120</v>
      </c>
      <c r="CQ27" s="22"/>
      <c r="CR27" s="22"/>
      <c r="CS27" s="22"/>
      <c r="CT27" s="22"/>
      <c r="CU27" s="22">
        <v>191.26999999999998</v>
      </c>
      <c r="CV27" s="22">
        <v>0</v>
      </c>
      <c r="CW27" s="22">
        <v>0</v>
      </c>
      <c r="CX27" s="22">
        <v>191.26999999999998</v>
      </c>
      <c r="CY27" s="22">
        <v>254.68</v>
      </c>
      <c r="CZ27" s="22">
        <v>101.58</v>
      </c>
      <c r="DA27" s="22">
        <v>0</v>
      </c>
      <c r="DB27" s="22">
        <v>356.26</v>
      </c>
      <c r="DC27" s="30" t="s">
        <v>139</v>
      </c>
      <c r="DD27" s="22" t="s">
        <v>120</v>
      </c>
      <c r="DI27">
        <v>131.70999999999998</v>
      </c>
      <c r="DJ27">
        <v>0</v>
      </c>
      <c r="DK27">
        <v>0</v>
      </c>
      <c r="DL27">
        <v>131.71</v>
      </c>
      <c r="DM27">
        <v>389.34000000000003</v>
      </c>
      <c r="DN27">
        <v>61.55</v>
      </c>
      <c r="DO27">
        <v>0</v>
      </c>
      <c r="DP27">
        <v>450.89</v>
      </c>
      <c r="EM27" s="9" t="s">
        <v>97</v>
      </c>
      <c r="EN27" s="9">
        <v>1</v>
      </c>
      <c r="EO27" s="9">
        <v>1</v>
      </c>
      <c r="EP27" s="9">
        <v>1</v>
      </c>
      <c r="EQ27" s="9">
        <v>1</v>
      </c>
      <c r="ER27" s="9">
        <v>1</v>
      </c>
      <c r="ES27" s="9">
        <v>1</v>
      </c>
      <c r="ET27" s="9"/>
      <c r="EU27" s="9"/>
      <c r="EV27" s="9"/>
      <c r="EW27" s="9">
        <v>0</v>
      </c>
      <c r="EX27" s="9"/>
      <c r="EY27" s="9">
        <v>0</v>
      </c>
      <c r="FA27" s="9" t="s">
        <v>98</v>
      </c>
      <c r="FB27" s="42">
        <v>0</v>
      </c>
      <c r="FC27" s="42">
        <v>0</v>
      </c>
      <c r="FD27" s="42">
        <v>0</v>
      </c>
      <c r="FE27" s="42"/>
      <c r="FF27" s="42">
        <v>0</v>
      </c>
      <c r="FG27" s="42">
        <v>0</v>
      </c>
      <c r="FH27" s="42">
        <v>0</v>
      </c>
      <c r="FI27" s="42">
        <v>0</v>
      </c>
      <c r="FJ27" s="42"/>
      <c r="FK27" s="42">
        <v>33.119999999999997</v>
      </c>
      <c r="FL27" s="42"/>
      <c r="FM27" s="42"/>
    </row>
    <row r="28" spans="1:169" x14ac:dyDescent="0.2">
      <c r="A28" s="9" t="s">
        <v>138</v>
      </c>
      <c r="B28" t="s">
        <v>113</v>
      </c>
      <c r="C28">
        <v>1</v>
      </c>
      <c r="D28">
        <v>2</v>
      </c>
      <c r="E28">
        <v>1</v>
      </c>
      <c r="F28">
        <v>1</v>
      </c>
      <c r="G28">
        <v>1</v>
      </c>
      <c r="P28" s="22">
        <v>514.66</v>
      </c>
      <c r="Q28" s="22">
        <v>0</v>
      </c>
      <c r="R28" s="22">
        <v>0</v>
      </c>
      <c r="S28" s="28">
        <v>514.66</v>
      </c>
      <c r="T28" s="22">
        <v>874.08</v>
      </c>
      <c r="U28" s="22">
        <v>514.66</v>
      </c>
      <c r="V28" s="22">
        <v>0</v>
      </c>
      <c r="W28" s="28">
        <v>1388.74</v>
      </c>
      <c r="X28" s="22">
        <v>760.54</v>
      </c>
      <c r="Y28" s="22">
        <v>783.88</v>
      </c>
      <c r="Z28" s="22">
        <v>514.66</v>
      </c>
      <c r="AA28" s="22">
        <v>2059.08</v>
      </c>
      <c r="AB28" s="22">
        <v>587.99</v>
      </c>
      <c r="AC28" s="22">
        <v>760.54</v>
      </c>
      <c r="AD28" s="22">
        <v>1298.54</v>
      </c>
      <c r="AE28" s="22">
        <v>2647.07</v>
      </c>
      <c r="AF28" s="22">
        <v>298.67</v>
      </c>
      <c r="AG28" s="22">
        <v>587.99</v>
      </c>
      <c r="AH28" s="22">
        <v>0</v>
      </c>
      <c r="AI28" s="22">
        <v>886.66</v>
      </c>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M28" s="42" t="s">
        <v>75</v>
      </c>
      <c r="BN28" s="15" t="s">
        <v>120</v>
      </c>
      <c r="BO28" s="22">
        <v>5999.0499999999993</v>
      </c>
      <c r="BP28" s="22">
        <v>1313.94</v>
      </c>
      <c r="BQ28" s="22">
        <v>4900.9399999999996</v>
      </c>
      <c r="BR28" s="22">
        <v>12210.88</v>
      </c>
      <c r="BS28" s="22">
        <v>6121.66</v>
      </c>
      <c r="BT28" s="22">
        <v>2456.67</v>
      </c>
      <c r="BU28" s="22">
        <v>5752.95</v>
      </c>
      <c r="BV28" s="22">
        <v>14350.63</v>
      </c>
      <c r="BW28" s="22">
        <v>7580.8</v>
      </c>
      <c r="BX28" s="22">
        <v>2821.67</v>
      </c>
      <c r="BY28" s="22">
        <v>8161.49</v>
      </c>
      <c r="BZ28" s="22">
        <v>18417.669999999998</v>
      </c>
      <c r="CA28" s="60" t="s">
        <v>75</v>
      </c>
      <c r="CB28" s="22" t="s">
        <v>120</v>
      </c>
      <c r="CC28" s="22">
        <v>1189.05</v>
      </c>
      <c r="CD28" s="22">
        <v>186.91</v>
      </c>
      <c r="CE28" s="22">
        <v>227.49</v>
      </c>
      <c r="CF28" s="22">
        <v>1603.45</v>
      </c>
      <c r="CG28" s="22">
        <v>3718.2799999999997</v>
      </c>
      <c r="CH28" s="22">
        <v>312.82</v>
      </c>
      <c r="CI28" s="22">
        <v>103.34</v>
      </c>
      <c r="CJ28" s="22">
        <v>3722.76</v>
      </c>
      <c r="CK28" s="22">
        <v>2381.83</v>
      </c>
      <c r="CL28" s="22">
        <v>1586.35</v>
      </c>
      <c r="CM28" s="22">
        <v>167.63</v>
      </c>
      <c r="CN28" s="22">
        <v>4121.84</v>
      </c>
      <c r="CO28" s="60" t="s">
        <v>140</v>
      </c>
      <c r="CP28" s="22" t="s">
        <v>120</v>
      </c>
      <c r="CQ28" s="22">
        <v>25.61</v>
      </c>
      <c r="CR28" s="22">
        <v>0</v>
      </c>
      <c r="CS28" s="22">
        <v>0</v>
      </c>
      <c r="CT28" s="22">
        <v>25.61</v>
      </c>
      <c r="CU28" s="22">
        <v>57.97</v>
      </c>
      <c r="CV28" s="22">
        <v>25.61</v>
      </c>
      <c r="CW28" s="22">
        <v>0</v>
      </c>
      <c r="CX28" s="22">
        <v>83.58</v>
      </c>
      <c r="CY28" s="22">
        <v>49.260000000000005</v>
      </c>
      <c r="CZ28" s="22">
        <v>32.369999999999997</v>
      </c>
      <c r="DA28" s="22">
        <v>0</v>
      </c>
      <c r="DB28" s="22">
        <v>81.63</v>
      </c>
      <c r="DC28" s="30" t="s">
        <v>140</v>
      </c>
      <c r="DD28" s="22" t="s">
        <v>120</v>
      </c>
      <c r="DE28">
        <v>82.06</v>
      </c>
      <c r="DF28">
        <v>0</v>
      </c>
      <c r="DG28">
        <v>0</v>
      </c>
      <c r="DH28">
        <v>82.06</v>
      </c>
      <c r="DI28">
        <v>139.28</v>
      </c>
      <c r="DJ28">
        <v>0</v>
      </c>
      <c r="DK28">
        <v>0</v>
      </c>
      <c r="DL28">
        <v>139.28</v>
      </c>
      <c r="DM28">
        <v>536.51</v>
      </c>
      <c r="DN28">
        <v>50.72</v>
      </c>
      <c r="DO28">
        <v>0</v>
      </c>
      <c r="DP28">
        <v>179.86</v>
      </c>
      <c r="EM28" s="9" t="s">
        <v>98</v>
      </c>
      <c r="EN28" s="9">
        <v>0</v>
      </c>
      <c r="EO28" s="9">
        <v>0</v>
      </c>
      <c r="EP28" s="9">
        <v>0</v>
      </c>
      <c r="EQ28" s="9">
        <v>0</v>
      </c>
      <c r="ER28" s="9"/>
      <c r="ES28" s="9"/>
      <c r="ET28" s="9"/>
      <c r="EU28" s="9"/>
      <c r="EV28" s="9"/>
      <c r="EW28" s="9">
        <v>1</v>
      </c>
      <c r="EX28" s="9"/>
      <c r="EY28" s="9"/>
      <c r="FA28" s="9" t="s">
        <v>135</v>
      </c>
      <c r="FB28" s="42">
        <v>241.8</v>
      </c>
      <c r="FC28" s="42">
        <v>242.99</v>
      </c>
      <c r="FD28" s="42">
        <v>0</v>
      </c>
      <c r="FE28" s="42">
        <v>1866.14</v>
      </c>
      <c r="FF28" s="42">
        <v>466.29</v>
      </c>
      <c r="FG28" s="42">
        <v>241.25</v>
      </c>
      <c r="FH28" s="42">
        <v>73.23</v>
      </c>
      <c r="FI28" s="42">
        <v>1373.8</v>
      </c>
      <c r="FJ28" s="42">
        <v>329.3</v>
      </c>
      <c r="FK28" s="42">
        <v>527.9</v>
      </c>
      <c r="FL28" s="42">
        <v>908.48</v>
      </c>
      <c r="FM28" s="42">
        <v>27.66</v>
      </c>
    </row>
    <row r="29" spans="1:169" x14ac:dyDescent="0.2">
      <c r="A29" s="9" t="s">
        <v>70</v>
      </c>
      <c r="B29" t="s">
        <v>113</v>
      </c>
      <c r="G29">
        <v>1</v>
      </c>
      <c r="P29" s="22"/>
      <c r="Q29" s="22"/>
      <c r="R29" s="22"/>
      <c r="S29" s="28"/>
      <c r="T29" s="22"/>
      <c r="U29" s="22"/>
      <c r="V29" s="22"/>
      <c r="W29" s="28"/>
      <c r="X29" s="22"/>
      <c r="Y29" s="22"/>
      <c r="Z29" s="22"/>
      <c r="AA29" s="22"/>
      <c r="AB29" s="22"/>
      <c r="AC29" s="22"/>
      <c r="AD29" s="22"/>
      <c r="AE29" s="22"/>
      <c r="AF29" s="22">
        <v>181.09</v>
      </c>
      <c r="AG29" s="22">
        <v>0</v>
      </c>
      <c r="AH29" s="22">
        <v>0</v>
      </c>
      <c r="AI29" s="22">
        <v>181.09</v>
      </c>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M29" s="42" t="s">
        <v>139</v>
      </c>
      <c r="BN29" s="15" t="s">
        <v>120</v>
      </c>
      <c r="BO29" s="22">
        <v>1687.94</v>
      </c>
      <c r="BP29" s="22">
        <v>482.66</v>
      </c>
      <c r="BQ29" s="22">
        <v>1042.6500000000001</v>
      </c>
      <c r="BR29" s="22">
        <v>3265.6</v>
      </c>
      <c r="BS29" s="22">
        <v>2084.6</v>
      </c>
      <c r="BT29" s="22">
        <v>1413.3</v>
      </c>
      <c r="BU29" s="22">
        <v>1610.37</v>
      </c>
      <c r="BV29" s="22">
        <v>5238.18</v>
      </c>
      <c r="BW29" s="22">
        <v>1829.2199999999998</v>
      </c>
      <c r="BX29" s="22">
        <v>734.22</v>
      </c>
      <c r="BY29" s="22">
        <v>2618.8000000000002</v>
      </c>
      <c r="BZ29" s="22">
        <v>5371.3</v>
      </c>
      <c r="CA29" s="60" t="s">
        <v>139</v>
      </c>
      <c r="CB29" s="22" t="s">
        <v>120</v>
      </c>
      <c r="CC29" s="22">
        <v>35.549999999999997</v>
      </c>
      <c r="CD29" s="22">
        <v>5.32</v>
      </c>
      <c r="CE29" s="22">
        <v>1228.32</v>
      </c>
      <c r="CF29" s="22">
        <v>1269.19</v>
      </c>
      <c r="CG29" s="22">
        <v>594.36</v>
      </c>
      <c r="CH29" s="22">
        <v>23.25</v>
      </c>
      <c r="CI29" s="22">
        <v>0</v>
      </c>
      <c r="CJ29" s="22">
        <v>617.61</v>
      </c>
      <c r="CK29" s="22">
        <v>460.75</v>
      </c>
      <c r="CL29" s="22">
        <v>275.35000000000002</v>
      </c>
      <c r="CM29" s="22">
        <v>23.25</v>
      </c>
      <c r="CN29" s="22">
        <v>759.35</v>
      </c>
      <c r="CO29" s="60" t="s">
        <v>141</v>
      </c>
      <c r="CP29" s="22" t="s">
        <v>120</v>
      </c>
      <c r="CQ29" s="22">
        <v>8.67</v>
      </c>
      <c r="CR29" s="22">
        <v>0</v>
      </c>
      <c r="CS29" s="22">
        <v>0</v>
      </c>
      <c r="CT29" s="22">
        <v>8.67</v>
      </c>
      <c r="CU29" s="22">
        <v>173.11</v>
      </c>
      <c r="CV29" s="22">
        <v>0</v>
      </c>
      <c r="CW29" s="22">
        <v>0</v>
      </c>
      <c r="CX29" s="22">
        <v>173.11</v>
      </c>
      <c r="CY29" s="22">
        <v>151.16</v>
      </c>
      <c r="CZ29" s="22">
        <v>58.32</v>
      </c>
      <c r="DA29" s="22">
        <v>0</v>
      </c>
      <c r="DB29" s="22">
        <v>209.48</v>
      </c>
      <c r="DC29" s="30" t="s">
        <v>141</v>
      </c>
      <c r="DD29" s="22" t="s">
        <v>120</v>
      </c>
      <c r="DE29">
        <v>63.8</v>
      </c>
      <c r="DF29">
        <v>0</v>
      </c>
      <c r="DG29">
        <v>0</v>
      </c>
      <c r="DH29">
        <v>63.8</v>
      </c>
      <c r="DI29">
        <v>487.67999999999995</v>
      </c>
      <c r="DJ29">
        <v>26.88</v>
      </c>
      <c r="DK29">
        <v>0</v>
      </c>
      <c r="DL29">
        <v>514.55999999999995</v>
      </c>
      <c r="DM29">
        <v>606.22</v>
      </c>
      <c r="DN29">
        <v>132.62</v>
      </c>
      <c r="DO29">
        <v>0</v>
      </c>
      <c r="DP29">
        <v>738.84</v>
      </c>
      <c r="EM29" s="9" t="s">
        <v>135</v>
      </c>
      <c r="EN29" s="9">
        <v>4</v>
      </c>
      <c r="EO29" s="9">
        <v>4</v>
      </c>
      <c r="EP29" s="9">
        <v>0</v>
      </c>
      <c r="EQ29" s="9">
        <v>7</v>
      </c>
      <c r="ER29" s="9">
        <v>3</v>
      </c>
      <c r="ES29" s="9">
        <v>3</v>
      </c>
      <c r="ET29" s="9">
        <v>1</v>
      </c>
      <c r="EU29" s="9">
        <v>2</v>
      </c>
      <c r="EV29" s="9">
        <v>2</v>
      </c>
      <c r="EW29" s="9">
        <v>1</v>
      </c>
      <c r="EX29" s="9">
        <v>4</v>
      </c>
      <c r="EY29" s="9">
        <v>1</v>
      </c>
      <c r="FA29" s="9" t="s">
        <v>136</v>
      </c>
      <c r="FB29" s="42">
        <v>1335.09</v>
      </c>
      <c r="FC29" s="42">
        <v>0</v>
      </c>
      <c r="FD29" s="42">
        <v>143.1</v>
      </c>
      <c r="FE29" s="42">
        <v>230.25</v>
      </c>
      <c r="FF29" s="42">
        <v>0</v>
      </c>
      <c r="FG29" s="42">
        <v>359.26</v>
      </c>
      <c r="FH29" s="42">
        <v>571.28</v>
      </c>
      <c r="FI29" s="42">
        <v>0</v>
      </c>
      <c r="FJ29" s="42">
        <v>691.4</v>
      </c>
      <c r="FK29" s="42">
        <v>3251.31</v>
      </c>
      <c r="FL29" s="42">
        <v>84.32</v>
      </c>
      <c r="FM29" s="42">
        <v>1109.02</v>
      </c>
    </row>
    <row r="30" spans="1:169" x14ac:dyDescent="0.2">
      <c r="A30" s="9" t="s">
        <v>75</v>
      </c>
      <c r="B30" t="s">
        <v>113</v>
      </c>
      <c r="C30">
        <v>1</v>
      </c>
      <c r="D30">
        <v>2</v>
      </c>
      <c r="E30">
        <v>2</v>
      </c>
      <c r="F30">
        <v>2</v>
      </c>
      <c r="G30">
        <v>2</v>
      </c>
      <c r="H30">
        <v>2</v>
      </c>
      <c r="J30">
        <v>2</v>
      </c>
      <c r="P30" s="22">
        <v>13</v>
      </c>
      <c r="Q30" s="22">
        <v>0</v>
      </c>
      <c r="R30" s="22">
        <v>0</v>
      </c>
      <c r="S30" s="28">
        <v>13</v>
      </c>
      <c r="T30" s="22">
        <v>1143.6500000000001</v>
      </c>
      <c r="U30" s="22">
        <v>0</v>
      </c>
      <c r="V30" s="22">
        <v>0</v>
      </c>
      <c r="W30" s="28">
        <v>1143.6500000000001</v>
      </c>
      <c r="X30" s="22">
        <v>1034.02</v>
      </c>
      <c r="Y30" s="22">
        <v>1143.6500000000001</v>
      </c>
      <c r="Z30" s="22">
        <v>0</v>
      </c>
      <c r="AA30" s="22">
        <v>2177.67</v>
      </c>
      <c r="AB30" s="22">
        <v>1241.5899999999999</v>
      </c>
      <c r="AC30" s="22">
        <v>1034.02</v>
      </c>
      <c r="AD30" s="22">
        <v>1143.6500000000001</v>
      </c>
      <c r="AE30" s="22">
        <v>3419.26</v>
      </c>
      <c r="AF30" s="22">
        <v>940.56</v>
      </c>
      <c r="AG30" s="22">
        <v>1241.5899999999999</v>
      </c>
      <c r="AH30" s="22">
        <v>2177.67</v>
      </c>
      <c r="AI30" s="22">
        <v>4359.82</v>
      </c>
      <c r="AJ30" s="22">
        <v>480.53</v>
      </c>
      <c r="AK30" s="22">
        <v>940.56</v>
      </c>
      <c r="AL30" s="22">
        <v>3419.26</v>
      </c>
      <c r="AM30" s="22">
        <v>4840.3500000000004</v>
      </c>
      <c r="AN30" s="22"/>
      <c r="AO30" s="22"/>
      <c r="AP30" s="22"/>
      <c r="AQ30" s="22"/>
      <c r="AR30" s="22">
        <v>130.08000000000001</v>
      </c>
      <c r="AS30" s="22">
        <v>0</v>
      </c>
      <c r="AT30" s="22">
        <v>0</v>
      </c>
      <c r="AU30" s="22">
        <v>130.08000000000001</v>
      </c>
      <c r="AV30" s="22"/>
      <c r="AW30" s="22"/>
      <c r="AX30" s="22"/>
      <c r="AY30" s="22"/>
      <c r="AZ30" s="22"/>
      <c r="BA30" s="22"/>
      <c r="BB30" s="22"/>
      <c r="BC30" s="22"/>
      <c r="BD30" s="22"/>
      <c r="BE30" s="22"/>
      <c r="BF30" s="22"/>
      <c r="BG30" s="22"/>
      <c r="BH30" s="22"/>
      <c r="BI30" s="22"/>
      <c r="BJ30" s="22"/>
      <c r="BK30" s="22"/>
      <c r="BM30" s="42" t="s">
        <v>140</v>
      </c>
      <c r="BN30" s="15" t="s">
        <v>120</v>
      </c>
      <c r="BO30" s="22">
        <v>517.66000000000008</v>
      </c>
      <c r="BP30" s="22">
        <v>0</v>
      </c>
      <c r="BQ30" s="22">
        <v>0</v>
      </c>
      <c r="BR30" s="22">
        <v>555.99</v>
      </c>
      <c r="BS30" s="22">
        <v>757.92000000000007</v>
      </c>
      <c r="BT30" s="22">
        <v>166.13</v>
      </c>
      <c r="BU30" s="22">
        <v>0</v>
      </c>
      <c r="BV30" s="22">
        <v>1001.02</v>
      </c>
      <c r="BW30" s="22">
        <v>1090.94</v>
      </c>
      <c r="BX30" s="22">
        <v>261.64999999999998</v>
      </c>
      <c r="BY30" s="22">
        <v>166.13</v>
      </c>
      <c r="BZ30" s="22">
        <v>1637.9</v>
      </c>
      <c r="CA30" s="60" t="s">
        <v>140</v>
      </c>
      <c r="CB30" s="22" t="s">
        <v>120</v>
      </c>
      <c r="CC30" s="22">
        <v>374.52</v>
      </c>
      <c r="CD30" s="22">
        <v>79</v>
      </c>
      <c r="CE30" s="22">
        <v>152.84</v>
      </c>
      <c r="CF30" s="22">
        <v>760.59</v>
      </c>
      <c r="CG30" s="22">
        <v>473.09</v>
      </c>
      <c r="CH30" s="22">
        <v>79</v>
      </c>
      <c r="CI30" s="22">
        <v>231.84</v>
      </c>
      <c r="CJ30" s="22">
        <v>927.54</v>
      </c>
      <c r="CK30" s="22">
        <v>283.60000000000002</v>
      </c>
      <c r="CL30" s="22">
        <v>209.98</v>
      </c>
      <c r="CM30" s="22">
        <v>310.83999999999997</v>
      </c>
      <c r="CN30" s="22">
        <v>923.99</v>
      </c>
      <c r="CO30" s="60" t="s">
        <v>142</v>
      </c>
      <c r="CP30" s="22" t="s">
        <v>120</v>
      </c>
      <c r="CQ30" s="22">
        <v>104.22999999999999</v>
      </c>
      <c r="CR30" s="22">
        <v>0</v>
      </c>
      <c r="CS30" s="22">
        <v>0</v>
      </c>
      <c r="CT30" s="22">
        <v>-153.22</v>
      </c>
      <c r="CU30" s="22">
        <v>352.79999999999995</v>
      </c>
      <c r="CV30" s="22">
        <v>38</v>
      </c>
      <c r="CW30" s="22">
        <v>0</v>
      </c>
      <c r="CX30" s="22">
        <v>390.79999999999995</v>
      </c>
      <c r="CY30" s="22">
        <v>336.78999999999996</v>
      </c>
      <c r="CZ30" s="22">
        <v>148.72999999999999</v>
      </c>
      <c r="DA30" s="22">
        <v>0</v>
      </c>
      <c r="DB30" s="22">
        <v>485.52</v>
      </c>
      <c r="DC30" s="30" t="s">
        <v>142</v>
      </c>
      <c r="DD30" s="22" t="s">
        <v>120</v>
      </c>
      <c r="DE30">
        <v>56.81</v>
      </c>
      <c r="DF30">
        <v>0</v>
      </c>
      <c r="DG30">
        <v>0</v>
      </c>
      <c r="DH30">
        <v>56.81</v>
      </c>
      <c r="DI30">
        <v>580.74</v>
      </c>
      <c r="DJ30">
        <v>0</v>
      </c>
      <c r="DK30">
        <v>0</v>
      </c>
      <c r="DL30">
        <v>580.74</v>
      </c>
      <c r="DM30">
        <v>378.38</v>
      </c>
      <c r="DN30">
        <v>41.52</v>
      </c>
      <c r="DO30">
        <v>0</v>
      </c>
      <c r="DP30">
        <v>154.08000000000001</v>
      </c>
      <c r="EM30" s="9" t="s">
        <v>136</v>
      </c>
      <c r="EN30" s="9">
        <v>2</v>
      </c>
      <c r="EO30" s="9">
        <v>0</v>
      </c>
      <c r="EP30" s="9">
        <v>1</v>
      </c>
      <c r="EQ30" s="9">
        <v>1</v>
      </c>
      <c r="ER30" s="9"/>
      <c r="ES30" s="9">
        <v>1</v>
      </c>
      <c r="ET30" s="9">
        <v>3</v>
      </c>
      <c r="EU30" s="9"/>
      <c r="EV30" s="9">
        <v>3</v>
      </c>
      <c r="EW30" s="9">
        <v>3</v>
      </c>
      <c r="EX30" s="9">
        <v>1</v>
      </c>
      <c r="EY30" s="9">
        <v>4</v>
      </c>
      <c r="FA30" s="9" t="s">
        <v>137</v>
      </c>
      <c r="FB30" s="42">
        <v>1736.44</v>
      </c>
      <c r="FC30" s="42">
        <v>261.41000000000003</v>
      </c>
      <c r="FD30" s="42">
        <v>353.55</v>
      </c>
      <c r="FE30" s="42">
        <v>843.84</v>
      </c>
      <c r="FF30" s="42">
        <v>909.23</v>
      </c>
      <c r="FG30" s="42">
        <v>793.16</v>
      </c>
      <c r="FH30" s="42">
        <v>0</v>
      </c>
      <c r="FI30" s="42">
        <v>2012.91</v>
      </c>
      <c r="FJ30" s="42">
        <v>195.01</v>
      </c>
      <c r="FK30" s="42"/>
      <c r="FL30" s="42">
        <v>971.73</v>
      </c>
      <c r="FM30" s="42">
        <v>588.19000000000005</v>
      </c>
    </row>
    <row r="31" spans="1:169" x14ac:dyDescent="0.2">
      <c r="A31" s="9" t="s">
        <v>140</v>
      </c>
      <c r="B31" t="s">
        <v>113</v>
      </c>
      <c r="C31">
        <v>1</v>
      </c>
      <c r="D31">
        <v>1</v>
      </c>
      <c r="G31">
        <v>1</v>
      </c>
      <c r="K31">
        <v>1</v>
      </c>
      <c r="P31" s="22">
        <v>252.85</v>
      </c>
      <c r="Q31" s="22">
        <v>115.61</v>
      </c>
      <c r="R31" s="22">
        <v>0</v>
      </c>
      <c r="S31" s="28">
        <v>368.46</v>
      </c>
      <c r="T31" s="22">
        <v>270.75</v>
      </c>
      <c r="U31" s="22">
        <v>0</v>
      </c>
      <c r="V31" s="22">
        <v>0</v>
      </c>
      <c r="W31" s="28">
        <v>270.75</v>
      </c>
      <c r="X31" s="22"/>
      <c r="Y31" s="22"/>
      <c r="Z31" s="22"/>
      <c r="AA31" s="22"/>
      <c r="AB31" s="22"/>
      <c r="AC31" s="22"/>
      <c r="AD31" s="22"/>
      <c r="AE31" s="22"/>
      <c r="AF31" s="22">
        <v>230.44</v>
      </c>
      <c r="AG31" s="22">
        <v>0</v>
      </c>
      <c r="AH31" s="22">
        <v>0</v>
      </c>
      <c r="AI31" s="22">
        <v>230.44</v>
      </c>
      <c r="AJ31" s="22"/>
      <c r="AK31" s="22"/>
      <c r="AL31" s="22"/>
      <c r="AM31" s="22"/>
      <c r="AN31" s="22"/>
      <c r="AO31" s="22"/>
      <c r="AP31" s="22"/>
      <c r="AQ31" s="22"/>
      <c r="AR31" s="22"/>
      <c r="AS31" s="22"/>
      <c r="AT31" s="22"/>
      <c r="AU31" s="22"/>
      <c r="AV31" s="22">
        <v>13</v>
      </c>
      <c r="AW31" s="22">
        <v>0</v>
      </c>
      <c r="AX31" s="22">
        <v>0</v>
      </c>
      <c r="AY31" s="22">
        <v>13</v>
      </c>
      <c r="AZ31" s="22"/>
      <c r="BA31" s="22"/>
      <c r="BB31" s="22"/>
      <c r="BC31" s="22"/>
      <c r="BD31" s="22"/>
      <c r="BE31" s="22"/>
      <c r="BF31" s="22"/>
      <c r="BG31" s="22"/>
      <c r="BH31" s="22"/>
      <c r="BI31" s="22"/>
      <c r="BJ31" s="22"/>
      <c r="BK31" s="22"/>
      <c r="BM31" s="42" t="s">
        <v>141</v>
      </c>
      <c r="BN31" s="15" t="s">
        <v>120</v>
      </c>
      <c r="BO31" s="22">
        <v>1330.21</v>
      </c>
      <c r="BP31" s="22">
        <v>326.19</v>
      </c>
      <c r="BQ31" s="22">
        <v>613.95000000000005</v>
      </c>
      <c r="BR31" s="22">
        <v>2270.35</v>
      </c>
      <c r="BS31" s="22">
        <v>1684.31</v>
      </c>
      <c r="BT31" s="22">
        <v>582.42999999999995</v>
      </c>
      <c r="BU31" s="22">
        <v>840.14</v>
      </c>
      <c r="BV31" s="22">
        <v>3106.88</v>
      </c>
      <c r="BW31" s="22">
        <v>1537.47</v>
      </c>
      <c r="BX31" s="22">
        <v>850.38</v>
      </c>
      <c r="BY31" s="22">
        <v>1699.36</v>
      </c>
      <c r="BZ31" s="22">
        <v>4087.21</v>
      </c>
      <c r="CA31" s="60" t="s">
        <v>141</v>
      </c>
      <c r="CB31" s="22" t="s">
        <v>120</v>
      </c>
      <c r="CC31" s="22">
        <v>537.15</v>
      </c>
      <c r="CD31" s="22">
        <v>193.79</v>
      </c>
      <c r="CE31" s="22">
        <v>453.11</v>
      </c>
      <c r="CF31" s="22">
        <v>1184.05</v>
      </c>
      <c r="CG31" s="22">
        <v>414.86</v>
      </c>
      <c r="CH31" s="22">
        <v>0</v>
      </c>
      <c r="CI31" s="22">
        <v>0</v>
      </c>
      <c r="CJ31" s="22">
        <v>414.86</v>
      </c>
      <c r="CK31" s="22">
        <v>413.90999999999997</v>
      </c>
      <c r="CL31" s="22">
        <v>230.26</v>
      </c>
      <c r="CM31" s="22">
        <v>0</v>
      </c>
      <c r="CN31" s="22">
        <v>644.16999999999996</v>
      </c>
      <c r="CO31" s="60" t="s">
        <v>44</v>
      </c>
      <c r="CP31" s="22" t="s">
        <v>120</v>
      </c>
      <c r="CQ31" s="22">
        <v>46.48</v>
      </c>
      <c r="CR31" s="22">
        <v>0</v>
      </c>
      <c r="CS31" s="22">
        <v>0</v>
      </c>
      <c r="CT31" s="22">
        <v>46.48</v>
      </c>
      <c r="CU31" s="22"/>
      <c r="CV31" s="22"/>
      <c r="CW31" s="22"/>
      <c r="CX31" s="22">
        <v>0</v>
      </c>
      <c r="CY31" s="22"/>
      <c r="CZ31" s="22"/>
      <c r="DA31" s="22"/>
      <c r="DB31" s="22">
        <v>0</v>
      </c>
      <c r="DC31" s="30" t="s">
        <v>59</v>
      </c>
      <c r="DD31" s="22" t="s">
        <v>120</v>
      </c>
      <c r="DI31">
        <v>58.71</v>
      </c>
      <c r="DJ31">
        <v>0</v>
      </c>
      <c r="DK31">
        <v>0</v>
      </c>
      <c r="DL31">
        <v>58.71</v>
      </c>
      <c r="EM31" s="9" t="s">
        <v>137</v>
      </c>
      <c r="EN31" s="9">
        <v>2</v>
      </c>
      <c r="EO31" s="9">
        <v>3</v>
      </c>
      <c r="EP31" s="9">
        <v>2</v>
      </c>
      <c r="EQ31" s="9">
        <v>3</v>
      </c>
      <c r="ER31" s="9">
        <v>2</v>
      </c>
      <c r="ES31" s="9">
        <v>2</v>
      </c>
      <c r="ET31" s="9"/>
      <c r="EU31" s="9">
        <v>3</v>
      </c>
      <c r="EV31" s="9">
        <v>2</v>
      </c>
      <c r="EW31" s="9"/>
      <c r="EX31" s="9">
        <v>1</v>
      </c>
      <c r="EY31" s="9">
        <v>2</v>
      </c>
      <c r="FA31" s="9" t="s">
        <v>138</v>
      </c>
      <c r="FB31" s="42">
        <v>782.15</v>
      </c>
      <c r="FC31" s="42">
        <v>1750.65</v>
      </c>
      <c r="FD31" s="42">
        <v>260.10000000000002</v>
      </c>
      <c r="FE31" s="42">
        <v>3686.53</v>
      </c>
      <c r="FF31" s="42">
        <v>262.62</v>
      </c>
      <c r="FG31" s="42">
        <v>31.02</v>
      </c>
      <c r="FH31" s="42">
        <v>266.23</v>
      </c>
      <c r="FI31" s="42">
        <v>744.45</v>
      </c>
      <c r="FJ31" s="42">
        <v>195.93</v>
      </c>
      <c r="FK31" s="42"/>
      <c r="FL31" s="42">
        <v>301.72000000000003</v>
      </c>
      <c r="FM31" s="42"/>
    </row>
    <row r="32" spans="1:169" x14ac:dyDescent="0.2">
      <c r="A32" s="9" t="s">
        <v>141</v>
      </c>
      <c r="B32" t="s">
        <v>113</v>
      </c>
      <c r="D32">
        <v>4</v>
      </c>
      <c r="H32">
        <v>2</v>
      </c>
      <c r="J32">
        <v>1</v>
      </c>
      <c r="K32">
        <v>3</v>
      </c>
      <c r="P32" s="22"/>
      <c r="Q32" s="22"/>
      <c r="R32" s="22"/>
      <c r="S32" s="28"/>
      <c r="T32" s="22">
        <v>649.99</v>
      </c>
      <c r="U32" s="22">
        <v>0</v>
      </c>
      <c r="V32" s="22">
        <v>0</v>
      </c>
      <c r="W32" s="28">
        <v>649.99</v>
      </c>
      <c r="X32" s="22"/>
      <c r="Y32" s="22"/>
      <c r="Z32" s="22"/>
      <c r="AA32" s="22"/>
      <c r="AB32" s="22"/>
      <c r="AC32" s="22"/>
      <c r="AD32" s="22"/>
      <c r="AE32" s="22"/>
      <c r="AF32" s="22"/>
      <c r="AG32" s="22"/>
      <c r="AH32" s="22"/>
      <c r="AI32" s="22"/>
      <c r="AJ32" s="22">
        <v>107.07</v>
      </c>
      <c r="AK32" s="22">
        <v>0</v>
      </c>
      <c r="AL32" s="22">
        <v>0</v>
      </c>
      <c r="AM32" s="22">
        <v>107.07</v>
      </c>
      <c r="AN32" s="22"/>
      <c r="AO32" s="22"/>
      <c r="AP32" s="22"/>
      <c r="AQ32" s="22"/>
      <c r="AR32" s="22">
        <v>13</v>
      </c>
      <c r="AS32" s="22">
        <v>0</v>
      </c>
      <c r="AT32" s="22">
        <v>0</v>
      </c>
      <c r="AU32" s="22">
        <v>13</v>
      </c>
      <c r="AV32" s="22">
        <v>42.38</v>
      </c>
      <c r="AW32" s="22">
        <v>0</v>
      </c>
      <c r="AX32" s="22">
        <v>0</v>
      </c>
      <c r="AY32" s="22">
        <v>42.38</v>
      </c>
      <c r="AZ32" s="22"/>
      <c r="BA32" s="22"/>
      <c r="BB32" s="22"/>
      <c r="BC32" s="22"/>
      <c r="BD32" s="22"/>
      <c r="BE32" s="22"/>
      <c r="BF32" s="22"/>
      <c r="BG32" s="22"/>
      <c r="BH32" s="22"/>
      <c r="BI32" s="22"/>
      <c r="BJ32" s="22"/>
      <c r="BK32" s="22"/>
      <c r="BM32" s="42" t="s">
        <v>142</v>
      </c>
      <c r="BN32" s="15" t="s">
        <v>120</v>
      </c>
      <c r="BO32" s="22">
        <v>1974.92</v>
      </c>
      <c r="BP32" s="22">
        <v>345.83</v>
      </c>
      <c r="BQ32" s="22">
        <v>867.65</v>
      </c>
      <c r="BR32" s="22">
        <v>3251.8</v>
      </c>
      <c r="BS32" s="22">
        <v>1852.8600000000001</v>
      </c>
      <c r="BT32" s="22">
        <v>858.85</v>
      </c>
      <c r="BU32" s="22">
        <v>1047.24</v>
      </c>
      <c r="BV32" s="22">
        <v>3889.42</v>
      </c>
      <c r="BW32" s="22">
        <v>2210.58</v>
      </c>
      <c r="BX32" s="22">
        <v>879.27</v>
      </c>
      <c r="BY32" s="22">
        <v>1467.53</v>
      </c>
      <c r="BZ32" s="22">
        <v>4791.6099999999997</v>
      </c>
      <c r="CA32" s="60" t="s">
        <v>142</v>
      </c>
      <c r="CB32" s="22" t="s">
        <v>120</v>
      </c>
      <c r="CC32" s="22">
        <v>416.25</v>
      </c>
      <c r="CD32" s="22">
        <v>80.2</v>
      </c>
      <c r="CE32" s="22">
        <v>152.69999999999999</v>
      </c>
      <c r="CF32" s="22">
        <v>649.15</v>
      </c>
      <c r="CG32" s="22">
        <v>1158.8499999999999</v>
      </c>
      <c r="CH32" s="22">
        <v>35.42</v>
      </c>
      <c r="CI32" s="22">
        <v>14.45</v>
      </c>
      <c r="CJ32" s="22">
        <v>1208.72</v>
      </c>
      <c r="CK32" s="22">
        <v>886.17000000000007</v>
      </c>
      <c r="CL32" s="22">
        <v>691.61</v>
      </c>
      <c r="CM32" s="22">
        <v>49.87</v>
      </c>
      <c r="CN32" s="22">
        <v>1627.65</v>
      </c>
      <c r="CO32" s="60" t="s">
        <v>59</v>
      </c>
      <c r="CP32" s="22" t="s">
        <v>120</v>
      </c>
      <c r="CQ32" s="22"/>
      <c r="CR32" s="22"/>
      <c r="CS32" s="22"/>
      <c r="CT32" s="22"/>
      <c r="CU32" s="22">
        <v>56.980000000000004</v>
      </c>
      <c r="CV32" s="22">
        <v>0</v>
      </c>
      <c r="CW32" s="22">
        <v>0</v>
      </c>
      <c r="CX32" s="22">
        <v>56.980000000000004</v>
      </c>
      <c r="CY32" s="22">
        <v>46.35</v>
      </c>
      <c r="CZ32" s="22">
        <v>33.32</v>
      </c>
      <c r="DA32" s="22">
        <v>0</v>
      </c>
      <c r="DB32" s="22">
        <v>79.67</v>
      </c>
      <c r="DC32" s="30" t="s">
        <v>143</v>
      </c>
      <c r="DD32" s="22" t="s">
        <v>120</v>
      </c>
      <c r="DE32">
        <v>28.96</v>
      </c>
      <c r="DF32">
        <v>13.03</v>
      </c>
      <c r="DG32">
        <v>158.78</v>
      </c>
      <c r="DH32">
        <v>200.77</v>
      </c>
      <c r="DI32">
        <v>231.02</v>
      </c>
      <c r="DJ32">
        <v>0</v>
      </c>
      <c r="DK32">
        <v>0</v>
      </c>
      <c r="DL32">
        <v>231.02</v>
      </c>
      <c r="DM32">
        <v>83.15</v>
      </c>
      <c r="DN32">
        <v>15.93</v>
      </c>
      <c r="DO32">
        <v>0</v>
      </c>
      <c r="DP32">
        <v>99.08</v>
      </c>
      <c r="EM32" s="9" t="s">
        <v>138</v>
      </c>
      <c r="EN32" s="9">
        <v>3</v>
      </c>
      <c r="EO32" s="9">
        <v>1</v>
      </c>
      <c r="EP32" s="9">
        <v>1</v>
      </c>
      <c r="EQ32" s="9">
        <v>3</v>
      </c>
      <c r="ER32" s="9">
        <v>3</v>
      </c>
      <c r="ES32" s="9">
        <v>1</v>
      </c>
      <c r="ET32" s="9">
        <v>1</v>
      </c>
      <c r="EU32" s="9">
        <v>1</v>
      </c>
      <c r="EV32" s="9">
        <v>2</v>
      </c>
      <c r="EW32" s="9"/>
      <c r="EX32" s="9">
        <v>1</v>
      </c>
      <c r="EY32" s="9"/>
      <c r="FA32" s="9" t="s">
        <v>70</v>
      </c>
      <c r="FB32" s="42">
        <v>0</v>
      </c>
      <c r="FC32" s="42">
        <v>0</v>
      </c>
      <c r="FD32" s="42">
        <v>0</v>
      </c>
      <c r="FE32" s="42"/>
      <c r="FF32" s="42">
        <v>0</v>
      </c>
      <c r="FG32" s="42">
        <v>0</v>
      </c>
      <c r="FH32" s="42">
        <v>0</v>
      </c>
      <c r="FI32" s="42">
        <v>0</v>
      </c>
      <c r="FJ32" s="42">
        <v>719.87</v>
      </c>
      <c r="FK32" s="42"/>
      <c r="FL32" s="42"/>
      <c r="FM32" s="42"/>
    </row>
    <row r="33" spans="1:169" x14ac:dyDescent="0.2">
      <c r="A33" s="9" t="s">
        <v>142</v>
      </c>
      <c r="B33" t="s">
        <v>113</v>
      </c>
      <c r="D33">
        <v>8</v>
      </c>
      <c r="F33">
        <v>1</v>
      </c>
      <c r="G33">
        <v>1</v>
      </c>
      <c r="L33">
        <v>1</v>
      </c>
      <c r="N33">
        <v>1</v>
      </c>
      <c r="P33" s="22"/>
      <c r="Q33" s="22"/>
      <c r="R33" s="22"/>
      <c r="S33" s="28"/>
      <c r="T33" s="22">
        <v>32220.44</v>
      </c>
      <c r="U33" s="22">
        <v>0</v>
      </c>
      <c r="V33" s="22">
        <v>0</v>
      </c>
      <c r="W33" s="28">
        <v>32220.44</v>
      </c>
      <c r="X33" s="22"/>
      <c r="Y33" s="22"/>
      <c r="Z33" s="22"/>
      <c r="AA33" s="22"/>
      <c r="AB33" s="22">
        <v>2374.6999999999998</v>
      </c>
      <c r="AC33" s="22">
        <v>0</v>
      </c>
      <c r="AD33" s="22">
        <v>0</v>
      </c>
      <c r="AE33" s="22">
        <v>2374.6999999999998</v>
      </c>
      <c r="AF33" s="22">
        <v>0.01</v>
      </c>
      <c r="AG33" s="22">
        <v>0</v>
      </c>
      <c r="AH33" s="22">
        <v>0</v>
      </c>
      <c r="AI33" s="22">
        <v>0.01</v>
      </c>
      <c r="AJ33" s="22"/>
      <c r="AK33" s="22"/>
      <c r="AL33" s="22"/>
      <c r="AM33" s="22"/>
      <c r="AN33" s="22"/>
      <c r="AO33" s="22"/>
      <c r="AP33" s="22"/>
      <c r="AQ33" s="22"/>
      <c r="AR33" s="22"/>
      <c r="AS33" s="22"/>
      <c r="AT33" s="22"/>
      <c r="AU33" s="22"/>
      <c r="AV33" s="22"/>
      <c r="AW33" s="22"/>
      <c r="AX33" s="22"/>
      <c r="AY33" s="22"/>
      <c r="AZ33" s="22">
        <v>495.18</v>
      </c>
      <c r="BA33" s="22">
        <v>502.33</v>
      </c>
      <c r="BB33" s="22">
        <v>0</v>
      </c>
      <c r="BC33" s="22">
        <v>502.33</v>
      </c>
      <c r="BD33" s="22"/>
      <c r="BE33" s="22"/>
      <c r="BF33" s="22"/>
      <c r="BG33" s="22"/>
      <c r="BH33" s="22">
        <v>311.26</v>
      </c>
      <c r="BI33" s="22">
        <v>0</v>
      </c>
      <c r="BJ33" s="22">
        <v>0</v>
      </c>
      <c r="BK33" s="22">
        <v>311.26</v>
      </c>
      <c r="BM33" s="42" t="s">
        <v>44</v>
      </c>
      <c r="BN33" s="15" t="s">
        <v>120</v>
      </c>
      <c r="BO33" s="22">
        <v>190.57</v>
      </c>
      <c r="BP33" s="22">
        <v>102.72</v>
      </c>
      <c r="BQ33" s="22">
        <v>80.86</v>
      </c>
      <c r="BR33" s="22">
        <v>374.15</v>
      </c>
      <c r="BS33" s="22">
        <v>216.11</v>
      </c>
      <c r="BT33" s="22">
        <v>196.18</v>
      </c>
      <c r="BU33" s="22">
        <v>80.86</v>
      </c>
      <c r="BV33" s="22">
        <v>493.15</v>
      </c>
      <c r="BW33" s="22">
        <v>227.97</v>
      </c>
      <c r="BX33" s="22">
        <v>97.11</v>
      </c>
      <c r="BY33" s="22">
        <v>277.04000000000002</v>
      </c>
      <c r="BZ33" s="22">
        <v>602.12</v>
      </c>
      <c r="CA33" s="60" t="s">
        <v>59</v>
      </c>
      <c r="CB33" s="22" t="s">
        <v>120</v>
      </c>
      <c r="CC33" s="22"/>
      <c r="CD33" s="22"/>
      <c r="CE33" s="22"/>
      <c r="CF33" s="22"/>
      <c r="CG33" s="22">
        <v>172.03</v>
      </c>
      <c r="CH33" s="22">
        <v>0</v>
      </c>
      <c r="CI33" s="22">
        <v>0</v>
      </c>
      <c r="CJ33" s="22">
        <v>172.03</v>
      </c>
      <c r="CK33" s="22">
        <v>118.86</v>
      </c>
      <c r="CL33" s="22">
        <v>107.78</v>
      </c>
      <c r="CM33" s="22">
        <v>0</v>
      </c>
      <c r="CN33" s="22">
        <v>226.64</v>
      </c>
      <c r="CO33" s="60" t="s">
        <v>143</v>
      </c>
      <c r="CP33" s="22" t="s">
        <v>120</v>
      </c>
      <c r="CQ33" s="22">
        <v>30.92</v>
      </c>
      <c r="CR33" s="22">
        <v>14.97</v>
      </c>
      <c r="CS33" s="22">
        <v>112.89</v>
      </c>
      <c r="CT33" s="22">
        <v>158.78</v>
      </c>
      <c r="CU33" s="22">
        <v>261.42</v>
      </c>
      <c r="CV33" s="22">
        <v>15.94</v>
      </c>
      <c r="CW33" s="22">
        <v>127.86</v>
      </c>
      <c r="CX33" s="22">
        <v>405.22</v>
      </c>
      <c r="CY33" s="22">
        <v>338</v>
      </c>
      <c r="CZ33" s="22">
        <v>137.83000000000001</v>
      </c>
      <c r="DA33" s="22">
        <v>143.80000000000001</v>
      </c>
      <c r="DB33" s="22">
        <v>619.63000000000011</v>
      </c>
      <c r="DC33" s="30" t="s">
        <v>144</v>
      </c>
      <c r="DD33" s="22" t="s">
        <v>120</v>
      </c>
      <c r="DI33">
        <v>213</v>
      </c>
      <c r="DJ33">
        <v>0</v>
      </c>
      <c r="DK33">
        <v>0</v>
      </c>
      <c r="DL33">
        <v>98.95</v>
      </c>
      <c r="EM33" s="9" t="s">
        <v>70</v>
      </c>
      <c r="EN33" s="9">
        <v>0</v>
      </c>
      <c r="EO33" s="9">
        <v>0</v>
      </c>
      <c r="EP33" s="9">
        <v>0</v>
      </c>
      <c r="EQ33" s="9">
        <v>0</v>
      </c>
      <c r="ER33" s="9">
        <v>0</v>
      </c>
      <c r="ES33" s="9">
        <v>0</v>
      </c>
      <c r="ET33" s="9"/>
      <c r="EU33" s="9"/>
      <c r="EV33" s="9">
        <v>1</v>
      </c>
      <c r="EW33" s="9"/>
      <c r="EX33" s="9"/>
      <c r="EY33" s="9"/>
      <c r="FA33" s="9" t="s">
        <v>75</v>
      </c>
      <c r="FB33" s="42">
        <v>287.89</v>
      </c>
      <c r="FC33" s="42">
        <v>488.38</v>
      </c>
      <c r="FD33" s="42">
        <v>752.49</v>
      </c>
      <c r="FE33" s="42">
        <v>897.66</v>
      </c>
      <c r="FF33" s="42">
        <v>78.09</v>
      </c>
      <c r="FG33" s="42">
        <v>264.67</v>
      </c>
      <c r="FH33" s="42">
        <v>192.04</v>
      </c>
      <c r="FI33" s="42">
        <v>266.24</v>
      </c>
      <c r="FJ33" s="42">
        <v>535.19000000000005</v>
      </c>
      <c r="FK33" s="42">
        <v>8254.9</v>
      </c>
      <c r="FL33" s="42"/>
      <c r="FM33" s="42"/>
    </row>
    <row r="34" spans="1:169" x14ac:dyDescent="0.2">
      <c r="A34" s="9" t="s">
        <v>47</v>
      </c>
      <c r="B34" t="s">
        <v>113</v>
      </c>
      <c r="D34">
        <v>2</v>
      </c>
      <c r="E34">
        <v>1</v>
      </c>
      <c r="G34">
        <v>1</v>
      </c>
      <c r="H34">
        <v>1</v>
      </c>
      <c r="J34">
        <v>1</v>
      </c>
      <c r="K34">
        <v>2</v>
      </c>
      <c r="M34">
        <v>1</v>
      </c>
      <c r="P34" s="22"/>
      <c r="Q34" s="22"/>
      <c r="R34" s="22"/>
      <c r="S34" s="28"/>
      <c r="T34" s="22">
        <v>1271.83</v>
      </c>
      <c r="U34" s="22">
        <v>0</v>
      </c>
      <c r="V34" s="22">
        <v>0</v>
      </c>
      <c r="W34" s="28">
        <v>1271.83</v>
      </c>
      <c r="X34" s="22">
        <v>161.66</v>
      </c>
      <c r="Y34" s="22">
        <v>0</v>
      </c>
      <c r="Z34" s="22">
        <v>0</v>
      </c>
      <c r="AA34" s="22">
        <v>161.66</v>
      </c>
      <c r="AB34" s="22"/>
      <c r="AC34" s="22"/>
      <c r="AD34" s="22"/>
      <c r="AE34" s="22"/>
      <c r="AF34" s="22">
        <v>36.659999999999997</v>
      </c>
      <c r="AG34" s="22">
        <v>0</v>
      </c>
      <c r="AH34" s="22">
        <v>0</v>
      </c>
      <c r="AI34" s="22">
        <v>36.659999999999997</v>
      </c>
      <c r="AJ34" s="22">
        <v>13</v>
      </c>
      <c r="AK34" s="22">
        <v>36.659999999999997</v>
      </c>
      <c r="AL34" s="22">
        <v>0</v>
      </c>
      <c r="AM34" s="22">
        <v>49.66</v>
      </c>
      <c r="AN34" s="22"/>
      <c r="AO34" s="22"/>
      <c r="AP34" s="22"/>
      <c r="AQ34" s="22"/>
      <c r="AR34" s="22">
        <v>13</v>
      </c>
      <c r="AS34" s="22">
        <v>0</v>
      </c>
      <c r="AT34" s="22">
        <v>0</v>
      </c>
      <c r="AU34" s="22">
        <v>13</v>
      </c>
      <c r="AV34" s="22">
        <v>95.21</v>
      </c>
      <c r="AW34" s="22">
        <v>13</v>
      </c>
      <c r="AX34" s="22">
        <v>0</v>
      </c>
      <c r="AY34" s="22">
        <v>108.21</v>
      </c>
      <c r="AZ34" s="22"/>
      <c r="BA34" s="22"/>
      <c r="BB34" s="22"/>
      <c r="BC34" s="22"/>
      <c r="BD34" s="22">
        <v>13</v>
      </c>
      <c r="BE34" s="22">
        <v>0</v>
      </c>
      <c r="BF34" s="22">
        <v>0</v>
      </c>
      <c r="BG34" s="22">
        <v>13</v>
      </c>
      <c r="BH34" s="22"/>
      <c r="BI34" s="22"/>
      <c r="BJ34" s="22"/>
      <c r="BK34" s="22"/>
      <c r="BM34" s="42" t="s">
        <v>59</v>
      </c>
      <c r="BN34" s="15" t="s">
        <v>120</v>
      </c>
      <c r="BO34" s="22">
        <v>643.78</v>
      </c>
      <c r="BP34" s="22">
        <v>113.39</v>
      </c>
      <c r="BQ34" s="22">
        <v>530.38</v>
      </c>
      <c r="BR34" s="22">
        <v>1287.55</v>
      </c>
      <c r="BS34" s="22">
        <v>666.99</v>
      </c>
      <c r="BT34" s="22">
        <v>297.23</v>
      </c>
      <c r="BU34" s="22">
        <v>643.77</v>
      </c>
      <c r="BV34" s="22">
        <v>1607.99</v>
      </c>
      <c r="BW34" s="22">
        <v>468.83</v>
      </c>
      <c r="BX34" s="22">
        <v>247.48</v>
      </c>
      <c r="BY34" s="22">
        <v>841.24</v>
      </c>
      <c r="BZ34" s="22">
        <v>1557.55</v>
      </c>
      <c r="CA34" s="60" t="s">
        <v>143</v>
      </c>
      <c r="CB34" s="22" t="s">
        <v>120</v>
      </c>
      <c r="CC34" s="22">
        <v>391.58000000000004</v>
      </c>
      <c r="CD34" s="22">
        <v>27.26</v>
      </c>
      <c r="CE34" s="22">
        <v>634.25</v>
      </c>
      <c r="CF34" s="22">
        <v>1053.0899999999999</v>
      </c>
      <c r="CG34" s="22">
        <v>1549.31</v>
      </c>
      <c r="CH34" s="22">
        <v>143.87</v>
      </c>
      <c r="CI34" s="22">
        <v>15.27</v>
      </c>
      <c r="CJ34" s="22">
        <v>1567.96</v>
      </c>
      <c r="CK34" s="22">
        <v>663.98</v>
      </c>
      <c r="CL34" s="22">
        <v>611.88</v>
      </c>
      <c r="CM34" s="22">
        <v>159.13999999999999</v>
      </c>
      <c r="CN34" s="22">
        <v>1435</v>
      </c>
      <c r="CO34" s="60" t="s">
        <v>95</v>
      </c>
      <c r="CP34" s="22" t="s">
        <v>120</v>
      </c>
      <c r="CQ34" s="22">
        <v>159.44</v>
      </c>
      <c r="CR34" s="22">
        <v>53.64</v>
      </c>
      <c r="CS34" s="22">
        <v>366.33</v>
      </c>
      <c r="CT34" s="22">
        <v>579.41</v>
      </c>
      <c r="CU34" s="22">
        <v>344.21000000000004</v>
      </c>
      <c r="CV34" s="22">
        <v>95.69</v>
      </c>
      <c r="CW34" s="22">
        <v>419.97</v>
      </c>
      <c r="CX34" s="22">
        <v>859.87000000000012</v>
      </c>
      <c r="CY34" s="22">
        <v>221.16</v>
      </c>
      <c r="CZ34" s="22">
        <v>92.29</v>
      </c>
      <c r="DA34" s="22">
        <v>39.15</v>
      </c>
      <c r="DB34" s="22">
        <v>352.59999999999997</v>
      </c>
      <c r="DC34" s="30" t="s">
        <v>95</v>
      </c>
      <c r="DD34" s="22" t="s">
        <v>120</v>
      </c>
      <c r="DI34">
        <v>294.20999999999998</v>
      </c>
      <c r="DJ34">
        <v>0</v>
      </c>
      <c r="DK34">
        <v>0</v>
      </c>
      <c r="DL34">
        <v>294.20999999999998</v>
      </c>
      <c r="DM34">
        <v>60.679999999999993</v>
      </c>
      <c r="DN34">
        <v>25.6</v>
      </c>
      <c r="DO34">
        <v>0</v>
      </c>
      <c r="DP34">
        <v>86.28</v>
      </c>
      <c r="EM34" s="9" t="s">
        <v>75</v>
      </c>
      <c r="EN34" s="9">
        <v>1</v>
      </c>
      <c r="EO34" s="9">
        <v>3</v>
      </c>
      <c r="EP34" s="9">
        <v>3</v>
      </c>
      <c r="EQ34" s="9">
        <v>5</v>
      </c>
      <c r="ER34" s="9">
        <v>1</v>
      </c>
      <c r="ES34" s="9">
        <v>1</v>
      </c>
      <c r="ET34" s="9">
        <v>1</v>
      </c>
      <c r="EU34" s="9">
        <v>1</v>
      </c>
      <c r="EV34" s="9">
        <v>2</v>
      </c>
      <c r="EW34" s="9">
        <v>2</v>
      </c>
      <c r="EX34" s="9"/>
      <c r="EY34" s="9"/>
      <c r="FA34" s="9" t="s">
        <v>139</v>
      </c>
      <c r="FB34" s="42">
        <v>0</v>
      </c>
      <c r="FC34" s="42">
        <v>420.96</v>
      </c>
      <c r="FD34" s="42">
        <v>0</v>
      </c>
      <c r="FE34" s="42"/>
      <c r="FF34" s="42">
        <v>0</v>
      </c>
      <c r="FG34" s="42">
        <v>0</v>
      </c>
      <c r="FH34" s="42">
        <v>1936.12</v>
      </c>
      <c r="FI34" s="42">
        <v>237.8</v>
      </c>
      <c r="FJ34" s="42"/>
      <c r="FK34" s="42">
        <v>373.17</v>
      </c>
      <c r="FL34" s="42">
        <v>744.06</v>
      </c>
      <c r="FM34" s="42"/>
    </row>
    <row r="35" spans="1:169" x14ac:dyDescent="0.2">
      <c r="A35" s="9" t="s">
        <v>59</v>
      </c>
      <c r="B35" t="s">
        <v>113</v>
      </c>
      <c r="D35">
        <v>2</v>
      </c>
      <c r="P35" s="22"/>
      <c r="Q35" s="22"/>
      <c r="R35" s="22"/>
      <c r="S35" s="28"/>
      <c r="T35" s="22">
        <v>63.37</v>
      </c>
      <c r="U35" s="22">
        <v>0</v>
      </c>
      <c r="V35" s="22">
        <v>0</v>
      </c>
      <c r="W35" s="28">
        <v>63.37</v>
      </c>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M35" s="42" t="s">
        <v>143</v>
      </c>
      <c r="BN35" s="15" t="s">
        <v>120</v>
      </c>
      <c r="BO35" s="22">
        <v>2719.1</v>
      </c>
      <c r="BP35" s="22">
        <v>330.21</v>
      </c>
      <c r="BQ35" s="22">
        <v>368.01</v>
      </c>
      <c r="BR35" s="22">
        <v>3511.43</v>
      </c>
      <c r="BS35" s="22">
        <v>3399.79</v>
      </c>
      <c r="BT35" s="22">
        <v>1158.82</v>
      </c>
      <c r="BU35" s="22">
        <v>698.22</v>
      </c>
      <c r="BV35" s="22">
        <v>5369.64</v>
      </c>
      <c r="BW35" s="22">
        <v>2718.26</v>
      </c>
      <c r="BX35" s="22">
        <v>1566.3</v>
      </c>
      <c r="BY35" s="22">
        <v>1679.5</v>
      </c>
      <c r="BZ35" s="22">
        <v>6074.29</v>
      </c>
      <c r="CA35" s="60" t="s">
        <v>144</v>
      </c>
      <c r="CB35" s="22" t="s">
        <v>120</v>
      </c>
      <c r="CC35" s="22"/>
      <c r="CD35" s="22"/>
      <c r="CE35" s="22"/>
      <c r="CF35" s="22"/>
      <c r="CG35" s="22"/>
      <c r="CH35" s="22"/>
      <c r="CI35" s="22"/>
      <c r="CJ35" s="22"/>
      <c r="CK35" s="22">
        <v>180.74</v>
      </c>
      <c r="CL35" s="22">
        <v>0</v>
      </c>
      <c r="CM35" s="22">
        <v>0</v>
      </c>
      <c r="CN35" s="22">
        <v>180.74</v>
      </c>
      <c r="CO35" s="60" t="s">
        <v>145</v>
      </c>
      <c r="CP35" s="22" t="s">
        <v>120</v>
      </c>
      <c r="CQ35" s="22"/>
      <c r="CR35" s="22"/>
      <c r="CS35" s="22"/>
      <c r="CT35" s="22"/>
      <c r="CU35" s="22">
        <v>139.60000000000002</v>
      </c>
      <c r="CV35" s="22">
        <v>37.340000000000003</v>
      </c>
      <c r="CW35" s="22">
        <v>0</v>
      </c>
      <c r="CX35" s="22">
        <v>176.94000000000003</v>
      </c>
      <c r="CY35" s="22">
        <v>191.49</v>
      </c>
      <c r="CZ35" s="22">
        <v>36.840000000000003</v>
      </c>
      <c r="DA35" s="22">
        <v>37.340000000000003</v>
      </c>
      <c r="DB35" s="22">
        <v>265.67</v>
      </c>
      <c r="DC35" s="30" t="s">
        <v>145</v>
      </c>
      <c r="DD35" s="22" t="s">
        <v>120</v>
      </c>
      <c r="DI35">
        <v>338.7</v>
      </c>
      <c r="DJ35">
        <v>0</v>
      </c>
      <c r="DK35">
        <v>0</v>
      </c>
      <c r="DL35">
        <v>338.7</v>
      </c>
      <c r="DM35">
        <v>370.22</v>
      </c>
      <c r="DN35">
        <v>90.18</v>
      </c>
      <c r="DO35">
        <v>0</v>
      </c>
      <c r="DP35">
        <v>460.4</v>
      </c>
      <c r="EM35" s="9" t="s">
        <v>139</v>
      </c>
      <c r="EN35" s="9">
        <v>0</v>
      </c>
      <c r="EO35" s="9">
        <v>2</v>
      </c>
      <c r="EP35" s="9">
        <v>0</v>
      </c>
      <c r="EQ35" s="9">
        <v>0</v>
      </c>
      <c r="ER35" s="9">
        <v>0</v>
      </c>
      <c r="ES35" s="9">
        <v>0</v>
      </c>
      <c r="ET35" s="9">
        <v>1</v>
      </c>
      <c r="EU35" s="9">
        <v>1</v>
      </c>
      <c r="EV35" s="9"/>
      <c r="EW35" s="9">
        <v>1</v>
      </c>
      <c r="EX35" s="9">
        <v>1</v>
      </c>
      <c r="EY35" s="9"/>
      <c r="FA35" s="9" t="s">
        <v>140</v>
      </c>
      <c r="FB35" s="42">
        <v>0</v>
      </c>
      <c r="FC35" s="42">
        <v>0</v>
      </c>
      <c r="FD35" s="42">
        <v>0</v>
      </c>
      <c r="FE35" s="42"/>
      <c r="FF35" s="42">
        <v>0</v>
      </c>
      <c r="FG35" s="42">
        <v>0</v>
      </c>
      <c r="FH35" s="42">
        <v>160.44</v>
      </c>
      <c r="FI35" s="42">
        <v>2355.1</v>
      </c>
      <c r="FJ35" s="42"/>
      <c r="FK35" s="42"/>
      <c r="FL35" s="42"/>
      <c r="FM35" s="42"/>
    </row>
    <row r="36" spans="1:169" x14ac:dyDescent="0.2">
      <c r="A36" s="9" t="s">
        <v>95</v>
      </c>
      <c r="B36" t="s">
        <v>113</v>
      </c>
      <c r="D36">
        <v>26</v>
      </c>
      <c r="F36">
        <v>1</v>
      </c>
      <c r="K36">
        <v>1</v>
      </c>
      <c r="L36">
        <v>1</v>
      </c>
      <c r="N36">
        <v>1</v>
      </c>
      <c r="P36" s="22"/>
      <c r="Q36" s="22"/>
      <c r="R36" s="22"/>
      <c r="S36" s="28"/>
      <c r="T36" s="22">
        <v>28521.26</v>
      </c>
      <c r="U36" s="22">
        <v>0</v>
      </c>
      <c r="V36" s="22">
        <v>0</v>
      </c>
      <c r="W36" s="28">
        <v>28521.26</v>
      </c>
      <c r="X36" s="22"/>
      <c r="Y36" s="22"/>
      <c r="Z36" s="22"/>
      <c r="AA36" s="22"/>
      <c r="AB36" s="22">
        <v>0.14000000000000001</v>
      </c>
      <c r="AC36" s="22">
        <v>0</v>
      </c>
      <c r="AD36" s="22">
        <v>0</v>
      </c>
      <c r="AE36" s="22">
        <v>0.14000000000000001</v>
      </c>
      <c r="AF36" s="22"/>
      <c r="AG36" s="22"/>
      <c r="AH36" s="22"/>
      <c r="AI36" s="22"/>
      <c r="AJ36" s="22"/>
      <c r="AK36" s="22"/>
      <c r="AL36" s="22"/>
      <c r="AM36" s="22"/>
      <c r="AN36" s="22"/>
      <c r="AO36" s="22"/>
      <c r="AP36" s="22"/>
      <c r="AQ36" s="22"/>
      <c r="AR36" s="22"/>
      <c r="AS36" s="22"/>
      <c r="AT36" s="22"/>
      <c r="AU36" s="22"/>
      <c r="AV36" s="22">
        <v>18</v>
      </c>
      <c r="AW36" s="22">
        <v>0</v>
      </c>
      <c r="AX36" s="22">
        <v>0</v>
      </c>
      <c r="AY36" s="22">
        <v>18</v>
      </c>
      <c r="AZ36" s="22">
        <v>82.68</v>
      </c>
      <c r="BA36" s="22">
        <v>18</v>
      </c>
      <c r="BB36" s="22">
        <v>0</v>
      </c>
      <c r="BC36" s="22">
        <v>18</v>
      </c>
      <c r="BD36" s="22"/>
      <c r="BE36" s="22"/>
      <c r="BF36" s="22"/>
      <c r="BG36" s="22"/>
      <c r="BH36" s="22">
        <v>18</v>
      </c>
      <c r="BI36" s="22">
        <v>0</v>
      </c>
      <c r="BJ36" s="22">
        <v>0</v>
      </c>
      <c r="BK36" s="22">
        <v>18</v>
      </c>
      <c r="BM36" s="42" t="s">
        <v>77</v>
      </c>
      <c r="BN36" s="15" t="s">
        <v>120</v>
      </c>
      <c r="BO36" s="22">
        <v>306.90999999999997</v>
      </c>
      <c r="BP36" s="22">
        <v>25.78</v>
      </c>
      <c r="BQ36" s="22">
        <v>81.010000000000005</v>
      </c>
      <c r="BR36" s="22">
        <v>413.7</v>
      </c>
      <c r="BS36" s="22">
        <v>415.63</v>
      </c>
      <c r="BT36" s="22">
        <v>99.1</v>
      </c>
      <c r="BU36" s="22">
        <v>106.79</v>
      </c>
      <c r="BV36" s="22">
        <v>621.52</v>
      </c>
      <c r="BW36" s="22">
        <v>148.72</v>
      </c>
      <c r="BX36" s="22">
        <v>0</v>
      </c>
      <c r="BY36" s="22">
        <v>0</v>
      </c>
      <c r="BZ36" s="22">
        <v>148.72</v>
      </c>
      <c r="CA36" s="60" t="s">
        <v>95</v>
      </c>
      <c r="CB36" s="22" t="s">
        <v>120</v>
      </c>
      <c r="CC36" s="22">
        <v>378.92</v>
      </c>
      <c r="CD36" s="22">
        <v>217.99</v>
      </c>
      <c r="CE36" s="22">
        <v>275.75</v>
      </c>
      <c r="CF36" s="22">
        <v>872.66</v>
      </c>
      <c r="CG36" s="22">
        <v>513.87</v>
      </c>
      <c r="CH36" s="22">
        <v>98.66</v>
      </c>
      <c r="CI36" s="22">
        <v>493.74</v>
      </c>
      <c r="CJ36" s="22">
        <v>1106.27</v>
      </c>
      <c r="CK36" s="22">
        <v>459.03999999999996</v>
      </c>
      <c r="CL36" s="22">
        <v>212.83</v>
      </c>
      <c r="CM36" s="22">
        <v>278.86</v>
      </c>
      <c r="CN36" s="22">
        <v>950.73</v>
      </c>
      <c r="CO36" s="60" t="s">
        <v>146</v>
      </c>
      <c r="CP36" s="22" t="s">
        <v>120</v>
      </c>
      <c r="CQ36" s="22"/>
      <c r="CR36" s="22"/>
      <c r="CS36" s="22"/>
      <c r="CT36" s="22"/>
      <c r="CU36" s="22">
        <v>11.559999999999999</v>
      </c>
      <c r="CV36" s="22">
        <v>0</v>
      </c>
      <c r="CW36" s="22">
        <v>0</v>
      </c>
      <c r="CX36" s="22">
        <v>11.559999999999999</v>
      </c>
      <c r="CY36" s="22">
        <v>10.6</v>
      </c>
      <c r="CZ36" s="22">
        <v>6.26</v>
      </c>
      <c r="DA36" s="22">
        <v>0</v>
      </c>
      <c r="DB36" s="22">
        <v>16.86</v>
      </c>
      <c r="DC36" s="30" t="s">
        <v>146</v>
      </c>
      <c r="DD36" s="22" t="s">
        <v>120</v>
      </c>
      <c r="DI36">
        <v>116.37</v>
      </c>
      <c r="DJ36">
        <v>0</v>
      </c>
      <c r="DK36">
        <v>0</v>
      </c>
      <c r="DL36">
        <v>116.37</v>
      </c>
      <c r="DM36">
        <v>196.11</v>
      </c>
      <c r="DN36">
        <v>36.229999999999997</v>
      </c>
      <c r="DO36">
        <v>0</v>
      </c>
      <c r="DP36">
        <v>232.34</v>
      </c>
      <c r="EM36" s="9" t="s">
        <v>140</v>
      </c>
      <c r="EN36" s="9">
        <v>0</v>
      </c>
      <c r="EO36" s="9">
        <v>0</v>
      </c>
      <c r="EP36" s="9">
        <v>0</v>
      </c>
      <c r="EQ36" s="9">
        <v>0</v>
      </c>
      <c r="ER36" s="9"/>
      <c r="ES36" s="9"/>
      <c r="ET36" s="9">
        <v>1</v>
      </c>
      <c r="EU36" s="9">
        <v>2</v>
      </c>
      <c r="EV36" s="9"/>
      <c r="EW36" s="9"/>
      <c r="EX36" s="9"/>
      <c r="EY36" s="9"/>
      <c r="FA36" s="9" t="s">
        <v>141</v>
      </c>
      <c r="FB36" s="42">
        <v>26.58</v>
      </c>
      <c r="FC36" s="42">
        <v>762.76</v>
      </c>
      <c r="FD36" s="42">
        <v>251.24</v>
      </c>
      <c r="FE36" s="42"/>
      <c r="FF36" s="42">
        <v>49.7</v>
      </c>
      <c r="FG36" s="42">
        <v>58.34</v>
      </c>
      <c r="FH36" s="42">
        <v>0</v>
      </c>
      <c r="FI36" s="42">
        <v>0</v>
      </c>
      <c r="FJ36" s="42"/>
      <c r="FK36" s="42"/>
      <c r="FL36" s="42"/>
      <c r="FM36" s="42"/>
    </row>
    <row r="37" spans="1:169" x14ac:dyDescent="0.2">
      <c r="A37" s="9" t="s">
        <v>54</v>
      </c>
      <c r="B37" t="s">
        <v>113</v>
      </c>
      <c r="I37">
        <v>1</v>
      </c>
      <c r="P37" s="22"/>
      <c r="Q37" s="22"/>
      <c r="R37" s="22"/>
      <c r="S37" s="28"/>
      <c r="T37" s="22"/>
      <c r="U37" s="22"/>
      <c r="V37" s="22"/>
      <c r="W37" s="28"/>
      <c r="X37" s="22"/>
      <c r="Y37" s="22"/>
      <c r="Z37" s="22"/>
      <c r="AA37" s="22"/>
      <c r="AB37" s="22"/>
      <c r="AC37" s="22"/>
      <c r="AD37" s="22"/>
      <c r="AE37" s="22"/>
      <c r="AF37" s="22"/>
      <c r="AG37" s="22"/>
      <c r="AH37" s="22"/>
      <c r="AI37" s="22"/>
      <c r="AJ37" s="22"/>
      <c r="AK37" s="22"/>
      <c r="AL37" s="22"/>
      <c r="AM37" s="22"/>
      <c r="AN37" s="22">
        <v>191.96</v>
      </c>
      <c r="AO37" s="22">
        <v>0</v>
      </c>
      <c r="AP37" s="22">
        <v>0</v>
      </c>
      <c r="AQ37" s="22">
        <v>191.96</v>
      </c>
      <c r="AR37" s="22"/>
      <c r="AS37" s="22"/>
      <c r="AT37" s="22"/>
      <c r="AU37" s="22"/>
      <c r="AV37" s="22"/>
      <c r="AW37" s="22"/>
      <c r="AX37" s="22"/>
      <c r="AY37" s="22"/>
      <c r="AZ37" s="22"/>
      <c r="BA37" s="22"/>
      <c r="BB37" s="22"/>
      <c r="BC37" s="22"/>
      <c r="BD37" s="22"/>
      <c r="BE37" s="22"/>
      <c r="BF37" s="22"/>
      <c r="BG37" s="22"/>
      <c r="BH37" s="22"/>
      <c r="BI37" s="22"/>
      <c r="BJ37" s="22"/>
      <c r="BK37" s="22"/>
      <c r="BM37" s="42" t="s">
        <v>144</v>
      </c>
      <c r="BN37" s="15" t="s">
        <v>120</v>
      </c>
      <c r="BO37" s="22"/>
      <c r="BP37" s="22"/>
      <c r="BQ37" s="22"/>
      <c r="BR37" s="22"/>
      <c r="BS37" s="22">
        <v>152</v>
      </c>
      <c r="BT37" s="22">
        <v>0</v>
      </c>
      <c r="BU37" s="22">
        <v>0</v>
      </c>
      <c r="BV37" s="22">
        <v>96.28</v>
      </c>
      <c r="BW37" s="22"/>
      <c r="BX37" s="22"/>
      <c r="BY37" s="22"/>
      <c r="BZ37" s="22"/>
      <c r="CA37" s="60" t="s">
        <v>67</v>
      </c>
      <c r="CB37" s="22" t="s">
        <v>120</v>
      </c>
      <c r="CC37" s="22"/>
      <c r="CD37" s="22"/>
      <c r="CE37" s="22"/>
      <c r="CF37" s="22"/>
      <c r="CG37" s="22">
        <v>99.56</v>
      </c>
      <c r="CH37" s="22">
        <v>0</v>
      </c>
      <c r="CI37" s="22">
        <v>0</v>
      </c>
      <c r="CJ37" s="22">
        <v>99.56</v>
      </c>
      <c r="CK37" s="22"/>
      <c r="CL37" s="22"/>
      <c r="CM37" s="22"/>
      <c r="CN37" s="22"/>
      <c r="CO37" s="60" t="s">
        <v>147</v>
      </c>
      <c r="CP37" s="22" t="s">
        <v>120</v>
      </c>
      <c r="CQ37" s="22"/>
      <c r="CR37" s="22"/>
      <c r="CS37" s="22"/>
      <c r="CT37" s="22"/>
      <c r="CU37" s="22">
        <v>124.99000000000001</v>
      </c>
      <c r="CV37" s="22">
        <v>0</v>
      </c>
      <c r="CW37" s="22">
        <v>0</v>
      </c>
      <c r="CX37" s="22">
        <v>124.99000000000001</v>
      </c>
      <c r="CY37" s="22">
        <v>63</v>
      </c>
      <c r="CZ37" s="22">
        <v>61.99</v>
      </c>
      <c r="DA37" s="22">
        <v>0</v>
      </c>
      <c r="DB37" s="22">
        <v>124.99000000000001</v>
      </c>
      <c r="DC37" s="30" t="s">
        <v>147</v>
      </c>
      <c r="DD37" s="22" t="s">
        <v>120</v>
      </c>
      <c r="DI37">
        <v>434.55</v>
      </c>
      <c r="DJ37">
        <v>0</v>
      </c>
      <c r="DK37">
        <v>0</v>
      </c>
      <c r="DL37">
        <v>434.55</v>
      </c>
      <c r="DM37">
        <v>749.71</v>
      </c>
      <c r="DN37">
        <v>89.65</v>
      </c>
      <c r="DO37">
        <v>44.59</v>
      </c>
      <c r="DP37">
        <v>883.95</v>
      </c>
      <c r="EM37" s="9" t="s">
        <v>141</v>
      </c>
      <c r="EN37" s="9">
        <v>2</v>
      </c>
      <c r="EO37" s="9">
        <v>1</v>
      </c>
      <c r="EP37" s="9">
        <v>1</v>
      </c>
      <c r="EQ37" s="9">
        <v>0</v>
      </c>
      <c r="ER37" s="9">
        <v>1</v>
      </c>
      <c r="ES37" s="9">
        <v>1</v>
      </c>
      <c r="ET37" s="9"/>
      <c r="EU37" s="9"/>
      <c r="EV37" s="9"/>
      <c r="EW37" s="9"/>
      <c r="EX37" s="9"/>
      <c r="EY37" s="9"/>
      <c r="FA37" s="9" t="s">
        <v>142</v>
      </c>
      <c r="FB37" s="42">
        <v>25.78</v>
      </c>
      <c r="FC37" s="42">
        <v>0</v>
      </c>
      <c r="FD37" s="42">
        <v>0</v>
      </c>
      <c r="FE37" s="42">
        <v>333.74</v>
      </c>
      <c r="FF37" s="42">
        <v>696</v>
      </c>
      <c r="FG37" s="42">
        <v>0</v>
      </c>
      <c r="FH37" s="42">
        <v>74.42</v>
      </c>
      <c r="FI37" s="42">
        <v>81.650000000000006</v>
      </c>
      <c r="FJ37" s="42"/>
      <c r="FK37" s="42">
        <v>393.75</v>
      </c>
      <c r="FL37" s="42"/>
      <c r="FM37" s="42"/>
    </row>
    <row r="38" spans="1:169" x14ac:dyDescent="0.2">
      <c r="A38" s="9" t="s">
        <v>67</v>
      </c>
      <c r="B38" t="s">
        <v>113</v>
      </c>
      <c r="C38">
        <v>4</v>
      </c>
      <c r="D38">
        <v>2</v>
      </c>
      <c r="E38">
        <v>1</v>
      </c>
      <c r="F38">
        <v>1</v>
      </c>
      <c r="G38">
        <v>2</v>
      </c>
      <c r="H38">
        <v>2</v>
      </c>
      <c r="J38">
        <v>1</v>
      </c>
      <c r="K38">
        <v>3</v>
      </c>
      <c r="L38">
        <v>1</v>
      </c>
      <c r="M38">
        <v>5</v>
      </c>
      <c r="N38">
        <v>4</v>
      </c>
      <c r="P38" s="22">
        <v>4160.63</v>
      </c>
      <c r="Q38" s="22">
        <v>0</v>
      </c>
      <c r="R38" s="22">
        <v>0</v>
      </c>
      <c r="S38" s="28">
        <v>4160.63</v>
      </c>
      <c r="T38" s="22">
        <v>394.83</v>
      </c>
      <c r="U38" s="22">
        <v>0</v>
      </c>
      <c r="V38" s="22">
        <v>0</v>
      </c>
      <c r="W38" s="28">
        <v>394.83</v>
      </c>
      <c r="X38" s="22">
        <v>0</v>
      </c>
      <c r="Y38" s="22">
        <v>0.54</v>
      </c>
      <c r="Z38" s="22">
        <v>0</v>
      </c>
      <c r="AA38" s="22">
        <v>0.54</v>
      </c>
      <c r="AB38" s="22">
        <v>0.54</v>
      </c>
      <c r="AC38" s="22">
        <v>0</v>
      </c>
      <c r="AD38" s="22">
        <v>0</v>
      </c>
      <c r="AE38" s="22">
        <v>0.54</v>
      </c>
      <c r="AF38" s="22">
        <v>5896.3</v>
      </c>
      <c r="AG38" s="22">
        <v>0</v>
      </c>
      <c r="AH38" s="22">
        <v>0</v>
      </c>
      <c r="AI38" s="22">
        <v>5896.3</v>
      </c>
      <c r="AJ38" s="22">
        <v>1118.9100000000001</v>
      </c>
      <c r="AK38" s="22">
        <v>0</v>
      </c>
      <c r="AL38" s="22">
        <v>0</v>
      </c>
      <c r="AM38" s="22">
        <v>1118.9100000000001</v>
      </c>
      <c r="AN38" s="22"/>
      <c r="AO38" s="22"/>
      <c r="AP38" s="22"/>
      <c r="AQ38" s="22"/>
      <c r="AR38" s="22">
        <v>80</v>
      </c>
      <c r="AS38" s="22">
        <v>0</v>
      </c>
      <c r="AT38" s="22">
        <v>0</v>
      </c>
      <c r="AU38" s="22">
        <v>80</v>
      </c>
      <c r="AV38" s="22">
        <v>79.94</v>
      </c>
      <c r="AW38" s="22">
        <v>80</v>
      </c>
      <c r="AX38" s="22">
        <v>0</v>
      </c>
      <c r="AY38" s="22">
        <v>159.94</v>
      </c>
      <c r="AZ38" s="22">
        <v>346.64</v>
      </c>
      <c r="BA38" s="22">
        <v>169.46</v>
      </c>
      <c r="BB38" s="22">
        <v>25.06</v>
      </c>
      <c r="BC38" s="22">
        <v>249.46</v>
      </c>
      <c r="BD38" s="22">
        <v>1416.66</v>
      </c>
      <c r="BE38" s="22">
        <v>80</v>
      </c>
      <c r="BF38" s="22">
        <v>0</v>
      </c>
      <c r="BG38" s="22">
        <v>1496.66</v>
      </c>
      <c r="BH38" s="22">
        <v>3708.23</v>
      </c>
      <c r="BI38" s="22">
        <v>80</v>
      </c>
      <c r="BJ38" s="22">
        <v>0</v>
      </c>
      <c r="BK38" s="22">
        <v>3788.23</v>
      </c>
      <c r="BM38" s="42" t="s">
        <v>95</v>
      </c>
      <c r="BN38" s="15" t="s">
        <v>120</v>
      </c>
      <c r="BO38" s="22">
        <v>1276.06</v>
      </c>
      <c r="BP38" s="22">
        <v>215.76</v>
      </c>
      <c r="BQ38" s="22">
        <v>755.39</v>
      </c>
      <c r="BR38" s="22">
        <v>2247.21</v>
      </c>
      <c r="BS38" s="22">
        <v>1354.4699999999998</v>
      </c>
      <c r="BT38" s="22">
        <v>401.78</v>
      </c>
      <c r="BU38" s="22">
        <v>439.32</v>
      </c>
      <c r="BV38" s="22">
        <v>2195.5700000000002</v>
      </c>
      <c r="BW38" s="22">
        <v>1004.27</v>
      </c>
      <c r="BX38" s="22">
        <v>399.97</v>
      </c>
      <c r="BY38" s="22">
        <v>669.63</v>
      </c>
      <c r="BZ38" s="22">
        <v>2073.87</v>
      </c>
      <c r="CA38" s="60" t="s">
        <v>145</v>
      </c>
      <c r="CB38" s="22" t="s">
        <v>120</v>
      </c>
      <c r="CC38" s="22"/>
      <c r="CD38" s="22"/>
      <c r="CE38" s="22"/>
      <c r="CF38" s="22"/>
      <c r="CG38" s="22">
        <v>302.19</v>
      </c>
      <c r="CH38" s="22">
        <v>0</v>
      </c>
      <c r="CI38" s="22">
        <v>0</v>
      </c>
      <c r="CJ38" s="22">
        <v>302.19</v>
      </c>
      <c r="CK38" s="22">
        <v>164.39</v>
      </c>
      <c r="CL38" s="22">
        <v>302.19</v>
      </c>
      <c r="CM38" s="22">
        <v>0</v>
      </c>
      <c r="CN38" s="22">
        <v>466.58</v>
      </c>
      <c r="CO38" s="60" t="s">
        <v>148</v>
      </c>
      <c r="CP38" s="22" t="s">
        <v>120</v>
      </c>
      <c r="CQ38" s="22">
        <v>64.23</v>
      </c>
      <c r="CR38" s="22">
        <v>17.86</v>
      </c>
      <c r="CS38" s="22">
        <v>0</v>
      </c>
      <c r="CT38" s="22">
        <v>82.09</v>
      </c>
      <c r="CU38" s="22">
        <v>117.32</v>
      </c>
      <c r="CV38" s="22">
        <v>0</v>
      </c>
      <c r="CW38" s="22">
        <v>0</v>
      </c>
      <c r="CX38" s="22">
        <v>117.32</v>
      </c>
      <c r="CY38" s="22">
        <v>100.46000000000001</v>
      </c>
      <c r="CZ38" s="22">
        <v>50.21</v>
      </c>
      <c r="DA38" s="22">
        <v>0</v>
      </c>
      <c r="DB38" s="22">
        <v>150.67000000000002</v>
      </c>
      <c r="DC38" s="30" t="s">
        <v>148</v>
      </c>
      <c r="DD38" s="22" t="s">
        <v>120</v>
      </c>
      <c r="DI38">
        <v>273.01</v>
      </c>
      <c r="DJ38">
        <v>0</v>
      </c>
      <c r="DK38">
        <v>0</v>
      </c>
      <c r="DL38">
        <v>273.01</v>
      </c>
      <c r="EM38" s="9" t="s">
        <v>142</v>
      </c>
      <c r="EN38" s="9">
        <v>1</v>
      </c>
      <c r="EO38" s="9">
        <v>0</v>
      </c>
      <c r="EP38" s="9">
        <v>0</v>
      </c>
      <c r="EQ38" s="9">
        <v>1</v>
      </c>
      <c r="ER38" s="9">
        <v>2</v>
      </c>
      <c r="ES38" s="9"/>
      <c r="ET38" s="9">
        <v>1</v>
      </c>
      <c r="EU38" s="9">
        <v>1</v>
      </c>
      <c r="EV38" s="9"/>
      <c r="EW38" s="9">
        <v>1</v>
      </c>
      <c r="EX38" s="9"/>
      <c r="EY38" s="9"/>
      <c r="FA38" s="9" t="s">
        <v>44</v>
      </c>
      <c r="FB38" s="42">
        <v>0</v>
      </c>
      <c r="FC38" s="42">
        <v>0</v>
      </c>
      <c r="FD38" s="42">
        <v>0</v>
      </c>
      <c r="FE38" s="42"/>
      <c r="FF38" s="42">
        <v>0</v>
      </c>
      <c r="FG38" s="42">
        <v>0</v>
      </c>
      <c r="FH38" s="42">
        <v>0</v>
      </c>
      <c r="FI38" s="42">
        <v>0</v>
      </c>
      <c r="FJ38" s="42"/>
      <c r="FK38" s="42"/>
      <c r="FL38" s="42"/>
      <c r="FM38" s="42"/>
    </row>
    <row r="39" spans="1:169" x14ac:dyDescent="0.2">
      <c r="A39" s="9" t="s">
        <v>145</v>
      </c>
      <c r="B39" t="s">
        <v>113</v>
      </c>
      <c r="C39">
        <v>4</v>
      </c>
      <c r="G39">
        <v>9</v>
      </c>
      <c r="I39">
        <v>2</v>
      </c>
      <c r="J39">
        <v>4</v>
      </c>
      <c r="L39">
        <v>6</v>
      </c>
      <c r="M39">
        <v>5</v>
      </c>
      <c r="N39">
        <v>5</v>
      </c>
      <c r="P39" s="22">
        <v>43237.24</v>
      </c>
      <c r="Q39" s="22">
        <v>0</v>
      </c>
      <c r="R39" s="22">
        <v>957.11</v>
      </c>
      <c r="S39" s="28">
        <v>44194.35</v>
      </c>
      <c r="T39" s="22"/>
      <c r="U39" s="22"/>
      <c r="V39" s="22"/>
      <c r="W39" s="28"/>
      <c r="X39" s="22"/>
      <c r="Y39" s="22"/>
      <c r="Z39" s="22"/>
      <c r="AA39" s="22"/>
      <c r="AB39" s="22"/>
      <c r="AC39" s="22"/>
      <c r="AD39" s="22"/>
      <c r="AE39" s="22"/>
      <c r="AF39" s="22">
        <v>15981.72</v>
      </c>
      <c r="AG39" s="22">
        <v>0</v>
      </c>
      <c r="AH39" s="22">
        <v>0</v>
      </c>
      <c r="AI39" s="22">
        <v>15981.72</v>
      </c>
      <c r="AJ39" s="22"/>
      <c r="AK39" s="22"/>
      <c r="AL39" s="22"/>
      <c r="AM39" s="22"/>
      <c r="AN39" s="22">
        <v>935.2</v>
      </c>
      <c r="AO39" s="22">
        <v>0</v>
      </c>
      <c r="AP39" s="22">
        <v>0</v>
      </c>
      <c r="AQ39" s="22">
        <v>935.2</v>
      </c>
      <c r="AR39" s="22">
        <v>809.74</v>
      </c>
      <c r="AS39" s="22">
        <v>0</v>
      </c>
      <c r="AT39" s="22">
        <v>0</v>
      </c>
      <c r="AU39" s="22">
        <v>809.74</v>
      </c>
      <c r="AV39" s="22"/>
      <c r="AW39" s="22"/>
      <c r="AX39" s="22"/>
      <c r="AY39" s="22"/>
      <c r="AZ39" s="22">
        <v>12059.91</v>
      </c>
      <c r="BA39" s="22">
        <v>5286.71</v>
      </c>
      <c r="BB39" s="22">
        <v>0</v>
      </c>
      <c r="BC39" s="22">
        <v>5286.71</v>
      </c>
      <c r="BD39" s="22">
        <v>12032.25</v>
      </c>
      <c r="BE39" s="22">
        <v>0</v>
      </c>
      <c r="BF39" s="22">
        <v>0</v>
      </c>
      <c r="BG39" s="22">
        <v>12032.25</v>
      </c>
      <c r="BH39" s="22">
        <v>23079.95</v>
      </c>
      <c r="BI39" s="22">
        <v>234.38</v>
      </c>
      <c r="BJ39" s="22">
        <v>0</v>
      </c>
      <c r="BK39" s="22">
        <v>23314.33</v>
      </c>
      <c r="BM39" s="42" t="s">
        <v>67</v>
      </c>
      <c r="BN39" s="15" t="s">
        <v>120</v>
      </c>
      <c r="BO39" s="22"/>
      <c r="BP39" s="22"/>
      <c r="BQ39" s="22"/>
      <c r="BR39" s="22"/>
      <c r="BS39" s="22"/>
      <c r="BT39" s="22"/>
      <c r="BU39" s="22"/>
      <c r="BV39" s="22"/>
      <c r="BW39" s="22">
        <v>283.22000000000003</v>
      </c>
      <c r="BX39" s="22">
        <v>126.14</v>
      </c>
      <c r="BY39" s="22">
        <v>0</v>
      </c>
      <c r="BZ39" s="22">
        <v>409.36</v>
      </c>
      <c r="CA39" s="60" t="s">
        <v>146</v>
      </c>
      <c r="CB39" s="22" t="s">
        <v>120</v>
      </c>
      <c r="CC39" s="22"/>
      <c r="CD39" s="22"/>
      <c r="CE39" s="22"/>
      <c r="CF39" s="22"/>
      <c r="CG39" s="22">
        <v>198.10999999999999</v>
      </c>
      <c r="CH39" s="22">
        <v>0</v>
      </c>
      <c r="CI39" s="22">
        <v>0</v>
      </c>
      <c r="CJ39" s="22">
        <v>198.11</v>
      </c>
      <c r="CK39" s="22">
        <v>92.759999999999991</v>
      </c>
      <c r="CL39" s="22">
        <v>144.01</v>
      </c>
      <c r="CM39" s="22">
        <v>0</v>
      </c>
      <c r="CN39" s="22">
        <v>236.77</v>
      </c>
      <c r="CO39" s="60" t="s">
        <v>149</v>
      </c>
      <c r="CP39" s="22" t="s">
        <v>120</v>
      </c>
      <c r="CQ39" s="22">
        <v>48.47</v>
      </c>
      <c r="CR39" s="22">
        <v>0</v>
      </c>
      <c r="CS39" s="22">
        <v>0</v>
      </c>
      <c r="CT39" s="22">
        <v>48.47</v>
      </c>
      <c r="CU39" s="22">
        <v>89.27</v>
      </c>
      <c r="CV39" s="22">
        <v>25.7</v>
      </c>
      <c r="CW39" s="22">
        <v>0</v>
      </c>
      <c r="CX39" s="22">
        <v>114.97</v>
      </c>
      <c r="CY39" s="22"/>
      <c r="CZ39" s="22"/>
      <c r="DA39" s="22"/>
      <c r="DB39" s="22">
        <v>0</v>
      </c>
      <c r="DC39" s="30" t="s">
        <v>149</v>
      </c>
      <c r="DD39" s="22" t="s">
        <v>120</v>
      </c>
      <c r="DE39">
        <v>48.47</v>
      </c>
      <c r="DF39">
        <v>0</v>
      </c>
      <c r="DG39">
        <v>0</v>
      </c>
      <c r="DH39">
        <v>48.47</v>
      </c>
      <c r="DM39">
        <v>135.72999999999999</v>
      </c>
      <c r="DN39">
        <v>0</v>
      </c>
      <c r="DO39">
        <v>0</v>
      </c>
      <c r="DP39">
        <v>135.72999999999999</v>
      </c>
      <c r="EM39" s="9" t="s">
        <v>44</v>
      </c>
      <c r="EN39" s="9">
        <v>0</v>
      </c>
      <c r="EO39" s="9">
        <v>0</v>
      </c>
      <c r="EP39" s="9">
        <v>0</v>
      </c>
      <c r="EQ39" s="9">
        <v>0</v>
      </c>
      <c r="ER39" s="9">
        <v>0</v>
      </c>
      <c r="ES39" s="9">
        <v>0</v>
      </c>
      <c r="ET39" s="9"/>
      <c r="EU39" s="9"/>
      <c r="EV39" s="9"/>
      <c r="EW39" s="9"/>
      <c r="EX39" s="9"/>
      <c r="EY39" s="9"/>
      <c r="FA39" s="9" t="s">
        <v>47</v>
      </c>
      <c r="FB39" s="42">
        <v>0</v>
      </c>
      <c r="FC39" s="42">
        <v>0</v>
      </c>
      <c r="FD39" s="42">
        <v>0</v>
      </c>
      <c r="FE39" s="42"/>
      <c r="FF39" s="42">
        <v>0</v>
      </c>
      <c r="FG39" s="42">
        <v>0</v>
      </c>
      <c r="FH39" s="42">
        <v>0</v>
      </c>
      <c r="FI39" s="42">
        <v>0</v>
      </c>
      <c r="FJ39" s="42"/>
      <c r="FK39" s="42"/>
      <c r="FL39" s="42"/>
      <c r="FM39" s="42"/>
    </row>
    <row r="40" spans="1:169" x14ac:dyDescent="0.2">
      <c r="A40" s="9" t="s">
        <v>146</v>
      </c>
      <c r="B40" t="s">
        <v>113</v>
      </c>
      <c r="C40">
        <v>4</v>
      </c>
      <c r="D40">
        <v>11</v>
      </c>
      <c r="E40">
        <v>11</v>
      </c>
      <c r="F40">
        <v>2</v>
      </c>
      <c r="G40">
        <v>3</v>
      </c>
      <c r="H40">
        <v>2</v>
      </c>
      <c r="I40">
        <v>2</v>
      </c>
      <c r="J40">
        <v>3</v>
      </c>
      <c r="K40">
        <v>3</v>
      </c>
      <c r="L40">
        <v>2</v>
      </c>
      <c r="M40">
        <v>2</v>
      </c>
      <c r="N40">
        <v>4</v>
      </c>
      <c r="P40" s="22">
        <v>356.78</v>
      </c>
      <c r="Q40" s="22">
        <v>0</v>
      </c>
      <c r="R40" s="22">
        <v>0</v>
      </c>
      <c r="S40" s="28">
        <v>356.78</v>
      </c>
      <c r="T40" s="22">
        <v>5619.05</v>
      </c>
      <c r="U40" s="22">
        <v>319.72000000000003</v>
      </c>
      <c r="V40" s="22">
        <v>0</v>
      </c>
      <c r="W40" s="28">
        <v>5938.77</v>
      </c>
      <c r="X40" s="22">
        <v>5277.91</v>
      </c>
      <c r="Y40" s="22">
        <v>620.47</v>
      </c>
      <c r="Z40" s="22">
        <v>303.95999999999998</v>
      </c>
      <c r="AA40" s="22">
        <v>6202.34</v>
      </c>
      <c r="AB40" s="22">
        <v>366.08</v>
      </c>
      <c r="AC40" s="22">
        <v>263.57</v>
      </c>
      <c r="AD40" s="22">
        <v>588.93000000000006</v>
      </c>
      <c r="AE40" s="22">
        <v>1218.58</v>
      </c>
      <c r="AF40" s="22">
        <v>1990.52</v>
      </c>
      <c r="AG40" s="22">
        <v>350.41</v>
      </c>
      <c r="AH40" s="22">
        <v>852.5</v>
      </c>
      <c r="AI40" s="22">
        <v>3193.43</v>
      </c>
      <c r="AJ40" s="22">
        <v>112.71</v>
      </c>
      <c r="AK40" s="22">
        <v>265.37</v>
      </c>
      <c r="AL40" s="22">
        <v>1202.9100000000001</v>
      </c>
      <c r="AM40" s="22">
        <v>1580.99</v>
      </c>
      <c r="AN40" s="22">
        <v>14.88</v>
      </c>
      <c r="AO40" s="22">
        <v>0.99</v>
      </c>
      <c r="AP40" s="22">
        <v>0</v>
      </c>
      <c r="AQ40" s="22">
        <v>15.87</v>
      </c>
      <c r="AR40" s="22">
        <v>16.41</v>
      </c>
      <c r="AS40" s="22">
        <v>0</v>
      </c>
      <c r="AT40" s="22">
        <v>0</v>
      </c>
      <c r="AU40" s="22">
        <v>16.41</v>
      </c>
      <c r="AV40" s="22">
        <v>38.49</v>
      </c>
      <c r="AW40" s="22">
        <v>1</v>
      </c>
      <c r="AX40" s="22">
        <v>0</v>
      </c>
      <c r="AY40" s="22">
        <v>39.49</v>
      </c>
      <c r="AZ40" s="22">
        <v>35.619999999999997</v>
      </c>
      <c r="BA40" s="22">
        <v>15.87</v>
      </c>
      <c r="BB40" s="22">
        <v>0</v>
      </c>
      <c r="BC40" s="22">
        <v>15.87</v>
      </c>
      <c r="BD40" s="22">
        <v>14.87</v>
      </c>
      <c r="BE40" s="22">
        <v>1</v>
      </c>
      <c r="BF40" s="22">
        <v>0</v>
      </c>
      <c r="BG40" s="22">
        <v>15.87</v>
      </c>
      <c r="BH40" s="22">
        <v>2352.0700000000002</v>
      </c>
      <c r="BI40" s="22">
        <v>14.67</v>
      </c>
      <c r="BJ40" s="22">
        <v>1</v>
      </c>
      <c r="BK40" s="22">
        <v>2367.7399999999998</v>
      </c>
      <c r="BM40" s="42" t="s">
        <v>145</v>
      </c>
      <c r="BN40" s="15" t="s">
        <v>120</v>
      </c>
      <c r="BO40" s="22">
        <v>264.82</v>
      </c>
      <c r="BP40" s="22">
        <v>0</v>
      </c>
      <c r="BQ40" s="22">
        <v>305.33999999999997</v>
      </c>
      <c r="BR40" s="22">
        <v>570.16</v>
      </c>
      <c r="BS40" s="22">
        <v>176.51999999999998</v>
      </c>
      <c r="BT40" s="22">
        <v>88.3</v>
      </c>
      <c r="BU40" s="22">
        <v>305.33999999999997</v>
      </c>
      <c r="BV40" s="22">
        <v>570.16</v>
      </c>
      <c r="BW40" s="22">
        <v>184.29</v>
      </c>
      <c r="BX40" s="22">
        <v>157.16999999999999</v>
      </c>
      <c r="BY40" s="22">
        <v>393.34</v>
      </c>
      <c r="BZ40" s="22">
        <v>734.8</v>
      </c>
      <c r="CA40" s="60" t="s">
        <v>147</v>
      </c>
      <c r="CB40" s="22" t="s">
        <v>120</v>
      </c>
      <c r="CC40" s="22">
        <v>110.09</v>
      </c>
      <c r="CD40" s="22">
        <v>0</v>
      </c>
      <c r="CE40" s="22">
        <v>0</v>
      </c>
      <c r="CF40" s="22">
        <v>110.09</v>
      </c>
      <c r="CG40" s="22">
        <v>318.12</v>
      </c>
      <c r="CH40" s="22">
        <v>234.21</v>
      </c>
      <c r="CI40" s="22">
        <v>0</v>
      </c>
      <c r="CJ40" s="22">
        <v>552.33000000000004</v>
      </c>
      <c r="CK40" s="22">
        <v>172.62</v>
      </c>
      <c r="CL40" s="22">
        <v>104.26</v>
      </c>
      <c r="CM40" s="22">
        <v>92.16</v>
      </c>
      <c r="CN40" s="22">
        <v>369.04</v>
      </c>
      <c r="CO40" s="60" t="s">
        <v>107</v>
      </c>
      <c r="CP40" s="22" t="s">
        <v>120</v>
      </c>
      <c r="CQ40" s="22"/>
      <c r="CR40" s="22"/>
      <c r="CS40" s="22"/>
      <c r="CT40" s="22"/>
      <c r="CU40" s="22">
        <v>45.59</v>
      </c>
      <c r="CV40" s="22">
        <v>0</v>
      </c>
      <c r="CW40" s="22">
        <v>0</v>
      </c>
      <c r="CX40" s="22">
        <v>45.59</v>
      </c>
      <c r="CY40" s="22">
        <v>105.69</v>
      </c>
      <c r="CZ40" s="22">
        <v>23.76</v>
      </c>
      <c r="DA40" s="22">
        <v>0</v>
      </c>
      <c r="DB40" s="22">
        <v>129.44999999999999</v>
      </c>
      <c r="DC40" s="30" t="s">
        <v>107</v>
      </c>
      <c r="DD40" s="22" t="s">
        <v>120</v>
      </c>
      <c r="DI40">
        <v>48.06</v>
      </c>
      <c r="DJ40">
        <v>0</v>
      </c>
      <c r="DK40">
        <v>0</v>
      </c>
      <c r="DL40">
        <v>48.06</v>
      </c>
      <c r="DM40">
        <v>53.74</v>
      </c>
      <c r="DN40">
        <v>22.78</v>
      </c>
      <c r="DO40">
        <v>0</v>
      </c>
      <c r="DP40">
        <v>76.52</v>
      </c>
      <c r="EM40" s="9" t="s">
        <v>47</v>
      </c>
      <c r="EN40" s="9">
        <v>0</v>
      </c>
      <c r="EO40" s="9">
        <v>0</v>
      </c>
      <c r="EP40" s="9">
        <v>0</v>
      </c>
      <c r="EQ40" s="9">
        <v>0</v>
      </c>
      <c r="ER40" s="9"/>
      <c r="ES40" s="9"/>
      <c r="ET40" s="9"/>
      <c r="EU40" s="9"/>
      <c r="EV40" s="9"/>
      <c r="EW40" s="9"/>
      <c r="EX40" s="9"/>
      <c r="EY40" s="9"/>
      <c r="FA40" s="9" t="s">
        <v>59</v>
      </c>
      <c r="FB40" s="42">
        <v>0</v>
      </c>
      <c r="FC40" s="42">
        <v>0</v>
      </c>
      <c r="FD40" s="42">
        <v>73.709999999999994</v>
      </c>
      <c r="FE40" s="42">
        <v>434.86</v>
      </c>
      <c r="FF40" s="42">
        <v>0</v>
      </c>
      <c r="FG40" s="42">
        <v>0</v>
      </c>
      <c r="FH40" s="42">
        <v>0</v>
      </c>
      <c r="FI40" s="42">
        <v>0</v>
      </c>
      <c r="FJ40" s="42">
        <v>143.04</v>
      </c>
      <c r="FK40" s="42">
        <v>326.81</v>
      </c>
      <c r="FL40" s="42"/>
      <c r="FM40" s="42"/>
    </row>
    <row r="41" spans="1:169" x14ac:dyDescent="0.2">
      <c r="A41" s="9" t="s">
        <v>147</v>
      </c>
      <c r="B41" t="s">
        <v>113</v>
      </c>
      <c r="C41">
        <v>2</v>
      </c>
      <c r="D41">
        <v>1</v>
      </c>
      <c r="F41">
        <v>1</v>
      </c>
      <c r="G41">
        <v>1</v>
      </c>
      <c r="H41">
        <v>8</v>
      </c>
      <c r="I41">
        <v>1</v>
      </c>
      <c r="J41">
        <v>8</v>
      </c>
      <c r="K41">
        <v>9</v>
      </c>
      <c r="L41">
        <v>1</v>
      </c>
      <c r="M41">
        <v>1</v>
      </c>
      <c r="N41">
        <v>1</v>
      </c>
      <c r="P41" s="22">
        <v>149.21</v>
      </c>
      <c r="Q41" s="22">
        <v>0</v>
      </c>
      <c r="R41" s="22">
        <v>0</v>
      </c>
      <c r="S41" s="28">
        <v>149.21</v>
      </c>
      <c r="T41" s="22">
        <v>104.57</v>
      </c>
      <c r="U41" s="22">
        <v>0</v>
      </c>
      <c r="V41" s="22">
        <v>0</v>
      </c>
      <c r="W41" s="28">
        <v>104.57</v>
      </c>
      <c r="X41" s="22"/>
      <c r="Y41" s="22"/>
      <c r="Z41" s="22"/>
      <c r="AA41" s="22"/>
      <c r="AB41" s="22">
        <v>4.5</v>
      </c>
      <c r="AC41" s="22">
        <v>0</v>
      </c>
      <c r="AD41" s="22">
        <v>0</v>
      </c>
      <c r="AE41" s="22">
        <v>4.5</v>
      </c>
      <c r="AF41" s="22">
        <v>45.29</v>
      </c>
      <c r="AG41" s="22">
        <v>59.28</v>
      </c>
      <c r="AH41" s="22">
        <v>0</v>
      </c>
      <c r="AI41" s="22">
        <v>104.57</v>
      </c>
      <c r="AJ41" s="22">
        <v>3359.79</v>
      </c>
      <c r="AK41" s="22">
        <v>45.29</v>
      </c>
      <c r="AL41" s="22">
        <v>40.049999999999997</v>
      </c>
      <c r="AM41" s="22">
        <v>3445.13</v>
      </c>
      <c r="AN41" s="22">
        <v>15.62</v>
      </c>
      <c r="AO41" s="22">
        <v>19.23</v>
      </c>
      <c r="AP41" s="22">
        <v>69.72</v>
      </c>
      <c r="AQ41" s="22">
        <v>104.57</v>
      </c>
      <c r="AR41" s="22">
        <v>601.84</v>
      </c>
      <c r="AS41" s="22">
        <v>15.62</v>
      </c>
      <c r="AT41" s="22">
        <v>88.95</v>
      </c>
      <c r="AU41" s="22">
        <v>706.41</v>
      </c>
      <c r="AV41" s="22">
        <v>587.41999999999996</v>
      </c>
      <c r="AW41" s="22">
        <v>15.62</v>
      </c>
      <c r="AX41" s="22">
        <v>73.320000000000007</v>
      </c>
      <c r="AY41" s="22">
        <v>676.36</v>
      </c>
      <c r="AZ41" s="22">
        <v>48.3</v>
      </c>
      <c r="BA41" s="22">
        <v>0</v>
      </c>
      <c r="BB41" s="22">
        <v>88.94</v>
      </c>
      <c r="BC41" s="22">
        <v>104.57</v>
      </c>
      <c r="BD41" s="22">
        <v>48.3</v>
      </c>
      <c r="BE41" s="22">
        <v>0</v>
      </c>
      <c r="BF41" s="22">
        <v>56.27</v>
      </c>
      <c r="BG41" s="22">
        <v>104.57</v>
      </c>
      <c r="BH41" s="22">
        <v>81.87</v>
      </c>
      <c r="BI41" s="22">
        <v>34.47</v>
      </c>
      <c r="BJ41" s="22">
        <v>70.100000000000009</v>
      </c>
      <c r="BK41" s="22">
        <v>186.44</v>
      </c>
      <c r="BM41" s="42" t="s">
        <v>146</v>
      </c>
      <c r="BN41" s="15" t="s">
        <v>120</v>
      </c>
      <c r="BO41" s="22">
        <v>260.39999999999998</v>
      </c>
      <c r="BP41" s="22">
        <v>38.35</v>
      </c>
      <c r="BQ41" s="22">
        <v>39.43</v>
      </c>
      <c r="BR41" s="22">
        <v>338.18</v>
      </c>
      <c r="BS41" s="22">
        <v>339.25</v>
      </c>
      <c r="BT41" s="22">
        <v>99.98</v>
      </c>
      <c r="BU41" s="22">
        <v>77.78</v>
      </c>
      <c r="BV41" s="22">
        <v>517.01</v>
      </c>
      <c r="BW41" s="22">
        <v>376.02</v>
      </c>
      <c r="BX41" s="22">
        <v>160.41999999999999</v>
      </c>
      <c r="BY41" s="22">
        <v>177.76</v>
      </c>
      <c r="BZ41" s="22">
        <v>714.2</v>
      </c>
      <c r="CA41" s="60" t="s">
        <v>148</v>
      </c>
      <c r="CB41" s="22" t="s">
        <v>120</v>
      </c>
      <c r="CC41" s="22">
        <v>337.29999999999995</v>
      </c>
      <c r="CD41" s="22">
        <v>146.91</v>
      </c>
      <c r="CE41" s="22">
        <v>302.08999999999997</v>
      </c>
      <c r="CF41" s="22">
        <v>786.3</v>
      </c>
      <c r="CG41" s="22">
        <v>141.12</v>
      </c>
      <c r="CH41" s="22">
        <v>109.68</v>
      </c>
      <c r="CI41" s="22">
        <v>0</v>
      </c>
      <c r="CJ41" s="22">
        <v>250.8</v>
      </c>
      <c r="CK41" s="22">
        <v>121.72</v>
      </c>
      <c r="CL41" s="22">
        <v>97.15</v>
      </c>
      <c r="CM41" s="22">
        <v>109.68</v>
      </c>
      <c r="CN41" s="22">
        <v>328.55</v>
      </c>
      <c r="CO41" s="60" t="s">
        <v>150</v>
      </c>
      <c r="CP41" s="22" t="s">
        <v>120</v>
      </c>
      <c r="CQ41" s="22"/>
      <c r="CR41" s="22"/>
      <c r="CS41" s="22"/>
      <c r="CT41" s="22"/>
      <c r="CU41" s="22">
        <v>36.019999999999996</v>
      </c>
      <c r="CV41" s="22">
        <v>0</v>
      </c>
      <c r="CW41" s="22">
        <v>0</v>
      </c>
      <c r="CX41" s="22">
        <v>36.019999999999996</v>
      </c>
      <c r="CY41" s="22"/>
      <c r="CZ41" s="22"/>
      <c r="DA41" s="22"/>
      <c r="DB41" s="22">
        <v>0</v>
      </c>
      <c r="DC41" s="30" t="s">
        <v>151</v>
      </c>
      <c r="DD41" s="22" t="s">
        <v>120</v>
      </c>
      <c r="DE41">
        <v>106.06</v>
      </c>
      <c r="DF41">
        <v>25.17</v>
      </c>
      <c r="DG41">
        <v>1882.37</v>
      </c>
      <c r="DH41">
        <v>2013.6</v>
      </c>
      <c r="DI41">
        <v>1956.98</v>
      </c>
      <c r="DJ41">
        <v>20.99</v>
      </c>
      <c r="DK41">
        <v>1884.27</v>
      </c>
      <c r="DL41">
        <v>3432.14</v>
      </c>
      <c r="DM41">
        <v>2596.9499999999998</v>
      </c>
      <c r="DN41">
        <v>294.61</v>
      </c>
      <c r="DO41">
        <v>1905.26</v>
      </c>
      <c r="DP41">
        <v>4796.82</v>
      </c>
      <c r="EM41" s="9" t="s">
        <v>59</v>
      </c>
      <c r="EN41" s="9">
        <v>0</v>
      </c>
      <c r="EO41" s="9">
        <v>0</v>
      </c>
      <c r="EP41" s="9">
        <v>1</v>
      </c>
      <c r="EQ41" s="9">
        <v>2</v>
      </c>
      <c r="ER41" s="9">
        <v>0</v>
      </c>
      <c r="ES41" s="9">
        <v>0</v>
      </c>
      <c r="ET41" s="9"/>
      <c r="EU41" s="9"/>
      <c r="EV41" s="9">
        <v>2</v>
      </c>
      <c r="EW41" s="9">
        <v>1</v>
      </c>
      <c r="EX41" s="9"/>
      <c r="EY41" s="9"/>
      <c r="FA41" s="9" t="s">
        <v>143</v>
      </c>
      <c r="FB41" s="42">
        <v>255.05</v>
      </c>
      <c r="FC41" s="42">
        <v>183.95</v>
      </c>
      <c r="FD41" s="42">
        <v>0</v>
      </c>
      <c r="FE41" s="42">
        <v>421.39</v>
      </c>
      <c r="FF41" s="42">
        <v>634.25</v>
      </c>
      <c r="FG41" s="42">
        <v>0</v>
      </c>
      <c r="FH41" s="42">
        <v>0</v>
      </c>
      <c r="FI41" s="42">
        <v>0</v>
      </c>
      <c r="FJ41" s="42"/>
      <c r="FK41" s="42">
        <v>39.6</v>
      </c>
      <c r="FL41" s="42"/>
      <c r="FM41" s="42"/>
    </row>
    <row r="42" spans="1:169" x14ac:dyDescent="0.2">
      <c r="A42" s="9" t="s">
        <v>148</v>
      </c>
      <c r="B42" t="s">
        <v>113</v>
      </c>
      <c r="C42">
        <v>4</v>
      </c>
      <c r="D42">
        <v>6</v>
      </c>
      <c r="E42">
        <v>6</v>
      </c>
      <c r="F42">
        <v>12</v>
      </c>
      <c r="G42">
        <v>4</v>
      </c>
      <c r="H42">
        <v>2</v>
      </c>
      <c r="I42">
        <v>1</v>
      </c>
      <c r="J42">
        <v>2</v>
      </c>
      <c r="K42">
        <v>1</v>
      </c>
      <c r="M42">
        <v>2</v>
      </c>
      <c r="P42" s="22">
        <v>35487.49</v>
      </c>
      <c r="Q42" s="22">
        <v>0</v>
      </c>
      <c r="R42" s="22">
        <v>0</v>
      </c>
      <c r="S42" s="28">
        <v>35487.49</v>
      </c>
      <c r="T42" s="22">
        <v>18549.7</v>
      </c>
      <c r="U42" s="22">
        <v>661.43</v>
      </c>
      <c r="V42" s="22">
        <v>0</v>
      </c>
      <c r="W42" s="28">
        <v>19211.13</v>
      </c>
      <c r="X42" s="22">
        <v>12350.82</v>
      </c>
      <c r="Y42" s="22">
        <v>1575.36</v>
      </c>
      <c r="Z42" s="22">
        <v>661.43</v>
      </c>
      <c r="AA42" s="22">
        <v>14587.61</v>
      </c>
      <c r="AB42" s="22">
        <v>17001.04</v>
      </c>
      <c r="AC42" s="22">
        <v>2154.0700000000002</v>
      </c>
      <c r="AD42" s="22">
        <v>1513.56</v>
      </c>
      <c r="AE42" s="22">
        <v>20668.669999999998</v>
      </c>
      <c r="AF42" s="22">
        <v>1131.28</v>
      </c>
      <c r="AG42" s="22">
        <v>531.62</v>
      </c>
      <c r="AH42" s="22">
        <v>2260.9699999999998</v>
      </c>
      <c r="AI42" s="22">
        <v>3923.87</v>
      </c>
      <c r="AJ42" s="22">
        <v>40.99</v>
      </c>
      <c r="AK42" s="22">
        <v>233.49</v>
      </c>
      <c r="AL42" s="22">
        <v>2792.5899999999997</v>
      </c>
      <c r="AM42" s="22">
        <v>3067.07</v>
      </c>
      <c r="AN42" s="22">
        <v>0.03</v>
      </c>
      <c r="AO42" s="22">
        <v>0</v>
      </c>
      <c r="AP42" s="22">
        <v>0</v>
      </c>
      <c r="AQ42" s="22">
        <v>0.03</v>
      </c>
      <c r="AR42" s="22">
        <v>30.25</v>
      </c>
      <c r="AS42" s="22">
        <v>0</v>
      </c>
      <c r="AT42" s="22">
        <v>0</v>
      </c>
      <c r="AU42" s="22">
        <v>30.25</v>
      </c>
      <c r="AV42" s="22">
        <v>13.78</v>
      </c>
      <c r="AW42" s="22">
        <v>0</v>
      </c>
      <c r="AX42" s="22">
        <v>0</v>
      </c>
      <c r="AY42" s="22">
        <v>13.78</v>
      </c>
      <c r="AZ42" s="22"/>
      <c r="BA42" s="22"/>
      <c r="BB42" s="22"/>
      <c r="BC42" s="22"/>
      <c r="BD42" s="22">
        <v>253.93</v>
      </c>
      <c r="BE42" s="22">
        <v>0</v>
      </c>
      <c r="BF42" s="22">
        <v>0</v>
      </c>
      <c r="BG42" s="22">
        <v>253.93</v>
      </c>
      <c r="BH42" s="22"/>
      <c r="BI42" s="22"/>
      <c r="BJ42" s="22"/>
      <c r="BK42" s="22"/>
      <c r="BM42" s="42" t="s">
        <v>147</v>
      </c>
      <c r="BN42" s="15" t="s">
        <v>120</v>
      </c>
      <c r="BO42" s="22">
        <v>279.14999999999998</v>
      </c>
      <c r="BP42" s="22">
        <v>0</v>
      </c>
      <c r="BQ42" s="22">
        <v>0</v>
      </c>
      <c r="BR42" s="22">
        <v>279.14999999999998</v>
      </c>
      <c r="BS42" s="22">
        <v>251.98000000000002</v>
      </c>
      <c r="BT42" s="22">
        <v>83.97</v>
      </c>
      <c r="BU42" s="22">
        <v>127.33</v>
      </c>
      <c r="BV42" s="22">
        <v>463.28</v>
      </c>
      <c r="BW42" s="22">
        <v>159.09</v>
      </c>
      <c r="BX42" s="22">
        <v>85.85</v>
      </c>
      <c r="BY42" s="22">
        <v>285.5</v>
      </c>
      <c r="BZ42" s="22">
        <v>530.44000000000005</v>
      </c>
      <c r="CA42" s="60" t="s">
        <v>149</v>
      </c>
      <c r="CB42" s="22" t="s">
        <v>120</v>
      </c>
      <c r="CC42" s="22">
        <v>81.31</v>
      </c>
      <c r="CD42" s="22">
        <v>0</v>
      </c>
      <c r="CE42" s="22">
        <v>0</v>
      </c>
      <c r="CF42" s="22">
        <v>81.31</v>
      </c>
      <c r="CG42" s="22">
        <v>140.63</v>
      </c>
      <c r="CH42" s="22">
        <v>29.42</v>
      </c>
      <c r="CI42" s="22">
        <v>0</v>
      </c>
      <c r="CJ42" s="22">
        <v>170.05</v>
      </c>
      <c r="CK42" s="22">
        <v>21.310000000000002</v>
      </c>
      <c r="CL42" s="22">
        <v>45.12</v>
      </c>
      <c r="CM42" s="22">
        <v>0</v>
      </c>
      <c r="CN42" s="22">
        <v>66.430000000000007</v>
      </c>
      <c r="CO42" s="60" t="s">
        <v>151</v>
      </c>
      <c r="CP42" s="22" t="s">
        <v>120</v>
      </c>
      <c r="CQ42" s="22">
        <v>520.01</v>
      </c>
      <c r="CR42" s="22">
        <v>139.69999999999999</v>
      </c>
      <c r="CS42" s="22">
        <v>1803.3</v>
      </c>
      <c r="CT42" s="22">
        <v>2197.77</v>
      </c>
      <c r="CU42" s="22">
        <v>1006.13</v>
      </c>
      <c r="CV42" s="22">
        <v>182.56</v>
      </c>
      <c r="CW42" s="22">
        <v>1943</v>
      </c>
      <c r="CX42" s="22">
        <v>3131.69</v>
      </c>
      <c r="CY42" s="22">
        <v>790.89</v>
      </c>
      <c r="CZ42" s="22">
        <v>377.77</v>
      </c>
      <c r="DA42" s="22">
        <v>2056.6799999999998</v>
      </c>
      <c r="DB42" s="22">
        <v>3225.3399999999997</v>
      </c>
      <c r="DC42" s="30" t="s">
        <v>152</v>
      </c>
      <c r="DD42" s="22" t="s">
        <v>120</v>
      </c>
      <c r="DE42">
        <v>825.12</v>
      </c>
      <c r="DF42">
        <v>44.52</v>
      </c>
      <c r="DG42">
        <v>1480.33</v>
      </c>
      <c r="DH42">
        <v>2349.9699999999998</v>
      </c>
      <c r="DI42">
        <v>6344.07</v>
      </c>
      <c r="DJ42">
        <v>147.21</v>
      </c>
      <c r="DK42">
        <v>19.850000000000001</v>
      </c>
      <c r="DL42">
        <v>6162.26</v>
      </c>
      <c r="DM42">
        <v>11199.9</v>
      </c>
      <c r="DN42">
        <v>1037.49</v>
      </c>
      <c r="DO42">
        <v>75.459999999999994</v>
      </c>
      <c r="DP42">
        <v>12217.75</v>
      </c>
      <c r="EM42" s="9" t="s">
        <v>143</v>
      </c>
      <c r="EN42" s="9">
        <v>1</v>
      </c>
      <c r="EO42" s="9">
        <v>1</v>
      </c>
      <c r="EP42" s="9">
        <v>0</v>
      </c>
      <c r="EQ42" s="9">
        <v>2</v>
      </c>
      <c r="ER42" s="9">
        <v>1</v>
      </c>
      <c r="ES42" s="9"/>
      <c r="ET42" s="9"/>
      <c r="EU42" s="9"/>
      <c r="EV42" s="9"/>
      <c r="EW42" s="9">
        <v>1</v>
      </c>
      <c r="EX42" s="9"/>
      <c r="EY42" s="9"/>
      <c r="FA42" s="9" t="s">
        <v>77</v>
      </c>
      <c r="FB42" s="42">
        <v>0</v>
      </c>
      <c r="FC42" s="42">
        <v>0</v>
      </c>
      <c r="FD42" s="42">
        <v>0</v>
      </c>
      <c r="FE42" s="42"/>
      <c r="FF42" s="42">
        <v>0</v>
      </c>
      <c r="FG42" s="42">
        <v>0</v>
      </c>
      <c r="FH42" s="42">
        <v>0</v>
      </c>
      <c r="FI42" s="42">
        <v>0</v>
      </c>
      <c r="FJ42" s="42"/>
      <c r="FK42" s="42"/>
      <c r="FL42" s="42"/>
      <c r="FM42" s="42"/>
    </row>
    <row r="43" spans="1:169" x14ac:dyDescent="0.2">
      <c r="A43" s="9" t="s">
        <v>149</v>
      </c>
      <c r="B43" t="s">
        <v>113</v>
      </c>
      <c r="F43">
        <v>2</v>
      </c>
      <c r="P43" s="22"/>
      <c r="Q43" s="22"/>
      <c r="R43" s="22"/>
      <c r="S43" s="28"/>
      <c r="T43" s="22"/>
      <c r="U43" s="22"/>
      <c r="V43" s="22"/>
      <c r="W43" s="28"/>
      <c r="X43" s="22"/>
      <c r="Y43" s="22"/>
      <c r="Z43" s="22"/>
      <c r="AA43" s="22"/>
      <c r="AB43" s="22">
        <v>515.59</v>
      </c>
      <c r="AC43" s="22">
        <v>0</v>
      </c>
      <c r="AD43" s="22">
        <v>0</v>
      </c>
      <c r="AE43" s="22">
        <v>515.59</v>
      </c>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M43" s="42" t="s">
        <v>148</v>
      </c>
      <c r="BN43" s="15" t="s">
        <v>120</v>
      </c>
      <c r="BO43" s="22">
        <v>180.76999999999998</v>
      </c>
      <c r="BP43" s="22">
        <v>0</v>
      </c>
      <c r="BQ43" s="22">
        <v>0</v>
      </c>
      <c r="BR43" s="22">
        <v>180.77</v>
      </c>
      <c r="BS43" s="22">
        <v>360.54999999999995</v>
      </c>
      <c r="BT43" s="22">
        <v>88.45</v>
      </c>
      <c r="BU43" s="22">
        <v>0</v>
      </c>
      <c r="BV43" s="22">
        <v>449</v>
      </c>
      <c r="BW43" s="22">
        <v>353.28</v>
      </c>
      <c r="BX43" s="22">
        <v>223.82</v>
      </c>
      <c r="BY43" s="22">
        <v>88.45</v>
      </c>
      <c r="BZ43" s="22">
        <v>665.55</v>
      </c>
      <c r="CA43" s="60" t="s">
        <v>107</v>
      </c>
      <c r="CB43" s="22" t="s">
        <v>120</v>
      </c>
      <c r="CC43" s="22"/>
      <c r="CD43" s="22"/>
      <c r="CE43" s="22"/>
      <c r="CF43" s="22"/>
      <c r="CG43" s="22">
        <v>227.97000000000003</v>
      </c>
      <c r="CH43" s="22">
        <v>0</v>
      </c>
      <c r="CI43" s="22">
        <v>0</v>
      </c>
      <c r="CJ43" s="22">
        <v>227.97</v>
      </c>
      <c r="CK43" s="22">
        <v>54.29</v>
      </c>
      <c r="CL43" s="22">
        <v>33.47</v>
      </c>
      <c r="CM43" s="22">
        <v>0</v>
      </c>
      <c r="CN43" s="22">
        <v>87.76</v>
      </c>
      <c r="CO43" s="60" t="s">
        <v>152</v>
      </c>
      <c r="CP43" s="22" t="s">
        <v>120</v>
      </c>
      <c r="CQ43" s="22">
        <v>484.25</v>
      </c>
      <c r="CR43" s="22">
        <v>64.97</v>
      </c>
      <c r="CS43" s="22">
        <v>1395.63</v>
      </c>
      <c r="CT43" s="22">
        <v>1944.85</v>
      </c>
      <c r="CU43" s="22">
        <v>1682.23</v>
      </c>
      <c r="CV43" s="22">
        <v>136.16999999999999</v>
      </c>
      <c r="CW43" s="22">
        <v>1474.47</v>
      </c>
      <c r="CX43" s="22">
        <v>3292.87</v>
      </c>
      <c r="CY43" s="22">
        <v>1945.26</v>
      </c>
      <c r="CZ43" s="22">
        <v>743.01</v>
      </c>
      <c r="DA43" s="22">
        <v>1515.17</v>
      </c>
      <c r="DB43" s="22">
        <v>4203.4400000000005</v>
      </c>
      <c r="DC43" s="30" t="s">
        <v>153</v>
      </c>
      <c r="DD43" s="22" t="s">
        <v>120</v>
      </c>
      <c r="DE43">
        <v>82.26</v>
      </c>
      <c r="DF43">
        <v>28.49</v>
      </c>
      <c r="DG43">
        <v>0</v>
      </c>
      <c r="DH43">
        <v>110.75</v>
      </c>
      <c r="DI43">
        <v>369.59000000000003</v>
      </c>
      <c r="DJ43">
        <v>54.75</v>
      </c>
      <c r="DK43">
        <v>28.49</v>
      </c>
      <c r="DL43">
        <v>452.83</v>
      </c>
      <c r="DM43">
        <v>754.06999999999994</v>
      </c>
      <c r="DN43">
        <v>77.28</v>
      </c>
      <c r="DO43">
        <v>0</v>
      </c>
      <c r="DP43">
        <v>831.35</v>
      </c>
      <c r="EM43" s="9" t="s">
        <v>77</v>
      </c>
      <c r="EN43" s="9">
        <v>0</v>
      </c>
      <c r="EO43" s="9">
        <v>0</v>
      </c>
      <c r="EP43" s="9">
        <v>0</v>
      </c>
      <c r="EQ43" s="9">
        <v>0</v>
      </c>
      <c r="ER43" s="9">
        <v>0</v>
      </c>
      <c r="ES43" s="9">
        <v>0</v>
      </c>
      <c r="ET43" s="9"/>
      <c r="EU43" s="9"/>
      <c r="EV43" s="9"/>
      <c r="EW43" s="9"/>
      <c r="EX43" s="9"/>
      <c r="EY43" s="9"/>
      <c r="FA43" s="9" t="s">
        <v>144</v>
      </c>
      <c r="FB43" s="42">
        <v>0</v>
      </c>
      <c r="FC43" s="42">
        <v>0</v>
      </c>
      <c r="FD43" s="42">
        <v>0</v>
      </c>
      <c r="FE43" s="42">
        <v>1915.3</v>
      </c>
      <c r="FF43" s="42">
        <v>0</v>
      </c>
      <c r="FG43" s="42">
        <v>0</v>
      </c>
      <c r="FH43" s="42">
        <v>0</v>
      </c>
      <c r="FI43" s="42">
        <v>0</v>
      </c>
      <c r="FJ43" s="42"/>
      <c r="FK43" s="42"/>
      <c r="FL43" s="42"/>
      <c r="FM43" s="42"/>
    </row>
    <row r="44" spans="1:169" x14ac:dyDescent="0.2">
      <c r="A44" s="9" t="s">
        <v>107</v>
      </c>
      <c r="B44" t="s">
        <v>113</v>
      </c>
      <c r="H44">
        <v>1</v>
      </c>
      <c r="P44" s="22"/>
      <c r="Q44" s="22"/>
      <c r="R44" s="22"/>
      <c r="S44" s="28"/>
      <c r="T44" s="22"/>
      <c r="U44" s="22"/>
      <c r="V44" s="22"/>
      <c r="W44" s="28"/>
      <c r="X44" s="22"/>
      <c r="Y44" s="22"/>
      <c r="Z44" s="22"/>
      <c r="AA44" s="22"/>
      <c r="AB44" s="22"/>
      <c r="AC44" s="22"/>
      <c r="AD44" s="22"/>
      <c r="AE44" s="22"/>
      <c r="AF44" s="22"/>
      <c r="AG44" s="22"/>
      <c r="AH44" s="22"/>
      <c r="AI44" s="22"/>
      <c r="AJ44" s="22">
        <v>97.46</v>
      </c>
      <c r="AK44" s="22">
        <v>0</v>
      </c>
      <c r="AL44" s="22">
        <v>0</v>
      </c>
      <c r="AM44" s="22">
        <v>97.46</v>
      </c>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M44" s="42" t="s">
        <v>149</v>
      </c>
      <c r="BN44" s="15" t="s">
        <v>120</v>
      </c>
      <c r="BO44" s="22">
        <v>390.41999999999996</v>
      </c>
      <c r="BP44" s="22">
        <v>65.7</v>
      </c>
      <c r="BQ44" s="22">
        <v>48.97</v>
      </c>
      <c r="BR44" s="22">
        <v>505.09</v>
      </c>
      <c r="BS44" s="22">
        <v>175.58999999999997</v>
      </c>
      <c r="BT44" s="22">
        <v>90.69</v>
      </c>
      <c r="BU44" s="22">
        <v>114.67</v>
      </c>
      <c r="BV44" s="22">
        <v>380.95</v>
      </c>
      <c r="BW44" s="22">
        <v>162</v>
      </c>
      <c r="BX44" s="22">
        <v>86.82</v>
      </c>
      <c r="BY44" s="22">
        <v>205.36</v>
      </c>
      <c r="BZ44" s="22">
        <v>454.18</v>
      </c>
      <c r="CA44" s="60" t="s">
        <v>150</v>
      </c>
      <c r="CB44" s="22" t="s">
        <v>120</v>
      </c>
      <c r="CC44" s="22"/>
      <c r="CD44" s="22"/>
      <c r="CE44" s="22"/>
      <c r="CF44" s="22"/>
      <c r="CG44" s="22">
        <v>63.519999999999996</v>
      </c>
      <c r="CH44" s="22">
        <v>0</v>
      </c>
      <c r="CI44" s="22">
        <v>0</v>
      </c>
      <c r="CJ44" s="22">
        <v>63.52</v>
      </c>
      <c r="CK44" s="22">
        <v>41.7</v>
      </c>
      <c r="CL44" s="22">
        <v>42.18</v>
      </c>
      <c r="CM44" s="22">
        <v>0</v>
      </c>
      <c r="CN44" s="22">
        <v>83.88</v>
      </c>
      <c r="CO44" s="60" t="s">
        <v>153</v>
      </c>
      <c r="CP44" s="22" t="s">
        <v>120</v>
      </c>
      <c r="CQ44" s="22">
        <v>143.41</v>
      </c>
      <c r="CR44" s="22">
        <v>0</v>
      </c>
      <c r="CS44" s="22">
        <v>0</v>
      </c>
      <c r="CT44" s="22">
        <v>143.41</v>
      </c>
      <c r="CU44" s="22">
        <v>130.38</v>
      </c>
      <c r="CV44" s="22">
        <v>0</v>
      </c>
      <c r="CW44" s="22">
        <v>0</v>
      </c>
      <c r="CX44" s="22">
        <v>130.38</v>
      </c>
      <c r="CY44" s="22">
        <v>218.64</v>
      </c>
      <c r="CZ44" s="22">
        <v>38.99</v>
      </c>
      <c r="DA44" s="22">
        <v>0</v>
      </c>
      <c r="DB44" s="22">
        <v>257.63</v>
      </c>
      <c r="DC44" s="30" t="s">
        <v>111</v>
      </c>
      <c r="DD44" s="22" t="s">
        <v>120</v>
      </c>
      <c r="DE44">
        <v>114.41</v>
      </c>
      <c r="DF44">
        <v>0</v>
      </c>
      <c r="DG44">
        <v>0</v>
      </c>
      <c r="DH44">
        <v>-41.26</v>
      </c>
      <c r="DI44">
        <v>1618.69</v>
      </c>
      <c r="DJ44">
        <v>22.78</v>
      </c>
      <c r="DK44">
        <v>0</v>
      </c>
      <c r="DL44">
        <v>1515.74</v>
      </c>
      <c r="DM44">
        <v>2071.7200000000003</v>
      </c>
      <c r="DN44">
        <v>287.42</v>
      </c>
      <c r="DO44">
        <v>22.78</v>
      </c>
      <c r="DP44">
        <v>2381.92</v>
      </c>
      <c r="EM44" s="9" t="s">
        <v>144</v>
      </c>
      <c r="EN44" s="9">
        <v>0</v>
      </c>
      <c r="EO44" s="9">
        <v>0</v>
      </c>
      <c r="EP44" s="9">
        <v>0</v>
      </c>
      <c r="EQ44" s="9">
        <v>1</v>
      </c>
      <c r="ER44" s="9"/>
      <c r="ES44" s="9"/>
      <c r="ET44" s="9"/>
      <c r="EU44" s="9"/>
      <c r="EV44" s="9"/>
      <c r="EW44" s="9"/>
      <c r="EX44" s="9"/>
      <c r="EY44" s="9"/>
      <c r="FA44" s="9" t="s">
        <v>95</v>
      </c>
      <c r="FB44" s="42">
        <v>0</v>
      </c>
      <c r="FC44" s="42">
        <v>0</v>
      </c>
      <c r="FD44" s="42">
        <v>0</v>
      </c>
      <c r="FE44" s="42"/>
      <c r="FF44" s="42">
        <v>0</v>
      </c>
      <c r="FG44" s="42">
        <v>0</v>
      </c>
      <c r="FH44" s="42">
        <v>0</v>
      </c>
      <c r="FI44" s="42">
        <v>58.3</v>
      </c>
      <c r="FJ44" s="42"/>
      <c r="FK44" s="42">
        <v>104.32</v>
      </c>
      <c r="FL44" s="42">
        <v>250.46</v>
      </c>
      <c r="FM44" s="42">
        <v>164.87</v>
      </c>
    </row>
    <row r="45" spans="1:169" x14ac:dyDescent="0.2">
      <c r="A45" s="9" t="s">
        <v>151</v>
      </c>
      <c r="B45" t="s">
        <v>113</v>
      </c>
      <c r="C45">
        <v>3</v>
      </c>
      <c r="D45">
        <v>1</v>
      </c>
      <c r="E45">
        <v>2</v>
      </c>
      <c r="F45">
        <v>2</v>
      </c>
      <c r="G45">
        <v>2</v>
      </c>
      <c r="H45">
        <v>3</v>
      </c>
      <c r="J45">
        <v>5</v>
      </c>
      <c r="K45">
        <v>1</v>
      </c>
      <c r="L45">
        <v>8</v>
      </c>
      <c r="N45">
        <v>1</v>
      </c>
      <c r="P45" s="22">
        <v>31812.240000000002</v>
      </c>
      <c r="Q45" s="22">
        <v>0</v>
      </c>
      <c r="R45" s="22">
        <v>0</v>
      </c>
      <c r="S45" s="28">
        <v>31812.240000000002</v>
      </c>
      <c r="T45" s="22">
        <v>964.06</v>
      </c>
      <c r="U45" s="22">
        <v>0</v>
      </c>
      <c r="V45" s="22">
        <v>0</v>
      </c>
      <c r="W45" s="28">
        <v>964.06</v>
      </c>
      <c r="X45" s="22">
        <v>5601.09</v>
      </c>
      <c r="Y45" s="22">
        <v>964.06</v>
      </c>
      <c r="Z45" s="22">
        <v>0</v>
      </c>
      <c r="AA45" s="22">
        <v>6565.15</v>
      </c>
      <c r="AB45" s="22">
        <v>1504.33</v>
      </c>
      <c r="AC45" s="22">
        <v>872.84</v>
      </c>
      <c r="AD45" s="22">
        <v>964.06</v>
      </c>
      <c r="AE45" s="22">
        <v>3341.23</v>
      </c>
      <c r="AF45" s="22">
        <v>24875.08</v>
      </c>
      <c r="AG45" s="22">
        <v>1504.33</v>
      </c>
      <c r="AH45" s="22">
        <v>1836.9</v>
      </c>
      <c r="AI45" s="22">
        <v>28216.31</v>
      </c>
      <c r="AJ45" s="22">
        <v>779.9</v>
      </c>
      <c r="AK45" s="22">
        <v>644.78</v>
      </c>
      <c r="AL45" s="22">
        <v>2967.3500000000004</v>
      </c>
      <c r="AM45" s="22">
        <v>4392.03</v>
      </c>
      <c r="AN45" s="22"/>
      <c r="AO45" s="22"/>
      <c r="AP45" s="22"/>
      <c r="AQ45" s="22"/>
      <c r="AR45" s="22">
        <v>3631.89</v>
      </c>
      <c r="AS45" s="22">
        <v>0</v>
      </c>
      <c r="AT45" s="22">
        <v>0</v>
      </c>
      <c r="AU45" s="22">
        <v>3631.89</v>
      </c>
      <c r="AV45" s="22">
        <v>25.66</v>
      </c>
      <c r="AW45" s="22">
        <v>11.83</v>
      </c>
      <c r="AX45" s="22">
        <v>0</v>
      </c>
      <c r="AY45" s="22">
        <v>37.49</v>
      </c>
      <c r="AZ45" s="22">
        <v>14807.42</v>
      </c>
      <c r="BA45" s="22">
        <v>5677.82</v>
      </c>
      <c r="BB45" s="22">
        <v>0</v>
      </c>
      <c r="BC45" s="22">
        <v>5677.82</v>
      </c>
      <c r="BD45" s="22"/>
      <c r="BE45" s="22"/>
      <c r="BF45" s="22"/>
      <c r="BG45" s="22"/>
      <c r="BH45" s="22">
        <v>19669.75</v>
      </c>
      <c r="BI45" s="22">
        <v>0</v>
      </c>
      <c r="BJ45" s="22">
        <v>0</v>
      </c>
      <c r="BK45" s="22">
        <v>19669.75</v>
      </c>
      <c r="BM45" s="42" t="s">
        <v>107</v>
      </c>
      <c r="BN45" s="15" t="s">
        <v>120</v>
      </c>
      <c r="BO45" s="22">
        <v>659.49</v>
      </c>
      <c r="BP45" s="22">
        <v>64.959999999999994</v>
      </c>
      <c r="BQ45" s="22">
        <v>488.52</v>
      </c>
      <c r="BR45" s="22">
        <v>1212.97</v>
      </c>
      <c r="BS45" s="22">
        <v>332.72</v>
      </c>
      <c r="BT45" s="22">
        <v>183.34</v>
      </c>
      <c r="BU45" s="22">
        <v>553.48</v>
      </c>
      <c r="BV45" s="22">
        <v>1069.54</v>
      </c>
      <c r="BW45" s="22">
        <v>345.34</v>
      </c>
      <c r="BX45" s="22">
        <v>175.58</v>
      </c>
      <c r="BY45" s="22">
        <v>736.82</v>
      </c>
      <c r="BZ45" s="22">
        <v>1257.74</v>
      </c>
      <c r="CA45" s="60" t="s">
        <v>151</v>
      </c>
      <c r="CB45" s="22" t="s">
        <v>120</v>
      </c>
      <c r="CC45" s="22">
        <v>1006.0899999999999</v>
      </c>
      <c r="CD45" s="22">
        <v>273.38</v>
      </c>
      <c r="CE45" s="22">
        <v>1195.48</v>
      </c>
      <c r="CF45" s="22">
        <v>2474.9499999999998</v>
      </c>
      <c r="CG45" s="22">
        <v>2879.92</v>
      </c>
      <c r="CH45" s="22">
        <v>321.10000000000002</v>
      </c>
      <c r="CI45" s="22">
        <v>1385.08</v>
      </c>
      <c r="CJ45" s="22">
        <v>4586.1000000000004</v>
      </c>
      <c r="CK45" s="22">
        <v>1741.77</v>
      </c>
      <c r="CL45" s="22">
        <v>1581.22</v>
      </c>
      <c r="CM45" s="22">
        <v>1676.67</v>
      </c>
      <c r="CN45" s="22">
        <v>4999.66</v>
      </c>
      <c r="CO45" s="60" t="s">
        <v>111</v>
      </c>
      <c r="CP45" s="22" t="s">
        <v>120</v>
      </c>
      <c r="CQ45" s="22">
        <v>189.1</v>
      </c>
      <c r="CR45" s="22">
        <v>0</v>
      </c>
      <c r="CS45" s="22">
        <v>0</v>
      </c>
      <c r="CT45" s="22">
        <v>189.1</v>
      </c>
      <c r="CU45" s="22">
        <v>556.56999999999994</v>
      </c>
      <c r="CV45" s="22">
        <v>72.239999999999995</v>
      </c>
      <c r="CW45" s="22">
        <v>0</v>
      </c>
      <c r="CX45" s="22">
        <v>628.80999999999995</v>
      </c>
      <c r="CY45" s="22">
        <v>470.96</v>
      </c>
      <c r="CZ45" s="22">
        <v>212.81</v>
      </c>
      <c r="DA45" s="22">
        <v>22.78</v>
      </c>
      <c r="DB45" s="22">
        <v>706.55</v>
      </c>
      <c r="DC45" s="30" t="s">
        <v>154</v>
      </c>
      <c r="DD45" s="22" t="s">
        <v>120</v>
      </c>
      <c r="DE45">
        <v>28.009999999999998</v>
      </c>
      <c r="DF45">
        <v>5.3</v>
      </c>
      <c r="DG45">
        <v>136.31</v>
      </c>
      <c r="DH45">
        <v>169.62</v>
      </c>
      <c r="DI45">
        <v>127.67</v>
      </c>
      <c r="DJ45">
        <v>0</v>
      </c>
      <c r="DK45">
        <v>0</v>
      </c>
      <c r="DL45">
        <v>127.67</v>
      </c>
      <c r="DM45">
        <v>351.98</v>
      </c>
      <c r="DN45">
        <v>41.03</v>
      </c>
      <c r="DO45">
        <v>0</v>
      </c>
      <c r="DP45">
        <v>393.01</v>
      </c>
      <c r="EM45" s="9" t="s">
        <v>95</v>
      </c>
      <c r="EN45" s="9">
        <v>0</v>
      </c>
      <c r="EO45" s="9">
        <v>0</v>
      </c>
      <c r="EP45" s="9">
        <v>0</v>
      </c>
      <c r="EQ45" s="9">
        <v>0</v>
      </c>
      <c r="ER45" s="9">
        <v>0</v>
      </c>
      <c r="ES45" s="9">
        <v>0</v>
      </c>
      <c r="ET45" s="9"/>
      <c r="EU45" s="9">
        <v>1</v>
      </c>
      <c r="EV45" s="9"/>
      <c r="EW45" s="9">
        <v>1</v>
      </c>
      <c r="EX45" s="9">
        <v>2</v>
      </c>
      <c r="EY45" s="9">
        <v>1</v>
      </c>
      <c r="FA45" s="9" t="s">
        <v>54</v>
      </c>
      <c r="FB45" s="42">
        <v>0</v>
      </c>
      <c r="FC45" s="42">
        <v>0</v>
      </c>
      <c r="FD45" s="42">
        <v>0</v>
      </c>
      <c r="FE45" s="42"/>
      <c r="FF45" s="42">
        <v>0</v>
      </c>
      <c r="FG45" s="42">
        <v>0</v>
      </c>
      <c r="FH45" s="42">
        <v>0</v>
      </c>
      <c r="FI45" s="42">
        <v>0</v>
      </c>
      <c r="FJ45" s="42"/>
      <c r="FK45" s="42"/>
      <c r="FL45" s="42"/>
      <c r="FM45" s="42"/>
    </row>
    <row r="46" spans="1:169" x14ac:dyDescent="0.2">
      <c r="A46" s="9" t="s">
        <v>152</v>
      </c>
      <c r="B46" t="s">
        <v>113</v>
      </c>
      <c r="C46">
        <v>1</v>
      </c>
      <c r="D46">
        <v>3</v>
      </c>
      <c r="E46">
        <v>1</v>
      </c>
      <c r="H46">
        <v>1</v>
      </c>
      <c r="I46">
        <v>1</v>
      </c>
      <c r="J46">
        <v>2</v>
      </c>
      <c r="K46">
        <v>1</v>
      </c>
      <c r="L46">
        <v>2</v>
      </c>
      <c r="M46">
        <v>4</v>
      </c>
      <c r="N46">
        <v>1</v>
      </c>
      <c r="P46" s="22">
        <v>326.81</v>
      </c>
      <c r="Q46" s="22">
        <v>0</v>
      </c>
      <c r="R46" s="22">
        <v>0</v>
      </c>
      <c r="S46" s="28">
        <v>326.81</v>
      </c>
      <c r="T46" s="22">
        <v>594.09</v>
      </c>
      <c r="U46" s="22">
        <v>326.81</v>
      </c>
      <c r="V46" s="22">
        <v>0</v>
      </c>
      <c r="W46" s="28">
        <v>920.9</v>
      </c>
      <c r="X46" s="22">
        <v>331.03</v>
      </c>
      <c r="Y46" s="22">
        <v>12.85</v>
      </c>
      <c r="Z46" s="22">
        <v>0</v>
      </c>
      <c r="AA46" s="22">
        <v>343.88</v>
      </c>
      <c r="AB46" s="22"/>
      <c r="AC46" s="22"/>
      <c r="AD46" s="22"/>
      <c r="AE46" s="22"/>
      <c r="AF46" s="22"/>
      <c r="AG46" s="22"/>
      <c r="AH46" s="22"/>
      <c r="AI46" s="22"/>
      <c r="AJ46" s="22">
        <v>31.41</v>
      </c>
      <c r="AK46" s="22">
        <v>0</v>
      </c>
      <c r="AL46" s="22">
        <v>0</v>
      </c>
      <c r="AM46" s="22">
        <v>31.41</v>
      </c>
      <c r="AN46" s="22">
        <v>238.46</v>
      </c>
      <c r="AO46" s="22">
        <v>0</v>
      </c>
      <c r="AP46" s="22">
        <v>0</v>
      </c>
      <c r="AQ46" s="22">
        <v>238.46</v>
      </c>
      <c r="AR46" s="22">
        <v>40.229999999999997</v>
      </c>
      <c r="AS46" s="22">
        <v>0</v>
      </c>
      <c r="AT46" s="22">
        <v>0</v>
      </c>
      <c r="AU46" s="22">
        <v>40.229999999999997</v>
      </c>
      <c r="AV46" s="22">
        <v>16.53</v>
      </c>
      <c r="AW46" s="22">
        <v>26.4</v>
      </c>
      <c r="AX46" s="22">
        <v>0</v>
      </c>
      <c r="AY46" s="22">
        <v>42.93</v>
      </c>
      <c r="AZ46" s="22">
        <v>3958.26</v>
      </c>
      <c r="BA46" s="22">
        <v>3335.04</v>
      </c>
      <c r="BB46" s="22">
        <v>0</v>
      </c>
      <c r="BC46" s="22">
        <v>3335.04</v>
      </c>
      <c r="BD46" s="22">
        <v>413.08</v>
      </c>
      <c r="BE46" s="22">
        <v>0</v>
      </c>
      <c r="BF46" s="22">
        <v>0</v>
      </c>
      <c r="BG46" s="22">
        <v>413.08</v>
      </c>
      <c r="BH46" s="22">
        <v>198.61</v>
      </c>
      <c r="BI46" s="22">
        <v>42.93</v>
      </c>
      <c r="BJ46" s="22">
        <v>0</v>
      </c>
      <c r="BK46" s="22">
        <v>241.54</v>
      </c>
      <c r="BM46" s="42" t="s">
        <v>150</v>
      </c>
      <c r="BN46" s="15" t="s">
        <v>120</v>
      </c>
      <c r="BO46" s="22">
        <v>145.07999999999998</v>
      </c>
      <c r="BP46" s="22">
        <v>0</v>
      </c>
      <c r="BQ46" s="22">
        <v>0</v>
      </c>
      <c r="BR46" s="22">
        <v>145.08000000000001</v>
      </c>
      <c r="BS46" s="22">
        <v>135.6</v>
      </c>
      <c r="BT46" s="22">
        <v>77.28</v>
      </c>
      <c r="BU46" s="22">
        <v>0</v>
      </c>
      <c r="BV46" s="22">
        <v>212.88</v>
      </c>
      <c r="BW46" s="22">
        <v>159.32</v>
      </c>
      <c r="BX46" s="22">
        <v>67.8</v>
      </c>
      <c r="BY46" s="22">
        <v>77.28</v>
      </c>
      <c r="BZ46" s="22">
        <v>304.39999999999998</v>
      </c>
      <c r="CA46" s="60" t="s">
        <v>152</v>
      </c>
      <c r="CB46" s="22" t="s">
        <v>120</v>
      </c>
      <c r="CC46" s="22">
        <v>2345.5500000000002</v>
      </c>
      <c r="CD46" s="22">
        <v>157.13999999999999</v>
      </c>
      <c r="CE46" s="22">
        <v>1569.87</v>
      </c>
      <c r="CF46" s="22">
        <v>3732.77</v>
      </c>
      <c r="CG46" s="22">
        <v>5716.35</v>
      </c>
      <c r="CH46" s="22">
        <v>750.64</v>
      </c>
      <c r="CI46" s="22">
        <v>1599.78</v>
      </c>
      <c r="CJ46" s="22">
        <v>7580</v>
      </c>
      <c r="CK46" s="22">
        <v>3907.6400000000003</v>
      </c>
      <c r="CL46" s="22">
        <v>2994.09</v>
      </c>
      <c r="CM46" s="22">
        <v>2154.83</v>
      </c>
      <c r="CN46" s="22">
        <v>7820.07</v>
      </c>
      <c r="CO46" s="60" t="s">
        <v>154</v>
      </c>
      <c r="CP46" s="22" t="s">
        <v>120</v>
      </c>
      <c r="CQ46" s="22">
        <v>30.869999999999997</v>
      </c>
      <c r="CR46" s="22">
        <v>7.24</v>
      </c>
      <c r="CS46" s="22">
        <v>117.51</v>
      </c>
      <c r="CT46" s="22">
        <v>155.62</v>
      </c>
      <c r="CU46" s="22">
        <v>27.96</v>
      </c>
      <c r="CV46" s="22">
        <v>5.3</v>
      </c>
      <c r="CW46" s="22">
        <v>124.75</v>
      </c>
      <c r="CX46" s="22">
        <v>158.01</v>
      </c>
      <c r="CY46" s="22">
        <v>84</v>
      </c>
      <c r="CZ46" s="22">
        <v>14.46</v>
      </c>
      <c r="DA46" s="22">
        <v>130.05000000000001</v>
      </c>
      <c r="DB46" s="22">
        <v>228.51000000000002</v>
      </c>
      <c r="DC46" s="30" t="s">
        <v>65</v>
      </c>
      <c r="DD46" s="22" t="s">
        <v>120</v>
      </c>
      <c r="DI46">
        <v>227.25</v>
      </c>
      <c r="DJ46">
        <v>0</v>
      </c>
      <c r="DK46">
        <v>0</v>
      </c>
      <c r="DL46">
        <v>227.25</v>
      </c>
      <c r="DM46">
        <v>227.2</v>
      </c>
      <c r="DN46">
        <v>40.090000000000003</v>
      </c>
      <c r="DO46">
        <v>0</v>
      </c>
      <c r="DP46">
        <v>267.29000000000002</v>
      </c>
      <c r="EM46" s="9" t="s">
        <v>54</v>
      </c>
      <c r="EN46" s="9">
        <v>0</v>
      </c>
      <c r="EO46" s="9">
        <v>0</v>
      </c>
      <c r="EP46" s="9">
        <v>0</v>
      </c>
      <c r="EQ46" s="9">
        <v>0</v>
      </c>
      <c r="ER46" s="9"/>
      <c r="ES46" s="9"/>
      <c r="ET46" s="9"/>
      <c r="EU46" s="9"/>
      <c r="EV46" s="9"/>
      <c r="EW46" s="9"/>
      <c r="EX46" s="9"/>
      <c r="EY46" s="9"/>
      <c r="FA46" s="9" t="s">
        <v>67</v>
      </c>
      <c r="FB46" s="42">
        <v>0</v>
      </c>
      <c r="FC46" s="42">
        <v>0</v>
      </c>
      <c r="FD46" s="42">
        <v>0</v>
      </c>
      <c r="FE46" s="42"/>
      <c r="FF46" s="42">
        <v>0</v>
      </c>
      <c r="FG46" s="42">
        <v>0</v>
      </c>
      <c r="FH46" s="42">
        <v>0</v>
      </c>
      <c r="FI46" s="42">
        <v>0</v>
      </c>
      <c r="FJ46" s="42"/>
      <c r="FK46" s="42"/>
      <c r="FL46" s="42"/>
      <c r="FM46" s="42"/>
    </row>
    <row r="47" spans="1:169" x14ac:dyDescent="0.2">
      <c r="A47" s="9" t="s">
        <v>153</v>
      </c>
      <c r="B47" t="s">
        <v>113</v>
      </c>
      <c r="C47">
        <v>3</v>
      </c>
      <c r="D47">
        <v>6</v>
      </c>
      <c r="E47">
        <v>2</v>
      </c>
      <c r="F47">
        <v>4</v>
      </c>
      <c r="G47">
        <v>2</v>
      </c>
      <c r="H47">
        <v>2</v>
      </c>
      <c r="J47">
        <v>2</v>
      </c>
      <c r="K47">
        <v>1</v>
      </c>
      <c r="P47" s="22">
        <v>2046.18</v>
      </c>
      <c r="Q47" s="22">
        <v>0</v>
      </c>
      <c r="R47" s="22">
        <v>0</v>
      </c>
      <c r="S47" s="28">
        <v>2046.18</v>
      </c>
      <c r="T47" s="22">
        <v>5427.53</v>
      </c>
      <c r="U47" s="22">
        <v>2005.01</v>
      </c>
      <c r="V47" s="22">
        <v>0</v>
      </c>
      <c r="W47" s="28">
        <v>7432.54</v>
      </c>
      <c r="X47" s="22">
        <v>41.17</v>
      </c>
      <c r="Y47" s="22">
        <v>0</v>
      </c>
      <c r="Z47" s="22">
        <v>0</v>
      </c>
      <c r="AA47" s="22">
        <v>41.17</v>
      </c>
      <c r="AB47" s="22">
        <v>1946.79</v>
      </c>
      <c r="AC47" s="22">
        <v>0</v>
      </c>
      <c r="AD47" s="22">
        <v>0</v>
      </c>
      <c r="AE47" s="22">
        <v>1946.79</v>
      </c>
      <c r="AF47" s="22">
        <v>2004.46</v>
      </c>
      <c r="AG47" s="22">
        <v>1905.62</v>
      </c>
      <c r="AH47" s="22">
        <v>0</v>
      </c>
      <c r="AI47" s="22">
        <v>3910.08</v>
      </c>
      <c r="AJ47" s="22">
        <v>781.54</v>
      </c>
      <c r="AK47" s="22">
        <v>2004.46</v>
      </c>
      <c r="AL47" s="22">
        <v>1905.62</v>
      </c>
      <c r="AM47" s="22">
        <v>4691.62</v>
      </c>
      <c r="AN47" s="22"/>
      <c r="AO47" s="22"/>
      <c r="AP47" s="22"/>
      <c r="AQ47" s="22"/>
      <c r="AR47" s="22">
        <v>79.790000000000006</v>
      </c>
      <c r="AS47" s="22">
        <v>0</v>
      </c>
      <c r="AT47" s="22">
        <v>0</v>
      </c>
      <c r="AU47" s="22">
        <v>79.790000000000006</v>
      </c>
      <c r="AV47" s="22">
        <v>13.78</v>
      </c>
      <c r="AW47" s="22">
        <v>0</v>
      </c>
      <c r="AX47" s="22">
        <v>0</v>
      </c>
      <c r="AY47" s="22">
        <v>13.78</v>
      </c>
      <c r="AZ47" s="22"/>
      <c r="BA47" s="22"/>
      <c r="BB47" s="22"/>
      <c r="BC47" s="22"/>
      <c r="BD47" s="22"/>
      <c r="BE47" s="22"/>
      <c r="BF47" s="22"/>
      <c r="BG47" s="22"/>
      <c r="BH47" s="22"/>
      <c r="BI47" s="22"/>
      <c r="BJ47" s="22"/>
      <c r="BK47" s="22"/>
      <c r="BM47" s="42" t="s">
        <v>151</v>
      </c>
      <c r="BN47" s="15" t="s">
        <v>120</v>
      </c>
      <c r="BO47" s="22">
        <v>5951.15</v>
      </c>
      <c r="BP47" s="22">
        <v>745.07</v>
      </c>
      <c r="BQ47" s="22">
        <v>4880.8100000000004</v>
      </c>
      <c r="BR47" s="22">
        <v>11577.03</v>
      </c>
      <c r="BS47" s="22">
        <v>5578.93</v>
      </c>
      <c r="BT47" s="22">
        <v>2226.86</v>
      </c>
      <c r="BU47" s="22">
        <v>5293.35</v>
      </c>
      <c r="BV47" s="22">
        <v>13099.14</v>
      </c>
      <c r="BW47" s="22">
        <v>6354.49</v>
      </c>
      <c r="BX47" s="22">
        <v>2891.03</v>
      </c>
      <c r="BY47" s="22">
        <v>6952.48</v>
      </c>
      <c r="BZ47" s="22">
        <v>16198</v>
      </c>
      <c r="CA47" s="60" t="s">
        <v>153</v>
      </c>
      <c r="CB47" s="22" t="s">
        <v>120</v>
      </c>
      <c r="CC47" s="22">
        <v>459.7</v>
      </c>
      <c r="CD47" s="22">
        <v>0</v>
      </c>
      <c r="CE47" s="22">
        <v>0</v>
      </c>
      <c r="CF47" s="22">
        <v>459.7</v>
      </c>
      <c r="CG47" s="22">
        <v>462.43999999999994</v>
      </c>
      <c r="CH47" s="22">
        <v>142.97999999999999</v>
      </c>
      <c r="CI47" s="22">
        <v>138.91</v>
      </c>
      <c r="CJ47" s="22">
        <v>744.33</v>
      </c>
      <c r="CK47" s="22">
        <v>292.62</v>
      </c>
      <c r="CL47" s="22">
        <v>326.64999999999998</v>
      </c>
      <c r="CM47" s="22">
        <v>198.08</v>
      </c>
      <c r="CN47" s="22">
        <v>817.35</v>
      </c>
      <c r="CO47" s="60" t="s">
        <v>65</v>
      </c>
      <c r="CP47" s="22" t="s">
        <v>120</v>
      </c>
      <c r="CQ47" s="22"/>
      <c r="CR47" s="22"/>
      <c r="CS47" s="22"/>
      <c r="CT47" s="22"/>
      <c r="CU47" s="22">
        <v>38.599999999999994</v>
      </c>
      <c r="CV47" s="22">
        <v>0</v>
      </c>
      <c r="CW47" s="22">
        <v>0</v>
      </c>
      <c r="CX47" s="22">
        <v>38.599999999999994</v>
      </c>
      <c r="CY47" s="22">
        <v>36.659999999999997</v>
      </c>
      <c r="CZ47" s="22">
        <v>21.24</v>
      </c>
      <c r="DA47" s="22">
        <v>0</v>
      </c>
      <c r="DB47" s="22">
        <v>57.899999999999991</v>
      </c>
      <c r="DC47" s="30" t="s">
        <v>81</v>
      </c>
      <c r="DD47" s="22" t="s">
        <v>120</v>
      </c>
      <c r="DE47">
        <v>37.700000000000003</v>
      </c>
      <c r="DF47">
        <v>17.86</v>
      </c>
      <c r="DG47">
        <v>250.41</v>
      </c>
      <c r="DH47">
        <v>305.97000000000003</v>
      </c>
      <c r="DI47">
        <v>220.70999999999998</v>
      </c>
      <c r="DJ47">
        <v>18.850000000000001</v>
      </c>
      <c r="DK47">
        <v>268.27</v>
      </c>
      <c r="DL47">
        <v>507.83</v>
      </c>
      <c r="DM47">
        <v>492.96000000000004</v>
      </c>
      <c r="DN47">
        <v>69.05</v>
      </c>
      <c r="DO47">
        <v>287.12</v>
      </c>
      <c r="DP47">
        <v>849.13</v>
      </c>
      <c r="EM47" s="9" t="s">
        <v>67</v>
      </c>
      <c r="EN47" s="9">
        <v>0</v>
      </c>
      <c r="EO47" s="9">
        <v>0</v>
      </c>
      <c r="EP47" s="9">
        <v>0</v>
      </c>
      <c r="EQ47" s="9">
        <v>0</v>
      </c>
      <c r="ER47" s="9">
        <v>0</v>
      </c>
      <c r="ES47" s="9">
        <v>0</v>
      </c>
      <c r="ET47" s="9"/>
      <c r="EU47" s="9"/>
      <c r="EV47" s="9"/>
      <c r="EW47" s="9"/>
      <c r="EX47" s="9"/>
      <c r="EY47" s="9"/>
      <c r="FA47" s="9" t="s">
        <v>145</v>
      </c>
      <c r="FB47" s="42">
        <v>0</v>
      </c>
      <c r="FC47" s="42">
        <v>0</v>
      </c>
      <c r="FD47" s="42">
        <v>119.86</v>
      </c>
      <c r="FE47" s="42"/>
      <c r="FF47" s="42">
        <v>0</v>
      </c>
      <c r="FG47" s="42">
        <v>0</v>
      </c>
      <c r="FH47" s="42">
        <v>0</v>
      </c>
      <c r="FI47" s="42">
        <v>115.93</v>
      </c>
      <c r="FJ47" s="42"/>
      <c r="FK47" s="42">
        <v>187.23</v>
      </c>
      <c r="FL47" s="42"/>
      <c r="FM47" s="42"/>
    </row>
    <row r="48" spans="1:169" x14ac:dyDescent="0.2">
      <c r="A48" s="9" t="s">
        <v>154</v>
      </c>
      <c r="B48" t="s">
        <v>113</v>
      </c>
      <c r="C48">
        <v>1</v>
      </c>
      <c r="D48">
        <v>8</v>
      </c>
      <c r="E48">
        <v>1</v>
      </c>
      <c r="F48">
        <v>5</v>
      </c>
      <c r="G48">
        <v>2</v>
      </c>
      <c r="H48">
        <v>2</v>
      </c>
      <c r="I48">
        <v>2</v>
      </c>
      <c r="J48">
        <v>1</v>
      </c>
      <c r="K48">
        <v>3</v>
      </c>
      <c r="L48">
        <v>6</v>
      </c>
      <c r="N48">
        <v>7</v>
      </c>
      <c r="P48" s="22">
        <v>1425.67</v>
      </c>
      <c r="Q48" s="22">
        <v>853.44</v>
      </c>
      <c r="R48" s="22">
        <v>0</v>
      </c>
      <c r="S48" s="28">
        <v>2279.11</v>
      </c>
      <c r="T48" s="22">
        <v>15536.13</v>
      </c>
      <c r="U48" s="22">
        <v>2279.11</v>
      </c>
      <c r="V48" s="22">
        <v>0</v>
      </c>
      <c r="W48" s="28">
        <v>17815.240000000002</v>
      </c>
      <c r="X48" s="22">
        <v>1460.6</v>
      </c>
      <c r="Y48" s="22">
        <v>1119.49</v>
      </c>
      <c r="Z48" s="22">
        <v>2279.11</v>
      </c>
      <c r="AA48" s="22">
        <v>4859.2</v>
      </c>
      <c r="AB48" s="22">
        <v>2445.9699999999998</v>
      </c>
      <c r="AC48" s="22">
        <v>1460.6</v>
      </c>
      <c r="AD48" s="22">
        <v>3398.6000000000004</v>
      </c>
      <c r="AE48" s="22">
        <v>7305.17</v>
      </c>
      <c r="AF48" s="22">
        <v>307.77999999999997</v>
      </c>
      <c r="AG48" s="22">
        <v>1639.66</v>
      </c>
      <c r="AH48" s="22">
        <v>4859.2</v>
      </c>
      <c r="AI48" s="22">
        <v>6806.64</v>
      </c>
      <c r="AJ48" s="22">
        <v>68.739999999999995</v>
      </c>
      <c r="AK48" s="22">
        <v>307.77999999999997</v>
      </c>
      <c r="AL48" s="22">
        <v>6498.86</v>
      </c>
      <c r="AM48" s="22">
        <v>6875.38</v>
      </c>
      <c r="AN48" s="22">
        <v>53.53</v>
      </c>
      <c r="AO48" s="22">
        <v>0</v>
      </c>
      <c r="AP48" s="22">
        <v>0</v>
      </c>
      <c r="AQ48" s="22">
        <v>53.53</v>
      </c>
      <c r="AR48" s="22">
        <v>42.42</v>
      </c>
      <c r="AS48" s="22">
        <v>39.75</v>
      </c>
      <c r="AT48" s="22">
        <v>0</v>
      </c>
      <c r="AU48" s="22">
        <v>82.17</v>
      </c>
      <c r="AV48" s="22">
        <v>55.67</v>
      </c>
      <c r="AW48" s="22">
        <v>0</v>
      </c>
      <c r="AX48" s="22">
        <v>0</v>
      </c>
      <c r="AY48" s="22">
        <v>55.67</v>
      </c>
      <c r="AZ48" s="22">
        <v>3091.81</v>
      </c>
      <c r="BA48" s="22">
        <v>1530.41</v>
      </c>
      <c r="BB48" s="22">
        <v>0</v>
      </c>
      <c r="BC48" s="22">
        <v>1530.41</v>
      </c>
      <c r="BD48" s="22"/>
      <c r="BE48" s="22"/>
      <c r="BF48" s="22"/>
      <c r="BG48" s="22"/>
      <c r="BH48" s="22">
        <v>9051.41</v>
      </c>
      <c r="BI48" s="22">
        <v>0</v>
      </c>
      <c r="BJ48" s="22">
        <v>0</v>
      </c>
      <c r="BK48" s="22">
        <v>9051.41</v>
      </c>
      <c r="BM48" s="42" t="s">
        <v>152</v>
      </c>
      <c r="BN48" s="15" t="s">
        <v>120</v>
      </c>
      <c r="BO48" s="22">
        <v>19403.62</v>
      </c>
      <c r="BP48" s="22">
        <v>1785.26</v>
      </c>
      <c r="BQ48" s="22">
        <v>8072.4</v>
      </c>
      <c r="BR48" s="22">
        <v>28917.73</v>
      </c>
      <c r="BS48" s="22">
        <v>18742.84</v>
      </c>
      <c r="BT48" s="22">
        <v>6082.46</v>
      </c>
      <c r="BU48" s="22">
        <v>9841.66</v>
      </c>
      <c r="BV48" s="22">
        <v>33884.67</v>
      </c>
      <c r="BW48" s="22">
        <v>18607.559999999998</v>
      </c>
      <c r="BX48" s="22">
        <v>8587.84</v>
      </c>
      <c r="BY48" s="22">
        <v>17189.7</v>
      </c>
      <c r="BZ48" s="22">
        <v>43657.89</v>
      </c>
      <c r="CA48" s="60" t="s">
        <v>111</v>
      </c>
      <c r="CB48" s="22" t="s">
        <v>120</v>
      </c>
      <c r="CC48" s="22">
        <v>428.2</v>
      </c>
      <c r="CD48" s="22">
        <v>70.319999999999993</v>
      </c>
      <c r="CE48" s="22">
        <v>81.69</v>
      </c>
      <c r="CF48" s="22">
        <v>580.21</v>
      </c>
      <c r="CG48" s="22">
        <v>1743.3899999999999</v>
      </c>
      <c r="CH48" s="22">
        <v>159.4</v>
      </c>
      <c r="CI48" s="22">
        <v>152.01</v>
      </c>
      <c r="CJ48" s="22">
        <v>2123.1</v>
      </c>
      <c r="CK48" s="22">
        <v>1003.44</v>
      </c>
      <c r="CL48" s="22">
        <v>759.19</v>
      </c>
      <c r="CM48" s="22">
        <v>246.07</v>
      </c>
      <c r="CN48" s="22">
        <v>2063.62</v>
      </c>
      <c r="CO48" s="60" t="s">
        <v>81</v>
      </c>
      <c r="CP48" s="22" t="s">
        <v>120</v>
      </c>
      <c r="CQ48" s="22">
        <v>151.53</v>
      </c>
      <c r="CR48" s="22">
        <v>47.84</v>
      </c>
      <c r="CS48" s="22">
        <v>124.33</v>
      </c>
      <c r="CT48" s="22">
        <v>323.7</v>
      </c>
      <c r="CU48" s="22">
        <v>143.26999999999998</v>
      </c>
      <c r="CV48" s="22">
        <v>46.86</v>
      </c>
      <c r="CW48" s="22">
        <v>172.17</v>
      </c>
      <c r="CX48" s="22">
        <v>362.29999999999995</v>
      </c>
      <c r="CY48" s="22">
        <v>100.46000000000001</v>
      </c>
      <c r="CZ48" s="22">
        <v>66.14</v>
      </c>
      <c r="DA48" s="22">
        <v>219.03</v>
      </c>
      <c r="DB48" s="22">
        <v>385.63</v>
      </c>
      <c r="DC48" s="30" t="s">
        <v>155</v>
      </c>
      <c r="DD48" s="22" t="s">
        <v>120</v>
      </c>
      <c r="DI48">
        <v>526.15</v>
      </c>
      <c r="DJ48">
        <v>0</v>
      </c>
      <c r="DK48">
        <v>0</v>
      </c>
      <c r="DL48">
        <v>526.15</v>
      </c>
      <c r="DM48">
        <v>1122.8799999999999</v>
      </c>
      <c r="DN48">
        <v>116.85</v>
      </c>
      <c r="DO48">
        <v>0</v>
      </c>
      <c r="DP48">
        <v>1239.73</v>
      </c>
      <c r="EM48" s="9" t="s">
        <v>145</v>
      </c>
      <c r="EN48" s="9">
        <v>0</v>
      </c>
      <c r="EO48" s="9">
        <v>0</v>
      </c>
      <c r="EP48" s="9">
        <v>1</v>
      </c>
      <c r="EQ48" s="9">
        <v>0</v>
      </c>
      <c r="ER48" s="9"/>
      <c r="ES48" s="9"/>
      <c r="ET48" s="9"/>
      <c r="EU48" s="9">
        <v>1</v>
      </c>
      <c r="EV48" s="9"/>
      <c r="EW48" s="9">
        <v>1</v>
      </c>
      <c r="EX48" s="9"/>
      <c r="EY48" s="9"/>
      <c r="FA48" s="9" t="s">
        <v>146</v>
      </c>
      <c r="FB48" s="42">
        <v>0</v>
      </c>
      <c r="FC48" s="42">
        <v>0</v>
      </c>
      <c r="FD48" s="42">
        <v>0</v>
      </c>
      <c r="FE48" s="42">
        <v>156.97</v>
      </c>
      <c r="FF48" s="42">
        <v>0</v>
      </c>
      <c r="FG48" s="42">
        <v>0</v>
      </c>
      <c r="FH48" s="42">
        <v>93.48</v>
      </c>
      <c r="FI48" s="42">
        <v>0</v>
      </c>
      <c r="FJ48" s="42"/>
      <c r="FK48" s="42"/>
      <c r="FL48" s="42"/>
      <c r="FM48" s="42">
        <v>63.83</v>
      </c>
    </row>
    <row r="49" spans="1:169" x14ac:dyDescent="0.2">
      <c r="A49" s="9" t="s">
        <v>65</v>
      </c>
      <c r="B49" t="s">
        <v>113</v>
      </c>
      <c r="C49">
        <v>6</v>
      </c>
      <c r="D49">
        <v>6</v>
      </c>
      <c r="E49">
        <v>6</v>
      </c>
      <c r="F49">
        <v>6</v>
      </c>
      <c r="G49">
        <v>6</v>
      </c>
      <c r="H49">
        <v>6</v>
      </c>
      <c r="I49">
        <v>6</v>
      </c>
      <c r="J49">
        <v>6</v>
      </c>
      <c r="K49">
        <v>6</v>
      </c>
      <c r="L49">
        <v>6</v>
      </c>
      <c r="M49">
        <v>6</v>
      </c>
      <c r="N49">
        <v>5</v>
      </c>
      <c r="P49" s="22">
        <v>16858.07</v>
      </c>
      <c r="Q49" s="22">
        <v>0</v>
      </c>
      <c r="R49" s="22">
        <v>0</v>
      </c>
      <c r="S49" s="28">
        <v>16858.07</v>
      </c>
      <c r="T49" s="22">
        <v>13408.45</v>
      </c>
      <c r="U49" s="22">
        <v>0</v>
      </c>
      <c r="V49" s="22">
        <v>0</v>
      </c>
      <c r="W49" s="28">
        <v>13408.45</v>
      </c>
      <c r="X49" s="22">
        <v>14315.38</v>
      </c>
      <c r="Y49" s="22">
        <v>0</v>
      </c>
      <c r="Z49" s="22">
        <v>0</v>
      </c>
      <c r="AA49" s="22">
        <v>14315.38</v>
      </c>
      <c r="AB49" s="22">
        <v>8274.7900000000009</v>
      </c>
      <c r="AC49" s="22">
        <v>0</v>
      </c>
      <c r="AD49" s="22">
        <v>0</v>
      </c>
      <c r="AE49" s="22">
        <v>8274.7900000000009</v>
      </c>
      <c r="AF49" s="22">
        <v>4424.08</v>
      </c>
      <c r="AG49" s="22">
        <v>0</v>
      </c>
      <c r="AH49" s="22">
        <v>0</v>
      </c>
      <c r="AI49" s="22">
        <v>4424.08</v>
      </c>
      <c r="AJ49" s="22">
        <v>2033.83</v>
      </c>
      <c r="AK49" s="22">
        <v>0</v>
      </c>
      <c r="AL49" s="22">
        <v>0</v>
      </c>
      <c r="AM49" s="22">
        <v>2033.83</v>
      </c>
      <c r="AN49" s="22">
        <v>847.56</v>
      </c>
      <c r="AO49" s="22">
        <v>0</v>
      </c>
      <c r="AP49" s="22">
        <v>0</v>
      </c>
      <c r="AQ49" s="22">
        <v>847.56</v>
      </c>
      <c r="AR49" s="22">
        <v>498.18</v>
      </c>
      <c r="AS49" s="22">
        <v>0</v>
      </c>
      <c r="AT49" s="22">
        <v>0</v>
      </c>
      <c r="AU49" s="22">
        <v>498.18</v>
      </c>
      <c r="AV49" s="22">
        <v>512.42999999999995</v>
      </c>
      <c r="AW49" s="22">
        <v>0</v>
      </c>
      <c r="AX49" s="22">
        <v>0</v>
      </c>
      <c r="AY49" s="22">
        <v>512.42999999999995</v>
      </c>
      <c r="AZ49" s="22">
        <v>3867.59</v>
      </c>
      <c r="BA49" s="22">
        <v>1926.18</v>
      </c>
      <c r="BB49" s="22">
        <v>0</v>
      </c>
      <c r="BC49" s="22">
        <v>1926.18</v>
      </c>
      <c r="BD49" s="22">
        <v>3861.57</v>
      </c>
      <c r="BE49" s="22">
        <v>0</v>
      </c>
      <c r="BF49" s="22">
        <v>0</v>
      </c>
      <c r="BG49" s="22">
        <v>3861.57</v>
      </c>
      <c r="BH49" s="22">
        <v>10826.14</v>
      </c>
      <c r="BI49" s="22">
        <v>0</v>
      </c>
      <c r="BJ49" s="22">
        <v>0</v>
      </c>
      <c r="BK49" s="22">
        <v>10826.14</v>
      </c>
      <c r="BM49" s="42" t="s">
        <v>153</v>
      </c>
      <c r="BN49" s="15" t="s">
        <v>120</v>
      </c>
      <c r="BO49" s="22">
        <v>2011.04</v>
      </c>
      <c r="BP49" s="22">
        <v>60.32</v>
      </c>
      <c r="BQ49" s="22">
        <v>162.99</v>
      </c>
      <c r="BR49" s="22">
        <v>2234.35</v>
      </c>
      <c r="BS49" s="22">
        <v>1971.94</v>
      </c>
      <c r="BT49" s="22">
        <v>194.82</v>
      </c>
      <c r="BU49" s="22">
        <v>164.93</v>
      </c>
      <c r="BV49" s="22">
        <v>2331.69</v>
      </c>
      <c r="BW49" s="22">
        <v>1850.27</v>
      </c>
      <c r="BX49" s="22">
        <v>755.4</v>
      </c>
      <c r="BY49" s="22">
        <v>803.87</v>
      </c>
      <c r="BZ49" s="22">
        <v>3409.54</v>
      </c>
      <c r="CA49" s="60" t="s">
        <v>154</v>
      </c>
      <c r="CB49" s="22" t="s">
        <v>120</v>
      </c>
      <c r="CC49" s="22">
        <v>84.07</v>
      </c>
      <c r="CD49" s="22">
        <v>33.44</v>
      </c>
      <c r="CE49" s="22">
        <v>0</v>
      </c>
      <c r="CF49" s="22">
        <v>117.51</v>
      </c>
      <c r="CG49" s="22">
        <v>406.36</v>
      </c>
      <c r="CH49" s="22">
        <v>55.57</v>
      </c>
      <c r="CI49" s="22">
        <v>33.44</v>
      </c>
      <c r="CJ49" s="22">
        <v>339.91</v>
      </c>
      <c r="CK49" s="22">
        <v>213.83999999999997</v>
      </c>
      <c r="CL49" s="22">
        <v>222.54</v>
      </c>
      <c r="CM49" s="22">
        <v>89.01</v>
      </c>
      <c r="CN49" s="22">
        <v>341.23</v>
      </c>
      <c r="CO49" s="60" t="s">
        <v>155</v>
      </c>
      <c r="CP49" s="22" t="s">
        <v>120</v>
      </c>
      <c r="CQ49" s="22"/>
      <c r="CR49" s="22"/>
      <c r="CS49" s="22"/>
      <c r="CT49" s="22"/>
      <c r="CU49" s="22">
        <v>352.51</v>
      </c>
      <c r="CV49" s="22">
        <v>0</v>
      </c>
      <c r="CW49" s="22">
        <v>0</v>
      </c>
      <c r="CX49" s="22">
        <v>352.51</v>
      </c>
      <c r="CY49" s="22">
        <v>356.31</v>
      </c>
      <c r="CZ49" s="22">
        <v>204.3</v>
      </c>
      <c r="DA49" s="22">
        <v>0</v>
      </c>
      <c r="DB49" s="22">
        <v>560.61</v>
      </c>
      <c r="DC49" s="30" t="s">
        <v>99</v>
      </c>
      <c r="DD49" s="22" t="s">
        <v>120</v>
      </c>
      <c r="DE49">
        <v>55.57</v>
      </c>
      <c r="DF49">
        <v>0</v>
      </c>
      <c r="DG49">
        <v>0</v>
      </c>
      <c r="DH49">
        <v>55.57</v>
      </c>
      <c r="DI49">
        <v>354.72999999999996</v>
      </c>
      <c r="DJ49">
        <v>28.69</v>
      </c>
      <c r="DK49">
        <v>0</v>
      </c>
      <c r="DL49">
        <v>383.42</v>
      </c>
      <c r="DM49">
        <v>1127.53</v>
      </c>
      <c r="DN49">
        <v>65.650000000000006</v>
      </c>
      <c r="DO49">
        <v>0</v>
      </c>
      <c r="DP49">
        <v>1193.18</v>
      </c>
      <c r="EM49" s="9" t="s">
        <v>146</v>
      </c>
      <c r="EN49" s="9">
        <v>0</v>
      </c>
      <c r="EO49" s="9">
        <v>0</v>
      </c>
      <c r="EP49" s="9">
        <v>0</v>
      </c>
      <c r="EQ49" s="9">
        <v>1</v>
      </c>
      <c r="ER49" s="9">
        <v>0</v>
      </c>
      <c r="ES49" s="9">
        <v>0</v>
      </c>
      <c r="ET49" s="9">
        <v>1</v>
      </c>
      <c r="EU49" s="9"/>
      <c r="EV49" s="9"/>
      <c r="EW49" s="9"/>
      <c r="EX49" s="9"/>
      <c r="EY49" s="9">
        <v>1</v>
      </c>
      <c r="FA49" s="9" t="s">
        <v>147</v>
      </c>
      <c r="FB49" s="42">
        <v>309.70999999999998</v>
      </c>
      <c r="FC49" s="42">
        <v>0</v>
      </c>
      <c r="FD49" s="42">
        <v>0</v>
      </c>
      <c r="FE49" s="42"/>
      <c r="FF49" s="42">
        <v>157.53</v>
      </c>
      <c r="FG49" s="42">
        <v>0</v>
      </c>
      <c r="FH49" s="42">
        <v>0</v>
      </c>
      <c r="FI49" s="42">
        <v>287.5</v>
      </c>
      <c r="FJ49" s="42"/>
      <c r="FK49" s="42"/>
      <c r="FL49" s="42"/>
      <c r="FM49" s="42"/>
    </row>
    <row r="50" spans="1:169" x14ac:dyDescent="0.2">
      <c r="A50" s="9" t="s">
        <v>155</v>
      </c>
      <c r="B50" t="s">
        <v>113</v>
      </c>
      <c r="C50">
        <v>2</v>
      </c>
      <c r="D50">
        <v>4</v>
      </c>
      <c r="E50">
        <v>4</v>
      </c>
      <c r="F50">
        <v>4</v>
      </c>
      <c r="G50">
        <v>4</v>
      </c>
      <c r="H50">
        <v>4</v>
      </c>
      <c r="J50">
        <v>7</v>
      </c>
      <c r="K50">
        <v>1</v>
      </c>
      <c r="L50">
        <v>1</v>
      </c>
      <c r="P50" s="22">
        <v>1032.82</v>
      </c>
      <c r="Q50" s="22">
        <v>0</v>
      </c>
      <c r="R50" s="22">
        <v>0</v>
      </c>
      <c r="S50" s="28">
        <v>1032.82</v>
      </c>
      <c r="T50" s="22">
        <v>8700.18</v>
      </c>
      <c r="U50" s="22">
        <v>0</v>
      </c>
      <c r="V50" s="22">
        <v>0</v>
      </c>
      <c r="W50" s="28">
        <v>8700.18</v>
      </c>
      <c r="X50" s="22">
        <v>7249.95</v>
      </c>
      <c r="Y50" s="22">
        <v>8700.18</v>
      </c>
      <c r="Z50" s="22">
        <v>0</v>
      </c>
      <c r="AA50" s="22">
        <v>15950.13</v>
      </c>
      <c r="AB50" s="22">
        <v>8197.61</v>
      </c>
      <c r="AC50" s="22">
        <v>7249.95</v>
      </c>
      <c r="AD50" s="22">
        <v>8700.18</v>
      </c>
      <c r="AE50" s="22">
        <v>24147.74</v>
      </c>
      <c r="AF50" s="22">
        <v>4879.0600000000004</v>
      </c>
      <c r="AG50" s="22">
        <v>8197.61</v>
      </c>
      <c r="AH50" s="22">
        <v>15950.130000000001</v>
      </c>
      <c r="AI50" s="22">
        <v>29026.799999999999</v>
      </c>
      <c r="AJ50" s="22">
        <v>1256.48</v>
      </c>
      <c r="AK50" s="22">
        <v>4879.0600000000004</v>
      </c>
      <c r="AL50" s="22">
        <v>24147.739999999998</v>
      </c>
      <c r="AM50" s="22">
        <v>30283.279999999999</v>
      </c>
      <c r="AN50" s="22"/>
      <c r="AO50" s="22"/>
      <c r="AP50" s="22"/>
      <c r="AQ50" s="22"/>
      <c r="AR50" s="22">
        <v>176.25</v>
      </c>
      <c r="AS50" s="22">
        <v>0</v>
      </c>
      <c r="AT50" s="22">
        <v>0</v>
      </c>
      <c r="AU50" s="22">
        <v>176.25</v>
      </c>
      <c r="AV50" s="22">
        <v>13.78</v>
      </c>
      <c r="AW50" s="22">
        <v>13.78</v>
      </c>
      <c r="AX50" s="22">
        <v>0</v>
      </c>
      <c r="AY50" s="22">
        <v>27.56</v>
      </c>
      <c r="AZ50" s="22">
        <v>13.78</v>
      </c>
      <c r="BA50" s="22">
        <v>13.78</v>
      </c>
      <c r="BB50" s="22">
        <v>13.78</v>
      </c>
      <c r="BC50" s="22">
        <v>41.34</v>
      </c>
      <c r="BD50" s="22"/>
      <c r="BE50" s="22"/>
      <c r="BF50" s="22"/>
      <c r="BG50" s="22"/>
      <c r="BH50" s="22"/>
      <c r="BI50" s="22"/>
      <c r="BJ50" s="22"/>
      <c r="BK50" s="22"/>
      <c r="BM50" s="42" t="s">
        <v>111</v>
      </c>
      <c r="BN50" s="15" t="s">
        <v>120</v>
      </c>
      <c r="BO50" s="22">
        <v>3867.92</v>
      </c>
      <c r="BP50" s="22">
        <v>533.42999999999995</v>
      </c>
      <c r="BQ50" s="22">
        <v>768.37</v>
      </c>
      <c r="BR50" s="22">
        <v>5169.72</v>
      </c>
      <c r="BS50" s="22">
        <v>5508.33</v>
      </c>
      <c r="BT50" s="22">
        <v>1518.57</v>
      </c>
      <c r="BU50" s="22">
        <v>1310.81</v>
      </c>
      <c r="BV50" s="22">
        <v>8337.7099999999991</v>
      </c>
      <c r="BW50" s="22">
        <v>5962.2800000000007</v>
      </c>
      <c r="BX50" s="22">
        <v>2005.81</v>
      </c>
      <c r="BY50" s="22">
        <v>2146.16</v>
      </c>
      <c r="BZ50" s="22">
        <v>10236.030000000001</v>
      </c>
      <c r="CA50" s="60" t="s">
        <v>65</v>
      </c>
      <c r="CB50" s="22" t="s">
        <v>120</v>
      </c>
      <c r="CC50" s="22"/>
      <c r="CD50" s="22"/>
      <c r="CE50" s="22"/>
      <c r="CF50" s="22"/>
      <c r="CG50" s="22">
        <v>144.93</v>
      </c>
      <c r="CH50" s="22">
        <v>0</v>
      </c>
      <c r="CI50" s="22">
        <v>0</v>
      </c>
      <c r="CJ50" s="22">
        <v>144.93</v>
      </c>
      <c r="CK50" s="22">
        <v>127.87</v>
      </c>
      <c r="CL50" s="22">
        <v>57.26</v>
      </c>
      <c r="CM50" s="22">
        <v>0</v>
      </c>
      <c r="CN50" s="22">
        <v>185.13</v>
      </c>
      <c r="CO50" s="60" t="s">
        <v>99</v>
      </c>
      <c r="CP50" s="22" t="s">
        <v>120</v>
      </c>
      <c r="CQ50" s="22">
        <v>60.18</v>
      </c>
      <c r="CR50" s="22">
        <v>76.55</v>
      </c>
      <c r="CS50" s="22">
        <v>92.29</v>
      </c>
      <c r="CT50" s="22">
        <v>229.02</v>
      </c>
      <c r="CU50" s="22">
        <v>150.57</v>
      </c>
      <c r="CV50" s="22">
        <v>0</v>
      </c>
      <c r="CW50" s="22">
        <v>0</v>
      </c>
      <c r="CX50" s="22">
        <v>150.57</v>
      </c>
      <c r="CY50" s="22">
        <v>175.45</v>
      </c>
      <c r="CZ50" s="22">
        <v>59.38</v>
      </c>
      <c r="DA50" s="22">
        <v>0</v>
      </c>
      <c r="DB50" s="22">
        <v>234.82999999999998</v>
      </c>
      <c r="DC50" s="30" t="s">
        <v>101</v>
      </c>
      <c r="DD50" s="22" t="s">
        <v>120</v>
      </c>
      <c r="DE50">
        <v>74.64</v>
      </c>
      <c r="DF50">
        <v>10.73</v>
      </c>
      <c r="DG50">
        <v>336.9</v>
      </c>
      <c r="DH50">
        <v>422.27</v>
      </c>
      <c r="DI50">
        <v>590.03</v>
      </c>
      <c r="DJ50">
        <v>9.6999999999999993</v>
      </c>
      <c r="DK50">
        <v>347.63</v>
      </c>
      <c r="DL50">
        <v>947.36</v>
      </c>
      <c r="DM50">
        <v>924.97</v>
      </c>
      <c r="DN50">
        <v>183.08</v>
      </c>
      <c r="DO50">
        <v>357.33</v>
      </c>
      <c r="DP50">
        <v>1465.38</v>
      </c>
      <c r="EM50" s="9" t="s">
        <v>147</v>
      </c>
      <c r="EN50" s="9">
        <v>1</v>
      </c>
      <c r="EO50" s="9">
        <v>0</v>
      </c>
      <c r="EP50" s="9">
        <v>0</v>
      </c>
      <c r="EQ50" s="9">
        <v>0</v>
      </c>
      <c r="ER50" s="9">
        <v>1</v>
      </c>
      <c r="ES50" s="9"/>
      <c r="ET50" s="9"/>
      <c r="EU50" s="9">
        <v>2</v>
      </c>
      <c r="EV50" s="9"/>
      <c r="EW50" s="9"/>
      <c r="EX50" s="9"/>
      <c r="EY50" s="9"/>
      <c r="FA50" s="9" t="s">
        <v>148</v>
      </c>
      <c r="FB50" s="42">
        <v>160.03</v>
      </c>
      <c r="FC50" s="42">
        <v>2821.76</v>
      </c>
      <c r="FD50" s="42">
        <v>0</v>
      </c>
      <c r="FE50" s="42"/>
      <c r="FF50" s="42">
        <v>3259.32</v>
      </c>
      <c r="FG50" s="42">
        <v>228.86</v>
      </c>
      <c r="FH50" s="42">
        <v>0</v>
      </c>
      <c r="FI50" s="42">
        <v>0</v>
      </c>
      <c r="FJ50" s="42"/>
      <c r="FK50" s="42">
        <v>702.9</v>
      </c>
      <c r="FL50" s="42"/>
      <c r="FM50" s="42"/>
    </row>
    <row r="51" spans="1:169" x14ac:dyDescent="0.2">
      <c r="A51" s="9" t="s">
        <v>99</v>
      </c>
      <c r="B51" t="s">
        <v>113</v>
      </c>
      <c r="C51">
        <v>2</v>
      </c>
      <c r="M51">
        <v>1</v>
      </c>
      <c r="P51" s="22">
        <v>169.21</v>
      </c>
      <c r="Q51" s="22">
        <v>0</v>
      </c>
      <c r="R51" s="22">
        <v>0</v>
      </c>
      <c r="S51" s="28">
        <v>169.21</v>
      </c>
      <c r="T51" s="22"/>
      <c r="U51" s="22"/>
      <c r="V51" s="22"/>
      <c r="W51" s="28"/>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v>4.5</v>
      </c>
      <c r="BE51" s="22">
        <v>0</v>
      </c>
      <c r="BF51" s="22">
        <v>0</v>
      </c>
      <c r="BG51" s="22">
        <v>4.5</v>
      </c>
      <c r="BH51" s="22"/>
      <c r="BI51" s="22"/>
      <c r="BJ51" s="22"/>
      <c r="BK51" s="22"/>
      <c r="BM51" s="42" t="s">
        <v>154</v>
      </c>
      <c r="BN51" s="15" t="s">
        <v>120</v>
      </c>
      <c r="BO51" s="22">
        <v>995.72</v>
      </c>
      <c r="BP51" s="22">
        <v>129.19999999999999</v>
      </c>
      <c r="BQ51" s="22">
        <v>784.89</v>
      </c>
      <c r="BR51" s="22">
        <v>1909.81</v>
      </c>
      <c r="BS51" s="22">
        <v>1424.2</v>
      </c>
      <c r="BT51" s="22">
        <v>507.69</v>
      </c>
      <c r="BU51" s="22">
        <v>784.89</v>
      </c>
      <c r="BV51" s="22">
        <v>2716.78</v>
      </c>
      <c r="BW51" s="22">
        <v>1260.4099999999999</v>
      </c>
      <c r="BX51" s="22">
        <v>267.64999999999998</v>
      </c>
      <c r="BY51" s="22">
        <v>1292.58</v>
      </c>
      <c r="BZ51" s="22">
        <v>2820.64</v>
      </c>
      <c r="CA51" s="60" t="s">
        <v>81</v>
      </c>
      <c r="CB51" s="22" t="s">
        <v>120</v>
      </c>
      <c r="CC51" s="22">
        <v>131.44</v>
      </c>
      <c r="CD51" s="22">
        <v>62.34</v>
      </c>
      <c r="CE51" s="22">
        <v>4.57</v>
      </c>
      <c r="CF51" s="22">
        <v>198.35</v>
      </c>
      <c r="CG51" s="22">
        <v>562.45000000000005</v>
      </c>
      <c r="CH51" s="22">
        <v>72</v>
      </c>
      <c r="CI51" s="22">
        <v>66.91</v>
      </c>
      <c r="CJ51" s="22">
        <v>701.36</v>
      </c>
      <c r="CK51" s="22">
        <v>366.66999999999996</v>
      </c>
      <c r="CL51" s="22">
        <v>304.89999999999998</v>
      </c>
      <c r="CM51" s="22">
        <v>138.91</v>
      </c>
      <c r="CN51" s="22">
        <v>810.48</v>
      </c>
      <c r="CO51" s="60" t="s">
        <v>101</v>
      </c>
      <c r="CP51" s="22" t="s">
        <v>120</v>
      </c>
      <c r="CQ51" s="22"/>
      <c r="CR51" s="22"/>
      <c r="CS51" s="22"/>
      <c r="CT51" s="22"/>
      <c r="CU51" s="22">
        <v>330.42999999999995</v>
      </c>
      <c r="CV51" s="22">
        <v>10.73</v>
      </c>
      <c r="CW51" s="22">
        <v>316.45</v>
      </c>
      <c r="CX51" s="22">
        <v>657.6099999999999</v>
      </c>
      <c r="CY51" s="22">
        <v>358.45000000000005</v>
      </c>
      <c r="CZ51" s="22">
        <v>135.01</v>
      </c>
      <c r="DA51" s="22">
        <v>327.18</v>
      </c>
      <c r="DB51" s="22">
        <v>820.6400000000001</v>
      </c>
      <c r="DC51" s="30" t="s">
        <v>156</v>
      </c>
      <c r="DD51" s="22" t="s">
        <v>120</v>
      </c>
      <c r="DI51">
        <v>55.11</v>
      </c>
      <c r="DJ51">
        <v>0</v>
      </c>
      <c r="DK51">
        <v>0</v>
      </c>
      <c r="DL51">
        <v>55.11</v>
      </c>
      <c r="DM51">
        <v>109.19</v>
      </c>
      <c r="DN51">
        <v>15.38</v>
      </c>
      <c r="DO51">
        <v>0</v>
      </c>
      <c r="DP51">
        <v>124.57</v>
      </c>
      <c r="EM51" s="9" t="s">
        <v>148</v>
      </c>
      <c r="EN51" s="9">
        <v>1</v>
      </c>
      <c r="EO51" s="9">
        <v>2</v>
      </c>
      <c r="EP51" s="9">
        <v>0</v>
      </c>
      <c r="EQ51" s="9">
        <v>0</v>
      </c>
      <c r="ER51" s="9">
        <v>2</v>
      </c>
      <c r="ES51" s="9">
        <v>1</v>
      </c>
      <c r="ET51" s="9"/>
      <c r="EU51" s="9"/>
      <c r="EV51" s="9"/>
      <c r="EW51" s="9">
        <v>1</v>
      </c>
      <c r="EX51" s="9"/>
      <c r="EY51" s="9"/>
      <c r="FA51" s="9" t="s">
        <v>149</v>
      </c>
      <c r="FB51" s="42">
        <v>0</v>
      </c>
      <c r="FC51" s="42">
        <v>457.69</v>
      </c>
      <c r="FD51" s="42">
        <v>0</v>
      </c>
      <c r="FE51" s="42"/>
      <c r="FF51" s="42">
        <v>0</v>
      </c>
      <c r="FG51" s="42">
        <v>0</v>
      </c>
      <c r="FH51" s="42">
        <v>0</v>
      </c>
      <c r="FI51" s="42">
        <v>0</v>
      </c>
      <c r="FJ51" s="42"/>
      <c r="FK51" s="42">
        <v>49.88</v>
      </c>
      <c r="FL51" s="42"/>
      <c r="FM51" s="42"/>
    </row>
    <row r="52" spans="1:169" x14ac:dyDescent="0.2">
      <c r="A52" s="9" t="s">
        <v>101</v>
      </c>
      <c r="B52" t="s">
        <v>113</v>
      </c>
      <c r="C52">
        <v>7</v>
      </c>
      <c r="D52">
        <v>5</v>
      </c>
      <c r="E52">
        <v>5</v>
      </c>
      <c r="F52">
        <v>5</v>
      </c>
      <c r="G52">
        <v>5</v>
      </c>
      <c r="H52">
        <v>7</v>
      </c>
      <c r="I52">
        <v>8</v>
      </c>
      <c r="J52">
        <v>3</v>
      </c>
      <c r="K52">
        <v>7</v>
      </c>
      <c r="L52">
        <v>7</v>
      </c>
      <c r="M52">
        <v>4</v>
      </c>
      <c r="N52">
        <v>10</v>
      </c>
      <c r="P52" s="22">
        <v>40262.06</v>
      </c>
      <c r="Q52" s="22">
        <v>286.07</v>
      </c>
      <c r="R52" s="22">
        <v>0</v>
      </c>
      <c r="S52" s="28">
        <v>40548.129999999997</v>
      </c>
      <c r="T52" s="22">
        <v>29632.560000000001</v>
      </c>
      <c r="U52" s="22">
        <v>0</v>
      </c>
      <c r="V52" s="22">
        <v>0</v>
      </c>
      <c r="W52" s="28">
        <v>29632.560000000001</v>
      </c>
      <c r="X52" s="22">
        <v>27210.3</v>
      </c>
      <c r="Y52" s="22">
        <v>0</v>
      </c>
      <c r="Z52" s="22">
        <v>0</v>
      </c>
      <c r="AA52" s="22">
        <v>27210.3</v>
      </c>
      <c r="AB52" s="22">
        <v>30468.03</v>
      </c>
      <c r="AC52" s="22">
        <v>0</v>
      </c>
      <c r="AD52" s="22">
        <v>0</v>
      </c>
      <c r="AE52" s="22">
        <v>30468.03</v>
      </c>
      <c r="AF52" s="22">
        <v>15372.93</v>
      </c>
      <c r="AG52" s="22">
        <v>0</v>
      </c>
      <c r="AH52" s="22">
        <v>0</v>
      </c>
      <c r="AI52" s="22">
        <v>15372.93</v>
      </c>
      <c r="AJ52" s="22">
        <v>5625.73</v>
      </c>
      <c r="AK52" s="22">
        <v>286.07</v>
      </c>
      <c r="AL52" s="22">
        <v>0</v>
      </c>
      <c r="AM52" s="22">
        <v>5911.8</v>
      </c>
      <c r="AN52" s="22">
        <v>3596.26</v>
      </c>
      <c r="AO52" s="22">
        <v>256.49</v>
      </c>
      <c r="AP52" s="22">
        <v>29.58</v>
      </c>
      <c r="AQ52" s="22">
        <v>3882.33</v>
      </c>
      <c r="AR52" s="22">
        <v>1178.94</v>
      </c>
      <c r="AS52" s="22">
        <v>0</v>
      </c>
      <c r="AT52" s="22">
        <v>0</v>
      </c>
      <c r="AU52" s="22">
        <v>1178.94</v>
      </c>
      <c r="AV52" s="22">
        <v>1521.37</v>
      </c>
      <c r="AW52" s="22">
        <v>0</v>
      </c>
      <c r="AX52" s="22">
        <v>0</v>
      </c>
      <c r="AY52" s="22">
        <v>1521.37</v>
      </c>
      <c r="AZ52" s="22">
        <v>6826.97</v>
      </c>
      <c r="BA52" s="22">
        <v>2727.95</v>
      </c>
      <c r="BB52" s="22">
        <v>0</v>
      </c>
      <c r="BC52" s="22">
        <v>2727.95</v>
      </c>
      <c r="BD52" s="22">
        <v>4641.8500000000004</v>
      </c>
      <c r="BE52" s="22">
        <v>0</v>
      </c>
      <c r="BF52" s="22">
        <v>0</v>
      </c>
      <c r="BG52" s="22">
        <v>4641.8500000000004</v>
      </c>
      <c r="BH52" s="22">
        <v>16442.330000000002</v>
      </c>
      <c r="BI52" s="22">
        <v>0</v>
      </c>
      <c r="BJ52" s="22">
        <v>0</v>
      </c>
      <c r="BK52" s="22">
        <v>16442.330000000002</v>
      </c>
      <c r="BM52" s="42" t="s">
        <v>65</v>
      </c>
      <c r="BN52" s="15" t="s">
        <v>120</v>
      </c>
      <c r="BO52" s="22">
        <v>1372.92</v>
      </c>
      <c r="BP52" s="22">
        <v>341.66</v>
      </c>
      <c r="BQ52" s="22">
        <v>1775.45</v>
      </c>
      <c r="BR52" s="22">
        <v>3490.03</v>
      </c>
      <c r="BS52" s="22">
        <v>966.66</v>
      </c>
      <c r="BT52" s="22">
        <v>264.79000000000002</v>
      </c>
      <c r="BU52" s="22">
        <v>185.76</v>
      </c>
      <c r="BV52" s="22">
        <v>1417.21</v>
      </c>
      <c r="BW52" s="22">
        <v>819.1400000000001</v>
      </c>
      <c r="BX52" s="22">
        <v>304.02</v>
      </c>
      <c r="BY52" s="22">
        <v>450.55</v>
      </c>
      <c r="BZ52" s="22">
        <v>1573.71</v>
      </c>
      <c r="CA52" s="60" t="s">
        <v>155</v>
      </c>
      <c r="CB52" s="22" t="s">
        <v>120</v>
      </c>
      <c r="CC52" s="22">
        <v>331.16999999999996</v>
      </c>
      <c r="CD52" s="22">
        <v>0</v>
      </c>
      <c r="CE52" s="22">
        <v>0</v>
      </c>
      <c r="CF52" s="22">
        <v>331.17</v>
      </c>
      <c r="CG52" s="22">
        <v>1136.6500000000001</v>
      </c>
      <c r="CH52" s="22">
        <v>31.35</v>
      </c>
      <c r="CI52" s="22">
        <v>0</v>
      </c>
      <c r="CJ52" s="22">
        <v>1168</v>
      </c>
      <c r="CK52" s="22">
        <v>562.32999999999993</v>
      </c>
      <c r="CL52" s="22">
        <v>681.01</v>
      </c>
      <c r="CM52" s="22">
        <v>0</v>
      </c>
      <c r="CN52" s="22">
        <v>1243.3399999999999</v>
      </c>
      <c r="CO52" s="60" t="s">
        <v>156</v>
      </c>
      <c r="CP52" s="22" t="s">
        <v>120</v>
      </c>
      <c r="CQ52" s="22"/>
      <c r="CR52" s="22"/>
      <c r="CS52" s="22"/>
      <c r="CT52" s="22"/>
      <c r="CU52" s="22">
        <v>29.75</v>
      </c>
      <c r="CV52" s="22">
        <v>0</v>
      </c>
      <c r="CW52" s="22">
        <v>0</v>
      </c>
      <c r="CX52" s="22">
        <v>29.75</v>
      </c>
      <c r="CY52" s="22">
        <v>29.78</v>
      </c>
      <c r="CZ52" s="22">
        <v>14.37</v>
      </c>
      <c r="DA52" s="22">
        <v>0</v>
      </c>
      <c r="DB52" s="22">
        <v>44.15</v>
      </c>
      <c r="DC52" s="30" t="s">
        <v>157</v>
      </c>
      <c r="DD52" s="22" t="s">
        <v>120</v>
      </c>
      <c r="DI52">
        <v>125.53999999999999</v>
      </c>
      <c r="DJ52">
        <v>0</v>
      </c>
      <c r="DK52">
        <v>0</v>
      </c>
      <c r="DL52">
        <v>125.54</v>
      </c>
      <c r="DM52">
        <v>265.08</v>
      </c>
      <c r="DN52">
        <v>0</v>
      </c>
      <c r="DO52">
        <v>0</v>
      </c>
      <c r="DP52">
        <v>265.08</v>
      </c>
      <c r="EM52" s="9" t="s">
        <v>149</v>
      </c>
      <c r="EN52" s="9">
        <v>0</v>
      </c>
      <c r="EO52" s="9">
        <v>1</v>
      </c>
      <c r="EP52" s="9">
        <v>0</v>
      </c>
      <c r="EQ52" s="9">
        <v>0</v>
      </c>
      <c r="ER52" s="9"/>
      <c r="ES52" s="9"/>
      <c r="ET52" s="9"/>
      <c r="EU52" s="9"/>
      <c r="EV52" s="9"/>
      <c r="EW52" s="9">
        <v>1</v>
      </c>
      <c r="EX52" s="9"/>
      <c r="EY52" s="9"/>
      <c r="FA52" s="9" t="s">
        <v>107</v>
      </c>
      <c r="FB52" s="42">
        <v>63.4</v>
      </c>
      <c r="FC52" s="42">
        <v>0</v>
      </c>
      <c r="FD52" s="42">
        <v>361.41</v>
      </c>
      <c r="FE52" s="42">
        <v>685.31</v>
      </c>
      <c r="FF52" s="42">
        <v>249.48</v>
      </c>
      <c r="FG52" s="42">
        <v>4114.79</v>
      </c>
      <c r="FH52" s="42">
        <v>322.83999999999997</v>
      </c>
      <c r="FI52" s="42">
        <v>0</v>
      </c>
      <c r="FJ52" s="42"/>
      <c r="FK52" s="42"/>
      <c r="FL52" s="42">
        <v>861.11</v>
      </c>
      <c r="FM52" s="42"/>
    </row>
    <row r="53" spans="1:169" x14ac:dyDescent="0.2">
      <c r="A53" s="9" t="s">
        <v>156</v>
      </c>
      <c r="B53" t="s">
        <v>113</v>
      </c>
      <c r="C53">
        <v>4</v>
      </c>
      <c r="D53">
        <v>2</v>
      </c>
      <c r="F53">
        <v>1</v>
      </c>
      <c r="G53">
        <v>3</v>
      </c>
      <c r="H53">
        <v>4</v>
      </c>
      <c r="I53">
        <v>1</v>
      </c>
      <c r="J53">
        <v>1</v>
      </c>
      <c r="K53">
        <v>5</v>
      </c>
      <c r="L53">
        <v>2</v>
      </c>
      <c r="N53">
        <v>2</v>
      </c>
      <c r="P53" s="22">
        <v>1947.14</v>
      </c>
      <c r="Q53" s="22">
        <v>0</v>
      </c>
      <c r="R53" s="22">
        <v>0</v>
      </c>
      <c r="S53" s="28">
        <v>1947.14</v>
      </c>
      <c r="T53" s="22">
        <v>624.24</v>
      </c>
      <c r="U53" s="22">
        <v>597.87</v>
      </c>
      <c r="V53" s="22">
        <v>0</v>
      </c>
      <c r="W53" s="28">
        <v>1222.1099999999999</v>
      </c>
      <c r="X53" s="22"/>
      <c r="Y53" s="22"/>
      <c r="Z53" s="22"/>
      <c r="AA53" s="22"/>
      <c r="AB53" s="22">
        <v>573</v>
      </c>
      <c r="AC53" s="22">
        <v>0</v>
      </c>
      <c r="AD53" s="22">
        <v>0</v>
      </c>
      <c r="AE53" s="22">
        <v>573</v>
      </c>
      <c r="AF53" s="22">
        <v>477.79</v>
      </c>
      <c r="AG53" s="22">
        <v>0</v>
      </c>
      <c r="AH53" s="22">
        <v>0</v>
      </c>
      <c r="AI53" s="22">
        <v>477.79</v>
      </c>
      <c r="AJ53" s="22">
        <v>175.4</v>
      </c>
      <c r="AK53" s="22">
        <v>477.79</v>
      </c>
      <c r="AL53" s="22">
        <v>0</v>
      </c>
      <c r="AM53" s="22">
        <v>653.19000000000005</v>
      </c>
      <c r="AN53" s="22">
        <v>100.38</v>
      </c>
      <c r="AO53" s="22">
        <v>0</v>
      </c>
      <c r="AP53" s="22">
        <v>0</v>
      </c>
      <c r="AQ53" s="22">
        <v>100.38</v>
      </c>
      <c r="AR53" s="22">
        <v>13.4</v>
      </c>
      <c r="AS53" s="22">
        <v>0</v>
      </c>
      <c r="AT53" s="22">
        <v>0</v>
      </c>
      <c r="AU53" s="22">
        <v>13.4</v>
      </c>
      <c r="AV53" s="22">
        <v>82.89</v>
      </c>
      <c r="AW53" s="22">
        <v>0</v>
      </c>
      <c r="AX53" s="22">
        <v>0</v>
      </c>
      <c r="AY53" s="22">
        <v>82.89</v>
      </c>
      <c r="AZ53" s="22">
        <v>187.64</v>
      </c>
      <c r="BA53" s="22">
        <v>45.92</v>
      </c>
      <c r="BB53" s="22">
        <v>0</v>
      </c>
      <c r="BC53" s="22">
        <v>45.92</v>
      </c>
      <c r="BD53" s="22"/>
      <c r="BE53" s="22"/>
      <c r="BF53" s="22"/>
      <c r="BG53" s="22"/>
      <c r="BH53" s="22">
        <v>563.30999999999995</v>
      </c>
      <c r="BI53" s="22">
        <v>0</v>
      </c>
      <c r="BJ53" s="22">
        <v>0</v>
      </c>
      <c r="BK53" s="22">
        <v>563.30999999999995</v>
      </c>
      <c r="BM53" s="42" t="s">
        <v>81</v>
      </c>
      <c r="BN53" s="15" t="s">
        <v>120</v>
      </c>
      <c r="BO53" s="22">
        <v>989.49</v>
      </c>
      <c r="BP53" s="22">
        <v>158.09</v>
      </c>
      <c r="BQ53" s="22">
        <v>290.8</v>
      </c>
      <c r="BR53" s="22">
        <v>1438.38</v>
      </c>
      <c r="BS53" s="22">
        <v>1543.8400000000001</v>
      </c>
      <c r="BT53" s="22">
        <v>301.98</v>
      </c>
      <c r="BU53" s="22">
        <v>265.49</v>
      </c>
      <c r="BV53" s="22">
        <v>2111.31</v>
      </c>
      <c r="BW53" s="22">
        <v>1516.97</v>
      </c>
      <c r="BX53" s="22">
        <v>681.13</v>
      </c>
      <c r="BY53" s="22">
        <v>567.47</v>
      </c>
      <c r="BZ53" s="22">
        <v>2765.57</v>
      </c>
      <c r="CA53" s="60" t="s">
        <v>99</v>
      </c>
      <c r="CB53" s="22" t="s">
        <v>120</v>
      </c>
      <c r="CC53" s="22">
        <v>68.62</v>
      </c>
      <c r="CD53" s="22">
        <v>0</v>
      </c>
      <c r="CE53" s="22">
        <v>0</v>
      </c>
      <c r="CF53" s="22">
        <v>68.62</v>
      </c>
      <c r="CG53" s="22">
        <v>1654.28</v>
      </c>
      <c r="CH53" s="22">
        <v>44.95</v>
      </c>
      <c r="CI53" s="22">
        <v>0</v>
      </c>
      <c r="CJ53" s="22">
        <v>1030.74</v>
      </c>
      <c r="CK53" s="22">
        <v>557.20000000000005</v>
      </c>
      <c r="CL53" s="22">
        <v>639.42999999999995</v>
      </c>
      <c r="CM53" s="22">
        <v>44.95</v>
      </c>
      <c r="CN53" s="22">
        <v>1241.58</v>
      </c>
      <c r="CO53" s="60" t="s">
        <v>157</v>
      </c>
      <c r="CP53" s="22" t="s">
        <v>120</v>
      </c>
      <c r="CQ53" s="22"/>
      <c r="CR53" s="22"/>
      <c r="CS53" s="22"/>
      <c r="CT53" s="22"/>
      <c r="CU53" s="22">
        <v>10.6</v>
      </c>
      <c r="CV53" s="22">
        <v>0</v>
      </c>
      <c r="CW53" s="22">
        <v>0</v>
      </c>
      <c r="CX53" s="22">
        <v>10.6</v>
      </c>
      <c r="CY53" s="22">
        <v>10.6</v>
      </c>
      <c r="CZ53" s="22">
        <v>5.3</v>
      </c>
      <c r="DA53" s="22">
        <v>0</v>
      </c>
      <c r="DB53" s="22">
        <v>15.899999999999999</v>
      </c>
      <c r="DC53" s="30" t="s">
        <v>158</v>
      </c>
      <c r="DD53" s="22" t="s">
        <v>120</v>
      </c>
      <c r="DE53">
        <v>997.52</v>
      </c>
      <c r="DF53">
        <v>102.17</v>
      </c>
      <c r="DG53">
        <v>0</v>
      </c>
      <c r="DH53">
        <v>1099.69</v>
      </c>
      <c r="DI53">
        <v>3712.19</v>
      </c>
      <c r="DJ53">
        <v>225.25</v>
      </c>
      <c r="DK53">
        <v>39.25</v>
      </c>
      <c r="DL53">
        <v>3976.69</v>
      </c>
      <c r="DM53">
        <v>6804.51</v>
      </c>
      <c r="DN53">
        <v>1023.1</v>
      </c>
      <c r="DO53">
        <v>104.82</v>
      </c>
      <c r="DP53">
        <v>7932.43</v>
      </c>
      <c r="EM53" s="9" t="s">
        <v>107</v>
      </c>
      <c r="EN53" s="9">
        <v>1</v>
      </c>
      <c r="EO53" s="9">
        <v>0</v>
      </c>
      <c r="EP53" s="9">
        <v>1</v>
      </c>
      <c r="EQ53" s="9">
        <v>3</v>
      </c>
      <c r="ER53" s="9">
        <v>1</v>
      </c>
      <c r="ES53" s="9">
        <v>1</v>
      </c>
      <c r="ET53" s="9">
        <v>1</v>
      </c>
      <c r="EU53" s="9"/>
      <c r="EV53" s="9"/>
      <c r="EW53" s="9"/>
      <c r="EX53" s="9">
        <v>1</v>
      </c>
      <c r="EY53" s="9"/>
      <c r="FA53" s="9" t="s">
        <v>150</v>
      </c>
      <c r="FB53" s="42">
        <v>0</v>
      </c>
      <c r="FC53" s="42">
        <v>0</v>
      </c>
      <c r="FD53" s="42">
        <v>0</v>
      </c>
      <c r="FE53" s="42"/>
      <c r="FF53" s="42">
        <v>0</v>
      </c>
      <c r="FG53" s="42">
        <v>0</v>
      </c>
      <c r="FH53" s="42">
        <v>0</v>
      </c>
      <c r="FI53" s="42">
        <v>291.89</v>
      </c>
      <c r="FJ53" s="42"/>
      <c r="FK53" s="42"/>
      <c r="FL53" s="42"/>
      <c r="FM53" s="42"/>
    </row>
    <row r="54" spans="1:169" x14ac:dyDescent="0.2">
      <c r="A54" s="9" t="s">
        <v>157</v>
      </c>
      <c r="B54" t="s">
        <v>113</v>
      </c>
      <c r="C54">
        <v>3</v>
      </c>
      <c r="D54">
        <v>4</v>
      </c>
      <c r="E54">
        <v>3</v>
      </c>
      <c r="F54">
        <v>6</v>
      </c>
      <c r="G54">
        <v>3</v>
      </c>
      <c r="H54">
        <v>3</v>
      </c>
      <c r="I54">
        <v>3</v>
      </c>
      <c r="J54">
        <v>4</v>
      </c>
      <c r="K54">
        <v>4</v>
      </c>
      <c r="L54">
        <v>4</v>
      </c>
      <c r="M54">
        <v>12</v>
      </c>
      <c r="N54">
        <v>3</v>
      </c>
      <c r="P54" s="22">
        <v>1219.56</v>
      </c>
      <c r="Q54" s="22">
        <v>0</v>
      </c>
      <c r="R54" s="22">
        <v>0</v>
      </c>
      <c r="S54" s="28">
        <v>1219.56</v>
      </c>
      <c r="T54" s="22">
        <v>1092.78</v>
      </c>
      <c r="U54" s="22">
        <v>0</v>
      </c>
      <c r="V54" s="22">
        <v>0</v>
      </c>
      <c r="W54" s="28">
        <v>1092.78</v>
      </c>
      <c r="X54" s="22">
        <v>1030.67</v>
      </c>
      <c r="Y54" s="22">
        <v>0</v>
      </c>
      <c r="Z54" s="22">
        <v>0</v>
      </c>
      <c r="AA54" s="22">
        <v>1030.67</v>
      </c>
      <c r="AB54" s="22">
        <v>1104.6300000000001</v>
      </c>
      <c r="AC54" s="22">
        <v>0</v>
      </c>
      <c r="AD54" s="22">
        <v>0</v>
      </c>
      <c r="AE54" s="22">
        <v>1104.6300000000001</v>
      </c>
      <c r="AF54" s="22">
        <v>279.51</v>
      </c>
      <c r="AG54" s="22">
        <v>0</v>
      </c>
      <c r="AH54" s="22">
        <v>0</v>
      </c>
      <c r="AI54" s="22">
        <v>279.51</v>
      </c>
      <c r="AJ54" s="22">
        <v>69.989999999999995</v>
      </c>
      <c r="AK54" s="22">
        <v>0</v>
      </c>
      <c r="AL54" s="22">
        <v>0</v>
      </c>
      <c r="AM54" s="22">
        <v>69.989999999999995</v>
      </c>
      <c r="AN54" s="22">
        <v>61.93</v>
      </c>
      <c r="AO54" s="22">
        <v>0</v>
      </c>
      <c r="AP54" s="22">
        <v>0</v>
      </c>
      <c r="AQ54" s="22">
        <v>61.93</v>
      </c>
      <c r="AR54" s="22">
        <v>67.2</v>
      </c>
      <c r="AS54" s="22">
        <v>0</v>
      </c>
      <c r="AT54" s="22">
        <v>0</v>
      </c>
      <c r="AU54" s="22">
        <v>67.2</v>
      </c>
      <c r="AV54" s="22">
        <v>70.349999999999994</v>
      </c>
      <c r="AW54" s="22">
        <v>0</v>
      </c>
      <c r="AX54" s="22">
        <v>0</v>
      </c>
      <c r="AY54" s="22">
        <v>70.349999999999994</v>
      </c>
      <c r="AZ54" s="22">
        <v>153.37</v>
      </c>
      <c r="BA54" s="22">
        <v>78.12</v>
      </c>
      <c r="BB54" s="22">
        <v>0</v>
      </c>
      <c r="BC54" s="22">
        <v>78.12</v>
      </c>
      <c r="BD54" s="22">
        <v>3643.39</v>
      </c>
      <c r="BE54" s="22">
        <v>0</v>
      </c>
      <c r="BF54" s="22">
        <v>0</v>
      </c>
      <c r="BG54" s="22">
        <v>3643.39</v>
      </c>
      <c r="BH54" s="22">
        <v>2829.3</v>
      </c>
      <c r="BI54" s="22">
        <v>0</v>
      </c>
      <c r="BJ54" s="22">
        <v>0</v>
      </c>
      <c r="BK54" s="22">
        <v>2829.3</v>
      </c>
      <c r="BM54" s="42" t="s">
        <v>155</v>
      </c>
      <c r="BN54" s="15" t="s">
        <v>120</v>
      </c>
      <c r="BO54" s="22">
        <v>2102.6400000000003</v>
      </c>
      <c r="BP54" s="22">
        <v>391.96</v>
      </c>
      <c r="BQ54" s="22">
        <v>791.96</v>
      </c>
      <c r="BR54" s="22">
        <v>3286.56</v>
      </c>
      <c r="BS54" s="22">
        <v>2256.46</v>
      </c>
      <c r="BT54" s="22">
        <v>1128.68</v>
      </c>
      <c r="BU54" s="22">
        <v>1092.58</v>
      </c>
      <c r="BV54" s="22">
        <v>4477.72</v>
      </c>
      <c r="BW54" s="22">
        <v>2410.67</v>
      </c>
      <c r="BX54" s="22">
        <v>926.77</v>
      </c>
      <c r="BY54" s="22">
        <v>1627.35</v>
      </c>
      <c r="BZ54" s="22">
        <v>4982.79</v>
      </c>
      <c r="CA54" s="60" t="s">
        <v>101</v>
      </c>
      <c r="CB54" s="22" t="s">
        <v>120</v>
      </c>
      <c r="CC54" s="22">
        <v>347.19</v>
      </c>
      <c r="CD54" s="22">
        <v>0</v>
      </c>
      <c r="CE54" s="22">
        <v>0</v>
      </c>
      <c r="CF54" s="22">
        <v>347.19</v>
      </c>
      <c r="CG54" s="22">
        <v>676.31</v>
      </c>
      <c r="CH54" s="22">
        <v>150.96</v>
      </c>
      <c r="CI54" s="22">
        <v>0</v>
      </c>
      <c r="CJ54" s="22">
        <v>827.27</v>
      </c>
      <c r="CK54" s="22">
        <v>369.84000000000003</v>
      </c>
      <c r="CL54" s="22">
        <v>370.85</v>
      </c>
      <c r="CM54" s="22">
        <v>150.96</v>
      </c>
      <c r="CN54" s="22">
        <v>891.65</v>
      </c>
      <c r="CO54" s="60" t="s">
        <v>158</v>
      </c>
      <c r="CP54" s="22" t="s">
        <v>120</v>
      </c>
      <c r="CQ54" s="22">
        <v>267.11</v>
      </c>
      <c r="CR54" s="22">
        <v>24.69</v>
      </c>
      <c r="CS54" s="22">
        <v>194.36</v>
      </c>
      <c r="CT54" s="22">
        <v>580.80999999999995</v>
      </c>
      <c r="CU54" s="22">
        <v>1368.6799999999998</v>
      </c>
      <c r="CV54" s="22">
        <v>99.81</v>
      </c>
      <c r="CW54" s="22">
        <v>129.55000000000001</v>
      </c>
      <c r="CX54" s="22">
        <v>1598.0399999999997</v>
      </c>
      <c r="CY54" s="22">
        <v>3040.6899999999996</v>
      </c>
      <c r="CZ54" s="22">
        <v>452.54</v>
      </c>
      <c r="DA54" s="22">
        <v>163.77000000000001</v>
      </c>
      <c r="DB54" s="22">
        <v>3656.9999999999995</v>
      </c>
      <c r="DC54" s="30" t="s">
        <v>160</v>
      </c>
      <c r="DD54" s="22" t="s">
        <v>120</v>
      </c>
      <c r="DI54">
        <v>191</v>
      </c>
      <c r="DJ54">
        <v>0</v>
      </c>
      <c r="DK54">
        <v>0</v>
      </c>
      <c r="DL54">
        <v>-392.4</v>
      </c>
      <c r="EM54" s="9" t="s">
        <v>150</v>
      </c>
      <c r="EN54" s="9">
        <v>0</v>
      </c>
      <c r="EO54" s="9">
        <v>0</v>
      </c>
      <c r="EP54" s="9">
        <v>0</v>
      </c>
      <c r="EQ54" s="9">
        <v>0</v>
      </c>
      <c r="ER54" s="9"/>
      <c r="ES54" s="9"/>
      <c r="ET54" s="9"/>
      <c r="EU54" s="9">
        <v>1</v>
      </c>
      <c r="EV54" s="9"/>
      <c r="EW54" s="9"/>
      <c r="EX54" s="9"/>
      <c r="EY54" s="9"/>
      <c r="FA54" s="9" t="s">
        <v>151</v>
      </c>
      <c r="FB54" s="42">
        <v>784.64</v>
      </c>
      <c r="FC54" s="42">
        <v>264.2</v>
      </c>
      <c r="FD54" s="42">
        <v>1373.39</v>
      </c>
      <c r="FE54" s="42">
        <v>1676.72</v>
      </c>
      <c r="FF54" s="42">
        <v>516.52</v>
      </c>
      <c r="FG54" s="42">
        <v>971.07</v>
      </c>
      <c r="FH54" s="42">
        <v>206.45</v>
      </c>
      <c r="FI54" s="42">
        <v>901.01</v>
      </c>
      <c r="FJ54" s="42">
        <v>82.98</v>
      </c>
      <c r="FK54" s="42">
        <v>9187.25</v>
      </c>
      <c r="FL54" s="42">
        <v>6375.06</v>
      </c>
      <c r="FM54" s="42">
        <v>426.83</v>
      </c>
    </row>
    <row r="55" spans="1:169" x14ac:dyDescent="0.2">
      <c r="A55" s="9" t="s">
        <v>158</v>
      </c>
      <c r="B55" t="s">
        <v>113</v>
      </c>
      <c r="C55">
        <v>7</v>
      </c>
      <c r="D55">
        <v>5</v>
      </c>
      <c r="E55">
        <v>2</v>
      </c>
      <c r="F55">
        <v>2</v>
      </c>
      <c r="G55">
        <v>4</v>
      </c>
      <c r="H55">
        <v>6</v>
      </c>
      <c r="I55">
        <v>3</v>
      </c>
      <c r="J55">
        <v>4</v>
      </c>
      <c r="K55">
        <v>3</v>
      </c>
      <c r="L55">
        <v>3</v>
      </c>
      <c r="M55">
        <v>1</v>
      </c>
      <c r="P55" s="22">
        <v>15055.95</v>
      </c>
      <c r="Q55" s="22">
        <v>4779.6499999999996</v>
      </c>
      <c r="R55" s="22">
        <v>1155.44</v>
      </c>
      <c r="S55" s="28">
        <v>20991.040000000001</v>
      </c>
      <c r="T55" s="22">
        <v>10804.1</v>
      </c>
      <c r="U55" s="22">
        <v>4744.75</v>
      </c>
      <c r="V55" s="22">
        <v>339.29</v>
      </c>
      <c r="W55" s="28">
        <v>15888.14</v>
      </c>
      <c r="X55" s="22">
        <v>1075.6600000000001</v>
      </c>
      <c r="Y55" s="22">
        <v>957.46</v>
      </c>
      <c r="Z55" s="22">
        <v>999.48</v>
      </c>
      <c r="AA55" s="22">
        <v>3032.6</v>
      </c>
      <c r="AB55" s="22">
        <v>1106.8399999999999</v>
      </c>
      <c r="AC55" s="22">
        <v>662.92</v>
      </c>
      <c r="AD55" s="22">
        <v>1583.5900000000001</v>
      </c>
      <c r="AE55" s="22">
        <v>3353.35</v>
      </c>
      <c r="AF55" s="22">
        <v>2505.12</v>
      </c>
      <c r="AG55" s="22">
        <v>329.35</v>
      </c>
      <c r="AH55" s="22">
        <v>2246.5099999999998</v>
      </c>
      <c r="AI55" s="22">
        <v>5080.9799999999996</v>
      </c>
      <c r="AJ55" s="22">
        <v>258.74</v>
      </c>
      <c r="AK55" s="22">
        <v>2192.25</v>
      </c>
      <c r="AL55" s="22">
        <v>2575.86</v>
      </c>
      <c r="AM55" s="22">
        <v>5026.8500000000004</v>
      </c>
      <c r="AN55" s="22">
        <v>52.4</v>
      </c>
      <c r="AO55" s="22">
        <v>62.7</v>
      </c>
      <c r="AP55" s="22">
        <v>1835.96</v>
      </c>
      <c r="AQ55" s="22">
        <v>1951.06</v>
      </c>
      <c r="AR55" s="22">
        <v>60.08</v>
      </c>
      <c r="AS55" s="22">
        <v>14.11</v>
      </c>
      <c r="AT55" s="22">
        <v>0</v>
      </c>
      <c r="AU55" s="22">
        <v>74.19</v>
      </c>
      <c r="AV55" s="22">
        <v>28.22</v>
      </c>
      <c r="AW55" s="22">
        <v>14.1</v>
      </c>
      <c r="AX55" s="22">
        <v>0</v>
      </c>
      <c r="AY55" s="22">
        <v>42.32</v>
      </c>
      <c r="AZ55" s="22">
        <v>2146.08</v>
      </c>
      <c r="BA55" s="22">
        <v>592.75</v>
      </c>
      <c r="BB55" s="22">
        <v>14.1</v>
      </c>
      <c r="BC55" s="22">
        <v>635.07000000000005</v>
      </c>
      <c r="BD55" s="22">
        <v>1752.44</v>
      </c>
      <c r="BE55" s="22">
        <v>0</v>
      </c>
      <c r="BF55" s="22">
        <v>0</v>
      </c>
      <c r="BG55" s="22">
        <v>1752.44</v>
      </c>
      <c r="BH55" s="22"/>
      <c r="BI55" s="22"/>
      <c r="BJ55" s="22"/>
      <c r="BK55" s="22"/>
      <c r="BM55" s="42" t="s">
        <v>99</v>
      </c>
      <c r="BN55" s="15" t="s">
        <v>120</v>
      </c>
      <c r="BO55" s="22">
        <v>3660.25</v>
      </c>
      <c r="BP55" s="22">
        <v>419.1</v>
      </c>
      <c r="BQ55" s="22">
        <v>1170.98</v>
      </c>
      <c r="BR55" s="22">
        <v>5250.33</v>
      </c>
      <c r="BS55" s="22">
        <v>3240.66</v>
      </c>
      <c r="BT55" s="22">
        <v>1368.63</v>
      </c>
      <c r="BU55" s="22">
        <v>2021.5</v>
      </c>
      <c r="BV55" s="22">
        <v>6056.4</v>
      </c>
      <c r="BW55" s="22">
        <v>3648.03</v>
      </c>
      <c r="BX55" s="22">
        <v>1511.61</v>
      </c>
      <c r="BY55" s="22">
        <v>2868.06</v>
      </c>
      <c r="BZ55" s="22">
        <v>7488.33</v>
      </c>
      <c r="CA55" s="60" t="s">
        <v>156</v>
      </c>
      <c r="CB55" s="22" t="s">
        <v>120</v>
      </c>
      <c r="CC55" s="22"/>
      <c r="CD55" s="22"/>
      <c r="CE55" s="22"/>
      <c r="CF55" s="22"/>
      <c r="CG55" s="22">
        <v>139.13</v>
      </c>
      <c r="CH55" s="22">
        <v>0</v>
      </c>
      <c r="CI55" s="22">
        <v>0</v>
      </c>
      <c r="CJ55" s="22">
        <v>139.13</v>
      </c>
      <c r="CK55" s="22">
        <v>29.8</v>
      </c>
      <c r="CL55" s="22">
        <v>33.29</v>
      </c>
      <c r="CM55" s="22">
        <v>0</v>
      </c>
      <c r="CN55" s="22">
        <v>63.09</v>
      </c>
      <c r="CO55" s="60" t="s">
        <v>160</v>
      </c>
      <c r="CP55" s="22" t="s">
        <v>120</v>
      </c>
      <c r="CQ55" s="22"/>
      <c r="CR55" s="22"/>
      <c r="CS55" s="22"/>
      <c r="CT55" s="22"/>
      <c r="CU55" s="22">
        <v>286.12</v>
      </c>
      <c r="CV55" s="22">
        <v>0</v>
      </c>
      <c r="CW55" s="22">
        <v>0</v>
      </c>
      <c r="CX55" s="22">
        <v>286.12</v>
      </c>
      <c r="CY55" s="22">
        <v>296.72000000000003</v>
      </c>
      <c r="CZ55" s="22">
        <v>143.06</v>
      </c>
      <c r="DA55" s="22">
        <v>0</v>
      </c>
      <c r="DB55" s="22">
        <v>439.78000000000003</v>
      </c>
      <c r="DC55" s="30" t="s">
        <v>62</v>
      </c>
      <c r="DD55" s="22" t="s">
        <v>120</v>
      </c>
      <c r="DE55">
        <v>105.34</v>
      </c>
      <c r="DF55">
        <v>16.010000000000002</v>
      </c>
      <c r="DG55">
        <v>0</v>
      </c>
      <c r="DH55">
        <v>121.35</v>
      </c>
      <c r="DI55">
        <v>186.61</v>
      </c>
      <c r="DJ55">
        <v>59.55</v>
      </c>
      <c r="DK55">
        <v>16.010000000000002</v>
      </c>
      <c r="DL55">
        <v>262.17</v>
      </c>
      <c r="DM55">
        <v>110.91</v>
      </c>
      <c r="DN55">
        <v>26.86</v>
      </c>
      <c r="DO55">
        <v>53.32</v>
      </c>
      <c r="DP55">
        <v>191.09</v>
      </c>
      <c r="EM55" s="9" t="s">
        <v>151</v>
      </c>
      <c r="EN55" s="9">
        <v>2</v>
      </c>
      <c r="EO55" s="9">
        <v>1</v>
      </c>
      <c r="EP55" s="9">
        <v>2</v>
      </c>
      <c r="EQ55" s="9">
        <v>4</v>
      </c>
      <c r="ER55" s="9">
        <v>1</v>
      </c>
      <c r="ES55" s="9">
        <v>3</v>
      </c>
      <c r="ET55" s="9">
        <v>1</v>
      </c>
      <c r="EU55" s="9">
        <v>2</v>
      </c>
      <c r="EV55" s="9">
        <v>1</v>
      </c>
      <c r="EW55" s="9">
        <v>2</v>
      </c>
      <c r="EX55" s="9">
        <v>3</v>
      </c>
      <c r="EY55" s="9">
        <v>1</v>
      </c>
      <c r="FA55" s="9" t="s">
        <v>152</v>
      </c>
      <c r="FB55" s="42">
        <v>2182.29</v>
      </c>
      <c r="FC55" s="42">
        <v>321.93</v>
      </c>
      <c r="FD55" s="42">
        <v>544.15</v>
      </c>
      <c r="FE55" s="42">
        <v>6263.33</v>
      </c>
      <c r="FF55" s="42">
        <v>1327.34</v>
      </c>
      <c r="FG55" s="42">
        <v>1146.9100000000001</v>
      </c>
      <c r="FH55" s="42">
        <v>1245.5999999999999</v>
      </c>
      <c r="FI55" s="42">
        <v>461.23</v>
      </c>
      <c r="FJ55" s="42">
        <v>493.77</v>
      </c>
      <c r="FK55" s="42">
        <v>176388.17</v>
      </c>
      <c r="FL55" s="42">
        <v>5992.29</v>
      </c>
      <c r="FM55" s="42">
        <v>44.13</v>
      </c>
    </row>
    <row r="56" spans="1:169" x14ac:dyDescent="0.2">
      <c r="A56" s="9" t="s">
        <v>160</v>
      </c>
      <c r="B56" t="s">
        <v>113</v>
      </c>
      <c r="E56">
        <v>1</v>
      </c>
      <c r="P56" s="22"/>
      <c r="Q56" s="22"/>
      <c r="R56" s="22"/>
      <c r="S56" s="28"/>
      <c r="T56" s="22"/>
      <c r="U56" s="22"/>
      <c r="V56" s="22"/>
      <c r="W56" s="28"/>
      <c r="X56" s="22">
        <v>72.87</v>
      </c>
      <c r="Y56" s="22">
        <v>0</v>
      </c>
      <c r="Z56" s="22">
        <v>0</v>
      </c>
      <c r="AA56" s="22">
        <v>72.87</v>
      </c>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M56" s="42" t="s">
        <v>101</v>
      </c>
      <c r="BN56" s="15" t="s">
        <v>120</v>
      </c>
      <c r="BO56" s="22">
        <v>3202.33</v>
      </c>
      <c r="BP56" s="22">
        <v>439.98</v>
      </c>
      <c r="BQ56" s="22">
        <v>1883.9</v>
      </c>
      <c r="BR56" s="22">
        <v>5526.21</v>
      </c>
      <c r="BS56" s="22">
        <v>2220.4699999999998</v>
      </c>
      <c r="BT56" s="22">
        <v>861.39</v>
      </c>
      <c r="BU56" s="22">
        <v>1163.0899999999999</v>
      </c>
      <c r="BV56" s="22">
        <v>4244.95</v>
      </c>
      <c r="BW56" s="22">
        <v>2150.41</v>
      </c>
      <c r="BX56" s="22">
        <v>611.86</v>
      </c>
      <c r="BY56" s="22">
        <v>1788.07</v>
      </c>
      <c r="BZ56" s="22">
        <v>4593.5600000000004</v>
      </c>
      <c r="CA56" s="60" t="s">
        <v>157</v>
      </c>
      <c r="CB56" s="22" t="s">
        <v>120</v>
      </c>
      <c r="CC56" s="22"/>
      <c r="CD56" s="22"/>
      <c r="CE56" s="22"/>
      <c r="CF56" s="22"/>
      <c r="CG56" s="22">
        <v>118.89</v>
      </c>
      <c r="CH56" s="22">
        <v>0</v>
      </c>
      <c r="CI56" s="22">
        <v>0</v>
      </c>
      <c r="CJ56" s="22">
        <v>118.89</v>
      </c>
      <c r="CK56" s="22">
        <v>37.659999999999997</v>
      </c>
      <c r="CL56" s="22">
        <v>91.83</v>
      </c>
      <c r="CM56" s="22">
        <v>0</v>
      </c>
      <c r="CN56" s="22">
        <v>129.49</v>
      </c>
      <c r="CO56" s="60" t="s">
        <v>62</v>
      </c>
      <c r="CP56" s="22" t="s">
        <v>120</v>
      </c>
      <c r="CQ56" s="22"/>
      <c r="CR56" s="22"/>
      <c r="CS56" s="22"/>
      <c r="CT56" s="22"/>
      <c r="CU56" s="22">
        <v>49.69</v>
      </c>
      <c r="CV56" s="22">
        <v>0</v>
      </c>
      <c r="CW56" s="22">
        <v>0</v>
      </c>
      <c r="CX56" s="22">
        <v>49.69</v>
      </c>
      <c r="CY56" s="22">
        <v>129.91</v>
      </c>
      <c r="CZ56" s="22">
        <v>11.92</v>
      </c>
      <c r="DA56" s="22">
        <v>0</v>
      </c>
      <c r="DB56" s="22">
        <v>141.82999999999998</v>
      </c>
      <c r="DC56" s="30" t="s">
        <v>161</v>
      </c>
      <c r="DD56" s="22" t="s">
        <v>120</v>
      </c>
      <c r="DE56">
        <v>154.34</v>
      </c>
      <c r="DF56">
        <v>0</v>
      </c>
      <c r="DG56">
        <v>0</v>
      </c>
      <c r="DH56">
        <v>154.34</v>
      </c>
      <c r="DI56">
        <v>193.1</v>
      </c>
      <c r="DJ56">
        <v>72.680000000000007</v>
      </c>
      <c r="DK56">
        <v>0</v>
      </c>
      <c r="DL56">
        <v>265.77999999999997</v>
      </c>
      <c r="DM56">
        <v>143.06</v>
      </c>
      <c r="DN56">
        <v>38.83</v>
      </c>
      <c r="DO56">
        <v>35.86</v>
      </c>
      <c r="DP56">
        <v>217.75</v>
      </c>
      <c r="EM56" s="9" t="s">
        <v>153</v>
      </c>
      <c r="EN56" s="9">
        <v>0</v>
      </c>
      <c r="EO56" s="9">
        <v>0</v>
      </c>
      <c r="EP56" s="9">
        <v>1</v>
      </c>
      <c r="EQ56" s="9">
        <v>2</v>
      </c>
      <c r="ER56" s="9">
        <v>1</v>
      </c>
      <c r="ES56" s="9">
        <v>0</v>
      </c>
      <c r="ET56" s="9"/>
      <c r="EU56" s="9"/>
      <c r="EV56" s="9"/>
      <c r="EW56" s="9">
        <v>1</v>
      </c>
      <c r="EX56" s="9"/>
      <c r="EY56" s="9"/>
      <c r="FA56" s="9" t="s">
        <v>153</v>
      </c>
      <c r="FB56" s="42">
        <v>0</v>
      </c>
      <c r="FC56" s="42">
        <v>0</v>
      </c>
      <c r="FD56" s="42">
        <v>649.80999999999995</v>
      </c>
      <c r="FE56" s="42">
        <v>2981.14</v>
      </c>
      <c r="FF56" s="42">
        <v>592.37</v>
      </c>
      <c r="FG56" s="42">
        <v>0</v>
      </c>
      <c r="FH56" s="42">
        <v>0</v>
      </c>
      <c r="FI56" s="42">
        <v>0</v>
      </c>
      <c r="FJ56" s="42"/>
      <c r="FK56" s="42">
        <v>51.66</v>
      </c>
      <c r="FL56" s="42"/>
      <c r="FM56" s="42"/>
    </row>
    <row r="57" spans="1:169" x14ac:dyDescent="0.2">
      <c r="A57" s="9" t="s">
        <v>62</v>
      </c>
      <c r="B57" t="s">
        <v>113</v>
      </c>
      <c r="D57">
        <v>1</v>
      </c>
      <c r="E57">
        <v>1</v>
      </c>
      <c r="F57">
        <v>1</v>
      </c>
      <c r="G57">
        <v>1</v>
      </c>
      <c r="H57">
        <v>1</v>
      </c>
      <c r="P57" s="22"/>
      <c r="Q57" s="22"/>
      <c r="R57" s="22"/>
      <c r="S57" s="28"/>
      <c r="T57" s="22">
        <v>14.21</v>
      </c>
      <c r="U57" s="22">
        <v>0</v>
      </c>
      <c r="V57" s="22">
        <v>0</v>
      </c>
      <c r="W57" s="28">
        <v>14.21</v>
      </c>
      <c r="X57" s="22">
        <v>14.21</v>
      </c>
      <c r="Y57" s="22">
        <v>0</v>
      </c>
      <c r="Z57" s="22">
        <v>0</v>
      </c>
      <c r="AA57" s="22">
        <v>14.21</v>
      </c>
      <c r="AB57" s="22">
        <v>14.21</v>
      </c>
      <c r="AC57" s="22">
        <v>0</v>
      </c>
      <c r="AD57" s="22">
        <v>0</v>
      </c>
      <c r="AE57" s="22">
        <v>14.21</v>
      </c>
      <c r="AF57" s="22">
        <v>14.21</v>
      </c>
      <c r="AG57" s="22">
        <v>0</v>
      </c>
      <c r="AH57" s="22">
        <v>0</v>
      </c>
      <c r="AI57" s="22">
        <v>14.21</v>
      </c>
      <c r="AJ57" s="22">
        <v>14.21</v>
      </c>
      <c r="AK57" s="22">
        <v>0</v>
      </c>
      <c r="AL57" s="22">
        <v>0</v>
      </c>
      <c r="AM57" s="22">
        <v>14.21</v>
      </c>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M57" s="42" t="s">
        <v>156</v>
      </c>
      <c r="BN57" s="15" t="s">
        <v>120</v>
      </c>
      <c r="BO57" s="22">
        <v>434.38</v>
      </c>
      <c r="BP57" s="22">
        <v>117.83</v>
      </c>
      <c r="BQ57" s="22">
        <v>438.33</v>
      </c>
      <c r="BR57" s="22">
        <v>990.54</v>
      </c>
      <c r="BS57" s="22">
        <v>468.91999999999996</v>
      </c>
      <c r="BT57" s="22">
        <v>231.62</v>
      </c>
      <c r="BU57" s="22">
        <v>556.16</v>
      </c>
      <c r="BV57" s="22">
        <v>1256.7</v>
      </c>
      <c r="BW57" s="22">
        <v>547.69000000000005</v>
      </c>
      <c r="BX57" s="22">
        <v>214.95</v>
      </c>
      <c r="BY57" s="22">
        <v>787.78</v>
      </c>
      <c r="BZ57" s="22">
        <v>1550.42</v>
      </c>
      <c r="CA57" s="60" t="s">
        <v>158</v>
      </c>
      <c r="CB57" s="22" t="s">
        <v>120</v>
      </c>
      <c r="CC57" s="22">
        <v>1965.6299999999999</v>
      </c>
      <c r="CD57" s="22">
        <v>42.02</v>
      </c>
      <c r="CE57" s="22">
        <v>575.51</v>
      </c>
      <c r="CF57" s="22">
        <v>2583.16</v>
      </c>
      <c r="CG57" s="22">
        <v>9051.25</v>
      </c>
      <c r="CH57" s="22">
        <v>53.9</v>
      </c>
      <c r="CI57" s="22">
        <v>1003.49</v>
      </c>
      <c r="CJ57" s="22">
        <v>9447.83</v>
      </c>
      <c r="CK57" s="22">
        <v>4102</v>
      </c>
      <c r="CL57" s="22">
        <v>5578.04</v>
      </c>
      <c r="CM57" s="22">
        <v>348.13</v>
      </c>
      <c r="CN57" s="22">
        <v>9720.7900000000009</v>
      </c>
      <c r="CO57" s="60" t="s">
        <v>161</v>
      </c>
      <c r="CP57" s="22" t="s">
        <v>120</v>
      </c>
      <c r="CQ57" s="22">
        <v>31.87</v>
      </c>
      <c r="CR57" s="22">
        <v>0</v>
      </c>
      <c r="CS57" s="22">
        <v>0</v>
      </c>
      <c r="CT57" s="22">
        <v>31.87</v>
      </c>
      <c r="CU57" s="22">
        <v>160.56</v>
      </c>
      <c r="CV57" s="22">
        <v>15.43</v>
      </c>
      <c r="CW57" s="22">
        <v>0</v>
      </c>
      <c r="CX57" s="22">
        <v>175.99</v>
      </c>
      <c r="CY57" s="22">
        <v>43.769999999999996</v>
      </c>
      <c r="CZ57" s="22">
        <v>27.87</v>
      </c>
      <c r="DA57" s="22">
        <v>0</v>
      </c>
      <c r="DB57" s="22">
        <v>71.64</v>
      </c>
      <c r="DC57" s="30" t="s">
        <v>162</v>
      </c>
      <c r="DD57" s="22" t="s">
        <v>120</v>
      </c>
      <c r="DI57">
        <v>82.22999999999999</v>
      </c>
      <c r="DJ57">
        <v>0</v>
      </c>
      <c r="DK57">
        <v>0</v>
      </c>
      <c r="DL57">
        <v>82.23</v>
      </c>
      <c r="DM57">
        <v>153.97</v>
      </c>
      <c r="DN57">
        <v>32.369999999999997</v>
      </c>
      <c r="DO57">
        <v>0</v>
      </c>
      <c r="DP57">
        <v>186.34</v>
      </c>
      <c r="EM57" s="9" t="s">
        <v>111</v>
      </c>
      <c r="EN57" s="9">
        <v>0</v>
      </c>
      <c r="EO57" s="9">
        <v>0</v>
      </c>
      <c r="EP57" s="9">
        <v>0</v>
      </c>
      <c r="EQ57" s="9">
        <v>2</v>
      </c>
      <c r="ER57" s="9"/>
      <c r="ES57" s="9"/>
      <c r="ET57" s="9">
        <v>2</v>
      </c>
      <c r="EU57" s="9">
        <v>2</v>
      </c>
      <c r="EV57" s="9">
        <v>1</v>
      </c>
      <c r="EW57" s="9"/>
      <c r="EX57" s="9"/>
      <c r="EY57" s="9">
        <v>1</v>
      </c>
      <c r="FA57" s="9" t="s">
        <v>111</v>
      </c>
      <c r="FB57" s="42">
        <v>0</v>
      </c>
      <c r="FC57" s="42">
        <v>0</v>
      </c>
      <c r="FD57" s="42">
        <v>0</v>
      </c>
      <c r="FE57" s="42">
        <v>166.43</v>
      </c>
      <c r="FF57" s="42">
        <v>0</v>
      </c>
      <c r="FG57" s="42">
        <v>0</v>
      </c>
      <c r="FH57" s="42">
        <v>509.49</v>
      </c>
      <c r="FI57" s="42">
        <v>321.54000000000002</v>
      </c>
      <c r="FJ57" s="42">
        <v>59.17</v>
      </c>
      <c r="FK57" s="42"/>
      <c r="FL57" s="42"/>
      <c r="FM57" s="42">
        <v>939.01</v>
      </c>
    </row>
    <row r="58" spans="1:169" x14ac:dyDescent="0.2">
      <c r="A58" s="9" t="s">
        <v>162</v>
      </c>
      <c r="B58" t="s">
        <v>113</v>
      </c>
      <c r="C58">
        <v>1</v>
      </c>
      <c r="P58" s="22">
        <v>5403.17</v>
      </c>
      <c r="Q58" s="22">
        <v>0</v>
      </c>
      <c r="R58" s="22">
        <v>0</v>
      </c>
      <c r="S58" s="28">
        <v>5403.17</v>
      </c>
      <c r="T58" s="22"/>
      <c r="U58" s="22"/>
      <c r="V58" s="22"/>
      <c r="W58" s="28"/>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M58" s="42" t="s">
        <v>157</v>
      </c>
      <c r="BN58" s="15" t="s">
        <v>120</v>
      </c>
      <c r="BO58" s="22">
        <v>554.88</v>
      </c>
      <c r="BP58" s="22">
        <v>0</v>
      </c>
      <c r="BQ58" s="22">
        <v>0</v>
      </c>
      <c r="BR58" s="22">
        <v>554.88</v>
      </c>
      <c r="BS58" s="22">
        <v>727.91000000000008</v>
      </c>
      <c r="BT58" s="22">
        <v>315.13</v>
      </c>
      <c r="BU58" s="22">
        <v>0</v>
      </c>
      <c r="BV58" s="22">
        <v>1043.04</v>
      </c>
      <c r="BW58" s="22">
        <v>664.06000000000006</v>
      </c>
      <c r="BX58" s="22">
        <v>312.75</v>
      </c>
      <c r="BY58" s="22">
        <v>315.13</v>
      </c>
      <c r="BZ58" s="22">
        <v>1291.94</v>
      </c>
      <c r="CA58" s="60" t="s">
        <v>160</v>
      </c>
      <c r="CB58" s="22" t="s">
        <v>120</v>
      </c>
      <c r="CC58" s="22">
        <v>143.04</v>
      </c>
      <c r="CD58" s="22">
        <v>78.77</v>
      </c>
      <c r="CE58" s="22">
        <v>390.42</v>
      </c>
      <c r="CF58" s="22">
        <v>612.23</v>
      </c>
      <c r="CG58" s="22">
        <v>1026.49</v>
      </c>
      <c r="CH58" s="22">
        <v>58.48</v>
      </c>
      <c r="CI58" s="22">
        <v>469.19</v>
      </c>
      <c r="CJ58" s="22">
        <v>1547.1</v>
      </c>
      <c r="CK58" s="22">
        <v>406.85</v>
      </c>
      <c r="CL58" s="22">
        <v>321.87</v>
      </c>
      <c r="CM58" s="22">
        <v>527.66999999999996</v>
      </c>
      <c r="CN58" s="22">
        <v>1144.8900000000001</v>
      </c>
      <c r="CO58" s="60" t="s">
        <v>162</v>
      </c>
      <c r="CP58" s="22" t="s">
        <v>120</v>
      </c>
      <c r="CQ58" s="22">
        <v>-3.1400000000000006</v>
      </c>
      <c r="CR58" s="22">
        <v>12.06</v>
      </c>
      <c r="CS58" s="22">
        <v>19.79</v>
      </c>
      <c r="CT58" s="22">
        <v>28.71</v>
      </c>
      <c r="CU58" s="22"/>
      <c r="CV58" s="22"/>
      <c r="CW58" s="22"/>
      <c r="CX58" s="22">
        <v>0</v>
      </c>
      <c r="CY58" s="22">
        <v>164.47</v>
      </c>
      <c r="CZ58" s="22">
        <v>0</v>
      </c>
      <c r="DA58" s="22">
        <v>0</v>
      </c>
      <c r="DB58" s="22">
        <v>164.47</v>
      </c>
      <c r="DC58" s="30" t="s">
        <v>84</v>
      </c>
      <c r="DD58" s="22" t="s">
        <v>120</v>
      </c>
      <c r="DE58">
        <v>39.049999999999997</v>
      </c>
      <c r="DF58">
        <v>0</v>
      </c>
      <c r="DG58">
        <v>0</v>
      </c>
      <c r="DH58">
        <v>39.049999999999997</v>
      </c>
      <c r="DI58">
        <v>737.14</v>
      </c>
      <c r="DJ58">
        <v>12.03</v>
      </c>
      <c r="DK58">
        <v>0</v>
      </c>
      <c r="DL58">
        <v>749.17</v>
      </c>
      <c r="DM58">
        <v>336.37</v>
      </c>
      <c r="DN58">
        <v>51.33</v>
      </c>
      <c r="DO58">
        <v>7.63</v>
      </c>
      <c r="DP58">
        <v>395.33</v>
      </c>
      <c r="EM58" s="9" t="s">
        <v>154</v>
      </c>
      <c r="EN58" s="9">
        <v>0</v>
      </c>
      <c r="EO58" s="9">
        <v>0</v>
      </c>
      <c r="EP58" s="9">
        <v>1</v>
      </c>
      <c r="EQ58" s="9">
        <v>3</v>
      </c>
      <c r="ER58" s="9">
        <v>0</v>
      </c>
      <c r="ES58" s="9">
        <v>1</v>
      </c>
      <c r="ET58" s="9"/>
      <c r="EU58" s="9"/>
      <c r="EV58" s="9"/>
      <c r="EW58" s="9"/>
      <c r="EX58" s="9"/>
      <c r="EY58" s="9"/>
      <c r="FA58" s="9" t="s">
        <v>154</v>
      </c>
      <c r="FB58" s="42">
        <v>0</v>
      </c>
      <c r="FC58" s="42">
        <v>0</v>
      </c>
      <c r="FD58" s="42">
        <v>1005.78</v>
      </c>
      <c r="FE58" s="42">
        <v>819.89</v>
      </c>
      <c r="FF58" s="42">
        <v>0</v>
      </c>
      <c r="FG58" s="42">
        <v>92.34</v>
      </c>
      <c r="FH58" s="42">
        <v>0</v>
      </c>
      <c r="FI58" s="42">
        <v>0</v>
      </c>
      <c r="FJ58" s="42"/>
      <c r="FK58" s="42"/>
      <c r="FL58" s="42"/>
      <c r="FM58" s="42"/>
    </row>
    <row r="59" spans="1:169" x14ac:dyDescent="0.2">
      <c r="A59" s="9" t="s">
        <v>84</v>
      </c>
      <c r="B59" t="s">
        <v>113</v>
      </c>
      <c r="C59">
        <v>1</v>
      </c>
      <c r="D59">
        <v>1</v>
      </c>
      <c r="G59">
        <v>1</v>
      </c>
      <c r="H59">
        <v>1</v>
      </c>
      <c r="I59">
        <v>1</v>
      </c>
      <c r="K59">
        <v>1</v>
      </c>
      <c r="L59">
        <v>2</v>
      </c>
      <c r="M59">
        <v>2</v>
      </c>
      <c r="P59" s="22">
        <v>542.9</v>
      </c>
      <c r="Q59" s="22">
        <v>0</v>
      </c>
      <c r="R59" s="22">
        <v>0</v>
      </c>
      <c r="S59" s="28">
        <v>542.9</v>
      </c>
      <c r="T59" s="22">
        <v>14225.12</v>
      </c>
      <c r="U59" s="22">
        <v>0</v>
      </c>
      <c r="V59" s="22">
        <v>0</v>
      </c>
      <c r="W59" s="28">
        <v>14225.12</v>
      </c>
      <c r="X59" s="22"/>
      <c r="Y59" s="22"/>
      <c r="Z59" s="22"/>
      <c r="AA59" s="28"/>
      <c r="AB59" s="28"/>
      <c r="AC59" s="28"/>
      <c r="AD59" s="28"/>
      <c r="AE59" s="28"/>
      <c r="AF59" s="28">
        <v>235.83</v>
      </c>
      <c r="AG59" s="28">
        <v>0</v>
      </c>
      <c r="AH59" s="28">
        <v>0</v>
      </c>
      <c r="AI59" s="28">
        <v>235.83</v>
      </c>
      <c r="AJ59" s="28">
        <v>3367.75</v>
      </c>
      <c r="AK59" s="28">
        <v>0</v>
      </c>
      <c r="AL59" s="28">
        <v>0</v>
      </c>
      <c r="AM59" s="28">
        <v>3367.75</v>
      </c>
      <c r="AN59" s="28">
        <v>15.55</v>
      </c>
      <c r="AO59" s="28">
        <v>0</v>
      </c>
      <c r="AP59" s="28">
        <v>0</v>
      </c>
      <c r="AQ59" s="28">
        <v>15.55</v>
      </c>
      <c r="AR59" s="28"/>
      <c r="AS59" s="28"/>
      <c r="AT59" s="28"/>
      <c r="AU59" s="28"/>
      <c r="AV59" s="28">
        <v>13</v>
      </c>
      <c r="AW59" s="28">
        <v>0</v>
      </c>
      <c r="AX59" s="28">
        <v>0</v>
      </c>
      <c r="AY59" s="28">
        <v>13</v>
      </c>
      <c r="AZ59" s="28">
        <v>43.79</v>
      </c>
      <c r="BA59" s="28">
        <v>26.78</v>
      </c>
      <c r="BB59" s="28">
        <v>0</v>
      </c>
      <c r="BC59" s="28">
        <v>39.78</v>
      </c>
      <c r="BD59" s="28">
        <v>466.49</v>
      </c>
      <c r="BE59" s="28">
        <v>0</v>
      </c>
      <c r="BF59" s="28">
        <v>0</v>
      </c>
      <c r="BG59" s="28">
        <v>466.49</v>
      </c>
      <c r="BH59" s="28"/>
      <c r="BI59" s="28"/>
      <c r="BJ59" s="28"/>
      <c r="BK59" s="28"/>
      <c r="BM59" s="42" t="s">
        <v>158</v>
      </c>
      <c r="BN59" s="15" t="s">
        <v>120</v>
      </c>
      <c r="BO59" s="22">
        <v>18128.739999999998</v>
      </c>
      <c r="BP59" s="22">
        <v>5117.74</v>
      </c>
      <c r="BQ59" s="22">
        <v>7287.85</v>
      </c>
      <c r="BR59" s="22">
        <v>30394.91</v>
      </c>
      <c r="BS59" s="22">
        <v>18158.29</v>
      </c>
      <c r="BT59" s="22">
        <v>5751.59</v>
      </c>
      <c r="BU59" s="22">
        <v>7840.72</v>
      </c>
      <c r="BV59" s="22">
        <v>31595.119999999999</v>
      </c>
      <c r="BW59" s="22">
        <v>11428.99</v>
      </c>
      <c r="BX59" s="22">
        <v>13205.09</v>
      </c>
      <c r="BY59" s="22">
        <v>12569.14</v>
      </c>
      <c r="BZ59" s="22">
        <v>37099.550000000003</v>
      </c>
      <c r="CA59" s="60" t="s">
        <v>62</v>
      </c>
      <c r="CB59" s="22" t="s">
        <v>120</v>
      </c>
      <c r="CC59" s="22">
        <v>-140.83000000000001</v>
      </c>
      <c r="CD59" s="22">
        <v>70.27</v>
      </c>
      <c r="CE59" s="22">
        <v>412.85</v>
      </c>
      <c r="CF59" s="22">
        <v>342.29</v>
      </c>
      <c r="CG59" s="22">
        <v>530.95000000000005</v>
      </c>
      <c r="CH59" s="22">
        <v>91.19</v>
      </c>
      <c r="CI59" s="22">
        <v>0</v>
      </c>
      <c r="CJ59" s="22">
        <v>622.14</v>
      </c>
      <c r="CK59" s="22">
        <v>286.22000000000003</v>
      </c>
      <c r="CL59" s="22">
        <v>150.94</v>
      </c>
      <c r="CM59" s="22">
        <v>91.19</v>
      </c>
      <c r="CN59" s="22">
        <v>528.35</v>
      </c>
      <c r="CO59" s="60" t="s">
        <v>84</v>
      </c>
      <c r="CP59" s="22" t="s">
        <v>120</v>
      </c>
      <c r="CQ59" s="22">
        <v>-353.19</v>
      </c>
      <c r="CR59" s="22">
        <v>41.05</v>
      </c>
      <c r="CS59" s="22">
        <v>0</v>
      </c>
      <c r="CT59" s="22">
        <v>-312.14</v>
      </c>
      <c r="CU59" s="22">
        <v>414.48</v>
      </c>
      <c r="CV59" s="22">
        <v>17.36</v>
      </c>
      <c r="CW59" s="22">
        <v>0</v>
      </c>
      <c r="CX59" s="22">
        <v>431.84000000000003</v>
      </c>
      <c r="CY59" s="22">
        <v>376.47</v>
      </c>
      <c r="CZ59" s="22">
        <v>158.25</v>
      </c>
      <c r="DA59" s="22">
        <v>5.3</v>
      </c>
      <c r="DB59" s="22">
        <v>540.02</v>
      </c>
      <c r="DC59" s="30" t="s">
        <v>164</v>
      </c>
      <c r="DD59" s="22" t="s">
        <v>120</v>
      </c>
      <c r="DE59">
        <v>137.97</v>
      </c>
      <c r="DF59">
        <v>39.049999999999997</v>
      </c>
      <c r="DG59">
        <v>40.07</v>
      </c>
      <c r="DH59">
        <v>26.74</v>
      </c>
      <c r="DI59">
        <v>413.96</v>
      </c>
      <c r="DJ59">
        <v>38.07</v>
      </c>
      <c r="DK59">
        <v>79.12</v>
      </c>
      <c r="DL59">
        <v>531.15</v>
      </c>
      <c r="DM59">
        <v>1326.3899999999999</v>
      </c>
      <c r="DN59">
        <v>132.01</v>
      </c>
      <c r="DO59">
        <v>117.19</v>
      </c>
      <c r="DP59">
        <v>1575.59</v>
      </c>
      <c r="EM59" s="9" t="s">
        <v>65</v>
      </c>
      <c r="EN59" s="9">
        <v>1</v>
      </c>
      <c r="EO59" s="9">
        <v>0</v>
      </c>
      <c r="EP59" s="9">
        <v>0</v>
      </c>
      <c r="EQ59" s="9">
        <v>1</v>
      </c>
      <c r="ER59" s="9"/>
      <c r="ES59" s="9"/>
      <c r="ET59" s="9">
        <v>2</v>
      </c>
      <c r="EU59" s="9"/>
      <c r="EV59" s="9"/>
      <c r="EW59" s="9"/>
      <c r="EX59" s="9"/>
      <c r="EY59" s="9"/>
      <c r="FA59" s="9" t="s">
        <v>65</v>
      </c>
      <c r="FB59" s="42">
        <v>108.06</v>
      </c>
      <c r="FC59" s="42">
        <v>0</v>
      </c>
      <c r="FD59" s="42">
        <v>0</v>
      </c>
      <c r="FE59" s="42">
        <v>85.06</v>
      </c>
      <c r="FF59" s="42">
        <v>0</v>
      </c>
      <c r="FG59" s="42"/>
      <c r="FH59" s="42">
        <v>696.31</v>
      </c>
      <c r="FI59" s="42">
        <v>0</v>
      </c>
      <c r="FJ59" s="42"/>
      <c r="FK59" s="42"/>
      <c r="FL59" s="42"/>
      <c r="FM59" s="42"/>
    </row>
    <row r="60" spans="1:169" x14ac:dyDescent="0.2">
      <c r="A60" s="9" t="s">
        <v>224</v>
      </c>
      <c r="B60" t="s">
        <v>113</v>
      </c>
      <c r="C60">
        <v>1</v>
      </c>
      <c r="D60">
        <v>1</v>
      </c>
      <c r="E60">
        <v>1</v>
      </c>
      <c r="N60">
        <v>1</v>
      </c>
      <c r="P60" s="22">
        <v>983.48</v>
      </c>
      <c r="Q60" s="22">
        <v>0</v>
      </c>
      <c r="R60" s="22">
        <v>0</v>
      </c>
      <c r="S60" s="28">
        <v>983.48</v>
      </c>
      <c r="T60" s="22">
        <v>937.74</v>
      </c>
      <c r="U60" s="22">
        <v>0</v>
      </c>
      <c r="V60" s="22">
        <v>0</v>
      </c>
      <c r="W60" s="28">
        <v>937.74</v>
      </c>
      <c r="X60" s="22">
        <v>935.35</v>
      </c>
      <c r="Y60" s="22">
        <v>0</v>
      </c>
      <c r="Z60" s="22">
        <v>0</v>
      </c>
      <c r="AA60" s="28">
        <v>935.35</v>
      </c>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v>244.92</v>
      </c>
      <c r="BI60" s="28">
        <v>0</v>
      </c>
      <c r="BJ60" s="28">
        <v>0</v>
      </c>
      <c r="BK60" s="28">
        <v>244.92</v>
      </c>
      <c r="BM60" s="42" t="s">
        <v>160</v>
      </c>
      <c r="BN60" s="15" t="s">
        <v>120</v>
      </c>
      <c r="BO60" s="22">
        <v>2462.19</v>
      </c>
      <c r="BP60" s="22">
        <v>665.73</v>
      </c>
      <c r="BQ60" s="22">
        <v>2031.62</v>
      </c>
      <c r="BR60" s="22">
        <v>5053.95</v>
      </c>
      <c r="BS60" s="22">
        <v>2725.1800000000003</v>
      </c>
      <c r="BT60" s="22">
        <v>1112.26</v>
      </c>
      <c r="BU60" s="22">
        <v>2635.38</v>
      </c>
      <c r="BV60" s="22">
        <v>6425.23</v>
      </c>
      <c r="BW60" s="22">
        <v>2216.08</v>
      </c>
      <c r="BX60" s="22">
        <v>1328.06</v>
      </c>
      <c r="BY60" s="22">
        <v>2768.41</v>
      </c>
      <c r="BZ60" s="22">
        <v>6312.55</v>
      </c>
      <c r="CA60" s="60" t="s">
        <v>161</v>
      </c>
      <c r="CB60" s="22" t="s">
        <v>120</v>
      </c>
      <c r="CC60" s="22">
        <v>314.07</v>
      </c>
      <c r="CD60" s="22">
        <v>50.32</v>
      </c>
      <c r="CE60" s="22">
        <v>39.86</v>
      </c>
      <c r="CF60" s="22">
        <v>404.25</v>
      </c>
      <c r="CG60" s="22">
        <v>702.64</v>
      </c>
      <c r="CH60" s="22">
        <v>31.21</v>
      </c>
      <c r="CI60" s="22">
        <v>0</v>
      </c>
      <c r="CJ60" s="22">
        <v>733.85</v>
      </c>
      <c r="CK60" s="22">
        <v>442.34000000000003</v>
      </c>
      <c r="CL60" s="22">
        <v>372.3</v>
      </c>
      <c r="CM60" s="22">
        <v>0</v>
      </c>
      <c r="CN60" s="22">
        <v>814.64</v>
      </c>
      <c r="CO60" s="60" t="s">
        <v>164</v>
      </c>
      <c r="CP60" s="22" t="s">
        <v>120</v>
      </c>
      <c r="CQ60" s="22">
        <v>102.14</v>
      </c>
      <c r="CR60" s="22">
        <v>0</v>
      </c>
      <c r="CS60" s="22">
        <v>0</v>
      </c>
      <c r="CT60" s="22">
        <v>-38.47</v>
      </c>
      <c r="CU60" s="22">
        <v>315.89</v>
      </c>
      <c r="CV60" s="22">
        <v>4</v>
      </c>
      <c r="CW60" s="22">
        <v>0</v>
      </c>
      <c r="CX60" s="22">
        <v>319.89</v>
      </c>
      <c r="CY60" s="22">
        <v>287.64</v>
      </c>
      <c r="CZ60" s="22">
        <v>113.21</v>
      </c>
      <c r="DA60" s="22">
        <v>0</v>
      </c>
      <c r="DB60" s="22">
        <v>400.84999999999997</v>
      </c>
      <c r="DC60" s="30" t="s">
        <v>166</v>
      </c>
      <c r="DD60" s="22" t="s">
        <v>120</v>
      </c>
      <c r="DI60">
        <v>533.66999999999996</v>
      </c>
      <c r="DJ60">
        <v>0</v>
      </c>
      <c r="DK60">
        <v>0</v>
      </c>
      <c r="DL60">
        <v>533.66999999999996</v>
      </c>
      <c r="DM60">
        <v>1022.3199999999999</v>
      </c>
      <c r="DN60">
        <v>149.28</v>
      </c>
      <c r="DO60">
        <v>0</v>
      </c>
      <c r="DP60">
        <v>1171.5999999999999</v>
      </c>
      <c r="EM60" s="9" t="s">
        <v>81</v>
      </c>
      <c r="EN60" s="9">
        <v>0</v>
      </c>
      <c r="EO60" s="9">
        <v>0</v>
      </c>
      <c r="EP60" s="9">
        <v>0</v>
      </c>
      <c r="EQ60" s="9">
        <v>2</v>
      </c>
      <c r="ER60" s="9">
        <v>0</v>
      </c>
      <c r="ES60" s="9">
        <v>1</v>
      </c>
      <c r="ET60" s="9"/>
      <c r="EU60" s="9"/>
      <c r="EV60" s="9"/>
      <c r="EW60" s="9"/>
      <c r="EX60" s="9"/>
      <c r="EY60" s="9"/>
      <c r="FA60" s="9" t="s">
        <v>81</v>
      </c>
      <c r="FB60" s="42">
        <v>0</v>
      </c>
      <c r="FC60" s="42">
        <v>0</v>
      </c>
      <c r="FD60" s="42">
        <v>0</v>
      </c>
      <c r="FE60" s="42">
        <v>1671.52</v>
      </c>
      <c r="FF60" s="42">
        <v>0</v>
      </c>
      <c r="FG60" s="42">
        <v>812.55</v>
      </c>
      <c r="FH60" s="42">
        <v>0</v>
      </c>
      <c r="FI60" s="42">
        <v>0</v>
      </c>
      <c r="FJ60" s="42"/>
      <c r="FK60" s="42"/>
      <c r="FL60" s="42"/>
      <c r="FM60" s="42"/>
    </row>
    <row r="61" spans="1:169" x14ac:dyDescent="0.2">
      <c r="A61" s="9" t="s">
        <v>163</v>
      </c>
      <c r="B61" t="s">
        <v>113</v>
      </c>
      <c r="C61">
        <v>4</v>
      </c>
      <c r="D61">
        <v>2</v>
      </c>
      <c r="E61">
        <v>1</v>
      </c>
      <c r="F61">
        <v>1</v>
      </c>
      <c r="H61">
        <v>1</v>
      </c>
      <c r="I61">
        <v>2</v>
      </c>
      <c r="J61">
        <v>2</v>
      </c>
      <c r="K61">
        <v>2</v>
      </c>
      <c r="L61">
        <v>3</v>
      </c>
      <c r="M61">
        <v>3</v>
      </c>
      <c r="N61">
        <v>11</v>
      </c>
      <c r="P61" s="22">
        <v>690.1</v>
      </c>
      <c r="Q61" s="22">
        <v>0</v>
      </c>
      <c r="R61" s="22">
        <v>0</v>
      </c>
      <c r="S61" s="28">
        <v>690.1</v>
      </c>
      <c r="T61" s="22">
        <v>467.23</v>
      </c>
      <c r="U61" s="22">
        <v>0</v>
      </c>
      <c r="V61" s="22">
        <v>0</v>
      </c>
      <c r="W61" s="28">
        <v>467.23</v>
      </c>
      <c r="X61" s="22">
        <v>428.55</v>
      </c>
      <c r="Y61" s="22">
        <v>0</v>
      </c>
      <c r="Z61" s="22">
        <v>0</v>
      </c>
      <c r="AA61" s="28">
        <v>428.55</v>
      </c>
      <c r="AB61" s="28">
        <v>171.79</v>
      </c>
      <c r="AC61" s="28">
        <v>0</v>
      </c>
      <c r="AD61" s="28">
        <v>0</v>
      </c>
      <c r="AE61" s="28">
        <v>171.79</v>
      </c>
      <c r="AF61" s="28"/>
      <c r="AG61" s="28"/>
      <c r="AH61" s="28"/>
      <c r="AI61" s="28"/>
      <c r="AJ61" s="28">
        <v>19.760000000000002</v>
      </c>
      <c r="AK61" s="28">
        <v>0</v>
      </c>
      <c r="AL61" s="28">
        <v>0</v>
      </c>
      <c r="AM61" s="28">
        <v>19.760000000000002</v>
      </c>
      <c r="AN61" s="28">
        <v>37.840000000000003</v>
      </c>
      <c r="AO61" s="28">
        <v>1.68</v>
      </c>
      <c r="AP61" s="28">
        <v>0</v>
      </c>
      <c r="AQ61" s="28">
        <v>39.520000000000003</v>
      </c>
      <c r="AR61" s="28">
        <v>32.770000000000003</v>
      </c>
      <c r="AS61" s="28">
        <v>6.75</v>
      </c>
      <c r="AT61" s="28">
        <v>0</v>
      </c>
      <c r="AU61" s="28">
        <v>39.520000000000003</v>
      </c>
      <c r="AV61" s="28">
        <v>33.6</v>
      </c>
      <c r="AW61" s="28">
        <v>5.92</v>
      </c>
      <c r="AX61" s="28">
        <v>0</v>
      </c>
      <c r="AY61" s="28">
        <v>39.520000000000003</v>
      </c>
      <c r="AZ61" s="28">
        <v>199.29</v>
      </c>
      <c r="BA61" s="28">
        <v>102.79</v>
      </c>
      <c r="BB61" s="28">
        <v>3.38</v>
      </c>
      <c r="BC61" s="28">
        <v>124.23</v>
      </c>
      <c r="BD61" s="28">
        <v>53.35</v>
      </c>
      <c r="BE61" s="28">
        <v>0</v>
      </c>
      <c r="BF61" s="28">
        <v>0</v>
      </c>
      <c r="BG61" s="28">
        <v>53.35</v>
      </c>
      <c r="BH61" s="28">
        <v>14034.01</v>
      </c>
      <c r="BI61" s="28">
        <v>0</v>
      </c>
      <c r="BJ61" s="28">
        <v>0</v>
      </c>
      <c r="BK61" s="28">
        <v>14034.01</v>
      </c>
      <c r="BM61" s="42" t="s">
        <v>62</v>
      </c>
      <c r="BN61" s="15" t="s">
        <v>120</v>
      </c>
      <c r="BO61" s="22">
        <v>1546.2199999999998</v>
      </c>
      <c r="BP61" s="22">
        <v>178.52</v>
      </c>
      <c r="BQ61" s="22">
        <v>719.44</v>
      </c>
      <c r="BR61" s="22">
        <v>2444.1799999999998</v>
      </c>
      <c r="BS61" s="22">
        <v>2476.31</v>
      </c>
      <c r="BT61" s="22">
        <v>399.65</v>
      </c>
      <c r="BU61" s="22">
        <v>624.82000000000005</v>
      </c>
      <c r="BV61" s="22">
        <v>3500.78</v>
      </c>
      <c r="BW61" s="22">
        <v>2147.9</v>
      </c>
      <c r="BX61" s="22">
        <v>557.36</v>
      </c>
      <c r="BY61" s="22">
        <v>375.91</v>
      </c>
      <c r="BZ61" s="22">
        <v>3081.17</v>
      </c>
      <c r="CA61" s="60" t="s">
        <v>162</v>
      </c>
      <c r="CB61" s="22" t="s">
        <v>120</v>
      </c>
      <c r="CC61" s="22">
        <v>114</v>
      </c>
      <c r="CD61" s="22">
        <v>0</v>
      </c>
      <c r="CE61" s="22">
        <v>0</v>
      </c>
      <c r="CF61" s="22">
        <v>-36.869999999999997</v>
      </c>
      <c r="CG61" s="22">
        <v>172.45</v>
      </c>
      <c r="CH61" s="22">
        <v>57</v>
      </c>
      <c r="CI61" s="22">
        <v>0</v>
      </c>
      <c r="CJ61" s="22">
        <v>46.99</v>
      </c>
      <c r="CK61" s="22">
        <v>294.64</v>
      </c>
      <c r="CL61" s="22">
        <v>77.95</v>
      </c>
      <c r="CM61" s="22">
        <v>57</v>
      </c>
      <c r="CN61" s="22">
        <v>219.52</v>
      </c>
      <c r="CO61" s="60" t="s">
        <v>166</v>
      </c>
      <c r="CP61" s="22" t="s">
        <v>120</v>
      </c>
      <c r="CQ61" s="22"/>
      <c r="CR61" s="22"/>
      <c r="CS61" s="22"/>
      <c r="CT61" s="22"/>
      <c r="CU61" s="22">
        <v>259.99</v>
      </c>
      <c r="CV61" s="22">
        <v>0</v>
      </c>
      <c r="CW61" s="22">
        <v>0</v>
      </c>
      <c r="CX61" s="22">
        <v>259.99</v>
      </c>
      <c r="CY61" s="22">
        <v>260.96000000000004</v>
      </c>
      <c r="CZ61" s="22">
        <v>139.38999999999999</v>
      </c>
      <c r="DA61" s="22">
        <v>0</v>
      </c>
      <c r="DB61" s="22">
        <v>400.35</v>
      </c>
      <c r="DC61" s="30" t="s">
        <v>167</v>
      </c>
      <c r="DD61" s="22" t="s">
        <v>120</v>
      </c>
      <c r="DE61">
        <v>588.64</v>
      </c>
      <c r="DF61">
        <v>7.33</v>
      </c>
      <c r="DG61">
        <v>80.900000000000006</v>
      </c>
      <c r="DH61">
        <v>199.47</v>
      </c>
      <c r="DI61">
        <v>2178.9700000000003</v>
      </c>
      <c r="DJ61">
        <v>42.95</v>
      </c>
      <c r="DK61">
        <v>88.23</v>
      </c>
      <c r="DL61">
        <v>2067.4299999999998</v>
      </c>
      <c r="DM61">
        <v>3259.87</v>
      </c>
      <c r="DN61">
        <v>370.58</v>
      </c>
      <c r="DO61">
        <v>102.69</v>
      </c>
      <c r="DP61">
        <v>3733.14</v>
      </c>
      <c r="EM61" s="9" t="s">
        <v>155</v>
      </c>
      <c r="EN61" s="9">
        <v>1</v>
      </c>
      <c r="EO61" s="9">
        <v>2</v>
      </c>
      <c r="EP61" s="9">
        <v>0</v>
      </c>
      <c r="EQ61" s="9">
        <v>2</v>
      </c>
      <c r="ER61" s="9"/>
      <c r="ES61" s="9"/>
      <c r="ET61" s="9">
        <v>1</v>
      </c>
      <c r="EU61" s="9"/>
      <c r="EV61" s="9"/>
      <c r="EW61" s="9"/>
      <c r="EX61" s="9"/>
      <c r="EY61" s="9"/>
      <c r="FA61" s="9" t="s">
        <v>155</v>
      </c>
      <c r="FB61" s="42">
        <v>81.99</v>
      </c>
      <c r="FC61" s="42">
        <v>460.85</v>
      </c>
      <c r="FD61" s="42">
        <v>0</v>
      </c>
      <c r="FE61" s="42">
        <v>1096.1400000000001</v>
      </c>
      <c r="FF61" s="42">
        <v>0</v>
      </c>
      <c r="FG61" s="42"/>
      <c r="FH61" s="42">
        <v>256.08999999999997</v>
      </c>
      <c r="FI61" s="42">
        <v>0</v>
      </c>
      <c r="FJ61" s="42"/>
      <c r="FK61" s="42"/>
      <c r="FL61" s="42"/>
      <c r="FM61" s="42"/>
    </row>
    <row r="62" spans="1:169" x14ac:dyDescent="0.2">
      <c r="A62" s="9" t="s">
        <v>164</v>
      </c>
      <c r="B62" t="s">
        <v>113</v>
      </c>
      <c r="C62">
        <v>4</v>
      </c>
      <c r="D62">
        <v>4</v>
      </c>
      <c r="E62">
        <v>7</v>
      </c>
      <c r="F62">
        <v>4</v>
      </c>
      <c r="I62">
        <v>1</v>
      </c>
      <c r="K62">
        <v>1</v>
      </c>
      <c r="L62">
        <v>3</v>
      </c>
      <c r="M62">
        <v>3</v>
      </c>
      <c r="P62" s="22">
        <v>13302.51</v>
      </c>
      <c r="Q62" s="22">
        <v>0</v>
      </c>
      <c r="R62" s="22">
        <v>0</v>
      </c>
      <c r="S62" s="28">
        <v>13302.51</v>
      </c>
      <c r="T62" s="22">
        <v>13302.51</v>
      </c>
      <c r="U62" s="22">
        <v>0</v>
      </c>
      <c r="V62" s="22">
        <v>0</v>
      </c>
      <c r="W62" s="28">
        <v>13302.51</v>
      </c>
      <c r="X62" s="22">
        <v>16868.48</v>
      </c>
      <c r="Y62" s="22">
        <v>0</v>
      </c>
      <c r="Z62" s="22">
        <v>0</v>
      </c>
      <c r="AA62" s="28">
        <v>16868.48</v>
      </c>
      <c r="AB62" s="28">
        <v>14452.62</v>
      </c>
      <c r="AC62" s="28">
        <v>440.25</v>
      </c>
      <c r="AD62" s="28">
        <v>0</v>
      </c>
      <c r="AE62" s="28">
        <v>14892.87</v>
      </c>
      <c r="AF62" s="28"/>
      <c r="AG62" s="28"/>
      <c r="AH62" s="28"/>
      <c r="AI62" s="28"/>
      <c r="AJ62" s="28"/>
      <c r="AK62" s="28"/>
      <c r="AL62" s="28"/>
      <c r="AM62" s="28"/>
      <c r="AN62" s="28">
        <v>11901.94</v>
      </c>
      <c r="AO62" s="28">
        <v>0</v>
      </c>
      <c r="AP62" s="28">
        <v>0</v>
      </c>
      <c r="AQ62" s="28">
        <v>11901.94</v>
      </c>
      <c r="AR62" s="28"/>
      <c r="AS62" s="28"/>
      <c r="AT62" s="28"/>
      <c r="AU62" s="28"/>
      <c r="AV62" s="28">
        <v>0.92</v>
      </c>
      <c r="AW62" s="28">
        <v>0</v>
      </c>
      <c r="AX62" s="28">
        <v>0</v>
      </c>
      <c r="AY62" s="28">
        <v>0.92</v>
      </c>
      <c r="AZ62" s="28">
        <v>13703.6</v>
      </c>
      <c r="BA62" s="28">
        <v>13849.22</v>
      </c>
      <c r="BB62" s="28">
        <v>0</v>
      </c>
      <c r="BC62" s="28">
        <v>13849.22</v>
      </c>
      <c r="BD62" s="28">
        <v>13703.6</v>
      </c>
      <c r="BE62" s="28">
        <v>0</v>
      </c>
      <c r="BF62" s="28">
        <v>0</v>
      </c>
      <c r="BG62" s="28">
        <v>13703.6</v>
      </c>
      <c r="BH62" s="28"/>
      <c r="BI62" s="28"/>
      <c r="BJ62" s="28"/>
      <c r="BK62" s="28"/>
      <c r="BM62" s="42" t="s">
        <v>161</v>
      </c>
      <c r="BN62" s="15" t="s">
        <v>120</v>
      </c>
      <c r="BO62" s="22">
        <v>2025.12</v>
      </c>
      <c r="BP62" s="22">
        <v>319.33999999999997</v>
      </c>
      <c r="BQ62" s="22">
        <v>1352.38</v>
      </c>
      <c r="BR62" s="22">
        <v>3696.84</v>
      </c>
      <c r="BS62" s="22">
        <v>2389.87</v>
      </c>
      <c r="BT62" s="22">
        <v>892.39</v>
      </c>
      <c r="BU62" s="22">
        <v>1661.3</v>
      </c>
      <c r="BV62" s="22">
        <v>4943.5600000000004</v>
      </c>
      <c r="BW62" s="22">
        <v>2567.4700000000003</v>
      </c>
      <c r="BX62" s="22">
        <v>943.03</v>
      </c>
      <c r="BY62" s="22">
        <v>2825.59</v>
      </c>
      <c r="BZ62" s="22">
        <v>6336.09</v>
      </c>
      <c r="CA62" s="60" t="s">
        <v>84</v>
      </c>
      <c r="CB62" s="22" t="s">
        <v>120</v>
      </c>
      <c r="CC62" s="22">
        <v>806.76</v>
      </c>
      <c r="CD62" s="22">
        <v>5.3</v>
      </c>
      <c r="CE62" s="22">
        <v>7.15</v>
      </c>
      <c r="CF62" s="22">
        <v>819.21</v>
      </c>
      <c r="CG62" s="22">
        <v>1075.54</v>
      </c>
      <c r="CH62" s="22">
        <v>250.66</v>
      </c>
      <c r="CI62" s="22">
        <v>0</v>
      </c>
      <c r="CJ62" s="22">
        <v>1326.2</v>
      </c>
      <c r="CK62" s="22">
        <v>250.85000000000002</v>
      </c>
      <c r="CL62" s="22">
        <v>467.51</v>
      </c>
      <c r="CM62" s="22">
        <v>250.35</v>
      </c>
      <c r="CN62" s="22">
        <v>968.71</v>
      </c>
      <c r="CO62" s="60" t="s">
        <v>167</v>
      </c>
      <c r="CP62" s="22" t="s">
        <v>120</v>
      </c>
      <c r="CQ62" s="22">
        <v>344.83</v>
      </c>
      <c r="CR62" s="22">
        <v>55.98</v>
      </c>
      <c r="CS62" s="22">
        <v>134.1</v>
      </c>
      <c r="CT62" s="22">
        <v>654.41999999999996</v>
      </c>
      <c r="CU62" s="22">
        <v>916.8</v>
      </c>
      <c r="CV62" s="22">
        <v>178.66</v>
      </c>
      <c r="CW62" s="22">
        <v>190.08</v>
      </c>
      <c r="CX62" s="22">
        <v>1285.54</v>
      </c>
      <c r="CY62" s="22">
        <v>787.57999999999993</v>
      </c>
      <c r="CZ62" s="22">
        <v>324.06</v>
      </c>
      <c r="DA62" s="22">
        <v>272.60000000000002</v>
      </c>
      <c r="DB62" s="22">
        <v>1384.2399999999998</v>
      </c>
      <c r="DC62" s="22"/>
      <c r="DD62" s="22"/>
      <c r="DE62" s="22"/>
      <c r="DF62" s="22"/>
      <c r="DG62" s="22"/>
      <c r="DH62" s="22"/>
      <c r="DI62" s="22"/>
      <c r="DJ62" s="22"/>
      <c r="DK62" s="22"/>
      <c r="DL62" s="22"/>
      <c r="DM62" s="22"/>
      <c r="DN62" s="22"/>
      <c r="DO62" s="22"/>
      <c r="DP62" s="22"/>
      <c r="EM62" s="9" t="s">
        <v>99</v>
      </c>
      <c r="EN62" s="9">
        <v>0</v>
      </c>
      <c r="EO62" s="9">
        <v>0</v>
      </c>
      <c r="EP62" s="9">
        <v>1</v>
      </c>
      <c r="EQ62" s="9">
        <v>2</v>
      </c>
      <c r="ER62" s="9">
        <v>0</v>
      </c>
      <c r="ES62" s="9">
        <v>1</v>
      </c>
      <c r="ET62" s="9">
        <v>1</v>
      </c>
      <c r="EU62" s="9"/>
      <c r="EV62" s="9">
        <v>2</v>
      </c>
      <c r="EW62" s="9"/>
      <c r="EX62" s="9"/>
      <c r="EY62" s="9"/>
      <c r="FA62" s="9" t="s">
        <v>99</v>
      </c>
      <c r="FB62" s="42">
        <v>0</v>
      </c>
      <c r="FC62" s="42">
        <v>0</v>
      </c>
      <c r="FD62" s="42">
        <v>484.87</v>
      </c>
      <c r="FE62" s="42">
        <v>198.75</v>
      </c>
      <c r="FF62" s="42">
        <v>0</v>
      </c>
      <c r="FG62" s="42">
        <v>737.11</v>
      </c>
      <c r="FH62" s="42">
        <v>165.36</v>
      </c>
      <c r="FI62" s="42">
        <v>0</v>
      </c>
      <c r="FJ62" s="42">
        <v>303.20999999999998</v>
      </c>
      <c r="FK62" s="42"/>
      <c r="FL62" s="42"/>
      <c r="FM62" s="42"/>
    </row>
    <row r="63" spans="1:169" x14ac:dyDescent="0.2">
      <c r="A63" s="9" t="s">
        <v>166</v>
      </c>
      <c r="B63" t="s">
        <v>113</v>
      </c>
      <c r="C63">
        <v>1</v>
      </c>
      <c r="D63">
        <v>1</v>
      </c>
      <c r="E63">
        <v>1</v>
      </c>
      <c r="F63">
        <v>1</v>
      </c>
      <c r="I63">
        <v>1</v>
      </c>
      <c r="L63">
        <v>1</v>
      </c>
      <c r="M63">
        <v>1</v>
      </c>
      <c r="P63" s="22">
        <v>1952.06</v>
      </c>
      <c r="Q63" s="22">
        <v>0</v>
      </c>
      <c r="R63" s="22">
        <v>0</v>
      </c>
      <c r="S63" s="22">
        <v>1952.06</v>
      </c>
      <c r="T63" s="22">
        <v>1952.06</v>
      </c>
      <c r="U63" s="22">
        <v>0</v>
      </c>
      <c r="V63" s="22">
        <v>0</v>
      </c>
      <c r="W63" s="22">
        <v>1952.06</v>
      </c>
      <c r="X63" s="22">
        <v>1952.06</v>
      </c>
      <c r="Y63" s="22">
        <v>0</v>
      </c>
      <c r="Z63" s="22">
        <v>0</v>
      </c>
      <c r="AA63" s="22">
        <v>1952.06</v>
      </c>
      <c r="AB63" s="22">
        <v>1952.06</v>
      </c>
      <c r="AC63" s="22">
        <v>0</v>
      </c>
      <c r="AD63" s="22">
        <v>0</v>
      </c>
      <c r="AE63" s="22">
        <v>1952.06</v>
      </c>
      <c r="AF63" s="22"/>
      <c r="AG63" s="22"/>
      <c r="AH63" s="22"/>
      <c r="AI63" s="22"/>
      <c r="AJ63" s="22"/>
      <c r="AK63" s="22"/>
      <c r="AL63" s="22"/>
      <c r="AM63" s="22"/>
      <c r="AN63" s="22">
        <v>1734.23</v>
      </c>
      <c r="AO63" s="22">
        <v>0</v>
      </c>
      <c r="AP63" s="22">
        <v>0</v>
      </c>
      <c r="AQ63" s="22">
        <v>1734.23</v>
      </c>
      <c r="AR63" s="22"/>
      <c r="AS63" s="22"/>
      <c r="AT63" s="22"/>
      <c r="AU63" s="22"/>
      <c r="AV63" s="22"/>
      <c r="AW63" s="22"/>
      <c r="AX63" s="22"/>
      <c r="AY63" s="22"/>
      <c r="AZ63" s="22">
        <v>1796.4</v>
      </c>
      <c r="BA63" s="22">
        <v>1213.92</v>
      </c>
      <c r="BB63" s="22">
        <v>0</v>
      </c>
      <c r="BC63" s="22">
        <v>1213.92</v>
      </c>
      <c r="BD63" s="22">
        <v>1796.4</v>
      </c>
      <c r="BE63" s="22">
        <v>0</v>
      </c>
      <c r="BF63" s="22">
        <v>0</v>
      </c>
      <c r="BG63" s="22">
        <v>1796.4</v>
      </c>
      <c r="BH63" s="22"/>
      <c r="BI63" s="22"/>
      <c r="BJ63" s="22"/>
      <c r="BK63" s="22"/>
      <c r="BM63" s="42" t="s">
        <v>162</v>
      </c>
      <c r="BN63" s="15" t="s">
        <v>120</v>
      </c>
      <c r="BO63" s="22">
        <v>606.46</v>
      </c>
      <c r="BP63" s="22">
        <v>80.78</v>
      </c>
      <c r="BQ63" s="22">
        <v>102.86</v>
      </c>
      <c r="BR63" s="22">
        <v>790.1</v>
      </c>
      <c r="BS63" s="22">
        <v>781.38</v>
      </c>
      <c r="BT63" s="22">
        <v>300.48</v>
      </c>
      <c r="BU63" s="22">
        <v>183.64</v>
      </c>
      <c r="BV63" s="22">
        <v>1265.5</v>
      </c>
      <c r="BW63" s="22">
        <v>510.28</v>
      </c>
      <c r="BX63" s="22">
        <v>261.13</v>
      </c>
      <c r="BY63" s="22">
        <v>127.56</v>
      </c>
      <c r="BZ63" s="22">
        <v>898.97</v>
      </c>
      <c r="CA63" s="60" t="s">
        <v>163</v>
      </c>
      <c r="CB63" s="22" t="s">
        <v>120</v>
      </c>
      <c r="CC63" s="22"/>
      <c r="CD63" s="22"/>
      <c r="CE63" s="22"/>
      <c r="CF63" s="22"/>
      <c r="CG63" s="22">
        <v>72.73</v>
      </c>
      <c r="CH63" s="22">
        <v>0</v>
      </c>
      <c r="CI63" s="22">
        <v>0</v>
      </c>
      <c r="CJ63" s="22">
        <v>72.73</v>
      </c>
      <c r="CK63" s="22">
        <v>56.230000000000004</v>
      </c>
      <c r="CL63" s="22">
        <v>46.07</v>
      </c>
      <c r="CM63" s="22">
        <v>0</v>
      </c>
      <c r="CN63" s="22">
        <v>102.3</v>
      </c>
      <c r="CO63" s="60"/>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EM63" s="9" t="s">
        <v>101</v>
      </c>
      <c r="EN63" s="9">
        <v>2</v>
      </c>
      <c r="EO63" s="9">
        <v>1</v>
      </c>
      <c r="EP63" s="9">
        <v>0</v>
      </c>
      <c r="EQ63" s="9">
        <v>0</v>
      </c>
      <c r="ER63" s="9"/>
      <c r="ES63" s="9">
        <v>1</v>
      </c>
      <c r="ET63" s="9">
        <v>1</v>
      </c>
      <c r="EU63" s="9"/>
      <c r="EV63" s="9"/>
      <c r="EW63" s="9">
        <v>1</v>
      </c>
      <c r="EX63" s="9"/>
      <c r="EY63" s="9"/>
      <c r="FA63" s="9" t="s">
        <v>101</v>
      </c>
      <c r="FB63" s="42">
        <v>452.67</v>
      </c>
      <c r="FC63" s="42">
        <v>61.59</v>
      </c>
      <c r="FD63" s="42">
        <v>0</v>
      </c>
      <c r="FE63" s="42"/>
      <c r="FF63" s="42">
        <v>0</v>
      </c>
      <c r="FG63" s="42">
        <v>368.23</v>
      </c>
      <c r="FH63" s="42">
        <v>134.13</v>
      </c>
      <c r="FI63" s="42">
        <v>0</v>
      </c>
      <c r="FJ63" s="42"/>
      <c r="FK63" s="42">
        <v>309.91000000000003</v>
      </c>
      <c r="FL63" s="42"/>
      <c r="FM63" s="42"/>
    </row>
    <row r="64" spans="1:169" x14ac:dyDescent="0.2">
      <c r="A64" s="9" t="s">
        <v>167</v>
      </c>
      <c r="B64" t="s">
        <v>113</v>
      </c>
      <c r="C64">
        <v>4</v>
      </c>
      <c r="D64">
        <v>3</v>
      </c>
      <c r="E64">
        <v>4</v>
      </c>
      <c r="F64">
        <v>4</v>
      </c>
      <c r="G64">
        <v>4</v>
      </c>
      <c r="H64">
        <v>3</v>
      </c>
      <c r="I64">
        <v>5</v>
      </c>
      <c r="J64">
        <v>4</v>
      </c>
      <c r="K64">
        <v>3</v>
      </c>
      <c r="L64">
        <v>2</v>
      </c>
      <c r="M64">
        <v>1</v>
      </c>
      <c r="N64">
        <v>2</v>
      </c>
      <c r="P64" s="22">
        <v>298.48</v>
      </c>
      <c r="Q64" s="22">
        <v>66.86</v>
      </c>
      <c r="R64" s="22">
        <v>932.11</v>
      </c>
      <c r="S64" s="22">
        <v>1297.45</v>
      </c>
      <c r="T64" s="22">
        <v>307.27999999999997</v>
      </c>
      <c r="U64" s="22">
        <v>252.04</v>
      </c>
      <c r="V64" s="22">
        <v>998.97</v>
      </c>
      <c r="W64" s="22">
        <v>1558.29</v>
      </c>
      <c r="X64" s="22">
        <v>428.53</v>
      </c>
      <c r="Y64" s="22">
        <v>278.20999999999998</v>
      </c>
      <c r="Z64" s="22">
        <v>1251.01</v>
      </c>
      <c r="AA64" s="22">
        <v>1957.75</v>
      </c>
      <c r="AB64" s="22">
        <v>295.45</v>
      </c>
      <c r="AC64" s="22">
        <v>313.14999999999998</v>
      </c>
      <c r="AD64" s="22">
        <v>1529.22</v>
      </c>
      <c r="AE64" s="22">
        <v>2137.8200000000002</v>
      </c>
      <c r="AF64" s="22">
        <v>295.45</v>
      </c>
      <c r="AG64" s="22">
        <v>0</v>
      </c>
      <c r="AH64" s="22">
        <v>1842.37</v>
      </c>
      <c r="AI64" s="22">
        <v>2137.8200000000002</v>
      </c>
      <c r="AJ64" s="22">
        <v>42.07</v>
      </c>
      <c r="AK64" s="22">
        <v>0</v>
      </c>
      <c r="AL64" s="22">
        <v>0</v>
      </c>
      <c r="AM64" s="22">
        <v>42.07</v>
      </c>
      <c r="AN64" s="22">
        <v>2903.07</v>
      </c>
      <c r="AO64" s="22">
        <v>29.07</v>
      </c>
      <c r="AP64" s="22">
        <v>0</v>
      </c>
      <c r="AQ64" s="22">
        <v>2932.14</v>
      </c>
      <c r="AR64" s="22">
        <v>210.54</v>
      </c>
      <c r="AS64" s="22">
        <v>13</v>
      </c>
      <c r="AT64" s="22">
        <v>0</v>
      </c>
      <c r="AU64" s="22">
        <v>223.54</v>
      </c>
      <c r="AV64" s="22">
        <v>196.14</v>
      </c>
      <c r="AW64" s="22">
        <v>13</v>
      </c>
      <c r="AX64" s="22">
        <v>13</v>
      </c>
      <c r="AY64" s="22">
        <v>222.14</v>
      </c>
      <c r="AZ64" s="22">
        <v>1722.17</v>
      </c>
      <c r="BA64" s="22">
        <v>1748.12</v>
      </c>
      <c r="BB64" s="22">
        <v>26</v>
      </c>
      <c r="BC64" s="22">
        <v>1955.59</v>
      </c>
      <c r="BD64" s="22">
        <v>13</v>
      </c>
      <c r="BE64" s="22">
        <v>13</v>
      </c>
      <c r="BF64" s="22">
        <v>39</v>
      </c>
      <c r="BG64" s="22">
        <v>65</v>
      </c>
      <c r="BH64" s="22">
        <v>65.13</v>
      </c>
      <c r="BI64" s="22">
        <v>13</v>
      </c>
      <c r="BJ64" s="22">
        <v>52</v>
      </c>
      <c r="BK64" s="22">
        <v>130.13</v>
      </c>
      <c r="BM64" s="42" t="s">
        <v>84</v>
      </c>
      <c r="BN64" s="15" t="s">
        <v>120</v>
      </c>
      <c r="BO64" s="22">
        <v>2320.77</v>
      </c>
      <c r="BP64" s="22">
        <v>396.91</v>
      </c>
      <c r="BQ64" s="22">
        <v>240.16</v>
      </c>
      <c r="BR64" s="22">
        <v>2957.84</v>
      </c>
      <c r="BS64" s="22">
        <v>3078.24</v>
      </c>
      <c r="BT64" s="22">
        <v>988.37</v>
      </c>
      <c r="BU64" s="22">
        <v>922.68</v>
      </c>
      <c r="BV64" s="22">
        <v>4989.29</v>
      </c>
      <c r="BW64" s="22">
        <v>3268.39</v>
      </c>
      <c r="BX64" s="22">
        <v>1066.32</v>
      </c>
      <c r="BY64" s="22">
        <v>1296.6199999999999</v>
      </c>
      <c r="BZ64" s="22">
        <v>5631.33</v>
      </c>
      <c r="CA64" s="60" t="s">
        <v>164</v>
      </c>
      <c r="CB64" s="22" t="s">
        <v>120</v>
      </c>
      <c r="CC64" s="22">
        <v>415.36</v>
      </c>
      <c r="CD64" s="22">
        <v>0</v>
      </c>
      <c r="CE64" s="22">
        <v>0</v>
      </c>
      <c r="CF64" s="22">
        <v>415.36</v>
      </c>
      <c r="CG64" s="22">
        <v>880.83</v>
      </c>
      <c r="CH64" s="22">
        <v>323.83</v>
      </c>
      <c r="CI64" s="22">
        <v>0</v>
      </c>
      <c r="CJ64" s="22">
        <v>1204.6600000000001</v>
      </c>
      <c r="CK64" s="22">
        <v>423.22</v>
      </c>
      <c r="CL64" s="22">
        <v>444.65</v>
      </c>
      <c r="CM64" s="22">
        <v>0</v>
      </c>
      <c r="CN64" s="22">
        <v>867.87</v>
      </c>
      <c r="CO64" s="60"/>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EM64" s="9" t="s">
        <v>156</v>
      </c>
      <c r="EN64" s="9">
        <v>0</v>
      </c>
      <c r="EO64" s="9">
        <v>0</v>
      </c>
      <c r="EP64" s="9">
        <v>1</v>
      </c>
      <c r="EQ64" s="9">
        <v>1</v>
      </c>
      <c r="ER64" s="9">
        <v>0</v>
      </c>
      <c r="ES64" s="9">
        <v>0</v>
      </c>
      <c r="ET64" s="9"/>
      <c r="EU64" s="9"/>
      <c r="EV64" s="9">
        <v>1</v>
      </c>
      <c r="EW64" s="9"/>
      <c r="EX64" s="9"/>
      <c r="EY64" s="9"/>
      <c r="FA64" s="9" t="s">
        <v>156</v>
      </c>
      <c r="FB64" s="42">
        <v>0</v>
      </c>
      <c r="FC64" s="42">
        <v>0</v>
      </c>
      <c r="FD64" s="42">
        <v>123.95</v>
      </c>
      <c r="FE64" s="42">
        <v>142.54</v>
      </c>
      <c r="FF64" s="42">
        <v>0</v>
      </c>
      <c r="FG64" s="42">
        <v>0</v>
      </c>
      <c r="FH64" s="42">
        <v>0</v>
      </c>
      <c r="FI64" s="42">
        <v>0</v>
      </c>
      <c r="FJ64" s="42">
        <v>38.74</v>
      </c>
      <c r="FK64" s="42"/>
      <c r="FL64" s="42"/>
      <c r="FM64" s="42"/>
    </row>
    <row r="65" spans="1:169" x14ac:dyDescent="0.2">
      <c r="A65" s="9" t="s">
        <v>121</v>
      </c>
      <c r="B65" t="s">
        <v>117</v>
      </c>
      <c r="I65">
        <v>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v>127.29</v>
      </c>
      <c r="AO65" s="22">
        <v>0</v>
      </c>
      <c r="AP65" s="22">
        <v>0</v>
      </c>
      <c r="AQ65" s="22">
        <v>127.29</v>
      </c>
      <c r="AR65" s="22"/>
      <c r="AS65" s="22"/>
      <c r="AT65" s="22"/>
      <c r="AU65" s="22"/>
      <c r="AV65" s="22"/>
      <c r="AW65" s="22"/>
      <c r="AX65" s="22"/>
      <c r="AY65" s="22"/>
      <c r="AZ65" s="22"/>
      <c r="BA65" s="22"/>
      <c r="BB65" s="22"/>
      <c r="BC65" s="22"/>
      <c r="BD65" s="22"/>
      <c r="BE65" s="22"/>
      <c r="BF65" s="22"/>
      <c r="BG65" s="22"/>
      <c r="BH65" s="22"/>
      <c r="BI65" s="22"/>
      <c r="BJ65" s="22"/>
      <c r="BK65" s="22"/>
      <c r="BM65" s="42" t="s">
        <v>163</v>
      </c>
      <c r="BN65" s="15" t="s">
        <v>120</v>
      </c>
      <c r="BO65" s="22">
        <v>448.95</v>
      </c>
      <c r="BP65" s="22">
        <v>0</v>
      </c>
      <c r="BQ65" s="22">
        <v>0</v>
      </c>
      <c r="BR65" s="22">
        <v>448.95</v>
      </c>
      <c r="BS65" s="22">
        <v>525.80999999999995</v>
      </c>
      <c r="BT65" s="22">
        <v>203.5</v>
      </c>
      <c r="BU65" s="22">
        <v>0</v>
      </c>
      <c r="BV65" s="22">
        <v>729.31</v>
      </c>
      <c r="BW65" s="22">
        <v>553.49</v>
      </c>
      <c r="BX65" s="22">
        <v>245.45</v>
      </c>
      <c r="BY65" s="22">
        <v>113.5</v>
      </c>
      <c r="BZ65" s="22">
        <v>912.44</v>
      </c>
      <c r="CA65" s="60" t="s">
        <v>166</v>
      </c>
      <c r="CB65" s="22" t="s">
        <v>120</v>
      </c>
      <c r="CC65" s="22">
        <v>40.07</v>
      </c>
      <c r="CD65" s="22">
        <v>90.53</v>
      </c>
      <c r="CE65" s="22">
        <v>192.6</v>
      </c>
      <c r="CF65" s="22">
        <v>323.2</v>
      </c>
      <c r="CG65" s="22">
        <v>536.1</v>
      </c>
      <c r="CH65" s="22">
        <v>40.07</v>
      </c>
      <c r="CI65" s="22">
        <v>283.13</v>
      </c>
      <c r="CJ65" s="22">
        <v>859.3</v>
      </c>
      <c r="CK65" s="22">
        <v>375.85</v>
      </c>
      <c r="CL65" s="22">
        <v>342.73</v>
      </c>
      <c r="CM65" s="22">
        <v>0</v>
      </c>
      <c r="CN65" s="22">
        <v>718.58</v>
      </c>
      <c r="CO65" s="60"/>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EM65" s="9" t="s">
        <v>157</v>
      </c>
      <c r="EN65" s="9">
        <v>0</v>
      </c>
      <c r="EO65" s="9">
        <v>2</v>
      </c>
      <c r="EP65" s="9">
        <v>1</v>
      </c>
      <c r="EQ65" s="9">
        <v>0</v>
      </c>
      <c r="ER65" s="9">
        <v>1</v>
      </c>
      <c r="ES65" s="9"/>
      <c r="ET65" s="9">
        <v>1</v>
      </c>
      <c r="EU65" s="9"/>
      <c r="EV65" s="9"/>
      <c r="EW65" s="9"/>
      <c r="EX65" s="9"/>
      <c r="EY65" s="9"/>
      <c r="FA65" s="9" t="s">
        <v>157</v>
      </c>
      <c r="FB65" s="42">
        <v>0</v>
      </c>
      <c r="FC65" s="42">
        <v>549.65</v>
      </c>
      <c r="FD65" s="42">
        <v>118.03</v>
      </c>
      <c r="FE65" s="42"/>
      <c r="FF65" s="42">
        <v>310.88</v>
      </c>
      <c r="FG65" s="42">
        <v>0</v>
      </c>
      <c r="FH65" s="42">
        <v>206.44</v>
      </c>
      <c r="FI65" s="42">
        <v>0</v>
      </c>
      <c r="FJ65" s="42"/>
      <c r="FK65" s="42"/>
      <c r="FL65" s="42"/>
      <c r="FM65" s="42"/>
    </row>
    <row r="66" spans="1:169" x14ac:dyDescent="0.2">
      <c r="A66" s="9" t="s">
        <v>118</v>
      </c>
      <c r="B66" t="s">
        <v>117</v>
      </c>
      <c r="C66">
        <v>1</v>
      </c>
      <c r="D66">
        <v>2</v>
      </c>
      <c r="E66">
        <v>4</v>
      </c>
      <c r="G66">
        <v>3</v>
      </c>
      <c r="L66">
        <v>1</v>
      </c>
      <c r="N66">
        <v>1</v>
      </c>
      <c r="P66" s="22">
        <v>695.71</v>
      </c>
      <c r="Q66" s="22">
        <v>63.6</v>
      </c>
      <c r="R66" s="22">
        <v>190.8</v>
      </c>
      <c r="S66" s="22">
        <v>950.11</v>
      </c>
      <c r="T66" s="22">
        <v>1423.5</v>
      </c>
      <c r="U66" s="22">
        <v>0</v>
      </c>
      <c r="V66" s="22">
        <v>0</v>
      </c>
      <c r="W66" s="22">
        <v>1423.5</v>
      </c>
      <c r="X66" s="22">
        <v>132.06</v>
      </c>
      <c r="Y66" s="22">
        <v>0</v>
      </c>
      <c r="Z66" s="22">
        <v>0</v>
      </c>
      <c r="AA66" s="22">
        <v>132.06</v>
      </c>
      <c r="AB66" s="22"/>
      <c r="AC66" s="22"/>
      <c r="AD66" s="22"/>
      <c r="AE66" s="22"/>
      <c r="AF66" s="22">
        <v>3954.62</v>
      </c>
      <c r="AG66" s="22">
        <v>0</v>
      </c>
      <c r="AH66" s="22">
        <v>0</v>
      </c>
      <c r="AI66" s="22">
        <v>3954.62</v>
      </c>
      <c r="AJ66" s="22"/>
      <c r="AK66" s="22"/>
      <c r="AL66" s="22"/>
      <c r="AM66" s="22"/>
      <c r="AN66" s="22"/>
      <c r="AO66" s="22"/>
      <c r="AP66" s="22"/>
      <c r="AQ66" s="22"/>
      <c r="AR66" s="22"/>
      <c r="AS66" s="22"/>
      <c r="AT66" s="22"/>
      <c r="AU66" s="22"/>
      <c r="AV66" s="22"/>
      <c r="AW66" s="22"/>
      <c r="AX66" s="22"/>
      <c r="AY66" s="22"/>
      <c r="AZ66" s="22">
        <v>637.62</v>
      </c>
      <c r="BA66" s="22">
        <v>370.42</v>
      </c>
      <c r="BB66" s="22">
        <v>0</v>
      </c>
      <c r="BC66" s="22">
        <v>370.42</v>
      </c>
      <c r="BD66" s="22"/>
      <c r="BE66" s="22"/>
      <c r="BF66" s="22"/>
      <c r="BG66" s="22"/>
      <c r="BH66" s="22">
        <v>132.5</v>
      </c>
      <c r="BI66" s="22">
        <v>0</v>
      </c>
      <c r="BJ66" s="22">
        <v>0</v>
      </c>
      <c r="BK66" s="22">
        <v>132.5</v>
      </c>
      <c r="BM66" s="42" t="s">
        <v>164</v>
      </c>
      <c r="BN66" s="15" t="s">
        <v>120</v>
      </c>
      <c r="BO66" s="22">
        <v>1280.3600000000001</v>
      </c>
      <c r="BP66" s="22">
        <v>279.76</v>
      </c>
      <c r="BQ66" s="22">
        <v>464.05</v>
      </c>
      <c r="BR66" s="22">
        <v>2024.17</v>
      </c>
      <c r="BS66" s="22">
        <v>2180.5299999999997</v>
      </c>
      <c r="BT66" s="22">
        <v>695.08</v>
      </c>
      <c r="BU66" s="22">
        <v>543.80999999999995</v>
      </c>
      <c r="BV66" s="22">
        <v>3419.42</v>
      </c>
      <c r="BW66" s="22">
        <v>3253.17</v>
      </c>
      <c r="BX66" s="22">
        <v>1066.24</v>
      </c>
      <c r="BY66" s="22">
        <v>972.93</v>
      </c>
      <c r="BZ66" s="22">
        <v>5292.34</v>
      </c>
      <c r="CA66" s="60" t="s">
        <v>167</v>
      </c>
      <c r="CB66" s="22" t="s">
        <v>120</v>
      </c>
      <c r="CC66" s="22">
        <v>1908.16</v>
      </c>
      <c r="CD66" s="22">
        <v>289.99</v>
      </c>
      <c r="CE66" s="22">
        <v>579.73</v>
      </c>
      <c r="CF66" s="22">
        <v>2777.88</v>
      </c>
      <c r="CG66" s="22">
        <v>3665.04</v>
      </c>
      <c r="CH66" s="22">
        <v>451.94</v>
      </c>
      <c r="CI66" s="22">
        <v>553.17999999999995</v>
      </c>
      <c r="CJ66" s="22">
        <v>4518.29</v>
      </c>
      <c r="CK66" s="22">
        <v>1130.6299999999999</v>
      </c>
      <c r="CL66" s="22">
        <v>1864.47</v>
      </c>
      <c r="CM66" s="22">
        <v>106.54</v>
      </c>
      <c r="CN66" s="22">
        <v>3173.29</v>
      </c>
      <c r="CO66" s="60"/>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EM66" s="9" t="s">
        <v>158</v>
      </c>
      <c r="EN66" s="9">
        <v>2</v>
      </c>
      <c r="EO66" s="9">
        <v>1</v>
      </c>
      <c r="EP66" s="9">
        <v>2</v>
      </c>
      <c r="EQ66" s="9">
        <v>14</v>
      </c>
      <c r="ER66" s="9">
        <v>6</v>
      </c>
      <c r="ES66" s="9">
        <v>3</v>
      </c>
      <c r="ET66" s="9">
        <v>5</v>
      </c>
      <c r="EU66" s="9">
        <v>3</v>
      </c>
      <c r="EV66" s="9">
        <v>1</v>
      </c>
      <c r="EW66" s="9">
        <v>2</v>
      </c>
      <c r="EX66" s="9">
        <v>2</v>
      </c>
      <c r="EY66" s="9">
        <v>1</v>
      </c>
      <c r="FA66" s="9" t="s">
        <v>158</v>
      </c>
      <c r="FB66" s="42">
        <v>283.99</v>
      </c>
      <c r="FC66" s="42">
        <v>35.4</v>
      </c>
      <c r="FD66" s="42">
        <v>552.55999999999995</v>
      </c>
      <c r="FE66" s="42">
        <v>7605.95</v>
      </c>
      <c r="FF66" s="42">
        <v>1224.1199999999999</v>
      </c>
      <c r="FG66" s="42">
        <v>1772.95</v>
      </c>
      <c r="FH66" s="42">
        <v>1051.8599999999999</v>
      </c>
      <c r="FI66" s="42">
        <v>744.61</v>
      </c>
      <c r="FJ66" s="42">
        <v>353.9</v>
      </c>
      <c r="FK66" s="42">
        <v>568.32000000000005</v>
      </c>
      <c r="FL66" s="42">
        <v>6701.64</v>
      </c>
      <c r="FM66" s="42">
        <v>37.57</v>
      </c>
    </row>
    <row r="67" spans="1:169" x14ac:dyDescent="0.2">
      <c r="A67" s="9" t="s">
        <v>114</v>
      </c>
      <c r="B67" t="s">
        <v>117</v>
      </c>
      <c r="D67">
        <v>2</v>
      </c>
      <c r="F67">
        <v>1</v>
      </c>
      <c r="G67">
        <v>1</v>
      </c>
      <c r="H67">
        <v>1</v>
      </c>
      <c r="I67">
        <v>1</v>
      </c>
      <c r="J67">
        <v>1</v>
      </c>
      <c r="N67">
        <v>1</v>
      </c>
      <c r="P67" s="22"/>
      <c r="Q67" s="22"/>
      <c r="R67" s="22"/>
      <c r="S67" s="22"/>
      <c r="T67" s="22">
        <v>9445.76</v>
      </c>
      <c r="U67" s="22">
        <v>0</v>
      </c>
      <c r="V67" s="22">
        <v>0</v>
      </c>
      <c r="W67" s="22">
        <v>9445.76</v>
      </c>
      <c r="X67" s="22"/>
      <c r="Y67" s="22"/>
      <c r="Z67" s="22"/>
      <c r="AA67" s="22"/>
      <c r="AB67" s="22">
        <v>10</v>
      </c>
      <c r="AC67" s="22">
        <v>0</v>
      </c>
      <c r="AD67" s="22">
        <v>0</v>
      </c>
      <c r="AE67" s="22">
        <v>10</v>
      </c>
      <c r="AF67" s="22">
        <v>131.69</v>
      </c>
      <c r="AG67" s="22">
        <v>0</v>
      </c>
      <c r="AH67" s="22">
        <v>0</v>
      </c>
      <c r="AI67" s="22">
        <v>131.69</v>
      </c>
      <c r="AJ67" s="22">
        <v>202.85</v>
      </c>
      <c r="AK67" s="22">
        <v>0</v>
      </c>
      <c r="AL67" s="22">
        <v>0</v>
      </c>
      <c r="AM67" s="22">
        <v>202.85</v>
      </c>
      <c r="AN67" s="22">
        <v>78</v>
      </c>
      <c r="AO67" s="22">
        <v>0</v>
      </c>
      <c r="AP67" s="22">
        <v>0</v>
      </c>
      <c r="AQ67" s="22">
        <v>78</v>
      </c>
      <c r="AR67" s="22">
        <v>105.46</v>
      </c>
      <c r="AS67" s="22">
        <v>0</v>
      </c>
      <c r="AT67" s="22">
        <v>0</v>
      </c>
      <c r="AU67" s="22">
        <v>105.46</v>
      </c>
      <c r="AV67" s="22"/>
      <c r="AW67" s="22"/>
      <c r="AX67" s="22"/>
      <c r="AY67" s="22"/>
      <c r="AZ67" s="22"/>
      <c r="BA67" s="22"/>
      <c r="BB67" s="22"/>
      <c r="BC67" s="22"/>
      <c r="BD67" s="22"/>
      <c r="BE67" s="22"/>
      <c r="BF67" s="22"/>
      <c r="BG67" s="22"/>
      <c r="BH67" s="22">
        <v>1393.53</v>
      </c>
      <c r="BI67" s="22">
        <v>0</v>
      </c>
      <c r="BJ67" s="22">
        <v>0</v>
      </c>
      <c r="BK67" s="22">
        <v>1393.53</v>
      </c>
      <c r="BM67" s="42" t="s">
        <v>166</v>
      </c>
      <c r="BN67" s="15" t="s">
        <v>120</v>
      </c>
      <c r="BO67" s="22">
        <v>966.99</v>
      </c>
      <c r="BP67" s="22">
        <v>254.85</v>
      </c>
      <c r="BQ67" s="22">
        <v>303.98</v>
      </c>
      <c r="BR67" s="22">
        <v>1525.82</v>
      </c>
      <c r="BS67" s="22">
        <v>1286.2</v>
      </c>
      <c r="BT67" s="22">
        <v>430.96</v>
      </c>
      <c r="BU67" s="22">
        <v>558.83000000000004</v>
      </c>
      <c r="BV67" s="22">
        <v>2275.9899999999998</v>
      </c>
      <c r="BW67" s="22">
        <v>1637.4</v>
      </c>
      <c r="BX67" s="22">
        <v>900.39</v>
      </c>
      <c r="BY67" s="22">
        <v>1015.12</v>
      </c>
      <c r="BZ67" s="22">
        <v>3552.91</v>
      </c>
      <c r="CA67" s="60"/>
      <c r="CB67" s="22"/>
      <c r="CC67" s="22"/>
      <c r="CD67" s="22"/>
      <c r="CE67" s="22"/>
      <c r="CF67" s="22"/>
      <c r="CG67" s="22"/>
      <c r="CH67" s="22"/>
      <c r="CI67" s="22"/>
      <c r="CJ67" s="22"/>
      <c r="CK67" s="22"/>
      <c r="CL67" s="22"/>
      <c r="CM67" s="22"/>
      <c r="CN67" s="22"/>
      <c r="CO67" s="60"/>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EM67" s="9" t="s">
        <v>159</v>
      </c>
      <c r="EN67" s="9">
        <v>0</v>
      </c>
      <c r="EO67" s="9">
        <v>0</v>
      </c>
      <c r="EP67" s="9">
        <v>0</v>
      </c>
      <c r="EQ67" s="9">
        <v>0</v>
      </c>
      <c r="ER67" s="9"/>
      <c r="ES67" s="9"/>
      <c r="ET67" s="9"/>
      <c r="EU67" s="9"/>
      <c r="EV67" s="9"/>
      <c r="EW67" s="9"/>
      <c r="EX67" s="9"/>
      <c r="EY67" s="9"/>
      <c r="FA67" s="9" t="s">
        <v>159</v>
      </c>
      <c r="FB67" s="42">
        <v>0</v>
      </c>
      <c r="FC67" s="42">
        <v>0</v>
      </c>
      <c r="FD67" s="42">
        <v>0</v>
      </c>
      <c r="FE67" s="42"/>
      <c r="FF67" s="42">
        <v>0</v>
      </c>
      <c r="FG67" s="42">
        <v>0</v>
      </c>
      <c r="FH67" s="42">
        <v>0</v>
      </c>
      <c r="FI67" s="42">
        <v>0</v>
      </c>
      <c r="FJ67" s="42"/>
      <c r="FK67" s="42"/>
      <c r="FL67" s="42"/>
      <c r="FM67" s="42"/>
    </row>
    <row r="68" spans="1:169" x14ac:dyDescent="0.2">
      <c r="A68" s="9" t="s">
        <v>122</v>
      </c>
      <c r="B68" t="s">
        <v>117</v>
      </c>
      <c r="C68">
        <v>2</v>
      </c>
      <c r="D68">
        <v>2</v>
      </c>
      <c r="E68">
        <v>1</v>
      </c>
      <c r="F68">
        <v>1</v>
      </c>
      <c r="G68">
        <v>1</v>
      </c>
      <c r="H68">
        <v>1</v>
      </c>
      <c r="M68">
        <v>1</v>
      </c>
      <c r="P68" s="22">
        <v>833.47</v>
      </c>
      <c r="Q68" s="22">
        <v>60</v>
      </c>
      <c r="R68" s="22">
        <v>2623.6</v>
      </c>
      <c r="S68" s="22">
        <v>3517.07</v>
      </c>
      <c r="T68" s="22">
        <v>1178.19</v>
      </c>
      <c r="U68" s="22">
        <v>394.18</v>
      </c>
      <c r="V68" s="22">
        <v>2683.6</v>
      </c>
      <c r="W68" s="22">
        <v>4255.97</v>
      </c>
      <c r="X68" s="22">
        <v>63.06</v>
      </c>
      <c r="Y68" s="22">
        <v>66</v>
      </c>
      <c r="Z68" s="22">
        <v>240</v>
      </c>
      <c r="AA68" s="22">
        <v>369.06</v>
      </c>
      <c r="AB68" s="22">
        <v>465.45</v>
      </c>
      <c r="AC68" s="22">
        <v>63.06</v>
      </c>
      <c r="AD68" s="22">
        <v>306</v>
      </c>
      <c r="AE68" s="22">
        <v>834.51</v>
      </c>
      <c r="AF68" s="22">
        <v>0</v>
      </c>
      <c r="AG68" s="22">
        <v>465.45</v>
      </c>
      <c r="AH68" s="22">
        <v>369.06</v>
      </c>
      <c r="AI68" s="22">
        <v>834.51</v>
      </c>
      <c r="AJ68" s="22">
        <v>1000.79</v>
      </c>
      <c r="AK68" s="22">
        <v>0</v>
      </c>
      <c r="AL68" s="22">
        <v>0</v>
      </c>
      <c r="AM68" s="22">
        <v>1000.79</v>
      </c>
      <c r="AN68" s="22"/>
      <c r="AO68" s="22"/>
      <c r="AP68" s="22"/>
      <c r="AQ68" s="22"/>
      <c r="AR68" s="22"/>
      <c r="AS68" s="22"/>
      <c r="AT68" s="22"/>
      <c r="AU68" s="22"/>
      <c r="AV68" s="22"/>
      <c r="AW68" s="22"/>
      <c r="AX68" s="22"/>
      <c r="AY68" s="22"/>
      <c r="AZ68" s="22"/>
      <c r="BA68" s="22"/>
      <c r="BB68" s="22"/>
      <c r="BC68" s="22"/>
      <c r="BD68" s="22">
        <v>2048.8000000000002</v>
      </c>
      <c r="BE68" s="22">
        <v>0</v>
      </c>
      <c r="BF68" s="22">
        <v>0</v>
      </c>
      <c r="BG68" s="22">
        <v>2048.8000000000002</v>
      </c>
      <c r="BH68" s="22"/>
      <c r="BI68" s="22"/>
      <c r="BJ68" s="22"/>
      <c r="BK68" s="22"/>
      <c r="BM68" s="42" t="s">
        <v>167</v>
      </c>
      <c r="BN68" s="15" t="s">
        <v>120</v>
      </c>
      <c r="BO68" s="22">
        <v>7349.03</v>
      </c>
      <c r="BP68" s="22">
        <v>1830.98</v>
      </c>
      <c r="BQ68" s="22">
        <v>4267.96</v>
      </c>
      <c r="BR68" s="22">
        <v>13346.61</v>
      </c>
      <c r="BS68" s="22">
        <v>7737.9500000000007</v>
      </c>
      <c r="BT68" s="22">
        <v>2810.31</v>
      </c>
      <c r="BU68" s="22">
        <v>4464.3</v>
      </c>
      <c r="BV68" s="22">
        <v>14831.38</v>
      </c>
      <c r="BW68" s="22">
        <v>8364.17</v>
      </c>
      <c r="BX68" s="22">
        <v>2805.97</v>
      </c>
      <c r="BY68" s="22">
        <v>5394.11</v>
      </c>
      <c r="BZ68" s="22">
        <v>16556.38</v>
      </c>
      <c r="CA68" s="60"/>
      <c r="CB68" s="22"/>
      <c r="CC68" s="22"/>
      <c r="CD68" s="22"/>
      <c r="CE68" s="22"/>
      <c r="CF68" s="22"/>
      <c r="CG68" s="22"/>
      <c r="CH68" s="22"/>
      <c r="CI68" s="22"/>
      <c r="CJ68" s="22"/>
      <c r="CK68" s="22"/>
      <c r="CL68" s="22"/>
      <c r="CM68" s="22"/>
      <c r="CN68" s="22"/>
      <c r="CO68" s="60"/>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EM68" s="9" t="s">
        <v>160</v>
      </c>
      <c r="EN68" s="9">
        <v>1</v>
      </c>
      <c r="EO68" s="9">
        <v>0</v>
      </c>
      <c r="EP68" s="9">
        <v>0</v>
      </c>
      <c r="EQ68" s="9">
        <v>1</v>
      </c>
      <c r="ER68" s="9">
        <v>2</v>
      </c>
      <c r="ES68" s="9">
        <v>2</v>
      </c>
      <c r="ET68" s="9">
        <v>2</v>
      </c>
      <c r="EU68" s="9"/>
      <c r="EV68" s="9"/>
      <c r="EW68" s="9">
        <v>1</v>
      </c>
      <c r="EX68" s="9">
        <v>2</v>
      </c>
      <c r="EY68" s="9">
        <v>1</v>
      </c>
      <c r="FA68" s="9" t="s">
        <v>160</v>
      </c>
      <c r="FB68" s="42">
        <v>1171.8900000000001</v>
      </c>
      <c r="FC68" s="42">
        <v>0</v>
      </c>
      <c r="FD68" s="42">
        <v>0</v>
      </c>
      <c r="FE68" s="42">
        <v>1876.08</v>
      </c>
      <c r="FF68" s="42">
        <v>357.05</v>
      </c>
      <c r="FG68" s="42">
        <v>211.17</v>
      </c>
      <c r="FH68" s="42">
        <v>615.71</v>
      </c>
      <c r="FI68" s="42">
        <v>0</v>
      </c>
      <c r="FJ68" s="42"/>
      <c r="FK68" s="42">
        <v>258.10000000000002</v>
      </c>
      <c r="FL68" s="42">
        <v>573.17999999999995</v>
      </c>
      <c r="FM68" s="42">
        <v>473.95</v>
      </c>
    </row>
    <row r="69" spans="1:169" x14ac:dyDescent="0.2">
      <c r="A69" s="9" t="s">
        <v>124</v>
      </c>
      <c r="B69" t="s">
        <v>117</v>
      </c>
      <c r="D69">
        <v>1</v>
      </c>
      <c r="E69">
        <v>1</v>
      </c>
      <c r="J69">
        <v>1</v>
      </c>
      <c r="M69">
        <v>1</v>
      </c>
      <c r="N69">
        <v>1</v>
      </c>
      <c r="P69" s="22"/>
      <c r="Q69" s="22"/>
      <c r="R69" s="22"/>
      <c r="S69" s="22"/>
      <c r="T69" s="22">
        <v>2598.62</v>
      </c>
      <c r="U69" s="22">
        <v>0</v>
      </c>
      <c r="V69" s="22">
        <v>0</v>
      </c>
      <c r="W69" s="22">
        <v>2598.62</v>
      </c>
      <c r="X69" s="22">
        <v>2937.05</v>
      </c>
      <c r="Y69" s="22">
        <v>0</v>
      </c>
      <c r="Z69" s="22">
        <v>0</v>
      </c>
      <c r="AA69" s="22">
        <v>2937.05</v>
      </c>
      <c r="AB69" s="22"/>
      <c r="AC69" s="22"/>
      <c r="AD69" s="22"/>
      <c r="AE69" s="22"/>
      <c r="AF69" s="22"/>
      <c r="AG69" s="22"/>
      <c r="AH69" s="22"/>
      <c r="AI69" s="22"/>
      <c r="AJ69" s="22"/>
      <c r="AK69" s="22"/>
      <c r="AL69" s="22"/>
      <c r="AM69" s="22"/>
      <c r="AN69" s="22"/>
      <c r="AO69" s="22"/>
      <c r="AP69" s="22"/>
      <c r="AQ69" s="22"/>
      <c r="AR69" s="22">
        <v>2115.44</v>
      </c>
      <c r="AS69" s="22">
        <v>0</v>
      </c>
      <c r="AT69" s="22">
        <v>0</v>
      </c>
      <c r="AU69" s="22">
        <v>2115.44</v>
      </c>
      <c r="AV69" s="22"/>
      <c r="AW69" s="22"/>
      <c r="AX69" s="22"/>
      <c r="AY69" s="22"/>
      <c r="AZ69" s="22"/>
      <c r="BA69" s="22"/>
      <c r="BB69" s="22"/>
      <c r="BC69" s="22"/>
      <c r="BD69" s="22">
        <v>13425.31</v>
      </c>
      <c r="BE69" s="22">
        <v>0</v>
      </c>
      <c r="BF69" s="22">
        <v>0</v>
      </c>
      <c r="BG69" s="22">
        <v>13425.31</v>
      </c>
      <c r="BH69" s="22">
        <v>24231.06</v>
      </c>
      <c r="BI69" s="22">
        <v>0</v>
      </c>
      <c r="BJ69" s="22">
        <v>0</v>
      </c>
      <c r="BK69" s="22">
        <v>24231.06</v>
      </c>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EM69" s="9" t="s">
        <v>62</v>
      </c>
      <c r="EN69" s="9">
        <v>1</v>
      </c>
      <c r="EO69" s="9">
        <v>0</v>
      </c>
      <c r="EP69" s="9">
        <v>1</v>
      </c>
      <c r="EQ69" s="9">
        <v>5</v>
      </c>
      <c r="ER69" s="9">
        <v>4</v>
      </c>
      <c r="ES69" s="9">
        <v>1</v>
      </c>
      <c r="ET69" s="9">
        <v>2</v>
      </c>
      <c r="EU69" s="9">
        <v>1</v>
      </c>
      <c r="EV69" s="9">
        <v>2</v>
      </c>
      <c r="EW69" s="9"/>
      <c r="EX69" s="9">
        <v>2</v>
      </c>
      <c r="EY69" s="9"/>
      <c r="FA69" s="9" t="s">
        <v>62</v>
      </c>
      <c r="FB69" s="42">
        <v>702.8</v>
      </c>
      <c r="FC69" s="42">
        <v>0</v>
      </c>
      <c r="FD69" s="42">
        <v>74.23</v>
      </c>
      <c r="FE69" s="42">
        <v>1684.13</v>
      </c>
      <c r="FF69" s="42">
        <v>5572.93</v>
      </c>
      <c r="FG69" s="42">
        <v>104.68</v>
      </c>
      <c r="FH69" s="42">
        <v>364.1</v>
      </c>
      <c r="FI69" s="42">
        <v>385.65</v>
      </c>
      <c r="FJ69" s="42">
        <v>3525.1</v>
      </c>
      <c r="FK69" s="42"/>
      <c r="FL69" s="42">
        <v>95.57</v>
      </c>
      <c r="FM69" s="42"/>
    </row>
    <row r="70" spans="1:169" x14ac:dyDescent="0.2">
      <c r="A70" s="9" t="s">
        <v>125</v>
      </c>
      <c r="B70" t="s">
        <v>117</v>
      </c>
      <c r="C70">
        <v>9</v>
      </c>
      <c r="D70">
        <v>14</v>
      </c>
      <c r="E70">
        <v>5</v>
      </c>
      <c r="F70">
        <v>4</v>
      </c>
      <c r="G70">
        <v>2</v>
      </c>
      <c r="H70">
        <v>3</v>
      </c>
      <c r="I70">
        <v>3</v>
      </c>
      <c r="J70">
        <v>6</v>
      </c>
      <c r="K70">
        <v>3</v>
      </c>
      <c r="L70">
        <v>5</v>
      </c>
      <c r="M70">
        <v>7</v>
      </c>
      <c r="N70">
        <v>9</v>
      </c>
      <c r="P70" s="22">
        <v>5412.69</v>
      </c>
      <c r="Q70" s="22">
        <v>1286.47</v>
      </c>
      <c r="R70" s="22">
        <v>1940.9099999999999</v>
      </c>
      <c r="S70" s="22">
        <v>8640.07</v>
      </c>
      <c r="T70" s="22">
        <v>7283.33</v>
      </c>
      <c r="U70" s="22">
        <v>197.02</v>
      </c>
      <c r="V70" s="22">
        <v>0</v>
      </c>
      <c r="W70" s="22">
        <v>7480.35</v>
      </c>
      <c r="X70" s="22">
        <v>6721.71</v>
      </c>
      <c r="Y70" s="22">
        <v>183.19</v>
      </c>
      <c r="Z70" s="22">
        <v>197.02</v>
      </c>
      <c r="AA70" s="22">
        <v>7101.92</v>
      </c>
      <c r="AB70" s="22">
        <v>5003.7</v>
      </c>
      <c r="AC70" s="22">
        <v>2019.48</v>
      </c>
      <c r="AD70" s="22">
        <v>0</v>
      </c>
      <c r="AE70" s="22">
        <v>7023.18</v>
      </c>
      <c r="AF70" s="22">
        <v>1441.96</v>
      </c>
      <c r="AG70" s="22">
        <v>1834.34</v>
      </c>
      <c r="AH70" s="22">
        <v>1434.71</v>
      </c>
      <c r="AI70" s="22">
        <v>4711.01</v>
      </c>
      <c r="AJ70" s="22">
        <v>3185.84</v>
      </c>
      <c r="AK70" s="22">
        <v>1376.47</v>
      </c>
      <c r="AL70" s="22">
        <v>3269.05</v>
      </c>
      <c r="AM70" s="22">
        <v>7831.36</v>
      </c>
      <c r="AN70" s="22">
        <v>1707.17</v>
      </c>
      <c r="AO70" s="22">
        <v>1456.61</v>
      </c>
      <c r="AP70" s="22">
        <v>4645.5200000000004</v>
      </c>
      <c r="AQ70" s="22">
        <v>7809.3</v>
      </c>
      <c r="AR70" s="22">
        <v>7476.87</v>
      </c>
      <c r="AS70" s="22">
        <v>1227.3399999999999</v>
      </c>
      <c r="AT70" s="22">
        <v>6102.13</v>
      </c>
      <c r="AU70" s="22">
        <v>14806.34</v>
      </c>
      <c r="AV70" s="22">
        <v>260.02999999999997</v>
      </c>
      <c r="AW70" s="22">
        <v>133.29</v>
      </c>
      <c r="AX70" s="22">
        <v>7269.47</v>
      </c>
      <c r="AY70" s="22">
        <v>7662.79</v>
      </c>
      <c r="AZ70" s="22">
        <v>10405.98</v>
      </c>
      <c r="BA70" s="22">
        <v>758.23</v>
      </c>
      <c r="BB70" s="22">
        <v>7402.76</v>
      </c>
      <c r="BC70" s="22">
        <v>8295.6200000000008</v>
      </c>
      <c r="BD70" s="22">
        <v>17209</v>
      </c>
      <c r="BE70" s="22">
        <v>348.76</v>
      </c>
      <c r="BF70" s="22">
        <v>7537.39</v>
      </c>
      <c r="BG70" s="22">
        <v>25095.15</v>
      </c>
      <c r="BH70" s="22">
        <v>6785.85</v>
      </c>
      <c r="BI70" s="22">
        <v>60</v>
      </c>
      <c r="BJ70" s="22">
        <v>7733.3600000000006</v>
      </c>
      <c r="BK70" s="22">
        <v>14579.21</v>
      </c>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EM70" s="9" t="s">
        <v>161</v>
      </c>
      <c r="EN70" s="9">
        <v>0</v>
      </c>
      <c r="EO70" s="9">
        <v>0</v>
      </c>
      <c r="EP70" s="9">
        <v>0</v>
      </c>
      <c r="EQ70" s="9">
        <v>2</v>
      </c>
      <c r="ER70" s="9">
        <v>1</v>
      </c>
      <c r="ES70" s="9">
        <v>0</v>
      </c>
      <c r="ET70" s="9"/>
      <c r="EU70" s="9"/>
      <c r="EV70" s="9">
        <v>1</v>
      </c>
      <c r="EW70" s="9"/>
      <c r="EX70" s="9"/>
      <c r="EY70" s="9"/>
      <c r="FA70" s="9" t="s">
        <v>161</v>
      </c>
      <c r="FB70" s="42">
        <v>0</v>
      </c>
      <c r="FC70" s="42">
        <v>0</v>
      </c>
      <c r="FD70" s="42">
        <v>0</v>
      </c>
      <c r="FE70" s="42">
        <v>357.02</v>
      </c>
      <c r="FF70" s="42">
        <v>718.53</v>
      </c>
      <c r="FG70" s="42">
        <v>0</v>
      </c>
      <c r="FH70" s="42">
        <v>0</v>
      </c>
      <c r="FI70" s="42">
        <v>0</v>
      </c>
      <c r="FJ70" s="42">
        <v>92.6</v>
      </c>
      <c r="FK70" s="42"/>
      <c r="FL70" s="42"/>
      <c r="FM70" s="42"/>
    </row>
    <row r="71" spans="1:169" x14ac:dyDescent="0.2">
      <c r="A71" s="9" t="s">
        <v>127</v>
      </c>
      <c r="B71" t="s">
        <v>117</v>
      </c>
      <c r="D71">
        <v>1</v>
      </c>
      <c r="P71" s="22"/>
      <c r="Q71" s="22"/>
      <c r="R71" s="22"/>
      <c r="S71" s="22"/>
      <c r="T71" s="22">
        <v>61.56</v>
      </c>
      <c r="U71" s="22">
        <v>0</v>
      </c>
      <c r="V71" s="22">
        <v>0</v>
      </c>
      <c r="W71" s="22">
        <v>61.56</v>
      </c>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EM71" s="9" t="s">
        <v>162</v>
      </c>
      <c r="EN71" s="9">
        <v>1</v>
      </c>
      <c r="EO71" s="9">
        <v>0</v>
      </c>
      <c r="EP71" s="9">
        <v>0</v>
      </c>
      <c r="EQ71" s="9">
        <v>1</v>
      </c>
      <c r="ER71" s="9"/>
      <c r="ES71" s="9"/>
      <c r="ET71" s="9"/>
      <c r="EU71" s="9"/>
      <c r="EV71" s="9"/>
      <c r="EW71" s="9"/>
      <c r="EX71" s="9"/>
      <c r="EY71" s="9"/>
      <c r="FA71" s="9" t="s">
        <v>162</v>
      </c>
      <c r="FB71" s="42">
        <v>50.15</v>
      </c>
      <c r="FC71" s="42">
        <v>0</v>
      </c>
      <c r="FD71" s="42">
        <v>0</v>
      </c>
      <c r="FE71" s="42">
        <v>33.770000000000003</v>
      </c>
      <c r="FF71" s="42">
        <v>0</v>
      </c>
      <c r="FG71" s="42">
        <v>0</v>
      </c>
      <c r="FH71" s="42">
        <v>0</v>
      </c>
      <c r="FI71" s="42">
        <v>0</v>
      </c>
      <c r="FJ71" s="42"/>
      <c r="FK71" s="42"/>
      <c r="FL71" s="42"/>
      <c r="FM71" s="42"/>
    </row>
    <row r="72" spans="1:169" x14ac:dyDescent="0.2">
      <c r="A72" s="9" t="s">
        <v>128</v>
      </c>
      <c r="B72" t="s">
        <v>117</v>
      </c>
      <c r="C72">
        <v>2</v>
      </c>
      <c r="D72">
        <v>2</v>
      </c>
      <c r="F72">
        <v>1</v>
      </c>
      <c r="G72">
        <v>2</v>
      </c>
      <c r="H72">
        <v>1</v>
      </c>
      <c r="I72">
        <v>1</v>
      </c>
      <c r="J72">
        <v>2</v>
      </c>
      <c r="K72">
        <v>2</v>
      </c>
      <c r="L72">
        <v>1</v>
      </c>
      <c r="M72">
        <v>2</v>
      </c>
      <c r="N72">
        <v>1</v>
      </c>
      <c r="P72" s="22">
        <v>1493.36</v>
      </c>
      <c r="Q72" s="22">
        <v>266.18</v>
      </c>
      <c r="R72" s="22">
        <v>433.7</v>
      </c>
      <c r="S72" s="22">
        <v>2193.2399999999998</v>
      </c>
      <c r="T72" s="22">
        <v>3874.53</v>
      </c>
      <c r="U72" s="22">
        <v>0</v>
      </c>
      <c r="V72" s="22">
        <v>0</v>
      </c>
      <c r="W72" s="22">
        <v>3874.53</v>
      </c>
      <c r="X72" s="22"/>
      <c r="Y72" s="22"/>
      <c r="Z72" s="22"/>
      <c r="AA72" s="22"/>
      <c r="AB72" s="22">
        <v>195.71</v>
      </c>
      <c r="AC72" s="22">
        <v>0</v>
      </c>
      <c r="AD72" s="22">
        <v>0</v>
      </c>
      <c r="AE72" s="22">
        <v>195.71</v>
      </c>
      <c r="AF72" s="22">
        <v>1956.93</v>
      </c>
      <c r="AG72" s="22">
        <v>195.71</v>
      </c>
      <c r="AH72" s="22">
        <v>0</v>
      </c>
      <c r="AI72" s="22">
        <v>2152.64</v>
      </c>
      <c r="AJ72" s="22">
        <v>176.25</v>
      </c>
      <c r="AK72" s="22">
        <v>0</v>
      </c>
      <c r="AL72" s="22">
        <v>0</v>
      </c>
      <c r="AM72" s="22">
        <v>176.25</v>
      </c>
      <c r="AN72" s="22">
        <v>181.5</v>
      </c>
      <c r="AO72" s="22">
        <v>176.25</v>
      </c>
      <c r="AP72" s="22">
        <v>0</v>
      </c>
      <c r="AQ72" s="22">
        <v>357.75</v>
      </c>
      <c r="AR72" s="22">
        <v>1585.01</v>
      </c>
      <c r="AS72" s="22">
        <v>0</v>
      </c>
      <c r="AT72" s="22">
        <v>0</v>
      </c>
      <c r="AU72" s="22">
        <v>1585.01</v>
      </c>
      <c r="AV72" s="22">
        <v>1600.85</v>
      </c>
      <c r="AW72" s="22">
        <v>1585.01</v>
      </c>
      <c r="AX72" s="22">
        <v>0</v>
      </c>
      <c r="AY72" s="22">
        <v>3185.86</v>
      </c>
      <c r="AZ72" s="22">
        <v>2852.01</v>
      </c>
      <c r="BA72" s="22">
        <v>2262.04</v>
      </c>
      <c r="BB72" s="22">
        <v>1418.93</v>
      </c>
      <c r="BC72" s="22">
        <v>5087.95</v>
      </c>
      <c r="BD72" s="22">
        <v>2961.31</v>
      </c>
      <c r="BE72" s="22">
        <v>2262.04</v>
      </c>
      <c r="BF72" s="22">
        <v>2825.91</v>
      </c>
      <c r="BG72" s="22">
        <v>8049.26</v>
      </c>
      <c r="BH72" s="22">
        <v>3905.23</v>
      </c>
      <c r="BI72" s="22">
        <v>2852.01</v>
      </c>
      <c r="BJ72" s="22">
        <v>2262.04</v>
      </c>
      <c r="BK72" s="22">
        <v>9019.2800000000007</v>
      </c>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EM72" s="9" t="s">
        <v>84</v>
      </c>
      <c r="EN72" s="9">
        <v>0</v>
      </c>
      <c r="EO72" s="9">
        <v>1</v>
      </c>
      <c r="EP72" s="9">
        <v>2</v>
      </c>
      <c r="EQ72" s="9">
        <v>5</v>
      </c>
      <c r="ER72" s="9">
        <v>0</v>
      </c>
      <c r="ES72" s="9">
        <v>0</v>
      </c>
      <c r="ET72" s="9"/>
      <c r="EU72" s="9">
        <v>1</v>
      </c>
      <c r="EV72" s="9"/>
      <c r="EW72" s="9"/>
      <c r="EX72" s="9"/>
      <c r="EY72" s="9"/>
      <c r="FA72" s="9" t="s">
        <v>84</v>
      </c>
      <c r="FB72" s="42">
        <v>0</v>
      </c>
      <c r="FC72" s="42">
        <v>81.790000000000006</v>
      </c>
      <c r="FD72" s="42">
        <v>215.48</v>
      </c>
      <c r="FE72" s="42">
        <v>8409.83</v>
      </c>
      <c r="FF72" s="42">
        <v>0</v>
      </c>
      <c r="FG72" s="42">
        <v>0</v>
      </c>
      <c r="FH72" s="42">
        <v>0</v>
      </c>
      <c r="FI72" s="42">
        <v>217.42</v>
      </c>
      <c r="FJ72" s="42"/>
      <c r="FK72" s="42"/>
      <c r="FL72" s="42"/>
      <c r="FM72" s="42"/>
    </row>
    <row r="73" spans="1:169" x14ac:dyDescent="0.2">
      <c r="A73" s="9" t="s">
        <v>129</v>
      </c>
      <c r="B73" t="s">
        <v>117</v>
      </c>
      <c r="C73">
        <v>1</v>
      </c>
      <c r="D73">
        <v>1</v>
      </c>
      <c r="E73">
        <v>1</v>
      </c>
      <c r="G73">
        <v>1</v>
      </c>
      <c r="J73">
        <v>1</v>
      </c>
      <c r="L73">
        <v>1</v>
      </c>
      <c r="M73">
        <v>1</v>
      </c>
      <c r="P73" s="22">
        <v>290.27999999999997</v>
      </c>
      <c r="Q73" s="22">
        <v>0</v>
      </c>
      <c r="R73" s="22">
        <v>0</v>
      </c>
      <c r="S73" s="22">
        <v>290.27999999999997</v>
      </c>
      <c r="T73" s="22">
        <v>384.62</v>
      </c>
      <c r="U73" s="22">
        <v>290.27999999999997</v>
      </c>
      <c r="V73" s="22">
        <v>0</v>
      </c>
      <c r="W73" s="22">
        <v>674.9</v>
      </c>
      <c r="X73" s="22">
        <v>356.55</v>
      </c>
      <c r="Y73" s="22">
        <v>0</v>
      </c>
      <c r="Z73" s="22">
        <v>0</v>
      </c>
      <c r="AA73" s="22">
        <v>356.55</v>
      </c>
      <c r="AB73" s="22"/>
      <c r="AC73" s="22"/>
      <c r="AD73" s="22"/>
      <c r="AE73" s="22"/>
      <c r="AF73" s="22">
        <v>0.6</v>
      </c>
      <c r="AG73" s="22">
        <v>0</v>
      </c>
      <c r="AH73" s="22">
        <v>0</v>
      </c>
      <c r="AI73" s="22">
        <v>0.6</v>
      </c>
      <c r="AJ73" s="22"/>
      <c r="AK73" s="22"/>
      <c r="AL73" s="22"/>
      <c r="AM73" s="22"/>
      <c r="AN73" s="22"/>
      <c r="AO73" s="22"/>
      <c r="AP73" s="22"/>
      <c r="AQ73" s="22"/>
      <c r="AR73" s="22">
        <v>346.41</v>
      </c>
      <c r="AS73" s="22">
        <v>0</v>
      </c>
      <c r="AT73" s="22">
        <v>0</v>
      </c>
      <c r="AU73" s="22">
        <v>346.41</v>
      </c>
      <c r="AV73" s="22"/>
      <c r="AW73" s="22"/>
      <c r="AX73" s="22"/>
      <c r="AY73" s="22"/>
      <c r="AZ73" s="22">
        <v>350.71</v>
      </c>
      <c r="BA73" s="22">
        <v>349.69</v>
      </c>
      <c r="BB73" s="22">
        <v>0</v>
      </c>
      <c r="BC73" s="22">
        <v>349.69</v>
      </c>
      <c r="BD73" s="22">
        <v>1</v>
      </c>
      <c r="BE73" s="22">
        <v>0</v>
      </c>
      <c r="BF73" s="22">
        <v>0</v>
      </c>
      <c r="BG73" s="22">
        <v>1</v>
      </c>
      <c r="BH73" s="22"/>
      <c r="BI73" s="22"/>
      <c r="BJ73" s="22"/>
      <c r="BK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EM73" s="9" t="s">
        <v>163</v>
      </c>
      <c r="EN73" s="9">
        <v>0</v>
      </c>
      <c r="EO73" s="9">
        <v>0</v>
      </c>
      <c r="EP73" s="9">
        <v>1</v>
      </c>
      <c r="EQ73" s="9">
        <v>1</v>
      </c>
      <c r="ER73" s="9">
        <v>1</v>
      </c>
      <c r="ES73" s="9"/>
      <c r="ET73" s="9"/>
      <c r="EU73" s="9"/>
      <c r="EV73" s="9"/>
      <c r="EW73" s="9"/>
      <c r="EX73" s="9"/>
      <c r="EY73" s="9"/>
      <c r="FA73" s="9" t="s">
        <v>163</v>
      </c>
      <c r="FB73" s="42">
        <v>0</v>
      </c>
      <c r="FC73" s="42">
        <v>0</v>
      </c>
      <c r="FD73" s="42">
        <v>678.59</v>
      </c>
      <c r="FE73" s="42">
        <v>1907.26</v>
      </c>
      <c r="FF73" s="42">
        <v>409.28</v>
      </c>
      <c r="FG73" s="42">
        <v>0</v>
      </c>
      <c r="FH73" s="42">
        <v>0</v>
      </c>
      <c r="FI73" s="42">
        <v>0</v>
      </c>
      <c r="FJ73" s="42"/>
      <c r="FK73" s="42"/>
      <c r="FL73" s="42"/>
      <c r="FM73" s="42"/>
    </row>
    <row r="74" spans="1:169" x14ac:dyDescent="0.2">
      <c r="A74" s="9" t="s">
        <v>115</v>
      </c>
      <c r="B74" t="s">
        <v>117</v>
      </c>
      <c r="L74">
        <v>1</v>
      </c>
      <c r="M74">
        <v>3</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v>63.15</v>
      </c>
      <c r="BA74" s="22">
        <v>0.6</v>
      </c>
      <c r="BB74" s="22">
        <v>0</v>
      </c>
      <c r="BC74" s="22">
        <v>0.6</v>
      </c>
      <c r="BD74" s="22">
        <v>0.64</v>
      </c>
      <c r="BE74" s="22">
        <v>0</v>
      </c>
      <c r="BF74" s="22">
        <v>0</v>
      </c>
      <c r="BG74" s="22">
        <v>0.64</v>
      </c>
      <c r="BH74" s="22"/>
      <c r="BI74" s="22"/>
      <c r="BJ74" s="22"/>
      <c r="BK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EM74" s="9" t="s">
        <v>164</v>
      </c>
      <c r="EN74" s="9">
        <v>2</v>
      </c>
      <c r="EO74" s="9">
        <v>0</v>
      </c>
      <c r="EP74" s="9">
        <v>1</v>
      </c>
      <c r="EQ74" s="9">
        <v>3</v>
      </c>
      <c r="ER74" s="9">
        <v>0</v>
      </c>
      <c r="ES74" s="9">
        <v>0</v>
      </c>
      <c r="ET74" s="9">
        <v>2</v>
      </c>
      <c r="EU74" s="9">
        <v>1</v>
      </c>
      <c r="EV74" s="9"/>
      <c r="EW74" s="9"/>
      <c r="EX74" s="9">
        <v>1</v>
      </c>
      <c r="EY74" s="9"/>
      <c r="FA74" s="9" t="s">
        <v>164</v>
      </c>
      <c r="FB74" s="42">
        <v>382.25</v>
      </c>
      <c r="FC74" s="42">
        <v>0</v>
      </c>
      <c r="FD74" s="42">
        <v>168.15</v>
      </c>
      <c r="FE74" s="42">
        <v>363.56</v>
      </c>
      <c r="FF74" s="42">
        <v>0</v>
      </c>
      <c r="FG74" s="42">
        <v>0</v>
      </c>
      <c r="FH74" s="42">
        <v>2095.77</v>
      </c>
      <c r="FI74" s="42">
        <v>249.27</v>
      </c>
      <c r="FJ74" s="42"/>
      <c r="FK74" s="42"/>
      <c r="FL74" s="42">
        <v>97.86</v>
      </c>
      <c r="FM74" s="42"/>
    </row>
    <row r="75" spans="1:169" x14ac:dyDescent="0.2">
      <c r="A75" s="9" t="s">
        <v>116</v>
      </c>
      <c r="B75" t="s">
        <v>117</v>
      </c>
      <c r="G75">
        <v>1</v>
      </c>
      <c r="P75" s="22"/>
      <c r="Q75" s="22"/>
      <c r="R75" s="22"/>
      <c r="S75" s="22"/>
      <c r="T75" s="22"/>
      <c r="U75" s="22"/>
      <c r="V75" s="22"/>
      <c r="W75" s="22"/>
      <c r="X75" s="22"/>
      <c r="Y75" s="22"/>
      <c r="Z75" s="22"/>
      <c r="AA75" s="22"/>
      <c r="AB75" s="22"/>
      <c r="AC75" s="22"/>
      <c r="AD75" s="22"/>
      <c r="AE75" s="22"/>
      <c r="AF75" s="22">
        <v>111.71</v>
      </c>
      <c r="AG75" s="22">
        <v>0</v>
      </c>
      <c r="AH75" s="22">
        <v>0</v>
      </c>
      <c r="AI75" s="22">
        <v>111.71</v>
      </c>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EM75" s="9" t="s">
        <v>165</v>
      </c>
      <c r="EN75" s="9">
        <v>0</v>
      </c>
      <c r="EO75" s="9">
        <v>0</v>
      </c>
      <c r="EP75" s="9">
        <v>0</v>
      </c>
      <c r="EQ75" s="9">
        <v>0</v>
      </c>
      <c r="ER75" s="9"/>
      <c r="ES75" s="9"/>
      <c r="ET75" s="9"/>
      <c r="EU75" s="9"/>
      <c r="EV75" s="9"/>
      <c r="EW75" s="9"/>
      <c r="EX75" s="9"/>
      <c r="EY75" s="9"/>
      <c r="FA75" s="9" t="s">
        <v>165</v>
      </c>
      <c r="FB75" s="9">
        <v>0</v>
      </c>
      <c r="FC75" s="9">
        <v>0</v>
      </c>
      <c r="FD75" s="9">
        <v>0</v>
      </c>
      <c r="FE75" s="9"/>
      <c r="FF75" s="9">
        <v>0</v>
      </c>
      <c r="FG75" s="9">
        <v>0</v>
      </c>
      <c r="FH75" s="9">
        <v>0</v>
      </c>
      <c r="FI75" s="9">
        <v>0</v>
      </c>
      <c r="FJ75" s="9"/>
      <c r="FK75" s="9"/>
      <c r="FL75" s="9"/>
      <c r="FM75" s="9"/>
    </row>
    <row r="76" spans="1:169" x14ac:dyDescent="0.2">
      <c r="A76" s="9" t="s">
        <v>134</v>
      </c>
      <c r="B76" t="s">
        <v>117</v>
      </c>
      <c r="C76">
        <v>2</v>
      </c>
      <c r="D76">
        <v>2</v>
      </c>
      <c r="E76">
        <v>1</v>
      </c>
      <c r="F76">
        <v>1</v>
      </c>
      <c r="G76">
        <v>1</v>
      </c>
      <c r="I76">
        <v>1</v>
      </c>
      <c r="P76" s="22">
        <v>1430.24</v>
      </c>
      <c r="Q76" s="22">
        <v>186.26</v>
      </c>
      <c r="R76" s="22">
        <v>1162.3700000000001</v>
      </c>
      <c r="S76" s="22">
        <v>2778.87</v>
      </c>
      <c r="T76" s="22">
        <v>3251.57</v>
      </c>
      <c r="U76" s="22">
        <v>445.89</v>
      </c>
      <c r="V76" s="22">
        <v>1048.6300000000001</v>
      </c>
      <c r="W76" s="22">
        <v>4746.09</v>
      </c>
      <c r="X76" s="22">
        <v>350.23</v>
      </c>
      <c r="Y76" s="22">
        <v>505.96</v>
      </c>
      <c r="Z76" s="22">
        <v>1494.52</v>
      </c>
      <c r="AA76" s="22">
        <v>2350.71</v>
      </c>
      <c r="AB76" s="22">
        <v>106.3</v>
      </c>
      <c r="AC76" s="22">
        <v>350.23</v>
      </c>
      <c r="AD76" s="22">
        <v>2000.48</v>
      </c>
      <c r="AE76" s="22">
        <v>2457.0100000000002</v>
      </c>
      <c r="AF76" s="22">
        <v>0</v>
      </c>
      <c r="AG76" s="22">
        <v>0</v>
      </c>
      <c r="AH76" s="22">
        <v>2457.0100000000002</v>
      </c>
      <c r="AI76" s="22">
        <v>2457.0100000000002</v>
      </c>
      <c r="AJ76" s="22"/>
      <c r="AK76" s="22"/>
      <c r="AL76" s="22"/>
      <c r="AM76" s="22"/>
      <c r="AN76" s="22">
        <v>14</v>
      </c>
      <c r="AO76" s="22">
        <v>0</v>
      </c>
      <c r="AP76" s="22">
        <v>0</v>
      </c>
      <c r="AQ76" s="22">
        <v>14</v>
      </c>
      <c r="AR76" s="22"/>
      <c r="AS76" s="22"/>
      <c r="AT76" s="22"/>
      <c r="AU76" s="22"/>
      <c r="AV76" s="22"/>
      <c r="AW76" s="22"/>
      <c r="AX76" s="22"/>
      <c r="AY76" s="22"/>
      <c r="AZ76" s="22"/>
      <c r="BA76" s="22"/>
      <c r="BB76" s="22"/>
      <c r="BC76" s="22"/>
      <c r="BD76" s="22"/>
      <c r="BE76" s="22"/>
      <c r="BF76" s="22"/>
      <c r="BG76" s="22"/>
      <c r="BH76" s="22"/>
      <c r="BI76" s="22"/>
      <c r="BJ76" s="22"/>
      <c r="BK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EM76" s="9" t="s">
        <v>166</v>
      </c>
      <c r="EN76" s="9">
        <v>0</v>
      </c>
      <c r="EO76" s="9">
        <v>2</v>
      </c>
      <c r="EP76" s="9">
        <v>0</v>
      </c>
      <c r="EQ76" s="9">
        <v>6</v>
      </c>
      <c r="ER76" s="9">
        <v>0</v>
      </c>
      <c r="ES76" s="9">
        <v>2</v>
      </c>
      <c r="ET76" s="9">
        <v>1</v>
      </c>
      <c r="EU76" s="9"/>
      <c r="EV76" s="9"/>
      <c r="EW76" s="9"/>
      <c r="EX76" s="9">
        <v>1</v>
      </c>
      <c r="EY76" s="9"/>
      <c r="FA76" s="9" t="s">
        <v>166</v>
      </c>
      <c r="FB76" s="9">
        <v>0</v>
      </c>
      <c r="FC76" s="9">
        <v>449.73</v>
      </c>
      <c r="FD76" s="9">
        <v>0</v>
      </c>
      <c r="FE76" s="9">
        <v>1073.1500000000001</v>
      </c>
      <c r="FF76" s="9">
        <v>0</v>
      </c>
      <c r="FG76" s="9">
        <v>605.04999999999995</v>
      </c>
      <c r="FH76" s="9">
        <v>95.28</v>
      </c>
      <c r="FI76" s="9">
        <v>0</v>
      </c>
      <c r="FJ76" s="9"/>
      <c r="FK76" s="9"/>
      <c r="FL76" s="9">
        <v>49.4</v>
      </c>
      <c r="FM76" s="9"/>
    </row>
    <row r="77" spans="1:169" x14ac:dyDescent="0.2">
      <c r="A77" s="9" t="s">
        <v>98</v>
      </c>
      <c r="B77" t="s">
        <v>117</v>
      </c>
      <c r="M77">
        <v>1</v>
      </c>
      <c r="N77">
        <v>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v>61.2</v>
      </c>
      <c r="BE77" s="22">
        <v>0</v>
      </c>
      <c r="BF77" s="22">
        <v>0</v>
      </c>
      <c r="BG77" s="22">
        <v>61.2</v>
      </c>
      <c r="BH77" s="22">
        <v>1.41</v>
      </c>
      <c r="BI77" s="22">
        <v>0</v>
      </c>
      <c r="BJ77" s="22">
        <v>0</v>
      </c>
      <c r="BK77" s="22">
        <v>1.41</v>
      </c>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EM77" s="9" t="s">
        <v>167</v>
      </c>
      <c r="EN77" s="9">
        <v>1</v>
      </c>
      <c r="EO77" s="9">
        <v>3</v>
      </c>
      <c r="EP77" s="9">
        <v>3</v>
      </c>
      <c r="EQ77" s="9">
        <v>10</v>
      </c>
      <c r="ER77" s="9">
        <v>2</v>
      </c>
      <c r="ES77" s="9">
        <v>1</v>
      </c>
      <c r="ET77" s="9">
        <v>1</v>
      </c>
      <c r="EU77" s="9">
        <v>3</v>
      </c>
      <c r="EV77" s="9">
        <v>2</v>
      </c>
      <c r="EW77" s="9">
        <v>2</v>
      </c>
      <c r="EX77" s="9">
        <v>2</v>
      </c>
      <c r="EY77" s="9">
        <v>2</v>
      </c>
      <c r="FA77" s="9" t="s">
        <v>167</v>
      </c>
      <c r="FB77" s="9">
        <v>728.46</v>
      </c>
      <c r="FC77" s="9">
        <v>906.25</v>
      </c>
      <c r="FD77" s="9">
        <v>2812.71</v>
      </c>
      <c r="FE77" s="9">
        <v>4746.2299999999996</v>
      </c>
      <c r="FF77" s="9">
        <v>3566.93</v>
      </c>
      <c r="FG77" s="9">
        <v>613.30999999999995</v>
      </c>
      <c r="FH77" s="9">
        <v>896.16</v>
      </c>
      <c r="FI77" s="9">
        <v>1075.1099999999999</v>
      </c>
      <c r="FJ77" s="9">
        <v>3504.97</v>
      </c>
      <c r="FK77" s="9">
        <v>396.22</v>
      </c>
      <c r="FL77" s="9">
        <v>1203.1600000000001</v>
      </c>
      <c r="FM77" s="9">
        <v>411.7</v>
      </c>
    </row>
    <row r="78" spans="1:169" x14ac:dyDescent="0.2">
      <c r="A78" s="9" t="s">
        <v>75</v>
      </c>
      <c r="B78" t="s">
        <v>117</v>
      </c>
      <c r="C78">
        <v>1</v>
      </c>
      <c r="P78" s="22">
        <v>9621.1299999999992</v>
      </c>
      <c r="Q78" s="22">
        <v>4305.68</v>
      </c>
      <c r="R78" s="22">
        <v>0</v>
      </c>
      <c r="S78" s="22">
        <v>13926.81</v>
      </c>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row>
    <row r="79" spans="1:169" x14ac:dyDescent="0.2">
      <c r="A79" s="9" t="s">
        <v>95</v>
      </c>
      <c r="B79" t="s">
        <v>117</v>
      </c>
      <c r="C79">
        <v>1</v>
      </c>
      <c r="D79">
        <v>1</v>
      </c>
      <c r="P79" s="22">
        <v>63.6</v>
      </c>
      <c r="Q79" s="22">
        <v>63.6</v>
      </c>
      <c r="R79" s="22">
        <v>318</v>
      </c>
      <c r="S79" s="22">
        <v>445.2</v>
      </c>
      <c r="T79" s="22">
        <v>1.5</v>
      </c>
      <c r="U79" s="22">
        <v>0</v>
      </c>
      <c r="V79" s="22">
        <v>0</v>
      </c>
      <c r="W79" s="22">
        <v>1.5</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row>
    <row r="80" spans="1:169" x14ac:dyDescent="0.2">
      <c r="A80" s="9" t="s">
        <v>67</v>
      </c>
      <c r="B80" t="s">
        <v>117</v>
      </c>
      <c r="C80">
        <v>1</v>
      </c>
      <c r="D80">
        <v>2</v>
      </c>
      <c r="E80">
        <v>1</v>
      </c>
      <c r="F80">
        <v>1</v>
      </c>
      <c r="G80">
        <v>2</v>
      </c>
      <c r="H80">
        <v>2</v>
      </c>
      <c r="I80">
        <v>1</v>
      </c>
      <c r="J80">
        <v>1</v>
      </c>
      <c r="K80">
        <v>1</v>
      </c>
      <c r="L80">
        <v>1</v>
      </c>
      <c r="M80">
        <v>1</v>
      </c>
      <c r="N80">
        <v>1</v>
      </c>
      <c r="P80" s="22">
        <v>137.22999999999999</v>
      </c>
      <c r="Q80" s="22">
        <v>0</v>
      </c>
      <c r="R80" s="22">
        <v>0</v>
      </c>
      <c r="S80" s="22">
        <v>137.22999999999999</v>
      </c>
      <c r="T80" s="22">
        <v>325.02999999999997</v>
      </c>
      <c r="U80" s="22">
        <v>63.15</v>
      </c>
      <c r="V80" s="22">
        <v>0</v>
      </c>
      <c r="W80" s="22">
        <v>388.18</v>
      </c>
      <c r="X80" s="22">
        <v>0</v>
      </c>
      <c r="Y80" s="22">
        <v>73.75</v>
      </c>
      <c r="Z80" s="22">
        <v>137.22999999999999</v>
      </c>
      <c r="AA80" s="22">
        <v>210.98</v>
      </c>
      <c r="AB80" s="22">
        <v>134.88999999999999</v>
      </c>
      <c r="AC80" s="22">
        <v>0</v>
      </c>
      <c r="AD80" s="22">
        <v>210.98</v>
      </c>
      <c r="AE80" s="22">
        <v>345.87</v>
      </c>
      <c r="AF80" s="22">
        <v>220.71</v>
      </c>
      <c r="AG80" s="22">
        <v>208.52</v>
      </c>
      <c r="AH80" s="22">
        <v>150.97999999999999</v>
      </c>
      <c r="AI80" s="22">
        <v>580.21</v>
      </c>
      <c r="AJ80" s="22">
        <v>144.16</v>
      </c>
      <c r="AK80" s="22">
        <v>220.71</v>
      </c>
      <c r="AL80" s="22">
        <v>359.5</v>
      </c>
      <c r="AM80" s="22">
        <v>724.37</v>
      </c>
      <c r="AN80" s="22">
        <v>0</v>
      </c>
      <c r="AO80" s="22">
        <v>60</v>
      </c>
      <c r="AP80" s="22">
        <v>433.7</v>
      </c>
      <c r="AQ80" s="22">
        <v>493.7</v>
      </c>
      <c r="AR80" s="22">
        <v>60</v>
      </c>
      <c r="AS80" s="22">
        <v>0</v>
      </c>
      <c r="AT80" s="22">
        <v>0</v>
      </c>
      <c r="AU80" s="22">
        <v>60</v>
      </c>
      <c r="AV80" s="22">
        <v>60.6</v>
      </c>
      <c r="AW80" s="22">
        <v>0</v>
      </c>
      <c r="AX80" s="22">
        <v>0</v>
      </c>
      <c r="AY80" s="22">
        <v>60.6</v>
      </c>
      <c r="AZ80" s="22">
        <v>153.74</v>
      </c>
      <c r="BA80" s="22">
        <v>64.52</v>
      </c>
      <c r="BB80" s="22">
        <v>0</v>
      </c>
      <c r="BC80" s="22">
        <v>65.12</v>
      </c>
      <c r="BD80" s="22">
        <v>153.74</v>
      </c>
      <c r="BE80" s="22">
        <v>64.52</v>
      </c>
      <c r="BF80" s="22">
        <v>0.6</v>
      </c>
      <c r="BG80" s="22">
        <v>218.86</v>
      </c>
      <c r="BH80" s="22">
        <v>322.58</v>
      </c>
      <c r="BI80" s="22">
        <v>0</v>
      </c>
      <c r="BJ80" s="22">
        <v>0</v>
      </c>
      <c r="BK80" s="22">
        <v>322.58</v>
      </c>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row>
    <row r="81" spans="1:120" x14ac:dyDescent="0.2">
      <c r="A81" s="9" t="s">
        <v>145</v>
      </c>
      <c r="B81" t="s">
        <v>117</v>
      </c>
      <c r="I81">
        <v>1</v>
      </c>
      <c r="J81">
        <v>1</v>
      </c>
      <c r="K81">
        <v>1</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v>0.03</v>
      </c>
      <c r="AO81" s="22">
        <v>0</v>
      </c>
      <c r="AP81" s="22">
        <v>0</v>
      </c>
      <c r="AQ81" s="22">
        <v>0.03</v>
      </c>
      <c r="AR81" s="22">
        <v>54.44</v>
      </c>
      <c r="AS81" s="22">
        <v>0</v>
      </c>
      <c r="AT81" s="22">
        <v>0</v>
      </c>
      <c r="AU81" s="22">
        <v>54.44</v>
      </c>
      <c r="AV81" s="22">
        <v>0</v>
      </c>
      <c r="AW81" s="22">
        <v>54.44</v>
      </c>
      <c r="AX81" s="22">
        <v>0</v>
      </c>
      <c r="AY81" s="22">
        <v>54.44</v>
      </c>
      <c r="AZ81" s="22"/>
      <c r="BA81" s="22"/>
      <c r="BB81" s="22"/>
      <c r="BC81" s="22"/>
      <c r="BD81" s="22"/>
      <c r="BE81" s="22"/>
      <c r="BF81" s="22"/>
      <c r="BG81" s="22"/>
      <c r="BH81" s="22"/>
      <c r="BI81" s="22"/>
      <c r="BJ81" s="22"/>
      <c r="BK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row>
    <row r="82" spans="1:120" x14ac:dyDescent="0.2">
      <c r="A82" s="9" t="s">
        <v>146</v>
      </c>
      <c r="B82" t="s">
        <v>117</v>
      </c>
      <c r="C82">
        <v>1</v>
      </c>
      <c r="E82">
        <v>1</v>
      </c>
      <c r="F82">
        <v>1</v>
      </c>
      <c r="H82">
        <v>1</v>
      </c>
      <c r="I82">
        <v>1</v>
      </c>
      <c r="J82">
        <v>1</v>
      </c>
      <c r="K82">
        <v>1</v>
      </c>
      <c r="L82">
        <v>1</v>
      </c>
      <c r="M82">
        <v>1</v>
      </c>
      <c r="N82">
        <v>1</v>
      </c>
      <c r="P82" s="22">
        <v>550.99</v>
      </c>
      <c r="Q82" s="22">
        <v>0</v>
      </c>
      <c r="R82" s="22">
        <v>0</v>
      </c>
      <c r="S82" s="22">
        <v>550.99</v>
      </c>
      <c r="T82" s="22"/>
      <c r="U82" s="22"/>
      <c r="V82" s="22"/>
      <c r="W82" s="22"/>
      <c r="X82" s="22">
        <v>1153.24</v>
      </c>
      <c r="Y82" s="22">
        <v>0</v>
      </c>
      <c r="Z82" s="22">
        <v>0</v>
      </c>
      <c r="AA82" s="22">
        <v>1153.24</v>
      </c>
      <c r="AB82" s="22">
        <v>1358.63</v>
      </c>
      <c r="AC82" s="22">
        <v>0</v>
      </c>
      <c r="AD82" s="22">
        <v>0</v>
      </c>
      <c r="AE82" s="22">
        <v>1358.63</v>
      </c>
      <c r="AF82" s="22"/>
      <c r="AG82" s="22"/>
      <c r="AH82" s="22"/>
      <c r="AI82" s="22"/>
      <c r="AJ82" s="22">
        <v>550.28</v>
      </c>
      <c r="AK82" s="22">
        <v>0</v>
      </c>
      <c r="AL82" s="22">
        <v>0</v>
      </c>
      <c r="AM82" s="22">
        <v>550.28</v>
      </c>
      <c r="AN82" s="22">
        <v>629.29999999999995</v>
      </c>
      <c r="AO82" s="22">
        <v>550.28</v>
      </c>
      <c r="AP82" s="22">
        <v>0</v>
      </c>
      <c r="AQ82" s="22">
        <v>1179.58</v>
      </c>
      <c r="AR82" s="22">
        <v>434.54</v>
      </c>
      <c r="AS82" s="22">
        <v>579.58000000000004</v>
      </c>
      <c r="AT82" s="22">
        <v>0</v>
      </c>
      <c r="AU82" s="22">
        <v>1014.12</v>
      </c>
      <c r="AV82" s="22">
        <v>437.79</v>
      </c>
      <c r="AW82" s="22">
        <v>434.54</v>
      </c>
      <c r="AX82" s="22">
        <v>579.58000000000004</v>
      </c>
      <c r="AY82" s="22">
        <v>1451.91</v>
      </c>
      <c r="AZ82" s="22">
        <v>467.02</v>
      </c>
      <c r="BA82" s="22">
        <v>496.7</v>
      </c>
      <c r="BB82" s="22">
        <v>1014.1200000000001</v>
      </c>
      <c r="BC82" s="22">
        <v>1948.61</v>
      </c>
      <c r="BD82" s="22">
        <v>467.02</v>
      </c>
      <c r="BE82" s="22">
        <v>496.7</v>
      </c>
      <c r="BF82" s="22">
        <v>1451.91</v>
      </c>
      <c r="BG82" s="22">
        <v>2415.63</v>
      </c>
      <c r="BH82" s="22">
        <v>708.59</v>
      </c>
      <c r="BI82" s="22">
        <v>184.88</v>
      </c>
      <c r="BJ82" s="22">
        <v>0</v>
      </c>
      <c r="BK82" s="22">
        <v>893.47</v>
      </c>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row>
    <row r="83" spans="1:120" x14ac:dyDescent="0.2">
      <c r="A83" s="9" t="s">
        <v>147</v>
      </c>
      <c r="B83" t="s">
        <v>117</v>
      </c>
      <c r="C83">
        <v>6</v>
      </c>
      <c r="G83">
        <v>2</v>
      </c>
      <c r="J83">
        <v>1</v>
      </c>
      <c r="K83">
        <v>1</v>
      </c>
      <c r="M83">
        <v>6</v>
      </c>
      <c r="N83">
        <v>2</v>
      </c>
      <c r="P83" s="22">
        <v>7230.71</v>
      </c>
      <c r="Q83" s="22">
        <v>0</v>
      </c>
      <c r="R83" s="22">
        <v>0</v>
      </c>
      <c r="S83" s="22">
        <v>7230.71</v>
      </c>
      <c r="T83" s="22"/>
      <c r="U83" s="22"/>
      <c r="V83" s="22"/>
      <c r="W83" s="22"/>
      <c r="X83" s="22"/>
      <c r="Y83" s="22"/>
      <c r="Z83" s="22"/>
      <c r="AA83" s="22"/>
      <c r="AB83" s="22"/>
      <c r="AC83" s="22"/>
      <c r="AD83" s="22"/>
      <c r="AE83" s="22"/>
      <c r="AF83" s="22">
        <v>2637.7</v>
      </c>
      <c r="AG83" s="22">
        <v>0</v>
      </c>
      <c r="AH83" s="22">
        <v>0</v>
      </c>
      <c r="AI83" s="22">
        <v>2637.7</v>
      </c>
      <c r="AJ83" s="22"/>
      <c r="AK83" s="22"/>
      <c r="AL83" s="22"/>
      <c r="AM83" s="22"/>
      <c r="AN83" s="22"/>
      <c r="AO83" s="22"/>
      <c r="AP83" s="22"/>
      <c r="AQ83" s="22"/>
      <c r="AR83" s="22">
        <v>23.05</v>
      </c>
      <c r="AS83" s="22">
        <v>0</v>
      </c>
      <c r="AT83" s="22">
        <v>0</v>
      </c>
      <c r="AU83" s="22">
        <v>23.05</v>
      </c>
      <c r="AV83" s="22">
        <v>388.8</v>
      </c>
      <c r="AW83" s="22">
        <v>0</v>
      </c>
      <c r="AX83" s="22">
        <v>0</v>
      </c>
      <c r="AY83" s="22">
        <v>388.8</v>
      </c>
      <c r="AZ83" s="22"/>
      <c r="BA83" s="22"/>
      <c r="BB83" s="22"/>
      <c r="BC83" s="22"/>
      <c r="BD83" s="22">
        <v>5588.34</v>
      </c>
      <c r="BE83" s="22">
        <v>0</v>
      </c>
      <c r="BF83" s="22">
        <v>0</v>
      </c>
      <c r="BG83" s="22">
        <v>5588.34</v>
      </c>
      <c r="BH83" s="22">
        <v>3263.49</v>
      </c>
      <c r="BI83" s="22">
        <v>0</v>
      </c>
      <c r="BJ83" s="22">
        <v>0</v>
      </c>
      <c r="BK83" s="22">
        <v>3263.49</v>
      </c>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row>
    <row r="84" spans="1:120" x14ac:dyDescent="0.2">
      <c r="A84" s="9" t="s">
        <v>148</v>
      </c>
      <c r="B84" t="s">
        <v>117</v>
      </c>
      <c r="M84">
        <v>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v>71.05</v>
      </c>
      <c r="BE84" s="22">
        <v>0</v>
      </c>
      <c r="BF84" s="22">
        <v>0</v>
      </c>
      <c r="BG84" s="22">
        <v>71.05</v>
      </c>
      <c r="BH84" s="22"/>
      <c r="BI84" s="22"/>
      <c r="BJ84" s="22"/>
      <c r="BK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row>
    <row r="85" spans="1:120" x14ac:dyDescent="0.2">
      <c r="A85" s="9" t="s">
        <v>107</v>
      </c>
      <c r="B85" t="s">
        <v>117</v>
      </c>
      <c r="C85">
        <v>1</v>
      </c>
      <c r="D85">
        <v>1</v>
      </c>
      <c r="E85">
        <v>1</v>
      </c>
      <c r="F85">
        <v>1</v>
      </c>
      <c r="G85">
        <v>1</v>
      </c>
      <c r="H85">
        <v>1</v>
      </c>
      <c r="I85">
        <v>1</v>
      </c>
      <c r="J85">
        <v>1</v>
      </c>
      <c r="K85">
        <v>1</v>
      </c>
      <c r="L85">
        <v>2</v>
      </c>
      <c r="M85">
        <v>1</v>
      </c>
      <c r="N85">
        <v>1</v>
      </c>
      <c r="P85" s="22">
        <v>0</v>
      </c>
      <c r="Q85" s="22">
        <v>0</v>
      </c>
      <c r="R85" s="22">
        <v>491.56</v>
      </c>
      <c r="S85" s="22">
        <v>491.56</v>
      </c>
      <c r="T85" s="22">
        <v>0</v>
      </c>
      <c r="U85" s="22">
        <v>0</v>
      </c>
      <c r="V85" s="22">
        <v>491.56</v>
      </c>
      <c r="W85" s="22">
        <v>491.56</v>
      </c>
      <c r="X85" s="22">
        <v>0</v>
      </c>
      <c r="Y85" s="22">
        <v>0</v>
      </c>
      <c r="Z85" s="22">
        <v>491.56</v>
      </c>
      <c r="AA85" s="22">
        <v>491.56</v>
      </c>
      <c r="AB85" s="22">
        <v>0</v>
      </c>
      <c r="AC85" s="22">
        <v>0</v>
      </c>
      <c r="AD85" s="22">
        <v>491.56</v>
      </c>
      <c r="AE85" s="22">
        <v>491.56</v>
      </c>
      <c r="AF85" s="22">
        <v>0</v>
      </c>
      <c r="AG85" s="22">
        <v>0</v>
      </c>
      <c r="AH85" s="22">
        <v>491.56</v>
      </c>
      <c r="AI85" s="22">
        <v>491.56</v>
      </c>
      <c r="AJ85" s="22">
        <v>0</v>
      </c>
      <c r="AK85" s="22">
        <v>0</v>
      </c>
      <c r="AL85" s="22">
        <v>491.56</v>
      </c>
      <c r="AM85" s="22">
        <v>491.56</v>
      </c>
      <c r="AN85" s="22">
        <v>0</v>
      </c>
      <c r="AO85" s="22">
        <v>0</v>
      </c>
      <c r="AP85" s="22">
        <v>491.56</v>
      </c>
      <c r="AQ85" s="22">
        <v>491.56</v>
      </c>
      <c r="AR85" s="22">
        <v>0</v>
      </c>
      <c r="AS85" s="22">
        <v>0</v>
      </c>
      <c r="AT85" s="22">
        <v>491.56</v>
      </c>
      <c r="AU85" s="22">
        <v>491.56</v>
      </c>
      <c r="AV85" s="22">
        <v>0</v>
      </c>
      <c r="AW85" s="22">
        <v>0</v>
      </c>
      <c r="AX85" s="22">
        <v>491.56</v>
      </c>
      <c r="AY85" s="22">
        <v>491.56</v>
      </c>
      <c r="AZ85" s="22">
        <v>219.7</v>
      </c>
      <c r="BA85" s="22">
        <v>35.74</v>
      </c>
      <c r="BB85" s="22">
        <v>491.56</v>
      </c>
      <c r="BC85" s="22">
        <v>527.29999999999995</v>
      </c>
      <c r="BD85" s="22">
        <v>0</v>
      </c>
      <c r="BE85" s="22">
        <v>0</v>
      </c>
      <c r="BF85" s="22">
        <v>491.56</v>
      </c>
      <c r="BG85" s="22">
        <v>491.56</v>
      </c>
      <c r="BH85" s="22">
        <v>0</v>
      </c>
      <c r="BI85" s="22">
        <v>0</v>
      </c>
      <c r="BJ85" s="22">
        <v>491.56</v>
      </c>
      <c r="BK85" s="22">
        <v>491.56</v>
      </c>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row>
    <row r="86" spans="1:120" x14ac:dyDescent="0.2">
      <c r="A86" s="9" t="s">
        <v>150</v>
      </c>
      <c r="B86" t="s">
        <v>117</v>
      </c>
      <c r="C86">
        <v>1</v>
      </c>
      <c r="D86">
        <v>1</v>
      </c>
      <c r="E86">
        <v>1</v>
      </c>
      <c r="F86">
        <v>1</v>
      </c>
      <c r="G86">
        <v>1</v>
      </c>
      <c r="H86">
        <v>1</v>
      </c>
      <c r="I86">
        <v>1</v>
      </c>
      <c r="J86">
        <v>1</v>
      </c>
      <c r="K86">
        <v>1</v>
      </c>
      <c r="L86">
        <v>1</v>
      </c>
      <c r="M86">
        <v>1</v>
      </c>
      <c r="N86">
        <v>1</v>
      </c>
      <c r="P86" s="22">
        <v>90.07</v>
      </c>
      <c r="Q86" s="22">
        <v>0</v>
      </c>
      <c r="R86" s="22">
        <v>0</v>
      </c>
      <c r="S86" s="22">
        <v>90.07</v>
      </c>
      <c r="T86" s="22">
        <v>103.19</v>
      </c>
      <c r="U86" s="22">
        <v>90.07</v>
      </c>
      <c r="V86" s="22">
        <v>0</v>
      </c>
      <c r="W86" s="22">
        <v>193.26</v>
      </c>
      <c r="X86" s="22">
        <v>90.07</v>
      </c>
      <c r="Y86" s="22">
        <v>0</v>
      </c>
      <c r="Z86" s="22">
        <v>0</v>
      </c>
      <c r="AA86" s="22">
        <v>90.07</v>
      </c>
      <c r="AB86" s="22">
        <v>90.07</v>
      </c>
      <c r="AC86" s="22">
        <v>0</v>
      </c>
      <c r="AD86" s="22">
        <v>0</v>
      </c>
      <c r="AE86" s="22">
        <v>90.07</v>
      </c>
      <c r="AF86" s="22">
        <v>65.89</v>
      </c>
      <c r="AG86" s="22">
        <v>24.18</v>
      </c>
      <c r="AH86" s="22">
        <v>0</v>
      </c>
      <c r="AI86" s="22">
        <v>90.07</v>
      </c>
      <c r="AJ86" s="22">
        <v>65.58</v>
      </c>
      <c r="AK86" s="22">
        <v>21.49</v>
      </c>
      <c r="AL86" s="22">
        <v>0</v>
      </c>
      <c r="AM86" s="22">
        <v>87.07</v>
      </c>
      <c r="AN86" s="22">
        <v>23.8</v>
      </c>
      <c r="AO86" s="22">
        <v>0</v>
      </c>
      <c r="AP86" s="22">
        <v>0</v>
      </c>
      <c r="AQ86" s="22">
        <v>23.8</v>
      </c>
      <c r="AR86" s="22">
        <v>23.8</v>
      </c>
      <c r="AS86" s="22">
        <v>0</v>
      </c>
      <c r="AT86" s="22">
        <v>0</v>
      </c>
      <c r="AU86" s="22">
        <v>23.8</v>
      </c>
      <c r="AV86" s="22">
        <v>63.27</v>
      </c>
      <c r="AW86" s="22">
        <v>23.8</v>
      </c>
      <c r="AX86" s="22">
        <v>0</v>
      </c>
      <c r="AY86" s="22">
        <v>87.07</v>
      </c>
      <c r="AZ86" s="22">
        <v>63.27</v>
      </c>
      <c r="BA86" s="22">
        <v>63.27</v>
      </c>
      <c r="BB86" s="22">
        <v>0</v>
      </c>
      <c r="BC86" s="22">
        <v>87.07</v>
      </c>
      <c r="BD86" s="22">
        <v>63.27</v>
      </c>
      <c r="BE86" s="22">
        <v>23.8</v>
      </c>
      <c r="BF86" s="22">
        <v>0</v>
      </c>
      <c r="BG86" s="22">
        <v>87.07</v>
      </c>
      <c r="BH86" s="22">
        <v>4.92</v>
      </c>
      <c r="BI86" s="22">
        <v>0</v>
      </c>
      <c r="BJ86" s="22">
        <v>0</v>
      </c>
      <c r="BK86" s="22">
        <v>4.92</v>
      </c>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row>
    <row r="87" spans="1:120" x14ac:dyDescent="0.2">
      <c r="A87" s="9" t="s">
        <v>152</v>
      </c>
      <c r="B87" t="s">
        <v>117</v>
      </c>
      <c r="D87">
        <v>1</v>
      </c>
      <c r="L87">
        <v>2</v>
      </c>
      <c r="M87">
        <v>3</v>
      </c>
      <c r="N87">
        <v>2</v>
      </c>
      <c r="P87" s="22"/>
      <c r="Q87" s="22"/>
      <c r="R87" s="22"/>
      <c r="S87" s="22"/>
      <c r="T87" s="22">
        <v>2839.06</v>
      </c>
      <c r="U87" s="22">
        <v>0</v>
      </c>
      <c r="V87" s="22">
        <v>0</v>
      </c>
      <c r="W87" s="22">
        <v>2839.06</v>
      </c>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v>1697.19</v>
      </c>
      <c r="BA87" s="22">
        <v>2034.84</v>
      </c>
      <c r="BB87" s="22">
        <v>0</v>
      </c>
      <c r="BC87" s="22">
        <v>2034.84</v>
      </c>
      <c r="BD87" s="22">
        <v>40516.660000000003</v>
      </c>
      <c r="BE87" s="22">
        <v>0</v>
      </c>
      <c r="BF87" s="22">
        <v>0</v>
      </c>
      <c r="BG87" s="22">
        <v>40516.660000000003</v>
      </c>
      <c r="BH87" s="22">
        <v>3062.71</v>
      </c>
      <c r="BI87" s="22">
        <v>21.04</v>
      </c>
      <c r="BJ87" s="22">
        <v>0</v>
      </c>
      <c r="BK87" s="22">
        <v>3083.75</v>
      </c>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row>
    <row r="88" spans="1:120" x14ac:dyDescent="0.2">
      <c r="A88" s="9" t="s">
        <v>153</v>
      </c>
      <c r="B88" t="s">
        <v>117</v>
      </c>
      <c r="J88">
        <v>1</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v>425.23</v>
      </c>
      <c r="AS88" s="22">
        <v>0</v>
      </c>
      <c r="AT88" s="22">
        <v>0</v>
      </c>
      <c r="AU88" s="22">
        <v>425.23</v>
      </c>
      <c r="AV88" s="22"/>
      <c r="AW88" s="22"/>
      <c r="AX88" s="22"/>
      <c r="AY88" s="22"/>
      <c r="AZ88" s="22"/>
      <c r="BA88" s="22"/>
      <c r="BB88" s="22"/>
      <c r="BC88" s="22"/>
      <c r="BD88" s="22"/>
      <c r="BE88" s="22"/>
      <c r="BF88" s="22"/>
      <c r="BG88" s="22"/>
      <c r="BH88" s="22"/>
      <c r="BI88" s="22"/>
      <c r="BJ88" s="22"/>
      <c r="BK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row>
    <row r="89" spans="1:120" x14ac:dyDescent="0.2">
      <c r="A89" s="9" t="s">
        <v>111</v>
      </c>
      <c r="B89" t="s">
        <v>117</v>
      </c>
      <c r="G89">
        <v>1</v>
      </c>
      <c r="P89" s="22"/>
      <c r="Q89" s="22"/>
      <c r="R89" s="22"/>
      <c r="S89" s="22"/>
      <c r="T89" s="22"/>
      <c r="U89" s="22"/>
      <c r="V89" s="22"/>
      <c r="W89" s="22"/>
      <c r="X89" s="22"/>
      <c r="Y89" s="22"/>
      <c r="Z89" s="22"/>
      <c r="AA89" s="22"/>
      <c r="AB89" s="22"/>
      <c r="AC89" s="22"/>
      <c r="AD89" s="22"/>
      <c r="AE89" s="22"/>
      <c r="AF89" s="22">
        <v>67.180000000000007</v>
      </c>
      <c r="AG89" s="22">
        <v>0</v>
      </c>
      <c r="AH89" s="22">
        <v>0</v>
      </c>
      <c r="AI89" s="22">
        <v>67.180000000000007</v>
      </c>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row>
    <row r="90" spans="1:120" x14ac:dyDescent="0.2">
      <c r="A90" s="9" t="s">
        <v>154</v>
      </c>
      <c r="B90" t="s">
        <v>117</v>
      </c>
      <c r="D90">
        <v>2</v>
      </c>
      <c r="G90">
        <v>1</v>
      </c>
      <c r="H90">
        <v>1</v>
      </c>
      <c r="I90">
        <v>1</v>
      </c>
      <c r="J90">
        <v>1</v>
      </c>
      <c r="K90">
        <v>1</v>
      </c>
      <c r="L90">
        <v>1</v>
      </c>
      <c r="N90">
        <v>1</v>
      </c>
      <c r="P90" s="22"/>
      <c r="Q90" s="22"/>
      <c r="R90" s="22"/>
      <c r="S90" s="22"/>
      <c r="T90" s="22">
        <v>4435.92</v>
      </c>
      <c r="U90" s="22">
        <v>0</v>
      </c>
      <c r="V90" s="22">
        <v>0</v>
      </c>
      <c r="W90" s="22">
        <v>4435.92</v>
      </c>
      <c r="X90" s="22"/>
      <c r="Y90" s="22"/>
      <c r="Z90" s="22"/>
      <c r="AA90" s="22"/>
      <c r="AB90" s="22"/>
      <c r="AC90" s="22"/>
      <c r="AD90" s="22"/>
      <c r="AE90" s="22"/>
      <c r="AF90" s="22">
        <v>3890.62</v>
      </c>
      <c r="AG90" s="22">
        <v>0</v>
      </c>
      <c r="AH90" s="22">
        <v>0</v>
      </c>
      <c r="AI90" s="22">
        <v>3890.62</v>
      </c>
      <c r="AJ90" s="22">
        <v>3823.45</v>
      </c>
      <c r="AK90" s="22">
        <v>0</v>
      </c>
      <c r="AL90" s="22">
        <v>0</v>
      </c>
      <c r="AM90" s="22">
        <v>3823.45</v>
      </c>
      <c r="AN90" s="22">
        <v>4053.7</v>
      </c>
      <c r="AO90" s="22">
        <v>0</v>
      </c>
      <c r="AP90" s="22">
        <v>0</v>
      </c>
      <c r="AQ90" s="22">
        <v>4053.7</v>
      </c>
      <c r="AR90" s="22">
        <v>4866.41</v>
      </c>
      <c r="AS90" s="22">
        <v>0</v>
      </c>
      <c r="AT90" s="22">
        <v>0</v>
      </c>
      <c r="AU90" s="22">
        <v>4866.41</v>
      </c>
      <c r="AV90" s="22">
        <v>89.2</v>
      </c>
      <c r="AW90" s="22">
        <v>0</v>
      </c>
      <c r="AX90" s="22">
        <v>0</v>
      </c>
      <c r="AY90" s="22">
        <v>89.2</v>
      </c>
      <c r="AZ90" s="22">
        <v>119.05</v>
      </c>
      <c r="BA90" s="22">
        <v>72.72</v>
      </c>
      <c r="BB90" s="22">
        <v>0</v>
      </c>
      <c r="BC90" s="22">
        <v>72.72</v>
      </c>
      <c r="BD90" s="22"/>
      <c r="BE90" s="22"/>
      <c r="BF90" s="22"/>
      <c r="BG90" s="22"/>
      <c r="BH90" s="22">
        <v>3930.32</v>
      </c>
      <c r="BI90" s="22">
        <v>0</v>
      </c>
      <c r="BJ90" s="22">
        <v>0</v>
      </c>
      <c r="BK90" s="22">
        <v>3930.32</v>
      </c>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row>
    <row r="91" spans="1:120" x14ac:dyDescent="0.2">
      <c r="A91" s="9" t="s">
        <v>155</v>
      </c>
      <c r="B91" t="s">
        <v>117</v>
      </c>
      <c r="J91">
        <v>1</v>
      </c>
      <c r="K91">
        <v>1</v>
      </c>
      <c r="L91">
        <v>1</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v>20711</v>
      </c>
      <c r="AS91" s="22">
        <v>0</v>
      </c>
      <c r="AT91" s="22">
        <v>0</v>
      </c>
      <c r="AU91" s="22">
        <v>20711</v>
      </c>
      <c r="AV91" s="22">
        <v>902.61</v>
      </c>
      <c r="AW91" s="22">
        <v>10097.39</v>
      </c>
      <c r="AX91" s="22">
        <v>0</v>
      </c>
      <c r="AY91" s="22">
        <v>11000</v>
      </c>
      <c r="AZ91" s="22">
        <v>811.69</v>
      </c>
      <c r="BA91" s="22">
        <v>784.84</v>
      </c>
      <c r="BB91" s="22">
        <v>0</v>
      </c>
      <c r="BC91" s="22">
        <v>784.84</v>
      </c>
      <c r="BD91" s="22"/>
      <c r="BE91" s="22"/>
      <c r="BF91" s="22"/>
      <c r="BG91" s="22"/>
      <c r="BH91" s="22"/>
      <c r="BI91" s="22"/>
      <c r="BJ91" s="22"/>
      <c r="BK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row>
    <row r="92" spans="1:120" x14ac:dyDescent="0.2">
      <c r="A92" s="9" t="s">
        <v>99</v>
      </c>
      <c r="B92" t="s">
        <v>117</v>
      </c>
      <c r="D92">
        <v>2</v>
      </c>
      <c r="H92">
        <v>1</v>
      </c>
      <c r="L92">
        <v>1</v>
      </c>
      <c r="M92">
        <v>1</v>
      </c>
      <c r="N92">
        <v>1</v>
      </c>
      <c r="P92" s="22"/>
      <c r="Q92" s="22"/>
      <c r="R92" s="22"/>
      <c r="S92" s="28"/>
      <c r="T92" s="22">
        <v>231.9</v>
      </c>
      <c r="U92" s="22">
        <v>0</v>
      </c>
      <c r="V92" s="22">
        <v>0</v>
      </c>
      <c r="W92" s="28">
        <v>231.9</v>
      </c>
      <c r="X92" s="22"/>
      <c r="Y92" s="22"/>
      <c r="Z92" s="22"/>
      <c r="AA92" s="28"/>
      <c r="AB92" s="28"/>
      <c r="AC92" s="28"/>
      <c r="AD92" s="28"/>
      <c r="AE92" s="28"/>
      <c r="AF92" s="28"/>
      <c r="AG92" s="28"/>
      <c r="AH92" s="28"/>
      <c r="AI92" s="28"/>
      <c r="AJ92" s="28">
        <v>845.86</v>
      </c>
      <c r="AK92" s="28">
        <v>0</v>
      </c>
      <c r="AL92" s="28">
        <v>0</v>
      </c>
      <c r="AM92" s="28">
        <v>845.86</v>
      </c>
      <c r="AN92" s="28"/>
      <c r="AO92" s="28"/>
      <c r="AP92" s="28"/>
      <c r="AQ92" s="28"/>
      <c r="AR92" s="28"/>
      <c r="AS92" s="28"/>
      <c r="AT92" s="28"/>
      <c r="AU92" s="28"/>
      <c r="AV92" s="28"/>
      <c r="AW92" s="28"/>
      <c r="AX92" s="28"/>
      <c r="AY92" s="28"/>
      <c r="AZ92" s="28">
        <v>90.14</v>
      </c>
      <c r="BA92" s="28">
        <v>100.1</v>
      </c>
      <c r="BB92" s="28">
        <v>0</v>
      </c>
      <c r="BC92" s="28">
        <v>100.1</v>
      </c>
      <c r="BD92" s="28">
        <v>90.14</v>
      </c>
      <c r="BE92" s="28">
        <v>100.1</v>
      </c>
      <c r="BF92" s="28">
        <v>0</v>
      </c>
      <c r="BG92" s="28">
        <v>190.24</v>
      </c>
      <c r="BH92" s="28">
        <v>0</v>
      </c>
      <c r="BI92" s="28">
        <v>0</v>
      </c>
      <c r="BJ92" s="28">
        <v>190.24</v>
      </c>
      <c r="BK92" s="28">
        <v>190.24</v>
      </c>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row>
    <row r="93" spans="1:120" x14ac:dyDescent="0.2">
      <c r="A93" s="9" t="s">
        <v>156</v>
      </c>
      <c r="B93" t="s">
        <v>117</v>
      </c>
      <c r="D93">
        <v>2</v>
      </c>
      <c r="L93">
        <v>1</v>
      </c>
      <c r="M93">
        <v>3</v>
      </c>
      <c r="N93">
        <v>3</v>
      </c>
      <c r="P93" s="22"/>
      <c r="Q93" s="22"/>
      <c r="R93" s="22"/>
      <c r="S93" s="28"/>
      <c r="T93" s="22">
        <v>18793.66</v>
      </c>
      <c r="U93" s="22">
        <v>0</v>
      </c>
      <c r="V93" s="22">
        <v>0</v>
      </c>
      <c r="W93" s="28">
        <v>18793.66</v>
      </c>
      <c r="X93" s="22"/>
      <c r="Y93" s="22"/>
      <c r="Z93" s="22"/>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v>62.42</v>
      </c>
      <c r="BA93" s="28">
        <v>61.8</v>
      </c>
      <c r="BB93" s="28">
        <v>0</v>
      </c>
      <c r="BC93" s="28">
        <v>61.8</v>
      </c>
      <c r="BD93" s="28">
        <v>6308.82</v>
      </c>
      <c r="BE93" s="28">
        <v>0</v>
      </c>
      <c r="BF93" s="28">
        <v>0</v>
      </c>
      <c r="BG93" s="28">
        <v>6308.82</v>
      </c>
      <c r="BH93" s="28">
        <v>13187.17</v>
      </c>
      <c r="BI93" s="28">
        <v>0</v>
      </c>
      <c r="BJ93" s="28">
        <v>0</v>
      </c>
      <c r="BK93" s="28">
        <v>13187.17</v>
      </c>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row>
    <row r="94" spans="1:120" x14ac:dyDescent="0.2">
      <c r="A94" s="9" t="s">
        <v>157</v>
      </c>
      <c r="B94" t="s">
        <v>117</v>
      </c>
      <c r="C94">
        <v>2</v>
      </c>
      <c r="D94">
        <v>2</v>
      </c>
      <c r="G94">
        <v>2</v>
      </c>
      <c r="P94" s="22">
        <v>5074.62</v>
      </c>
      <c r="Q94" s="22">
        <v>0</v>
      </c>
      <c r="R94" s="22">
        <v>0</v>
      </c>
      <c r="S94" s="28">
        <v>5074.62</v>
      </c>
      <c r="T94" s="22">
        <v>4639.95</v>
      </c>
      <c r="U94" s="22">
        <v>0</v>
      </c>
      <c r="V94" s="22">
        <v>0</v>
      </c>
      <c r="W94" s="28">
        <v>4639.95</v>
      </c>
      <c r="X94" s="22"/>
      <c r="Y94" s="22"/>
      <c r="Z94" s="22"/>
      <c r="AA94" s="28"/>
      <c r="AB94" s="28"/>
      <c r="AC94" s="28"/>
      <c r="AD94" s="28"/>
      <c r="AE94" s="28"/>
      <c r="AF94" s="28">
        <v>2540.96</v>
      </c>
      <c r="AG94" s="28">
        <v>0</v>
      </c>
      <c r="AH94" s="28">
        <v>0</v>
      </c>
      <c r="AI94" s="28">
        <v>2540.96</v>
      </c>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row>
    <row r="95" spans="1:120" x14ac:dyDescent="0.2">
      <c r="A95" s="9" t="s">
        <v>158</v>
      </c>
      <c r="B95" t="s">
        <v>117</v>
      </c>
      <c r="D95">
        <v>1</v>
      </c>
      <c r="F95">
        <v>1</v>
      </c>
      <c r="G95">
        <v>2</v>
      </c>
      <c r="P95" s="22"/>
      <c r="Q95" s="22"/>
      <c r="R95" s="22"/>
      <c r="S95" s="28"/>
      <c r="T95" s="22">
        <v>5427.03</v>
      </c>
      <c r="U95" s="22">
        <v>0</v>
      </c>
      <c r="V95" s="22">
        <v>0</v>
      </c>
      <c r="W95" s="28">
        <v>5427.03</v>
      </c>
      <c r="X95" s="22"/>
      <c r="Y95" s="22"/>
      <c r="Z95" s="22"/>
      <c r="AA95" s="28"/>
      <c r="AB95" s="28">
        <v>8135.03</v>
      </c>
      <c r="AC95" s="28">
        <v>0</v>
      </c>
      <c r="AD95" s="28">
        <v>0</v>
      </c>
      <c r="AE95" s="28">
        <v>8135.03</v>
      </c>
      <c r="AF95" s="28">
        <v>1466.75</v>
      </c>
      <c r="AG95" s="28">
        <v>0</v>
      </c>
      <c r="AH95" s="28">
        <v>0</v>
      </c>
      <c r="AI95" s="28">
        <v>1466.75</v>
      </c>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row>
    <row r="96" spans="1:120" x14ac:dyDescent="0.2">
      <c r="A96" s="9" t="s">
        <v>159</v>
      </c>
      <c r="B96" t="s">
        <v>117</v>
      </c>
      <c r="C96">
        <v>1</v>
      </c>
      <c r="D96">
        <v>1</v>
      </c>
      <c r="G96">
        <v>1</v>
      </c>
      <c r="J96">
        <v>1</v>
      </c>
      <c r="K96">
        <v>1</v>
      </c>
      <c r="L96">
        <v>1</v>
      </c>
      <c r="M96">
        <v>1</v>
      </c>
      <c r="N96">
        <v>1</v>
      </c>
      <c r="P96" s="22">
        <v>66.97</v>
      </c>
      <c r="Q96" s="22">
        <v>0</v>
      </c>
      <c r="R96" s="22">
        <v>0</v>
      </c>
      <c r="S96" s="28">
        <v>66.97</v>
      </c>
      <c r="T96" s="22">
        <v>106.65</v>
      </c>
      <c r="U96" s="22">
        <v>66.97</v>
      </c>
      <c r="V96" s="22">
        <v>0</v>
      </c>
      <c r="W96" s="28">
        <v>173.62</v>
      </c>
      <c r="X96" s="22"/>
      <c r="Y96" s="22"/>
      <c r="Z96" s="22"/>
      <c r="AA96" s="28"/>
      <c r="AB96" s="28"/>
      <c r="AC96" s="28"/>
      <c r="AD96" s="28"/>
      <c r="AE96" s="28"/>
      <c r="AF96" s="28">
        <v>28.56</v>
      </c>
      <c r="AG96" s="28">
        <v>0</v>
      </c>
      <c r="AH96" s="28">
        <v>0</v>
      </c>
      <c r="AI96" s="28">
        <v>28.56</v>
      </c>
      <c r="AJ96" s="28"/>
      <c r="AK96" s="28"/>
      <c r="AL96" s="28"/>
      <c r="AM96" s="28"/>
      <c r="AN96" s="28"/>
      <c r="AO96" s="28"/>
      <c r="AP96" s="28"/>
      <c r="AQ96" s="28"/>
      <c r="AR96" s="28">
        <v>60</v>
      </c>
      <c r="AS96" s="28">
        <v>0</v>
      </c>
      <c r="AT96" s="28">
        <v>0</v>
      </c>
      <c r="AU96" s="28">
        <v>60</v>
      </c>
      <c r="AV96" s="28">
        <v>60.6</v>
      </c>
      <c r="AW96" s="28">
        <v>60</v>
      </c>
      <c r="AX96" s="28">
        <v>0</v>
      </c>
      <c r="AY96" s="28">
        <v>120.6</v>
      </c>
      <c r="AZ96" s="28">
        <v>60.61</v>
      </c>
      <c r="BA96" s="28">
        <v>61.21</v>
      </c>
      <c r="BB96" s="28">
        <v>0</v>
      </c>
      <c r="BC96" s="28">
        <v>61.21</v>
      </c>
      <c r="BD96" s="28">
        <v>60.61</v>
      </c>
      <c r="BE96" s="28">
        <v>61.21</v>
      </c>
      <c r="BF96" s="28">
        <v>0</v>
      </c>
      <c r="BG96" s="28">
        <v>121.82</v>
      </c>
      <c r="BH96" s="28">
        <v>1.22</v>
      </c>
      <c r="BI96" s="28">
        <v>0</v>
      </c>
      <c r="BJ96" s="28">
        <v>0</v>
      </c>
      <c r="BK96" s="28">
        <v>1.22</v>
      </c>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row>
    <row r="97" spans="1:120" x14ac:dyDescent="0.2">
      <c r="A97" s="9" t="s">
        <v>84</v>
      </c>
      <c r="B97" t="s">
        <v>117</v>
      </c>
      <c r="C97">
        <v>1</v>
      </c>
      <c r="F97">
        <v>1</v>
      </c>
      <c r="G97">
        <v>1</v>
      </c>
      <c r="H97">
        <v>1</v>
      </c>
      <c r="I97">
        <v>1</v>
      </c>
      <c r="J97">
        <v>1</v>
      </c>
      <c r="K97">
        <v>1</v>
      </c>
      <c r="N97">
        <v>1</v>
      </c>
      <c r="P97" s="22">
        <v>60</v>
      </c>
      <c r="Q97" s="22">
        <v>0</v>
      </c>
      <c r="R97" s="22">
        <v>0</v>
      </c>
      <c r="S97" s="28">
        <v>60</v>
      </c>
      <c r="T97" s="22"/>
      <c r="U97" s="22"/>
      <c r="V97" s="22"/>
      <c r="W97" s="28"/>
      <c r="X97" s="22"/>
      <c r="Y97" s="22"/>
      <c r="Z97" s="22"/>
      <c r="AA97" s="28"/>
      <c r="AB97" s="28">
        <v>60</v>
      </c>
      <c r="AC97" s="28">
        <v>0</v>
      </c>
      <c r="AD97" s="28">
        <v>0</v>
      </c>
      <c r="AE97" s="28">
        <v>60</v>
      </c>
      <c r="AF97" s="28">
        <v>60.6</v>
      </c>
      <c r="AG97" s="28">
        <v>60</v>
      </c>
      <c r="AH97" s="28">
        <v>0</v>
      </c>
      <c r="AI97" s="28">
        <v>120.6</v>
      </c>
      <c r="AJ97" s="28">
        <v>61.21</v>
      </c>
      <c r="AK97" s="28">
        <v>60.6</v>
      </c>
      <c r="AL97" s="28">
        <v>60</v>
      </c>
      <c r="AM97" s="28">
        <v>181.81</v>
      </c>
      <c r="AN97" s="28">
        <v>61.82</v>
      </c>
      <c r="AO97" s="28">
        <v>61.21</v>
      </c>
      <c r="AP97" s="28">
        <v>120.6</v>
      </c>
      <c r="AQ97" s="28">
        <v>243.63</v>
      </c>
      <c r="AR97" s="28">
        <v>62.44</v>
      </c>
      <c r="AS97" s="28">
        <v>61.82</v>
      </c>
      <c r="AT97" s="28">
        <v>181.81</v>
      </c>
      <c r="AU97" s="28">
        <v>306.07</v>
      </c>
      <c r="AV97" s="28">
        <v>63.06</v>
      </c>
      <c r="AW97" s="28">
        <v>62.44</v>
      </c>
      <c r="AX97" s="28">
        <v>243.63</v>
      </c>
      <c r="AY97" s="28">
        <v>369.13</v>
      </c>
      <c r="AZ97" s="28"/>
      <c r="BA97" s="28"/>
      <c r="BB97" s="28"/>
      <c r="BC97" s="28"/>
      <c r="BD97" s="28"/>
      <c r="BE97" s="28"/>
      <c r="BF97" s="28"/>
      <c r="BG97" s="28"/>
      <c r="BH97" s="28">
        <v>60</v>
      </c>
      <c r="BI97" s="28">
        <v>0</v>
      </c>
      <c r="BJ97" s="28">
        <v>0</v>
      </c>
      <c r="BK97" s="28">
        <v>60</v>
      </c>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row>
    <row r="98" spans="1:120" x14ac:dyDescent="0.2">
      <c r="A98" s="9" t="s">
        <v>224</v>
      </c>
      <c r="B98" t="s">
        <v>117</v>
      </c>
      <c r="C98">
        <v>1</v>
      </c>
      <c r="P98" s="22">
        <v>21847</v>
      </c>
      <c r="Q98" s="22">
        <v>41205.440000000002</v>
      </c>
      <c r="R98" s="22">
        <v>10059.040000000001</v>
      </c>
      <c r="S98" s="28">
        <v>73111.48</v>
      </c>
      <c r="T98" s="22"/>
      <c r="U98" s="22"/>
      <c r="V98" s="22"/>
      <c r="W98" s="28"/>
      <c r="X98" s="22"/>
      <c r="Y98" s="22"/>
      <c r="Z98" s="22"/>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row>
    <row r="99" spans="1:120" x14ac:dyDescent="0.2">
      <c r="A99" s="9" t="s">
        <v>164</v>
      </c>
      <c r="B99" t="s">
        <v>117</v>
      </c>
      <c r="C99">
        <v>1</v>
      </c>
      <c r="D99">
        <v>1</v>
      </c>
      <c r="F99">
        <v>1</v>
      </c>
      <c r="M99">
        <v>1</v>
      </c>
      <c r="N99">
        <v>2</v>
      </c>
      <c r="P99" s="22">
        <v>71.05</v>
      </c>
      <c r="Q99" s="22">
        <v>67.650000000000006</v>
      </c>
      <c r="R99" s="22">
        <v>0</v>
      </c>
      <c r="S99" s="28">
        <v>138.69999999999999</v>
      </c>
      <c r="T99">
        <v>7700.3</v>
      </c>
      <c r="U99">
        <v>0</v>
      </c>
      <c r="V99">
        <v>0</v>
      </c>
      <c r="W99" s="28">
        <v>7700.3</v>
      </c>
      <c r="X99" s="22"/>
      <c r="Y99" s="22"/>
      <c r="Z99" s="22"/>
      <c r="AA99" s="28"/>
      <c r="AB99" s="28">
        <v>69.3</v>
      </c>
      <c r="AC99" s="28">
        <v>0</v>
      </c>
      <c r="AD99" s="28">
        <v>0</v>
      </c>
      <c r="AE99" s="28">
        <v>69.3</v>
      </c>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v>9026.09</v>
      </c>
      <c r="BE99" s="28">
        <v>0</v>
      </c>
      <c r="BF99" s="28">
        <v>0</v>
      </c>
      <c r="BG99" s="28">
        <v>9026.09</v>
      </c>
      <c r="BH99" s="28">
        <v>832.54</v>
      </c>
      <c r="BI99" s="28">
        <v>0</v>
      </c>
      <c r="BJ99" s="28">
        <v>0</v>
      </c>
      <c r="BK99" s="28">
        <v>832.54</v>
      </c>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row>
    <row r="100" spans="1:120" x14ac:dyDescent="0.2">
      <c r="A100" s="9" t="s">
        <v>167</v>
      </c>
      <c r="B100" t="s">
        <v>117</v>
      </c>
      <c r="C100">
        <v>1</v>
      </c>
      <c r="D100">
        <v>1</v>
      </c>
      <c r="L100">
        <v>1</v>
      </c>
      <c r="N100">
        <v>1</v>
      </c>
      <c r="P100" s="22">
        <v>10803.35</v>
      </c>
      <c r="Q100" s="22">
        <v>0</v>
      </c>
      <c r="R100" s="22">
        <v>0</v>
      </c>
      <c r="S100" s="28">
        <v>10803.35</v>
      </c>
      <c r="T100" s="22">
        <v>8939.34</v>
      </c>
      <c r="U100" s="22">
        <v>10803.35</v>
      </c>
      <c r="V100" s="22">
        <v>0</v>
      </c>
      <c r="W100" s="28">
        <v>19742.689999999999</v>
      </c>
      <c r="X100" s="22"/>
      <c r="Y100" s="22"/>
      <c r="Z100" s="22"/>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v>3367.61</v>
      </c>
      <c r="BA100" s="28">
        <v>22.61</v>
      </c>
      <c r="BB100" s="28">
        <v>0</v>
      </c>
      <c r="BC100" s="28">
        <v>22.61</v>
      </c>
      <c r="BD100" s="28"/>
      <c r="BE100" s="28"/>
      <c r="BF100" s="28"/>
      <c r="BG100" s="28"/>
      <c r="BH100" s="28">
        <v>22.61</v>
      </c>
      <c r="BI100" s="28">
        <v>0</v>
      </c>
      <c r="BJ100" s="28">
        <v>0</v>
      </c>
      <c r="BK100" s="28">
        <v>22.61</v>
      </c>
    </row>
    <row r="101" spans="1:120" x14ac:dyDescent="0.2">
      <c r="A101" s="9" t="s">
        <v>121</v>
      </c>
      <c r="B101" t="s">
        <v>119</v>
      </c>
      <c r="D101">
        <v>1</v>
      </c>
      <c r="E101">
        <v>1</v>
      </c>
      <c r="N101">
        <v>4</v>
      </c>
      <c r="T101">
        <v>3067.66</v>
      </c>
      <c r="U101">
        <v>0</v>
      </c>
      <c r="V101">
        <v>0</v>
      </c>
      <c r="W101">
        <v>3067.66</v>
      </c>
      <c r="X101">
        <v>3067.66</v>
      </c>
      <c r="Y101">
        <v>0</v>
      </c>
      <c r="Z101">
        <v>0</v>
      </c>
      <c r="AA101">
        <v>3067.66</v>
      </c>
      <c r="BH101">
        <v>295681.69</v>
      </c>
      <c r="BI101">
        <v>0</v>
      </c>
      <c r="BJ101">
        <v>0</v>
      </c>
      <c r="BK101">
        <v>295681.69</v>
      </c>
    </row>
    <row r="102" spans="1:120" x14ac:dyDescent="0.2">
      <c r="A102" s="9" t="s">
        <v>114</v>
      </c>
      <c r="B102" t="s">
        <v>119</v>
      </c>
      <c r="D102">
        <v>1</v>
      </c>
      <c r="F102">
        <v>1</v>
      </c>
      <c r="H102">
        <v>1</v>
      </c>
      <c r="I102">
        <v>1</v>
      </c>
      <c r="T102">
        <v>5719.01</v>
      </c>
      <c r="U102">
        <v>0</v>
      </c>
      <c r="V102">
        <v>0</v>
      </c>
      <c r="W102">
        <v>5719.01</v>
      </c>
      <c r="AB102">
        <v>66.02</v>
      </c>
      <c r="AC102">
        <v>0</v>
      </c>
      <c r="AD102">
        <v>0</v>
      </c>
      <c r="AE102">
        <v>66.02</v>
      </c>
      <c r="AJ102">
        <v>66.72</v>
      </c>
      <c r="AK102">
        <v>0</v>
      </c>
      <c r="AL102">
        <v>0</v>
      </c>
      <c r="AM102">
        <v>66.72</v>
      </c>
      <c r="AN102">
        <v>67.430000000000007</v>
      </c>
      <c r="AO102">
        <v>0</v>
      </c>
      <c r="AP102">
        <v>0</v>
      </c>
      <c r="AQ102">
        <v>67.430000000000007</v>
      </c>
    </row>
    <row r="103" spans="1:120" x14ac:dyDescent="0.2">
      <c r="A103" s="9" t="s">
        <v>124</v>
      </c>
      <c r="B103" t="s">
        <v>119</v>
      </c>
      <c r="L103">
        <v>1</v>
      </c>
      <c r="AZ103">
        <v>1384.09</v>
      </c>
      <c r="BA103">
        <v>1206.26</v>
      </c>
      <c r="BB103">
        <v>0</v>
      </c>
      <c r="BC103">
        <v>1206.26</v>
      </c>
    </row>
    <row r="104" spans="1:120" x14ac:dyDescent="0.2">
      <c r="A104" s="9" t="s">
        <v>127</v>
      </c>
      <c r="B104" t="s">
        <v>119</v>
      </c>
      <c r="M104">
        <v>1</v>
      </c>
      <c r="N104">
        <v>1</v>
      </c>
      <c r="BD104">
        <v>41.06</v>
      </c>
      <c r="BE104">
        <v>0</v>
      </c>
      <c r="BF104">
        <v>0</v>
      </c>
      <c r="BG104">
        <v>41.06</v>
      </c>
      <c r="BH104">
        <v>41.06</v>
      </c>
      <c r="BI104">
        <v>0</v>
      </c>
      <c r="BJ104">
        <v>0</v>
      </c>
      <c r="BK104">
        <v>41.06</v>
      </c>
    </row>
    <row r="105" spans="1:120" x14ac:dyDescent="0.2">
      <c r="A105" s="9" t="s">
        <v>128</v>
      </c>
      <c r="B105" t="s">
        <v>119</v>
      </c>
      <c r="C105">
        <v>1</v>
      </c>
      <c r="D105">
        <v>1</v>
      </c>
      <c r="G105">
        <v>1</v>
      </c>
      <c r="H105">
        <v>1</v>
      </c>
      <c r="P105">
        <v>1483.67</v>
      </c>
      <c r="Q105">
        <v>1488.89</v>
      </c>
      <c r="R105">
        <v>0</v>
      </c>
      <c r="S105">
        <v>2972.56</v>
      </c>
      <c r="T105">
        <v>1744.63</v>
      </c>
      <c r="U105">
        <v>1483.67</v>
      </c>
      <c r="V105">
        <v>0</v>
      </c>
      <c r="W105">
        <v>3228.3</v>
      </c>
      <c r="AF105">
        <v>2589.6999999999998</v>
      </c>
      <c r="AG105">
        <v>0</v>
      </c>
      <c r="AH105">
        <v>0</v>
      </c>
      <c r="AI105">
        <v>2589.6999999999998</v>
      </c>
      <c r="AJ105">
        <v>2546.36</v>
      </c>
      <c r="AK105">
        <v>2589.6999999999998</v>
      </c>
      <c r="AL105">
        <v>0</v>
      </c>
      <c r="AM105">
        <v>5136.0600000000004</v>
      </c>
    </row>
    <row r="106" spans="1:120" x14ac:dyDescent="0.2">
      <c r="A106" s="9" t="s">
        <v>134</v>
      </c>
      <c r="B106" t="s">
        <v>119</v>
      </c>
      <c r="D106">
        <v>1</v>
      </c>
      <c r="E106">
        <v>1</v>
      </c>
      <c r="F106">
        <v>1</v>
      </c>
      <c r="G106">
        <v>1</v>
      </c>
      <c r="H106">
        <v>1</v>
      </c>
      <c r="I106">
        <v>1</v>
      </c>
      <c r="T106">
        <v>2474.0700000000002</v>
      </c>
      <c r="U106">
        <v>0</v>
      </c>
      <c r="V106">
        <v>0</v>
      </c>
      <c r="W106">
        <v>2474.0700000000002</v>
      </c>
      <c r="X106">
        <v>84.15</v>
      </c>
      <c r="Y106">
        <v>0</v>
      </c>
      <c r="Z106">
        <v>0</v>
      </c>
      <c r="AA106">
        <v>84.15</v>
      </c>
      <c r="AB106">
        <v>203.97</v>
      </c>
      <c r="AC106">
        <v>0</v>
      </c>
      <c r="AD106">
        <v>0</v>
      </c>
      <c r="AE106">
        <v>203.97</v>
      </c>
      <c r="AF106">
        <v>357.19</v>
      </c>
      <c r="AG106">
        <v>0</v>
      </c>
      <c r="AH106">
        <v>0</v>
      </c>
      <c r="AI106">
        <v>357.19</v>
      </c>
      <c r="AJ106">
        <v>357.21</v>
      </c>
      <c r="AK106">
        <v>0</v>
      </c>
      <c r="AL106">
        <v>0</v>
      </c>
      <c r="AM106">
        <v>357.21</v>
      </c>
      <c r="AN106">
        <v>629.77</v>
      </c>
      <c r="AO106">
        <v>0</v>
      </c>
      <c r="AP106">
        <v>0</v>
      </c>
      <c r="AQ106">
        <v>629.77</v>
      </c>
    </row>
    <row r="107" spans="1:120" x14ac:dyDescent="0.2">
      <c r="A107" s="9" t="s">
        <v>98</v>
      </c>
      <c r="B107" t="s">
        <v>119</v>
      </c>
      <c r="D107">
        <v>1</v>
      </c>
      <c r="T107">
        <v>1333.38</v>
      </c>
      <c r="U107">
        <v>0</v>
      </c>
      <c r="V107">
        <v>0</v>
      </c>
      <c r="W107">
        <v>1333.38</v>
      </c>
    </row>
    <row r="108" spans="1:120" x14ac:dyDescent="0.2">
      <c r="A108" s="9" t="s">
        <v>142</v>
      </c>
      <c r="B108" t="s">
        <v>119</v>
      </c>
      <c r="K108">
        <v>1</v>
      </c>
      <c r="AV108">
        <v>48.37</v>
      </c>
      <c r="AW108">
        <v>0</v>
      </c>
      <c r="AX108">
        <v>0</v>
      </c>
      <c r="AY108">
        <v>48.37</v>
      </c>
    </row>
    <row r="109" spans="1:120" x14ac:dyDescent="0.2">
      <c r="A109" s="9" t="s">
        <v>228</v>
      </c>
      <c r="B109" t="s">
        <v>119</v>
      </c>
      <c r="F109">
        <v>1</v>
      </c>
      <c r="G109">
        <v>1</v>
      </c>
      <c r="H109">
        <v>1</v>
      </c>
      <c r="I109">
        <v>1</v>
      </c>
      <c r="K109">
        <v>1</v>
      </c>
      <c r="AB109">
        <v>27.25</v>
      </c>
      <c r="AC109">
        <v>0</v>
      </c>
      <c r="AD109">
        <v>0</v>
      </c>
      <c r="AE109">
        <v>27.25</v>
      </c>
      <c r="AF109">
        <v>27.25</v>
      </c>
      <c r="AG109">
        <v>0</v>
      </c>
      <c r="AH109">
        <v>0</v>
      </c>
      <c r="AI109">
        <v>27.25</v>
      </c>
      <c r="AJ109">
        <v>27.25</v>
      </c>
      <c r="AK109">
        <v>0</v>
      </c>
      <c r="AL109">
        <v>0</v>
      </c>
      <c r="AM109">
        <v>27.25</v>
      </c>
      <c r="AN109">
        <v>27.25</v>
      </c>
      <c r="AO109">
        <v>0</v>
      </c>
      <c r="AP109">
        <v>0</v>
      </c>
      <c r="AQ109">
        <v>27.25</v>
      </c>
      <c r="AV109">
        <v>27.25</v>
      </c>
      <c r="AW109">
        <v>0</v>
      </c>
      <c r="AX109">
        <v>0</v>
      </c>
      <c r="AY109">
        <v>27.25</v>
      </c>
    </row>
    <row r="110" spans="1:120" x14ac:dyDescent="0.2">
      <c r="A110" s="9" t="s">
        <v>107</v>
      </c>
      <c r="B110" t="s">
        <v>119</v>
      </c>
      <c r="E110">
        <v>1</v>
      </c>
      <c r="F110">
        <v>1</v>
      </c>
      <c r="H110">
        <v>1</v>
      </c>
      <c r="I110">
        <v>1</v>
      </c>
      <c r="N110">
        <v>1</v>
      </c>
      <c r="X110">
        <v>1048.79</v>
      </c>
      <c r="Y110">
        <v>0</v>
      </c>
      <c r="Z110">
        <v>0</v>
      </c>
      <c r="AA110">
        <v>1048.79</v>
      </c>
      <c r="AB110">
        <v>1048.79</v>
      </c>
      <c r="AC110">
        <v>0</v>
      </c>
      <c r="AD110">
        <v>0</v>
      </c>
      <c r="AE110">
        <v>1048.79</v>
      </c>
      <c r="AJ110">
        <v>2411.3200000000002</v>
      </c>
      <c r="AK110">
        <v>0</v>
      </c>
      <c r="AL110">
        <v>0</v>
      </c>
      <c r="AM110">
        <v>2411.3200000000002</v>
      </c>
      <c r="AN110">
        <v>2375.9499999999998</v>
      </c>
      <c r="AO110">
        <v>59.48</v>
      </c>
      <c r="AP110">
        <v>0</v>
      </c>
      <c r="AQ110">
        <v>2435.4299999999998</v>
      </c>
      <c r="BH110">
        <v>119.47</v>
      </c>
      <c r="BI110">
        <v>0</v>
      </c>
      <c r="BJ110">
        <v>0</v>
      </c>
      <c r="BK110">
        <v>119.47</v>
      </c>
    </row>
    <row r="111" spans="1:120" x14ac:dyDescent="0.2">
      <c r="A111" s="9" t="s">
        <v>150</v>
      </c>
      <c r="B111" t="s">
        <v>119</v>
      </c>
      <c r="E111">
        <v>1</v>
      </c>
      <c r="F111">
        <v>1</v>
      </c>
      <c r="H111">
        <v>1</v>
      </c>
      <c r="I111">
        <v>1</v>
      </c>
      <c r="X111">
        <v>23269.54</v>
      </c>
      <c r="Y111">
        <v>0</v>
      </c>
      <c r="Z111">
        <v>0</v>
      </c>
      <c r="AA111">
        <v>23269.54</v>
      </c>
      <c r="AB111">
        <v>23269.54</v>
      </c>
      <c r="AC111">
        <v>0</v>
      </c>
      <c r="AD111">
        <v>0</v>
      </c>
      <c r="AE111">
        <v>23269.54</v>
      </c>
      <c r="AJ111">
        <v>14383.73</v>
      </c>
      <c r="AK111">
        <v>0</v>
      </c>
      <c r="AL111">
        <v>0</v>
      </c>
      <c r="AM111">
        <v>14383.73</v>
      </c>
      <c r="AN111">
        <v>293.70999999999998</v>
      </c>
      <c r="AO111">
        <v>0</v>
      </c>
      <c r="AP111">
        <v>0</v>
      </c>
      <c r="AQ111">
        <v>293.70999999999998</v>
      </c>
    </row>
    <row r="112" spans="1:120" x14ac:dyDescent="0.2">
      <c r="A112" s="9" t="s">
        <v>155</v>
      </c>
      <c r="B112" t="s">
        <v>119</v>
      </c>
      <c r="H112">
        <v>1</v>
      </c>
      <c r="AJ112">
        <v>292.33999999999997</v>
      </c>
      <c r="AK112">
        <v>0</v>
      </c>
      <c r="AL112">
        <v>0</v>
      </c>
      <c r="AM112">
        <v>292.33999999999997</v>
      </c>
    </row>
    <row r="113" spans="1:120" x14ac:dyDescent="0.2">
      <c r="A113" s="9" t="s">
        <v>99</v>
      </c>
      <c r="B113" t="s">
        <v>119</v>
      </c>
      <c r="E113">
        <v>1</v>
      </c>
      <c r="F113">
        <v>1</v>
      </c>
      <c r="G113">
        <v>1</v>
      </c>
      <c r="H113">
        <v>1</v>
      </c>
      <c r="X113">
        <v>1668.19</v>
      </c>
      <c r="Y113">
        <v>0</v>
      </c>
      <c r="Z113">
        <v>0</v>
      </c>
      <c r="AA113">
        <v>1668.19</v>
      </c>
      <c r="AB113">
        <v>1656.09</v>
      </c>
      <c r="AC113">
        <v>149.61000000000001</v>
      </c>
      <c r="AD113">
        <v>0</v>
      </c>
      <c r="AE113">
        <v>1805.7</v>
      </c>
      <c r="AF113">
        <v>3070.4</v>
      </c>
      <c r="AG113">
        <v>1656.09</v>
      </c>
      <c r="AH113">
        <v>149.61000000000001</v>
      </c>
      <c r="AI113">
        <v>4876.1000000000004</v>
      </c>
      <c r="AJ113">
        <v>0</v>
      </c>
      <c r="AK113">
        <v>3070.4</v>
      </c>
      <c r="AL113">
        <v>1805.6999999999998</v>
      </c>
      <c r="AM113">
        <v>4876.1000000000004</v>
      </c>
    </row>
    <row r="114" spans="1:120" x14ac:dyDescent="0.2">
      <c r="A114" s="9" t="s">
        <v>156</v>
      </c>
      <c r="B114" t="s">
        <v>119</v>
      </c>
      <c r="I114">
        <v>1</v>
      </c>
      <c r="AN114">
        <v>8622.27</v>
      </c>
      <c r="AO114">
        <v>0</v>
      </c>
      <c r="AP114">
        <v>0</v>
      </c>
      <c r="AQ114">
        <v>8622.27</v>
      </c>
    </row>
    <row r="115" spans="1:120" x14ac:dyDescent="0.2">
      <c r="A115" s="9" t="s">
        <v>158</v>
      </c>
      <c r="B115" t="s">
        <v>119</v>
      </c>
      <c r="H115">
        <v>1</v>
      </c>
      <c r="J115">
        <v>1</v>
      </c>
      <c r="K115">
        <v>1</v>
      </c>
      <c r="AJ115">
        <v>741.07</v>
      </c>
      <c r="AK115">
        <v>0</v>
      </c>
      <c r="AL115">
        <v>0</v>
      </c>
      <c r="AM115">
        <v>741.07</v>
      </c>
      <c r="AR115">
        <v>6603.42</v>
      </c>
      <c r="AS115">
        <v>0</v>
      </c>
      <c r="AT115">
        <v>0</v>
      </c>
      <c r="AU115">
        <v>6603.42</v>
      </c>
      <c r="AV115">
        <v>4361.66</v>
      </c>
      <c r="AW115">
        <v>0</v>
      </c>
      <c r="AX115">
        <v>0</v>
      </c>
      <c r="AY115">
        <v>4361.66</v>
      </c>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row>
    <row r="116" spans="1:120" x14ac:dyDescent="0.2">
      <c r="A116" s="9" t="s">
        <v>62</v>
      </c>
      <c r="B116" t="s">
        <v>119</v>
      </c>
      <c r="D116">
        <v>1</v>
      </c>
      <c r="E116">
        <v>1</v>
      </c>
      <c r="F116">
        <v>1</v>
      </c>
      <c r="G116">
        <v>1</v>
      </c>
      <c r="H116">
        <v>1</v>
      </c>
      <c r="I116">
        <v>2</v>
      </c>
      <c r="J116">
        <v>1</v>
      </c>
      <c r="K116">
        <v>1</v>
      </c>
      <c r="T116">
        <v>1146.02</v>
      </c>
      <c r="U116">
        <v>0</v>
      </c>
      <c r="V116">
        <v>0</v>
      </c>
      <c r="W116">
        <v>1146.02</v>
      </c>
      <c r="X116">
        <v>1157.48</v>
      </c>
      <c r="Y116">
        <v>0</v>
      </c>
      <c r="Z116">
        <v>0</v>
      </c>
      <c r="AA116">
        <v>1157.48</v>
      </c>
      <c r="AB116">
        <v>1127.3</v>
      </c>
      <c r="AC116">
        <v>58.16</v>
      </c>
      <c r="AD116">
        <v>0</v>
      </c>
      <c r="AE116">
        <v>1185.46</v>
      </c>
      <c r="AF116">
        <v>1185.46</v>
      </c>
      <c r="AG116">
        <v>0</v>
      </c>
      <c r="AH116">
        <v>0</v>
      </c>
      <c r="AI116">
        <v>1185.46</v>
      </c>
      <c r="AJ116">
        <v>1185.46</v>
      </c>
      <c r="AK116">
        <v>0</v>
      </c>
      <c r="AL116">
        <v>0</v>
      </c>
      <c r="AM116">
        <v>1185.46</v>
      </c>
      <c r="AN116">
        <v>836</v>
      </c>
      <c r="AO116">
        <v>373.38</v>
      </c>
      <c r="AP116">
        <v>0</v>
      </c>
      <c r="AQ116">
        <v>1209.3800000000001</v>
      </c>
      <c r="AR116">
        <v>358.36</v>
      </c>
      <c r="AS116">
        <v>0</v>
      </c>
      <c r="AT116">
        <v>0</v>
      </c>
      <c r="AU116">
        <v>358.36</v>
      </c>
      <c r="AV116">
        <v>838.95</v>
      </c>
      <c r="AW116">
        <v>358.36</v>
      </c>
      <c r="AX116">
        <v>0</v>
      </c>
      <c r="AY116">
        <v>1197.31</v>
      </c>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row>
    <row r="117" spans="1:120" x14ac:dyDescent="0.2">
      <c r="A117" s="9" t="s">
        <v>161</v>
      </c>
      <c r="B117" t="s">
        <v>119</v>
      </c>
      <c r="G117">
        <v>1</v>
      </c>
      <c r="H117">
        <v>1</v>
      </c>
      <c r="I117">
        <v>1</v>
      </c>
      <c r="J117">
        <v>1</v>
      </c>
      <c r="AF117">
        <v>2977.14</v>
      </c>
      <c r="AG117">
        <v>0</v>
      </c>
      <c r="AH117">
        <v>0</v>
      </c>
      <c r="AI117">
        <v>2977.14</v>
      </c>
      <c r="AJ117">
        <v>57.04</v>
      </c>
      <c r="AK117">
        <v>0</v>
      </c>
      <c r="AL117">
        <v>0</v>
      </c>
      <c r="AM117">
        <v>57.04</v>
      </c>
      <c r="AN117">
        <v>2814.92</v>
      </c>
      <c r="AO117">
        <v>57.04</v>
      </c>
      <c r="AP117">
        <v>0</v>
      </c>
      <c r="AQ117">
        <v>2871.96</v>
      </c>
      <c r="AR117">
        <v>2724.47</v>
      </c>
      <c r="AS117">
        <v>57.04</v>
      </c>
      <c r="AT117">
        <v>0</v>
      </c>
      <c r="AU117">
        <v>2781.51</v>
      </c>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row>
    <row r="118" spans="1:120" x14ac:dyDescent="0.2">
      <c r="A118" s="9" t="s">
        <v>86</v>
      </c>
      <c r="B118" t="s">
        <v>119</v>
      </c>
      <c r="J118">
        <v>1</v>
      </c>
      <c r="K118">
        <v>1</v>
      </c>
      <c r="L118">
        <v>2</v>
      </c>
      <c r="M118">
        <v>1</v>
      </c>
      <c r="N118">
        <v>1</v>
      </c>
      <c r="AR118">
        <v>379.8</v>
      </c>
      <c r="AS118">
        <v>0</v>
      </c>
      <c r="AT118">
        <v>0</v>
      </c>
      <c r="AU118">
        <v>379.8</v>
      </c>
      <c r="AV118">
        <v>865.73</v>
      </c>
      <c r="AW118">
        <v>379.8</v>
      </c>
      <c r="AX118">
        <v>0</v>
      </c>
      <c r="AY118">
        <v>1245.53</v>
      </c>
      <c r="AZ118">
        <v>1882.89</v>
      </c>
      <c r="BA118">
        <v>2081.13</v>
      </c>
      <c r="BB118">
        <v>379.8</v>
      </c>
      <c r="BC118">
        <v>3326.66</v>
      </c>
      <c r="BD118">
        <v>893.1</v>
      </c>
      <c r="BE118">
        <v>320.95999999999998</v>
      </c>
      <c r="BF118">
        <v>0</v>
      </c>
      <c r="BG118">
        <v>1214.06</v>
      </c>
      <c r="BH118">
        <v>1204.46</v>
      </c>
      <c r="BI118">
        <v>0</v>
      </c>
      <c r="BJ118">
        <v>0</v>
      </c>
      <c r="BK118">
        <v>1204.46</v>
      </c>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row>
    <row r="119" spans="1:120" x14ac:dyDescent="0.2">
      <c r="A119" s="9" t="s">
        <v>163</v>
      </c>
      <c r="B119" t="s">
        <v>119</v>
      </c>
      <c r="C119">
        <v>1</v>
      </c>
      <c r="D119">
        <v>1</v>
      </c>
      <c r="F119">
        <v>1</v>
      </c>
      <c r="G119">
        <v>1</v>
      </c>
      <c r="P119">
        <v>3</v>
      </c>
      <c r="Q119">
        <v>0</v>
      </c>
      <c r="R119">
        <v>0</v>
      </c>
      <c r="S119">
        <v>3</v>
      </c>
      <c r="T119">
        <v>3.03</v>
      </c>
      <c r="U119">
        <v>0</v>
      </c>
      <c r="V119">
        <v>0</v>
      </c>
      <c r="W119">
        <v>3.03</v>
      </c>
      <c r="AB119">
        <v>0.03</v>
      </c>
      <c r="AC119">
        <v>0</v>
      </c>
      <c r="AD119">
        <v>0</v>
      </c>
      <c r="AE119">
        <v>0.03</v>
      </c>
      <c r="AF119">
        <v>1294.33</v>
      </c>
      <c r="AG119">
        <v>0</v>
      </c>
      <c r="AH119">
        <v>0</v>
      </c>
      <c r="AI119">
        <v>1294.33</v>
      </c>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row>
    <row r="120" spans="1:120" x14ac:dyDescent="0.2">
      <c r="A120" s="9" t="s">
        <v>164</v>
      </c>
      <c r="B120" t="s">
        <v>119</v>
      </c>
      <c r="C120">
        <v>2</v>
      </c>
      <c r="G120">
        <v>2</v>
      </c>
      <c r="H120">
        <v>1</v>
      </c>
      <c r="N120">
        <v>1</v>
      </c>
      <c r="P120">
        <v>2578.2199999999998</v>
      </c>
      <c r="Q120">
        <v>0</v>
      </c>
      <c r="R120">
        <v>0</v>
      </c>
      <c r="S120">
        <v>2578.2199999999998</v>
      </c>
      <c r="AF120">
        <v>7043.44</v>
      </c>
      <c r="AG120">
        <v>0</v>
      </c>
      <c r="AH120">
        <v>0</v>
      </c>
      <c r="AI120">
        <v>7043.44</v>
      </c>
      <c r="AJ120">
        <v>22457.14</v>
      </c>
      <c r="AK120">
        <v>2574.62</v>
      </c>
      <c r="AL120">
        <v>0</v>
      </c>
      <c r="AM120">
        <v>25031.759999999998</v>
      </c>
      <c r="BH120">
        <v>1615.21</v>
      </c>
      <c r="BI120">
        <v>0</v>
      </c>
      <c r="BJ120">
        <v>0</v>
      </c>
      <c r="BK120">
        <v>1615.21</v>
      </c>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row>
    <row r="121" spans="1:120" x14ac:dyDescent="0.2">
      <c r="A121" s="9" t="s">
        <v>166</v>
      </c>
      <c r="B121" t="s">
        <v>119</v>
      </c>
      <c r="K121">
        <v>1</v>
      </c>
      <c r="AV121">
        <v>5615.7</v>
      </c>
      <c r="AW121">
        <v>0</v>
      </c>
      <c r="AX121">
        <v>0</v>
      </c>
      <c r="AY121">
        <v>5615.7</v>
      </c>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row>
    <row r="122" spans="1:120" x14ac:dyDescent="0.2">
      <c r="A122" s="9" t="s">
        <v>43</v>
      </c>
      <c r="B122" t="s">
        <v>120</v>
      </c>
      <c r="C122">
        <v>6</v>
      </c>
      <c r="D122">
        <v>8</v>
      </c>
      <c r="E122">
        <v>6</v>
      </c>
      <c r="F122">
        <v>9</v>
      </c>
      <c r="G122">
        <v>9</v>
      </c>
      <c r="H122">
        <v>12</v>
      </c>
      <c r="I122">
        <v>6</v>
      </c>
      <c r="J122">
        <v>9</v>
      </c>
      <c r="K122">
        <v>10</v>
      </c>
      <c r="L122">
        <v>10</v>
      </c>
      <c r="M122">
        <v>6</v>
      </c>
      <c r="N122">
        <v>4</v>
      </c>
      <c r="P122" s="22">
        <v>674.57</v>
      </c>
      <c r="Q122" s="22">
        <v>300.10000000000002</v>
      </c>
      <c r="R122" s="22">
        <v>1584.66</v>
      </c>
      <c r="S122" s="28">
        <v>2559.33</v>
      </c>
      <c r="T122" s="22">
        <v>724.03</v>
      </c>
      <c r="U122" s="22">
        <v>478.51</v>
      </c>
      <c r="V122" s="22">
        <v>1759.7600000000002</v>
      </c>
      <c r="W122" s="28">
        <v>2962.3</v>
      </c>
      <c r="X122">
        <v>405.67</v>
      </c>
      <c r="Y122">
        <v>232.07</v>
      </c>
      <c r="Z122">
        <v>830.23</v>
      </c>
      <c r="AA122" s="28">
        <v>1467.97</v>
      </c>
      <c r="AB122" s="28">
        <v>825.01</v>
      </c>
      <c r="AC122" s="28">
        <v>405.67</v>
      </c>
      <c r="AD122" s="28">
        <v>862.3</v>
      </c>
      <c r="AE122" s="28">
        <v>2092.98</v>
      </c>
      <c r="AF122" s="28">
        <v>649.73</v>
      </c>
      <c r="AG122" s="28">
        <v>532.54999999999995</v>
      </c>
      <c r="AH122" s="28">
        <v>1167.19</v>
      </c>
      <c r="AI122" s="28">
        <v>2349.4699999999998</v>
      </c>
      <c r="AJ122" s="28">
        <v>498.58</v>
      </c>
      <c r="AK122" s="28">
        <v>512.46</v>
      </c>
      <c r="AL122" s="28">
        <v>1625.43</v>
      </c>
      <c r="AM122" s="28">
        <v>2636.47</v>
      </c>
      <c r="AN122" s="28">
        <v>195.09</v>
      </c>
      <c r="AO122" s="28">
        <v>199.79</v>
      </c>
      <c r="AP122" s="28">
        <v>176.47</v>
      </c>
      <c r="AQ122" s="28">
        <v>571.35</v>
      </c>
      <c r="AR122" s="28">
        <v>137.32</v>
      </c>
      <c r="AS122" s="28">
        <v>82.49</v>
      </c>
      <c r="AT122" s="28">
        <v>282.38</v>
      </c>
      <c r="AU122" s="28">
        <v>502.19</v>
      </c>
      <c r="AV122" s="28">
        <v>116.92</v>
      </c>
      <c r="AW122" s="28">
        <v>54.41</v>
      </c>
      <c r="AX122" s="28">
        <v>342.39</v>
      </c>
      <c r="AY122" s="28">
        <v>513.72</v>
      </c>
      <c r="AZ122" s="28">
        <v>274.76</v>
      </c>
      <c r="BA122" s="28">
        <v>161.65</v>
      </c>
      <c r="BB122" s="28">
        <v>318.42</v>
      </c>
      <c r="BC122" s="28">
        <v>580.61</v>
      </c>
      <c r="BD122" s="28">
        <v>122.09</v>
      </c>
      <c r="BE122" s="28">
        <v>48.6</v>
      </c>
      <c r="BF122" s="28">
        <v>63.92</v>
      </c>
      <c r="BG122" s="28">
        <v>234.61</v>
      </c>
      <c r="BH122" s="28">
        <v>161.38999999999999</v>
      </c>
      <c r="BI122" s="28">
        <v>75.62</v>
      </c>
      <c r="BJ122" s="28">
        <v>110.85</v>
      </c>
      <c r="BK122" s="28">
        <v>347.86</v>
      </c>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row>
    <row r="123" spans="1:120" x14ac:dyDescent="0.2">
      <c r="A123" s="9" t="s">
        <v>121</v>
      </c>
      <c r="B123" t="s">
        <v>120</v>
      </c>
      <c r="C123">
        <v>407</v>
      </c>
      <c r="D123">
        <v>498</v>
      </c>
      <c r="E123">
        <v>403</v>
      </c>
      <c r="F123">
        <v>414</v>
      </c>
      <c r="G123">
        <v>447</v>
      </c>
      <c r="H123">
        <v>419</v>
      </c>
      <c r="I123">
        <v>429</v>
      </c>
      <c r="J123">
        <v>401</v>
      </c>
      <c r="K123">
        <v>406</v>
      </c>
      <c r="L123">
        <v>436</v>
      </c>
      <c r="M123">
        <v>446</v>
      </c>
      <c r="N123">
        <v>412</v>
      </c>
      <c r="P123" s="22">
        <v>28715.03</v>
      </c>
      <c r="Q123" s="22">
        <v>12759.69</v>
      </c>
      <c r="R123" s="22">
        <v>25598.799999999999</v>
      </c>
      <c r="S123" s="28">
        <v>67073.52</v>
      </c>
      <c r="T123" s="22">
        <v>42302.01</v>
      </c>
      <c r="U123" s="22">
        <v>15371.33</v>
      </c>
      <c r="V123" s="22">
        <v>31856.28</v>
      </c>
      <c r="W123" s="28">
        <v>89529.62</v>
      </c>
      <c r="X123" s="22">
        <v>34989.800000000003</v>
      </c>
      <c r="Y123" s="22">
        <v>18811.91</v>
      </c>
      <c r="Z123" s="22">
        <v>35396.54</v>
      </c>
      <c r="AA123" s="28">
        <v>89198.25</v>
      </c>
      <c r="AB123" s="28">
        <v>32533.68</v>
      </c>
      <c r="AC123" s="28">
        <v>15963.78</v>
      </c>
      <c r="AD123" s="28">
        <v>38036.93</v>
      </c>
      <c r="AE123" s="28">
        <v>86534.39</v>
      </c>
      <c r="AF123" s="28">
        <v>28710.86</v>
      </c>
      <c r="AG123" s="28">
        <v>14889.92</v>
      </c>
      <c r="AH123" s="28">
        <v>37571.51</v>
      </c>
      <c r="AI123" s="28">
        <v>81172.289999999994</v>
      </c>
      <c r="AJ123" s="28">
        <v>15400.36</v>
      </c>
      <c r="AK123" s="28">
        <v>14191.13</v>
      </c>
      <c r="AL123" s="28">
        <v>40418.089999999997</v>
      </c>
      <c r="AM123" s="28">
        <v>70009.58</v>
      </c>
      <c r="AN123" s="28">
        <v>13628.87</v>
      </c>
      <c r="AO123" s="28">
        <v>8036.67</v>
      </c>
      <c r="AP123" s="28">
        <v>40727.39</v>
      </c>
      <c r="AQ123" s="28">
        <v>62392.93</v>
      </c>
      <c r="AR123" s="28">
        <v>9584.7199999999993</v>
      </c>
      <c r="AS123" s="28">
        <v>5951.57</v>
      </c>
      <c r="AT123" s="28">
        <v>35986.65</v>
      </c>
      <c r="AU123" s="28">
        <v>51522.94</v>
      </c>
      <c r="AV123" s="28">
        <v>7283.86</v>
      </c>
      <c r="AW123" s="28">
        <v>3415.08</v>
      </c>
      <c r="AX123" s="28">
        <v>32725.800000000003</v>
      </c>
      <c r="AY123" s="28">
        <v>43424.74</v>
      </c>
      <c r="AZ123" s="28">
        <v>17969.97</v>
      </c>
      <c r="BA123" s="28">
        <v>9865.5499999999993</v>
      </c>
      <c r="BB123" s="28">
        <v>24833.29</v>
      </c>
      <c r="BC123" s="28">
        <v>37525.160000000003</v>
      </c>
      <c r="BD123" s="28">
        <v>17556.849999999999</v>
      </c>
      <c r="BE123" s="28">
        <v>4228.28</v>
      </c>
      <c r="BF123" s="28">
        <v>19640.57</v>
      </c>
      <c r="BG123" s="28">
        <v>41425.699999999997</v>
      </c>
      <c r="BH123" s="28">
        <v>23368.76</v>
      </c>
      <c r="BI123" s="28">
        <v>6062.87</v>
      </c>
      <c r="BJ123" s="28">
        <v>20021.14</v>
      </c>
      <c r="BK123" s="28">
        <v>49452.77</v>
      </c>
    </row>
    <row r="124" spans="1:120" x14ac:dyDescent="0.2">
      <c r="A124" s="9" t="s">
        <v>118</v>
      </c>
      <c r="B124" t="s">
        <v>120</v>
      </c>
      <c r="C124">
        <v>379</v>
      </c>
      <c r="D124">
        <v>463</v>
      </c>
      <c r="E124">
        <v>368</v>
      </c>
      <c r="F124">
        <v>347</v>
      </c>
      <c r="G124">
        <v>402</v>
      </c>
      <c r="H124">
        <v>411</v>
      </c>
      <c r="I124">
        <v>372</v>
      </c>
      <c r="J124">
        <v>390</v>
      </c>
      <c r="K124">
        <v>365</v>
      </c>
      <c r="L124">
        <v>381</v>
      </c>
      <c r="M124">
        <v>344</v>
      </c>
      <c r="N124">
        <v>388</v>
      </c>
      <c r="P124" s="22">
        <v>33401.519999999997</v>
      </c>
      <c r="Q124" s="22">
        <v>12883.66</v>
      </c>
      <c r="R124" s="22">
        <v>21757.079999999998</v>
      </c>
      <c r="S124" s="28">
        <v>68042.259999999995</v>
      </c>
      <c r="T124" s="22">
        <v>39979.65</v>
      </c>
      <c r="U124" s="22">
        <v>19172.52</v>
      </c>
      <c r="V124" s="22">
        <v>27081.79</v>
      </c>
      <c r="W124" s="28">
        <v>86233.96</v>
      </c>
      <c r="X124" s="22">
        <v>32427.75</v>
      </c>
      <c r="Y124" s="22">
        <v>18218.84</v>
      </c>
      <c r="Z124" s="22">
        <v>32918.47</v>
      </c>
      <c r="AA124" s="28">
        <v>83565.06</v>
      </c>
      <c r="AB124" s="28">
        <v>32568.94</v>
      </c>
      <c r="AC124" s="28">
        <v>13454.94</v>
      </c>
      <c r="AD124" s="28">
        <v>26963.41</v>
      </c>
      <c r="AE124" s="28">
        <v>72987.289999999994</v>
      </c>
      <c r="AF124" s="28">
        <v>29006.17</v>
      </c>
      <c r="AG124" s="28">
        <v>16441.87</v>
      </c>
      <c r="AH124" s="28">
        <v>30405.279999999999</v>
      </c>
      <c r="AI124" s="28">
        <v>75853.320000000007</v>
      </c>
      <c r="AJ124" s="28">
        <v>16190.07</v>
      </c>
      <c r="AK124" s="28">
        <v>15746.09</v>
      </c>
      <c r="AL124" s="28">
        <v>33097.42</v>
      </c>
      <c r="AM124" s="28">
        <v>65033.58</v>
      </c>
      <c r="AN124" s="28">
        <v>13355.09</v>
      </c>
      <c r="AO124" s="28">
        <v>7972.69</v>
      </c>
      <c r="AP124" s="28">
        <v>34488.22</v>
      </c>
      <c r="AQ124" s="28">
        <v>55816</v>
      </c>
      <c r="AR124" s="28">
        <v>8734.65</v>
      </c>
      <c r="AS124" s="28">
        <v>7517.1</v>
      </c>
      <c r="AT124" s="28">
        <v>28815.53</v>
      </c>
      <c r="AU124" s="28">
        <v>45067.28</v>
      </c>
      <c r="AV124" s="28">
        <v>8334.44</v>
      </c>
      <c r="AW124" s="28">
        <v>4603.58</v>
      </c>
      <c r="AX124" s="28">
        <v>26589.95</v>
      </c>
      <c r="AY124" s="28">
        <v>39527.97</v>
      </c>
      <c r="AZ124" s="28">
        <v>15537.89</v>
      </c>
      <c r="BA124" s="28">
        <v>9240.59</v>
      </c>
      <c r="BB124" s="28">
        <v>21349.960000000003</v>
      </c>
      <c r="BC124" s="28">
        <v>34214.74</v>
      </c>
      <c r="BD124" s="28">
        <v>13052.5</v>
      </c>
      <c r="BE124" s="28">
        <v>3530.94</v>
      </c>
      <c r="BF124" s="28">
        <v>17897.71</v>
      </c>
      <c r="BG124" s="28">
        <v>34481.15</v>
      </c>
      <c r="BH124" s="28">
        <v>24096.58</v>
      </c>
      <c r="BI124" s="28">
        <v>5345.89</v>
      </c>
      <c r="BJ124" s="28">
        <v>15639.57</v>
      </c>
      <c r="BK124" s="28">
        <v>45082.04</v>
      </c>
    </row>
    <row r="125" spans="1:120" x14ac:dyDescent="0.2">
      <c r="A125" s="9" t="s">
        <v>114</v>
      </c>
      <c r="B125" t="s">
        <v>120</v>
      </c>
      <c r="C125">
        <v>636</v>
      </c>
      <c r="D125">
        <v>734</v>
      </c>
      <c r="E125">
        <v>528</v>
      </c>
      <c r="F125">
        <v>484</v>
      </c>
      <c r="G125">
        <v>620</v>
      </c>
      <c r="H125">
        <v>650</v>
      </c>
      <c r="I125">
        <v>676</v>
      </c>
      <c r="J125">
        <v>663</v>
      </c>
      <c r="K125">
        <v>731</v>
      </c>
      <c r="L125">
        <v>726</v>
      </c>
      <c r="M125">
        <v>681</v>
      </c>
      <c r="N125">
        <v>698</v>
      </c>
      <c r="P125" s="22">
        <v>49666.78</v>
      </c>
      <c r="Q125" s="22">
        <v>19102.93</v>
      </c>
      <c r="R125" s="22">
        <v>40074.53</v>
      </c>
      <c r="S125" s="28">
        <v>108844.24</v>
      </c>
      <c r="T125" s="22">
        <v>69985.119999999995</v>
      </c>
      <c r="U125" s="22">
        <v>25026.91</v>
      </c>
      <c r="V125" s="22">
        <v>43182.07</v>
      </c>
      <c r="W125" s="28">
        <v>138194.1</v>
      </c>
      <c r="X125" s="22">
        <v>31972.36</v>
      </c>
      <c r="Y125" s="22">
        <v>29525.54</v>
      </c>
      <c r="Z125" s="22">
        <v>56676.41</v>
      </c>
      <c r="AA125" s="28">
        <v>118174.31</v>
      </c>
      <c r="AB125" s="28">
        <v>44076</v>
      </c>
      <c r="AC125" s="28">
        <v>15563.6</v>
      </c>
      <c r="AD125" s="28">
        <v>58337.490000000005</v>
      </c>
      <c r="AE125" s="28">
        <v>117977.09</v>
      </c>
      <c r="AF125" s="28">
        <v>36827.15</v>
      </c>
      <c r="AG125" s="28">
        <v>25982.07</v>
      </c>
      <c r="AH125" s="28">
        <v>63996.87</v>
      </c>
      <c r="AI125" s="28">
        <v>126806.09</v>
      </c>
      <c r="AJ125" s="28">
        <v>21535.05</v>
      </c>
      <c r="AK125" s="28">
        <v>22074.82</v>
      </c>
      <c r="AL125" s="28">
        <v>68060.09</v>
      </c>
      <c r="AM125" s="28">
        <v>111669.96</v>
      </c>
      <c r="AN125" s="28">
        <v>18789.150000000001</v>
      </c>
      <c r="AO125" s="28">
        <v>11172.25</v>
      </c>
      <c r="AP125" s="28">
        <v>62962.82</v>
      </c>
      <c r="AQ125" s="28">
        <v>92924.22</v>
      </c>
      <c r="AR125" s="28">
        <v>11569.29</v>
      </c>
      <c r="AS125" s="28">
        <v>9152.77</v>
      </c>
      <c r="AT125" s="28">
        <v>49453.94</v>
      </c>
      <c r="AU125" s="28">
        <v>70176</v>
      </c>
      <c r="AV125" s="28">
        <v>11938.82</v>
      </c>
      <c r="AW125" s="28">
        <v>7254.33</v>
      </c>
      <c r="AX125" s="28">
        <v>47842.479999999996</v>
      </c>
      <c r="AY125" s="28">
        <v>67035.63</v>
      </c>
      <c r="AZ125" s="28">
        <v>21571.55</v>
      </c>
      <c r="BA125" s="28">
        <v>12006.62</v>
      </c>
      <c r="BB125" s="28">
        <v>42079.320000000007</v>
      </c>
      <c r="BC125" s="28">
        <v>59231.45</v>
      </c>
      <c r="BD125" s="28">
        <v>19162.36</v>
      </c>
      <c r="BE125" s="28">
        <v>5209.79</v>
      </c>
      <c r="BF125" s="28">
        <v>32985.69</v>
      </c>
      <c r="BG125" s="28">
        <v>57357.84</v>
      </c>
      <c r="BH125" s="28">
        <v>39984.78</v>
      </c>
      <c r="BI125" s="28">
        <v>8430.4599999999991</v>
      </c>
      <c r="BJ125" s="28">
        <v>27571.38</v>
      </c>
      <c r="BK125" s="28">
        <v>75986.62</v>
      </c>
    </row>
    <row r="126" spans="1:120" x14ac:dyDescent="0.2">
      <c r="A126" s="9" t="s">
        <v>122</v>
      </c>
      <c r="B126" t="s">
        <v>120</v>
      </c>
      <c r="C126">
        <v>499</v>
      </c>
      <c r="D126">
        <v>584</v>
      </c>
      <c r="E126">
        <v>390</v>
      </c>
      <c r="F126">
        <v>363</v>
      </c>
      <c r="G126">
        <v>527</v>
      </c>
      <c r="H126">
        <v>491</v>
      </c>
      <c r="I126">
        <v>488</v>
      </c>
      <c r="J126">
        <v>493</v>
      </c>
      <c r="K126">
        <v>513</v>
      </c>
      <c r="L126">
        <v>465</v>
      </c>
      <c r="M126">
        <v>469</v>
      </c>
      <c r="N126">
        <v>519</v>
      </c>
      <c r="P126" s="22">
        <v>39308.720000000001</v>
      </c>
      <c r="Q126" s="22">
        <v>14659.54</v>
      </c>
      <c r="R126" s="22">
        <v>30345.599999999999</v>
      </c>
      <c r="S126" s="28">
        <v>84313.86</v>
      </c>
      <c r="T126" s="22">
        <v>54941.79</v>
      </c>
      <c r="U126" s="22">
        <v>19650.580000000002</v>
      </c>
      <c r="V126" s="22">
        <v>30170.03</v>
      </c>
      <c r="W126" s="28">
        <v>104762.4</v>
      </c>
      <c r="X126" s="22">
        <v>24881.31</v>
      </c>
      <c r="Y126" s="22">
        <v>20337.61</v>
      </c>
      <c r="Z126" s="22">
        <v>40517.380000000005</v>
      </c>
      <c r="AA126" s="28">
        <v>85736.3</v>
      </c>
      <c r="AB126" s="28">
        <v>33743.22</v>
      </c>
      <c r="AC126" s="28">
        <v>13236.03</v>
      </c>
      <c r="AD126" s="28">
        <v>39429.25</v>
      </c>
      <c r="AE126" s="28">
        <v>86408.5</v>
      </c>
      <c r="AF126" s="28">
        <v>31855.94</v>
      </c>
      <c r="AG126" s="28">
        <v>20039.14</v>
      </c>
      <c r="AH126" s="28">
        <v>47214.080000000002</v>
      </c>
      <c r="AI126" s="28">
        <v>99109.16</v>
      </c>
      <c r="AJ126" s="28">
        <v>17521.849999999999</v>
      </c>
      <c r="AK126" s="28">
        <v>17747.38</v>
      </c>
      <c r="AL126" s="28">
        <v>53043.58</v>
      </c>
      <c r="AM126" s="28">
        <v>88312.81</v>
      </c>
      <c r="AN126" s="28">
        <v>14142.98</v>
      </c>
      <c r="AO126" s="28">
        <v>9262.25</v>
      </c>
      <c r="AP126" s="28">
        <v>54493.57</v>
      </c>
      <c r="AQ126" s="28">
        <v>77898.8</v>
      </c>
      <c r="AR126" s="28">
        <v>9348.0499999999993</v>
      </c>
      <c r="AS126" s="28">
        <v>7124.96</v>
      </c>
      <c r="AT126" s="28">
        <v>45078.270000000004</v>
      </c>
      <c r="AU126" s="28">
        <v>61551.28</v>
      </c>
      <c r="AV126" s="28">
        <v>9635.15</v>
      </c>
      <c r="AW126" s="28">
        <v>4691.05</v>
      </c>
      <c r="AX126" s="28">
        <v>41643.299999999996</v>
      </c>
      <c r="AY126" s="28">
        <v>55969.5</v>
      </c>
      <c r="AZ126" s="28">
        <v>15399.1</v>
      </c>
      <c r="BA126" s="28">
        <v>12359.91</v>
      </c>
      <c r="BB126" s="28">
        <v>31659.199999999997</v>
      </c>
      <c r="BC126" s="28">
        <v>48026.12</v>
      </c>
      <c r="BD126" s="28">
        <v>15229.11</v>
      </c>
      <c r="BE126" s="28">
        <v>5613.14</v>
      </c>
      <c r="BF126" s="28">
        <v>21546.789999999997</v>
      </c>
      <c r="BG126" s="28">
        <v>42389.04</v>
      </c>
      <c r="BH126" s="28">
        <v>32824.11</v>
      </c>
      <c r="BI126" s="28">
        <v>6653.63</v>
      </c>
      <c r="BJ126" s="28">
        <v>17363.79</v>
      </c>
      <c r="BK126" s="28">
        <v>56841.53</v>
      </c>
    </row>
    <row r="127" spans="1:120" x14ac:dyDescent="0.2">
      <c r="A127" s="9" t="s">
        <v>123</v>
      </c>
      <c r="B127" t="s">
        <v>120</v>
      </c>
      <c r="C127">
        <v>379</v>
      </c>
      <c r="D127">
        <v>424</v>
      </c>
      <c r="E127">
        <v>293</v>
      </c>
      <c r="F127">
        <v>234</v>
      </c>
      <c r="G127">
        <v>353</v>
      </c>
      <c r="H127">
        <v>351</v>
      </c>
      <c r="I127">
        <v>316</v>
      </c>
      <c r="J127">
        <v>350</v>
      </c>
      <c r="K127">
        <v>383</v>
      </c>
      <c r="L127">
        <v>344</v>
      </c>
      <c r="M127">
        <v>329</v>
      </c>
      <c r="N127">
        <v>340</v>
      </c>
      <c r="P127" s="22">
        <v>30853.3</v>
      </c>
      <c r="Q127" s="22">
        <v>10811.55</v>
      </c>
      <c r="R127" s="22">
        <v>24761.21</v>
      </c>
      <c r="S127" s="28">
        <v>66426.06</v>
      </c>
      <c r="T127" s="22">
        <v>40862.080000000002</v>
      </c>
      <c r="U127" s="22">
        <v>14851.28</v>
      </c>
      <c r="V127" s="22">
        <v>25637.46</v>
      </c>
      <c r="W127" s="28">
        <v>81350.820000000007</v>
      </c>
      <c r="X127" s="22">
        <v>19961.849999999999</v>
      </c>
      <c r="Y127" s="22">
        <v>18235.96</v>
      </c>
      <c r="Z127" s="22">
        <v>34060.119999999995</v>
      </c>
      <c r="AA127" s="28">
        <v>72257.929999999993</v>
      </c>
      <c r="AB127" s="28">
        <v>23894.93</v>
      </c>
      <c r="AC127" s="28">
        <v>9723.1</v>
      </c>
      <c r="AD127" s="28">
        <v>30097.77</v>
      </c>
      <c r="AE127" s="28">
        <v>63715.8</v>
      </c>
      <c r="AF127" s="28">
        <v>23975.01</v>
      </c>
      <c r="AG127" s="28">
        <v>14055.79</v>
      </c>
      <c r="AH127" s="28">
        <v>32670.93</v>
      </c>
      <c r="AI127" s="28">
        <v>70701.73</v>
      </c>
      <c r="AJ127" s="28">
        <v>14824.04</v>
      </c>
      <c r="AK127" s="28">
        <v>14593.89</v>
      </c>
      <c r="AL127" s="28">
        <v>38219.06</v>
      </c>
      <c r="AM127" s="28">
        <v>67636.990000000005</v>
      </c>
      <c r="AN127" s="28">
        <v>10237.709999999999</v>
      </c>
      <c r="AO127" s="28">
        <v>7249.51</v>
      </c>
      <c r="AP127" s="28">
        <v>36593.89</v>
      </c>
      <c r="AQ127" s="28">
        <v>54081.11</v>
      </c>
      <c r="AR127" s="28">
        <v>7681.96</v>
      </c>
      <c r="AS127" s="28">
        <v>5805.14</v>
      </c>
      <c r="AT127" s="28">
        <v>30774.629999999997</v>
      </c>
      <c r="AU127" s="28">
        <v>44261.73</v>
      </c>
      <c r="AV127" s="28">
        <v>7573</v>
      </c>
      <c r="AW127" s="28">
        <v>3930.2</v>
      </c>
      <c r="AX127" s="28">
        <v>30011.07</v>
      </c>
      <c r="AY127" s="28">
        <v>41514.269999999997</v>
      </c>
      <c r="AZ127" s="28">
        <v>11456.43</v>
      </c>
      <c r="BA127" s="28">
        <v>7334.53</v>
      </c>
      <c r="BB127" s="28">
        <v>21866.84</v>
      </c>
      <c r="BC127" s="28">
        <v>32264.75</v>
      </c>
      <c r="BD127" s="28">
        <v>10640.1</v>
      </c>
      <c r="BE127" s="28">
        <v>2528.12</v>
      </c>
      <c r="BF127" s="28">
        <v>16166.5</v>
      </c>
      <c r="BG127" s="28">
        <v>29334.720000000001</v>
      </c>
      <c r="BH127" s="28">
        <v>21662.93</v>
      </c>
      <c r="BI127" s="28">
        <v>4081.81</v>
      </c>
      <c r="BJ127" s="28">
        <v>15456.82</v>
      </c>
      <c r="BK127" s="28">
        <v>41201.56</v>
      </c>
    </row>
    <row r="128" spans="1:120" x14ac:dyDescent="0.2">
      <c r="A128" s="9" t="s">
        <v>124</v>
      </c>
      <c r="B128" t="s">
        <v>120</v>
      </c>
      <c r="C128">
        <v>373</v>
      </c>
      <c r="D128">
        <v>431</v>
      </c>
      <c r="E128">
        <v>344</v>
      </c>
      <c r="F128">
        <v>327</v>
      </c>
      <c r="G128">
        <v>383</v>
      </c>
      <c r="H128">
        <v>357</v>
      </c>
      <c r="I128">
        <v>332</v>
      </c>
      <c r="J128">
        <v>362</v>
      </c>
      <c r="K128">
        <v>349</v>
      </c>
      <c r="L128">
        <v>403</v>
      </c>
      <c r="M128">
        <v>340</v>
      </c>
      <c r="N128">
        <v>323</v>
      </c>
      <c r="P128" s="22">
        <v>28038.11</v>
      </c>
      <c r="Q128" s="22">
        <v>11268.52</v>
      </c>
      <c r="R128" s="22">
        <v>22981.759999999998</v>
      </c>
      <c r="S128" s="28">
        <v>62288.39</v>
      </c>
      <c r="T128" s="22">
        <v>40583.339999999997</v>
      </c>
      <c r="U128" s="22">
        <v>14382.89</v>
      </c>
      <c r="V128" s="22">
        <v>27949.7</v>
      </c>
      <c r="W128" s="28">
        <v>82915.929999999993</v>
      </c>
      <c r="X128" s="22">
        <v>29898.1</v>
      </c>
      <c r="Y128" s="22">
        <v>16817.16</v>
      </c>
      <c r="Z128" s="22">
        <v>30522.720000000001</v>
      </c>
      <c r="AA128" s="28">
        <v>77237.98</v>
      </c>
      <c r="AB128" s="28">
        <v>21285.5</v>
      </c>
      <c r="AC128" s="28">
        <v>12757.68</v>
      </c>
      <c r="AD128" s="28">
        <v>32678.149999999998</v>
      </c>
      <c r="AE128" s="28">
        <v>66721.33</v>
      </c>
      <c r="AF128" s="28">
        <v>19706.5</v>
      </c>
      <c r="AG128" s="28">
        <v>10666.86</v>
      </c>
      <c r="AH128" s="28">
        <v>36006.31</v>
      </c>
      <c r="AI128" s="28">
        <v>66379.67</v>
      </c>
      <c r="AJ128" s="28">
        <v>11842.8</v>
      </c>
      <c r="AK128" s="28">
        <v>8893.58</v>
      </c>
      <c r="AL128" s="28">
        <v>29529.5</v>
      </c>
      <c r="AM128" s="28">
        <v>50265.88</v>
      </c>
      <c r="AN128" s="28">
        <v>9044.25</v>
      </c>
      <c r="AO128" s="28">
        <v>5568.97</v>
      </c>
      <c r="AP128" s="28">
        <v>28131.279999999999</v>
      </c>
      <c r="AQ128" s="28">
        <v>42744.5</v>
      </c>
      <c r="AR128" s="28">
        <v>7649.47</v>
      </c>
      <c r="AS128" s="28">
        <v>4856.47</v>
      </c>
      <c r="AT128" s="28">
        <v>20303.98</v>
      </c>
      <c r="AU128" s="28">
        <v>32809.919999999998</v>
      </c>
      <c r="AV128" s="28">
        <v>7423.83</v>
      </c>
      <c r="AW128" s="28">
        <v>3507.21</v>
      </c>
      <c r="AX128" s="28">
        <v>15734.789999999999</v>
      </c>
      <c r="AY128" s="28">
        <v>26665.83</v>
      </c>
      <c r="AZ128" s="28">
        <v>16681.72</v>
      </c>
      <c r="BA128" s="28">
        <v>10219.620000000001</v>
      </c>
      <c r="BB128" s="28">
        <v>8364.2199999999993</v>
      </c>
      <c r="BC128" s="28">
        <v>21225.59</v>
      </c>
      <c r="BD128" s="28">
        <v>14147.11</v>
      </c>
      <c r="BE128" s="28">
        <v>3545.56</v>
      </c>
      <c r="BF128" s="28">
        <v>6282.7300000000005</v>
      </c>
      <c r="BG128" s="28">
        <v>23975.4</v>
      </c>
      <c r="BH128" s="28">
        <v>18650.72</v>
      </c>
      <c r="BI128" s="28">
        <v>4536.8900000000003</v>
      </c>
      <c r="BJ128" s="28">
        <v>6771.41</v>
      </c>
      <c r="BK128" s="28">
        <v>29959.02</v>
      </c>
    </row>
    <row r="129" spans="1:63" x14ac:dyDescent="0.2">
      <c r="A129" s="9" t="s">
        <v>170</v>
      </c>
      <c r="B129" t="s">
        <v>120</v>
      </c>
      <c r="C129">
        <v>3</v>
      </c>
      <c r="D129">
        <v>8</v>
      </c>
      <c r="E129">
        <v>4</v>
      </c>
      <c r="F129">
        <v>9</v>
      </c>
      <c r="G129">
        <v>3</v>
      </c>
      <c r="H129">
        <v>6</v>
      </c>
      <c r="I129">
        <v>6</v>
      </c>
      <c r="J129">
        <v>6</v>
      </c>
      <c r="K129">
        <v>6</v>
      </c>
      <c r="L129">
        <v>8</v>
      </c>
      <c r="M129">
        <v>5</v>
      </c>
      <c r="N129">
        <v>8</v>
      </c>
      <c r="P129" s="22">
        <v>148.58000000000001</v>
      </c>
      <c r="Q129" s="22">
        <v>117.81</v>
      </c>
      <c r="R129" s="22">
        <v>381.24</v>
      </c>
      <c r="S129" s="28">
        <v>647.63</v>
      </c>
      <c r="T129" s="22">
        <v>677.06</v>
      </c>
      <c r="U129" s="22">
        <v>138.58000000000001</v>
      </c>
      <c r="V129" s="22">
        <v>199.05</v>
      </c>
      <c r="W129" s="28">
        <v>1014.69</v>
      </c>
      <c r="X129" s="22">
        <v>417.06</v>
      </c>
      <c r="Y129" s="22">
        <v>129.03</v>
      </c>
      <c r="Z129" s="22">
        <v>280.19</v>
      </c>
      <c r="AA129" s="28">
        <v>826.28</v>
      </c>
      <c r="AB129" s="28">
        <v>612.72</v>
      </c>
      <c r="AC129" s="28">
        <v>243.36</v>
      </c>
      <c r="AD129" s="28">
        <v>409.22</v>
      </c>
      <c r="AE129" s="28">
        <v>1265.3</v>
      </c>
      <c r="AF129" s="28">
        <v>116.22</v>
      </c>
      <c r="AG129" s="28">
        <v>159.9</v>
      </c>
      <c r="AH129" s="28">
        <v>544.64</v>
      </c>
      <c r="AI129" s="28">
        <v>820.76</v>
      </c>
      <c r="AJ129" s="28">
        <v>160.4</v>
      </c>
      <c r="AK129" s="28">
        <v>116.22</v>
      </c>
      <c r="AL129" s="28">
        <v>704.54</v>
      </c>
      <c r="AM129" s="28">
        <v>981.16</v>
      </c>
      <c r="AN129" s="28">
        <v>106.61</v>
      </c>
      <c r="AO129" s="28">
        <v>100.26</v>
      </c>
      <c r="AP129" s="28">
        <v>743.38</v>
      </c>
      <c r="AQ129" s="28">
        <v>950.25</v>
      </c>
      <c r="AR129" s="28">
        <v>133.03</v>
      </c>
      <c r="AS129" s="28">
        <v>53.3</v>
      </c>
      <c r="AT129" s="28">
        <v>814.01</v>
      </c>
      <c r="AU129" s="28">
        <v>1000.34</v>
      </c>
      <c r="AV129" s="28">
        <v>70.84</v>
      </c>
      <c r="AW129" s="28">
        <v>40.99</v>
      </c>
      <c r="AX129" s="28">
        <v>639.11</v>
      </c>
      <c r="AY129" s="28">
        <v>750.94</v>
      </c>
      <c r="AZ129" s="28">
        <v>429.27</v>
      </c>
      <c r="BA129" s="28">
        <v>200.46</v>
      </c>
      <c r="BB129" s="28">
        <v>362.37</v>
      </c>
      <c r="BC129" s="28">
        <v>598.16999999999996</v>
      </c>
      <c r="BD129" s="28">
        <v>202.77</v>
      </c>
      <c r="BE129" s="28">
        <v>58.77</v>
      </c>
      <c r="BF129" s="28">
        <v>192.9</v>
      </c>
      <c r="BG129" s="28">
        <v>454.44</v>
      </c>
      <c r="BH129" s="28">
        <v>600.5</v>
      </c>
      <c r="BI129" s="28">
        <v>87.94</v>
      </c>
      <c r="BJ129" s="28">
        <v>240.29000000000002</v>
      </c>
      <c r="BK129" s="28">
        <v>928.73</v>
      </c>
    </row>
    <row r="130" spans="1:63" x14ac:dyDescent="0.2">
      <c r="A130" s="9" t="s">
        <v>125</v>
      </c>
      <c r="B130" t="s">
        <v>120</v>
      </c>
      <c r="C130">
        <v>416</v>
      </c>
      <c r="D130">
        <v>511</v>
      </c>
      <c r="E130">
        <v>419</v>
      </c>
      <c r="F130">
        <v>386</v>
      </c>
      <c r="G130">
        <v>413</v>
      </c>
      <c r="H130">
        <v>390</v>
      </c>
      <c r="I130">
        <v>393</v>
      </c>
      <c r="J130">
        <v>400</v>
      </c>
      <c r="K130">
        <v>422</v>
      </c>
      <c r="L130">
        <v>423</v>
      </c>
      <c r="M130">
        <v>391</v>
      </c>
      <c r="N130">
        <v>410</v>
      </c>
      <c r="P130" s="22">
        <v>37254.57</v>
      </c>
      <c r="Q130" s="22">
        <v>11418.51</v>
      </c>
      <c r="R130" s="22">
        <v>19999.89</v>
      </c>
      <c r="S130" s="28">
        <v>68672.97</v>
      </c>
      <c r="T130" s="22">
        <v>47603.5</v>
      </c>
      <c r="U130" s="22">
        <v>18988.189999999999</v>
      </c>
      <c r="V130" s="22">
        <v>23923.52</v>
      </c>
      <c r="W130" s="28">
        <v>90515.21</v>
      </c>
      <c r="X130" s="22">
        <v>41040.879999999997</v>
      </c>
      <c r="Y130" s="22">
        <v>15934.76</v>
      </c>
      <c r="Z130" s="22">
        <v>28829.47</v>
      </c>
      <c r="AA130" s="28">
        <v>85805.11</v>
      </c>
      <c r="AB130" s="28">
        <v>31768.54</v>
      </c>
      <c r="AC130" s="28">
        <v>14846.53</v>
      </c>
      <c r="AD130" s="28">
        <v>30363.279999999999</v>
      </c>
      <c r="AE130" s="28">
        <v>76978.350000000006</v>
      </c>
      <c r="AF130" s="28">
        <v>19878.87</v>
      </c>
      <c r="AG130" s="28">
        <v>12467.23</v>
      </c>
      <c r="AH130" s="28">
        <v>32723.82</v>
      </c>
      <c r="AI130" s="28">
        <v>65069.919999999998</v>
      </c>
      <c r="AJ130" s="28">
        <v>12565.46</v>
      </c>
      <c r="AK130" s="28">
        <v>8143.63</v>
      </c>
      <c r="AL130" s="28">
        <v>33989.74</v>
      </c>
      <c r="AM130" s="28">
        <v>54698.83</v>
      </c>
      <c r="AN130" s="28">
        <v>9964.57</v>
      </c>
      <c r="AO130" s="28">
        <v>5438.22</v>
      </c>
      <c r="AP130" s="28">
        <v>34413.82</v>
      </c>
      <c r="AQ130" s="28">
        <v>49816.61</v>
      </c>
      <c r="AR130" s="28">
        <v>7480.16</v>
      </c>
      <c r="AS130" s="28">
        <v>4169.42</v>
      </c>
      <c r="AT130" s="28">
        <v>29786.83</v>
      </c>
      <c r="AU130" s="28">
        <v>41436.410000000003</v>
      </c>
      <c r="AV130" s="28">
        <v>7781.43</v>
      </c>
      <c r="AW130" s="28">
        <v>4052.17</v>
      </c>
      <c r="AX130" s="28">
        <v>29701.65</v>
      </c>
      <c r="AY130" s="28">
        <v>41535.25</v>
      </c>
      <c r="AZ130" s="28">
        <v>18482.599999999999</v>
      </c>
      <c r="BA130" s="28">
        <v>10328.25</v>
      </c>
      <c r="BB130" s="28">
        <v>21842.85</v>
      </c>
      <c r="BC130" s="28">
        <v>35482.06</v>
      </c>
      <c r="BD130" s="28">
        <v>16900.88</v>
      </c>
      <c r="BE130" s="28">
        <v>3921.84</v>
      </c>
      <c r="BF130" s="28">
        <v>18188</v>
      </c>
      <c r="BG130" s="28">
        <v>39010.720000000001</v>
      </c>
      <c r="BH130" s="28">
        <v>29821.99</v>
      </c>
      <c r="BI130" s="28">
        <v>6688.15</v>
      </c>
      <c r="BJ130" s="28">
        <v>13398.25</v>
      </c>
      <c r="BK130" s="28">
        <v>49908.39</v>
      </c>
    </row>
    <row r="131" spans="1:63" x14ac:dyDescent="0.2">
      <c r="A131" s="9" t="s">
        <v>126</v>
      </c>
      <c r="B131" t="s">
        <v>120</v>
      </c>
      <c r="C131">
        <v>15</v>
      </c>
      <c r="D131">
        <v>14</v>
      </c>
      <c r="E131">
        <v>9</v>
      </c>
      <c r="F131">
        <v>12</v>
      </c>
      <c r="G131">
        <v>14</v>
      </c>
      <c r="H131">
        <v>11</v>
      </c>
      <c r="I131">
        <v>11</v>
      </c>
      <c r="J131">
        <v>13</v>
      </c>
      <c r="K131">
        <v>19</v>
      </c>
      <c r="L131">
        <v>8</v>
      </c>
      <c r="M131">
        <v>16</v>
      </c>
      <c r="N131">
        <v>11</v>
      </c>
      <c r="P131" s="22">
        <v>1133.48</v>
      </c>
      <c r="Q131" s="22">
        <v>604.6</v>
      </c>
      <c r="R131" s="22">
        <v>3041.0299999999997</v>
      </c>
      <c r="S131" s="28">
        <v>4779.1099999999997</v>
      </c>
      <c r="T131" s="22">
        <v>1161.32</v>
      </c>
      <c r="U131" s="22">
        <v>523.88</v>
      </c>
      <c r="V131" s="22">
        <v>2816.79</v>
      </c>
      <c r="W131" s="28">
        <v>4501.99</v>
      </c>
      <c r="X131" s="22">
        <v>1082.1600000000001</v>
      </c>
      <c r="Y131" s="22">
        <v>424.89</v>
      </c>
      <c r="Z131" s="22">
        <v>2529.46</v>
      </c>
      <c r="AA131" s="28">
        <v>4036.51</v>
      </c>
      <c r="AB131" s="28">
        <v>1263.9100000000001</v>
      </c>
      <c r="AC131" s="28">
        <v>924.28</v>
      </c>
      <c r="AD131" s="28">
        <v>2954.35</v>
      </c>
      <c r="AE131" s="28">
        <v>5142.54</v>
      </c>
      <c r="AF131" s="28">
        <v>749.45</v>
      </c>
      <c r="AG131" s="28">
        <v>459.28</v>
      </c>
      <c r="AH131" s="28">
        <v>3151.37</v>
      </c>
      <c r="AI131" s="28">
        <v>4360.1000000000004</v>
      </c>
      <c r="AJ131" s="28">
        <v>292.14</v>
      </c>
      <c r="AK131" s="28">
        <v>343.75</v>
      </c>
      <c r="AL131" s="28">
        <v>3603.21</v>
      </c>
      <c r="AM131" s="28">
        <v>4239.1000000000004</v>
      </c>
      <c r="AN131" s="28">
        <v>496.1</v>
      </c>
      <c r="AO131" s="28">
        <v>153.6</v>
      </c>
      <c r="AP131" s="28">
        <v>2277.5299999999997</v>
      </c>
      <c r="AQ131" s="28">
        <v>2927.23</v>
      </c>
      <c r="AR131" s="28">
        <v>435.91</v>
      </c>
      <c r="AS131" s="28">
        <v>287.83</v>
      </c>
      <c r="AT131" s="28">
        <v>2082.35</v>
      </c>
      <c r="AU131" s="28">
        <v>2806.09</v>
      </c>
      <c r="AV131" s="28">
        <v>460.77</v>
      </c>
      <c r="AW131" s="28">
        <v>1851.36</v>
      </c>
      <c r="AX131" s="28">
        <v>2005.4299999999998</v>
      </c>
      <c r="AY131" s="28">
        <v>4317.5600000000004</v>
      </c>
      <c r="AZ131" s="28">
        <v>314.44</v>
      </c>
      <c r="BA131" s="28">
        <v>195.87</v>
      </c>
      <c r="BB131" s="28">
        <v>3270.7200000000003</v>
      </c>
      <c r="BC131" s="28">
        <v>3645.68</v>
      </c>
      <c r="BD131" s="28">
        <v>708.43</v>
      </c>
      <c r="BE131" s="28">
        <v>129.83000000000001</v>
      </c>
      <c r="BF131" s="28">
        <v>3097.46</v>
      </c>
      <c r="BG131" s="28">
        <v>3935.72</v>
      </c>
      <c r="BH131" s="28">
        <v>741.4</v>
      </c>
      <c r="BI131" s="28">
        <v>194.58</v>
      </c>
      <c r="BJ131" s="28">
        <v>2812.7999999999997</v>
      </c>
      <c r="BK131" s="28">
        <v>3748.78</v>
      </c>
    </row>
    <row r="132" spans="1:63" x14ac:dyDescent="0.2">
      <c r="A132" s="9" t="s">
        <v>57</v>
      </c>
      <c r="B132" t="s">
        <v>120</v>
      </c>
      <c r="C132">
        <v>3</v>
      </c>
      <c r="D132">
        <v>1</v>
      </c>
      <c r="E132">
        <v>2</v>
      </c>
      <c r="F132">
        <v>2</v>
      </c>
      <c r="G132">
        <v>2</v>
      </c>
      <c r="H132">
        <v>1</v>
      </c>
      <c r="I132">
        <v>1</v>
      </c>
      <c r="J132">
        <v>1</v>
      </c>
      <c r="K132">
        <v>1</v>
      </c>
      <c r="N132">
        <v>1</v>
      </c>
      <c r="P132" s="22">
        <v>211.54</v>
      </c>
      <c r="Q132" s="22">
        <v>107.82</v>
      </c>
      <c r="R132" s="22">
        <v>234.9</v>
      </c>
      <c r="S132" s="28">
        <v>554.26</v>
      </c>
      <c r="T132" s="22">
        <v>93.46</v>
      </c>
      <c r="U132" s="22">
        <v>99.85</v>
      </c>
      <c r="V132" s="22">
        <v>239.26999999999998</v>
      </c>
      <c r="W132" s="28">
        <v>432.58</v>
      </c>
      <c r="X132" s="22">
        <v>194.91</v>
      </c>
      <c r="Y132" s="22">
        <v>93.46</v>
      </c>
      <c r="Z132" s="22">
        <v>189.12</v>
      </c>
      <c r="AA132" s="28">
        <v>477.49</v>
      </c>
      <c r="AB132" s="28">
        <v>153.08000000000001</v>
      </c>
      <c r="AC132" s="28">
        <v>95.29</v>
      </c>
      <c r="AD132" s="28">
        <v>282.58</v>
      </c>
      <c r="AE132" s="28">
        <v>530.95000000000005</v>
      </c>
      <c r="AF132" s="28">
        <v>91.65</v>
      </c>
      <c r="AG132" s="28">
        <v>153.08000000000001</v>
      </c>
      <c r="AH132" s="28">
        <v>177.87</v>
      </c>
      <c r="AI132" s="28">
        <v>422.6</v>
      </c>
      <c r="AJ132" s="28">
        <v>52.42</v>
      </c>
      <c r="AK132" s="28">
        <v>91.65</v>
      </c>
      <c r="AL132" s="28">
        <v>298.69</v>
      </c>
      <c r="AM132" s="28">
        <v>442.76</v>
      </c>
      <c r="AN132" s="28">
        <v>38.729999999999997</v>
      </c>
      <c r="AO132" s="28">
        <v>52.42</v>
      </c>
      <c r="AP132" s="28">
        <v>390.34000000000003</v>
      </c>
      <c r="AQ132" s="28">
        <v>481.49</v>
      </c>
      <c r="AR132" s="28">
        <v>25.07</v>
      </c>
      <c r="AS132" s="28">
        <v>38.729999999999997</v>
      </c>
      <c r="AT132" s="28">
        <v>442.76</v>
      </c>
      <c r="AU132" s="28">
        <v>506.56</v>
      </c>
      <c r="AV132" s="28">
        <v>21.41</v>
      </c>
      <c r="AW132" s="28">
        <v>25.07</v>
      </c>
      <c r="AX132" s="28">
        <v>481.49</v>
      </c>
      <c r="AY132" s="28">
        <v>527.97</v>
      </c>
      <c r="AZ132" s="28"/>
      <c r="BA132" s="28"/>
      <c r="BB132" s="28"/>
      <c r="BC132" s="28"/>
      <c r="BD132" s="28"/>
      <c r="BE132" s="28"/>
      <c r="BF132" s="28"/>
      <c r="BG132" s="28"/>
      <c r="BH132" s="28">
        <v>8</v>
      </c>
      <c r="BI132" s="28">
        <v>0</v>
      </c>
      <c r="BJ132" s="28">
        <v>0</v>
      </c>
      <c r="BK132" s="28">
        <v>8</v>
      </c>
    </row>
    <row r="133" spans="1:63" x14ac:dyDescent="0.2">
      <c r="A133" s="9" t="s">
        <v>127</v>
      </c>
      <c r="B133" t="s">
        <v>120</v>
      </c>
      <c r="C133">
        <v>103</v>
      </c>
      <c r="D133">
        <v>111</v>
      </c>
      <c r="E133">
        <v>99</v>
      </c>
      <c r="F133">
        <v>91</v>
      </c>
      <c r="G133">
        <v>94</v>
      </c>
      <c r="H133">
        <v>95</v>
      </c>
      <c r="I133">
        <v>90</v>
      </c>
      <c r="J133">
        <v>107</v>
      </c>
      <c r="K133">
        <v>103</v>
      </c>
      <c r="L133">
        <v>85</v>
      </c>
      <c r="M133">
        <v>103</v>
      </c>
      <c r="N133">
        <v>95</v>
      </c>
      <c r="P133" s="22">
        <v>8385.65</v>
      </c>
      <c r="Q133" s="22">
        <v>2807.92</v>
      </c>
      <c r="R133" s="22">
        <v>7417.8200000000006</v>
      </c>
      <c r="S133" s="28">
        <v>18611.39</v>
      </c>
      <c r="T133" s="22">
        <v>8292.16</v>
      </c>
      <c r="U133" s="22">
        <v>5504.12</v>
      </c>
      <c r="V133" s="22">
        <v>9080.1</v>
      </c>
      <c r="W133" s="28">
        <v>22876.38</v>
      </c>
      <c r="X133" s="22">
        <v>7697.61</v>
      </c>
      <c r="Y133" s="22">
        <v>4523.75</v>
      </c>
      <c r="Z133" s="22">
        <v>10480.52</v>
      </c>
      <c r="AA133" s="28">
        <v>22701.88</v>
      </c>
      <c r="AB133" s="28">
        <v>7774.25</v>
      </c>
      <c r="AC133" s="28">
        <v>3354.55</v>
      </c>
      <c r="AD133" s="28">
        <v>9746.94</v>
      </c>
      <c r="AE133" s="28">
        <v>20875.740000000002</v>
      </c>
      <c r="AF133" s="28">
        <v>6301.74</v>
      </c>
      <c r="AG133" s="28">
        <v>4855.84</v>
      </c>
      <c r="AH133" s="28">
        <v>9780.130000000001</v>
      </c>
      <c r="AI133" s="28">
        <v>20937.71</v>
      </c>
      <c r="AJ133" s="28">
        <v>3558.3</v>
      </c>
      <c r="AK133" s="28">
        <v>3573.21</v>
      </c>
      <c r="AL133" s="28">
        <v>10878.52</v>
      </c>
      <c r="AM133" s="28">
        <v>18010.03</v>
      </c>
      <c r="AN133" s="28">
        <v>2731.41</v>
      </c>
      <c r="AO133" s="28">
        <v>1805</v>
      </c>
      <c r="AP133" s="28">
        <v>9261.57</v>
      </c>
      <c r="AQ133" s="28">
        <v>13797.98</v>
      </c>
      <c r="AR133" s="28">
        <v>2650.54</v>
      </c>
      <c r="AS133" s="28">
        <v>1840.93</v>
      </c>
      <c r="AT133" s="28">
        <v>7949.6299999999992</v>
      </c>
      <c r="AU133" s="28">
        <v>12441.1</v>
      </c>
      <c r="AV133" s="28">
        <v>2057.86</v>
      </c>
      <c r="AW133" s="28">
        <v>1652.47</v>
      </c>
      <c r="AX133" s="28">
        <v>7704.48</v>
      </c>
      <c r="AY133" s="28">
        <v>11414.81</v>
      </c>
      <c r="AZ133" s="28">
        <v>2164.7199999999998</v>
      </c>
      <c r="BA133" s="28">
        <v>1521.32</v>
      </c>
      <c r="BB133" s="28">
        <v>6871.33</v>
      </c>
      <c r="BC133" s="28">
        <v>9297.49</v>
      </c>
      <c r="BD133" s="28">
        <v>3045.73</v>
      </c>
      <c r="BE133" s="28">
        <v>813.71</v>
      </c>
      <c r="BF133" s="28">
        <v>5124.29</v>
      </c>
      <c r="BG133" s="28">
        <v>8983.73</v>
      </c>
      <c r="BH133" s="28">
        <v>4512.1400000000003</v>
      </c>
      <c r="BI133" s="28">
        <v>1487.09</v>
      </c>
      <c r="BJ133" s="28">
        <v>4014.88</v>
      </c>
      <c r="BK133" s="28">
        <v>10014.11</v>
      </c>
    </row>
    <row r="134" spans="1:63" x14ac:dyDescent="0.2">
      <c r="A134" s="9" t="s">
        <v>128</v>
      </c>
      <c r="B134" t="s">
        <v>120</v>
      </c>
      <c r="C134">
        <v>436</v>
      </c>
      <c r="D134">
        <v>585</v>
      </c>
      <c r="E134">
        <v>441</v>
      </c>
      <c r="F134">
        <v>435</v>
      </c>
      <c r="G134">
        <v>446</v>
      </c>
      <c r="H134">
        <v>408</v>
      </c>
      <c r="I134">
        <v>403</v>
      </c>
      <c r="J134">
        <v>409</v>
      </c>
      <c r="K134">
        <v>431</v>
      </c>
      <c r="L134">
        <v>427</v>
      </c>
      <c r="M134">
        <v>434</v>
      </c>
      <c r="N134">
        <v>419</v>
      </c>
      <c r="P134" s="22">
        <v>36440.519999999997</v>
      </c>
      <c r="Q134" s="22">
        <v>13385.13</v>
      </c>
      <c r="R134" s="22">
        <v>35852.89</v>
      </c>
      <c r="S134" s="28">
        <v>85678.54</v>
      </c>
      <c r="T134" s="22">
        <v>52440.58</v>
      </c>
      <c r="U134" s="22">
        <v>19840.490000000002</v>
      </c>
      <c r="V134" s="22">
        <v>40822.28</v>
      </c>
      <c r="W134" s="28">
        <v>113103.35</v>
      </c>
      <c r="X134" s="22">
        <v>41899.74</v>
      </c>
      <c r="Y134" s="22">
        <v>19897.75</v>
      </c>
      <c r="Z134" s="22">
        <v>45007.689999999995</v>
      </c>
      <c r="AA134" s="28">
        <v>106805.18</v>
      </c>
      <c r="AB134" s="28">
        <v>35181.14</v>
      </c>
      <c r="AC134" s="28">
        <v>20679.63</v>
      </c>
      <c r="AD134" s="28">
        <v>48437.840000000004</v>
      </c>
      <c r="AE134" s="28">
        <v>104298.61</v>
      </c>
      <c r="AF134" s="28">
        <v>26669.88</v>
      </c>
      <c r="AG134" s="28">
        <v>17001.91</v>
      </c>
      <c r="AH134" s="28">
        <v>44603.69</v>
      </c>
      <c r="AI134" s="28">
        <v>88275.48</v>
      </c>
      <c r="AJ134" s="28">
        <v>14319.63</v>
      </c>
      <c r="AK134" s="28">
        <v>13266.81</v>
      </c>
      <c r="AL134" s="28">
        <v>38804.6</v>
      </c>
      <c r="AM134" s="28">
        <v>66391.039999999994</v>
      </c>
      <c r="AN134" s="28">
        <v>11982.14</v>
      </c>
      <c r="AO134" s="28">
        <v>6482.55</v>
      </c>
      <c r="AP134" s="28">
        <v>35999.54</v>
      </c>
      <c r="AQ134" s="28">
        <v>54464.23</v>
      </c>
      <c r="AR134" s="28">
        <v>8183.73</v>
      </c>
      <c r="AS134" s="28">
        <v>5628.51</v>
      </c>
      <c r="AT134" s="28">
        <v>29272.92</v>
      </c>
      <c r="AU134" s="28">
        <v>43085.16</v>
      </c>
      <c r="AV134" s="28">
        <v>8831.58</v>
      </c>
      <c r="AW134" s="28">
        <v>3664.75</v>
      </c>
      <c r="AX134" s="28">
        <v>27823.39</v>
      </c>
      <c r="AY134" s="28">
        <v>40319.72</v>
      </c>
      <c r="AZ134" s="28">
        <v>17014.14</v>
      </c>
      <c r="BA134" s="28">
        <v>10172.15</v>
      </c>
      <c r="BB134" s="28">
        <v>19278.77</v>
      </c>
      <c r="BC134" s="28">
        <v>32583.03</v>
      </c>
      <c r="BD134" s="28">
        <v>16871.599999999999</v>
      </c>
      <c r="BE134" s="28">
        <v>3679.86</v>
      </c>
      <c r="BF134" s="28">
        <v>18196.809999999998</v>
      </c>
      <c r="BG134" s="28">
        <v>38748.269999999997</v>
      </c>
      <c r="BH134" s="28">
        <v>25204.85</v>
      </c>
      <c r="BI134" s="28">
        <v>6957.32</v>
      </c>
      <c r="BJ134" s="28">
        <v>15764.759999999998</v>
      </c>
      <c r="BK134" s="28">
        <v>47926.93</v>
      </c>
    </row>
    <row r="135" spans="1:63" x14ac:dyDescent="0.2">
      <c r="A135" s="9" t="s">
        <v>71</v>
      </c>
      <c r="B135" t="s">
        <v>120</v>
      </c>
      <c r="C135">
        <v>36</v>
      </c>
      <c r="D135">
        <v>55</v>
      </c>
      <c r="E135">
        <v>39</v>
      </c>
      <c r="F135">
        <v>34</v>
      </c>
      <c r="G135">
        <v>38</v>
      </c>
      <c r="H135">
        <v>39</v>
      </c>
      <c r="I135">
        <v>33</v>
      </c>
      <c r="J135">
        <v>43</v>
      </c>
      <c r="K135">
        <v>32</v>
      </c>
      <c r="L135">
        <v>31</v>
      </c>
      <c r="M135">
        <v>37</v>
      </c>
      <c r="N135">
        <v>33</v>
      </c>
      <c r="P135" s="22">
        <v>2488.9</v>
      </c>
      <c r="Q135" s="22">
        <v>1004.28</v>
      </c>
      <c r="R135" s="22">
        <v>3214.96</v>
      </c>
      <c r="S135" s="28">
        <v>6708.14</v>
      </c>
      <c r="T135" s="22">
        <v>5075.92</v>
      </c>
      <c r="U135" s="22">
        <v>1482.84</v>
      </c>
      <c r="V135" s="22">
        <v>3572.33</v>
      </c>
      <c r="W135" s="28">
        <v>10131.09</v>
      </c>
      <c r="X135" s="22">
        <v>2797.1</v>
      </c>
      <c r="Y135" s="22">
        <v>1951.11</v>
      </c>
      <c r="Z135" s="22">
        <v>4157.7199999999993</v>
      </c>
      <c r="AA135" s="28">
        <v>8905.93</v>
      </c>
      <c r="AB135" s="28">
        <v>2926.66</v>
      </c>
      <c r="AC135" s="28">
        <v>1792.47</v>
      </c>
      <c r="AD135" s="28">
        <v>4934.41</v>
      </c>
      <c r="AE135" s="28">
        <v>9653.5400000000009</v>
      </c>
      <c r="AF135" s="28">
        <v>2328.84</v>
      </c>
      <c r="AG135" s="28">
        <v>1469.52</v>
      </c>
      <c r="AH135" s="28">
        <v>6065.9500000000007</v>
      </c>
      <c r="AI135" s="28">
        <v>9864.31</v>
      </c>
      <c r="AJ135" s="28">
        <v>1322.33</v>
      </c>
      <c r="AK135" s="28">
        <v>1390.15</v>
      </c>
      <c r="AL135" s="28">
        <v>5704.38</v>
      </c>
      <c r="AM135" s="28">
        <v>8416.86</v>
      </c>
      <c r="AN135" s="28">
        <v>877.94</v>
      </c>
      <c r="AO135" s="28">
        <v>517.61</v>
      </c>
      <c r="AP135" s="28">
        <v>4943.8499999999995</v>
      </c>
      <c r="AQ135" s="28">
        <v>6339.4</v>
      </c>
      <c r="AR135" s="28">
        <v>962.24</v>
      </c>
      <c r="AS135" s="28">
        <v>560.72</v>
      </c>
      <c r="AT135" s="28">
        <v>4340.24</v>
      </c>
      <c r="AU135" s="28">
        <v>5863.2</v>
      </c>
      <c r="AV135" s="28">
        <v>661.87</v>
      </c>
      <c r="AW135" s="28">
        <v>481.51</v>
      </c>
      <c r="AX135" s="28">
        <v>3210.59</v>
      </c>
      <c r="AY135" s="28">
        <v>4353.97</v>
      </c>
      <c r="AZ135" s="28">
        <v>988.55</v>
      </c>
      <c r="BA135" s="28">
        <v>646.96</v>
      </c>
      <c r="BB135" s="28">
        <v>1766.95</v>
      </c>
      <c r="BC135" s="28">
        <v>2787.6</v>
      </c>
      <c r="BD135" s="28">
        <v>1106.0899999999999</v>
      </c>
      <c r="BE135" s="28">
        <v>258.24</v>
      </c>
      <c r="BF135" s="28">
        <v>1261.02</v>
      </c>
      <c r="BG135" s="28">
        <v>2625.35</v>
      </c>
      <c r="BH135" s="28">
        <v>1447.98</v>
      </c>
      <c r="BI135" s="28">
        <v>553.32000000000005</v>
      </c>
      <c r="BJ135" s="28">
        <v>1400.0500000000002</v>
      </c>
      <c r="BK135" s="28">
        <v>3401.35</v>
      </c>
    </row>
    <row r="136" spans="1:63" x14ac:dyDescent="0.2">
      <c r="A136" s="9" t="s">
        <v>129</v>
      </c>
      <c r="B136" t="s">
        <v>120</v>
      </c>
      <c r="C136">
        <v>440</v>
      </c>
      <c r="D136">
        <v>637</v>
      </c>
      <c r="E136">
        <v>413</v>
      </c>
      <c r="F136">
        <v>443</v>
      </c>
      <c r="G136">
        <v>443</v>
      </c>
      <c r="H136">
        <v>447</v>
      </c>
      <c r="I136">
        <v>423</v>
      </c>
      <c r="J136">
        <v>443</v>
      </c>
      <c r="K136">
        <v>477</v>
      </c>
      <c r="L136">
        <v>457</v>
      </c>
      <c r="M136">
        <v>493</v>
      </c>
      <c r="N136">
        <v>465</v>
      </c>
      <c r="P136" s="22">
        <v>33410.18</v>
      </c>
      <c r="Q136" s="22">
        <v>14313.52</v>
      </c>
      <c r="R136" s="22">
        <v>32188.720000000001</v>
      </c>
      <c r="S136" s="28">
        <v>79912.42</v>
      </c>
      <c r="T136" s="22">
        <v>59701.85</v>
      </c>
      <c r="U136" s="22">
        <v>19552.72</v>
      </c>
      <c r="V136" s="22">
        <v>37166.5</v>
      </c>
      <c r="W136" s="28">
        <v>116421.07</v>
      </c>
      <c r="X136" s="22">
        <v>39371.83</v>
      </c>
      <c r="Y136" s="22">
        <v>21606.48</v>
      </c>
      <c r="Z136" s="22">
        <v>39769.54</v>
      </c>
      <c r="AA136" s="28">
        <v>100747.85</v>
      </c>
      <c r="AB136" s="28">
        <v>35241.589999999997</v>
      </c>
      <c r="AC136" s="28">
        <v>16871.27</v>
      </c>
      <c r="AD136" s="28">
        <v>40125.11</v>
      </c>
      <c r="AE136" s="28">
        <v>92237.97</v>
      </c>
      <c r="AF136" s="28">
        <v>25606.19</v>
      </c>
      <c r="AG136" s="28">
        <v>15227.37</v>
      </c>
      <c r="AH136" s="28">
        <v>43203.32</v>
      </c>
      <c r="AI136" s="28">
        <v>84036.88</v>
      </c>
      <c r="AJ136" s="28">
        <v>15640.51</v>
      </c>
      <c r="AK136" s="28">
        <v>13723.23</v>
      </c>
      <c r="AL136" s="28">
        <v>42753.14</v>
      </c>
      <c r="AM136" s="28">
        <v>72116.88</v>
      </c>
      <c r="AN136" s="28">
        <v>12910.11</v>
      </c>
      <c r="AO136" s="28">
        <v>7372.4</v>
      </c>
      <c r="AP136" s="28">
        <v>41876.76</v>
      </c>
      <c r="AQ136" s="28">
        <v>62159.27</v>
      </c>
      <c r="AR136" s="28">
        <v>9613.1299999999992</v>
      </c>
      <c r="AS136" s="28">
        <v>6602.52</v>
      </c>
      <c r="AT136" s="28">
        <v>36017.25</v>
      </c>
      <c r="AU136" s="28">
        <v>52232.9</v>
      </c>
      <c r="AV136" s="28">
        <v>9479.66</v>
      </c>
      <c r="AW136" s="28">
        <v>4389.88</v>
      </c>
      <c r="AX136" s="28">
        <v>32705.32</v>
      </c>
      <c r="AY136" s="28">
        <v>46574.86</v>
      </c>
      <c r="AZ136" s="28">
        <v>18080.29</v>
      </c>
      <c r="BA136" s="28">
        <v>11249.94</v>
      </c>
      <c r="BB136" s="28">
        <v>24402.34</v>
      </c>
      <c r="BC136" s="28">
        <v>39366.199999999997</v>
      </c>
      <c r="BD136" s="28">
        <v>17984.91</v>
      </c>
      <c r="BE136" s="28">
        <v>4204.96</v>
      </c>
      <c r="BF136" s="28">
        <v>21940.68</v>
      </c>
      <c r="BG136" s="28">
        <v>44130.55</v>
      </c>
      <c r="BH136" s="28">
        <v>26185.77</v>
      </c>
      <c r="BI136" s="28">
        <v>7055.21</v>
      </c>
      <c r="BJ136" s="28">
        <v>19543.77</v>
      </c>
      <c r="BK136" s="28">
        <v>52784.75</v>
      </c>
    </row>
    <row r="137" spans="1:63" x14ac:dyDescent="0.2">
      <c r="A137" s="9" t="s">
        <v>130</v>
      </c>
      <c r="B137" t="s">
        <v>120</v>
      </c>
      <c r="C137">
        <v>103</v>
      </c>
      <c r="D137">
        <v>99</v>
      </c>
      <c r="E137">
        <v>83</v>
      </c>
      <c r="F137">
        <v>93</v>
      </c>
      <c r="G137">
        <v>100</v>
      </c>
      <c r="H137">
        <v>89</v>
      </c>
      <c r="I137">
        <v>96</v>
      </c>
      <c r="J137">
        <v>105</v>
      </c>
      <c r="K137">
        <v>99</v>
      </c>
      <c r="L137">
        <v>107</v>
      </c>
      <c r="M137">
        <v>107</v>
      </c>
      <c r="N137">
        <v>122</v>
      </c>
      <c r="P137" s="22">
        <v>6730.76</v>
      </c>
      <c r="Q137" s="22">
        <v>3092.92</v>
      </c>
      <c r="R137" s="22">
        <v>6879.21</v>
      </c>
      <c r="S137" s="28">
        <v>16702.89</v>
      </c>
      <c r="T137" s="22">
        <v>5922.92</v>
      </c>
      <c r="U137" s="22">
        <v>4331.6899999999996</v>
      </c>
      <c r="V137" s="22">
        <v>8377.56</v>
      </c>
      <c r="W137" s="28">
        <v>18632.169999999998</v>
      </c>
      <c r="X137" s="22">
        <v>5130.4799999999996</v>
      </c>
      <c r="Y137" s="22">
        <v>3700.2</v>
      </c>
      <c r="Z137" s="22">
        <v>9108.2800000000007</v>
      </c>
      <c r="AA137" s="28">
        <v>17938.96</v>
      </c>
      <c r="AB137" s="28">
        <v>6651.43</v>
      </c>
      <c r="AC137" s="28">
        <v>3251.19</v>
      </c>
      <c r="AD137" s="28">
        <v>9436.0299999999988</v>
      </c>
      <c r="AE137" s="28">
        <v>19338.650000000001</v>
      </c>
      <c r="AF137" s="28">
        <v>4709.95</v>
      </c>
      <c r="AG137" s="28">
        <v>4260.8</v>
      </c>
      <c r="AH137" s="28">
        <v>10123.27</v>
      </c>
      <c r="AI137" s="28">
        <v>19094.02</v>
      </c>
      <c r="AJ137" s="28">
        <v>2420.6799999999998</v>
      </c>
      <c r="AK137" s="28">
        <v>2906.24</v>
      </c>
      <c r="AL137" s="28">
        <v>9157.23</v>
      </c>
      <c r="AM137" s="28">
        <v>14484.15</v>
      </c>
      <c r="AN137" s="28">
        <v>2874.87</v>
      </c>
      <c r="AO137" s="28">
        <v>1593.18</v>
      </c>
      <c r="AP137" s="28">
        <v>9330.77</v>
      </c>
      <c r="AQ137" s="28">
        <v>13798.82</v>
      </c>
      <c r="AR137" s="28">
        <v>1847.89</v>
      </c>
      <c r="AS137" s="28">
        <v>2069.29</v>
      </c>
      <c r="AT137" s="28">
        <v>7217.35</v>
      </c>
      <c r="AU137" s="28">
        <v>11134.53</v>
      </c>
      <c r="AV137" s="28">
        <v>1991.52</v>
      </c>
      <c r="AW137" s="28">
        <v>1134.9100000000001</v>
      </c>
      <c r="AX137" s="28">
        <v>7124.97</v>
      </c>
      <c r="AY137" s="28">
        <v>10251.4</v>
      </c>
      <c r="AZ137" s="28">
        <v>3534.49</v>
      </c>
      <c r="BA137" s="28">
        <v>2257.66</v>
      </c>
      <c r="BB137" s="28">
        <v>7195.05</v>
      </c>
      <c r="BC137" s="28">
        <v>10747.96</v>
      </c>
      <c r="BD137" s="28">
        <v>3246.08</v>
      </c>
      <c r="BE137" s="28">
        <v>1112.04</v>
      </c>
      <c r="BF137" s="28">
        <v>6507.4500000000007</v>
      </c>
      <c r="BG137" s="28">
        <v>10865.57</v>
      </c>
      <c r="BH137" s="28">
        <v>5531.41</v>
      </c>
      <c r="BI137" s="28">
        <v>1874.59</v>
      </c>
      <c r="BJ137" s="28">
        <v>6475.3899999999994</v>
      </c>
      <c r="BK137" s="28">
        <v>13881.39</v>
      </c>
    </row>
    <row r="138" spans="1:63" x14ac:dyDescent="0.2">
      <c r="A138" s="9" t="s">
        <v>115</v>
      </c>
      <c r="B138" t="s">
        <v>120</v>
      </c>
      <c r="C138">
        <v>640</v>
      </c>
      <c r="D138">
        <v>489</v>
      </c>
      <c r="E138">
        <v>421</v>
      </c>
      <c r="F138">
        <v>400</v>
      </c>
      <c r="G138">
        <v>636</v>
      </c>
      <c r="H138">
        <v>413</v>
      </c>
      <c r="I138">
        <v>577</v>
      </c>
      <c r="J138">
        <v>397</v>
      </c>
      <c r="K138">
        <v>390</v>
      </c>
      <c r="L138">
        <v>584</v>
      </c>
      <c r="M138">
        <v>527</v>
      </c>
      <c r="N138">
        <v>302</v>
      </c>
      <c r="P138" s="22">
        <v>62092.51</v>
      </c>
      <c r="Q138" s="22">
        <v>7043.77</v>
      </c>
      <c r="R138" s="22">
        <v>41034.86</v>
      </c>
      <c r="S138" s="28">
        <v>110171.14</v>
      </c>
      <c r="T138" s="22">
        <v>38818.97</v>
      </c>
      <c r="U138" s="22">
        <v>19730.68</v>
      </c>
      <c r="V138" s="22">
        <v>41174.44</v>
      </c>
      <c r="W138" s="28">
        <v>99724.09</v>
      </c>
      <c r="X138" s="22">
        <v>18605.060000000001</v>
      </c>
      <c r="Y138" s="22">
        <v>32627.95</v>
      </c>
      <c r="Z138" s="22">
        <v>42463.61</v>
      </c>
      <c r="AA138" s="28">
        <v>93696.62</v>
      </c>
      <c r="AB138" s="28">
        <v>33505.25</v>
      </c>
      <c r="AC138" s="28">
        <v>8360.02</v>
      </c>
      <c r="AD138" s="28">
        <v>49597.21</v>
      </c>
      <c r="AE138" s="28">
        <v>91462.48</v>
      </c>
      <c r="AF138" s="28">
        <v>47837.86</v>
      </c>
      <c r="AG138" s="28">
        <v>20193.900000000001</v>
      </c>
      <c r="AH138" s="28">
        <v>41898.080000000002</v>
      </c>
      <c r="AI138" s="28">
        <v>109929.84</v>
      </c>
      <c r="AJ138" s="28">
        <v>9109.49</v>
      </c>
      <c r="AK138" s="28">
        <v>24622.03</v>
      </c>
      <c r="AL138" s="28">
        <v>47962.52</v>
      </c>
      <c r="AM138" s="28">
        <v>81694.039999999994</v>
      </c>
      <c r="AN138" s="28">
        <v>20928.03</v>
      </c>
      <c r="AO138" s="28">
        <v>5062.8900000000003</v>
      </c>
      <c r="AP138" s="28">
        <v>57467.64</v>
      </c>
      <c r="AQ138" s="28">
        <v>83458.559999999998</v>
      </c>
      <c r="AR138" s="28">
        <v>5629.85</v>
      </c>
      <c r="AS138" s="28">
        <v>11343.64</v>
      </c>
      <c r="AT138" s="28">
        <v>48480.59</v>
      </c>
      <c r="AU138" s="28">
        <v>65454.080000000002</v>
      </c>
      <c r="AV138" s="28">
        <v>7085.14</v>
      </c>
      <c r="AW138" s="28">
        <v>3695.29</v>
      </c>
      <c r="AX138" s="28">
        <v>49768.29</v>
      </c>
      <c r="AY138" s="28">
        <v>60548.72</v>
      </c>
      <c r="AZ138" s="28">
        <v>23499.62</v>
      </c>
      <c r="BA138" s="28">
        <v>13911.73</v>
      </c>
      <c r="BB138" s="28">
        <v>36925.25</v>
      </c>
      <c r="BC138" s="28">
        <v>56403.11</v>
      </c>
      <c r="BD138" s="28">
        <v>19383.13</v>
      </c>
      <c r="BE138" s="28">
        <v>4481.01</v>
      </c>
      <c r="BF138" s="28">
        <v>30236.29</v>
      </c>
      <c r="BG138" s="28">
        <v>54100.43</v>
      </c>
      <c r="BH138" s="28">
        <v>7614.92</v>
      </c>
      <c r="BI138" s="28">
        <v>7134.27</v>
      </c>
      <c r="BJ138" s="28">
        <v>27587.579999999998</v>
      </c>
      <c r="BK138" s="28">
        <v>42336.77</v>
      </c>
    </row>
    <row r="139" spans="1:63" x14ac:dyDescent="0.2">
      <c r="A139" s="9" t="s">
        <v>131</v>
      </c>
      <c r="B139" t="s">
        <v>120</v>
      </c>
      <c r="C139">
        <v>255</v>
      </c>
      <c r="D139">
        <v>289</v>
      </c>
      <c r="E139">
        <v>235</v>
      </c>
      <c r="F139">
        <v>186</v>
      </c>
      <c r="G139">
        <v>230</v>
      </c>
      <c r="H139">
        <v>226</v>
      </c>
      <c r="I139">
        <v>232</v>
      </c>
      <c r="J139">
        <v>203</v>
      </c>
      <c r="K139">
        <v>222</v>
      </c>
      <c r="L139">
        <v>236</v>
      </c>
      <c r="M139">
        <v>212</v>
      </c>
      <c r="N139">
        <v>175</v>
      </c>
      <c r="P139" s="22">
        <v>23635.69</v>
      </c>
      <c r="Q139" s="22">
        <v>6351.73</v>
      </c>
      <c r="R139" s="22">
        <v>17110.32</v>
      </c>
      <c r="S139" s="28">
        <v>47097.74</v>
      </c>
      <c r="T139" s="22">
        <v>26282.799999999999</v>
      </c>
      <c r="U139" s="22">
        <v>13273.26</v>
      </c>
      <c r="V139" s="22">
        <v>18983.489999999998</v>
      </c>
      <c r="W139" s="28">
        <v>58539.55</v>
      </c>
      <c r="X139" s="22">
        <v>19923.13</v>
      </c>
      <c r="Y139" s="22">
        <v>15021.66</v>
      </c>
      <c r="Z139" s="22">
        <v>25978.33</v>
      </c>
      <c r="AA139" s="28">
        <v>60923.12</v>
      </c>
      <c r="AB139" s="28">
        <v>17808.830000000002</v>
      </c>
      <c r="AC139" s="28">
        <v>8101.06</v>
      </c>
      <c r="AD139" s="28">
        <v>25406.87</v>
      </c>
      <c r="AE139" s="28">
        <v>51316.76</v>
      </c>
      <c r="AF139" s="28">
        <v>16903.29</v>
      </c>
      <c r="AG139" s="28">
        <v>8863.77</v>
      </c>
      <c r="AH139" s="28">
        <v>22732.5</v>
      </c>
      <c r="AI139" s="28">
        <v>48499.56</v>
      </c>
      <c r="AJ139" s="28">
        <v>8815.85</v>
      </c>
      <c r="AK139" s="28">
        <v>9426.1</v>
      </c>
      <c r="AL139" s="28">
        <v>27342.49</v>
      </c>
      <c r="AM139" s="28">
        <v>45584.44</v>
      </c>
      <c r="AN139" s="28">
        <v>8496.1200000000008</v>
      </c>
      <c r="AO139" s="28">
        <v>4626.2</v>
      </c>
      <c r="AP139" s="28">
        <v>28287.69</v>
      </c>
      <c r="AQ139" s="28">
        <v>41410.01</v>
      </c>
      <c r="AR139" s="28">
        <v>4752.16</v>
      </c>
      <c r="AS139" s="28">
        <v>4312.6499999999996</v>
      </c>
      <c r="AT139" s="28">
        <v>24318.37</v>
      </c>
      <c r="AU139" s="28">
        <v>33383.18</v>
      </c>
      <c r="AV139" s="28">
        <v>4928.67</v>
      </c>
      <c r="AW139" s="28">
        <v>2762.65</v>
      </c>
      <c r="AX139" s="28">
        <v>20643.11</v>
      </c>
      <c r="AY139" s="28">
        <v>28334.43</v>
      </c>
      <c r="AZ139" s="28">
        <v>8094.14</v>
      </c>
      <c r="BA139" s="28">
        <v>5258.7</v>
      </c>
      <c r="BB139" s="28">
        <v>18191.010000000002</v>
      </c>
      <c r="BC139" s="28">
        <v>25641.98</v>
      </c>
      <c r="BD139" s="28">
        <v>6747.71</v>
      </c>
      <c r="BE139" s="28">
        <v>3699.59</v>
      </c>
      <c r="BF139" s="28">
        <v>15373.91</v>
      </c>
      <c r="BG139" s="28">
        <v>25821.21</v>
      </c>
      <c r="BH139" s="28">
        <v>8569.52</v>
      </c>
      <c r="BI139" s="28">
        <v>2748.25</v>
      </c>
      <c r="BJ139" s="28">
        <v>13569.33</v>
      </c>
      <c r="BK139" s="28">
        <v>24887.1</v>
      </c>
    </row>
    <row r="140" spans="1:63" x14ac:dyDescent="0.2">
      <c r="A140" s="9" t="s">
        <v>230</v>
      </c>
      <c r="B140" t="s">
        <v>120</v>
      </c>
      <c r="K140">
        <v>3</v>
      </c>
      <c r="L140">
        <v>3</v>
      </c>
      <c r="M140">
        <v>3</v>
      </c>
      <c r="N140">
        <v>3</v>
      </c>
      <c r="P140" s="22"/>
      <c r="Q140" s="22"/>
      <c r="R140" s="22"/>
      <c r="S140" s="28"/>
      <c r="T140" s="22"/>
      <c r="U140" s="22"/>
      <c r="V140" s="22"/>
      <c r="W140" s="28"/>
      <c r="X140" s="22"/>
      <c r="Y140" s="22"/>
      <c r="Z140" s="22"/>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v>16.86</v>
      </c>
      <c r="AW140" s="28">
        <v>0</v>
      </c>
      <c r="AX140" s="28">
        <v>0</v>
      </c>
      <c r="AY140" s="28">
        <v>16.86</v>
      </c>
      <c r="AZ140" s="28">
        <v>15.9</v>
      </c>
      <c r="BA140" s="28">
        <v>21.2</v>
      </c>
      <c r="BB140" s="28">
        <v>0</v>
      </c>
      <c r="BC140" s="28">
        <v>32.76</v>
      </c>
      <c r="BD140" s="28">
        <v>15.9</v>
      </c>
      <c r="BE140" s="28">
        <v>15.9</v>
      </c>
      <c r="BF140" s="28">
        <v>6.26</v>
      </c>
      <c r="BG140" s="28">
        <v>38.06</v>
      </c>
      <c r="BH140" s="28">
        <v>16.75</v>
      </c>
      <c r="BI140" s="28">
        <v>15.9</v>
      </c>
      <c r="BJ140" s="28">
        <v>22.16</v>
      </c>
      <c r="BK140" s="28">
        <v>54.81</v>
      </c>
    </row>
    <row r="141" spans="1:63" x14ac:dyDescent="0.2">
      <c r="A141" s="9" t="s">
        <v>132</v>
      </c>
      <c r="B141" t="s">
        <v>120</v>
      </c>
      <c r="C141">
        <v>20</v>
      </c>
      <c r="D141">
        <v>27</v>
      </c>
      <c r="E141">
        <v>21</v>
      </c>
      <c r="F141">
        <v>21</v>
      </c>
      <c r="G141">
        <v>33</v>
      </c>
      <c r="H141">
        <v>20</v>
      </c>
      <c r="I141">
        <v>22</v>
      </c>
      <c r="J141">
        <v>21</v>
      </c>
      <c r="K141">
        <v>28</v>
      </c>
      <c r="L141">
        <v>17</v>
      </c>
      <c r="M141">
        <v>13</v>
      </c>
      <c r="N141">
        <v>23</v>
      </c>
      <c r="P141" s="22">
        <v>1754.53</v>
      </c>
      <c r="Q141" s="22">
        <v>552.45000000000005</v>
      </c>
      <c r="R141" s="22">
        <v>297.3</v>
      </c>
      <c r="S141" s="28">
        <v>2604.2800000000002</v>
      </c>
      <c r="T141" s="22">
        <v>1906.38</v>
      </c>
      <c r="U141" s="22">
        <v>1059.47</v>
      </c>
      <c r="V141" s="22">
        <v>591.25</v>
      </c>
      <c r="W141" s="28">
        <v>3557.1</v>
      </c>
      <c r="X141" s="22">
        <v>1499.8</v>
      </c>
      <c r="Y141" s="22">
        <v>733.79</v>
      </c>
      <c r="Z141" s="22">
        <v>797.55</v>
      </c>
      <c r="AA141" s="28">
        <v>3031.14</v>
      </c>
      <c r="AB141" s="28">
        <v>2078.59</v>
      </c>
      <c r="AC141" s="28">
        <v>559.05999999999995</v>
      </c>
      <c r="AD141" s="28">
        <v>1112.3399999999999</v>
      </c>
      <c r="AE141" s="28">
        <v>3749.99</v>
      </c>
      <c r="AF141" s="28">
        <v>2544.79</v>
      </c>
      <c r="AG141" s="28">
        <v>1360.82</v>
      </c>
      <c r="AH141" s="28">
        <v>1136.8</v>
      </c>
      <c r="AI141" s="28">
        <v>5042.41</v>
      </c>
      <c r="AJ141" s="28">
        <v>824.05</v>
      </c>
      <c r="AK141" s="28">
        <v>1197.06</v>
      </c>
      <c r="AL141" s="28">
        <v>1451.41</v>
      </c>
      <c r="AM141" s="28">
        <v>3472.52</v>
      </c>
      <c r="AN141" s="28">
        <v>625.33000000000004</v>
      </c>
      <c r="AO141" s="28">
        <v>443.6</v>
      </c>
      <c r="AP141" s="28">
        <v>1677.59</v>
      </c>
      <c r="AQ141" s="28">
        <v>2746.52</v>
      </c>
      <c r="AR141" s="28">
        <v>485.77</v>
      </c>
      <c r="AS141" s="28">
        <v>321.97000000000003</v>
      </c>
      <c r="AT141" s="28">
        <v>1574.81</v>
      </c>
      <c r="AU141" s="28">
        <v>2382.5500000000002</v>
      </c>
      <c r="AV141" s="28">
        <v>557.61</v>
      </c>
      <c r="AW141" s="28">
        <v>370.38</v>
      </c>
      <c r="AX141" s="28">
        <v>1382.9699999999998</v>
      </c>
      <c r="AY141" s="28">
        <v>2310.96</v>
      </c>
      <c r="AZ141" s="28">
        <v>370.86</v>
      </c>
      <c r="BA141" s="28">
        <v>275.64999999999998</v>
      </c>
      <c r="BB141" s="28">
        <v>255.51000000000002</v>
      </c>
      <c r="BC141" s="28">
        <v>664.38</v>
      </c>
      <c r="BD141" s="28">
        <v>382.39</v>
      </c>
      <c r="BE141" s="28">
        <v>94.61</v>
      </c>
      <c r="BF141" s="28">
        <v>48.260000000000005</v>
      </c>
      <c r="BG141" s="28">
        <v>525.26</v>
      </c>
      <c r="BH141" s="28">
        <v>1045.68</v>
      </c>
      <c r="BI141" s="28">
        <v>161.38999999999999</v>
      </c>
      <c r="BJ141" s="28">
        <v>130.32999999999998</v>
      </c>
      <c r="BK141" s="28">
        <v>1337.4</v>
      </c>
    </row>
    <row r="142" spans="1:63" x14ac:dyDescent="0.2">
      <c r="A142" s="9" t="s">
        <v>116</v>
      </c>
      <c r="B142" t="s">
        <v>120</v>
      </c>
      <c r="C142">
        <v>291</v>
      </c>
      <c r="D142">
        <v>306</v>
      </c>
      <c r="E142">
        <v>273</v>
      </c>
      <c r="F142">
        <v>255</v>
      </c>
      <c r="G142">
        <v>287</v>
      </c>
      <c r="H142">
        <v>288</v>
      </c>
      <c r="I142">
        <v>293</v>
      </c>
      <c r="J142">
        <v>312</v>
      </c>
      <c r="K142">
        <v>292</v>
      </c>
      <c r="L142">
        <v>284</v>
      </c>
      <c r="M142">
        <v>257</v>
      </c>
      <c r="N142">
        <v>221</v>
      </c>
      <c r="P142" s="22">
        <v>22410.57</v>
      </c>
      <c r="Q142" s="22">
        <v>7710.76</v>
      </c>
      <c r="R142" s="22">
        <v>18749.420000000002</v>
      </c>
      <c r="S142" s="28">
        <v>48870.75</v>
      </c>
      <c r="T142" s="22">
        <v>25371.21</v>
      </c>
      <c r="U142" s="22">
        <v>13604.24</v>
      </c>
      <c r="V142" s="22">
        <v>22134.68</v>
      </c>
      <c r="W142" s="28">
        <v>61110.13</v>
      </c>
      <c r="X142" s="22">
        <v>20374.7</v>
      </c>
      <c r="Y142" s="22">
        <v>14091.6</v>
      </c>
      <c r="Z142" s="22">
        <v>27787.839999999997</v>
      </c>
      <c r="AA142" s="28">
        <v>62254.14</v>
      </c>
      <c r="AB142" s="28">
        <v>20711.080000000002</v>
      </c>
      <c r="AC142" s="28">
        <v>9254.86</v>
      </c>
      <c r="AD142" s="28">
        <v>25667.759999999998</v>
      </c>
      <c r="AE142" s="28">
        <v>55633.7</v>
      </c>
      <c r="AF142" s="28">
        <v>20039.830000000002</v>
      </c>
      <c r="AG142" s="28">
        <v>10344.07</v>
      </c>
      <c r="AH142" s="28">
        <v>28664.12</v>
      </c>
      <c r="AI142" s="28">
        <v>59048.02</v>
      </c>
      <c r="AJ142" s="28">
        <v>10445.57</v>
      </c>
      <c r="AK142" s="28">
        <v>11482.04</v>
      </c>
      <c r="AL142" s="28">
        <v>29283.050000000003</v>
      </c>
      <c r="AM142" s="28">
        <v>51210.66</v>
      </c>
      <c r="AN142" s="28">
        <v>9013.65</v>
      </c>
      <c r="AO142" s="28">
        <v>5795.91</v>
      </c>
      <c r="AP142" s="28">
        <v>31055.27</v>
      </c>
      <c r="AQ142" s="28">
        <v>45864.83</v>
      </c>
      <c r="AR142" s="28">
        <v>7003.25</v>
      </c>
      <c r="AS142" s="28">
        <v>5667.53</v>
      </c>
      <c r="AT142" s="28">
        <v>29418.9</v>
      </c>
      <c r="AU142" s="28">
        <v>42089.68</v>
      </c>
      <c r="AV142" s="28">
        <v>5947.02</v>
      </c>
      <c r="AW142" s="28">
        <v>3923.16</v>
      </c>
      <c r="AX142" s="28">
        <v>28231.29</v>
      </c>
      <c r="AY142" s="28">
        <v>38101.47</v>
      </c>
      <c r="AZ142" s="28">
        <v>9441.2199999999993</v>
      </c>
      <c r="BA142" s="28">
        <v>5808.15</v>
      </c>
      <c r="BB142" s="28">
        <v>25133.079999999998</v>
      </c>
      <c r="BC142" s="28">
        <v>33539.339999999997</v>
      </c>
      <c r="BD142" s="28">
        <v>7991.82</v>
      </c>
      <c r="BE142" s="28">
        <v>2486.1</v>
      </c>
      <c r="BF142" s="28">
        <v>19875.11</v>
      </c>
      <c r="BG142" s="28">
        <v>30353.03</v>
      </c>
      <c r="BH142" s="28">
        <v>9977.39</v>
      </c>
      <c r="BI142" s="28">
        <v>2839.28</v>
      </c>
      <c r="BJ142" s="28">
        <v>18829.34</v>
      </c>
      <c r="BK142" s="28">
        <v>31646.01</v>
      </c>
    </row>
    <row r="143" spans="1:63" x14ac:dyDescent="0.2">
      <c r="A143" s="9" t="s">
        <v>133</v>
      </c>
      <c r="B143" t="s">
        <v>120</v>
      </c>
      <c r="C143">
        <v>35</v>
      </c>
      <c r="D143">
        <v>40</v>
      </c>
      <c r="E143">
        <v>31</v>
      </c>
      <c r="F143">
        <v>30</v>
      </c>
      <c r="G143">
        <v>31</v>
      </c>
      <c r="H143">
        <v>34</v>
      </c>
      <c r="I143">
        <v>22</v>
      </c>
      <c r="J143">
        <v>34</v>
      </c>
      <c r="K143">
        <v>28</v>
      </c>
      <c r="L143">
        <v>33</v>
      </c>
      <c r="M143">
        <v>24</v>
      </c>
      <c r="N143">
        <v>30</v>
      </c>
      <c r="P143" s="22">
        <v>3373.71</v>
      </c>
      <c r="Q143" s="22">
        <v>676.26</v>
      </c>
      <c r="R143" s="22">
        <v>459</v>
      </c>
      <c r="S143" s="28">
        <v>4508.97</v>
      </c>
      <c r="T143" s="22">
        <v>3785.03</v>
      </c>
      <c r="U143" s="22">
        <v>1524.24</v>
      </c>
      <c r="V143" s="22">
        <v>819.04</v>
      </c>
      <c r="W143" s="28">
        <v>6128.31</v>
      </c>
      <c r="X143" s="22">
        <v>2868.41</v>
      </c>
      <c r="Y143" s="22">
        <v>1193.47</v>
      </c>
      <c r="Z143" s="22">
        <v>1092.8700000000001</v>
      </c>
      <c r="AA143" s="28">
        <v>5154.75</v>
      </c>
      <c r="AB143" s="28">
        <v>2170.35</v>
      </c>
      <c r="AC143" s="28">
        <v>1239.93</v>
      </c>
      <c r="AD143" s="28">
        <v>763.97</v>
      </c>
      <c r="AE143" s="28">
        <v>4174.25</v>
      </c>
      <c r="AF143" s="28">
        <v>2415.4299999999998</v>
      </c>
      <c r="AG143" s="28">
        <v>1098.1500000000001</v>
      </c>
      <c r="AH143" s="28">
        <v>1429.93</v>
      </c>
      <c r="AI143" s="28">
        <v>4943.51</v>
      </c>
      <c r="AJ143" s="28">
        <v>1181.95</v>
      </c>
      <c r="AK143" s="28">
        <v>1126.33</v>
      </c>
      <c r="AL143" s="28">
        <v>1467.1</v>
      </c>
      <c r="AM143" s="28">
        <v>3775.38</v>
      </c>
      <c r="AN143" s="28">
        <v>726.97</v>
      </c>
      <c r="AO143" s="28">
        <v>392.93</v>
      </c>
      <c r="AP143" s="28">
        <v>1490.6399999999999</v>
      </c>
      <c r="AQ143" s="28">
        <v>2610.54</v>
      </c>
      <c r="AR143" s="28">
        <v>657.22</v>
      </c>
      <c r="AS143" s="28">
        <v>197.62</v>
      </c>
      <c r="AT143" s="28">
        <v>1282.8999999999999</v>
      </c>
      <c r="AU143" s="28">
        <v>2137.7399999999998</v>
      </c>
      <c r="AV143" s="28">
        <v>436.29</v>
      </c>
      <c r="AW143" s="28">
        <v>226.55</v>
      </c>
      <c r="AX143" s="28">
        <v>1365.6599999999999</v>
      </c>
      <c r="AY143" s="28">
        <v>2028.5</v>
      </c>
      <c r="AZ143" s="28">
        <v>1597.5</v>
      </c>
      <c r="BA143" s="28">
        <v>822.71</v>
      </c>
      <c r="BB143" s="28">
        <v>1270.81</v>
      </c>
      <c r="BC143" s="28">
        <v>2292.96</v>
      </c>
      <c r="BD143" s="28">
        <v>982.86</v>
      </c>
      <c r="BE143" s="28">
        <v>200.96</v>
      </c>
      <c r="BF143" s="28">
        <v>1178.3599999999999</v>
      </c>
      <c r="BG143" s="28">
        <v>2362.1799999999998</v>
      </c>
      <c r="BH143" s="28">
        <v>1704.87</v>
      </c>
      <c r="BI143" s="28">
        <v>186.8</v>
      </c>
      <c r="BJ143" s="28">
        <v>911.16000000000008</v>
      </c>
      <c r="BK143" s="28">
        <v>2802.83</v>
      </c>
    </row>
    <row r="144" spans="1:63" x14ac:dyDescent="0.2">
      <c r="A144" s="9" t="s">
        <v>134</v>
      </c>
      <c r="B144" t="s">
        <v>120</v>
      </c>
      <c r="C144">
        <v>324</v>
      </c>
      <c r="D144">
        <v>368</v>
      </c>
      <c r="E144">
        <v>330</v>
      </c>
      <c r="F144">
        <v>278</v>
      </c>
      <c r="G144">
        <v>334</v>
      </c>
      <c r="H144">
        <v>323</v>
      </c>
      <c r="I144">
        <v>300</v>
      </c>
      <c r="J144">
        <v>315</v>
      </c>
      <c r="K144">
        <v>314</v>
      </c>
      <c r="L144">
        <v>258</v>
      </c>
      <c r="M144">
        <v>284</v>
      </c>
      <c r="N144">
        <v>224</v>
      </c>
      <c r="P144" s="22">
        <v>25236.63</v>
      </c>
      <c r="Q144" s="22">
        <v>9300.7099999999991</v>
      </c>
      <c r="R144" s="22">
        <v>29863.13</v>
      </c>
      <c r="S144" s="28">
        <v>64400.47</v>
      </c>
      <c r="T144" s="22">
        <v>31687.9</v>
      </c>
      <c r="U144" s="22">
        <v>18219.5</v>
      </c>
      <c r="V144" s="22">
        <v>32466.34</v>
      </c>
      <c r="W144" s="28">
        <v>82373.740000000005</v>
      </c>
      <c r="X144" s="22">
        <v>24653.7</v>
      </c>
      <c r="Y144" s="22">
        <v>17616.439999999999</v>
      </c>
      <c r="Z144" s="22">
        <v>38399.449999999997</v>
      </c>
      <c r="AA144" s="28">
        <v>80669.59</v>
      </c>
      <c r="AB144" s="28">
        <v>23175.360000000001</v>
      </c>
      <c r="AC144" s="28">
        <v>11744.25</v>
      </c>
      <c r="AD144" s="28">
        <v>35971.300000000003</v>
      </c>
      <c r="AE144" s="28">
        <v>70890.91</v>
      </c>
      <c r="AF144" s="28">
        <v>22667.37</v>
      </c>
      <c r="AG144" s="28">
        <v>14754.14</v>
      </c>
      <c r="AH144" s="28">
        <v>38749</v>
      </c>
      <c r="AI144" s="28">
        <v>76170.509999999995</v>
      </c>
      <c r="AJ144" s="28">
        <v>13535.74</v>
      </c>
      <c r="AK144" s="28">
        <v>14646.76</v>
      </c>
      <c r="AL144" s="28">
        <v>42819.03</v>
      </c>
      <c r="AM144" s="28">
        <v>71001.53</v>
      </c>
      <c r="AN144" s="28">
        <v>9986.93</v>
      </c>
      <c r="AO144" s="28">
        <v>7745.85</v>
      </c>
      <c r="AP144" s="28">
        <v>45092.21</v>
      </c>
      <c r="AQ144" s="28">
        <v>62824.99</v>
      </c>
      <c r="AR144" s="28">
        <v>6933.7</v>
      </c>
      <c r="AS144" s="28">
        <v>5854.45</v>
      </c>
      <c r="AT144" s="28">
        <v>38791.78</v>
      </c>
      <c r="AU144" s="28">
        <v>51579.93</v>
      </c>
      <c r="AV144" s="28">
        <v>6282.87</v>
      </c>
      <c r="AW144" s="28">
        <v>4735.53</v>
      </c>
      <c r="AX144" s="28">
        <v>31608.11</v>
      </c>
      <c r="AY144" s="28">
        <v>42626.51</v>
      </c>
      <c r="AZ144" s="28">
        <v>5656.3</v>
      </c>
      <c r="BA144" s="28">
        <v>4430.79</v>
      </c>
      <c r="BB144" s="28">
        <v>23377.74</v>
      </c>
      <c r="BC144" s="28">
        <v>30175.040000000001</v>
      </c>
      <c r="BD144" s="28">
        <v>8533.08</v>
      </c>
      <c r="BE144" s="28">
        <v>2060.4</v>
      </c>
      <c r="BF144" s="28">
        <v>16913.98</v>
      </c>
      <c r="BG144" s="28">
        <v>27507.46</v>
      </c>
      <c r="BH144" s="28">
        <v>8116.33</v>
      </c>
      <c r="BI144" s="28">
        <v>4709.01</v>
      </c>
      <c r="BJ144" s="28">
        <v>12414.44</v>
      </c>
      <c r="BK144" s="28">
        <v>25239.78</v>
      </c>
    </row>
    <row r="145" spans="1:173" x14ac:dyDescent="0.2">
      <c r="A145" s="9" t="s">
        <v>97</v>
      </c>
      <c r="B145" t="s">
        <v>120</v>
      </c>
      <c r="C145">
        <v>173</v>
      </c>
      <c r="D145">
        <v>203</v>
      </c>
      <c r="E145">
        <v>145</v>
      </c>
      <c r="F145">
        <v>143</v>
      </c>
      <c r="G145">
        <v>153</v>
      </c>
      <c r="H145">
        <v>151</v>
      </c>
      <c r="I145">
        <v>151</v>
      </c>
      <c r="J145">
        <v>128</v>
      </c>
      <c r="K145">
        <v>140</v>
      </c>
      <c r="L145">
        <v>172</v>
      </c>
      <c r="M145">
        <v>140</v>
      </c>
      <c r="N145">
        <v>175</v>
      </c>
      <c r="P145" s="22">
        <v>13662.08</v>
      </c>
      <c r="Q145" s="22">
        <v>4336.87</v>
      </c>
      <c r="R145" s="22">
        <v>8857.7899999999991</v>
      </c>
      <c r="S145" s="28">
        <v>26856.74</v>
      </c>
      <c r="T145" s="22">
        <v>17855.53</v>
      </c>
      <c r="U145" s="22">
        <v>6920.72</v>
      </c>
      <c r="V145" s="22">
        <v>10967.08</v>
      </c>
      <c r="W145" s="28">
        <v>35743.33</v>
      </c>
      <c r="X145" s="22">
        <v>12444.54</v>
      </c>
      <c r="Y145" s="22">
        <v>7325.56</v>
      </c>
      <c r="Z145" s="22">
        <v>11904.54</v>
      </c>
      <c r="AA145" s="28">
        <v>31674.639999999999</v>
      </c>
      <c r="AB145" s="28">
        <v>10507</v>
      </c>
      <c r="AC145" s="28">
        <v>5949.25</v>
      </c>
      <c r="AD145" s="28">
        <v>10425.1</v>
      </c>
      <c r="AE145" s="28">
        <v>26881.35</v>
      </c>
      <c r="AF145" s="28">
        <v>9124.7099999999991</v>
      </c>
      <c r="AG145" s="28">
        <v>4947.62</v>
      </c>
      <c r="AH145" s="28">
        <v>12398.66</v>
      </c>
      <c r="AI145" s="28">
        <v>26470.99</v>
      </c>
      <c r="AJ145" s="28">
        <v>6012.5</v>
      </c>
      <c r="AK145" s="28">
        <v>4928.1000000000004</v>
      </c>
      <c r="AL145" s="28">
        <v>10889.43</v>
      </c>
      <c r="AM145" s="28">
        <v>21830.03</v>
      </c>
      <c r="AN145" s="28">
        <v>5770.58</v>
      </c>
      <c r="AO145" s="28">
        <v>3046.62</v>
      </c>
      <c r="AP145" s="28">
        <v>11184.45</v>
      </c>
      <c r="AQ145" s="28">
        <v>20001.650000000001</v>
      </c>
      <c r="AR145" s="28">
        <v>2935.58</v>
      </c>
      <c r="AS145" s="28">
        <v>2696.07</v>
      </c>
      <c r="AT145" s="28">
        <v>9524.19</v>
      </c>
      <c r="AU145" s="28">
        <v>15155.84</v>
      </c>
      <c r="AV145" s="28">
        <v>3303.78</v>
      </c>
      <c r="AW145" s="28">
        <v>1809.69</v>
      </c>
      <c r="AX145" s="28">
        <v>10300.039999999999</v>
      </c>
      <c r="AY145" s="28">
        <v>15413.51</v>
      </c>
      <c r="AZ145" s="28">
        <v>6619.97</v>
      </c>
      <c r="BA145" s="28">
        <v>4007.72</v>
      </c>
      <c r="BB145" s="28">
        <v>9869.91</v>
      </c>
      <c r="BC145" s="28">
        <v>15265.98</v>
      </c>
      <c r="BD145" s="28">
        <v>4742.8999999999996</v>
      </c>
      <c r="BE145" s="28">
        <v>1309.81</v>
      </c>
      <c r="BF145" s="28">
        <v>8237.81</v>
      </c>
      <c r="BG145" s="28">
        <v>14290.52</v>
      </c>
      <c r="BH145" s="28">
        <v>10240.700000000001</v>
      </c>
      <c r="BI145" s="28">
        <v>2118.94</v>
      </c>
      <c r="BJ145" s="28">
        <v>8020.25</v>
      </c>
      <c r="BK145" s="28">
        <v>20379.89</v>
      </c>
    </row>
    <row r="146" spans="1:173" x14ac:dyDescent="0.2">
      <c r="A146" s="9" t="s">
        <v>98</v>
      </c>
      <c r="B146" t="s">
        <v>120</v>
      </c>
      <c r="C146">
        <v>28</v>
      </c>
      <c r="D146">
        <v>33</v>
      </c>
      <c r="E146">
        <v>36</v>
      </c>
      <c r="F146">
        <v>36</v>
      </c>
      <c r="G146">
        <v>40</v>
      </c>
      <c r="H146">
        <v>43</v>
      </c>
      <c r="I146">
        <v>37</v>
      </c>
      <c r="J146">
        <v>39</v>
      </c>
      <c r="K146">
        <v>38</v>
      </c>
      <c r="L146">
        <v>28</v>
      </c>
      <c r="M146">
        <v>31</v>
      </c>
      <c r="N146">
        <v>38</v>
      </c>
      <c r="P146" s="22">
        <v>2224.34</v>
      </c>
      <c r="Q146" s="22">
        <v>954.73</v>
      </c>
      <c r="R146" s="22">
        <v>1213.1499999999999</v>
      </c>
      <c r="S146" s="28">
        <v>4392.22</v>
      </c>
      <c r="T146" s="22">
        <v>2868.62</v>
      </c>
      <c r="U146" s="22">
        <v>1597.17</v>
      </c>
      <c r="V146" s="22">
        <v>1774.67</v>
      </c>
      <c r="W146" s="28">
        <v>6240.46</v>
      </c>
      <c r="X146" s="22">
        <v>2743.67</v>
      </c>
      <c r="Y146" s="22">
        <v>1671.43</v>
      </c>
      <c r="Z146" s="22">
        <v>2639.31</v>
      </c>
      <c r="AA146" s="28">
        <v>7054.41</v>
      </c>
      <c r="AB146" s="28">
        <v>3377.8</v>
      </c>
      <c r="AC146" s="28">
        <v>1414.53</v>
      </c>
      <c r="AD146" s="28">
        <v>2064.63</v>
      </c>
      <c r="AE146" s="28">
        <v>6856.96</v>
      </c>
      <c r="AF146" s="28">
        <v>2794.29</v>
      </c>
      <c r="AG146" s="28">
        <v>1559.36</v>
      </c>
      <c r="AH146" s="28">
        <v>2389.6800000000003</v>
      </c>
      <c r="AI146" s="28">
        <v>6743.33</v>
      </c>
      <c r="AJ146" s="28">
        <v>1590.93</v>
      </c>
      <c r="AK146" s="28">
        <v>1907.71</v>
      </c>
      <c r="AL146" s="28">
        <v>3279.24</v>
      </c>
      <c r="AM146" s="28">
        <v>6777.88</v>
      </c>
      <c r="AN146" s="28">
        <v>817.45</v>
      </c>
      <c r="AO146" s="28">
        <v>797.28</v>
      </c>
      <c r="AP146" s="28">
        <v>3514.55</v>
      </c>
      <c r="AQ146" s="28">
        <v>5129.28</v>
      </c>
      <c r="AR146" s="28">
        <v>901.17</v>
      </c>
      <c r="AS146" s="28">
        <v>641.78</v>
      </c>
      <c r="AT146" s="28">
        <v>3122.19</v>
      </c>
      <c r="AU146" s="28">
        <v>4665.1400000000003</v>
      </c>
      <c r="AV146" s="28">
        <v>834.72</v>
      </c>
      <c r="AW146" s="28">
        <v>584.27</v>
      </c>
      <c r="AX146" s="28">
        <v>2484.5300000000002</v>
      </c>
      <c r="AY146" s="28">
        <v>3903.52</v>
      </c>
      <c r="AZ146" s="28">
        <v>614.07000000000005</v>
      </c>
      <c r="BA146" s="28">
        <v>442.94</v>
      </c>
      <c r="BB146" s="28">
        <v>1904.35</v>
      </c>
      <c r="BC146" s="28">
        <v>2601.39</v>
      </c>
      <c r="BD146" s="28">
        <v>742.92</v>
      </c>
      <c r="BE146" s="28">
        <v>215.29</v>
      </c>
      <c r="BF146" s="28">
        <v>1513.6000000000001</v>
      </c>
      <c r="BG146" s="28">
        <v>2471.81</v>
      </c>
      <c r="BH146" s="28">
        <v>1958.17</v>
      </c>
      <c r="BI146" s="28">
        <v>373.93</v>
      </c>
      <c r="BJ146" s="28">
        <v>1242.3600000000001</v>
      </c>
      <c r="BK146" s="28">
        <v>3574.46</v>
      </c>
    </row>
    <row r="147" spans="1:173" x14ac:dyDescent="0.2">
      <c r="A147" s="9" t="s">
        <v>135</v>
      </c>
      <c r="B147" t="s">
        <v>120</v>
      </c>
      <c r="C147">
        <v>474</v>
      </c>
      <c r="D147">
        <v>540</v>
      </c>
      <c r="E147">
        <v>454</v>
      </c>
      <c r="F147">
        <v>445</v>
      </c>
      <c r="G147">
        <v>504</v>
      </c>
      <c r="H147">
        <v>510</v>
      </c>
      <c r="I147">
        <v>498</v>
      </c>
      <c r="J147">
        <v>488</v>
      </c>
      <c r="K147">
        <v>502</v>
      </c>
      <c r="L147">
        <v>490</v>
      </c>
      <c r="M147">
        <v>532</v>
      </c>
      <c r="N147">
        <v>535</v>
      </c>
      <c r="P147" s="22">
        <v>26583.98</v>
      </c>
      <c r="Q147" s="22">
        <v>13000.52</v>
      </c>
      <c r="R147" s="22">
        <v>33463.879999999997</v>
      </c>
      <c r="S147" s="28">
        <v>73048.38</v>
      </c>
      <c r="T147" s="22">
        <v>38972.120000000003</v>
      </c>
      <c r="U147" s="22">
        <v>15683.37</v>
      </c>
      <c r="V147" s="22">
        <v>37655.64</v>
      </c>
      <c r="W147" s="28">
        <v>92311.13</v>
      </c>
      <c r="X147" s="22">
        <v>32463.32</v>
      </c>
      <c r="Y147" s="22">
        <v>19092.43</v>
      </c>
      <c r="Z147" s="22">
        <v>42103.02</v>
      </c>
      <c r="AA147" s="28">
        <v>93658.77</v>
      </c>
      <c r="AB147" s="28">
        <v>27226.48</v>
      </c>
      <c r="AC147" s="28">
        <v>17916.349999999999</v>
      </c>
      <c r="AD147" s="28">
        <v>39987.49</v>
      </c>
      <c r="AE147" s="28">
        <v>85130.32</v>
      </c>
      <c r="AF147" s="28">
        <v>24847.93</v>
      </c>
      <c r="AG147" s="28">
        <v>14333.97</v>
      </c>
      <c r="AH147" s="28">
        <v>45128.19</v>
      </c>
      <c r="AI147" s="28">
        <v>84310.09</v>
      </c>
      <c r="AJ147" s="28">
        <v>14251.68</v>
      </c>
      <c r="AK147" s="28">
        <v>12928.34</v>
      </c>
      <c r="AL147" s="28">
        <v>46171.040000000001</v>
      </c>
      <c r="AM147" s="28">
        <v>73351.06</v>
      </c>
      <c r="AN147" s="28">
        <v>11820.23</v>
      </c>
      <c r="AO147" s="28">
        <v>7531.48</v>
      </c>
      <c r="AP147" s="28">
        <v>46418.520000000004</v>
      </c>
      <c r="AQ147" s="28">
        <v>65770.23</v>
      </c>
      <c r="AR147" s="28">
        <v>8624.59</v>
      </c>
      <c r="AS147" s="28">
        <v>6263.35</v>
      </c>
      <c r="AT147" s="28">
        <v>39493.089999999997</v>
      </c>
      <c r="AU147" s="28">
        <v>54381.03</v>
      </c>
      <c r="AV147" s="28">
        <v>8028.1</v>
      </c>
      <c r="AW147" s="28">
        <v>4548.84</v>
      </c>
      <c r="AX147" s="28">
        <v>35756.520000000004</v>
      </c>
      <c r="AY147" s="28">
        <v>48333.46</v>
      </c>
      <c r="AZ147" s="28">
        <v>15578.72</v>
      </c>
      <c r="BA147" s="28">
        <v>9451.75</v>
      </c>
      <c r="BB147" s="28">
        <v>27806.77</v>
      </c>
      <c r="BC147" s="28">
        <v>40961.699999999997</v>
      </c>
      <c r="BD147" s="28">
        <v>15591.35</v>
      </c>
      <c r="BE147" s="28">
        <v>5236.78</v>
      </c>
      <c r="BF147" s="28">
        <v>25278.29</v>
      </c>
      <c r="BG147" s="28">
        <v>46106.42</v>
      </c>
      <c r="BH147" s="28">
        <v>24868.74</v>
      </c>
      <c r="BI147" s="28">
        <v>8001.44</v>
      </c>
      <c r="BJ147" s="28">
        <v>24459.279999999999</v>
      </c>
      <c r="BK147" s="28">
        <v>57329.46</v>
      </c>
    </row>
    <row r="148" spans="1:173" x14ac:dyDescent="0.2">
      <c r="A148" s="9" t="s">
        <v>136</v>
      </c>
      <c r="B148" t="s">
        <v>120</v>
      </c>
      <c r="C148">
        <v>423</v>
      </c>
      <c r="D148">
        <v>474</v>
      </c>
      <c r="E148">
        <v>384</v>
      </c>
      <c r="F148">
        <v>412</v>
      </c>
      <c r="G148">
        <v>433</v>
      </c>
      <c r="H148">
        <v>429</v>
      </c>
      <c r="I148">
        <v>401</v>
      </c>
      <c r="J148">
        <v>394</v>
      </c>
      <c r="K148">
        <v>393</v>
      </c>
      <c r="L148">
        <v>441</v>
      </c>
      <c r="M148">
        <v>432</v>
      </c>
      <c r="N148">
        <v>399</v>
      </c>
      <c r="P148" s="22">
        <v>34403.440000000002</v>
      </c>
      <c r="Q148" s="22">
        <v>13502.88</v>
      </c>
      <c r="R148" s="22">
        <v>25907.07</v>
      </c>
      <c r="S148" s="28">
        <v>73813.39</v>
      </c>
      <c r="T148" s="22">
        <v>45858.64</v>
      </c>
      <c r="U148" s="22">
        <v>18659.919999999998</v>
      </c>
      <c r="V148" s="22">
        <v>33378.68</v>
      </c>
      <c r="W148" s="28">
        <v>97897.24</v>
      </c>
      <c r="X148" s="22">
        <v>36009.040000000001</v>
      </c>
      <c r="Y148" s="22">
        <v>18286.14</v>
      </c>
      <c r="Z148" s="22">
        <v>38548.129999999997</v>
      </c>
      <c r="AA148" s="28">
        <v>92843.31</v>
      </c>
      <c r="AB148" s="28">
        <v>34277.769999999997</v>
      </c>
      <c r="AC148" s="28">
        <v>18872.419999999998</v>
      </c>
      <c r="AD148" s="28">
        <v>37325.69</v>
      </c>
      <c r="AE148" s="28">
        <v>90475.88</v>
      </c>
      <c r="AF148" s="28">
        <v>29504.55</v>
      </c>
      <c r="AG148" s="28">
        <v>14525.79</v>
      </c>
      <c r="AH148" s="28">
        <v>41511.19</v>
      </c>
      <c r="AI148" s="28">
        <v>85541.53</v>
      </c>
      <c r="AJ148" s="28">
        <v>15740.82</v>
      </c>
      <c r="AK148" s="28">
        <v>16084.07</v>
      </c>
      <c r="AL148" s="28">
        <v>45869.72</v>
      </c>
      <c r="AM148" s="28">
        <v>77694.61</v>
      </c>
      <c r="AN148" s="28">
        <v>13748.81</v>
      </c>
      <c r="AO148" s="28">
        <v>7847.71</v>
      </c>
      <c r="AP148" s="28">
        <v>44587.26</v>
      </c>
      <c r="AQ148" s="28">
        <v>66183.78</v>
      </c>
      <c r="AR148" s="28">
        <v>8427.9</v>
      </c>
      <c r="AS148" s="28">
        <v>6510.36</v>
      </c>
      <c r="AT148" s="28">
        <v>37481.79</v>
      </c>
      <c r="AU148" s="28">
        <v>52420.05</v>
      </c>
      <c r="AV148" s="28">
        <v>7818.91</v>
      </c>
      <c r="AW148" s="28">
        <v>3705.9</v>
      </c>
      <c r="AX148" s="28">
        <v>33215.96</v>
      </c>
      <c r="AY148" s="28">
        <v>44740.77</v>
      </c>
      <c r="AZ148" s="28">
        <v>18056.810000000001</v>
      </c>
      <c r="BA148" s="28">
        <v>10243.6</v>
      </c>
      <c r="BB148" s="28">
        <v>21688.560000000001</v>
      </c>
      <c r="BC148" s="28">
        <v>35004.11</v>
      </c>
      <c r="BD148" s="28">
        <v>16678.490000000002</v>
      </c>
      <c r="BE148" s="28">
        <v>4892.82</v>
      </c>
      <c r="BF148" s="28">
        <v>11736.33</v>
      </c>
      <c r="BG148" s="28">
        <v>33307.64</v>
      </c>
      <c r="BH148" s="28">
        <v>23482.39</v>
      </c>
      <c r="BI148" s="28">
        <v>6386.97</v>
      </c>
      <c r="BJ148" s="28">
        <v>11493.699999999999</v>
      </c>
      <c r="BK148" s="28">
        <v>41363.06</v>
      </c>
    </row>
    <row r="149" spans="1:173" x14ac:dyDescent="0.2">
      <c r="A149" s="9" t="s">
        <v>137</v>
      </c>
      <c r="B149" t="s">
        <v>120</v>
      </c>
      <c r="C149">
        <v>580</v>
      </c>
      <c r="D149">
        <v>690</v>
      </c>
      <c r="E149">
        <v>529</v>
      </c>
      <c r="F149">
        <v>485</v>
      </c>
      <c r="G149">
        <v>567</v>
      </c>
      <c r="H149">
        <v>575</v>
      </c>
      <c r="I149">
        <v>535</v>
      </c>
      <c r="J149">
        <v>547</v>
      </c>
      <c r="K149">
        <v>580</v>
      </c>
      <c r="L149">
        <v>591</v>
      </c>
      <c r="M149">
        <v>560</v>
      </c>
      <c r="N149">
        <v>558</v>
      </c>
      <c r="P149" s="22">
        <v>39281.19</v>
      </c>
      <c r="Q149" s="22">
        <v>16732.12</v>
      </c>
      <c r="R149" s="22">
        <v>49831.19</v>
      </c>
      <c r="S149" s="28">
        <v>105844.5</v>
      </c>
      <c r="T149" s="22">
        <v>51796.800000000003</v>
      </c>
      <c r="U149" s="22">
        <v>26056.07</v>
      </c>
      <c r="V149" s="22">
        <v>52657.46</v>
      </c>
      <c r="W149" s="28">
        <v>130510.33</v>
      </c>
      <c r="X149" s="22">
        <v>40827.870000000003</v>
      </c>
      <c r="Y149" s="22">
        <v>22113.55</v>
      </c>
      <c r="Z149" s="22">
        <v>62751.9</v>
      </c>
      <c r="AA149" s="28">
        <v>125693.32</v>
      </c>
      <c r="AB149" s="28">
        <v>34253.74</v>
      </c>
      <c r="AC149" s="28">
        <v>18303.939999999999</v>
      </c>
      <c r="AD149" s="28">
        <v>55960.450000000004</v>
      </c>
      <c r="AE149" s="28">
        <v>108518.13</v>
      </c>
      <c r="AF149" s="28">
        <v>27171.919999999998</v>
      </c>
      <c r="AG149" s="28">
        <v>17999.62</v>
      </c>
      <c r="AH149" s="28">
        <v>60904.15</v>
      </c>
      <c r="AI149" s="28">
        <v>106075.69</v>
      </c>
      <c r="AJ149" s="28">
        <v>16782.11</v>
      </c>
      <c r="AK149" s="28">
        <v>15948.27</v>
      </c>
      <c r="AL149" s="28">
        <v>63902.12</v>
      </c>
      <c r="AM149" s="28">
        <v>96632.5</v>
      </c>
      <c r="AN149" s="28">
        <v>12236.88</v>
      </c>
      <c r="AO149" s="28">
        <v>8266.2199999999993</v>
      </c>
      <c r="AP149" s="28">
        <v>61705.689999999995</v>
      </c>
      <c r="AQ149" s="28">
        <v>82208.789999999994</v>
      </c>
      <c r="AR149" s="28">
        <v>9270.11</v>
      </c>
      <c r="AS149" s="28">
        <v>6910.88</v>
      </c>
      <c r="AT149" s="28">
        <v>53285.04</v>
      </c>
      <c r="AU149" s="28">
        <v>69466.03</v>
      </c>
      <c r="AV149" s="28">
        <v>9422.58</v>
      </c>
      <c r="AW149" s="28">
        <v>4682.87</v>
      </c>
      <c r="AX149" s="28">
        <v>46826.35</v>
      </c>
      <c r="AY149" s="28">
        <v>60931.8</v>
      </c>
      <c r="AZ149" s="28">
        <v>20846.22</v>
      </c>
      <c r="BA149" s="28">
        <v>10923.76</v>
      </c>
      <c r="BB149" s="28">
        <v>35473.279999999999</v>
      </c>
      <c r="BC149" s="28">
        <v>50265.58</v>
      </c>
      <c r="BD149" s="28">
        <v>17967.59</v>
      </c>
      <c r="BE149" s="28">
        <v>4493.75</v>
      </c>
      <c r="BF149" s="28">
        <v>32124.920000000002</v>
      </c>
      <c r="BG149" s="28">
        <v>54586.26</v>
      </c>
      <c r="BH149" s="28">
        <v>28890.87</v>
      </c>
      <c r="BI149" s="28">
        <v>6862.35</v>
      </c>
      <c r="BJ149" s="28">
        <v>30285.120000000003</v>
      </c>
      <c r="BK149" s="28">
        <v>66038.34</v>
      </c>
    </row>
    <row r="150" spans="1:173" x14ac:dyDescent="0.2">
      <c r="A150" s="9" t="s">
        <v>229</v>
      </c>
      <c r="B150" t="s">
        <v>120</v>
      </c>
      <c r="N150">
        <v>1</v>
      </c>
      <c r="P150" s="22"/>
      <c r="Q150" s="22"/>
      <c r="R150" s="22"/>
      <c r="S150" s="28"/>
      <c r="T150" s="22"/>
      <c r="U150" s="22"/>
      <c r="V150" s="22"/>
      <c r="W150" s="28"/>
      <c r="X150" s="22"/>
      <c r="Y150" s="22"/>
      <c r="Z150" s="22"/>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v>12.99</v>
      </c>
      <c r="BI150" s="28">
        <v>0</v>
      </c>
      <c r="BJ150" s="28">
        <v>0</v>
      </c>
      <c r="BK150" s="28">
        <v>12.99</v>
      </c>
    </row>
    <row r="151" spans="1:173" x14ac:dyDescent="0.2">
      <c r="A151" s="9" t="s">
        <v>138</v>
      </c>
      <c r="B151" t="s">
        <v>120</v>
      </c>
      <c r="C151">
        <v>231</v>
      </c>
      <c r="D151">
        <v>262</v>
      </c>
      <c r="E151">
        <v>210</v>
      </c>
      <c r="F151">
        <v>208</v>
      </c>
      <c r="G151">
        <v>216</v>
      </c>
      <c r="H151">
        <v>217</v>
      </c>
      <c r="I151">
        <v>200</v>
      </c>
      <c r="J151">
        <v>206</v>
      </c>
      <c r="K151">
        <v>210</v>
      </c>
      <c r="L151">
        <v>212</v>
      </c>
      <c r="M151">
        <v>192</v>
      </c>
      <c r="N151">
        <v>199</v>
      </c>
      <c r="P151" s="22">
        <v>13592.94</v>
      </c>
      <c r="Q151" s="22">
        <v>7778.86</v>
      </c>
      <c r="R151" s="22">
        <v>22491.78</v>
      </c>
      <c r="S151" s="28">
        <v>43863.58</v>
      </c>
      <c r="T151" s="22">
        <v>20446.900000000001</v>
      </c>
      <c r="U151" s="22">
        <v>9078.17</v>
      </c>
      <c r="V151" s="22">
        <v>26007.350000000002</v>
      </c>
      <c r="W151" s="28">
        <v>55532.42</v>
      </c>
      <c r="X151" s="22">
        <v>13749.71</v>
      </c>
      <c r="Y151" s="22">
        <v>10431.5</v>
      </c>
      <c r="Z151" s="22">
        <v>28873.93</v>
      </c>
      <c r="AA151" s="28">
        <v>53055.14</v>
      </c>
      <c r="AB151" s="28">
        <v>12246.13</v>
      </c>
      <c r="AC151" s="28">
        <v>7695.21</v>
      </c>
      <c r="AD151" s="28">
        <v>25920.18</v>
      </c>
      <c r="AE151" s="28">
        <v>45861.52</v>
      </c>
      <c r="AF151" s="28">
        <v>9818.59</v>
      </c>
      <c r="AG151" s="28">
        <v>7381.8</v>
      </c>
      <c r="AH151" s="28">
        <v>28215.360000000001</v>
      </c>
      <c r="AI151" s="28">
        <v>45415.75</v>
      </c>
      <c r="AJ151" s="28">
        <v>5702.17</v>
      </c>
      <c r="AK151" s="28">
        <v>6230.1</v>
      </c>
      <c r="AL151" s="28">
        <v>30760.54</v>
      </c>
      <c r="AM151" s="28">
        <v>42692.81</v>
      </c>
      <c r="AN151" s="28">
        <v>4098.3100000000004</v>
      </c>
      <c r="AO151" s="28">
        <v>3324.4</v>
      </c>
      <c r="AP151" s="28">
        <v>31796.78</v>
      </c>
      <c r="AQ151" s="28">
        <v>39219.49</v>
      </c>
      <c r="AR151" s="28">
        <v>2883.66</v>
      </c>
      <c r="AS151" s="28">
        <v>2587.7199999999998</v>
      </c>
      <c r="AT151" s="28">
        <v>24815.52</v>
      </c>
      <c r="AU151" s="28">
        <v>30286.9</v>
      </c>
      <c r="AV151" s="28">
        <v>2831.69</v>
      </c>
      <c r="AW151" s="28">
        <v>1740.35</v>
      </c>
      <c r="AX151" s="28">
        <v>24269.969999999998</v>
      </c>
      <c r="AY151" s="28">
        <v>28842.01</v>
      </c>
      <c r="AZ151" s="28">
        <v>6470.06</v>
      </c>
      <c r="BA151" s="28">
        <v>3183.34</v>
      </c>
      <c r="BB151" s="28">
        <v>20461.45</v>
      </c>
      <c r="BC151" s="28">
        <v>25032.82</v>
      </c>
      <c r="BD151" s="28">
        <v>6077</v>
      </c>
      <c r="BE151" s="28">
        <v>1587.5</v>
      </c>
      <c r="BF151" s="28">
        <v>19703.21</v>
      </c>
      <c r="BG151" s="28">
        <v>27367.71</v>
      </c>
      <c r="BH151" s="28">
        <v>8995.94</v>
      </c>
      <c r="BI151" s="28">
        <v>2935.47</v>
      </c>
      <c r="BJ151" s="28">
        <v>14750.26</v>
      </c>
      <c r="BK151" s="28">
        <v>26681.67</v>
      </c>
    </row>
    <row r="152" spans="1:173" x14ac:dyDescent="0.2">
      <c r="A152" s="9" t="s">
        <v>70</v>
      </c>
      <c r="B152" t="s">
        <v>120</v>
      </c>
      <c r="C152">
        <v>7</v>
      </c>
      <c r="D152">
        <v>12</v>
      </c>
      <c r="E152">
        <v>8</v>
      </c>
      <c r="F152">
        <v>11</v>
      </c>
      <c r="G152">
        <v>12</v>
      </c>
      <c r="H152">
        <v>11</v>
      </c>
      <c r="I152">
        <v>9</v>
      </c>
      <c r="J152">
        <v>11</v>
      </c>
      <c r="K152">
        <v>11</v>
      </c>
      <c r="L152">
        <v>12</v>
      </c>
      <c r="M152">
        <v>13</v>
      </c>
      <c r="N152">
        <v>7</v>
      </c>
      <c r="P152" s="22">
        <v>592.96</v>
      </c>
      <c r="Q152" s="22">
        <v>159.75</v>
      </c>
      <c r="R152" s="22">
        <v>239.25</v>
      </c>
      <c r="S152" s="28">
        <v>991.96</v>
      </c>
      <c r="T152" s="22">
        <v>1169.5999999999999</v>
      </c>
      <c r="U152" s="22">
        <v>402.86</v>
      </c>
      <c r="V152" s="22">
        <v>324.60000000000002</v>
      </c>
      <c r="W152" s="28">
        <v>1897.06</v>
      </c>
      <c r="X152" s="22">
        <v>809.09</v>
      </c>
      <c r="Y152" s="22">
        <v>643.34</v>
      </c>
      <c r="Z152" s="22">
        <v>408.42</v>
      </c>
      <c r="AA152" s="28">
        <v>1860.85</v>
      </c>
      <c r="AB152" s="28">
        <v>1036.47</v>
      </c>
      <c r="AC152" s="28">
        <v>394.59</v>
      </c>
      <c r="AD152" s="28">
        <v>564.72</v>
      </c>
      <c r="AE152" s="28">
        <v>1995.78</v>
      </c>
      <c r="AF152" s="28">
        <v>793.73</v>
      </c>
      <c r="AG152" s="28">
        <v>543.24</v>
      </c>
      <c r="AH152" s="28">
        <v>959.31</v>
      </c>
      <c r="AI152" s="28">
        <v>2296.2800000000002</v>
      </c>
      <c r="AJ152" s="28">
        <v>447.49</v>
      </c>
      <c r="AK152" s="28">
        <v>698.44</v>
      </c>
      <c r="AL152" s="28">
        <v>1389</v>
      </c>
      <c r="AM152" s="28">
        <v>2534.9299999999998</v>
      </c>
      <c r="AN152" s="28">
        <v>272.58999999999997</v>
      </c>
      <c r="AO152" s="28">
        <v>222.47</v>
      </c>
      <c r="AP152" s="28">
        <v>1179.6500000000001</v>
      </c>
      <c r="AQ152" s="28">
        <v>1674.71</v>
      </c>
      <c r="AR152" s="28">
        <v>382.98</v>
      </c>
      <c r="AS152" s="28">
        <v>199.38</v>
      </c>
      <c r="AT152" s="28">
        <v>894.12</v>
      </c>
      <c r="AU152" s="28">
        <v>1476.48</v>
      </c>
      <c r="AV152" s="28">
        <v>161.69</v>
      </c>
      <c r="AW152" s="28">
        <v>325.11</v>
      </c>
      <c r="AX152" s="28">
        <v>932.02</v>
      </c>
      <c r="AY152" s="28">
        <v>1418.82</v>
      </c>
      <c r="AZ152" s="28">
        <v>314.05</v>
      </c>
      <c r="BA152" s="28">
        <v>230.97</v>
      </c>
      <c r="BB152" s="28">
        <v>941.34</v>
      </c>
      <c r="BC152" s="28">
        <v>1346.82</v>
      </c>
      <c r="BD152" s="28">
        <v>289.61</v>
      </c>
      <c r="BE152" s="28">
        <v>127.54</v>
      </c>
      <c r="BF152" s="28">
        <v>450.62</v>
      </c>
      <c r="BG152" s="28">
        <v>867.77</v>
      </c>
      <c r="BH152" s="28">
        <v>216.53</v>
      </c>
      <c r="BI152" s="28">
        <v>121.02</v>
      </c>
      <c r="BJ152" s="28">
        <v>500.21</v>
      </c>
      <c r="BK152" s="28">
        <v>837.76</v>
      </c>
    </row>
    <row r="153" spans="1:173" x14ac:dyDescent="0.2">
      <c r="A153" s="9" t="s">
        <v>75</v>
      </c>
      <c r="B153" t="s">
        <v>120</v>
      </c>
      <c r="C153">
        <v>494</v>
      </c>
      <c r="D153">
        <v>583</v>
      </c>
      <c r="E153">
        <v>430</v>
      </c>
      <c r="F153">
        <v>442</v>
      </c>
      <c r="G153">
        <v>498</v>
      </c>
      <c r="H153">
        <v>466</v>
      </c>
      <c r="I153">
        <v>451</v>
      </c>
      <c r="J153">
        <v>457</v>
      </c>
      <c r="K153">
        <v>490</v>
      </c>
      <c r="L153">
        <v>434</v>
      </c>
      <c r="M153">
        <v>414</v>
      </c>
      <c r="N153">
        <v>381</v>
      </c>
      <c r="P153" s="22">
        <v>38071.94</v>
      </c>
      <c r="Q153" s="22">
        <v>13758.25</v>
      </c>
      <c r="R153" s="22">
        <v>48620.659999999996</v>
      </c>
      <c r="S153" s="28">
        <v>100450.85</v>
      </c>
      <c r="T153" s="22">
        <v>47887.82</v>
      </c>
      <c r="U153" s="22">
        <v>25488.95</v>
      </c>
      <c r="V153" s="22">
        <v>55024.130000000005</v>
      </c>
      <c r="W153" s="28">
        <v>128400.9</v>
      </c>
      <c r="X153" s="22">
        <v>33826.28</v>
      </c>
      <c r="Y153" s="22">
        <v>22515.5</v>
      </c>
      <c r="Z153" s="22">
        <v>64447.64</v>
      </c>
      <c r="AA153" s="28">
        <v>120789.42</v>
      </c>
      <c r="AB153" s="28">
        <v>38365.67</v>
      </c>
      <c r="AC153" s="28">
        <v>16577.87</v>
      </c>
      <c r="AD153" s="28">
        <v>55823.78</v>
      </c>
      <c r="AE153" s="28">
        <v>110767.32</v>
      </c>
      <c r="AF153" s="28">
        <v>36182.9</v>
      </c>
      <c r="AG153" s="28">
        <v>21430.63</v>
      </c>
      <c r="AH153" s="28">
        <v>60234.840000000004</v>
      </c>
      <c r="AI153" s="28">
        <v>117848.37</v>
      </c>
      <c r="AJ153" s="28">
        <v>18953.189999999999</v>
      </c>
      <c r="AK153" s="28">
        <v>20888.939999999999</v>
      </c>
      <c r="AL153" s="28">
        <v>63384.380000000005</v>
      </c>
      <c r="AM153" s="28">
        <v>103226.51</v>
      </c>
      <c r="AN153" s="28">
        <v>16202.98</v>
      </c>
      <c r="AO153" s="28">
        <v>10690.85</v>
      </c>
      <c r="AP153" s="28">
        <v>65427.46</v>
      </c>
      <c r="AQ153" s="28">
        <v>92321.29</v>
      </c>
      <c r="AR153" s="28">
        <v>10113.11</v>
      </c>
      <c r="AS153" s="28">
        <v>10583.2</v>
      </c>
      <c r="AT153" s="28">
        <v>62953.23</v>
      </c>
      <c r="AU153" s="28">
        <v>83649.539999999994</v>
      </c>
      <c r="AV153" s="28">
        <v>9956.57</v>
      </c>
      <c r="AW153" s="28">
        <v>5948.49</v>
      </c>
      <c r="AX153" s="28">
        <v>61106.19</v>
      </c>
      <c r="AY153" s="28">
        <v>77011.25</v>
      </c>
      <c r="AZ153" s="28">
        <v>12615.57</v>
      </c>
      <c r="BA153" s="28">
        <v>9179.57</v>
      </c>
      <c r="BB153" s="28">
        <v>49487.61</v>
      </c>
      <c r="BC153" s="28">
        <v>62730.36</v>
      </c>
      <c r="BD153" s="28">
        <v>11098.78</v>
      </c>
      <c r="BE153" s="28">
        <v>4012.92</v>
      </c>
      <c r="BF153" s="28">
        <v>39572.600000000006</v>
      </c>
      <c r="BG153" s="28">
        <v>54684.3</v>
      </c>
      <c r="BH153" s="28">
        <v>18384.96</v>
      </c>
      <c r="BI153" s="28">
        <v>5327.13</v>
      </c>
      <c r="BJ153" s="28">
        <v>36197.129999999997</v>
      </c>
      <c r="BK153" s="28">
        <v>59909.22</v>
      </c>
    </row>
    <row r="154" spans="1:173" x14ac:dyDescent="0.2">
      <c r="A154" s="9" t="s">
        <v>139</v>
      </c>
      <c r="B154" t="s">
        <v>120</v>
      </c>
      <c r="C154">
        <v>160</v>
      </c>
      <c r="D154">
        <v>232</v>
      </c>
      <c r="E154">
        <v>168</v>
      </c>
      <c r="F154">
        <v>171</v>
      </c>
      <c r="G154">
        <v>185</v>
      </c>
      <c r="H154">
        <v>186</v>
      </c>
      <c r="I154">
        <v>175</v>
      </c>
      <c r="J154">
        <v>174</v>
      </c>
      <c r="K154">
        <v>177</v>
      </c>
      <c r="L154">
        <v>169</v>
      </c>
      <c r="M154">
        <v>175</v>
      </c>
      <c r="N154">
        <v>166</v>
      </c>
      <c r="P154" s="22">
        <v>14378.3</v>
      </c>
      <c r="Q154" s="22">
        <v>4747.3100000000004</v>
      </c>
      <c r="R154" s="22">
        <v>9019.07</v>
      </c>
      <c r="S154" s="28">
        <v>28144.68</v>
      </c>
      <c r="T154" s="22">
        <v>20654.12</v>
      </c>
      <c r="U154" s="22">
        <v>9030.17</v>
      </c>
      <c r="V154" s="22">
        <v>7400.8</v>
      </c>
      <c r="W154" s="28">
        <v>37085.089999999997</v>
      </c>
      <c r="X154" s="22">
        <v>17024.5</v>
      </c>
      <c r="Y154" s="22">
        <v>6755.83</v>
      </c>
      <c r="Z154" s="22">
        <v>11397.3</v>
      </c>
      <c r="AA154" s="28">
        <v>35177.629999999997</v>
      </c>
      <c r="AB154" s="28">
        <v>15405.1</v>
      </c>
      <c r="AC154" s="28">
        <v>5119.0600000000004</v>
      </c>
      <c r="AD154" s="28">
        <v>10783.71</v>
      </c>
      <c r="AE154" s="28">
        <v>31307.87</v>
      </c>
      <c r="AF154" s="28">
        <v>11325.16</v>
      </c>
      <c r="AG154" s="28">
        <v>5539.97</v>
      </c>
      <c r="AH154" s="28">
        <v>10572.58</v>
      </c>
      <c r="AI154" s="28">
        <v>27437.71</v>
      </c>
      <c r="AJ154" s="28">
        <v>7539.47</v>
      </c>
      <c r="AK154" s="28">
        <v>5336.99</v>
      </c>
      <c r="AL154" s="28">
        <v>10791.939999999999</v>
      </c>
      <c r="AM154" s="28">
        <v>23668.400000000001</v>
      </c>
      <c r="AN154" s="28">
        <v>6283.01</v>
      </c>
      <c r="AO154" s="28">
        <v>3447.98</v>
      </c>
      <c r="AP154" s="28">
        <v>11661.44</v>
      </c>
      <c r="AQ154" s="28">
        <v>21392.43</v>
      </c>
      <c r="AR154" s="28">
        <v>4533.1899999999996</v>
      </c>
      <c r="AS154" s="28">
        <v>2735.94</v>
      </c>
      <c r="AT154" s="28">
        <v>8795.619999999999</v>
      </c>
      <c r="AU154" s="28">
        <v>16064.75</v>
      </c>
      <c r="AV154" s="28">
        <v>4791.26</v>
      </c>
      <c r="AW154" s="28">
        <v>2165.89</v>
      </c>
      <c r="AX154" s="28">
        <v>8276.56</v>
      </c>
      <c r="AY154" s="28">
        <v>15233.71</v>
      </c>
      <c r="AZ154" s="28">
        <v>8288.7199999999993</v>
      </c>
      <c r="BA154" s="28">
        <v>4993.99</v>
      </c>
      <c r="BB154" s="28">
        <v>5543.77</v>
      </c>
      <c r="BC154" s="28">
        <v>11932.75</v>
      </c>
      <c r="BD154" s="28">
        <v>8111.34</v>
      </c>
      <c r="BE154" s="28">
        <v>1377.79</v>
      </c>
      <c r="BF154" s="28">
        <v>4165.8599999999997</v>
      </c>
      <c r="BG154" s="28">
        <v>13654.99</v>
      </c>
      <c r="BH154" s="28">
        <v>12256.77</v>
      </c>
      <c r="BI154" s="28">
        <v>2540.83</v>
      </c>
      <c r="BJ154" s="28">
        <v>3473.5499999999997</v>
      </c>
      <c r="BK154" s="28">
        <v>18271.150000000001</v>
      </c>
    </row>
    <row r="155" spans="1:173" x14ac:dyDescent="0.2">
      <c r="A155" s="9" t="s">
        <v>140</v>
      </c>
      <c r="B155" t="s">
        <v>120</v>
      </c>
      <c r="C155">
        <v>92</v>
      </c>
      <c r="D155">
        <v>122</v>
      </c>
      <c r="E155">
        <v>90</v>
      </c>
      <c r="F155">
        <v>84</v>
      </c>
      <c r="G155">
        <v>92</v>
      </c>
      <c r="H155">
        <v>89</v>
      </c>
      <c r="I155">
        <v>95</v>
      </c>
      <c r="J155">
        <v>96</v>
      </c>
      <c r="K155">
        <v>92</v>
      </c>
      <c r="L155">
        <v>95</v>
      </c>
      <c r="M155">
        <v>98</v>
      </c>
      <c r="N155">
        <v>79</v>
      </c>
      <c r="P155" s="22">
        <v>8565.2900000000009</v>
      </c>
      <c r="Q155" s="22">
        <v>2518.52</v>
      </c>
      <c r="R155" s="22">
        <v>6656.36</v>
      </c>
      <c r="S155" s="28">
        <v>17740.169999999998</v>
      </c>
      <c r="T155" s="22">
        <v>12135.63</v>
      </c>
      <c r="U155" s="22">
        <v>4494.6899999999996</v>
      </c>
      <c r="V155" s="22">
        <v>7291.9000000000005</v>
      </c>
      <c r="W155" s="28">
        <v>23922.22</v>
      </c>
      <c r="X155" s="22">
        <v>7828.4</v>
      </c>
      <c r="Y155" s="22">
        <v>4841.2</v>
      </c>
      <c r="Z155" s="22">
        <v>8748.98</v>
      </c>
      <c r="AA155" s="28">
        <v>21418.58</v>
      </c>
      <c r="AB155" s="28">
        <v>8571.93</v>
      </c>
      <c r="AC155" s="28">
        <v>4734.49</v>
      </c>
      <c r="AD155" s="28">
        <v>9689.7000000000007</v>
      </c>
      <c r="AE155" s="28">
        <v>22996.12</v>
      </c>
      <c r="AF155" s="28">
        <v>7551.71</v>
      </c>
      <c r="AG155" s="28">
        <v>4578.57</v>
      </c>
      <c r="AH155" s="28">
        <v>10323.89</v>
      </c>
      <c r="AI155" s="28">
        <v>22454.17</v>
      </c>
      <c r="AJ155" s="28">
        <v>3958.35</v>
      </c>
      <c r="AK155" s="28">
        <v>3790.09</v>
      </c>
      <c r="AL155" s="28">
        <v>12791.699999999999</v>
      </c>
      <c r="AM155" s="28">
        <v>20540.14</v>
      </c>
      <c r="AN155" s="28">
        <v>3419.5</v>
      </c>
      <c r="AO155" s="28">
        <v>1874.61</v>
      </c>
      <c r="AP155" s="28">
        <v>12125.28</v>
      </c>
      <c r="AQ155" s="28">
        <v>17419.39</v>
      </c>
      <c r="AR155" s="28">
        <v>2323.92</v>
      </c>
      <c r="AS155" s="28">
        <v>1858.37</v>
      </c>
      <c r="AT155" s="28">
        <v>8910.6200000000008</v>
      </c>
      <c r="AU155" s="28">
        <v>13092.91</v>
      </c>
      <c r="AV155" s="28">
        <v>1826.21</v>
      </c>
      <c r="AW155" s="28">
        <v>1026.43</v>
      </c>
      <c r="AX155" s="28">
        <v>7718.65</v>
      </c>
      <c r="AY155" s="28">
        <v>10571.29</v>
      </c>
      <c r="AZ155" s="28">
        <v>3012.04</v>
      </c>
      <c r="BA155" s="28">
        <v>3366.81</v>
      </c>
      <c r="BB155" s="28">
        <v>7668.87</v>
      </c>
      <c r="BC155" s="28">
        <v>12051.87</v>
      </c>
      <c r="BD155" s="28">
        <v>2734.31</v>
      </c>
      <c r="BE155" s="28">
        <v>2125.5</v>
      </c>
      <c r="BF155" s="28">
        <v>5192.6499999999996</v>
      </c>
      <c r="BG155" s="28">
        <v>10052.459999999999</v>
      </c>
      <c r="BH155" s="28">
        <v>3947.1</v>
      </c>
      <c r="BI155" s="28">
        <v>1223.3699999999999</v>
      </c>
      <c r="BJ155" s="28">
        <v>4088.76</v>
      </c>
      <c r="BK155" s="28">
        <v>9259.23</v>
      </c>
    </row>
    <row r="156" spans="1:173" x14ac:dyDescent="0.2">
      <c r="A156" s="9" t="s">
        <v>141</v>
      </c>
      <c r="B156" t="s">
        <v>120</v>
      </c>
      <c r="C156">
        <v>191</v>
      </c>
      <c r="D156">
        <v>223</v>
      </c>
      <c r="E156">
        <v>171</v>
      </c>
      <c r="F156">
        <v>174</v>
      </c>
      <c r="G156">
        <v>177</v>
      </c>
      <c r="H156">
        <v>186</v>
      </c>
      <c r="I156">
        <v>177</v>
      </c>
      <c r="J156">
        <v>188</v>
      </c>
      <c r="K156">
        <v>180</v>
      </c>
      <c r="L156">
        <v>214</v>
      </c>
      <c r="M156">
        <v>175</v>
      </c>
      <c r="N156">
        <v>187</v>
      </c>
      <c r="P156" s="22">
        <v>14876.37</v>
      </c>
      <c r="Q156" s="22">
        <v>5105.21</v>
      </c>
      <c r="R156" s="22">
        <v>12986.119999999999</v>
      </c>
      <c r="S156" s="28">
        <v>32967.699999999997</v>
      </c>
      <c r="T156" s="22">
        <v>22178.05</v>
      </c>
      <c r="U156" s="22">
        <v>7147.3</v>
      </c>
      <c r="V156" s="22">
        <v>14800.26</v>
      </c>
      <c r="W156" s="28">
        <v>44125.61</v>
      </c>
      <c r="X156" s="22">
        <v>17288.53</v>
      </c>
      <c r="Y156" s="22">
        <v>7869.46</v>
      </c>
      <c r="Z156" s="22">
        <v>15316.79</v>
      </c>
      <c r="AA156" s="28">
        <v>40474.78</v>
      </c>
      <c r="AB156" s="28">
        <v>16424.2</v>
      </c>
      <c r="AC156" s="28">
        <v>8580.0499999999993</v>
      </c>
      <c r="AD156" s="28">
        <v>14755.24</v>
      </c>
      <c r="AE156" s="28">
        <v>39759.49</v>
      </c>
      <c r="AF156" s="28">
        <v>13602.02</v>
      </c>
      <c r="AG156" s="28">
        <v>7210.1</v>
      </c>
      <c r="AH156" s="28">
        <v>13903.98</v>
      </c>
      <c r="AI156" s="28">
        <v>34716.1</v>
      </c>
      <c r="AJ156" s="28">
        <v>7827.04</v>
      </c>
      <c r="AK156" s="28">
        <v>7000.42</v>
      </c>
      <c r="AL156" s="28">
        <v>15120.9</v>
      </c>
      <c r="AM156" s="28">
        <v>29948.36</v>
      </c>
      <c r="AN156" s="28">
        <v>7181.15</v>
      </c>
      <c r="AO156" s="28">
        <v>3891.29</v>
      </c>
      <c r="AP156" s="28">
        <v>15966.05</v>
      </c>
      <c r="AQ156" s="28">
        <v>27038.49</v>
      </c>
      <c r="AR156" s="28">
        <v>4730.84</v>
      </c>
      <c r="AS156" s="28">
        <v>3587.63</v>
      </c>
      <c r="AT156" s="28">
        <v>12423.230000000001</v>
      </c>
      <c r="AU156" s="28">
        <v>20741.7</v>
      </c>
      <c r="AV156" s="28">
        <v>3772.12</v>
      </c>
      <c r="AW156" s="28">
        <v>2487.37</v>
      </c>
      <c r="AX156" s="28">
        <v>11088.2</v>
      </c>
      <c r="AY156" s="28">
        <v>17347.689999999999</v>
      </c>
      <c r="AZ156" s="28">
        <v>8903.1200000000008</v>
      </c>
      <c r="BA156" s="28">
        <v>4510.88</v>
      </c>
      <c r="BB156" s="28">
        <v>9621.75</v>
      </c>
      <c r="BC156" s="28">
        <v>15647.34</v>
      </c>
      <c r="BD156" s="28">
        <v>6143.04</v>
      </c>
      <c r="BE156" s="28">
        <v>1495.96</v>
      </c>
      <c r="BF156" s="28">
        <v>7654.29</v>
      </c>
      <c r="BG156" s="28">
        <v>15293.29</v>
      </c>
      <c r="BH156" s="28">
        <v>12377.44</v>
      </c>
      <c r="BI156" s="28">
        <v>2229.8000000000002</v>
      </c>
      <c r="BJ156" s="28">
        <v>7931.4</v>
      </c>
      <c r="BK156" s="28">
        <v>22538.639999999999</v>
      </c>
    </row>
    <row r="157" spans="1:173" x14ac:dyDescent="0.2">
      <c r="A157" s="9" t="s">
        <v>142</v>
      </c>
      <c r="B157" t="s">
        <v>120</v>
      </c>
      <c r="C157">
        <v>123</v>
      </c>
      <c r="D157">
        <v>160</v>
      </c>
      <c r="E157">
        <v>115</v>
      </c>
      <c r="F157">
        <v>117</v>
      </c>
      <c r="G157">
        <v>138</v>
      </c>
      <c r="H157">
        <v>134</v>
      </c>
      <c r="I157">
        <v>141</v>
      </c>
      <c r="J157">
        <v>135</v>
      </c>
      <c r="K157">
        <v>146</v>
      </c>
      <c r="L157">
        <v>138</v>
      </c>
      <c r="M157">
        <v>124</v>
      </c>
      <c r="N157">
        <v>115</v>
      </c>
      <c r="P157" s="22">
        <v>10387.69</v>
      </c>
      <c r="Q157" s="22">
        <v>2803.9</v>
      </c>
      <c r="R157" s="22">
        <v>9997.7999999999993</v>
      </c>
      <c r="S157" s="28">
        <v>23189.39</v>
      </c>
      <c r="T157" s="22">
        <v>14104.54</v>
      </c>
      <c r="U157" s="22">
        <v>6490.58</v>
      </c>
      <c r="V157" s="22">
        <v>10562.51</v>
      </c>
      <c r="W157" s="28">
        <v>31157.63</v>
      </c>
      <c r="X157" s="22">
        <v>9936.4</v>
      </c>
      <c r="Y157" s="22">
        <v>6151.51</v>
      </c>
      <c r="Z157" s="22">
        <v>13006.47</v>
      </c>
      <c r="AA157" s="28">
        <v>29094.38</v>
      </c>
      <c r="AB157" s="28">
        <v>10633.91</v>
      </c>
      <c r="AC157" s="28">
        <v>4304.78</v>
      </c>
      <c r="AD157" s="28">
        <v>12811.37</v>
      </c>
      <c r="AE157" s="28">
        <v>27750.06</v>
      </c>
      <c r="AF157" s="28">
        <v>11789.03</v>
      </c>
      <c r="AG157" s="28">
        <v>4940.09</v>
      </c>
      <c r="AH157" s="28">
        <v>11651.62</v>
      </c>
      <c r="AI157" s="28">
        <v>28380.74</v>
      </c>
      <c r="AJ157" s="28">
        <v>5322.4</v>
      </c>
      <c r="AK157" s="28">
        <v>7098.23</v>
      </c>
      <c r="AL157" s="28">
        <v>12519.16</v>
      </c>
      <c r="AM157" s="28">
        <v>24939.79</v>
      </c>
      <c r="AN157" s="28">
        <v>5300.8</v>
      </c>
      <c r="AO157" s="28">
        <v>3609.35</v>
      </c>
      <c r="AP157" s="28">
        <v>16753.04</v>
      </c>
      <c r="AQ157" s="28">
        <v>25663.19</v>
      </c>
      <c r="AR157" s="28">
        <v>2559.11</v>
      </c>
      <c r="AS157" s="28">
        <v>3172.79</v>
      </c>
      <c r="AT157" s="28">
        <v>16624.330000000002</v>
      </c>
      <c r="AU157" s="28">
        <v>22356.23</v>
      </c>
      <c r="AV157" s="28">
        <v>2258.58</v>
      </c>
      <c r="AW157" s="28">
        <v>1600.94</v>
      </c>
      <c r="AX157" s="28">
        <v>14824.89</v>
      </c>
      <c r="AY157" s="28">
        <v>18684.41</v>
      </c>
      <c r="AZ157" s="28">
        <v>3820.47</v>
      </c>
      <c r="BA157" s="28">
        <v>2387.44</v>
      </c>
      <c r="BB157" s="28">
        <v>12198.08</v>
      </c>
      <c r="BC157" s="28">
        <v>15540.6</v>
      </c>
      <c r="BD157" s="28">
        <v>3002.02</v>
      </c>
      <c r="BE157" s="28">
        <v>1167.79</v>
      </c>
      <c r="BF157" s="28">
        <v>10698.89</v>
      </c>
      <c r="BG157" s="28">
        <v>14868.7</v>
      </c>
      <c r="BH157" s="28">
        <v>5481.38</v>
      </c>
      <c r="BI157" s="28">
        <v>1255.0999999999999</v>
      </c>
      <c r="BJ157" s="28">
        <v>9715.7000000000007</v>
      </c>
      <c r="BK157" s="28">
        <v>16452.18</v>
      </c>
      <c r="DR157" s="61">
        <v>37155.46</v>
      </c>
      <c r="DS157" s="61">
        <v>45396.65</v>
      </c>
      <c r="DT157" s="61">
        <v>55484.52</v>
      </c>
      <c r="DU157" s="61"/>
      <c r="DV157" s="61"/>
      <c r="DW157" s="61"/>
      <c r="DX157" s="61"/>
      <c r="DY157" s="61"/>
      <c r="DZ157" s="61"/>
      <c r="EA157" s="61"/>
      <c r="EB157" s="61"/>
      <c r="EC157" s="61"/>
      <c r="EE157" t="s">
        <v>178</v>
      </c>
      <c r="EM157" s="9" t="s">
        <v>43</v>
      </c>
      <c r="EN157" s="9">
        <v>0</v>
      </c>
      <c r="EO157" s="9">
        <v>0</v>
      </c>
      <c r="EP157" s="9">
        <v>0</v>
      </c>
      <c r="EQ157" s="9"/>
      <c r="ER157" s="9"/>
      <c r="ES157" s="9"/>
      <c r="ET157" s="9"/>
      <c r="EU157" s="9"/>
      <c r="EV157" s="9"/>
      <c r="EW157" s="9"/>
      <c r="EX157" s="9"/>
      <c r="EY157" s="9"/>
      <c r="FA157" s="9" t="s">
        <v>43</v>
      </c>
      <c r="FB157" t="s">
        <v>226</v>
      </c>
      <c r="FC157" t="s">
        <v>226</v>
      </c>
      <c r="FD157" t="s">
        <v>226</v>
      </c>
      <c r="FO157" s="22">
        <v>-9645.2099999999991</v>
      </c>
      <c r="FP157" s="22">
        <v>-9626.77</v>
      </c>
      <c r="FQ157" s="22">
        <v>-12431.58</v>
      </c>
    </row>
    <row r="158" spans="1:173" x14ac:dyDescent="0.2">
      <c r="A158" s="9" t="s">
        <v>44</v>
      </c>
      <c r="B158" t="s">
        <v>120</v>
      </c>
      <c r="C158">
        <v>3</v>
      </c>
      <c r="D158">
        <v>8</v>
      </c>
      <c r="E158">
        <v>3</v>
      </c>
      <c r="F158">
        <v>2</v>
      </c>
      <c r="G158">
        <v>2</v>
      </c>
      <c r="H158">
        <v>3</v>
      </c>
      <c r="I158">
        <v>3</v>
      </c>
      <c r="J158">
        <v>5</v>
      </c>
      <c r="K158">
        <v>3</v>
      </c>
      <c r="L158">
        <v>5</v>
      </c>
      <c r="M158">
        <v>3</v>
      </c>
      <c r="N158">
        <v>4</v>
      </c>
      <c r="P158" s="22">
        <v>210.51</v>
      </c>
      <c r="Q158" s="22">
        <v>176.19</v>
      </c>
      <c r="R158" s="22">
        <v>80.86</v>
      </c>
      <c r="S158" s="28">
        <v>467.56</v>
      </c>
      <c r="T158" s="22">
        <v>618.24</v>
      </c>
      <c r="U158" s="22">
        <v>196.18</v>
      </c>
      <c r="V158" s="22">
        <v>80.86</v>
      </c>
      <c r="W158" s="28">
        <v>895.28</v>
      </c>
      <c r="X158" s="22">
        <v>229.33</v>
      </c>
      <c r="Y158" s="22">
        <v>111.23</v>
      </c>
      <c r="Z158" s="22">
        <v>277.04000000000002</v>
      </c>
      <c r="AA158" s="28">
        <v>617.6</v>
      </c>
      <c r="AB158" s="28">
        <v>16.12</v>
      </c>
      <c r="AC158" s="28">
        <v>13.22</v>
      </c>
      <c r="AD158" s="28">
        <v>14.12</v>
      </c>
      <c r="AE158" s="28">
        <v>43.46</v>
      </c>
      <c r="AF158" s="28">
        <v>56.52</v>
      </c>
      <c r="AG158" s="28">
        <v>14.12</v>
      </c>
      <c r="AH158" s="28">
        <v>27.34</v>
      </c>
      <c r="AI158" s="28">
        <v>97.98</v>
      </c>
      <c r="AJ158" s="28">
        <v>74.52</v>
      </c>
      <c r="AK158" s="28">
        <v>5</v>
      </c>
      <c r="AL158" s="28">
        <v>41.46</v>
      </c>
      <c r="AM158" s="28">
        <v>120.98</v>
      </c>
      <c r="AN158" s="28">
        <v>107.25</v>
      </c>
      <c r="AO158" s="28">
        <v>0</v>
      </c>
      <c r="AP158" s="28">
        <v>0</v>
      </c>
      <c r="AQ158" s="28">
        <v>107.25</v>
      </c>
      <c r="AR158" s="28">
        <v>133.69999999999999</v>
      </c>
      <c r="AS158" s="28">
        <v>48</v>
      </c>
      <c r="AT158" s="28">
        <v>0</v>
      </c>
      <c r="AU158" s="28">
        <v>181.7</v>
      </c>
      <c r="AV158" s="28">
        <v>45.07</v>
      </c>
      <c r="AW158" s="28">
        <v>5</v>
      </c>
      <c r="AX158" s="28">
        <v>0</v>
      </c>
      <c r="AY158" s="28">
        <v>50.07</v>
      </c>
      <c r="AZ158" s="28">
        <v>191.86</v>
      </c>
      <c r="BA158" s="28">
        <v>88.88</v>
      </c>
      <c r="BB158" s="28">
        <v>5</v>
      </c>
      <c r="BC158" s="28">
        <v>98.88</v>
      </c>
      <c r="BD158" s="28">
        <v>66.989999999999995</v>
      </c>
      <c r="BE158" s="28">
        <v>5.91</v>
      </c>
      <c r="BF158" s="28">
        <v>10</v>
      </c>
      <c r="BG158" s="28">
        <v>82.9</v>
      </c>
      <c r="BH158" s="28">
        <v>194.35</v>
      </c>
      <c r="BI158" s="28">
        <v>25.52</v>
      </c>
      <c r="BJ158" s="28">
        <v>15.91</v>
      </c>
      <c r="BK158" s="28">
        <v>235.78</v>
      </c>
      <c r="EM158" s="9" t="s">
        <v>121</v>
      </c>
      <c r="EN158" s="9">
        <v>2</v>
      </c>
      <c r="EO158" s="9">
        <v>1</v>
      </c>
      <c r="EP158" s="9">
        <v>0</v>
      </c>
      <c r="EQ158" s="9"/>
      <c r="ER158" s="9"/>
      <c r="ES158" s="9"/>
      <c r="ET158" s="9"/>
      <c r="EU158" s="9"/>
      <c r="EV158" s="9"/>
      <c r="EW158" s="9"/>
      <c r="EX158" s="9"/>
      <c r="EY158" s="9"/>
      <c r="FA158" s="9" t="s">
        <v>121</v>
      </c>
      <c r="FB158" s="65">
        <v>230.04</v>
      </c>
      <c r="FC158" s="65">
        <v>256.83999999999997</v>
      </c>
      <c r="FD158" t="s">
        <v>226</v>
      </c>
    </row>
    <row r="159" spans="1:173" x14ac:dyDescent="0.2">
      <c r="A159" s="9" t="s">
        <v>47</v>
      </c>
      <c r="B159" t="s">
        <v>120</v>
      </c>
      <c r="C159">
        <v>7</v>
      </c>
      <c r="D159">
        <v>12</v>
      </c>
      <c r="E159">
        <v>9</v>
      </c>
      <c r="F159">
        <v>9</v>
      </c>
      <c r="G159">
        <v>12</v>
      </c>
      <c r="H159">
        <v>5</v>
      </c>
      <c r="I159">
        <v>11</v>
      </c>
      <c r="J159">
        <v>6</v>
      </c>
      <c r="K159">
        <v>5</v>
      </c>
      <c r="L159">
        <v>12</v>
      </c>
      <c r="M159">
        <v>7</v>
      </c>
      <c r="N159">
        <v>12</v>
      </c>
      <c r="P159" s="22">
        <v>630.54999999999995</v>
      </c>
      <c r="Q159" s="22">
        <v>81.48</v>
      </c>
      <c r="R159" s="22">
        <v>430.71</v>
      </c>
      <c r="S159" s="28">
        <v>1142.74</v>
      </c>
      <c r="T159" s="22">
        <v>1082.58</v>
      </c>
      <c r="U159" s="22">
        <v>202.6</v>
      </c>
      <c r="V159" s="22">
        <v>338.92</v>
      </c>
      <c r="W159" s="28">
        <v>1624.1</v>
      </c>
      <c r="X159" s="22">
        <v>1037.0899999999999</v>
      </c>
      <c r="Y159" s="22">
        <v>203.39</v>
      </c>
      <c r="Z159" s="22">
        <v>388.13</v>
      </c>
      <c r="AA159" s="28">
        <v>1628.61</v>
      </c>
      <c r="AB159" s="28">
        <v>777.91</v>
      </c>
      <c r="AC159" s="28">
        <v>544.48</v>
      </c>
      <c r="AD159" s="28">
        <v>455.15</v>
      </c>
      <c r="AE159" s="28">
        <v>1777.54</v>
      </c>
      <c r="AF159" s="28">
        <v>843.97</v>
      </c>
      <c r="AG159" s="28">
        <v>253.94</v>
      </c>
      <c r="AH159" s="28">
        <v>765.64</v>
      </c>
      <c r="AI159" s="28">
        <v>1863.55</v>
      </c>
      <c r="AJ159" s="28">
        <v>160.88999999999999</v>
      </c>
      <c r="AK159" s="28">
        <v>139.04</v>
      </c>
      <c r="AL159" s="28">
        <v>601.03</v>
      </c>
      <c r="AM159" s="28">
        <v>900.96</v>
      </c>
      <c r="AN159" s="28">
        <v>751.11</v>
      </c>
      <c r="AO159" s="28">
        <v>87.52</v>
      </c>
      <c r="AP159" s="28">
        <v>77.05</v>
      </c>
      <c r="AQ159" s="28">
        <v>915.68</v>
      </c>
      <c r="AR159" s="28">
        <v>273.52</v>
      </c>
      <c r="AS159" s="28">
        <v>172.52</v>
      </c>
      <c r="AT159" s="28">
        <v>69.569999999999993</v>
      </c>
      <c r="AU159" s="28">
        <v>515.61</v>
      </c>
      <c r="AV159" s="28">
        <v>113.23</v>
      </c>
      <c r="AW159" s="28">
        <v>75.290000000000006</v>
      </c>
      <c r="AX159" s="28">
        <v>8.6199999999999992</v>
      </c>
      <c r="AY159" s="28">
        <v>197.14</v>
      </c>
      <c r="AZ159" s="28">
        <v>515.36</v>
      </c>
      <c r="BA159" s="28">
        <v>378.62</v>
      </c>
      <c r="BB159" s="28">
        <v>35.08</v>
      </c>
      <c r="BC159" s="28">
        <v>483.17</v>
      </c>
      <c r="BD159" s="28">
        <v>319.51</v>
      </c>
      <c r="BE159" s="28">
        <v>69.08</v>
      </c>
      <c r="BF159" s="28">
        <v>12.29</v>
      </c>
      <c r="BG159" s="28">
        <v>400.88</v>
      </c>
      <c r="BH159" s="28">
        <v>878.42</v>
      </c>
      <c r="BI159" s="28">
        <v>98.97</v>
      </c>
      <c r="BJ159" s="28">
        <v>48.22</v>
      </c>
      <c r="BK159" s="28">
        <v>1025.6099999999999</v>
      </c>
      <c r="EM159" s="9" t="s">
        <v>118</v>
      </c>
      <c r="EN159" s="9">
        <v>0</v>
      </c>
      <c r="EO159" s="9">
        <v>0</v>
      </c>
      <c r="EP159" s="9">
        <v>0</v>
      </c>
      <c r="EQ159" s="9"/>
      <c r="ER159" s="9"/>
      <c r="ES159" s="9"/>
      <c r="ET159" s="9"/>
      <c r="EU159" s="9"/>
      <c r="EV159" s="9"/>
      <c r="EW159" s="9"/>
      <c r="EX159" s="9"/>
      <c r="EY159" s="9"/>
      <c r="FA159" s="9" t="s">
        <v>118</v>
      </c>
      <c r="FB159" t="s">
        <v>226</v>
      </c>
      <c r="FC159" t="s">
        <v>226</v>
      </c>
      <c r="FD159" t="s">
        <v>226</v>
      </c>
    </row>
    <row r="160" spans="1:173" x14ac:dyDescent="0.2">
      <c r="A160" s="9" t="s">
        <v>59</v>
      </c>
      <c r="B160" t="s">
        <v>120</v>
      </c>
      <c r="C160">
        <v>32</v>
      </c>
      <c r="D160">
        <v>33</v>
      </c>
      <c r="E160">
        <v>27</v>
      </c>
      <c r="F160">
        <v>23</v>
      </c>
      <c r="G160">
        <v>26</v>
      </c>
      <c r="H160">
        <v>29</v>
      </c>
      <c r="I160">
        <v>28</v>
      </c>
      <c r="J160">
        <v>23</v>
      </c>
      <c r="K160">
        <v>24</v>
      </c>
      <c r="L160">
        <v>30</v>
      </c>
      <c r="M160">
        <v>30</v>
      </c>
      <c r="N160">
        <v>25</v>
      </c>
      <c r="P160" s="22">
        <v>1949.37</v>
      </c>
      <c r="Q160" s="22">
        <v>785.78</v>
      </c>
      <c r="R160" s="22">
        <v>1991.01</v>
      </c>
      <c r="S160" s="28">
        <v>4726.16</v>
      </c>
      <c r="T160" s="22">
        <v>2536.23</v>
      </c>
      <c r="U160" s="22">
        <v>1655.69</v>
      </c>
      <c r="V160" s="22">
        <v>2546.1400000000003</v>
      </c>
      <c r="W160" s="28">
        <v>6738.06</v>
      </c>
      <c r="X160" s="22">
        <v>1896.29</v>
      </c>
      <c r="Y160" s="22">
        <v>1560.55</v>
      </c>
      <c r="Z160" s="22">
        <v>3185.66</v>
      </c>
      <c r="AA160" s="28">
        <v>6642.5</v>
      </c>
      <c r="AB160" s="28">
        <v>1728.55</v>
      </c>
      <c r="AC160" s="28">
        <v>1157.6300000000001</v>
      </c>
      <c r="AD160" s="28">
        <v>2941.39</v>
      </c>
      <c r="AE160" s="28">
        <v>5827.57</v>
      </c>
      <c r="AF160" s="28">
        <v>1809.13</v>
      </c>
      <c r="AG160" s="28">
        <v>1367.52</v>
      </c>
      <c r="AH160" s="28">
        <v>3386.7</v>
      </c>
      <c r="AI160" s="28">
        <v>6563.35</v>
      </c>
      <c r="AJ160" s="28">
        <v>1596.14</v>
      </c>
      <c r="AK160" s="28">
        <v>1135.99</v>
      </c>
      <c r="AL160" s="28">
        <v>3389.6</v>
      </c>
      <c r="AM160" s="28">
        <v>6121.73</v>
      </c>
      <c r="AN160" s="28">
        <v>998.05</v>
      </c>
      <c r="AO160" s="28">
        <v>1121.23</v>
      </c>
      <c r="AP160" s="28">
        <v>3998.8700000000003</v>
      </c>
      <c r="AQ160" s="28">
        <v>6118.15</v>
      </c>
      <c r="AR160" s="28">
        <v>515.36</v>
      </c>
      <c r="AS160" s="28">
        <v>429.2</v>
      </c>
      <c r="AT160" s="28">
        <v>3858.97</v>
      </c>
      <c r="AU160" s="28">
        <v>4803.53</v>
      </c>
      <c r="AV160" s="28">
        <v>425.92</v>
      </c>
      <c r="AW160" s="28">
        <v>416.32</v>
      </c>
      <c r="AX160" s="28">
        <v>4084.1000000000004</v>
      </c>
      <c r="AY160" s="28">
        <v>4926.34</v>
      </c>
      <c r="AZ160" s="28">
        <v>705.73</v>
      </c>
      <c r="BA160" s="28">
        <v>583.16999999999996</v>
      </c>
      <c r="BB160" s="28">
        <v>3057.35</v>
      </c>
      <c r="BC160" s="28">
        <v>3843.31</v>
      </c>
      <c r="BD160" s="28">
        <v>745.37</v>
      </c>
      <c r="BE160" s="28">
        <v>318.18</v>
      </c>
      <c r="BF160" s="28">
        <v>3145.18</v>
      </c>
      <c r="BG160" s="28">
        <v>4208.7299999999996</v>
      </c>
      <c r="BH160" s="28">
        <v>735.07</v>
      </c>
      <c r="BI160" s="28">
        <v>371.84</v>
      </c>
      <c r="BJ160" s="28">
        <v>3277.65</v>
      </c>
      <c r="BK160" s="28">
        <v>4384.5600000000004</v>
      </c>
      <c r="EM160" s="9" t="s">
        <v>114</v>
      </c>
      <c r="EN160" s="9">
        <v>3</v>
      </c>
      <c r="EO160" s="9">
        <v>3</v>
      </c>
      <c r="EP160" s="9">
        <v>1</v>
      </c>
      <c r="EQ160" s="9"/>
      <c r="ER160" s="9"/>
      <c r="ES160" s="9"/>
      <c r="ET160" s="9"/>
      <c r="EU160" s="9"/>
      <c r="EV160" s="9"/>
      <c r="EW160" s="9"/>
      <c r="EX160" s="9"/>
      <c r="EY160" s="9"/>
      <c r="FA160" s="9" t="s">
        <v>114</v>
      </c>
      <c r="FB160" s="65">
        <v>210.3</v>
      </c>
      <c r="FC160" s="65">
        <v>678.89</v>
      </c>
      <c r="FD160" s="65">
        <v>212.75</v>
      </c>
      <c r="FE160" s="65"/>
      <c r="FF160" s="65"/>
      <c r="FG160" s="65"/>
      <c r="FH160" s="65"/>
      <c r="FI160" s="65"/>
      <c r="FJ160" s="65"/>
      <c r="FK160" s="65"/>
      <c r="FL160" s="65"/>
      <c r="FM160" s="65"/>
    </row>
    <row r="161" spans="1:169" x14ac:dyDescent="0.2">
      <c r="A161" s="9" t="s">
        <v>143</v>
      </c>
      <c r="B161" t="s">
        <v>120</v>
      </c>
      <c r="C161">
        <v>138</v>
      </c>
      <c r="D161">
        <v>148</v>
      </c>
      <c r="E161">
        <v>123</v>
      </c>
      <c r="F161">
        <v>104</v>
      </c>
      <c r="G161">
        <v>136</v>
      </c>
      <c r="H161">
        <v>136</v>
      </c>
      <c r="I161">
        <v>137</v>
      </c>
      <c r="J161">
        <v>152</v>
      </c>
      <c r="K161">
        <v>147</v>
      </c>
      <c r="L161">
        <v>134</v>
      </c>
      <c r="M161">
        <v>129</v>
      </c>
      <c r="N161">
        <v>121</v>
      </c>
      <c r="P161" s="22">
        <v>11009.31</v>
      </c>
      <c r="Q161" s="22">
        <v>3252.31</v>
      </c>
      <c r="R161" s="22">
        <v>11602.54</v>
      </c>
      <c r="S161" s="28">
        <v>25864.16</v>
      </c>
      <c r="T161" s="22">
        <v>12949.35</v>
      </c>
      <c r="U161" s="22">
        <v>7065.37</v>
      </c>
      <c r="V161" s="22">
        <v>12924.26</v>
      </c>
      <c r="W161" s="28">
        <v>32938.980000000003</v>
      </c>
      <c r="X161" s="22">
        <v>10234.64</v>
      </c>
      <c r="Y161" s="22">
        <v>7158.97</v>
      </c>
      <c r="Z161" s="22">
        <v>16598.060000000001</v>
      </c>
      <c r="AA161" s="28">
        <v>33991.67</v>
      </c>
      <c r="AB161" s="28">
        <v>9679.82</v>
      </c>
      <c r="AC161" s="28">
        <v>4395.58</v>
      </c>
      <c r="AD161" s="28">
        <v>14149</v>
      </c>
      <c r="AE161" s="28">
        <v>28224.400000000001</v>
      </c>
      <c r="AF161" s="28">
        <v>11134.93</v>
      </c>
      <c r="AG161" s="28">
        <v>5765.84</v>
      </c>
      <c r="AH161" s="28">
        <v>13670.06</v>
      </c>
      <c r="AI161" s="28">
        <v>30570.83</v>
      </c>
      <c r="AJ161" s="28">
        <v>5417.29</v>
      </c>
      <c r="AK161" s="28">
        <v>6617.47</v>
      </c>
      <c r="AL161" s="28">
        <v>16929.89</v>
      </c>
      <c r="AM161" s="28">
        <v>28964.65</v>
      </c>
      <c r="AN161" s="28">
        <v>4345.34</v>
      </c>
      <c r="AO161" s="28">
        <v>2789.77</v>
      </c>
      <c r="AP161" s="28">
        <v>18918.72</v>
      </c>
      <c r="AQ161" s="28">
        <v>26053.83</v>
      </c>
      <c r="AR161" s="28">
        <v>2806.37</v>
      </c>
      <c r="AS161" s="28">
        <v>2580.6799999999998</v>
      </c>
      <c r="AT161" s="28">
        <v>19691.969999999998</v>
      </c>
      <c r="AU161" s="28">
        <v>25079.02</v>
      </c>
      <c r="AV161" s="28">
        <v>2499.56</v>
      </c>
      <c r="AW161" s="28">
        <v>1814.1</v>
      </c>
      <c r="AX161" s="28">
        <v>18201.899999999998</v>
      </c>
      <c r="AY161" s="28">
        <v>22515.56</v>
      </c>
      <c r="AZ161" s="28">
        <v>3423.81</v>
      </c>
      <c r="BA161" s="28">
        <v>2258.5100000000002</v>
      </c>
      <c r="BB161" s="28">
        <v>16938.7</v>
      </c>
      <c r="BC161" s="28">
        <v>20353.61</v>
      </c>
      <c r="BD161" s="28">
        <v>3480.13</v>
      </c>
      <c r="BE161" s="28">
        <v>1254.82</v>
      </c>
      <c r="BF161" s="28">
        <v>13243.310000000001</v>
      </c>
      <c r="BG161" s="28">
        <v>17978.259999999998</v>
      </c>
      <c r="BH161" s="28">
        <v>5861.45</v>
      </c>
      <c r="BI161" s="28">
        <v>1763.69</v>
      </c>
      <c r="BJ161" s="28">
        <v>10406.599999999999</v>
      </c>
      <c r="BK161" s="28">
        <v>18031.740000000002</v>
      </c>
      <c r="EM161" s="9" t="s">
        <v>122</v>
      </c>
      <c r="EN161" s="9">
        <v>3</v>
      </c>
      <c r="EO161" s="9">
        <v>3</v>
      </c>
      <c r="EP161" s="9">
        <v>4</v>
      </c>
      <c r="EQ161" s="9"/>
      <c r="ER161" s="9"/>
      <c r="ES161" s="9"/>
      <c r="ET161" s="9"/>
      <c r="EU161" s="9"/>
      <c r="EV161" s="9"/>
      <c r="EW161" s="9"/>
      <c r="EX161" s="9"/>
      <c r="EY161" s="9"/>
      <c r="FA161" s="9" t="s">
        <v>122</v>
      </c>
      <c r="FB161" s="65">
        <v>249.24</v>
      </c>
      <c r="FC161" s="65">
        <v>277.93</v>
      </c>
      <c r="FD161" s="65">
        <v>785.08</v>
      </c>
      <c r="FE161" s="65"/>
      <c r="FF161" s="65"/>
      <c r="FG161" s="65"/>
      <c r="FH161" s="65"/>
      <c r="FI161" s="65"/>
      <c r="FJ161" s="65"/>
      <c r="FK161" s="65"/>
      <c r="FL161" s="65"/>
      <c r="FM161" s="65"/>
    </row>
    <row r="162" spans="1:169" x14ac:dyDescent="0.2">
      <c r="A162" s="9" t="s">
        <v>77</v>
      </c>
      <c r="B162" t="s">
        <v>120</v>
      </c>
      <c r="C162">
        <v>13</v>
      </c>
      <c r="D162">
        <v>15</v>
      </c>
      <c r="E162">
        <v>16</v>
      </c>
      <c r="F162">
        <v>14</v>
      </c>
      <c r="G162">
        <v>12</v>
      </c>
      <c r="H162">
        <v>15</v>
      </c>
      <c r="I162">
        <v>11</v>
      </c>
      <c r="J162">
        <v>14</v>
      </c>
      <c r="K162">
        <v>13</v>
      </c>
      <c r="L162">
        <v>18</v>
      </c>
      <c r="M162">
        <v>16</v>
      </c>
      <c r="N162">
        <v>9</v>
      </c>
      <c r="P162" s="22">
        <v>757.72</v>
      </c>
      <c r="Q162" s="22">
        <v>285.5</v>
      </c>
      <c r="R162" s="22">
        <v>852.02</v>
      </c>
      <c r="S162" s="28">
        <v>1895.24</v>
      </c>
      <c r="T162" s="22">
        <v>1018.08</v>
      </c>
      <c r="U162" s="22">
        <v>448.06</v>
      </c>
      <c r="V162" s="22">
        <v>1088.0999999999999</v>
      </c>
      <c r="W162" s="28">
        <v>2554.2399999999998</v>
      </c>
      <c r="X162" s="22">
        <v>950.82</v>
      </c>
      <c r="Y162" s="22">
        <v>741.6</v>
      </c>
      <c r="Z162" s="22">
        <v>1306.1600000000001</v>
      </c>
      <c r="AA162" s="28">
        <v>2998.58</v>
      </c>
      <c r="AB162" s="28">
        <v>1153.82</v>
      </c>
      <c r="AC162" s="28">
        <v>611.64</v>
      </c>
      <c r="AD162" s="28">
        <v>1626.15</v>
      </c>
      <c r="AE162" s="28">
        <v>3391.61</v>
      </c>
      <c r="AF162" s="28">
        <v>961.82</v>
      </c>
      <c r="AG162" s="28">
        <v>402.28</v>
      </c>
      <c r="AH162" s="28">
        <v>0</v>
      </c>
      <c r="AI162" s="28">
        <v>1364.1</v>
      </c>
      <c r="AJ162" s="28">
        <v>793.35</v>
      </c>
      <c r="AK162" s="28">
        <v>563.63</v>
      </c>
      <c r="AL162" s="28">
        <v>289.04000000000002</v>
      </c>
      <c r="AM162" s="28">
        <v>1646.02</v>
      </c>
      <c r="AN162" s="28">
        <v>354.62</v>
      </c>
      <c r="AO162" s="28">
        <v>279.48</v>
      </c>
      <c r="AP162" s="28">
        <v>537.23</v>
      </c>
      <c r="AQ162" s="28">
        <v>1171.33</v>
      </c>
      <c r="AR162" s="28">
        <v>393.22</v>
      </c>
      <c r="AS162" s="28">
        <v>261.89</v>
      </c>
      <c r="AT162" s="28">
        <v>446.45000000000005</v>
      </c>
      <c r="AU162" s="28">
        <v>1101.56</v>
      </c>
      <c r="AV162" s="28">
        <v>328.95</v>
      </c>
      <c r="AW162" s="28">
        <v>198.86</v>
      </c>
      <c r="AX162" s="28">
        <v>295.5</v>
      </c>
      <c r="AY162" s="28">
        <v>823.31</v>
      </c>
      <c r="AZ162" s="28">
        <v>492.24</v>
      </c>
      <c r="BA162" s="28">
        <v>400.96</v>
      </c>
      <c r="BB162" s="28">
        <v>131.79000000000002</v>
      </c>
      <c r="BC162" s="28">
        <v>605.58000000000004</v>
      </c>
      <c r="BD162" s="28">
        <v>358.23</v>
      </c>
      <c r="BE162" s="28">
        <v>153.11000000000001</v>
      </c>
      <c r="BF162" s="28">
        <v>155.94</v>
      </c>
      <c r="BG162" s="28">
        <v>667.28</v>
      </c>
      <c r="BH162" s="28">
        <v>335.29</v>
      </c>
      <c r="BI162" s="28">
        <v>67.13</v>
      </c>
      <c r="BJ162" s="28">
        <v>54.17</v>
      </c>
      <c r="BK162" s="28">
        <v>456.59</v>
      </c>
      <c r="EM162" s="9" t="s">
        <v>123</v>
      </c>
      <c r="EN162" s="9">
        <v>3</v>
      </c>
      <c r="EO162" s="9">
        <v>1</v>
      </c>
      <c r="EP162" s="9">
        <v>2</v>
      </c>
      <c r="EQ162" s="9"/>
      <c r="ER162" s="9"/>
      <c r="ES162" s="9"/>
      <c r="ET162" s="9"/>
      <c r="EU162" s="9"/>
      <c r="EV162" s="9"/>
      <c r="EW162" s="9"/>
      <c r="EX162" s="9"/>
      <c r="EY162" s="9"/>
      <c r="FA162" s="9" t="s">
        <v>123</v>
      </c>
      <c r="FB162" s="65">
        <v>214.46</v>
      </c>
      <c r="FC162" s="65">
        <v>47.82</v>
      </c>
      <c r="FD162" s="65">
        <v>253.18</v>
      </c>
      <c r="FE162" s="65"/>
      <c r="FF162" s="65"/>
      <c r="FG162" s="65"/>
      <c r="FH162" s="65"/>
      <c r="FI162" s="65"/>
      <c r="FJ162" s="65"/>
      <c r="FK162" s="65"/>
      <c r="FL162" s="65"/>
      <c r="FM162" s="65"/>
    </row>
    <row r="163" spans="1:169" x14ac:dyDescent="0.2">
      <c r="A163" s="9" t="s">
        <v>144</v>
      </c>
      <c r="B163" t="s">
        <v>120</v>
      </c>
      <c r="C163">
        <v>35</v>
      </c>
      <c r="D163">
        <v>32</v>
      </c>
      <c r="E163">
        <v>37</v>
      </c>
      <c r="F163">
        <v>36</v>
      </c>
      <c r="G163">
        <v>29</v>
      </c>
      <c r="H163">
        <v>40</v>
      </c>
      <c r="I163">
        <v>27</v>
      </c>
      <c r="J163">
        <v>38</v>
      </c>
      <c r="K163">
        <v>33</v>
      </c>
      <c r="L163">
        <v>31</v>
      </c>
      <c r="M163">
        <v>36</v>
      </c>
      <c r="N163">
        <v>27</v>
      </c>
      <c r="P163" s="22">
        <v>3729.47</v>
      </c>
      <c r="Q163" s="22">
        <v>1651.26</v>
      </c>
      <c r="R163" s="22">
        <v>2451.6800000000003</v>
      </c>
      <c r="S163" s="28">
        <v>7832.41</v>
      </c>
      <c r="T163" s="22">
        <v>3129</v>
      </c>
      <c r="U163" s="22">
        <v>1644.13</v>
      </c>
      <c r="V163" s="22">
        <v>3011.9500000000003</v>
      </c>
      <c r="W163" s="28">
        <v>7785.08</v>
      </c>
      <c r="X163" s="22">
        <v>3855.19</v>
      </c>
      <c r="Y163" s="22">
        <v>2032.02</v>
      </c>
      <c r="Z163" s="22">
        <v>3669.42</v>
      </c>
      <c r="AA163" s="28">
        <v>9556.6299999999992</v>
      </c>
      <c r="AB163" s="28">
        <v>3534.41</v>
      </c>
      <c r="AC163" s="28">
        <v>2113.4</v>
      </c>
      <c r="AD163" s="28">
        <v>3165.4700000000003</v>
      </c>
      <c r="AE163" s="28">
        <v>8813.2800000000007</v>
      </c>
      <c r="AF163" s="28">
        <v>2654.25</v>
      </c>
      <c r="AG163" s="28">
        <v>1740.58</v>
      </c>
      <c r="AH163" s="28">
        <v>3397.77</v>
      </c>
      <c r="AI163" s="28">
        <v>7792.6</v>
      </c>
      <c r="AJ163" s="28">
        <v>2436.25</v>
      </c>
      <c r="AK163" s="28">
        <v>2048.67</v>
      </c>
      <c r="AL163" s="28">
        <v>3433.5600000000004</v>
      </c>
      <c r="AM163" s="28">
        <v>7918.48</v>
      </c>
      <c r="AN163" s="28">
        <v>1297.01</v>
      </c>
      <c r="AO163" s="28">
        <v>1247.28</v>
      </c>
      <c r="AP163" s="28">
        <v>4604.91</v>
      </c>
      <c r="AQ163" s="28">
        <v>7149.2</v>
      </c>
      <c r="AR163" s="28">
        <v>1153.28</v>
      </c>
      <c r="AS163" s="28">
        <v>974.15</v>
      </c>
      <c r="AT163" s="28">
        <v>4129.76</v>
      </c>
      <c r="AU163" s="28">
        <v>6257.19</v>
      </c>
      <c r="AV163" s="28">
        <v>726.66</v>
      </c>
      <c r="AW163" s="28">
        <v>546.17999999999995</v>
      </c>
      <c r="AX163" s="28">
        <v>3174.69</v>
      </c>
      <c r="AY163" s="28">
        <v>4447.53</v>
      </c>
      <c r="AZ163" s="28">
        <v>790.13</v>
      </c>
      <c r="BA163" s="28">
        <v>580.23</v>
      </c>
      <c r="BB163" s="28">
        <v>2954.08</v>
      </c>
      <c r="BC163" s="28">
        <v>3920.09</v>
      </c>
      <c r="BD163" s="28">
        <v>1113.78</v>
      </c>
      <c r="BE163" s="28">
        <v>826.6</v>
      </c>
      <c r="BF163" s="28">
        <v>2254.1799999999998</v>
      </c>
      <c r="BG163" s="28">
        <v>4194.5600000000004</v>
      </c>
      <c r="BH163" s="28">
        <v>1051.94</v>
      </c>
      <c r="BI163" s="28">
        <v>337.01</v>
      </c>
      <c r="BJ163" s="28">
        <v>2181.12</v>
      </c>
      <c r="BK163" s="28">
        <v>3570.07</v>
      </c>
      <c r="EM163" s="9" t="s">
        <v>124</v>
      </c>
      <c r="EN163" s="9">
        <v>0</v>
      </c>
      <c r="EO163" s="9">
        <v>2</v>
      </c>
      <c r="EP163" s="9">
        <v>2</v>
      </c>
      <c r="EQ163" s="9"/>
      <c r="ER163" s="9"/>
      <c r="ES163" s="9"/>
      <c r="ET163" s="9"/>
      <c r="EU163" s="9"/>
      <c r="EV163" s="9"/>
      <c r="EW163" s="9"/>
      <c r="EX163" s="9"/>
      <c r="EY163" s="9"/>
      <c r="FA163" s="9" t="s">
        <v>124</v>
      </c>
      <c r="FB163" t="s">
        <v>226</v>
      </c>
      <c r="FC163" s="65">
        <v>722.67</v>
      </c>
      <c r="FD163" s="65">
        <v>826.97</v>
      </c>
      <c r="FE163" s="65"/>
      <c r="FF163" s="65"/>
      <c r="FG163" s="65"/>
      <c r="FH163" s="65"/>
      <c r="FI163" s="65"/>
      <c r="FJ163" s="65"/>
      <c r="FK163" s="65"/>
      <c r="FL163" s="65"/>
      <c r="FM163" s="65"/>
    </row>
    <row r="164" spans="1:169" x14ac:dyDescent="0.2">
      <c r="A164" s="9" t="s">
        <v>92</v>
      </c>
      <c r="B164" t="s">
        <v>120</v>
      </c>
      <c r="C164">
        <v>1</v>
      </c>
      <c r="E164">
        <v>1</v>
      </c>
      <c r="P164" s="22">
        <v>9.5500000000000007</v>
      </c>
      <c r="Q164" s="22">
        <v>5</v>
      </c>
      <c r="R164" s="22">
        <v>0</v>
      </c>
      <c r="S164" s="28">
        <v>14.55</v>
      </c>
      <c r="T164" s="22"/>
      <c r="U164" s="22"/>
      <c r="V164" s="22"/>
      <c r="W164" s="28"/>
      <c r="X164" s="22">
        <v>71.59</v>
      </c>
      <c r="Y164" s="22">
        <v>0</v>
      </c>
      <c r="Z164" s="22">
        <v>0</v>
      </c>
      <c r="AA164" s="28">
        <v>71.59</v>
      </c>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EM164" s="9" t="s">
        <v>170</v>
      </c>
      <c r="EN164" s="9">
        <v>0</v>
      </c>
      <c r="EO164" s="9">
        <v>0</v>
      </c>
      <c r="EP164" s="9">
        <v>0</v>
      </c>
      <c r="EQ164" s="9"/>
      <c r="ER164" s="9"/>
      <c r="ES164" s="9"/>
      <c r="ET164" s="9"/>
      <c r="EU164" s="9"/>
      <c r="EV164" s="9"/>
      <c r="EW164" s="9"/>
      <c r="EX164" s="9"/>
      <c r="EY164" s="9"/>
      <c r="FA164" s="9" t="s">
        <v>170</v>
      </c>
      <c r="FB164" t="s">
        <v>226</v>
      </c>
      <c r="FC164" t="s">
        <v>226</v>
      </c>
      <c r="FD164" t="s">
        <v>226</v>
      </c>
    </row>
    <row r="165" spans="1:169" x14ac:dyDescent="0.2">
      <c r="A165" s="9" t="s">
        <v>95</v>
      </c>
      <c r="B165" t="s">
        <v>120</v>
      </c>
      <c r="C165">
        <v>167</v>
      </c>
      <c r="D165">
        <v>174</v>
      </c>
      <c r="E165">
        <v>147</v>
      </c>
      <c r="F165">
        <v>155</v>
      </c>
      <c r="G165">
        <v>148</v>
      </c>
      <c r="H165">
        <v>158</v>
      </c>
      <c r="I165">
        <v>172</v>
      </c>
      <c r="J165">
        <v>184</v>
      </c>
      <c r="K165">
        <v>161</v>
      </c>
      <c r="L165">
        <v>126</v>
      </c>
      <c r="M165">
        <v>136</v>
      </c>
      <c r="N165">
        <v>128</v>
      </c>
      <c r="P165" s="22">
        <v>10496.46</v>
      </c>
      <c r="Q165" s="22">
        <v>3355.03</v>
      </c>
      <c r="R165" s="22">
        <v>9809.64</v>
      </c>
      <c r="S165" s="28">
        <v>23661.13</v>
      </c>
      <c r="T165" s="22">
        <v>13034.4</v>
      </c>
      <c r="U165" s="22">
        <v>7517.57</v>
      </c>
      <c r="V165" s="22">
        <v>9470.2099999999991</v>
      </c>
      <c r="W165" s="28">
        <v>30022.18</v>
      </c>
      <c r="X165" s="22">
        <v>9439.64</v>
      </c>
      <c r="Y165" s="22">
        <v>6183.55</v>
      </c>
      <c r="Z165" s="22">
        <v>12238.41</v>
      </c>
      <c r="AA165" s="28">
        <v>27861.599999999999</v>
      </c>
      <c r="AB165" s="28">
        <v>10188.15</v>
      </c>
      <c r="AC165" s="28">
        <v>6807.21</v>
      </c>
      <c r="AD165" s="28">
        <v>13944.44</v>
      </c>
      <c r="AE165" s="28">
        <v>30939.8</v>
      </c>
      <c r="AF165" s="28">
        <v>8589.42</v>
      </c>
      <c r="AG165" s="28">
        <v>5928.32</v>
      </c>
      <c r="AH165" s="28">
        <v>15811.150000000001</v>
      </c>
      <c r="AI165" s="28">
        <v>30328.89</v>
      </c>
      <c r="AJ165" s="28">
        <v>5755.4</v>
      </c>
      <c r="AK165" s="28">
        <v>5461.3</v>
      </c>
      <c r="AL165" s="28">
        <v>16278.26</v>
      </c>
      <c r="AM165" s="28">
        <v>27494.959999999999</v>
      </c>
      <c r="AN165" s="28">
        <v>4987.12</v>
      </c>
      <c r="AO165" s="28">
        <v>3432.86</v>
      </c>
      <c r="AP165" s="28">
        <v>16306.81</v>
      </c>
      <c r="AQ165" s="28">
        <v>24726.79</v>
      </c>
      <c r="AR165" s="28">
        <v>3617.56</v>
      </c>
      <c r="AS165" s="28">
        <v>3643</v>
      </c>
      <c r="AT165" s="28">
        <v>17633.75</v>
      </c>
      <c r="AU165" s="28">
        <v>24894.31</v>
      </c>
      <c r="AV165" s="28">
        <v>2946.41</v>
      </c>
      <c r="AW165" s="28">
        <v>2163.2800000000002</v>
      </c>
      <c r="AX165" s="28">
        <v>16827.900000000001</v>
      </c>
      <c r="AY165" s="28">
        <v>21937.59</v>
      </c>
      <c r="AZ165" s="28">
        <v>2349.1</v>
      </c>
      <c r="BA165" s="28">
        <v>2032.17</v>
      </c>
      <c r="BB165" s="28">
        <v>13480.759999999998</v>
      </c>
      <c r="BC165" s="28">
        <v>16594.509999999998</v>
      </c>
      <c r="BD165" s="28">
        <v>3333.06</v>
      </c>
      <c r="BE165" s="28">
        <v>917.92</v>
      </c>
      <c r="BF165" s="28">
        <v>10103.859999999999</v>
      </c>
      <c r="BG165" s="28">
        <v>14354.84</v>
      </c>
      <c r="BH165" s="28">
        <v>3958.76</v>
      </c>
      <c r="BI165" s="28">
        <v>1849.12</v>
      </c>
      <c r="BJ165" s="28">
        <v>7772.9699999999993</v>
      </c>
      <c r="BK165" s="28">
        <v>13580.85</v>
      </c>
      <c r="EM165" s="9" t="s">
        <v>125</v>
      </c>
      <c r="EN165" s="9">
        <v>1</v>
      </c>
      <c r="EO165" s="9">
        <v>0</v>
      </c>
      <c r="EP165" s="9">
        <v>2</v>
      </c>
      <c r="EQ165" s="9"/>
      <c r="ER165" s="9"/>
      <c r="ES165" s="9"/>
      <c r="ET165" s="9"/>
      <c r="EU165" s="9"/>
      <c r="EV165" s="9"/>
      <c r="EW165" s="9"/>
      <c r="EX165" s="9"/>
      <c r="EY165" s="9"/>
      <c r="FA165" s="9" t="s">
        <v>125</v>
      </c>
      <c r="FB165" s="65">
        <v>40.76</v>
      </c>
      <c r="FC165" t="s">
        <v>226</v>
      </c>
      <c r="FD165" s="65">
        <v>217.95</v>
      </c>
      <c r="FE165" s="65"/>
      <c r="FF165" s="65"/>
      <c r="FG165" s="65"/>
      <c r="FH165" s="65"/>
      <c r="FI165" s="65"/>
      <c r="FJ165" s="65"/>
      <c r="FK165" s="65"/>
      <c r="FL165" s="65"/>
      <c r="FM165" s="65"/>
    </row>
    <row r="166" spans="1:169" x14ac:dyDescent="0.2">
      <c r="A166" s="9" t="s">
        <v>54</v>
      </c>
      <c r="B166" t="s">
        <v>120</v>
      </c>
      <c r="C166">
        <v>10</v>
      </c>
      <c r="D166">
        <v>6</v>
      </c>
      <c r="E166">
        <v>2</v>
      </c>
      <c r="F166">
        <v>5</v>
      </c>
      <c r="G166">
        <v>5</v>
      </c>
      <c r="H166">
        <v>4</v>
      </c>
      <c r="I166">
        <v>9</v>
      </c>
      <c r="J166">
        <v>6</v>
      </c>
      <c r="K166">
        <v>6</v>
      </c>
      <c r="L166">
        <v>13</v>
      </c>
      <c r="M166">
        <v>11</v>
      </c>
      <c r="N166">
        <v>11</v>
      </c>
      <c r="P166" s="22">
        <v>476.19</v>
      </c>
      <c r="Q166" s="22">
        <v>0</v>
      </c>
      <c r="R166" s="22">
        <v>51.67</v>
      </c>
      <c r="S166" s="28">
        <v>527.86</v>
      </c>
      <c r="T166" s="22">
        <v>275.36</v>
      </c>
      <c r="U166" s="22">
        <v>17.36</v>
      </c>
      <c r="V166" s="22">
        <v>5.3</v>
      </c>
      <c r="W166" s="28">
        <v>298.02</v>
      </c>
      <c r="X166" s="22">
        <v>0</v>
      </c>
      <c r="Y166" s="22">
        <v>13.5</v>
      </c>
      <c r="Z166" s="22">
        <v>23.14</v>
      </c>
      <c r="AA166" s="28">
        <v>36.64</v>
      </c>
      <c r="AB166" s="28">
        <v>26.71</v>
      </c>
      <c r="AC166" s="28">
        <v>0</v>
      </c>
      <c r="AD166" s="28">
        <v>36.64</v>
      </c>
      <c r="AE166" s="28">
        <v>63.35</v>
      </c>
      <c r="AF166" s="28">
        <v>224.27</v>
      </c>
      <c r="AG166" s="28">
        <v>0</v>
      </c>
      <c r="AH166" s="28">
        <v>49.18</v>
      </c>
      <c r="AI166" s="28">
        <v>273.45</v>
      </c>
      <c r="AJ166" s="28">
        <v>64.430000000000007</v>
      </c>
      <c r="AK166" s="28">
        <v>131.34</v>
      </c>
      <c r="AL166" s="28">
        <v>49.18</v>
      </c>
      <c r="AM166" s="28">
        <v>244.95</v>
      </c>
      <c r="AN166" s="28">
        <v>165.96</v>
      </c>
      <c r="AO166" s="28">
        <v>24.43</v>
      </c>
      <c r="AP166" s="28">
        <v>180.52</v>
      </c>
      <c r="AQ166" s="28">
        <v>370.91</v>
      </c>
      <c r="AR166" s="28">
        <v>0</v>
      </c>
      <c r="AS166" s="28">
        <v>89.1</v>
      </c>
      <c r="AT166" s="28">
        <v>197</v>
      </c>
      <c r="AU166" s="28">
        <v>286.10000000000002</v>
      </c>
      <c r="AV166" s="28">
        <v>57.53</v>
      </c>
      <c r="AW166" s="28">
        <v>0</v>
      </c>
      <c r="AX166" s="28">
        <v>214.1</v>
      </c>
      <c r="AY166" s="28">
        <v>271.63</v>
      </c>
      <c r="AZ166" s="28">
        <v>272.45999999999998</v>
      </c>
      <c r="BA166" s="28">
        <v>154.46</v>
      </c>
      <c r="BB166" s="28">
        <v>59.57</v>
      </c>
      <c r="BC166" s="28">
        <v>321.38</v>
      </c>
      <c r="BD166" s="28">
        <v>308.69</v>
      </c>
      <c r="BE166" s="28">
        <v>98.97</v>
      </c>
      <c r="BF166" s="28">
        <v>166.92</v>
      </c>
      <c r="BG166" s="28">
        <v>574.58000000000004</v>
      </c>
      <c r="BH166" s="28">
        <v>656.97</v>
      </c>
      <c r="BI166" s="28">
        <v>37.15</v>
      </c>
      <c r="BJ166" s="28">
        <v>49</v>
      </c>
      <c r="BK166" s="28">
        <v>743.12</v>
      </c>
      <c r="EM166" s="9" t="s">
        <v>126</v>
      </c>
      <c r="EN166" s="9">
        <v>0</v>
      </c>
      <c r="EO166" s="9">
        <v>0</v>
      </c>
      <c r="EP166" s="9">
        <v>1</v>
      </c>
      <c r="EQ166" s="9"/>
      <c r="ER166" s="9"/>
      <c r="ES166" s="9"/>
      <c r="ET166" s="9"/>
      <c r="EU166" s="9"/>
      <c r="EV166" s="9"/>
      <c r="EW166" s="9"/>
      <c r="EX166" s="9"/>
      <c r="EY166" s="9"/>
      <c r="FA166" s="9" t="s">
        <v>126</v>
      </c>
      <c r="FB166" t="s">
        <v>226</v>
      </c>
      <c r="FC166" t="s">
        <v>226</v>
      </c>
      <c r="FD166" s="65">
        <v>125.96</v>
      </c>
      <c r="FE166" s="65"/>
      <c r="FF166" s="65"/>
      <c r="FG166" s="65"/>
      <c r="FH166" s="65"/>
      <c r="FI166" s="65"/>
      <c r="FJ166" s="65"/>
      <c r="FK166" s="65"/>
      <c r="FL166" s="65"/>
      <c r="FM166" s="65"/>
    </row>
    <row r="167" spans="1:169" x14ac:dyDescent="0.2">
      <c r="A167" s="9" t="s">
        <v>67</v>
      </c>
      <c r="B167" t="s">
        <v>120</v>
      </c>
      <c r="C167">
        <v>11</v>
      </c>
      <c r="D167">
        <v>5</v>
      </c>
      <c r="E167">
        <v>7</v>
      </c>
      <c r="F167">
        <v>6</v>
      </c>
      <c r="G167">
        <v>11</v>
      </c>
      <c r="H167">
        <v>13</v>
      </c>
      <c r="I167">
        <v>10</v>
      </c>
      <c r="J167">
        <v>10</v>
      </c>
      <c r="K167">
        <v>15</v>
      </c>
      <c r="L167">
        <v>16</v>
      </c>
      <c r="M167">
        <v>17</v>
      </c>
      <c r="N167">
        <v>9</v>
      </c>
      <c r="P167" s="22">
        <v>1243.24</v>
      </c>
      <c r="Q167" s="22">
        <v>0</v>
      </c>
      <c r="R167" s="22">
        <v>37.39</v>
      </c>
      <c r="S167" s="28">
        <v>1280.6300000000001</v>
      </c>
      <c r="T167" s="22">
        <v>364.2</v>
      </c>
      <c r="U167" s="22">
        <v>96.02</v>
      </c>
      <c r="V167" s="22">
        <v>37.39</v>
      </c>
      <c r="W167" s="28">
        <v>497.61</v>
      </c>
      <c r="X167" s="22">
        <v>0</v>
      </c>
      <c r="Y167" s="22">
        <v>783.45</v>
      </c>
      <c r="Z167" s="22">
        <v>481.41999999999996</v>
      </c>
      <c r="AA167" s="28">
        <v>1264.8699999999999</v>
      </c>
      <c r="AB167" s="28">
        <v>468.84</v>
      </c>
      <c r="AC167" s="28">
        <v>0</v>
      </c>
      <c r="AD167" s="28">
        <v>377.62</v>
      </c>
      <c r="AE167" s="28">
        <v>846.46</v>
      </c>
      <c r="AF167" s="28">
        <v>498.62</v>
      </c>
      <c r="AG167" s="28">
        <v>513.16</v>
      </c>
      <c r="AH167" s="28">
        <v>377.62</v>
      </c>
      <c r="AI167" s="28">
        <v>1389.4</v>
      </c>
      <c r="AJ167" s="28">
        <v>412.83</v>
      </c>
      <c r="AK167" s="28">
        <v>202.44</v>
      </c>
      <c r="AL167" s="28">
        <v>889.95</v>
      </c>
      <c r="AM167" s="28">
        <v>1505.22</v>
      </c>
      <c r="AN167" s="28">
        <v>206.74</v>
      </c>
      <c r="AO167" s="28">
        <v>45.88</v>
      </c>
      <c r="AP167" s="28">
        <v>1022.82</v>
      </c>
      <c r="AQ167" s="28">
        <v>1275.44</v>
      </c>
      <c r="AR167" s="28">
        <v>173.35</v>
      </c>
      <c r="AS167" s="28">
        <v>28.02</v>
      </c>
      <c r="AT167" s="28">
        <v>658.36</v>
      </c>
      <c r="AU167" s="28">
        <v>859.73</v>
      </c>
      <c r="AV167" s="28">
        <v>232.46</v>
      </c>
      <c r="AW167" s="28">
        <v>85.92</v>
      </c>
      <c r="AX167" s="28">
        <v>686.38</v>
      </c>
      <c r="AY167" s="28">
        <v>1004.76</v>
      </c>
      <c r="AZ167" s="28">
        <v>731.99</v>
      </c>
      <c r="BA167" s="28">
        <v>324.45999999999998</v>
      </c>
      <c r="BB167" s="28">
        <v>443.73</v>
      </c>
      <c r="BC167" s="28">
        <v>838.16</v>
      </c>
      <c r="BD167" s="28">
        <v>638.16999999999996</v>
      </c>
      <c r="BE167" s="28">
        <v>142.88999999999999</v>
      </c>
      <c r="BF167" s="28">
        <v>470.27</v>
      </c>
      <c r="BG167" s="28">
        <v>1251.33</v>
      </c>
      <c r="BH167" s="28">
        <v>738.31</v>
      </c>
      <c r="BI167" s="28">
        <v>92.38</v>
      </c>
      <c r="BJ167" s="28">
        <v>473.2</v>
      </c>
      <c r="BK167" s="28">
        <v>1303.8900000000001</v>
      </c>
      <c r="EM167" s="9" t="s">
        <v>57</v>
      </c>
      <c r="EN167" s="9">
        <v>0</v>
      </c>
      <c r="EO167" s="9">
        <v>0</v>
      </c>
      <c r="EP167" s="9">
        <v>0</v>
      </c>
      <c r="EQ167" s="9"/>
      <c r="ER167" s="9"/>
      <c r="ES167" s="9"/>
      <c r="ET167" s="9"/>
      <c r="EU167" s="9"/>
      <c r="EV167" s="9"/>
      <c r="EW167" s="9"/>
      <c r="EX167" s="9"/>
      <c r="EY167" s="9"/>
      <c r="FA167" s="9" t="s">
        <v>57</v>
      </c>
      <c r="FB167" t="s">
        <v>226</v>
      </c>
      <c r="FC167" t="s">
        <v>226</v>
      </c>
      <c r="FD167" t="s">
        <v>226</v>
      </c>
    </row>
    <row r="168" spans="1:169" x14ac:dyDescent="0.2">
      <c r="A168" s="9" t="s">
        <v>145</v>
      </c>
      <c r="B168" t="s">
        <v>120</v>
      </c>
      <c r="C168">
        <v>60</v>
      </c>
      <c r="D168">
        <v>33</v>
      </c>
      <c r="E168">
        <v>29</v>
      </c>
      <c r="F168">
        <v>23</v>
      </c>
      <c r="G168">
        <v>58</v>
      </c>
      <c r="H168">
        <v>29</v>
      </c>
      <c r="I168">
        <v>50</v>
      </c>
      <c r="J168">
        <v>52</v>
      </c>
      <c r="K168">
        <v>33</v>
      </c>
      <c r="L168">
        <v>69</v>
      </c>
      <c r="M168">
        <v>55</v>
      </c>
      <c r="N168">
        <v>72</v>
      </c>
      <c r="P168" s="22">
        <v>4296.91</v>
      </c>
      <c r="Q168" s="22">
        <v>143.83000000000001</v>
      </c>
      <c r="R168" s="22">
        <v>1455.6399999999999</v>
      </c>
      <c r="S168" s="28">
        <v>5896.38</v>
      </c>
      <c r="T168" s="22">
        <v>1406.14</v>
      </c>
      <c r="U168" s="22">
        <v>951.87</v>
      </c>
      <c r="V168" s="22">
        <v>1311.35</v>
      </c>
      <c r="W168" s="28">
        <v>3669.36</v>
      </c>
      <c r="X168" s="22">
        <v>111.93</v>
      </c>
      <c r="Y168" s="22">
        <v>1050.0899999999999</v>
      </c>
      <c r="Z168" s="22">
        <v>2101.6</v>
      </c>
      <c r="AA168" s="28">
        <v>3263.62</v>
      </c>
      <c r="AB168" s="28">
        <v>1017.43</v>
      </c>
      <c r="AC168" s="28">
        <v>5.32</v>
      </c>
      <c r="AD168" s="28">
        <v>1755.4</v>
      </c>
      <c r="AE168" s="28">
        <v>2778.15</v>
      </c>
      <c r="AF168" s="28">
        <v>4359.4399999999996</v>
      </c>
      <c r="AG168" s="28">
        <v>0</v>
      </c>
      <c r="AH168" s="28">
        <v>2189.83</v>
      </c>
      <c r="AI168" s="28">
        <v>6549.27</v>
      </c>
      <c r="AJ168" s="28">
        <v>15.02</v>
      </c>
      <c r="AK168" s="28">
        <v>2373</v>
      </c>
      <c r="AL168" s="28">
        <v>1707.16</v>
      </c>
      <c r="AM168" s="28">
        <v>4095.18</v>
      </c>
      <c r="AN168" s="28">
        <v>1796.53</v>
      </c>
      <c r="AO168" s="28">
        <v>0</v>
      </c>
      <c r="AP168" s="28">
        <v>3107.9700000000003</v>
      </c>
      <c r="AQ168" s="28">
        <v>4904.5</v>
      </c>
      <c r="AR168" s="28">
        <v>781.19</v>
      </c>
      <c r="AS168" s="28">
        <v>734.09</v>
      </c>
      <c r="AT168" s="28">
        <v>3466.9300000000003</v>
      </c>
      <c r="AU168" s="28">
        <v>4982.21</v>
      </c>
      <c r="AV168" s="28">
        <v>403.65</v>
      </c>
      <c r="AW168" s="28">
        <v>318.25</v>
      </c>
      <c r="AX168" s="28">
        <v>2768.51</v>
      </c>
      <c r="AY168" s="28">
        <v>3490.41</v>
      </c>
      <c r="AZ168" s="28">
        <v>2599.87</v>
      </c>
      <c r="BA168" s="28">
        <v>1395.06</v>
      </c>
      <c r="BB168" s="28">
        <v>1813.46</v>
      </c>
      <c r="BC168" s="28">
        <v>3553.16</v>
      </c>
      <c r="BD168" s="28">
        <v>1706.83</v>
      </c>
      <c r="BE168" s="28">
        <v>510.15</v>
      </c>
      <c r="BF168" s="28">
        <v>1963.8799999999999</v>
      </c>
      <c r="BG168" s="28">
        <v>4180.8599999999997</v>
      </c>
      <c r="BH168" s="28">
        <v>4203.17</v>
      </c>
      <c r="BI168" s="28">
        <v>616.24</v>
      </c>
      <c r="BJ168" s="28">
        <v>1643.84</v>
      </c>
      <c r="BK168" s="28">
        <v>6463.25</v>
      </c>
      <c r="EM168" s="9" t="s">
        <v>127</v>
      </c>
      <c r="EN168" s="9">
        <v>0</v>
      </c>
      <c r="EO168" s="9">
        <v>0</v>
      </c>
      <c r="EP168" s="9">
        <v>0</v>
      </c>
      <c r="EQ168" s="9"/>
      <c r="ER168" s="9"/>
      <c r="ES168" s="9"/>
      <c r="ET168" s="9"/>
      <c r="EU168" s="9"/>
      <c r="EV168" s="9"/>
      <c r="EW168" s="9"/>
      <c r="EX168" s="9"/>
      <c r="EY168" s="9"/>
      <c r="FA168" s="9" t="s">
        <v>127</v>
      </c>
      <c r="FB168" t="s">
        <v>226</v>
      </c>
      <c r="FC168" t="s">
        <v>226</v>
      </c>
      <c r="FD168" t="s">
        <v>226</v>
      </c>
    </row>
    <row r="169" spans="1:169" x14ac:dyDescent="0.2">
      <c r="A169" s="9" t="s">
        <v>146</v>
      </c>
      <c r="B169" t="s">
        <v>120</v>
      </c>
      <c r="C169">
        <v>112</v>
      </c>
      <c r="D169">
        <v>119</v>
      </c>
      <c r="E169">
        <v>103</v>
      </c>
      <c r="F169">
        <v>106</v>
      </c>
      <c r="G169">
        <v>91</v>
      </c>
      <c r="H169">
        <v>112</v>
      </c>
      <c r="I169">
        <v>101</v>
      </c>
      <c r="J169">
        <v>121</v>
      </c>
      <c r="K169">
        <v>106</v>
      </c>
      <c r="L169">
        <v>98</v>
      </c>
      <c r="M169">
        <v>113</v>
      </c>
      <c r="N169">
        <v>102</v>
      </c>
      <c r="P169" s="22">
        <v>6299.41</v>
      </c>
      <c r="Q169" s="22">
        <v>1994.68</v>
      </c>
      <c r="R169" s="22">
        <v>6657.12</v>
      </c>
      <c r="S169" s="28">
        <v>14951.21</v>
      </c>
      <c r="T169" s="22">
        <v>6607.36</v>
      </c>
      <c r="U169" s="22">
        <v>3803.74</v>
      </c>
      <c r="V169" s="22">
        <v>7943.0300000000007</v>
      </c>
      <c r="W169" s="28">
        <v>18354.13</v>
      </c>
      <c r="X169" s="22">
        <v>5907.36</v>
      </c>
      <c r="Y169" s="22">
        <v>3637.24</v>
      </c>
      <c r="Z169" s="22">
        <v>8424.56</v>
      </c>
      <c r="AA169" s="28">
        <v>17969.16</v>
      </c>
      <c r="AB169" s="28">
        <v>6480.64</v>
      </c>
      <c r="AC169" s="28">
        <v>2851.03</v>
      </c>
      <c r="AD169" s="28">
        <v>9658.99</v>
      </c>
      <c r="AE169" s="28">
        <v>18990.66</v>
      </c>
      <c r="AF169" s="28">
        <v>4460.5600000000004</v>
      </c>
      <c r="AG169" s="28">
        <v>2820.86</v>
      </c>
      <c r="AH169" s="28">
        <v>8669.36</v>
      </c>
      <c r="AI169" s="28">
        <v>15950.78</v>
      </c>
      <c r="AJ169" s="28">
        <v>2465.21</v>
      </c>
      <c r="AK169" s="28">
        <v>2906.99</v>
      </c>
      <c r="AL169" s="28">
        <v>9771.2099999999991</v>
      </c>
      <c r="AM169" s="28">
        <v>15143.41</v>
      </c>
      <c r="AN169" s="28">
        <v>2679.02</v>
      </c>
      <c r="AO169" s="28">
        <v>1494.4</v>
      </c>
      <c r="AP169" s="28">
        <v>9934.36</v>
      </c>
      <c r="AQ169" s="28">
        <v>14107.78</v>
      </c>
      <c r="AR169" s="28">
        <v>2021.72</v>
      </c>
      <c r="AS169" s="28">
        <v>1485.63</v>
      </c>
      <c r="AT169" s="28">
        <v>9436.09</v>
      </c>
      <c r="AU169" s="28">
        <v>12943.44</v>
      </c>
      <c r="AV169" s="28">
        <v>1585.74</v>
      </c>
      <c r="AW169" s="28">
        <v>1231.3399999999999</v>
      </c>
      <c r="AX169" s="28">
        <v>9986.24</v>
      </c>
      <c r="AY169" s="28">
        <v>12803.32</v>
      </c>
      <c r="AZ169" s="28">
        <v>2000.04</v>
      </c>
      <c r="BA169" s="28">
        <v>1354.58</v>
      </c>
      <c r="BB169" s="28">
        <v>6636.93</v>
      </c>
      <c r="BC169" s="28">
        <v>8661.4</v>
      </c>
      <c r="BD169" s="28">
        <v>2396.42</v>
      </c>
      <c r="BE169" s="28">
        <v>621.22</v>
      </c>
      <c r="BF169" s="28">
        <v>5839.3600000000006</v>
      </c>
      <c r="BG169" s="28">
        <v>8857</v>
      </c>
      <c r="BH169" s="28">
        <v>3448.73</v>
      </c>
      <c r="BI169" s="28">
        <v>2397.5</v>
      </c>
      <c r="BJ169" s="28">
        <v>5620.91</v>
      </c>
      <c r="BK169" s="28">
        <v>11467.14</v>
      </c>
      <c r="EM169" s="9" t="s">
        <v>128</v>
      </c>
      <c r="EN169" s="9">
        <v>3</v>
      </c>
      <c r="EO169" s="9">
        <v>1</v>
      </c>
      <c r="EP169" s="9">
        <v>1</v>
      </c>
      <c r="EQ169" s="9"/>
      <c r="ER169" s="9"/>
      <c r="ES169" s="9"/>
      <c r="ET169" s="9"/>
      <c r="EU169" s="9"/>
      <c r="EV169" s="9"/>
      <c r="EW169" s="9"/>
      <c r="EX169" s="9"/>
      <c r="EY169" s="9"/>
      <c r="FA169" s="9" t="s">
        <v>128</v>
      </c>
      <c r="FB169" s="65">
        <v>578.77</v>
      </c>
      <c r="FC169" s="65">
        <v>496.41</v>
      </c>
      <c r="FD169" s="65">
        <v>76.48</v>
      </c>
      <c r="FE169" s="65"/>
      <c r="FF169" s="65"/>
      <c r="FG169" s="65"/>
      <c r="FH169" s="65"/>
      <c r="FI169" s="65"/>
      <c r="FJ169" s="65"/>
      <c r="FK169" s="65"/>
      <c r="FL169" s="65"/>
      <c r="FM169" s="65"/>
    </row>
    <row r="170" spans="1:169" x14ac:dyDescent="0.2">
      <c r="A170" s="9" t="s">
        <v>147</v>
      </c>
      <c r="B170" t="s">
        <v>120</v>
      </c>
      <c r="C170">
        <v>85</v>
      </c>
      <c r="D170">
        <v>34</v>
      </c>
      <c r="E170">
        <v>36</v>
      </c>
      <c r="F170">
        <v>33</v>
      </c>
      <c r="G170">
        <v>84</v>
      </c>
      <c r="H170">
        <v>88</v>
      </c>
      <c r="I170">
        <v>81</v>
      </c>
      <c r="J170">
        <v>80</v>
      </c>
      <c r="K170">
        <v>90</v>
      </c>
      <c r="L170">
        <v>33</v>
      </c>
      <c r="M170">
        <v>89</v>
      </c>
      <c r="N170">
        <v>102</v>
      </c>
      <c r="P170" s="22">
        <v>7729.28</v>
      </c>
      <c r="Q170" s="22">
        <v>28.82</v>
      </c>
      <c r="R170" s="22">
        <v>3634.6</v>
      </c>
      <c r="S170" s="28">
        <v>11392.7</v>
      </c>
      <c r="T170" s="22">
        <v>1688.92</v>
      </c>
      <c r="U170" s="22">
        <v>1050.06</v>
      </c>
      <c r="V170" s="22">
        <v>2172.83</v>
      </c>
      <c r="W170" s="28">
        <v>4911.8100000000004</v>
      </c>
      <c r="X170" s="22">
        <v>84.37</v>
      </c>
      <c r="Y170" s="22">
        <v>2117.0300000000002</v>
      </c>
      <c r="Z170" s="22">
        <v>3941.88</v>
      </c>
      <c r="AA170" s="28">
        <v>6143.28</v>
      </c>
      <c r="AB170" s="28">
        <v>2593.9699999999998</v>
      </c>
      <c r="AC170" s="28">
        <v>0</v>
      </c>
      <c r="AD170" s="28">
        <v>3391.8199999999997</v>
      </c>
      <c r="AE170" s="28">
        <v>5985.79</v>
      </c>
      <c r="AF170" s="28">
        <v>3301.01</v>
      </c>
      <c r="AG170" s="28">
        <v>3092.13</v>
      </c>
      <c r="AH170" s="28">
        <v>2457.91</v>
      </c>
      <c r="AI170" s="28">
        <v>8851.0499999999993</v>
      </c>
      <c r="AJ170" s="28">
        <v>2561.58</v>
      </c>
      <c r="AK170" s="28">
        <v>1431.63</v>
      </c>
      <c r="AL170" s="28">
        <v>4466.67</v>
      </c>
      <c r="AM170" s="28">
        <v>8459.8799999999992</v>
      </c>
      <c r="AN170" s="28">
        <v>2129.89</v>
      </c>
      <c r="AO170" s="28">
        <v>857.72</v>
      </c>
      <c r="AP170" s="28">
        <v>4655.2299999999996</v>
      </c>
      <c r="AQ170" s="28">
        <v>7642.84</v>
      </c>
      <c r="AR170" s="28">
        <v>1535.51</v>
      </c>
      <c r="AS170" s="28">
        <v>760.61</v>
      </c>
      <c r="AT170" s="28">
        <v>4001.8</v>
      </c>
      <c r="AU170" s="28">
        <v>6297.92</v>
      </c>
      <c r="AV170" s="28">
        <v>2035.74</v>
      </c>
      <c r="AW170" s="28">
        <v>761.06</v>
      </c>
      <c r="AX170" s="28">
        <v>3757.81</v>
      </c>
      <c r="AY170" s="28">
        <v>6554.61</v>
      </c>
      <c r="AZ170" s="28">
        <v>2181.8200000000002</v>
      </c>
      <c r="BA170" s="28">
        <v>0</v>
      </c>
      <c r="BB170" s="28">
        <v>2512.0100000000002</v>
      </c>
      <c r="BC170" s="28">
        <v>3213.94</v>
      </c>
      <c r="BD170" s="28">
        <v>4066.97</v>
      </c>
      <c r="BE170" s="28">
        <v>0</v>
      </c>
      <c r="BF170" s="28">
        <v>2703.7599999999998</v>
      </c>
      <c r="BG170" s="28">
        <v>6770.73</v>
      </c>
      <c r="BH170" s="28">
        <v>6055.25</v>
      </c>
      <c r="BI170" s="28">
        <v>1361.42</v>
      </c>
      <c r="BJ170" s="28">
        <v>3133.73</v>
      </c>
      <c r="BK170" s="28">
        <v>10550.4</v>
      </c>
      <c r="EM170" s="9" t="s">
        <v>71</v>
      </c>
      <c r="EN170" s="9">
        <v>0</v>
      </c>
      <c r="EO170" s="9">
        <v>0</v>
      </c>
      <c r="EP170" s="9">
        <v>0</v>
      </c>
      <c r="EQ170" s="9"/>
      <c r="ER170" s="9"/>
      <c r="ES170" s="9"/>
      <c r="ET170" s="9"/>
      <c r="EU170" s="9"/>
      <c r="EV170" s="9"/>
      <c r="EW170" s="9"/>
      <c r="EX170" s="9"/>
      <c r="EY170" s="9"/>
      <c r="FA170" s="9" t="s">
        <v>71</v>
      </c>
      <c r="FB170" t="s">
        <v>226</v>
      </c>
      <c r="FC170" t="s">
        <v>226</v>
      </c>
      <c r="FD170" t="s">
        <v>226</v>
      </c>
    </row>
    <row r="171" spans="1:169" x14ac:dyDescent="0.2">
      <c r="A171" s="9" t="s">
        <v>148</v>
      </c>
      <c r="B171" t="s">
        <v>120</v>
      </c>
      <c r="C171">
        <v>89</v>
      </c>
      <c r="D171">
        <v>96</v>
      </c>
      <c r="E171">
        <v>74</v>
      </c>
      <c r="F171">
        <v>76</v>
      </c>
      <c r="G171">
        <v>79</v>
      </c>
      <c r="H171">
        <v>80</v>
      </c>
      <c r="I171">
        <v>90</v>
      </c>
      <c r="J171">
        <v>76</v>
      </c>
      <c r="K171">
        <v>78</v>
      </c>
      <c r="L171">
        <v>65</v>
      </c>
      <c r="M171">
        <v>83</v>
      </c>
      <c r="N171">
        <v>73</v>
      </c>
      <c r="P171" s="22">
        <v>4466.57</v>
      </c>
      <c r="Q171" s="22">
        <v>1135.99</v>
      </c>
      <c r="R171" s="22">
        <v>1986.7400000000002</v>
      </c>
      <c r="S171" s="28">
        <v>7589.3</v>
      </c>
      <c r="T171" s="22">
        <v>5955.16</v>
      </c>
      <c r="U171" s="22">
        <v>2098.85</v>
      </c>
      <c r="V171" s="22">
        <v>2470.12</v>
      </c>
      <c r="W171" s="28">
        <v>10524.13</v>
      </c>
      <c r="X171" s="22">
        <v>3752</v>
      </c>
      <c r="Y171" s="22">
        <v>2029.44</v>
      </c>
      <c r="Z171" s="22">
        <v>2903.8199999999997</v>
      </c>
      <c r="AA171" s="28">
        <v>8685.26</v>
      </c>
      <c r="AB171" s="28">
        <v>3116.97</v>
      </c>
      <c r="AC171" s="28">
        <v>2222.81</v>
      </c>
      <c r="AD171" s="28">
        <v>4079.26</v>
      </c>
      <c r="AE171" s="28">
        <v>9419.0400000000009</v>
      </c>
      <c r="AF171" s="28">
        <v>2208.69</v>
      </c>
      <c r="AG171" s="28">
        <v>1383.28</v>
      </c>
      <c r="AH171" s="28">
        <v>4200.2800000000007</v>
      </c>
      <c r="AI171" s="28">
        <v>7792.25</v>
      </c>
      <c r="AJ171" s="28">
        <v>1102.3499999999999</v>
      </c>
      <c r="AK171" s="28">
        <v>1297.3499999999999</v>
      </c>
      <c r="AL171" s="28">
        <v>4538.51</v>
      </c>
      <c r="AM171" s="28">
        <v>6938.21</v>
      </c>
      <c r="AN171" s="28">
        <v>1082.81</v>
      </c>
      <c r="AO171" s="28">
        <v>633.09</v>
      </c>
      <c r="AP171" s="28">
        <v>4778.8600000000006</v>
      </c>
      <c r="AQ171" s="28">
        <v>6494.76</v>
      </c>
      <c r="AR171" s="28">
        <v>793.21</v>
      </c>
      <c r="AS171" s="28">
        <v>372.8</v>
      </c>
      <c r="AT171" s="28">
        <v>4088.02</v>
      </c>
      <c r="AU171" s="28">
        <v>5254.03</v>
      </c>
      <c r="AV171" s="28">
        <v>696.39</v>
      </c>
      <c r="AW171" s="28">
        <v>480.96</v>
      </c>
      <c r="AX171" s="28">
        <v>3877.08</v>
      </c>
      <c r="AY171" s="28">
        <v>5054.43</v>
      </c>
      <c r="AZ171" s="28">
        <v>1849.14</v>
      </c>
      <c r="BA171" s="28">
        <v>1339.71</v>
      </c>
      <c r="BB171" s="28">
        <v>2499.19</v>
      </c>
      <c r="BC171" s="28">
        <v>4157.88</v>
      </c>
      <c r="BD171" s="28">
        <v>1487.84</v>
      </c>
      <c r="BE171" s="28">
        <v>461.67</v>
      </c>
      <c r="BF171" s="28">
        <v>2560.36</v>
      </c>
      <c r="BG171" s="28">
        <v>4509.87</v>
      </c>
      <c r="BH171" s="28">
        <v>2625.06</v>
      </c>
      <c r="BI171" s="28">
        <v>674.5</v>
      </c>
      <c r="BJ171" s="28">
        <v>1278.3600000000001</v>
      </c>
      <c r="BK171" s="28">
        <v>4577.92</v>
      </c>
      <c r="EM171" s="9" t="s">
        <v>129</v>
      </c>
      <c r="EN171" s="9">
        <v>1</v>
      </c>
      <c r="EO171" s="9">
        <v>3</v>
      </c>
      <c r="EP171" s="9">
        <v>1</v>
      </c>
      <c r="EQ171" s="9"/>
      <c r="ER171" s="9"/>
      <c r="ES171" s="9"/>
      <c r="ET171" s="9"/>
      <c r="EU171" s="9"/>
      <c r="EV171" s="9"/>
      <c r="EW171" s="9"/>
      <c r="EX171" s="9"/>
      <c r="EY171" s="9"/>
      <c r="FA171" s="9" t="s">
        <v>129</v>
      </c>
      <c r="FB171" s="65">
        <v>178.74</v>
      </c>
      <c r="FC171" s="65">
        <v>397.3</v>
      </c>
      <c r="FD171" s="65">
        <v>176.05</v>
      </c>
      <c r="FE171" s="65"/>
      <c r="FF171" s="65"/>
      <c r="FG171" s="65"/>
      <c r="FH171" s="65"/>
      <c r="FI171" s="65"/>
      <c r="FJ171" s="65"/>
      <c r="FK171" s="65"/>
      <c r="FL171" s="65"/>
      <c r="FM171" s="65"/>
    </row>
    <row r="172" spans="1:169" x14ac:dyDescent="0.2">
      <c r="A172" s="9" t="s">
        <v>149</v>
      </c>
      <c r="B172" t="s">
        <v>120</v>
      </c>
      <c r="C172">
        <v>23</v>
      </c>
      <c r="D172">
        <v>22</v>
      </c>
      <c r="E172">
        <v>25</v>
      </c>
      <c r="F172">
        <v>22</v>
      </c>
      <c r="G172">
        <v>21</v>
      </c>
      <c r="H172">
        <v>13</v>
      </c>
      <c r="I172">
        <v>22</v>
      </c>
      <c r="J172">
        <v>22</v>
      </c>
      <c r="K172">
        <v>21</v>
      </c>
      <c r="L172">
        <v>21</v>
      </c>
      <c r="M172">
        <v>23</v>
      </c>
      <c r="N172">
        <v>30</v>
      </c>
      <c r="P172" s="22">
        <v>1036.83</v>
      </c>
      <c r="Q172" s="22">
        <v>431.33</v>
      </c>
      <c r="R172" s="22">
        <v>1115.98</v>
      </c>
      <c r="S172" s="28">
        <v>2584.14</v>
      </c>
      <c r="T172" s="22">
        <v>1240.3499999999999</v>
      </c>
      <c r="U172" s="22">
        <v>711.38</v>
      </c>
      <c r="V172" s="22">
        <v>1036.72</v>
      </c>
      <c r="W172" s="22">
        <v>2988.45</v>
      </c>
      <c r="X172" s="22">
        <v>1259.92</v>
      </c>
      <c r="Y172" s="22">
        <v>663.11</v>
      </c>
      <c r="Z172" s="22">
        <v>1491.76</v>
      </c>
      <c r="AA172" s="28">
        <v>3414.79</v>
      </c>
      <c r="AB172" s="28">
        <v>795.9</v>
      </c>
      <c r="AC172" s="28">
        <v>703.28</v>
      </c>
      <c r="AD172" s="28">
        <v>1703.26</v>
      </c>
      <c r="AE172" s="28">
        <v>3202.44</v>
      </c>
      <c r="AF172" s="28">
        <v>511.15</v>
      </c>
      <c r="AG172" s="28">
        <v>445.2</v>
      </c>
      <c r="AH172" s="28">
        <v>1638.6799999999998</v>
      </c>
      <c r="AI172" s="28">
        <v>2595.0300000000002</v>
      </c>
      <c r="AJ172" s="28">
        <v>211.81</v>
      </c>
      <c r="AK172" s="28">
        <v>277.29000000000002</v>
      </c>
      <c r="AL172" s="28">
        <v>1560.61</v>
      </c>
      <c r="AM172" s="28">
        <v>2049.71</v>
      </c>
      <c r="AN172" s="28">
        <v>412</v>
      </c>
      <c r="AO172" s="28">
        <v>115.86</v>
      </c>
      <c r="AP172" s="28">
        <v>1739.4899999999998</v>
      </c>
      <c r="AQ172" s="28">
        <v>2267.35</v>
      </c>
      <c r="AR172" s="28">
        <v>301.10000000000002</v>
      </c>
      <c r="AS172" s="28">
        <v>199.42</v>
      </c>
      <c r="AT172" s="28">
        <v>1855.35</v>
      </c>
      <c r="AU172" s="28">
        <v>2355.87</v>
      </c>
      <c r="AV172" s="28">
        <v>179.88</v>
      </c>
      <c r="AW172" s="28">
        <v>117.79</v>
      </c>
      <c r="AX172" s="28">
        <v>1808.89</v>
      </c>
      <c r="AY172" s="28">
        <v>2106.56</v>
      </c>
      <c r="AZ172" s="28">
        <v>540.94000000000005</v>
      </c>
      <c r="BA172" s="28">
        <v>370.14</v>
      </c>
      <c r="BB172" s="28">
        <v>867.41</v>
      </c>
      <c r="BC172" s="28">
        <v>1293.3900000000001</v>
      </c>
      <c r="BD172" s="28">
        <v>344.11</v>
      </c>
      <c r="BE172" s="28">
        <v>98.16</v>
      </c>
      <c r="BF172" s="28">
        <v>909.19999999999993</v>
      </c>
      <c r="BG172" s="28">
        <v>1351.47</v>
      </c>
      <c r="BH172" s="28">
        <v>1206.6199999999999</v>
      </c>
      <c r="BI172" s="28">
        <v>158.58000000000001</v>
      </c>
      <c r="BJ172" s="28">
        <v>947.64</v>
      </c>
      <c r="BK172" s="28">
        <v>2312.84</v>
      </c>
      <c r="EM172" s="9" t="s">
        <v>130</v>
      </c>
      <c r="EN172" s="9">
        <v>2</v>
      </c>
      <c r="EO172" s="9">
        <v>1</v>
      </c>
      <c r="EP172" s="9">
        <v>1</v>
      </c>
      <c r="EQ172" s="9"/>
      <c r="ER172" s="9"/>
      <c r="ES172" s="9"/>
      <c r="ET172" s="9"/>
      <c r="EU172" s="9"/>
      <c r="EV172" s="9"/>
      <c r="EW172" s="9"/>
      <c r="EX172" s="9"/>
      <c r="EY172" s="9"/>
      <c r="FA172" s="9" t="s">
        <v>130</v>
      </c>
      <c r="FB172" s="65">
        <v>319.95999999999998</v>
      </c>
      <c r="FC172" s="65">
        <v>499.61</v>
      </c>
      <c r="FD172" s="65">
        <v>786.86</v>
      </c>
      <c r="FE172" s="65"/>
      <c r="FF172" s="65"/>
      <c r="FG172" s="65"/>
      <c r="FH172" s="65"/>
      <c r="FI172" s="65"/>
      <c r="FJ172" s="65"/>
      <c r="FK172" s="65"/>
      <c r="FL172" s="65"/>
      <c r="FM172" s="65"/>
    </row>
    <row r="173" spans="1:169" x14ac:dyDescent="0.2">
      <c r="A173" s="9" t="s">
        <v>107</v>
      </c>
      <c r="B173" t="s">
        <v>120</v>
      </c>
      <c r="C173">
        <v>73</v>
      </c>
      <c r="D173">
        <v>87</v>
      </c>
      <c r="E173">
        <v>69</v>
      </c>
      <c r="F173">
        <v>69</v>
      </c>
      <c r="G173">
        <v>73</v>
      </c>
      <c r="H173">
        <v>69</v>
      </c>
      <c r="I173">
        <v>76</v>
      </c>
      <c r="J173">
        <v>79</v>
      </c>
      <c r="K173">
        <v>84</v>
      </c>
      <c r="L173">
        <v>73</v>
      </c>
      <c r="M173">
        <v>58</v>
      </c>
      <c r="N173">
        <v>61</v>
      </c>
      <c r="P173" s="22">
        <v>4343.8100000000004</v>
      </c>
      <c r="Q173" s="22">
        <v>1370.7</v>
      </c>
      <c r="R173" s="22">
        <v>3648.54</v>
      </c>
      <c r="S173" s="28">
        <v>9363.0499999999993</v>
      </c>
      <c r="T173" s="22">
        <v>4914.3</v>
      </c>
      <c r="U173" s="22">
        <v>2479.3000000000002</v>
      </c>
      <c r="V173" s="22">
        <v>4523.0199999999995</v>
      </c>
      <c r="W173" s="22">
        <v>11916.62</v>
      </c>
      <c r="X173" s="22">
        <v>4152.4799999999996</v>
      </c>
      <c r="Y173" s="22">
        <v>2654.91</v>
      </c>
      <c r="Z173" s="22">
        <v>5154.0199999999995</v>
      </c>
      <c r="AA173" s="28">
        <v>11961.41</v>
      </c>
      <c r="AB173" s="28">
        <v>5113.57</v>
      </c>
      <c r="AC173" s="28">
        <v>2513.42</v>
      </c>
      <c r="AD173" s="28">
        <v>5594.62</v>
      </c>
      <c r="AE173" s="28">
        <v>13221.61</v>
      </c>
      <c r="AF173" s="28">
        <v>3040.59</v>
      </c>
      <c r="AG173" s="28">
        <v>2328.04</v>
      </c>
      <c r="AH173" s="28">
        <v>5427.08</v>
      </c>
      <c r="AI173" s="28">
        <v>10795.71</v>
      </c>
      <c r="AJ173" s="28">
        <v>1538.84</v>
      </c>
      <c r="AK173" s="28">
        <v>1720.58</v>
      </c>
      <c r="AL173" s="28">
        <v>5621.24</v>
      </c>
      <c r="AM173" s="28">
        <v>8880.66</v>
      </c>
      <c r="AN173" s="28">
        <v>1565.19</v>
      </c>
      <c r="AO173" s="28">
        <v>977.91</v>
      </c>
      <c r="AP173" s="28">
        <v>6190.21</v>
      </c>
      <c r="AQ173" s="28">
        <v>8733.31</v>
      </c>
      <c r="AR173" s="28">
        <v>1158.56</v>
      </c>
      <c r="AS173" s="28">
        <v>909.79</v>
      </c>
      <c r="AT173" s="28">
        <v>6411.04</v>
      </c>
      <c r="AU173" s="28">
        <v>8479.39</v>
      </c>
      <c r="AV173" s="28">
        <v>1224.73</v>
      </c>
      <c r="AW173" s="28">
        <v>682.28</v>
      </c>
      <c r="AX173" s="28">
        <v>6251.2000000000007</v>
      </c>
      <c r="AY173" s="28">
        <v>8158.21</v>
      </c>
      <c r="AZ173" s="28">
        <v>1253.7</v>
      </c>
      <c r="BA173" s="28">
        <v>1018.66</v>
      </c>
      <c r="BB173" s="28">
        <v>4824.29</v>
      </c>
      <c r="BC173" s="28">
        <v>6422.85</v>
      </c>
      <c r="BD173" s="28">
        <v>779.34</v>
      </c>
      <c r="BE173" s="28">
        <v>408.47</v>
      </c>
      <c r="BF173" s="28">
        <v>3749.11</v>
      </c>
      <c r="BG173" s="28">
        <v>4936.92</v>
      </c>
      <c r="BH173" s="28">
        <v>1450.59</v>
      </c>
      <c r="BI173" s="28">
        <v>381.61</v>
      </c>
      <c r="BJ173" s="28">
        <v>2411.69</v>
      </c>
      <c r="BK173" s="28">
        <v>4243.8900000000003</v>
      </c>
      <c r="EM173" s="9" t="s">
        <v>115</v>
      </c>
      <c r="EN173" s="9">
        <v>2</v>
      </c>
      <c r="EO173" s="9">
        <v>0</v>
      </c>
      <c r="EP173" s="9">
        <v>1</v>
      </c>
      <c r="EQ173" s="9"/>
      <c r="ER173" s="9"/>
      <c r="ES173" s="9"/>
      <c r="ET173" s="9"/>
      <c r="EU173" s="9"/>
      <c r="EV173" s="9"/>
      <c r="EW173" s="9"/>
      <c r="EX173" s="9"/>
      <c r="EY173" s="9"/>
      <c r="FA173" s="9" t="s">
        <v>115</v>
      </c>
      <c r="FB173" s="65">
        <v>152.29</v>
      </c>
      <c r="FC173" t="s">
        <v>226</v>
      </c>
      <c r="FD173" s="65">
        <v>449.73</v>
      </c>
      <c r="FE173" s="65"/>
      <c r="FF173" s="65"/>
      <c r="FG173" s="65"/>
      <c r="FH173" s="65"/>
      <c r="FI173" s="65"/>
      <c r="FJ173" s="65"/>
      <c r="FK173" s="65"/>
      <c r="FL173" s="65"/>
      <c r="FM173" s="65"/>
    </row>
    <row r="174" spans="1:169" x14ac:dyDescent="0.2">
      <c r="A174" s="9" t="s">
        <v>150</v>
      </c>
      <c r="B174" t="s">
        <v>120</v>
      </c>
      <c r="C174">
        <v>6</v>
      </c>
      <c r="D174">
        <v>5</v>
      </c>
      <c r="E174">
        <v>8</v>
      </c>
      <c r="F174">
        <v>1</v>
      </c>
      <c r="G174">
        <v>5</v>
      </c>
      <c r="H174">
        <v>4</v>
      </c>
      <c r="I174">
        <v>4</v>
      </c>
      <c r="J174">
        <v>6</v>
      </c>
      <c r="K174">
        <v>8</v>
      </c>
      <c r="L174">
        <v>7</v>
      </c>
      <c r="M174">
        <v>5</v>
      </c>
      <c r="N174">
        <v>5</v>
      </c>
      <c r="P174" s="22">
        <v>273.10000000000002</v>
      </c>
      <c r="Q174" s="22">
        <v>29.39</v>
      </c>
      <c r="R174" s="22">
        <v>31.2</v>
      </c>
      <c r="S174" s="28">
        <v>333.69</v>
      </c>
      <c r="T174" s="22">
        <v>1483.49</v>
      </c>
      <c r="U174" s="22">
        <v>82.48</v>
      </c>
      <c r="V174" s="22">
        <v>36.4</v>
      </c>
      <c r="W174" s="22">
        <v>1602.37</v>
      </c>
      <c r="X174" s="22">
        <v>123.17</v>
      </c>
      <c r="Y174" s="22">
        <v>85.78</v>
      </c>
      <c r="Z174" s="22">
        <v>77.28</v>
      </c>
      <c r="AA174" s="28">
        <v>286.23</v>
      </c>
      <c r="AB174" s="28">
        <v>2</v>
      </c>
      <c r="AC174" s="28">
        <v>0</v>
      </c>
      <c r="AD174" s="28">
        <v>0</v>
      </c>
      <c r="AE174" s="28">
        <v>2</v>
      </c>
      <c r="AF174" s="28">
        <v>69.08</v>
      </c>
      <c r="AG174" s="28">
        <v>0</v>
      </c>
      <c r="AH174" s="28">
        <v>0</v>
      </c>
      <c r="AI174" s="28">
        <v>69.08</v>
      </c>
      <c r="AJ174" s="28">
        <v>73.92</v>
      </c>
      <c r="AK174" s="28">
        <v>62.06</v>
      </c>
      <c r="AL174" s="28">
        <v>0</v>
      </c>
      <c r="AM174" s="28">
        <v>135.97999999999999</v>
      </c>
      <c r="AN174" s="28">
        <v>84.25</v>
      </c>
      <c r="AO174" s="28">
        <v>16.079999999999998</v>
      </c>
      <c r="AP174" s="28">
        <v>19.88</v>
      </c>
      <c r="AQ174" s="28">
        <v>120.21</v>
      </c>
      <c r="AR174" s="28">
        <v>53.96</v>
      </c>
      <c r="AS174" s="28">
        <v>12.86</v>
      </c>
      <c r="AT174" s="28">
        <v>19.88</v>
      </c>
      <c r="AU174" s="28">
        <v>86.7</v>
      </c>
      <c r="AV174" s="28">
        <v>179.9</v>
      </c>
      <c r="AW174" s="28">
        <v>30.28</v>
      </c>
      <c r="AX174" s="28">
        <v>32.739999999999995</v>
      </c>
      <c r="AY174" s="28">
        <v>242.92</v>
      </c>
      <c r="AZ174" s="28">
        <v>202.52</v>
      </c>
      <c r="BA174" s="28">
        <v>105.03</v>
      </c>
      <c r="BB174" s="28">
        <v>63.02</v>
      </c>
      <c r="BC174" s="28">
        <v>261.61</v>
      </c>
      <c r="BD174" s="28">
        <v>196.37</v>
      </c>
      <c r="BE174" s="28">
        <v>88.48</v>
      </c>
      <c r="BF174" s="28">
        <v>136.62</v>
      </c>
      <c r="BG174" s="28">
        <v>421.47</v>
      </c>
      <c r="BH174" s="28">
        <v>88.75</v>
      </c>
      <c r="BI174" s="28">
        <v>191.17</v>
      </c>
      <c r="BJ174" s="28">
        <v>210.89999999999998</v>
      </c>
      <c r="BK174" s="28">
        <v>490.82</v>
      </c>
      <c r="EM174" s="9" t="s">
        <v>131</v>
      </c>
      <c r="EN174" s="9">
        <v>0</v>
      </c>
      <c r="EO174" s="9">
        <v>0</v>
      </c>
      <c r="EP174" s="9">
        <v>1</v>
      </c>
      <c r="EQ174" s="9"/>
      <c r="ER174" s="9"/>
      <c r="ES174" s="9"/>
      <c r="ET174" s="9"/>
      <c r="EU174" s="9"/>
      <c r="EV174" s="9"/>
      <c r="EW174" s="9"/>
      <c r="EX174" s="9"/>
      <c r="EY174" s="9"/>
      <c r="FA174" s="9" t="s">
        <v>131</v>
      </c>
      <c r="FB174" t="s">
        <v>226</v>
      </c>
      <c r="FC174" t="s">
        <v>226</v>
      </c>
      <c r="FD174" s="65">
        <v>131.08000000000001</v>
      </c>
      <c r="FE174" s="65"/>
      <c r="FF174" s="65"/>
      <c r="FG174" s="65"/>
      <c r="FH174" s="65"/>
      <c r="FI174" s="65"/>
      <c r="FJ174" s="65"/>
      <c r="FK174" s="65"/>
      <c r="FL174" s="65"/>
      <c r="FM174" s="65"/>
    </row>
    <row r="175" spans="1:169" x14ac:dyDescent="0.2">
      <c r="A175" s="9" t="s">
        <v>151</v>
      </c>
      <c r="B175" t="s">
        <v>120</v>
      </c>
      <c r="C175">
        <v>307</v>
      </c>
      <c r="D175">
        <v>338</v>
      </c>
      <c r="E175">
        <v>307</v>
      </c>
      <c r="F175">
        <v>291</v>
      </c>
      <c r="G175">
        <v>324</v>
      </c>
      <c r="H175">
        <v>339</v>
      </c>
      <c r="I175">
        <v>305</v>
      </c>
      <c r="J175">
        <v>323</v>
      </c>
      <c r="K175">
        <v>330</v>
      </c>
      <c r="L175">
        <v>279</v>
      </c>
      <c r="M175">
        <v>306</v>
      </c>
      <c r="N175">
        <v>287</v>
      </c>
      <c r="P175" s="22">
        <v>22736.03</v>
      </c>
      <c r="Q175" s="22">
        <v>6071.57</v>
      </c>
      <c r="R175" s="22">
        <v>33069.47</v>
      </c>
      <c r="S175" s="28">
        <v>61877.07</v>
      </c>
      <c r="T175" s="22">
        <v>30794.37</v>
      </c>
      <c r="U175" s="22">
        <v>15293.37</v>
      </c>
      <c r="V175" s="22">
        <v>35535.599999999999</v>
      </c>
      <c r="W175" s="22">
        <v>81623.34</v>
      </c>
      <c r="X175" s="22">
        <v>23020.74</v>
      </c>
      <c r="Y175" s="22">
        <v>18148.310000000001</v>
      </c>
      <c r="Z175" s="22">
        <v>40453.31</v>
      </c>
      <c r="AA175" s="28">
        <v>81622.36</v>
      </c>
      <c r="AB175" s="28">
        <v>19145.169999999998</v>
      </c>
      <c r="AC175" s="28">
        <v>13063.47</v>
      </c>
      <c r="AD175" s="28">
        <v>42147.81</v>
      </c>
      <c r="AE175" s="28">
        <v>74356.45</v>
      </c>
      <c r="AF175" s="28">
        <v>15582.29</v>
      </c>
      <c r="AG175" s="28">
        <v>11942.38</v>
      </c>
      <c r="AH175" s="28">
        <v>42084.399999999994</v>
      </c>
      <c r="AI175" s="28">
        <v>69609.070000000007</v>
      </c>
      <c r="AJ175" s="28">
        <v>8017.65</v>
      </c>
      <c r="AK175" s="28">
        <v>10056.75</v>
      </c>
      <c r="AL175" s="28">
        <v>44508.950000000004</v>
      </c>
      <c r="AM175" s="28">
        <v>62583.35</v>
      </c>
      <c r="AN175" s="28">
        <v>5268.35</v>
      </c>
      <c r="AO175" s="28">
        <v>4509.2299999999996</v>
      </c>
      <c r="AP175" s="28">
        <v>46662.75</v>
      </c>
      <c r="AQ175" s="28">
        <v>56440.33</v>
      </c>
      <c r="AR175" s="28">
        <v>4097.12</v>
      </c>
      <c r="AS175" s="28">
        <v>3152.18</v>
      </c>
      <c r="AT175" s="28">
        <v>41499.21</v>
      </c>
      <c r="AU175" s="28">
        <v>48748.51</v>
      </c>
      <c r="AV175" s="28">
        <v>3716.87</v>
      </c>
      <c r="AW175" s="28">
        <v>2584.89</v>
      </c>
      <c r="AX175" s="28">
        <v>36995.629999999997</v>
      </c>
      <c r="AY175" s="28">
        <v>43297.39</v>
      </c>
      <c r="AZ175" s="28">
        <v>5016.63</v>
      </c>
      <c r="BA175" s="28">
        <v>3363.24</v>
      </c>
      <c r="BB175" s="28">
        <v>34299.800000000003</v>
      </c>
      <c r="BC175" s="28">
        <v>39460.32</v>
      </c>
      <c r="BD175" s="28">
        <v>5436.34</v>
      </c>
      <c r="BE175" s="28">
        <v>1791.47</v>
      </c>
      <c r="BF175" s="28">
        <v>27578.94</v>
      </c>
      <c r="BG175" s="28">
        <v>34806.75</v>
      </c>
      <c r="BH175" s="28">
        <v>10444.56</v>
      </c>
      <c r="BI175" s="28">
        <v>2989.02</v>
      </c>
      <c r="BJ175" s="28">
        <v>23743.360000000001</v>
      </c>
      <c r="BK175" s="28">
        <v>37176.94</v>
      </c>
      <c r="EM175" s="9" t="s">
        <v>132</v>
      </c>
      <c r="EN175" s="9">
        <v>1</v>
      </c>
      <c r="EO175" s="9">
        <v>0</v>
      </c>
      <c r="EP175" s="9">
        <v>0</v>
      </c>
      <c r="EQ175" s="9"/>
      <c r="ER175" s="9"/>
      <c r="ES175" s="9"/>
      <c r="ET175" s="9"/>
      <c r="EU175" s="9"/>
      <c r="EV175" s="9"/>
      <c r="EW175" s="9"/>
      <c r="EX175" s="9"/>
      <c r="EY175" s="9"/>
      <c r="FA175" s="9" t="s">
        <v>132</v>
      </c>
      <c r="FB175" s="65">
        <v>83.66</v>
      </c>
      <c r="FC175" t="s">
        <v>226</v>
      </c>
      <c r="FD175" t="s">
        <v>226</v>
      </c>
    </row>
    <row r="176" spans="1:169" x14ac:dyDescent="0.2">
      <c r="A176" s="9" t="s">
        <v>152</v>
      </c>
      <c r="B176" t="s">
        <v>120</v>
      </c>
      <c r="C176">
        <v>1181</v>
      </c>
      <c r="D176">
        <v>1368</v>
      </c>
      <c r="E176">
        <v>979</v>
      </c>
      <c r="F176">
        <v>881</v>
      </c>
      <c r="G176">
        <v>1232</v>
      </c>
      <c r="H176">
        <v>1198</v>
      </c>
      <c r="I176">
        <v>1142</v>
      </c>
      <c r="J176">
        <v>1328</v>
      </c>
      <c r="K176">
        <v>1224</v>
      </c>
      <c r="L176">
        <v>1160</v>
      </c>
      <c r="M176">
        <v>1122</v>
      </c>
      <c r="N176">
        <v>1248</v>
      </c>
      <c r="P176" s="22">
        <v>123239.67</v>
      </c>
      <c r="Q176" s="22">
        <v>15478.12</v>
      </c>
      <c r="R176" s="22">
        <v>92126.23</v>
      </c>
      <c r="S176" s="28">
        <v>230844.02</v>
      </c>
      <c r="T176" s="22">
        <v>151075.01999999999</v>
      </c>
      <c r="U176" s="22">
        <v>49466.5</v>
      </c>
      <c r="V176" s="22">
        <v>95114.359999999986</v>
      </c>
      <c r="W176" s="22">
        <v>295655.88</v>
      </c>
      <c r="X176" s="22">
        <v>56740.43</v>
      </c>
      <c r="Y176" s="22">
        <v>62636.89</v>
      </c>
      <c r="Z176" s="22">
        <v>134121.31</v>
      </c>
      <c r="AA176" s="28">
        <v>253498.63</v>
      </c>
      <c r="AB176" s="28">
        <v>66014.17</v>
      </c>
      <c r="AC176" s="28">
        <v>25656.2</v>
      </c>
      <c r="AD176" s="28">
        <v>118402.69</v>
      </c>
      <c r="AE176" s="28">
        <v>210073.06</v>
      </c>
      <c r="AF176" s="28">
        <v>51003.38</v>
      </c>
      <c r="AG176" s="28">
        <v>38519.79</v>
      </c>
      <c r="AH176" s="28">
        <v>132164.01</v>
      </c>
      <c r="AI176" s="28">
        <v>221687.18</v>
      </c>
      <c r="AJ176" s="28">
        <v>23969.08</v>
      </c>
      <c r="AK176" s="28">
        <v>30370.93</v>
      </c>
      <c r="AL176" s="28">
        <v>135545.16999999998</v>
      </c>
      <c r="AM176" s="28">
        <v>189885.18</v>
      </c>
      <c r="AN176" s="28">
        <v>21301.13</v>
      </c>
      <c r="AO176" s="28">
        <v>12490.76</v>
      </c>
      <c r="AP176" s="28">
        <v>129348.01</v>
      </c>
      <c r="AQ176" s="28">
        <v>163139.9</v>
      </c>
      <c r="AR176" s="28">
        <v>17018.66</v>
      </c>
      <c r="AS176" s="28">
        <v>11514.62</v>
      </c>
      <c r="AT176" s="28">
        <v>114109.48</v>
      </c>
      <c r="AU176" s="28">
        <v>142642.76</v>
      </c>
      <c r="AV176" s="28">
        <v>13422.62</v>
      </c>
      <c r="AW176" s="28">
        <v>9719.61</v>
      </c>
      <c r="AX176" s="28">
        <v>104507.4</v>
      </c>
      <c r="AY176" s="28">
        <v>127649.63</v>
      </c>
      <c r="AZ176" s="28">
        <v>27382.13</v>
      </c>
      <c r="BA176" s="28">
        <v>14781.02</v>
      </c>
      <c r="BB176" s="28">
        <v>84453.759999999995</v>
      </c>
      <c r="BC176" s="28">
        <v>106237.42</v>
      </c>
      <c r="BD176" s="28">
        <v>26509.63</v>
      </c>
      <c r="BE176" s="28">
        <v>6999.6</v>
      </c>
      <c r="BF176" s="28">
        <v>61483.329999999994</v>
      </c>
      <c r="BG176" s="28">
        <v>94992.56</v>
      </c>
      <c r="BH176" s="28">
        <v>75434.78</v>
      </c>
      <c r="BI176" s="28">
        <v>12906.89</v>
      </c>
      <c r="BJ176" s="28">
        <v>52577.919999999998</v>
      </c>
      <c r="BK176" s="28">
        <v>140919.59</v>
      </c>
      <c r="EM176" s="9" t="s">
        <v>116</v>
      </c>
      <c r="EN176" s="9">
        <v>2</v>
      </c>
      <c r="EO176" s="9">
        <v>0</v>
      </c>
      <c r="EP176" s="9">
        <v>4</v>
      </c>
      <c r="EQ176" s="9"/>
      <c r="ER176" s="9"/>
      <c r="ES176" s="9"/>
      <c r="ET176" s="9"/>
      <c r="EU176" s="9"/>
      <c r="EV176" s="9"/>
      <c r="EW176" s="9"/>
      <c r="EX176" s="9"/>
      <c r="EY176" s="9"/>
      <c r="FA176" s="9" t="s">
        <v>116</v>
      </c>
      <c r="FB176" s="65">
        <v>293.72000000000003</v>
      </c>
      <c r="FC176" t="s">
        <v>226</v>
      </c>
      <c r="FD176" s="65">
        <v>346.97</v>
      </c>
      <c r="FE176" s="65"/>
      <c r="FF176" s="65"/>
      <c r="FG176" s="65"/>
      <c r="FH176" s="65"/>
      <c r="FI176" s="65"/>
      <c r="FJ176" s="65"/>
      <c r="FK176" s="65"/>
      <c r="FL176" s="65"/>
      <c r="FM176" s="65"/>
    </row>
    <row r="177" spans="1:169" x14ac:dyDescent="0.2">
      <c r="A177" s="9" t="s">
        <v>153</v>
      </c>
      <c r="B177" t="s">
        <v>120</v>
      </c>
      <c r="C177">
        <v>130</v>
      </c>
      <c r="D177">
        <v>165</v>
      </c>
      <c r="E177">
        <v>111</v>
      </c>
      <c r="F177">
        <v>92</v>
      </c>
      <c r="G177">
        <v>144</v>
      </c>
      <c r="H177">
        <v>112</v>
      </c>
      <c r="I177">
        <v>138</v>
      </c>
      <c r="J177">
        <v>143</v>
      </c>
      <c r="K177">
        <v>136</v>
      </c>
      <c r="L177">
        <v>114</v>
      </c>
      <c r="M177">
        <v>124</v>
      </c>
      <c r="N177">
        <v>142</v>
      </c>
      <c r="P177" s="22">
        <v>13668.03</v>
      </c>
      <c r="Q177" s="22">
        <v>1387.28</v>
      </c>
      <c r="R177" s="22">
        <v>10227.93</v>
      </c>
      <c r="S177" s="28">
        <v>25283.24</v>
      </c>
      <c r="T177" s="22">
        <v>17547.080000000002</v>
      </c>
      <c r="U177" s="22">
        <v>4377</v>
      </c>
      <c r="V177" s="22">
        <v>10077.15</v>
      </c>
      <c r="W177" s="22">
        <v>32001.23</v>
      </c>
      <c r="X177" s="22">
        <v>4373.97</v>
      </c>
      <c r="Y177" s="22">
        <v>6464.32</v>
      </c>
      <c r="Z177" s="22">
        <v>12861.380000000001</v>
      </c>
      <c r="AA177" s="28">
        <v>23699.67</v>
      </c>
      <c r="AB177" s="28">
        <v>6986.17</v>
      </c>
      <c r="AC177" s="28">
        <v>2116.6</v>
      </c>
      <c r="AD177" s="28">
        <v>13753.32</v>
      </c>
      <c r="AE177" s="28">
        <v>22856.09</v>
      </c>
      <c r="AF177" s="28">
        <v>6002.49</v>
      </c>
      <c r="AG177" s="28">
        <v>4861.6099999999997</v>
      </c>
      <c r="AH177" s="28">
        <v>14383.71</v>
      </c>
      <c r="AI177" s="28">
        <v>25247.81</v>
      </c>
      <c r="AJ177" s="28">
        <v>1858.69</v>
      </c>
      <c r="AK177" s="28">
        <v>3208</v>
      </c>
      <c r="AL177" s="28">
        <v>12735.130000000001</v>
      </c>
      <c r="AM177" s="28">
        <v>17801.82</v>
      </c>
      <c r="AN177" s="28">
        <v>3060.96</v>
      </c>
      <c r="AO177" s="28">
        <v>989.4</v>
      </c>
      <c r="AP177" s="28">
        <v>10353.439999999999</v>
      </c>
      <c r="AQ177" s="28">
        <v>14403.8</v>
      </c>
      <c r="AR177" s="28">
        <v>1808.76</v>
      </c>
      <c r="AS177" s="28">
        <v>1205.58</v>
      </c>
      <c r="AT177" s="28">
        <v>9894.2800000000007</v>
      </c>
      <c r="AU177" s="28">
        <v>12908.62</v>
      </c>
      <c r="AV177" s="28">
        <v>1672.21</v>
      </c>
      <c r="AW177" s="28">
        <v>1027.8499999999999</v>
      </c>
      <c r="AX177" s="28">
        <v>8655.19</v>
      </c>
      <c r="AY177" s="28">
        <v>11355.25</v>
      </c>
      <c r="AZ177" s="28">
        <v>2630.21</v>
      </c>
      <c r="BA177" s="28">
        <v>1613.27</v>
      </c>
      <c r="BB177" s="28">
        <v>7630.8899999999994</v>
      </c>
      <c r="BC177" s="28">
        <v>10039.34</v>
      </c>
      <c r="BD177" s="28">
        <v>3045.23</v>
      </c>
      <c r="BE177" s="28">
        <v>804.68</v>
      </c>
      <c r="BF177" s="28">
        <v>6769.15</v>
      </c>
      <c r="BG177" s="28">
        <v>10619.06</v>
      </c>
      <c r="BH177" s="28">
        <v>8331.84</v>
      </c>
      <c r="BI177" s="28">
        <v>1506.67</v>
      </c>
      <c r="BJ177" s="28">
        <v>5874.4800000000005</v>
      </c>
      <c r="BK177" s="28">
        <v>15712.99</v>
      </c>
      <c r="EM177" s="9" t="s">
        <v>133</v>
      </c>
      <c r="EN177" s="9">
        <v>0</v>
      </c>
      <c r="EO177" s="9">
        <v>0</v>
      </c>
      <c r="EP177" s="9">
        <v>0</v>
      </c>
      <c r="EQ177" s="9"/>
      <c r="ER177" s="9"/>
      <c r="ES177" s="9"/>
      <c r="ET177" s="9"/>
      <c r="EU177" s="9"/>
      <c r="EV177" s="9"/>
      <c r="EW177" s="9"/>
      <c r="EX177" s="9"/>
      <c r="EY177" s="9"/>
      <c r="FA177" s="9" t="s">
        <v>133</v>
      </c>
      <c r="FB177" t="s">
        <v>226</v>
      </c>
      <c r="FC177" t="s">
        <v>226</v>
      </c>
      <c r="FD177" t="s">
        <v>226</v>
      </c>
    </row>
    <row r="178" spans="1:169" x14ac:dyDescent="0.2">
      <c r="A178" s="9" t="s">
        <v>111</v>
      </c>
      <c r="B178" t="s">
        <v>120</v>
      </c>
      <c r="C178">
        <v>441</v>
      </c>
      <c r="D178">
        <v>524</v>
      </c>
      <c r="E178">
        <v>405</v>
      </c>
      <c r="F178">
        <v>405</v>
      </c>
      <c r="G178">
        <v>426</v>
      </c>
      <c r="H178">
        <v>458</v>
      </c>
      <c r="I178">
        <v>430</v>
      </c>
      <c r="J178">
        <v>457</v>
      </c>
      <c r="K178">
        <v>450</v>
      </c>
      <c r="L178">
        <v>432</v>
      </c>
      <c r="M178">
        <v>421</v>
      </c>
      <c r="N178">
        <v>427</v>
      </c>
      <c r="P178" s="22">
        <v>46750.04</v>
      </c>
      <c r="Q178" s="22">
        <v>12066.47</v>
      </c>
      <c r="R178" s="22">
        <v>36764.719999999994</v>
      </c>
      <c r="S178" s="28">
        <v>95581.23</v>
      </c>
      <c r="T178" s="22">
        <v>51994.15</v>
      </c>
      <c r="U178" s="22">
        <v>27531.58</v>
      </c>
      <c r="V178" s="22">
        <v>39725.699999999997</v>
      </c>
      <c r="W178" s="22">
        <v>119251.43</v>
      </c>
      <c r="X178" s="22">
        <v>36171.75</v>
      </c>
      <c r="Y178" s="22">
        <v>22828.39</v>
      </c>
      <c r="Z178" s="22">
        <v>49590.07</v>
      </c>
      <c r="AA178" s="28">
        <v>108590.21</v>
      </c>
      <c r="AB178" s="28">
        <v>38675.67</v>
      </c>
      <c r="AC178" s="28">
        <v>17050.84</v>
      </c>
      <c r="AD178" s="28">
        <v>46800.1</v>
      </c>
      <c r="AE178" s="28">
        <v>102526.61</v>
      </c>
      <c r="AF178" s="28">
        <v>24781.18</v>
      </c>
      <c r="AG178" s="28">
        <v>21131</v>
      </c>
      <c r="AH178" s="28">
        <v>50394</v>
      </c>
      <c r="AI178" s="28">
        <v>96306.18</v>
      </c>
      <c r="AJ178" s="28">
        <v>11898.21</v>
      </c>
      <c r="AK178" s="28">
        <v>15162.38</v>
      </c>
      <c r="AL178" s="28">
        <v>54930.38</v>
      </c>
      <c r="AM178" s="28">
        <v>81990.97</v>
      </c>
      <c r="AN178" s="28">
        <v>10530.22</v>
      </c>
      <c r="AO178" s="28">
        <v>6654.94</v>
      </c>
      <c r="AP178" s="28">
        <v>53583.81</v>
      </c>
      <c r="AQ178" s="28">
        <v>70768.97</v>
      </c>
      <c r="AR178" s="28">
        <v>8588.92</v>
      </c>
      <c r="AS178" s="28">
        <v>6738.56</v>
      </c>
      <c r="AT178" s="28">
        <v>43541.93</v>
      </c>
      <c r="AU178" s="28">
        <v>58869.41</v>
      </c>
      <c r="AV178" s="28">
        <v>8424.33</v>
      </c>
      <c r="AW178" s="28">
        <v>5321.11</v>
      </c>
      <c r="AX178" s="28">
        <v>42697.5</v>
      </c>
      <c r="AY178" s="28">
        <v>56442.94</v>
      </c>
      <c r="AZ178" s="28">
        <v>11094.43</v>
      </c>
      <c r="BA178" s="28">
        <v>7699.34</v>
      </c>
      <c r="BB178" s="28">
        <v>38048.04</v>
      </c>
      <c r="BC178" s="28">
        <v>50344.7</v>
      </c>
      <c r="BD178" s="28">
        <v>11088</v>
      </c>
      <c r="BE178" s="28">
        <v>3089.93</v>
      </c>
      <c r="BF178" s="28">
        <v>30350.47</v>
      </c>
      <c r="BG178" s="28">
        <v>44528.4</v>
      </c>
      <c r="BH178" s="28">
        <v>22485.14</v>
      </c>
      <c r="BI178" s="28">
        <v>6145.98</v>
      </c>
      <c r="BJ178" s="28">
        <v>27461.260000000002</v>
      </c>
      <c r="BK178" s="28">
        <v>56092.38</v>
      </c>
      <c r="EM178" s="9" t="s">
        <v>134</v>
      </c>
      <c r="EN178" s="9">
        <v>2</v>
      </c>
      <c r="EO178" s="9">
        <v>4</v>
      </c>
      <c r="EP178" s="9">
        <v>2</v>
      </c>
      <c r="EQ178" s="9"/>
      <c r="ER178" s="9"/>
      <c r="ES178" s="9"/>
      <c r="ET178" s="9"/>
      <c r="EU178" s="9"/>
      <c r="EV178" s="9"/>
      <c r="EW178" s="9"/>
      <c r="EX178" s="9"/>
      <c r="EY178" s="9"/>
      <c r="FA178" s="9" t="s">
        <v>134</v>
      </c>
      <c r="FB178" s="65">
        <v>1054.8900000000001</v>
      </c>
      <c r="FC178" s="65">
        <v>857.74</v>
      </c>
      <c r="FD178" s="65">
        <v>272.27</v>
      </c>
      <c r="FE178" s="65"/>
      <c r="FF178" s="65"/>
      <c r="FG178" s="65"/>
      <c r="FH178" s="65"/>
      <c r="FI178" s="65"/>
      <c r="FJ178" s="65"/>
      <c r="FK178" s="65"/>
      <c r="FL178" s="65"/>
      <c r="FM178" s="65"/>
    </row>
    <row r="179" spans="1:169" x14ac:dyDescent="0.2">
      <c r="A179" s="9" t="s">
        <v>154</v>
      </c>
      <c r="B179" t="s">
        <v>120</v>
      </c>
      <c r="C179">
        <v>198</v>
      </c>
      <c r="D179">
        <v>228</v>
      </c>
      <c r="E179">
        <v>203</v>
      </c>
      <c r="F179">
        <v>183</v>
      </c>
      <c r="G179">
        <v>175</v>
      </c>
      <c r="H179">
        <v>186</v>
      </c>
      <c r="I179">
        <v>196</v>
      </c>
      <c r="J179">
        <v>184</v>
      </c>
      <c r="K179">
        <v>183</v>
      </c>
      <c r="L179">
        <v>186</v>
      </c>
      <c r="M179">
        <v>174</v>
      </c>
      <c r="N179">
        <v>206</v>
      </c>
      <c r="P179" s="22">
        <v>17336.12</v>
      </c>
      <c r="Q179" s="22">
        <v>4105.6400000000003</v>
      </c>
      <c r="R179" s="22">
        <v>10635.66</v>
      </c>
      <c r="S179" s="28">
        <v>32077.42</v>
      </c>
      <c r="T179" s="22">
        <v>17765.12</v>
      </c>
      <c r="U179" s="22">
        <v>10821.95</v>
      </c>
      <c r="V179" s="22">
        <v>9700</v>
      </c>
      <c r="W179" s="22">
        <v>38287.07</v>
      </c>
      <c r="X179" s="22">
        <v>17784.88</v>
      </c>
      <c r="Y179" s="22">
        <v>8046.67</v>
      </c>
      <c r="Z179" s="22">
        <v>17124.22</v>
      </c>
      <c r="AA179" s="28">
        <v>42955.77</v>
      </c>
      <c r="AB179" s="28">
        <v>10626.97</v>
      </c>
      <c r="AC179" s="28">
        <v>8022.42</v>
      </c>
      <c r="AD179" s="28">
        <v>17958.599999999999</v>
      </c>
      <c r="AE179" s="28">
        <v>36607.99</v>
      </c>
      <c r="AF179" s="28">
        <v>5750.29</v>
      </c>
      <c r="AG179" s="28">
        <v>4986.99</v>
      </c>
      <c r="AH179" s="28">
        <v>18869.36</v>
      </c>
      <c r="AI179" s="28">
        <v>29606.639999999999</v>
      </c>
      <c r="AJ179" s="28">
        <v>3176.47</v>
      </c>
      <c r="AK179" s="28">
        <v>3022.35</v>
      </c>
      <c r="AL179" s="28">
        <v>18990.59</v>
      </c>
      <c r="AM179" s="28">
        <v>25189.41</v>
      </c>
      <c r="AN179" s="28">
        <v>3182.61</v>
      </c>
      <c r="AO179" s="28">
        <v>1695.09</v>
      </c>
      <c r="AP179" s="28">
        <v>16896.36</v>
      </c>
      <c r="AQ179" s="28">
        <v>21774.06</v>
      </c>
      <c r="AR179" s="28">
        <v>2969.83</v>
      </c>
      <c r="AS179" s="28">
        <v>1277.31</v>
      </c>
      <c r="AT179" s="28">
        <v>10412.42</v>
      </c>
      <c r="AU179" s="28">
        <v>14659.56</v>
      </c>
      <c r="AV179" s="28">
        <v>2454.8200000000002</v>
      </c>
      <c r="AW179" s="28">
        <v>1242.22</v>
      </c>
      <c r="AX179" s="28">
        <v>10143.469999999999</v>
      </c>
      <c r="AY179" s="28">
        <v>13840.51</v>
      </c>
      <c r="AZ179" s="28">
        <v>4816.1099999999997</v>
      </c>
      <c r="BA179" s="28">
        <v>2807.08</v>
      </c>
      <c r="BB179" s="28">
        <v>8738.2000000000007</v>
      </c>
      <c r="BC179" s="28">
        <v>12597.49</v>
      </c>
      <c r="BD179" s="28">
        <v>4203.9799999999996</v>
      </c>
      <c r="BE179" s="28">
        <v>1090.08</v>
      </c>
      <c r="BF179" s="28">
        <v>7048.24</v>
      </c>
      <c r="BG179" s="28">
        <v>12342.3</v>
      </c>
      <c r="BH179" s="28">
        <v>11816.52</v>
      </c>
      <c r="BI179" s="28">
        <v>1663.82</v>
      </c>
      <c r="BJ179" s="28">
        <v>6430.58</v>
      </c>
      <c r="BK179" s="28">
        <v>19910.919999999998</v>
      </c>
      <c r="EM179" s="9" t="s">
        <v>97</v>
      </c>
      <c r="EN179" s="9">
        <v>1</v>
      </c>
      <c r="EO179" s="9">
        <v>1</v>
      </c>
      <c r="EP179" s="9">
        <v>1</v>
      </c>
      <c r="EQ179" s="9"/>
      <c r="ER179" s="9"/>
      <c r="ES179" s="9"/>
      <c r="ET179" s="9"/>
      <c r="EU179" s="9"/>
      <c r="EV179" s="9"/>
      <c r="EW179" s="9"/>
      <c r="EX179" s="9"/>
      <c r="EY179" s="9"/>
      <c r="FA179" s="9" t="s">
        <v>97</v>
      </c>
      <c r="FB179" s="65">
        <v>62.71</v>
      </c>
      <c r="FC179" s="65">
        <v>107.56</v>
      </c>
      <c r="FD179" s="65">
        <v>1050.51</v>
      </c>
      <c r="FE179" s="65"/>
      <c r="FF179" s="65"/>
      <c r="FG179" s="65"/>
      <c r="FH179" s="65"/>
      <c r="FI179" s="65"/>
      <c r="FJ179" s="65"/>
      <c r="FK179" s="65"/>
      <c r="FL179" s="65"/>
      <c r="FM179" s="65"/>
    </row>
    <row r="180" spans="1:169" x14ac:dyDescent="0.2">
      <c r="A180" s="9" t="s">
        <v>65</v>
      </c>
      <c r="B180" t="s">
        <v>120</v>
      </c>
      <c r="C180">
        <v>48</v>
      </c>
      <c r="D180">
        <v>62</v>
      </c>
      <c r="E180">
        <v>54</v>
      </c>
      <c r="F180">
        <v>46</v>
      </c>
      <c r="G180">
        <v>46</v>
      </c>
      <c r="H180">
        <v>51</v>
      </c>
      <c r="I180">
        <v>48</v>
      </c>
      <c r="J180">
        <v>48</v>
      </c>
      <c r="K180">
        <v>49</v>
      </c>
      <c r="L180">
        <v>50</v>
      </c>
      <c r="M180">
        <v>47</v>
      </c>
      <c r="N180">
        <v>49</v>
      </c>
      <c r="P180" s="22">
        <v>4722.53</v>
      </c>
      <c r="Q180" s="22">
        <v>1534.6</v>
      </c>
      <c r="R180" s="22">
        <v>3975.6400000000003</v>
      </c>
      <c r="S180" s="28">
        <v>10232.77</v>
      </c>
      <c r="T180" s="22">
        <v>4455.41</v>
      </c>
      <c r="U180" s="22">
        <v>4267.3999999999996</v>
      </c>
      <c r="V180" s="22">
        <v>3975.64</v>
      </c>
      <c r="W180" s="22">
        <v>12698.45</v>
      </c>
      <c r="X180" s="22">
        <v>4115.75</v>
      </c>
      <c r="Y180" s="22">
        <v>2703.24</v>
      </c>
      <c r="Z180" s="22">
        <v>6529.3899999999994</v>
      </c>
      <c r="AA180" s="28">
        <v>13348.38</v>
      </c>
      <c r="AB180" s="28">
        <v>2357.79</v>
      </c>
      <c r="AC180" s="28">
        <v>2415.2399999999998</v>
      </c>
      <c r="AD180" s="28">
        <v>7091.71</v>
      </c>
      <c r="AE180" s="28">
        <v>11864.74</v>
      </c>
      <c r="AF180" s="28">
        <v>1454.01</v>
      </c>
      <c r="AG180" s="28">
        <v>1362.61</v>
      </c>
      <c r="AH180" s="28">
        <v>4661.5</v>
      </c>
      <c r="AI180" s="28">
        <v>7478.12</v>
      </c>
      <c r="AJ180" s="28">
        <v>1072.47</v>
      </c>
      <c r="AK180" s="28">
        <v>972.29</v>
      </c>
      <c r="AL180" s="28">
        <v>5249.84</v>
      </c>
      <c r="AM180" s="28">
        <v>7294.6</v>
      </c>
      <c r="AN180" s="28">
        <v>856.79</v>
      </c>
      <c r="AO180" s="28">
        <v>845.01</v>
      </c>
      <c r="AP180" s="28">
        <v>5742.67</v>
      </c>
      <c r="AQ180" s="28">
        <v>7444.47</v>
      </c>
      <c r="AR180" s="28">
        <v>756.21</v>
      </c>
      <c r="AS180" s="28">
        <v>455.32</v>
      </c>
      <c r="AT180" s="28">
        <v>3731.4700000000003</v>
      </c>
      <c r="AU180" s="28">
        <v>4943</v>
      </c>
      <c r="AV180" s="28">
        <v>792.93</v>
      </c>
      <c r="AW180" s="28">
        <v>570.92999999999995</v>
      </c>
      <c r="AX180" s="28">
        <v>3469.35</v>
      </c>
      <c r="AY180" s="28">
        <v>4833.21</v>
      </c>
      <c r="AZ180" s="28">
        <v>1211.18</v>
      </c>
      <c r="BA180" s="28">
        <v>733.37</v>
      </c>
      <c r="BB180" s="28">
        <v>2219.04</v>
      </c>
      <c r="BC180" s="28">
        <v>3341.31</v>
      </c>
      <c r="BD180" s="28">
        <v>1078.18</v>
      </c>
      <c r="BE180" s="28">
        <v>394.08</v>
      </c>
      <c r="BF180" s="28">
        <v>1884.3600000000001</v>
      </c>
      <c r="BG180" s="28">
        <v>3356.62</v>
      </c>
      <c r="BH180" s="28">
        <v>2432.04</v>
      </c>
      <c r="BI180" s="28">
        <v>598.79999999999995</v>
      </c>
      <c r="BJ180" s="28">
        <v>1371.94</v>
      </c>
      <c r="BK180" s="28">
        <v>4402.78</v>
      </c>
      <c r="EM180" s="9" t="s">
        <v>98</v>
      </c>
      <c r="EN180" s="9">
        <v>0</v>
      </c>
      <c r="EO180" s="9">
        <v>0</v>
      </c>
      <c r="EP180" s="9">
        <v>0</v>
      </c>
      <c r="EQ180" s="9"/>
      <c r="ER180" s="9"/>
      <c r="ES180" s="9"/>
      <c r="ET180" s="9"/>
      <c r="EU180" s="9"/>
      <c r="EV180" s="9"/>
      <c r="EW180" s="9"/>
      <c r="EX180" s="9"/>
      <c r="EY180" s="9"/>
      <c r="FA180" s="9" t="s">
        <v>98</v>
      </c>
      <c r="FB180" t="s">
        <v>226</v>
      </c>
      <c r="FC180" t="s">
        <v>226</v>
      </c>
      <c r="FD180" t="s">
        <v>226</v>
      </c>
    </row>
    <row r="181" spans="1:169" x14ac:dyDescent="0.2">
      <c r="A181" s="9" t="s">
        <v>81</v>
      </c>
      <c r="B181" t="s">
        <v>120</v>
      </c>
      <c r="C181">
        <v>81</v>
      </c>
      <c r="D181">
        <v>91</v>
      </c>
      <c r="E181">
        <v>86</v>
      </c>
      <c r="F181">
        <v>82</v>
      </c>
      <c r="G181">
        <v>83</v>
      </c>
      <c r="H181">
        <v>90</v>
      </c>
      <c r="I181">
        <v>99</v>
      </c>
      <c r="J181">
        <v>87</v>
      </c>
      <c r="K181">
        <v>82</v>
      </c>
      <c r="L181">
        <v>75</v>
      </c>
      <c r="M181">
        <v>69</v>
      </c>
      <c r="N181">
        <v>55</v>
      </c>
      <c r="P181" s="22">
        <v>6557.74</v>
      </c>
      <c r="Q181" s="22">
        <v>2051.15</v>
      </c>
      <c r="R181" s="22">
        <v>8680.6200000000008</v>
      </c>
      <c r="S181" s="28">
        <v>17289.509999999998</v>
      </c>
      <c r="T181" s="22">
        <v>8388.75</v>
      </c>
      <c r="U181" s="22">
        <v>3634.78</v>
      </c>
      <c r="V181" s="22">
        <v>8922.02</v>
      </c>
      <c r="W181" s="22">
        <v>20945.55</v>
      </c>
      <c r="X181" s="22">
        <v>7046.3</v>
      </c>
      <c r="Y181" s="22">
        <v>4788.63</v>
      </c>
      <c r="Z181" s="22">
        <v>10650.29</v>
      </c>
      <c r="AA181" s="28">
        <v>22485.22</v>
      </c>
      <c r="AB181" s="28">
        <v>6535</v>
      </c>
      <c r="AC181" s="28">
        <v>3932.57</v>
      </c>
      <c r="AD181" s="28">
        <v>12085.769999999999</v>
      </c>
      <c r="AE181" s="28">
        <v>22553.34</v>
      </c>
      <c r="AF181" s="28">
        <v>5206.45</v>
      </c>
      <c r="AG181" s="28">
        <v>4151.17</v>
      </c>
      <c r="AH181" s="28">
        <v>10615.79</v>
      </c>
      <c r="AI181" s="28">
        <v>19973.41</v>
      </c>
      <c r="AJ181" s="28">
        <v>3328.68</v>
      </c>
      <c r="AK181" s="28">
        <v>3577.47</v>
      </c>
      <c r="AL181" s="28">
        <v>10751.970000000001</v>
      </c>
      <c r="AM181" s="28">
        <v>17658.12</v>
      </c>
      <c r="AN181" s="28">
        <v>2963.63</v>
      </c>
      <c r="AO181" s="28">
        <v>2142.33</v>
      </c>
      <c r="AP181" s="28">
        <v>10064.880000000001</v>
      </c>
      <c r="AQ181" s="28">
        <v>15170.84</v>
      </c>
      <c r="AR181" s="28">
        <v>1586.24</v>
      </c>
      <c r="AS181" s="28">
        <v>1499.13</v>
      </c>
      <c r="AT181" s="28">
        <v>10127.080000000002</v>
      </c>
      <c r="AU181" s="28">
        <v>13212.45</v>
      </c>
      <c r="AV181" s="28">
        <v>1571.78</v>
      </c>
      <c r="AW181" s="28">
        <v>932.02</v>
      </c>
      <c r="AX181" s="28">
        <v>8931.25</v>
      </c>
      <c r="AY181" s="28">
        <v>11435.05</v>
      </c>
      <c r="AZ181" s="28">
        <v>1291.58</v>
      </c>
      <c r="BA181" s="28">
        <v>1043.3800000000001</v>
      </c>
      <c r="BB181" s="28">
        <v>7153.52</v>
      </c>
      <c r="BC181" s="28">
        <v>8861.48</v>
      </c>
      <c r="BD181" s="28">
        <v>1241.02</v>
      </c>
      <c r="BE181" s="28">
        <v>563.84</v>
      </c>
      <c r="BF181" s="28">
        <v>6195.53</v>
      </c>
      <c r="BG181" s="28">
        <v>8000.39</v>
      </c>
      <c r="BH181" s="28">
        <v>1993.8</v>
      </c>
      <c r="BI181" s="28">
        <v>482.19</v>
      </c>
      <c r="BJ181" s="28">
        <v>4319.6100000000006</v>
      </c>
      <c r="BK181" s="28">
        <v>6795.6</v>
      </c>
      <c r="EM181" s="9" t="s">
        <v>135</v>
      </c>
      <c r="EN181" s="9">
        <v>4</v>
      </c>
      <c r="EO181" s="9">
        <v>4</v>
      </c>
      <c r="EP181" s="9">
        <v>0</v>
      </c>
      <c r="EQ181" s="9"/>
      <c r="ER181" s="9"/>
      <c r="ES181" s="9"/>
      <c r="ET181" s="9"/>
      <c r="EU181" s="9"/>
      <c r="EV181" s="9"/>
      <c r="EW181" s="9"/>
      <c r="EX181" s="9"/>
      <c r="EY181" s="9"/>
      <c r="FA181" s="9" t="s">
        <v>135</v>
      </c>
      <c r="FB181" s="65">
        <v>241.8</v>
      </c>
      <c r="FC181" s="65">
        <v>242.99</v>
      </c>
      <c r="FD181" t="s">
        <v>226</v>
      </c>
    </row>
    <row r="182" spans="1:169" x14ac:dyDescent="0.2">
      <c r="A182" s="9" t="s">
        <v>155</v>
      </c>
      <c r="B182" t="s">
        <v>120</v>
      </c>
      <c r="C182">
        <v>123</v>
      </c>
      <c r="D182">
        <v>163</v>
      </c>
      <c r="E182">
        <v>132</v>
      </c>
      <c r="F182">
        <v>127</v>
      </c>
      <c r="G182">
        <v>146</v>
      </c>
      <c r="H182">
        <v>151</v>
      </c>
      <c r="I182">
        <v>130</v>
      </c>
      <c r="J182">
        <v>137</v>
      </c>
      <c r="K182">
        <v>150</v>
      </c>
      <c r="L182">
        <v>132</v>
      </c>
      <c r="M182">
        <v>136</v>
      </c>
      <c r="N182">
        <v>114</v>
      </c>
      <c r="P182" s="22">
        <v>11158.9</v>
      </c>
      <c r="Q182" s="22">
        <v>3146.01</v>
      </c>
      <c r="R182" s="22">
        <v>8878.2999999999993</v>
      </c>
      <c r="S182" s="28">
        <v>23183.21</v>
      </c>
      <c r="T182" s="22">
        <v>15962.11</v>
      </c>
      <c r="U182" s="22">
        <v>7394.11</v>
      </c>
      <c r="V182" s="22">
        <v>10472.76</v>
      </c>
      <c r="W182" s="22">
        <v>33828.980000000003</v>
      </c>
      <c r="X182" s="22">
        <v>10422.540000000001</v>
      </c>
      <c r="Y182" s="22">
        <v>7653.48</v>
      </c>
      <c r="Z182" s="22">
        <v>14032.25</v>
      </c>
      <c r="AA182" s="28">
        <v>32108.27</v>
      </c>
      <c r="AB182" s="28">
        <v>11311.29</v>
      </c>
      <c r="AC182" s="28">
        <v>5743.5</v>
      </c>
      <c r="AD182" s="28">
        <v>13914.49</v>
      </c>
      <c r="AE182" s="28">
        <v>30969.279999999999</v>
      </c>
      <c r="AF182" s="28">
        <v>8501.5</v>
      </c>
      <c r="AG182" s="28">
        <v>6869.71</v>
      </c>
      <c r="AH182" s="28">
        <v>17183.03</v>
      </c>
      <c r="AI182" s="28">
        <v>32554.240000000002</v>
      </c>
      <c r="AJ182" s="28">
        <v>4492.1000000000004</v>
      </c>
      <c r="AK182" s="28">
        <v>6175.68</v>
      </c>
      <c r="AL182" s="28">
        <v>19673.12</v>
      </c>
      <c r="AM182" s="28">
        <v>30340.9</v>
      </c>
      <c r="AN182" s="28">
        <v>2861.88</v>
      </c>
      <c r="AO182" s="28">
        <v>2273.83</v>
      </c>
      <c r="AP182" s="28">
        <v>17019.8</v>
      </c>
      <c r="AQ182" s="28">
        <v>22155.51</v>
      </c>
      <c r="AR182" s="28">
        <v>2859.2</v>
      </c>
      <c r="AS182" s="28">
        <v>1926.85</v>
      </c>
      <c r="AT182" s="28">
        <v>15659.960000000001</v>
      </c>
      <c r="AU182" s="28">
        <v>20446.009999999998</v>
      </c>
      <c r="AV182" s="28">
        <v>2560.16</v>
      </c>
      <c r="AW182" s="28">
        <v>1605.8</v>
      </c>
      <c r="AX182" s="28">
        <v>15170.77</v>
      </c>
      <c r="AY182" s="28">
        <v>19336.73</v>
      </c>
      <c r="AZ182" s="28">
        <v>2641.86</v>
      </c>
      <c r="BA182" s="28">
        <v>2348.69</v>
      </c>
      <c r="BB182" s="28">
        <v>11464.300000000001</v>
      </c>
      <c r="BC182" s="28">
        <v>15180.59</v>
      </c>
      <c r="BD182" s="28">
        <v>3091.77</v>
      </c>
      <c r="BE182" s="28">
        <v>1206.23</v>
      </c>
      <c r="BF182" s="28">
        <v>8973.01</v>
      </c>
      <c r="BG182" s="28">
        <v>13271.01</v>
      </c>
      <c r="BH182" s="28">
        <v>5831.74</v>
      </c>
      <c r="BI182" s="28">
        <v>1305.49</v>
      </c>
      <c r="BJ182" s="28">
        <v>8250.31</v>
      </c>
      <c r="BK182" s="28">
        <v>15387.54</v>
      </c>
      <c r="EM182" s="9" t="s">
        <v>136</v>
      </c>
      <c r="EN182" s="9">
        <v>2</v>
      </c>
      <c r="EO182" s="9">
        <v>0</v>
      </c>
      <c r="EP182" s="9">
        <v>1</v>
      </c>
      <c r="EQ182" s="9"/>
      <c r="ER182" s="9"/>
      <c r="ES182" s="9"/>
      <c r="ET182" s="9"/>
      <c r="EU182" s="9"/>
      <c r="EV182" s="9"/>
      <c r="EW182" s="9"/>
      <c r="EX182" s="9"/>
      <c r="EY182" s="9"/>
      <c r="FA182" s="9" t="s">
        <v>136</v>
      </c>
      <c r="FB182" s="65">
        <v>1335.09</v>
      </c>
      <c r="FC182" t="s">
        <v>226</v>
      </c>
      <c r="FD182" s="65">
        <v>143.1</v>
      </c>
      <c r="FE182" s="65"/>
      <c r="FF182" s="65"/>
      <c r="FG182" s="65"/>
      <c r="FH182" s="65"/>
      <c r="FI182" s="65"/>
      <c r="FJ182" s="65"/>
      <c r="FK182" s="65"/>
      <c r="FL182" s="65"/>
      <c r="FM182" s="65"/>
    </row>
    <row r="183" spans="1:169" x14ac:dyDescent="0.2">
      <c r="A183" s="9" t="s">
        <v>99</v>
      </c>
      <c r="B183" t="s">
        <v>120</v>
      </c>
      <c r="C183">
        <v>283</v>
      </c>
      <c r="D183">
        <v>298</v>
      </c>
      <c r="E183">
        <v>278</v>
      </c>
      <c r="F183">
        <v>272</v>
      </c>
      <c r="G183">
        <v>253</v>
      </c>
      <c r="H183">
        <v>279</v>
      </c>
      <c r="I183">
        <v>276</v>
      </c>
      <c r="J183">
        <v>281</v>
      </c>
      <c r="K183">
        <v>282</v>
      </c>
      <c r="L183">
        <v>271</v>
      </c>
      <c r="M183">
        <v>257</v>
      </c>
      <c r="N183">
        <v>207</v>
      </c>
      <c r="P183" s="22">
        <v>23252.98</v>
      </c>
      <c r="Q183" s="22">
        <v>5709.11</v>
      </c>
      <c r="R183" s="22">
        <v>18269.36</v>
      </c>
      <c r="S183" s="28">
        <v>47231.45</v>
      </c>
      <c r="T183" s="22">
        <v>23326.14</v>
      </c>
      <c r="U183" s="22">
        <v>14944.8</v>
      </c>
      <c r="V183" s="22">
        <v>21474.989999999998</v>
      </c>
      <c r="W183" s="22">
        <v>59745.93</v>
      </c>
      <c r="X183" s="22">
        <v>20664.79</v>
      </c>
      <c r="Y183" s="22">
        <v>14652.63</v>
      </c>
      <c r="Z183" s="22">
        <v>28026.68</v>
      </c>
      <c r="AA183" s="28">
        <v>63344.1</v>
      </c>
      <c r="AB183" s="28">
        <v>22260.75</v>
      </c>
      <c r="AC183" s="28">
        <v>11502.22</v>
      </c>
      <c r="AD183" s="28">
        <v>26109.15</v>
      </c>
      <c r="AE183" s="28">
        <v>59872.12</v>
      </c>
      <c r="AF183" s="28">
        <v>11843.74</v>
      </c>
      <c r="AG183" s="28">
        <v>12365.12</v>
      </c>
      <c r="AH183" s="28">
        <v>25893.11</v>
      </c>
      <c r="AI183" s="28">
        <v>50101.97</v>
      </c>
      <c r="AJ183" s="28">
        <v>7970.32</v>
      </c>
      <c r="AK183" s="28">
        <v>8333.43</v>
      </c>
      <c r="AL183" s="28">
        <v>28128.239999999998</v>
      </c>
      <c r="AM183" s="28">
        <v>44431.99</v>
      </c>
      <c r="AN183" s="28">
        <v>5624.35</v>
      </c>
      <c r="AO183" s="28">
        <v>4613.63</v>
      </c>
      <c r="AP183" s="28">
        <v>26685.870000000003</v>
      </c>
      <c r="AQ183" s="28">
        <v>36923.85</v>
      </c>
      <c r="AR183" s="28">
        <v>4632.25</v>
      </c>
      <c r="AS183" s="28">
        <v>3743.36</v>
      </c>
      <c r="AT183" s="28">
        <v>25329.050000000003</v>
      </c>
      <c r="AU183" s="28">
        <v>33704.660000000003</v>
      </c>
      <c r="AV183" s="28">
        <v>3891.02</v>
      </c>
      <c r="AW183" s="28">
        <v>2952.38</v>
      </c>
      <c r="AX183" s="28">
        <v>23470.21</v>
      </c>
      <c r="AY183" s="28">
        <v>30313.61</v>
      </c>
      <c r="AZ183" s="28">
        <v>4358.1000000000004</v>
      </c>
      <c r="BA183" s="28">
        <v>3772.48</v>
      </c>
      <c r="BB183" s="28">
        <v>18340.019999999997</v>
      </c>
      <c r="BC183" s="28">
        <v>24248.400000000001</v>
      </c>
      <c r="BD183" s="28">
        <v>4179.9399999999996</v>
      </c>
      <c r="BE183" s="28">
        <v>1908.13</v>
      </c>
      <c r="BF183" s="28">
        <v>15924.460000000001</v>
      </c>
      <c r="BG183" s="28">
        <v>22012.53</v>
      </c>
      <c r="BH183" s="28">
        <v>6468.34</v>
      </c>
      <c r="BI183" s="28">
        <v>1707.84</v>
      </c>
      <c r="BJ183" s="28">
        <v>10365.349999999999</v>
      </c>
      <c r="BK183" s="28">
        <v>18541.53</v>
      </c>
      <c r="EM183" s="9" t="s">
        <v>137</v>
      </c>
      <c r="EN183" s="9">
        <v>2</v>
      </c>
      <c r="EO183" s="9">
        <v>3</v>
      </c>
      <c r="EP183" s="9">
        <v>2</v>
      </c>
      <c r="EQ183" s="9"/>
      <c r="ER183" s="9"/>
      <c r="ES183" s="9"/>
      <c r="ET183" s="9"/>
      <c r="EU183" s="9"/>
      <c r="EV183" s="9"/>
      <c r="EW183" s="9"/>
      <c r="EX183" s="9"/>
      <c r="EY183" s="9"/>
      <c r="FA183" s="9" t="s">
        <v>137</v>
      </c>
      <c r="FB183" s="65">
        <v>1736.44</v>
      </c>
      <c r="FC183" s="65">
        <v>261.41000000000003</v>
      </c>
      <c r="FD183" s="65">
        <v>353.55</v>
      </c>
      <c r="FE183" s="65"/>
      <c r="FF183" s="65"/>
      <c r="FG183" s="65"/>
      <c r="FH183" s="65"/>
      <c r="FI183" s="65"/>
      <c r="FJ183" s="65"/>
      <c r="FK183" s="65"/>
      <c r="FL183" s="65"/>
      <c r="FM183" s="65"/>
    </row>
    <row r="184" spans="1:169" x14ac:dyDescent="0.2">
      <c r="A184" s="9" t="s">
        <v>101</v>
      </c>
      <c r="B184" t="s">
        <v>120</v>
      </c>
      <c r="C184">
        <v>145</v>
      </c>
      <c r="D184">
        <v>162</v>
      </c>
      <c r="E184">
        <v>148</v>
      </c>
      <c r="F184">
        <v>142</v>
      </c>
      <c r="G184">
        <v>155</v>
      </c>
      <c r="H184">
        <v>169</v>
      </c>
      <c r="I184">
        <v>153</v>
      </c>
      <c r="J184">
        <v>157</v>
      </c>
      <c r="K184">
        <v>153</v>
      </c>
      <c r="L184">
        <v>151</v>
      </c>
      <c r="M184">
        <v>140</v>
      </c>
      <c r="N184">
        <v>138</v>
      </c>
      <c r="P184" s="22">
        <v>12624.82</v>
      </c>
      <c r="Q184" s="22">
        <v>3914.4</v>
      </c>
      <c r="R184" s="22">
        <v>8726.0400000000009</v>
      </c>
      <c r="S184" s="28">
        <v>25265.26</v>
      </c>
      <c r="T184" s="22">
        <v>14241.46</v>
      </c>
      <c r="U184" s="22">
        <v>7900.52</v>
      </c>
      <c r="V184" s="22">
        <v>10855.89</v>
      </c>
      <c r="W184" s="22">
        <v>32997.870000000003</v>
      </c>
      <c r="X184" s="22">
        <v>11663.69</v>
      </c>
      <c r="Y184" s="22">
        <v>7321.01</v>
      </c>
      <c r="Z184" s="22">
        <v>15107.32</v>
      </c>
      <c r="AA184" s="28">
        <v>34092.019999999997</v>
      </c>
      <c r="AB184" s="28">
        <v>11061.7</v>
      </c>
      <c r="AC184" s="28">
        <v>6464.52</v>
      </c>
      <c r="AD184" s="28">
        <v>14398.359999999999</v>
      </c>
      <c r="AE184" s="28">
        <v>31924.58</v>
      </c>
      <c r="AF184" s="28">
        <v>7045.67</v>
      </c>
      <c r="AG184" s="28">
        <v>7055.93</v>
      </c>
      <c r="AH184" s="28">
        <v>16767.62</v>
      </c>
      <c r="AI184" s="28">
        <v>30869.22</v>
      </c>
      <c r="AJ184" s="28">
        <v>4051.46</v>
      </c>
      <c r="AK184" s="28">
        <v>5018.1400000000003</v>
      </c>
      <c r="AL184" s="28">
        <v>19884.09</v>
      </c>
      <c r="AM184" s="28">
        <v>28953.69</v>
      </c>
      <c r="AN184" s="28">
        <v>2526.8000000000002</v>
      </c>
      <c r="AO184" s="28">
        <v>1883.21</v>
      </c>
      <c r="AP184" s="28">
        <v>19373.580000000002</v>
      </c>
      <c r="AQ184" s="28">
        <v>23783.59</v>
      </c>
      <c r="AR184" s="28">
        <v>2239.44</v>
      </c>
      <c r="AS184" s="28">
        <v>1406.59</v>
      </c>
      <c r="AT184" s="28">
        <v>16697.22</v>
      </c>
      <c r="AU184" s="28">
        <v>20343.25</v>
      </c>
      <c r="AV184" s="28">
        <v>2476.7399999999998</v>
      </c>
      <c r="AW184" s="28">
        <v>1364.88</v>
      </c>
      <c r="AX184" s="28">
        <v>15219.87</v>
      </c>
      <c r="AY184" s="28">
        <v>19061.490000000002</v>
      </c>
      <c r="AZ184" s="28">
        <v>3557.94</v>
      </c>
      <c r="BA184" s="28">
        <v>2308.5500000000002</v>
      </c>
      <c r="BB184" s="28">
        <v>12074.77</v>
      </c>
      <c r="BC184" s="28">
        <v>15653.2</v>
      </c>
      <c r="BD184" s="28">
        <v>3735.46</v>
      </c>
      <c r="BE184" s="28">
        <v>1072.1199999999999</v>
      </c>
      <c r="BF184" s="28">
        <v>10561.74</v>
      </c>
      <c r="BG184" s="28">
        <v>15369.32</v>
      </c>
      <c r="BH184" s="28">
        <v>6236.88</v>
      </c>
      <c r="BI184" s="28">
        <v>1849.46</v>
      </c>
      <c r="BJ184" s="28">
        <v>9970.6299999999992</v>
      </c>
      <c r="BK184" s="28">
        <v>18056.97</v>
      </c>
      <c r="EM184" s="9" t="s">
        <v>138</v>
      </c>
      <c r="EN184" s="9">
        <v>3</v>
      </c>
      <c r="EO184" s="9">
        <v>1</v>
      </c>
      <c r="EP184" s="9">
        <v>1</v>
      </c>
      <c r="EQ184" s="9"/>
      <c r="ER184" s="9"/>
      <c r="ES184" s="9"/>
      <c r="ET184" s="9"/>
      <c r="EU184" s="9"/>
      <c r="EV184" s="9"/>
      <c r="EW184" s="9"/>
      <c r="EX184" s="9"/>
      <c r="EY184" s="9"/>
      <c r="FA184" s="9" t="s">
        <v>138</v>
      </c>
      <c r="FB184" s="65">
        <v>782.15</v>
      </c>
      <c r="FC184" s="65">
        <v>1750.65</v>
      </c>
      <c r="FD184" s="65">
        <v>260.10000000000002</v>
      </c>
      <c r="FE184" s="65"/>
      <c r="FF184" s="65"/>
      <c r="FG184" s="65"/>
      <c r="FH184" s="65"/>
      <c r="FI184" s="65"/>
      <c r="FJ184" s="65"/>
      <c r="FK184" s="65"/>
      <c r="FL184" s="65"/>
      <c r="FM184" s="65"/>
    </row>
    <row r="185" spans="1:169" x14ac:dyDescent="0.2">
      <c r="A185" s="9" t="s">
        <v>156</v>
      </c>
      <c r="B185" t="s">
        <v>120</v>
      </c>
      <c r="C185">
        <v>56</v>
      </c>
      <c r="D185">
        <v>73</v>
      </c>
      <c r="E185">
        <v>71</v>
      </c>
      <c r="F185">
        <v>67</v>
      </c>
      <c r="G185">
        <v>68</v>
      </c>
      <c r="H185">
        <v>80</v>
      </c>
      <c r="I185">
        <v>70</v>
      </c>
      <c r="J185">
        <v>82</v>
      </c>
      <c r="K185">
        <v>67</v>
      </c>
      <c r="L185">
        <v>72</v>
      </c>
      <c r="M185">
        <v>64</v>
      </c>
      <c r="N185">
        <v>67</v>
      </c>
      <c r="P185" s="22">
        <v>4397.3999999999996</v>
      </c>
      <c r="Q185" s="22">
        <v>1248.57</v>
      </c>
      <c r="R185" s="22">
        <v>3186.7599999999998</v>
      </c>
      <c r="S185" s="28">
        <v>8832.73</v>
      </c>
      <c r="T185" s="22">
        <v>5199.8999999999996</v>
      </c>
      <c r="U185" s="22">
        <v>3386.39</v>
      </c>
      <c r="V185" s="22">
        <v>4024.65</v>
      </c>
      <c r="W185" s="22">
        <v>12610.94</v>
      </c>
      <c r="X185" s="22">
        <v>5023.18</v>
      </c>
      <c r="Y185" s="22">
        <v>3297.71</v>
      </c>
      <c r="Z185" s="22">
        <v>6263.82</v>
      </c>
      <c r="AA185" s="28">
        <v>14584.71</v>
      </c>
      <c r="AB185" s="28">
        <v>5100.05</v>
      </c>
      <c r="AC185" s="28">
        <v>2538.39</v>
      </c>
      <c r="AD185" s="28">
        <v>6003.8600000000006</v>
      </c>
      <c r="AE185" s="28">
        <v>13642.3</v>
      </c>
      <c r="AF185" s="28">
        <v>2148.94</v>
      </c>
      <c r="AG185" s="28">
        <v>2756.73</v>
      </c>
      <c r="AH185" s="28">
        <v>5910.52</v>
      </c>
      <c r="AI185" s="28">
        <v>10816.19</v>
      </c>
      <c r="AJ185" s="28">
        <v>1961.17</v>
      </c>
      <c r="AK185" s="28">
        <v>1562.79</v>
      </c>
      <c r="AL185" s="28">
        <v>7807.27</v>
      </c>
      <c r="AM185" s="28">
        <v>11331.23</v>
      </c>
      <c r="AN185" s="28">
        <v>827.67</v>
      </c>
      <c r="AO185" s="28">
        <v>1301.69</v>
      </c>
      <c r="AP185" s="28">
        <v>5720.59</v>
      </c>
      <c r="AQ185" s="28">
        <v>7849.95</v>
      </c>
      <c r="AR185" s="28">
        <v>1025.81</v>
      </c>
      <c r="AS185" s="28">
        <v>504.34</v>
      </c>
      <c r="AT185" s="28">
        <v>5450.35</v>
      </c>
      <c r="AU185" s="28">
        <v>6980.5</v>
      </c>
      <c r="AV185" s="28">
        <v>948.11</v>
      </c>
      <c r="AW185" s="28">
        <v>639.54999999999995</v>
      </c>
      <c r="AX185" s="28">
        <v>5334.27</v>
      </c>
      <c r="AY185" s="28">
        <v>6921.93</v>
      </c>
      <c r="AZ185" s="28">
        <v>1440.24</v>
      </c>
      <c r="BA185" s="28">
        <v>1055.96</v>
      </c>
      <c r="BB185" s="28">
        <v>4876.59</v>
      </c>
      <c r="BC185" s="28">
        <v>6552.03</v>
      </c>
      <c r="BD185" s="28">
        <v>969.11</v>
      </c>
      <c r="BE185" s="28">
        <v>357.72</v>
      </c>
      <c r="BF185" s="28">
        <v>3529.7599999999998</v>
      </c>
      <c r="BG185" s="28">
        <v>4856.59</v>
      </c>
      <c r="BH185" s="28">
        <v>2565.14</v>
      </c>
      <c r="BI185" s="28">
        <v>625.32000000000005</v>
      </c>
      <c r="BJ185" s="28">
        <v>3494.91</v>
      </c>
      <c r="BK185" s="28">
        <v>6685.37</v>
      </c>
      <c r="EM185" s="9" t="s">
        <v>70</v>
      </c>
      <c r="EN185" s="9">
        <v>0</v>
      </c>
      <c r="EO185" s="9">
        <v>0</v>
      </c>
      <c r="EP185" s="9">
        <v>0</v>
      </c>
      <c r="EQ185" s="9"/>
      <c r="ER185" s="9"/>
      <c r="ES185" s="9"/>
      <c r="ET185" s="9"/>
      <c r="EU185" s="9"/>
      <c r="EV185" s="9"/>
      <c r="EW185" s="9"/>
      <c r="EX185" s="9"/>
      <c r="EY185" s="9"/>
      <c r="FA185" s="9" t="s">
        <v>70</v>
      </c>
      <c r="FB185" t="s">
        <v>226</v>
      </c>
      <c r="FC185" t="s">
        <v>226</v>
      </c>
      <c r="FD185" t="s">
        <v>226</v>
      </c>
    </row>
    <row r="186" spans="1:169" x14ac:dyDescent="0.2">
      <c r="A186" s="9" t="s">
        <v>157</v>
      </c>
      <c r="B186" t="s">
        <v>120</v>
      </c>
      <c r="C186">
        <v>74</v>
      </c>
      <c r="D186">
        <v>73</v>
      </c>
      <c r="E186">
        <v>65</v>
      </c>
      <c r="F186">
        <v>65</v>
      </c>
      <c r="G186">
        <v>60</v>
      </c>
      <c r="H186">
        <v>63</v>
      </c>
      <c r="I186">
        <v>55</v>
      </c>
      <c r="J186">
        <v>73</v>
      </c>
      <c r="K186">
        <v>65</v>
      </c>
      <c r="L186">
        <v>64</v>
      </c>
      <c r="M186">
        <v>63</v>
      </c>
      <c r="N186">
        <v>68</v>
      </c>
      <c r="P186" s="22">
        <v>6319.32</v>
      </c>
      <c r="Q186" s="22">
        <v>1843.95</v>
      </c>
      <c r="R186" s="22">
        <v>4396.3100000000004</v>
      </c>
      <c r="S186" s="28">
        <v>12559.58</v>
      </c>
      <c r="T186" s="22">
        <v>5959.76</v>
      </c>
      <c r="U186" s="22">
        <v>4211.3</v>
      </c>
      <c r="V186" s="22">
        <v>3358.77</v>
      </c>
      <c r="W186" s="22">
        <v>13529.83</v>
      </c>
      <c r="X186" s="22">
        <v>5915.01</v>
      </c>
      <c r="Y186" s="22">
        <v>2549.7199999999998</v>
      </c>
      <c r="Z186" s="22">
        <v>5854.34</v>
      </c>
      <c r="AA186" s="28">
        <v>14319.07</v>
      </c>
      <c r="AB186" s="28">
        <v>3787.53</v>
      </c>
      <c r="AC186" s="28">
        <v>2561.3200000000002</v>
      </c>
      <c r="AD186" s="28">
        <v>4580.91</v>
      </c>
      <c r="AE186" s="28">
        <v>10929.76</v>
      </c>
      <c r="AF186" s="28">
        <v>2220.69</v>
      </c>
      <c r="AG186" s="28">
        <v>1733.21</v>
      </c>
      <c r="AH186" s="28">
        <v>5755.5499999999993</v>
      </c>
      <c r="AI186" s="28">
        <v>9709.4500000000007</v>
      </c>
      <c r="AJ186" s="28">
        <v>1377.32</v>
      </c>
      <c r="AK186" s="28">
        <v>1193.97</v>
      </c>
      <c r="AL186" s="28">
        <v>6052.55</v>
      </c>
      <c r="AM186" s="28">
        <v>8623.84</v>
      </c>
      <c r="AN186" s="28">
        <v>995.26</v>
      </c>
      <c r="AO186" s="28">
        <v>526.19000000000005</v>
      </c>
      <c r="AP186" s="28">
        <v>4468.7700000000004</v>
      </c>
      <c r="AQ186" s="28">
        <v>5990.22</v>
      </c>
      <c r="AR186" s="28">
        <v>1077.3499999999999</v>
      </c>
      <c r="AS186" s="28">
        <v>477.7</v>
      </c>
      <c r="AT186" s="28">
        <v>2893.74</v>
      </c>
      <c r="AU186" s="28">
        <v>4448.79</v>
      </c>
      <c r="AV186" s="28">
        <v>1249.9000000000001</v>
      </c>
      <c r="AW186" s="28">
        <v>458.8</v>
      </c>
      <c r="AX186" s="28">
        <v>2808.0699999999997</v>
      </c>
      <c r="AY186" s="28">
        <v>4516.7700000000004</v>
      </c>
      <c r="AZ186" s="28">
        <v>1721.55</v>
      </c>
      <c r="BA186" s="28">
        <v>1044.56</v>
      </c>
      <c r="BB186" s="28">
        <v>1844.65</v>
      </c>
      <c r="BC186" s="28">
        <v>3564.91</v>
      </c>
      <c r="BD186" s="28">
        <v>1547.12</v>
      </c>
      <c r="BE186" s="28">
        <v>370.5</v>
      </c>
      <c r="BF186" s="28">
        <v>1670.32</v>
      </c>
      <c r="BG186" s="28">
        <v>3587.94</v>
      </c>
      <c r="BH186" s="28">
        <v>3990.28</v>
      </c>
      <c r="BI186" s="28">
        <v>565.16999999999996</v>
      </c>
      <c r="BJ186" s="28">
        <v>1147.1499999999999</v>
      </c>
      <c r="BK186" s="28">
        <v>5702.6</v>
      </c>
      <c r="EM186" s="9" t="s">
        <v>75</v>
      </c>
      <c r="EN186" s="9">
        <v>1</v>
      </c>
      <c r="EO186" s="9">
        <v>3</v>
      </c>
      <c r="EP186" s="9">
        <v>3</v>
      </c>
      <c r="EQ186" s="9"/>
      <c r="ER186" s="9"/>
      <c r="ES186" s="9"/>
      <c r="ET186" s="9"/>
      <c r="EU186" s="9"/>
      <c r="EV186" s="9"/>
      <c r="EW186" s="9"/>
      <c r="EX186" s="9"/>
      <c r="EY186" s="9"/>
      <c r="FA186" s="9" t="s">
        <v>75</v>
      </c>
      <c r="FB186" s="65">
        <v>287.89</v>
      </c>
      <c r="FC186" s="65">
        <v>488.38</v>
      </c>
      <c r="FD186" s="65">
        <v>752.49</v>
      </c>
      <c r="FE186" s="65"/>
      <c r="FF186" s="65"/>
      <c r="FG186" s="65"/>
      <c r="FH186" s="65"/>
      <c r="FI186" s="65"/>
      <c r="FJ186" s="65"/>
      <c r="FK186" s="65"/>
      <c r="FL186" s="65"/>
      <c r="FM186" s="65"/>
    </row>
    <row r="187" spans="1:169" x14ac:dyDescent="0.2">
      <c r="A187" s="9" t="s">
        <v>158</v>
      </c>
      <c r="B187" t="s">
        <v>120</v>
      </c>
      <c r="C187">
        <v>1625</v>
      </c>
      <c r="D187">
        <v>1017</v>
      </c>
      <c r="E187">
        <v>924</v>
      </c>
      <c r="F187">
        <v>827</v>
      </c>
      <c r="G187">
        <v>1516</v>
      </c>
      <c r="H187">
        <v>1573</v>
      </c>
      <c r="I187">
        <v>1469</v>
      </c>
      <c r="J187">
        <v>1249</v>
      </c>
      <c r="K187">
        <v>983</v>
      </c>
      <c r="L187">
        <v>1660</v>
      </c>
      <c r="M187">
        <v>1449</v>
      </c>
      <c r="N187">
        <v>1173</v>
      </c>
      <c r="P187" s="22">
        <v>146163.85</v>
      </c>
      <c r="Q187" s="22">
        <v>44502.11</v>
      </c>
      <c r="R187" s="22">
        <v>66763.33</v>
      </c>
      <c r="S187" s="28">
        <v>257429.29</v>
      </c>
      <c r="T187" s="22">
        <v>84746.73</v>
      </c>
      <c r="U187" s="22">
        <v>42416.94</v>
      </c>
      <c r="V187" s="22">
        <v>58137</v>
      </c>
      <c r="W187" s="22">
        <v>185300.67</v>
      </c>
      <c r="X187" s="22">
        <v>28194.43</v>
      </c>
      <c r="Y187" s="22">
        <v>92142.44</v>
      </c>
      <c r="Z187" s="22">
        <v>75917.11</v>
      </c>
      <c r="AA187" s="28">
        <v>196253.98</v>
      </c>
      <c r="AB187" s="28">
        <v>66194.039999999994</v>
      </c>
      <c r="AC187" s="28">
        <v>12465.8</v>
      </c>
      <c r="AD187" s="28">
        <v>96058.540000000008</v>
      </c>
      <c r="AE187" s="28">
        <v>174718.38</v>
      </c>
      <c r="AF187" s="28">
        <v>91484.91</v>
      </c>
      <c r="AG187" s="28">
        <v>7870.16</v>
      </c>
      <c r="AH187" s="28">
        <v>96975.16</v>
      </c>
      <c r="AI187" s="28">
        <v>196330.23</v>
      </c>
      <c r="AJ187" s="28">
        <v>38277.94</v>
      </c>
      <c r="AK187" s="28">
        <v>49367.38</v>
      </c>
      <c r="AL187" s="28">
        <v>72990.829999999987</v>
      </c>
      <c r="AM187" s="28">
        <v>160636.15</v>
      </c>
      <c r="AN187" s="28">
        <v>30943.01</v>
      </c>
      <c r="AO187" s="28">
        <v>17713.54</v>
      </c>
      <c r="AP187" s="28">
        <v>86162.930000000008</v>
      </c>
      <c r="AQ187" s="28">
        <v>134819.48000000001</v>
      </c>
      <c r="AR187" s="28">
        <v>16313.77</v>
      </c>
      <c r="AS187" s="28">
        <v>15990.57</v>
      </c>
      <c r="AT187" s="28">
        <v>75572.36</v>
      </c>
      <c r="AU187" s="28">
        <v>107876.7</v>
      </c>
      <c r="AV187" s="28">
        <v>11938.87</v>
      </c>
      <c r="AW187" s="28">
        <v>8415.39</v>
      </c>
      <c r="AX187" s="28">
        <v>71119.540000000008</v>
      </c>
      <c r="AY187" s="28">
        <v>91473.8</v>
      </c>
      <c r="AZ187" s="28">
        <v>43513.22</v>
      </c>
      <c r="BA187" s="28">
        <v>32418.5</v>
      </c>
      <c r="BB187" s="28">
        <v>44397.440000000002</v>
      </c>
      <c r="BC187" s="28">
        <v>90681.52</v>
      </c>
      <c r="BD187" s="28">
        <v>37657.870000000003</v>
      </c>
      <c r="BE187" s="28">
        <v>12821.8</v>
      </c>
      <c r="BF187" s="28">
        <v>36281.58</v>
      </c>
      <c r="BG187" s="28">
        <v>86761.25</v>
      </c>
      <c r="BH187" s="28">
        <v>50297.35</v>
      </c>
      <c r="BI187" s="28">
        <v>17167.490000000002</v>
      </c>
      <c r="BJ187" s="28">
        <v>31965.66</v>
      </c>
      <c r="BK187" s="28">
        <v>99430.5</v>
      </c>
      <c r="EM187" s="9" t="s">
        <v>139</v>
      </c>
      <c r="EN187" s="9">
        <v>0</v>
      </c>
      <c r="EO187" s="9">
        <v>2</v>
      </c>
      <c r="EP187" s="9">
        <v>0</v>
      </c>
      <c r="EQ187" s="9"/>
      <c r="ER187" s="9"/>
      <c r="ES187" s="9"/>
      <c r="ET187" s="9"/>
      <c r="EU187" s="9"/>
      <c r="EV187" s="9"/>
      <c r="EW187" s="9"/>
      <c r="EX187" s="9"/>
      <c r="EY187" s="9"/>
      <c r="FA187" s="9" t="s">
        <v>139</v>
      </c>
      <c r="FB187" t="s">
        <v>226</v>
      </c>
      <c r="FC187" s="65">
        <v>420.96</v>
      </c>
      <c r="FD187" t="s">
        <v>226</v>
      </c>
    </row>
    <row r="188" spans="1:169" x14ac:dyDescent="0.2">
      <c r="A188" s="9" t="s">
        <v>159</v>
      </c>
      <c r="B188" t="s">
        <v>120</v>
      </c>
      <c r="C188">
        <v>15</v>
      </c>
      <c r="D188">
        <v>17</v>
      </c>
      <c r="E188">
        <v>13</v>
      </c>
      <c r="F188">
        <v>13</v>
      </c>
      <c r="G188">
        <v>12</v>
      </c>
      <c r="H188">
        <v>12</v>
      </c>
      <c r="I188">
        <v>12</v>
      </c>
      <c r="J188">
        <v>13</v>
      </c>
      <c r="K188">
        <v>12</v>
      </c>
      <c r="L188">
        <v>10</v>
      </c>
      <c r="M188">
        <v>14</v>
      </c>
      <c r="N188">
        <v>13</v>
      </c>
      <c r="P188" s="22">
        <v>1582.85</v>
      </c>
      <c r="Q188" s="22">
        <v>252.99</v>
      </c>
      <c r="R188" s="22">
        <v>102.69</v>
      </c>
      <c r="S188" s="28">
        <v>1938.53</v>
      </c>
      <c r="T188" s="22">
        <v>1281.6400000000001</v>
      </c>
      <c r="U188" s="22">
        <v>1074.24</v>
      </c>
      <c r="V188" s="22">
        <v>352.98</v>
      </c>
      <c r="W188" s="22">
        <v>2708.86</v>
      </c>
      <c r="X188" s="22">
        <v>1230.1600000000001</v>
      </c>
      <c r="Y188" s="22">
        <v>558.75</v>
      </c>
      <c r="Z188" s="22">
        <v>850.13999999999987</v>
      </c>
      <c r="AA188" s="28">
        <v>2639.05</v>
      </c>
      <c r="AB188" s="28">
        <v>792.76</v>
      </c>
      <c r="AC188" s="28">
        <v>513.02</v>
      </c>
      <c r="AD188" s="28">
        <v>1180.96</v>
      </c>
      <c r="AE188" s="28">
        <v>2486.7399999999998</v>
      </c>
      <c r="AF188" s="28">
        <v>553.44000000000005</v>
      </c>
      <c r="AG188" s="28">
        <v>402.53</v>
      </c>
      <c r="AH188" s="28">
        <v>1519.36</v>
      </c>
      <c r="AI188" s="28">
        <v>2475.33</v>
      </c>
      <c r="AJ188" s="28">
        <v>327.37</v>
      </c>
      <c r="AK188" s="28">
        <v>333.61</v>
      </c>
      <c r="AL188" s="28">
        <v>121.07000000000001</v>
      </c>
      <c r="AM188" s="28">
        <v>782.05</v>
      </c>
      <c r="AN188" s="28">
        <v>163.94</v>
      </c>
      <c r="AO188" s="28">
        <v>87.44</v>
      </c>
      <c r="AP188" s="28">
        <v>216.99</v>
      </c>
      <c r="AQ188" s="28">
        <v>468.37</v>
      </c>
      <c r="AR188" s="28">
        <v>130.63</v>
      </c>
      <c r="AS188" s="28">
        <v>85.14</v>
      </c>
      <c r="AT188" s="28">
        <v>276.21000000000004</v>
      </c>
      <c r="AU188" s="28">
        <v>491.98</v>
      </c>
      <c r="AV188" s="28">
        <v>131.57</v>
      </c>
      <c r="AW188" s="28">
        <v>89.82</v>
      </c>
      <c r="AX188" s="28">
        <v>228.32999999999998</v>
      </c>
      <c r="AY188" s="28">
        <v>449.72</v>
      </c>
      <c r="AZ188" s="28">
        <v>144.37</v>
      </c>
      <c r="BA188" s="28">
        <v>201.76</v>
      </c>
      <c r="BB188" s="28">
        <v>139.43</v>
      </c>
      <c r="BC188" s="28">
        <v>433.13</v>
      </c>
      <c r="BD188" s="28">
        <v>224.15</v>
      </c>
      <c r="BE188" s="28">
        <v>132.52000000000001</v>
      </c>
      <c r="BF188" s="28">
        <v>149.79000000000002</v>
      </c>
      <c r="BG188" s="28">
        <v>506.46</v>
      </c>
      <c r="BH188" s="28">
        <v>463.93</v>
      </c>
      <c r="BI188" s="28">
        <v>145.78</v>
      </c>
      <c r="BJ188" s="28">
        <v>262.31</v>
      </c>
      <c r="BK188" s="28">
        <v>872.02</v>
      </c>
      <c r="EM188" s="9" t="s">
        <v>140</v>
      </c>
      <c r="EN188" s="9">
        <v>0</v>
      </c>
      <c r="EO188" s="9">
        <v>0</v>
      </c>
      <c r="EP188" s="9">
        <v>0</v>
      </c>
      <c r="EQ188" s="9"/>
      <c r="ER188" s="9"/>
      <c r="ES188" s="9"/>
      <c r="ET188" s="9"/>
      <c r="EU188" s="9"/>
      <c r="EV188" s="9"/>
      <c r="EW188" s="9"/>
      <c r="EX188" s="9"/>
      <c r="EY188" s="9"/>
      <c r="FA188" s="9" t="s">
        <v>140</v>
      </c>
      <c r="FB188" t="s">
        <v>226</v>
      </c>
      <c r="FC188" t="s">
        <v>226</v>
      </c>
      <c r="FD188" t="s">
        <v>226</v>
      </c>
    </row>
    <row r="189" spans="1:169" x14ac:dyDescent="0.2">
      <c r="A189" s="9" t="s">
        <v>160</v>
      </c>
      <c r="B189" t="s">
        <v>120</v>
      </c>
      <c r="C189">
        <v>162</v>
      </c>
      <c r="D189">
        <v>171</v>
      </c>
      <c r="E189">
        <v>154</v>
      </c>
      <c r="F189">
        <v>148</v>
      </c>
      <c r="G189">
        <v>161</v>
      </c>
      <c r="H189">
        <v>150</v>
      </c>
      <c r="I189">
        <v>138</v>
      </c>
      <c r="J189">
        <v>153</v>
      </c>
      <c r="K189">
        <v>157</v>
      </c>
      <c r="L189">
        <v>137</v>
      </c>
      <c r="M189">
        <v>140</v>
      </c>
      <c r="N189">
        <v>129</v>
      </c>
      <c r="P189" s="22">
        <v>11370.69</v>
      </c>
      <c r="Q189" s="22">
        <v>3407.9</v>
      </c>
      <c r="R189" s="22">
        <v>8561.42</v>
      </c>
      <c r="S189" s="28">
        <v>23340.01</v>
      </c>
      <c r="T189" s="22">
        <v>13019.39</v>
      </c>
      <c r="U189" s="22">
        <v>6558.5</v>
      </c>
      <c r="V189" s="22">
        <v>9731.98</v>
      </c>
      <c r="W189" s="22">
        <v>29309.87</v>
      </c>
      <c r="X189" s="22">
        <v>10867.07</v>
      </c>
      <c r="Y189" s="22">
        <v>7235.55</v>
      </c>
      <c r="Z189" s="22">
        <v>10530.9</v>
      </c>
      <c r="AA189" s="28">
        <v>28633.52</v>
      </c>
      <c r="AB189" s="28">
        <v>8607.65</v>
      </c>
      <c r="AC189" s="28">
        <v>4739.38</v>
      </c>
      <c r="AD189" s="28">
        <v>10092.26</v>
      </c>
      <c r="AE189" s="28">
        <v>23439.29</v>
      </c>
      <c r="AF189" s="28">
        <v>7097.48</v>
      </c>
      <c r="AG189" s="28">
        <v>5091.8999999999996</v>
      </c>
      <c r="AH189" s="28">
        <v>10593.720000000001</v>
      </c>
      <c r="AI189" s="28">
        <v>22783.1</v>
      </c>
      <c r="AJ189" s="28">
        <v>3771.74</v>
      </c>
      <c r="AK189" s="28">
        <v>4099.6400000000003</v>
      </c>
      <c r="AL189" s="28">
        <v>10284.09</v>
      </c>
      <c r="AM189" s="28">
        <v>18155.47</v>
      </c>
      <c r="AN189" s="28">
        <v>2737.35</v>
      </c>
      <c r="AO189" s="28">
        <v>1703.52</v>
      </c>
      <c r="AP189" s="28">
        <v>10217.779999999999</v>
      </c>
      <c r="AQ189" s="28">
        <v>14658.65</v>
      </c>
      <c r="AR189" s="28">
        <v>2491.9899999999998</v>
      </c>
      <c r="AS189" s="28">
        <v>1508.14</v>
      </c>
      <c r="AT189" s="28">
        <v>9885.2099999999991</v>
      </c>
      <c r="AU189" s="28">
        <v>13885.34</v>
      </c>
      <c r="AV189" s="28">
        <v>2287.5700000000002</v>
      </c>
      <c r="AW189" s="28">
        <v>1475.68</v>
      </c>
      <c r="AX189" s="28">
        <v>10132.98</v>
      </c>
      <c r="AY189" s="28">
        <v>13896.23</v>
      </c>
      <c r="AZ189" s="28">
        <v>2244.5</v>
      </c>
      <c r="BA189" s="28">
        <v>1943.69</v>
      </c>
      <c r="BB189" s="28">
        <v>6560.15</v>
      </c>
      <c r="BC189" s="28">
        <v>9230.2999999999993</v>
      </c>
      <c r="BD189" s="28">
        <v>2670.23</v>
      </c>
      <c r="BE189" s="28">
        <v>1051.96</v>
      </c>
      <c r="BF189" s="28">
        <v>5160.2700000000004</v>
      </c>
      <c r="BG189" s="28">
        <v>8882.4599999999991</v>
      </c>
      <c r="BH189" s="28">
        <v>4382.32</v>
      </c>
      <c r="BI189" s="28">
        <v>1190.83</v>
      </c>
      <c r="BJ189" s="28">
        <v>3144.91</v>
      </c>
      <c r="BK189" s="28">
        <v>8718.06</v>
      </c>
      <c r="EM189" s="9" t="s">
        <v>141</v>
      </c>
      <c r="EN189" s="9">
        <v>2</v>
      </c>
      <c r="EO189" s="9">
        <v>1</v>
      </c>
      <c r="EP189" s="9">
        <v>1</v>
      </c>
      <c r="EQ189" s="9"/>
      <c r="ER189" s="9"/>
      <c r="ES189" s="9"/>
      <c r="ET189" s="9"/>
      <c r="EU189" s="9"/>
      <c r="EV189" s="9"/>
      <c r="EW189" s="9"/>
      <c r="EX189" s="9"/>
      <c r="EY189" s="9"/>
      <c r="FA189" s="9" t="s">
        <v>141</v>
      </c>
      <c r="FB189" s="65">
        <v>26.58</v>
      </c>
      <c r="FC189" s="65">
        <v>762.76</v>
      </c>
      <c r="FD189" s="65">
        <v>251.24</v>
      </c>
      <c r="FE189" s="65"/>
      <c r="FF189" s="65"/>
      <c r="FG189" s="65"/>
      <c r="FH189" s="65"/>
      <c r="FI189" s="65"/>
      <c r="FJ189" s="65"/>
      <c r="FK189" s="65"/>
      <c r="FL189" s="65"/>
      <c r="FM189" s="65"/>
    </row>
    <row r="190" spans="1:169" x14ac:dyDescent="0.2">
      <c r="A190" s="9" t="s">
        <v>62</v>
      </c>
      <c r="B190" t="s">
        <v>120</v>
      </c>
      <c r="C190">
        <v>288</v>
      </c>
      <c r="D190">
        <v>331</v>
      </c>
      <c r="E190">
        <v>295</v>
      </c>
      <c r="F190">
        <v>285</v>
      </c>
      <c r="G190">
        <v>299</v>
      </c>
      <c r="H190">
        <v>303</v>
      </c>
      <c r="I190">
        <v>296</v>
      </c>
      <c r="J190">
        <v>309</v>
      </c>
      <c r="K190">
        <v>327</v>
      </c>
      <c r="L190">
        <v>287</v>
      </c>
      <c r="M190">
        <v>328</v>
      </c>
      <c r="N190">
        <v>292</v>
      </c>
      <c r="P190" s="22">
        <v>17483.11</v>
      </c>
      <c r="Q190" s="22">
        <v>5407.77</v>
      </c>
      <c r="R190" s="22">
        <v>14653.47</v>
      </c>
      <c r="S190" s="28">
        <v>37544.35</v>
      </c>
      <c r="T190" s="22">
        <v>21463.08</v>
      </c>
      <c r="U190" s="22">
        <v>9315.1200000000008</v>
      </c>
      <c r="V190" s="22">
        <v>16560.3</v>
      </c>
      <c r="W190" s="22">
        <v>47338.5</v>
      </c>
      <c r="X190" s="22">
        <v>17638.48</v>
      </c>
      <c r="Y190" s="22">
        <v>10202.08</v>
      </c>
      <c r="Z190" s="22">
        <v>19952.36</v>
      </c>
      <c r="AA190" s="28">
        <v>47792.92</v>
      </c>
      <c r="AB190" s="28">
        <v>18968.650000000001</v>
      </c>
      <c r="AC190" s="28">
        <v>9952.64</v>
      </c>
      <c r="AD190" s="28">
        <v>22827.5</v>
      </c>
      <c r="AE190" s="28">
        <v>51748.79</v>
      </c>
      <c r="AF190" s="28">
        <v>11938.07</v>
      </c>
      <c r="AG190" s="28">
        <v>9331.84</v>
      </c>
      <c r="AH190" s="28">
        <v>23609.260000000002</v>
      </c>
      <c r="AI190" s="28">
        <v>44879.17</v>
      </c>
      <c r="AJ190" s="28">
        <v>6920.61</v>
      </c>
      <c r="AK190" s="28">
        <v>6896.71</v>
      </c>
      <c r="AL190" s="28">
        <v>24683.43</v>
      </c>
      <c r="AM190" s="28">
        <v>38500.75</v>
      </c>
      <c r="AN190" s="28">
        <v>5636.43</v>
      </c>
      <c r="AO190" s="28">
        <v>4139.1000000000004</v>
      </c>
      <c r="AP190" s="28">
        <v>24701.23</v>
      </c>
      <c r="AQ190" s="28">
        <v>34476.76</v>
      </c>
      <c r="AR190" s="28">
        <v>5124.59</v>
      </c>
      <c r="AS190" s="28">
        <v>3390.67</v>
      </c>
      <c r="AT190" s="28">
        <v>22159.489999999998</v>
      </c>
      <c r="AU190" s="28">
        <v>30674.75</v>
      </c>
      <c r="AV190" s="28">
        <v>4964.59</v>
      </c>
      <c r="AW190" s="28">
        <v>3212.09</v>
      </c>
      <c r="AX190" s="28">
        <v>20735.97</v>
      </c>
      <c r="AY190" s="28">
        <v>28912.65</v>
      </c>
      <c r="AZ190" s="28">
        <v>4535.47</v>
      </c>
      <c r="BA190" s="28">
        <v>4336.84</v>
      </c>
      <c r="BB190" s="28">
        <v>18211.68</v>
      </c>
      <c r="BC190" s="28">
        <v>24918.97</v>
      </c>
      <c r="BD190" s="28">
        <v>5365.93</v>
      </c>
      <c r="BE190" s="28">
        <v>2336.3000000000002</v>
      </c>
      <c r="BF190" s="28">
        <v>15076.869999999999</v>
      </c>
      <c r="BG190" s="28">
        <v>22779.1</v>
      </c>
      <c r="BH190" s="28">
        <v>7905.21</v>
      </c>
      <c r="BI190" s="28">
        <v>2669.09</v>
      </c>
      <c r="BJ190" s="28">
        <v>12910.789999999999</v>
      </c>
      <c r="BK190" s="28">
        <v>23485.09</v>
      </c>
      <c r="EM190" s="9" t="s">
        <v>142</v>
      </c>
      <c r="EN190" s="9">
        <v>1</v>
      </c>
      <c r="EO190" s="9">
        <v>0</v>
      </c>
      <c r="EP190" s="9">
        <v>0</v>
      </c>
      <c r="EQ190" s="9"/>
      <c r="ER190" s="9"/>
      <c r="ES190" s="9"/>
      <c r="ET190" s="9"/>
      <c r="EU190" s="9"/>
      <c r="EV190" s="9"/>
      <c r="EW190" s="9"/>
      <c r="EX190" s="9"/>
      <c r="EY190" s="9"/>
      <c r="FA190" s="9" t="s">
        <v>142</v>
      </c>
      <c r="FB190" s="65">
        <v>25.78</v>
      </c>
      <c r="FC190" t="s">
        <v>226</v>
      </c>
      <c r="FD190" t="s">
        <v>226</v>
      </c>
    </row>
    <row r="191" spans="1:169" x14ac:dyDescent="0.2">
      <c r="A191" s="9" t="s">
        <v>161</v>
      </c>
      <c r="B191" t="s">
        <v>120</v>
      </c>
      <c r="C191">
        <v>119</v>
      </c>
      <c r="D191">
        <v>130</v>
      </c>
      <c r="E191">
        <v>123</v>
      </c>
      <c r="F191">
        <v>122</v>
      </c>
      <c r="G191">
        <v>135</v>
      </c>
      <c r="H191">
        <v>121</v>
      </c>
      <c r="I191">
        <v>118</v>
      </c>
      <c r="J191">
        <v>124</v>
      </c>
      <c r="K191">
        <v>130</v>
      </c>
      <c r="L191">
        <v>121</v>
      </c>
      <c r="M191">
        <v>133</v>
      </c>
      <c r="N191">
        <v>97</v>
      </c>
      <c r="P191" s="22">
        <v>11679.87</v>
      </c>
      <c r="Q191" s="22">
        <v>3418.39</v>
      </c>
      <c r="R191" s="22">
        <v>10022.77</v>
      </c>
      <c r="S191" s="28">
        <v>25121.03</v>
      </c>
      <c r="T191" s="22">
        <v>13039.41</v>
      </c>
      <c r="U191" s="22">
        <v>6671.22</v>
      </c>
      <c r="V191" s="22">
        <v>10498.31</v>
      </c>
      <c r="W191" s="22">
        <v>30208.94</v>
      </c>
      <c r="X191" s="22">
        <v>10742.5</v>
      </c>
      <c r="Y191" s="22">
        <v>6454.01</v>
      </c>
      <c r="Z191" s="22">
        <v>13295.990000000002</v>
      </c>
      <c r="AA191" s="28">
        <v>30492.5</v>
      </c>
      <c r="AB191" s="28">
        <v>12450.01</v>
      </c>
      <c r="AC191" s="28">
        <v>5306.19</v>
      </c>
      <c r="AD191" s="28">
        <v>12411.109999999999</v>
      </c>
      <c r="AE191" s="28">
        <v>30167.31</v>
      </c>
      <c r="AF191" s="28">
        <v>7479.49</v>
      </c>
      <c r="AG191" s="28">
        <v>6568.22</v>
      </c>
      <c r="AH191" s="28">
        <v>12952.72</v>
      </c>
      <c r="AI191" s="28">
        <v>27000.43</v>
      </c>
      <c r="AJ191" s="28">
        <v>4239.3100000000004</v>
      </c>
      <c r="AK191" s="28">
        <v>4601.6899999999996</v>
      </c>
      <c r="AL191" s="28">
        <v>13841.94</v>
      </c>
      <c r="AM191" s="28">
        <v>22682.94</v>
      </c>
      <c r="AN191" s="28">
        <v>3301.08</v>
      </c>
      <c r="AO191" s="28">
        <v>2392.9299999999998</v>
      </c>
      <c r="AP191" s="28">
        <v>12299.3</v>
      </c>
      <c r="AQ191" s="28">
        <v>17993.310000000001</v>
      </c>
      <c r="AR191" s="28">
        <v>3197.95</v>
      </c>
      <c r="AS191" s="28">
        <v>1966.09</v>
      </c>
      <c r="AT191" s="28">
        <v>9610.32</v>
      </c>
      <c r="AU191" s="28">
        <v>14774.36</v>
      </c>
      <c r="AV191" s="28">
        <v>3144.98</v>
      </c>
      <c r="AW191" s="28">
        <v>1821.89</v>
      </c>
      <c r="AX191" s="28">
        <v>8908.0600000000013</v>
      </c>
      <c r="AY191" s="28">
        <v>13874.93</v>
      </c>
      <c r="AZ191" s="28">
        <v>3441.63</v>
      </c>
      <c r="BA191" s="28">
        <v>3078.67</v>
      </c>
      <c r="BB191" s="28">
        <v>7908.34</v>
      </c>
      <c r="BC191" s="28">
        <v>12776.14</v>
      </c>
      <c r="BD191" s="28">
        <v>3543.16</v>
      </c>
      <c r="BE191" s="28">
        <v>1666.1</v>
      </c>
      <c r="BF191" s="28">
        <v>4700.9799999999996</v>
      </c>
      <c r="BG191" s="28">
        <v>9910.24</v>
      </c>
      <c r="BH191" s="28">
        <v>5906.79</v>
      </c>
      <c r="BI191" s="28">
        <v>1710.72</v>
      </c>
      <c r="BJ191" s="28">
        <v>4251.5199999999995</v>
      </c>
      <c r="BK191" s="28">
        <v>11869.03</v>
      </c>
      <c r="EM191" s="9" t="s">
        <v>44</v>
      </c>
      <c r="EN191" s="9">
        <v>0</v>
      </c>
      <c r="EO191" s="9">
        <v>0</v>
      </c>
      <c r="EP191" s="9">
        <v>0</v>
      </c>
      <c r="EQ191" s="9"/>
      <c r="ER191" s="9"/>
      <c r="ES191" s="9"/>
      <c r="ET191" s="9"/>
      <c r="EU191" s="9"/>
      <c r="EV191" s="9"/>
      <c r="EW191" s="9"/>
      <c r="EX191" s="9"/>
      <c r="EY191" s="9"/>
      <c r="FA191" s="9" t="s">
        <v>44</v>
      </c>
      <c r="FB191" t="s">
        <v>226</v>
      </c>
      <c r="FC191" t="s">
        <v>226</v>
      </c>
      <c r="FD191" t="s">
        <v>226</v>
      </c>
    </row>
    <row r="192" spans="1:169" x14ac:dyDescent="0.2">
      <c r="A192" s="9" t="s">
        <v>162</v>
      </c>
      <c r="B192" t="s">
        <v>120</v>
      </c>
      <c r="C192">
        <v>64</v>
      </c>
      <c r="D192">
        <v>61</v>
      </c>
      <c r="E192">
        <v>52</v>
      </c>
      <c r="F192">
        <v>49</v>
      </c>
      <c r="G192">
        <v>66</v>
      </c>
      <c r="H192">
        <v>54</v>
      </c>
      <c r="I192">
        <v>75</v>
      </c>
      <c r="J192">
        <v>68</v>
      </c>
      <c r="K192">
        <v>83</v>
      </c>
      <c r="L192">
        <v>76</v>
      </c>
      <c r="M192">
        <v>66</v>
      </c>
      <c r="N192">
        <v>63</v>
      </c>
      <c r="P192" s="22">
        <v>5662.31</v>
      </c>
      <c r="Q192" s="22">
        <v>671.25</v>
      </c>
      <c r="R192" s="22">
        <v>4123.34</v>
      </c>
      <c r="S192" s="28">
        <v>10456.9</v>
      </c>
      <c r="T192" s="22">
        <v>5926.18</v>
      </c>
      <c r="U192" s="22">
        <v>2411.0700000000002</v>
      </c>
      <c r="V192" s="22">
        <v>4588.4100000000008</v>
      </c>
      <c r="W192" s="22">
        <v>12925.66</v>
      </c>
      <c r="X192" s="22">
        <v>4405.25</v>
      </c>
      <c r="Y192" s="22">
        <v>2472.23</v>
      </c>
      <c r="Z192" s="22">
        <v>5012.38</v>
      </c>
      <c r="AA192" s="28">
        <v>11889.86</v>
      </c>
      <c r="AB192" s="28">
        <v>4762.3500000000004</v>
      </c>
      <c r="AC192" s="28">
        <v>1937.28</v>
      </c>
      <c r="AD192" s="28">
        <v>3593.34</v>
      </c>
      <c r="AE192" s="28">
        <v>10292.969999999999</v>
      </c>
      <c r="AF192" s="28">
        <v>3691.02</v>
      </c>
      <c r="AG192" s="28">
        <v>2306.73</v>
      </c>
      <c r="AH192" s="28">
        <v>4062.77</v>
      </c>
      <c r="AI192" s="28">
        <v>10060.52</v>
      </c>
      <c r="AJ192" s="28">
        <v>1876.06</v>
      </c>
      <c r="AK192" s="28">
        <v>1361.1</v>
      </c>
      <c r="AL192" s="28">
        <v>4244.78</v>
      </c>
      <c r="AM192" s="28">
        <v>7481.94</v>
      </c>
      <c r="AN192" s="28">
        <v>2375.46</v>
      </c>
      <c r="AO192" s="28">
        <v>919.36</v>
      </c>
      <c r="AP192" s="28">
        <v>4337.6099999999997</v>
      </c>
      <c r="AQ192" s="28">
        <v>7632.43</v>
      </c>
      <c r="AR192" s="28">
        <v>1690.1</v>
      </c>
      <c r="AS192" s="28">
        <v>1441.4</v>
      </c>
      <c r="AT192" s="28">
        <v>4555.21</v>
      </c>
      <c r="AU192" s="28">
        <v>7686.71</v>
      </c>
      <c r="AV192" s="28">
        <v>1766.44</v>
      </c>
      <c r="AW192" s="28">
        <v>1129.8499999999999</v>
      </c>
      <c r="AX192" s="28">
        <v>5165.46</v>
      </c>
      <c r="AY192" s="28">
        <v>8061.75</v>
      </c>
      <c r="AZ192" s="28">
        <v>1558.42</v>
      </c>
      <c r="BA192" s="28">
        <v>1528.52</v>
      </c>
      <c r="BB192" s="28">
        <v>5321.97</v>
      </c>
      <c r="BC192" s="28">
        <v>7700.77</v>
      </c>
      <c r="BD192" s="28">
        <v>1290.6500000000001</v>
      </c>
      <c r="BE192" s="28">
        <v>328.79</v>
      </c>
      <c r="BF192" s="28">
        <v>846.05000000000007</v>
      </c>
      <c r="BG192" s="28">
        <v>2465.4899999999998</v>
      </c>
      <c r="BH192" s="28">
        <v>2083.42</v>
      </c>
      <c r="BI192" s="28">
        <v>339.78</v>
      </c>
      <c r="BJ192" s="28">
        <v>641.54999999999995</v>
      </c>
      <c r="BK192" s="28">
        <v>3064.75</v>
      </c>
      <c r="EM192" s="9" t="s">
        <v>47</v>
      </c>
      <c r="EN192" s="9">
        <v>0</v>
      </c>
      <c r="EO192" s="9">
        <v>0</v>
      </c>
      <c r="EP192" s="9">
        <v>0</v>
      </c>
      <c r="EQ192" s="9"/>
      <c r="ER192" s="9"/>
      <c r="ES192" s="9"/>
      <c r="ET192" s="9"/>
      <c r="EU192" s="9"/>
      <c r="EV192" s="9"/>
      <c r="EW192" s="9"/>
      <c r="EX192" s="9"/>
      <c r="EY192" s="9"/>
      <c r="FA192" s="9" t="s">
        <v>47</v>
      </c>
      <c r="FB192" t="s">
        <v>226</v>
      </c>
      <c r="FC192" t="s">
        <v>226</v>
      </c>
      <c r="FD192" t="s">
        <v>226</v>
      </c>
    </row>
    <row r="193" spans="1:169" x14ac:dyDescent="0.2">
      <c r="A193" s="9" t="s">
        <v>84</v>
      </c>
      <c r="B193" t="s">
        <v>120</v>
      </c>
      <c r="C193">
        <v>158</v>
      </c>
      <c r="D193">
        <v>177</v>
      </c>
      <c r="E193">
        <v>142</v>
      </c>
      <c r="F193">
        <v>122</v>
      </c>
      <c r="G193">
        <v>149</v>
      </c>
      <c r="H193">
        <v>137</v>
      </c>
      <c r="I193">
        <v>156</v>
      </c>
      <c r="J193">
        <v>137</v>
      </c>
      <c r="K193">
        <v>166</v>
      </c>
      <c r="L193">
        <v>134</v>
      </c>
      <c r="M193">
        <v>143</v>
      </c>
      <c r="N193">
        <v>116</v>
      </c>
      <c r="P193" s="22">
        <v>11307.91</v>
      </c>
      <c r="Q193" s="22">
        <v>3409.92</v>
      </c>
      <c r="R193" s="22">
        <v>7781.1399999999994</v>
      </c>
      <c r="S193" s="28">
        <v>22498.97</v>
      </c>
      <c r="T193" s="22">
        <v>13228.91</v>
      </c>
      <c r="U193" s="22">
        <v>7219.69</v>
      </c>
      <c r="V193" s="22">
        <v>8714.93</v>
      </c>
      <c r="W193" s="22">
        <v>29163.53</v>
      </c>
      <c r="X193" s="22">
        <v>9772.4</v>
      </c>
      <c r="Y193" s="22">
        <v>6788.06</v>
      </c>
      <c r="Z193" s="22">
        <v>11010.939999999999</v>
      </c>
      <c r="AA193" s="28">
        <v>27571.4</v>
      </c>
      <c r="AB193" s="28">
        <v>9150.8700000000008</v>
      </c>
      <c r="AC193" s="28">
        <v>3433.58</v>
      </c>
      <c r="AD193" s="28">
        <v>8414.5</v>
      </c>
      <c r="AE193" s="28">
        <v>20998.95</v>
      </c>
      <c r="AF193" s="28">
        <v>7405.75</v>
      </c>
      <c r="AG193" s="28">
        <v>5778.76</v>
      </c>
      <c r="AH193" s="28">
        <v>9409.7900000000009</v>
      </c>
      <c r="AI193" s="28">
        <v>22594.3</v>
      </c>
      <c r="AJ193" s="28">
        <v>3734.64</v>
      </c>
      <c r="AK193" s="28">
        <v>4085.19</v>
      </c>
      <c r="AL193" s="28">
        <v>11117.47</v>
      </c>
      <c r="AM193" s="28">
        <v>18937.3</v>
      </c>
      <c r="AN193" s="28">
        <v>3099.05</v>
      </c>
      <c r="AO193" s="28">
        <v>1936.74</v>
      </c>
      <c r="AP193" s="28">
        <v>11789.59</v>
      </c>
      <c r="AQ193" s="28">
        <v>16825.38</v>
      </c>
      <c r="AR193" s="28">
        <v>2079.1999999999998</v>
      </c>
      <c r="AS193" s="28">
        <v>1257</v>
      </c>
      <c r="AT193" s="28">
        <v>10382</v>
      </c>
      <c r="AU193" s="28">
        <v>13718.2</v>
      </c>
      <c r="AV193" s="28">
        <v>2668.68</v>
      </c>
      <c r="AW193" s="28">
        <v>1459.28</v>
      </c>
      <c r="AX193" s="28">
        <v>9474.4499999999989</v>
      </c>
      <c r="AY193" s="28">
        <v>13602.41</v>
      </c>
      <c r="AZ193" s="28">
        <v>2465.46</v>
      </c>
      <c r="BA193" s="28">
        <v>2073.21</v>
      </c>
      <c r="BB193" s="28">
        <v>8478.08</v>
      </c>
      <c r="BC193" s="28">
        <v>12001.26</v>
      </c>
      <c r="BD193" s="28">
        <v>2569.63</v>
      </c>
      <c r="BE193" s="28">
        <v>1018.78</v>
      </c>
      <c r="BF193" s="28">
        <v>6600.02</v>
      </c>
      <c r="BG193" s="28">
        <v>10188.43</v>
      </c>
      <c r="BH193" s="28">
        <v>3771.85</v>
      </c>
      <c r="BI193" s="28">
        <v>1730.99</v>
      </c>
      <c r="BJ193" s="28">
        <v>5557.84</v>
      </c>
      <c r="BK193" s="28">
        <v>11060.68</v>
      </c>
      <c r="EM193" s="9" t="s">
        <v>59</v>
      </c>
      <c r="EN193" s="9">
        <v>0</v>
      </c>
      <c r="EO193" s="9">
        <v>0</v>
      </c>
      <c r="EP193" s="9">
        <v>1</v>
      </c>
      <c r="EQ193" s="9"/>
      <c r="ER193" s="9"/>
      <c r="ES193" s="9"/>
      <c r="ET193" s="9"/>
      <c r="EU193" s="9"/>
      <c r="EV193" s="9"/>
      <c r="EW193" s="9"/>
      <c r="EX193" s="9"/>
      <c r="EY193" s="9"/>
      <c r="FA193" s="9" t="s">
        <v>59</v>
      </c>
      <c r="FB193" t="s">
        <v>226</v>
      </c>
      <c r="FC193" t="s">
        <v>226</v>
      </c>
      <c r="FD193" s="65">
        <v>73.709999999999994</v>
      </c>
      <c r="FE193" s="65"/>
      <c r="FF193" s="65"/>
      <c r="FG193" s="65"/>
      <c r="FH193" s="65"/>
      <c r="FI193" s="65"/>
      <c r="FJ193" s="65"/>
      <c r="FK193" s="65"/>
      <c r="FL193" s="65"/>
      <c r="FM193" s="65"/>
    </row>
    <row r="194" spans="1:169" x14ac:dyDescent="0.2">
      <c r="A194" s="9" t="s">
        <v>163</v>
      </c>
      <c r="B194" t="s">
        <v>120</v>
      </c>
      <c r="C194">
        <v>46</v>
      </c>
      <c r="D194">
        <v>63</v>
      </c>
      <c r="E194">
        <v>41</v>
      </c>
      <c r="F194">
        <v>52</v>
      </c>
      <c r="G194">
        <v>54</v>
      </c>
      <c r="H194">
        <v>47</v>
      </c>
      <c r="I194">
        <v>61</v>
      </c>
      <c r="J194">
        <v>60</v>
      </c>
      <c r="K194">
        <v>47</v>
      </c>
      <c r="L194">
        <v>52</v>
      </c>
      <c r="M194">
        <v>51</v>
      </c>
      <c r="N194">
        <v>58</v>
      </c>
      <c r="P194" s="22">
        <v>5353.86</v>
      </c>
      <c r="Q194" s="22">
        <v>1261.71</v>
      </c>
      <c r="R194" s="22">
        <v>2327.91</v>
      </c>
      <c r="S194" s="28">
        <v>8943.48</v>
      </c>
      <c r="T194" s="22">
        <v>6170.92</v>
      </c>
      <c r="U194" s="22">
        <v>2969.16</v>
      </c>
      <c r="V194" s="22">
        <v>2190.6799999999998</v>
      </c>
      <c r="W194" s="22">
        <v>11330.76</v>
      </c>
      <c r="X194" s="22">
        <v>3503.08</v>
      </c>
      <c r="Y194" s="22">
        <v>1997.72</v>
      </c>
      <c r="Z194" s="22">
        <v>2719.2</v>
      </c>
      <c r="AA194" s="28">
        <v>8220</v>
      </c>
      <c r="AB194" s="28">
        <v>3229.49</v>
      </c>
      <c r="AC194" s="28">
        <v>1594.22</v>
      </c>
      <c r="AD194" s="28">
        <v>2532.39</v>
      </c>
      <c r="AE194" s="28">
        <v>7356.1</v>
      </c>
      <c r="AF194" s="28">
        <v>2197.08</v>
      </c>
      <c r="AG194" s="28">
        <v>1552.88</v>
      </c>
      <c r="AH194" s="28">
        <v>2729.35</v>
      </c>
      <c r="AI194" s="28">
        <v>6479.31</v>
      </c>
      <c r="AJ194" s="28">
        <v>875.7</v>
      </c>
      <c r="AK194" s="28">
        <v>1164.55</v>
      </c>
      <c r="AL194" s="28">
        <v>3055.4500000000003</v>
      </c>
      <c r="AM194" s="28">
        <v>5095.7</v>
      </c>
      <c r="AN194" s="28">
        <v>983.41</v>
      </c>
      <c r="AO194" s="28">
        <v>480.17</v>
      </c>
      <c r="AP194" s="28">
        <v>2669.84</v>
      </c>
      <c r="AQ194" s="28">
        <v>4133.42</v>
      </c>
      <c r="AR194" s="28">
        <v>992.79</v>
      </c>
      <c r="AS194" s="28">
        <v>423.58</v>
      </c>
      <c r="AT194" s="28">
        <v>2360.44</v>
      </c>
      <c r="AU194" s="28">
        <v>3776.81</v>
      </c>
      <c r="AV194" s="28">
        <v>637.70000000000005</v>
      </c>
      <c r="AW194" s="28">
        <v>364.72</v>
      </c>
      <c r="AX194" s="28">
        <v>1806.35</v>
      </c>
      <c r="AY194" s="28">
        <v>2808.77</v>
      </c>
      <c r="AZ194" s="28">
        <v>1503.76</v>
      </c>
      <c r="BA194" s="28">
        <v>913.62</v>
      </c>
      <c r="BB194" s="28">
        <v>670.15</v>
      </c>
      <c r="BC194" s="28">
        <v>1820.53</v>
      </c>
      <c r="BD194" s="28">
        <v>1427.63</v>
      </c>
      <c r="BE194" s="28">
        <v>375.44</v>
      </c>
      <c r="BF194" s="28">
        <v>579.37</v>
      </c>
      <c r="BG194" s="28">
        <v>2382.44</v>
      </c>
      <c r="BH194" s="28">
        <v>3909.99</v>
      </c>
      <c r="BI194" s="28">
        <v>528.32000000000005</v>
      </c>
      <c r="BJ194" s="28">
        <v>481.38</v>
      </c>
      <c r="BK194" s="28">
        <v>4919.6899999999996</v>
      </c>
      <c r="EM194" s="9" t="s">
        <v>143</v>
      </c>
      <c r="EN194" s="9">
        <v>1</v>
      </c>
      <c r="EO194" s="9">
        <v>1</v>
      </c>
      <c r="EP194" s="9">
        <v>0</v>
      </c>
      <c r="EQ194" s="9"/>
      <c r="ER194" s="9"/>
      <c r="ES194" s="9"/>
      <c r="ET194" s="9"/>
      <c r="EU194" s="9"/>
      <c r="EV194" s="9"/>
      <c r="EW194" s="9"/>
      <c r="EX194" s="9"/>
      <c r="EY194" s="9"/>
      <c r="FA194" s="9" t="s">
        <v>143</v>
      </c>
      <c r="FB194" s="65">
        <v>255.05</v>
      </c>
      <c r="FC194" s="65">
        <v>183.95</v>
      </c>
      <c r="FD194" t="s">
        <v>226</v>
      </c>
    </row>
    <row r="195" spans="1:169" x14ac:dyDescent="0.2">
      <c r="A195" s="9" t="s">
        <v>164</v>
      </c>
      <c r="B195" t="s">
        <v>120</v>
      </c>
      <c r="C195">
        <v>286</v>
      </c>
      <c r="D195">
        <v>305</v>
      </c>
      <c r="E195">
        <v>295</v>
      </c>
      <c r="F195">
        <v>278</v>
      </c>
      <c r="G195">
        <v>278</v>
      </c>
      <c r="H195">
        <v>268</v>
      </c>
      <c r="I195">
        <v>267</v>
      </c>
      <c r="J195">
        <v>285</v>
      </c>
      <c r="K195">
        <v>292</v>
      </c>
      <c r="L195">
        <v>324</v>
      </c>
      <c r="M195">
        <v>301</v>
      </c>
      <c r="N195">
        <v>309</v>
      </c>
      <c r="P195" s="22">
        <v>27034.78</v>
      </c>
      <c r="Q195" s="22">
        <v>7086.42</v>
      </c>
      <c r="R195" s="22">
        <v>12199.34</v>
      </c>
      <c r="S195" s="28">
        <v>46320.54</v>
      </c>
      <c r="T195" s="22">
        <v>25745.19</v>
      </c>
      <c r="U195" s="22">
        <v>12803.13</v>
      </c>
      <c r="V195" s="22">
        <v>14909.31</v>
      </c>
      <c r="W195" s="22">
        <v>53457.63</v>
      </c>
      <c r="X195" s="22">
        <v>25282.09</v>
      </c>
      <c r="Y195" s="22">
        <v>13584.91</v>
      </c>
      <c r="Z195" s="22">
        <v>20415.66</v>
      </c>
      <c r="AA195" s="28">
        <v>59282.66</v>
      </c>
      <c r="AB195" s="28">
        <v>23283.41</v>
      </c>
      <c r="AC195" s="28">
        <v>12086.99</v>
      </c>
      <c r="AD195" s="28">
        <v>23470.6</v>
      </c>
      <c r="AE195" s="28">
        <v>58841</v>
      </c>
      <c r="AF195" s="28">
        <v>14057.8</v>
      </c>
      <c r="AG195" s="28">
        <v>10802.7</v>
      </c>
      <c r="AH195" s="28">
        <v>23500.59</v>
      </c>
      <c r="AI195" s="28">
        <v>48361.09</v>
      </c>
      <c r="AJ195" s="28">
        <v>6467.93</v>
      </c>
      <c r="AK195" s="28">
        <v>7681.62</v>
      </c>
      <c r="AL195" s="28">
        <v>26279.65</v>
      </c>
      <c r="AM195" s="28">
        <v>40429.199999999997</v>
      </c>
      <c r="AN195" s="28">
        <v>6332.17</v>
      </c>
      <c r="AO195" s="28">
        <v>3749.3</v>
      </c>
      <c r="AP195" s="28">
        <v>25026.73</v>
      </c>
      <c r="AQ195" s="28">
        <v>35108.199999999997</v>
      </c>
      <c r="AR195" s="28">
        <v>4872.5</v>
      </c>
      <c r="AS195" s="28">
        <v>2748.58</v>
      </c>
      <c r="AT195" s="28">
        <v>22821.34</v>
      </c>
      <c r="AU195" s="28">
        <v>30442.42</v>
      </c>
      <c r="AV195" s="28">
        <v>4490.3500000000004</v>
      </c>
      <c r="AW195" s="28">
        <v>2499.2399999999998</v>
      </c>
      <c r="AX195" s="28">
        <v>20963.810000000001</v>
      </c>
      <c r="AY195" s="28">
        <v>27953.4</v>
      </c>
      <c r="AZ195" s="28">
        <v>6844.54</v>
      </c>
      <c r="BA195" s="28">
        <v>5563.99</v>
      </c>
      <c r="BB195" s="28">
        <v>19265.77</v>
      </c>
      <c r="BC195" s="28">
        <v>27145.4</v>
      </c>
      <c r="BD195" s="28">
        <v>8575.23</v>
      </c>
      <c r="BE195" s="28">
        <v>2367.0300000000002</v>
      </c>
      <c r="BF195" s="28">
        <v>16732.240000000002</v>
      </c>
      <c r="BG195" s="28">
        <v>27674.5</v>
      </c>
      <c r="BH195" s="28">
        <v>14071.19</v>
      </c>
      <c r="BI195" s="28">
        <v>2857.42</v>
      </c>
      <c r="BJ195" s="28">
        <v>14497.11</v>
      </c>
      <c r="BK195" s="28">
        <v>31425.72</v>
      </c>
      <c r="EM195" s="9" t="s">
        <v>77</v>
      </c>
      <c r="EN195" s="9">
        <v>0</v>
      </c>
      <c r="EO195" s="9">
        <v>0</v>
      </c>
      <c r="EP195" s="9">
        <v>0</v>
      </c>
      <c r="EQ195" s="9"/>
      <c r="ER195" s="9"/>
      <c r="ES195" s="9"/>
      <c r="ET195" s="9"/>
      <c r="EU195" s="9"/>
      <c r="EV195" s="9"/>
      <c r="EW195" s="9"/>
      <c r="EX195" s="9"/>
      <c r="EY195" s="9"/>
      <c r="FA195" s="9" t="s">
        <v>77</v>
      </c>
      <c r="FB195" t="s">
        <v>226</v>
      </c>
      <c r="FC195" t="s">
        <v>226</v>
      </c>
      <c r="FD195" t="s">
        <v>226</v>
      </c>
    </row>
    <row r="196" spans="1:169" x14ac:dyDescent="0.2">
      <c r="A196" s="9" t="s">
        <v>165</v>
      </c>
      <c r="B196" t="s">
        <v>120</v>
      </c>
      <c r="C196">
        <v>25</v>
      </c>
      <c r="D196">
        <v>26</v>
      </c>
      <c r="E196">
        <v>25</v>
      </c>
      <c r="F196">
        <v>27</v>
      </c>
      <c r="G196">
        <v>29</v>
      </c>
      <c r="H196">
        <v>36</v>
      </c>
      <c r="I196">
        <v>37</v>
      </c>
      <c r="J196">
        <v>32</v>
      </c>
      <c r="K196">
        <v>33</v>
      </c>
      <c r="L196">
        <v>45</v>
      </c>
      <c r="M196">
        <v>44</v>
      </c>
      <c r="N196">
        <v>41</v>
      </c>
      <c r="P196" s="22">
        <v>2314.85</v>
      </c>
      <c r="Q196" s="22">
        <v>447.24</v>
      </c>
      <c r="R196" s="22">
        <v>949.55</v>
      </c>
      <c r="S196" s="28">
        <v>3711.64</v>
      </c>
      <c r="T196" s="22">
        <v>1798.21</v>
      </c>
      <c r="U196" s="22">
        <v>764.98</v>
      </c>
      <c r="V196" s="22">
        <v>904.15000000000009</v>
      </c>
      <c r="W196" s="22">
        <v>3467.34</v>
      </c>
      <c r="X196" s="22">
        <v>2173.0500000000002</v>
      </c>
      <c r="Y196" s="22">
        <v>506.01</v>
      </c>
      <c r="Z196" s="22">
        <v>884.41</v>
      </c>
      <c r="AA196" s="28">
        <v>3563.47</v>
      </c>
      <c r="AB196" s="28">
        <v>1868.45</v>
      </c>
      <c r="AC196" s="28">
        <v>637.5</v>
      </c>
      <c r="AD196" s="28">
        <v>1135.83</v>
      </c>
      <c r="AE196" s="28">
        <v>3641.78</v>
      </c>
      <c r="AF196" s="28">
        <v>1253.82</v>
      </c>
      <c r="AG196" s="28">
        <v>489.48</v>
      </c>
      <c r="AH196" s="28">
        <v>1518.6</v>
      </c>
      <c r="AI196" s="28">
        <v>3261.9</v>
      </c>
      <c r="AJ196" s="28">
        <v>686.15</v>
      </c>
      <c r="AK196" s="28">
        <v>593.86</v>
      </c>
      <c r="AL196" s="28">
        <v>1990.6799999999998</v>
      </c>
      <c r="AM196" s="28">
        <v>3270.69</v>
      </c>
      <c r="AN196" s="28">
        <v>694.05</v>
      </c>
      <c r="AO196" s="28">
        <v>267.06</v>
      </c>
      <c r="AP196" s="28">
        <v>2125.12</v>
      </c>
      <c r="AQ196" s="28">
        <v>3086.23</v>
      </c>
      <c r="AR196" s="28">
        <v>370.64</v>
      </c>
      <c r="AS196" s="28">
        <v>137.15</v>
      </c>
      <c r="AT196" s="28">
        <v>1700.56</v>
      </c>
      <c r="AU196" s="28">
        <v>2208.35</v>
      </c>
      <c r="AV196" s="28">
        <v>395.01</v>
      </c>
      <c r="AW196" s="28">
        <v>163.63</v>
      </c>
      <c r="AX196" s="28">
        <v>1668.5900000000001</v>
      </c>
      <c r="AY196" s="28">
        <v>2227.23</v>
      </c>
      <c r="AZ196" s="28">
        <v>695.56</v>
      </c>
      <c r="BA196" s="28">
        <v>532.54</v>
      </c>
      <c r="BB196" s="28">
        <v>1769</v>
      </c>
      <c r="BC196" s="28">
        <v>2462.0700000000002</v>
      </c>
      <c r="BD196" s="28">
        <v>612.71</v>
      </c>
      <c r="BE196" s="28">
        <v>186.17</v>
      </c>
      <c r="BF196" s="28">
        <v>1503.44</v>
      </c>
      <c r="BG196" s="28">
        <v>2302.3200000000002</v>
      </c>
      <c r="BH196" s="28">
        <v>1316.25</v>
      </c>
      <c r="BI196" s="28">
        <v>257.72000000000003</v>
      </c>
      <c r="BJ196" s="28">
        <v>1574.8</v>
      </c>
      <c r="BK196" s="28">
        <v>3148.77</v>
      </c>
      <c r="EM196" s="9" t="s">
        <v>144</v>
      </c>
      <c r="EN196" s="9">
        <v>0</v>
      </c>
      <c r="EO196" s="9">
        <v>0</v>
      </c>
      <c r="EP196" s="9">
        <v>0</v>
      </c>
      <c r="EQ196" s="9"/>
      <c r="ER196" s="9"/>
      <c r="ES196" s="9"/>
      <c r="ET196" s="9"/>
      <c r="EU196" s="9"/>
      <c r="EV196" s="9"/>
      <c r="EW196" s="9"/>
      <c r="EX196" s="9"/>
      <c r="EY196" s="9"/>
      <c r="FA196" s="9" t="s">
        <v>144</v>
      </c>
      <c r="FB196" t="s">
        <v>226</v>
      </c>
      <c r="FC196" t="s">
        <v>226</v>
      </c>
      <c r="FD196" t="s">
        <v>226</v>
      </c>
    </row>
    <row r="197" spans="1:169" x14ac:dyDescent="0.2">
      <c r="A197" s="9" t="s">
        <v>166</v>
      </c>
      <c r="B197" t="s">
        <v>120</v>
      </c>
      <c r="C197">
        <v>159</v>
      </c>
      <c r="D197">
        <v>173</v>
      </c>
      <c r="E197">
        <v>153</v>
      </c>
      <c r="F197">
        <v>149</v>
      </c>
      <c r="G197">
        <v>163</v>
      </c>
      <c r="H197">
        <v>178</v>
      </c>
      <c r="I197">
        <v>146</v>
      </c>
      <c r="J197">
        <v>168</v>
      </c>
      <c r="K197">
        <v>167</v>
      </c>
      <c r="L197">
        <v>163</v>
      </c>
      <c r="M197">
        <v>163</v>
      </c>
      <c r="N197">
        <v>168</v>
      </c>
      <c r="P197" s="22">
        <v>12727.7</v>
      </c>
      <c r="Q197" s="22">
        <v>3356.7</v>
      </c>
      <c r="R197" s="22">
        <v>7028.28</v>
      </c>
      <c r="S197" s="28">
        <v>23112.68</v>
      </c>
      <c r="T197" s="22">
        <v>13470.87</v>
      </c>
      <c r="U197" s="22">
        <v>7382.68</v>
      </c>
      <c r="V197" s="22">
        <v>8600.17</v>
      </c>
      <c r="W197" s="22">
        <v>29453.72</v>
      </c>
      <c r="X197" s="22">
        <v>11815.85</v>
      </c>
      <c r="Y197" s="22">
        <v>8100.72</v>
      </c>
      <c r="Z197" s="22">
        <v>11686.41</v>
      </c>
      <c r="AA197" s="28">
        <v>31602.98</v>
      </c>
      <c r="AB197" s="28">
        <v>8767.84</v>
      </c>
      <c r="AC197" s="28">
        <v>6958.47</v>
      </c>
      <c r="AD197" s="28">
        <v>13308.54</v>
      </c>
      <c r="AE197" s="28">
        <v>29034.85</v>
      </c>
      <c r="AF197" s="28">
        <v>6333.24</v>
      </c>
      <c r="AG197" s="28">
        <v>4881.34</v>
      </c>
      <c r="AH197" s="28">
        <v>15159.5</v>
      </c>
      <c r="AI197" s="28">
        <v>26374.080000000002</v>
      </c>
      <c r="AJ197" s="28">
        <v>3748.15</v>
      </c>
      <c r="AK197" s="28">
        <v>3626.29</v>
      </c>
      <c r="AL197" s="28">
        <v>14941.23</v>
      </c>
      <c r="AM197" s="28">
        <v>22315.67</v>
      </c>
      <c r="AN197" s="28">
        <v>2351.85</v>
      </c>
      <c r="AO197" s="28">
        <v>1945.24</v>
      </c>
      <c r="AP197" s="28">
        <v>12959.68</v>
      </c>
      <c r="AQ197" s="28">
        <v>17256.77</v>
      </c>
      <c r="AR197" s="28">
        <v>2370.88</v>
      </c>
      <c r="AS197" s="28">
        <v>1375.88</v>
      </c>
      <c r="AT197" s="28">
        <v>12914.6</v>
      </c>
      <c r="AU197" s="28">
        <v>16661.36</v>
      </c>
      <c r="AV197" s="28">
        <v>2584.52</v>
      </c>
      <c r="AW197" s="28">
        <v>1437.81</v>
      </c>
      <c r="AX197" s="28">
        <v>11068.27</v>
      </c>
      <c r="AY197" s="28">
        <v>15090.6</v>
      </c>
      <c r="AZ197" s="28">
        <v>4001.78</v>
      </c>
      <c r="BA197" s="28">
        <v>2760.61</v>
      </c>
      <c r="BB197" s="28">
        <v>10913.740000000002</v>
      </c>
      <c r="BC197" s="28">
        <v>15164.66</v>
      </c>
      <c r="BD197" s="28">
        <v>3038.42</v>
      </c>
      <c r="BE197" s="28">
        <v>1056.23</v>
      </c>
      <c r="BF197" s="28">
        <v>7219.03</v>
      </c>
      <c r="BG197" s="28">
        <v>11313.68</v>
      </c>
      <c r="BH197" s="28">
        <v>8498.2199999999993</v>
      </c>
      <c r="BI197" s="28">
        <v>1647.26</v>
      </c>
      <c r="BJ197" s="28">
        <v>6698.65</v>
      </c>
      <c r="BK197" s="28">
        <v>16844.13</v>
      </c>
      <c r="EM197" s="9" t="s">
        <v>95</v>
      </c>
      <c r="EN197" s="9">
        <v>0</v>
      </c>
      <c r="EO197" s="9">
        <v>0</v>
      </c>
      <c r="EP197" s="9">
        <v>0</v>
      </c>
      <c r="EQ197" s="9"/>
      <c r="ER197" s="9"/>
      <c r="ES197" s="9"/>
      <c r="ET197" s="9"/>
      <c r="EU197" s="9"/>
      <c r="EV197" s="9"/>
      <c r="EW197" s="9"/>
      <c r="EX197" s="9"/>
      <c r="EY197" s="9"/>
      <c r="FA197" s="9" t="s">
        <v>95</v>
      </c>
      <c r="FB197" t="s">
        <v>226</v>
      </c>
      <c r="FC197" t="s">
        <v>226</v>
      </c>
      <c r="FD197" t="s">
        <v>226</v>
      </c>
    </row>
    <row r="198" spans="1:169" x14ac:dyDescent="0.2">
      <c r="A198" s="9" t="s">
        <v>167</v>
      </c>
      <c r="B198" t="s">
        <v>120</v>
      </c>
      <c r="C198">
        <v>701</v>
      </c>
      <c r="D198">
        <v>771</v>
      </c>
      <c r="E198">
        <v>710</v>
      </c>
      <c r="F198">
        <v>654</v>
      </c>
      <c r="G198">
        <v>727</v>
      </c>
      <c r="H198">
        <v>720</v>
      </c>
      <c r="I198">
        <v>702</v>
      </c>
      <c r="J198">
        <v>750</v>
      </c>
      <c r="K198">
        <v>792</v>
      </c>
      <c r="L198">
        <v>670</v>
      </c>
      <c r="M198">
        <v>655</v>
      </c>
      <c r="N198">
        <v>624</v>
      </c>
      <c r="P198" s="22">
        <v>54937.78</v>
      </c>
      <c r="Q198" s="22">
        <v>18689.66</v>
      </c>
      <c r="R198" s="22">
        <v>49754.57</v>
      </c>
      <c r="S198" s="28">
        <v>123382.01</v>
      </c>
      <c r="T198" s="22">
        <v>58618.75</v>
      </c>
      <c r="U198" s="22">
        <v>33262.910000000003</v>
      </c>
      <c r="V198" s="22">
        <v>57863.170000000006</v>
      </c>
      <c r="W198" s="22">
        <v>149744.82999999999</v>
      </c>
      <c r="X198" s="22">
        <v>53244.24</v>
      </c>
      <c r="Y198" s="22">
        <v>33130.07</v>
      </c>
      <c r="Z198" s="22">
        <v>72434.97</v>
      </c>
      <c r="AA198" s="28">
        <v>158809.28</v>
      </c>
      <c r="AB198" s="28">
        <v>47515.38</v>
      </c>
      <c r="AC198" s="28">
        <v>27557</v>
      </c>
      <c r="AD198" s="28">
        <v>68060.240000000005</v>
      </c>
      <c r="AE198" s="28">
        <v>143132.62</v>
      </c>
      <c r="AF198" s="28">
        <v>37348.660000000003</v>
      </c>
      <c r="AG198" s="28">
        <v>27250.86</v>
      </c>
      <c r="AH198" s="28">
        <v>74849.37</v>
      </c>
      <c r="AI198" s="28">
        <v>139448.89000000001</v>
      </c>
      <c r="AJ198" s="28">
        <v>21089.03</v>
      </c>
      <c r="AK198" s="28">
        <v>20639.78</v>
      </c>
      <c r="AL198" s="28">
        <v>74066.81</v>
      </c>
      <c r="AM198" s="28">
        <v>115795.62</v>
      </c>
      <c r="AN198" s="28">
        <v>13300.14</v>
      </c>
      <c r="AO198" s="28">
        <v>11294.65</v>
      </c>
      <c r="AP198" s="28">
        <v>70145.02</v>
      </c>
      <c r="AQ198" s="28">
        <v>94739.81</v>
      </c>
      <c r="AR198" s="28">
        <v>11950.36</v>
      </c>
      <c r="AS198" s="28">
        <v>8080.41</v>
      </c>
      <c r="AT198" s="28">
        <v>65544.89</v>
      </c>
      <c r="AU198" s="28">
        <v>85575.66</v>
      </c>
      <c r="AV198" s="28">
        <v>12673.08</v>
      </c>
      <c r="AW198" s="28">
        <v>7205.73</v>
      </c>
      <c r="AX198" s="28">
        <v>61292.47</v>
      </c>
      <c r="AY198" s="28">
        <v>81171.28</v>
      </c>
      <c r="AZ198" s="28">
        <v>15204.94</v>
      </c>
      <c r="BA198" s="28">
        <v>10299.17</v>
      </c>
      <c r="BB198" s="28">
        <v>44739.76</v>
      </c>
      <c r="BC198" s="28">
        <v>60531.8</v>
      </c>
      <c r="BD198" s="28">
        <v>13654.73</v>
      </c>
      <c r="BE198" s="28">
        <v>4297.59</v>
      </c>
      <c r="BF198" s="28">
        <v>31855.719999999998</v>
      </c>
      <c r="BG198" s="28">
        <v>49808.04</v>
      </c>
      <c r="BH198" s="28">
        <v>24030.47</v>
      </c>
      <c r="BI198" s="28">
        <v>6073.03</v>
      </c>
      <c r="BJ198" s="28">
        <v>27213.77</v>
      </c>
      <c r="BK198" s="28">
        <v>57317.27</v>
      </c>
      <c r="EM198" s="9" t="s">
        <v>54</v>
      </c>
      <c r="EN198" s="9">
        <v>0</v>
      </c>
      <c r="EO198" s="9">
        <v>0</v>
      </c>
      <c r="EP198" s="9">
        <v>0</v>
      </c>
      <c r="EQ198" s="9"/>
      <c r="ER198" s="9"/>
      <c r="ES198" s="9"/>
      <c r="ET198" s="9"/>
      <c r="EU198" s="9"/>
      <c r="EV198" s="9"/>
      <c r="EW198" s="9"/>
      <c r="EX198" s="9"/>
      <c r="EY198" s="9"/>
      <c r="FA198" s="9" t="s">
        <v>54</v>
      </c>
      <c r="FB198" t="s">
        <v>226</v>
      </c>
      <c r="FC198" t="s">
        <v>226</v>
      </c>
      <c r="FD198" t="s">
        <v>226</v>
      </c>
    </row>
    <row r="199" spans="1:169" x14ac:dyDescent="0.2">
      <c r="A199" s="9" t="s">
        <v>225</v>
      </c>
      <c r="B199" t="s">
        <v>168</v>
      </c>
      <c r="C199">
        <v>1</v>
      </c>
      <c r="D199">
        <v>1</v>
      </c>
      <c r="E199">
        <v>1</v>
      </c>
      <c r="F199">
        <v>1</v>
      </c>
      <c r="G199">
        <v>1</v>
      </c>
      <c r="H199">
        <v>1</v>
      </c>
      <c r="I199">
        <v>1</v>
      </c>
      <c r="J199">
        <v>1</v>
      </c>
      <c r="K199">
        <v>1</v>
      </c>
      <c r="L199">
        <v>1</v>
      </c>
      <c r="M199">
        <v>1</v>
      </c>
      <c r="N199">
        <v>1</v>
      </c>
      <c r="P199" s="22">
        <v>192.89</v>
      </c>
      <c r="Q199" s="22">
        <v>114.55</v>
      </c>
      <c r="R199" s="22">
        <v>12.84</v>
      </c>
      <c r="S199" s="28">
        <v>320.27999999999997</v>
      </c>
      <c r="T199" s="22">
        <v>189.53</v>
      </c>
      <c r="U199" s="22">
        <v>192.89</v>
      </c>
      <c r="V199" s="22">
        <v>127.39</v>
      </c>
      <c r="W199" s="22">
        <v>509.81</v>
      </c>
      <c r="X199" s="22">
        <v>170.1</v>
      </c>
      <c r="Y199" s="22">
        <v>189.53</v>
      </c>
      <c r="Z199" s="22">
        <v>205.73</v>
      </c>
      <c r="AA199" s="28">
        <v>565.36</v>
      </c>
      <c r="AB199" s="28">
        <v>203.04</v>
      </c>
      <c r="AC199" s="28">
        <v>12.84</v>
      </c>
      <c r="AD199" s="28">
        <v>0</v>
      </c>
      <c r="AE199" s="28">
        <v>215.88</v>
      </c>
      <c r="AF199" s="28">
        <v>192.05</v>
      </c>
      <c r="AG199" s="28">
        <v>203.04</v>
      </c>
      <c r="AH199" s="28">
        <v>12.84</v>
      </c>
      <c r="AI199" s="28">
        <v>407.93</v>
      </c>
      <c r="AJ199" s="28">
        <v>126.19</v>
      </c>
      <c r="AK199" s="28">
        <v>192.05</v>
      </c>
      <c r="AL199" s="28">
        <v>215.88</v>
      </c>
      <c r="AM199" s="28">
        <v>534.12</v>
      </c>
      <c r="AN199" s="28">
        <v>108.44</v>
      </c>
      <c r="AO199" s="28">
        <v>126.19</v>
      </c>
      <c r="AP199" s="28">
        <v>407.93</v>
      </c>
      <c r="AQ199" s="28">
        <v>642.55999999999995</v>
      </c>
      <c r="AR199" s="28">
        <v>64.489999999999995</v>
      </c>
      <c r="AS199" s="28">
        <v>108.44</v>
      </c>
      <c r="AT199" s="28">
        <v>534.12</v>
      </c>
      <c r="AU199" s="28">
        <v>707.05</v>
      </c>
      <c r="AV199" s="28">
        <v>55.2</v>
      </c>
      <c r="AW199" s="28">
        <v>64.489999999999995</v>
      </c>
      <c r="AX199" s="28">
        <v>642.55999999999995</v>
      </c>
      <c r="AY199" s="28">
        <v>762.25</v>
      </c>
      <c r="AZ199" s="28">
        <v>61.95</v>
      </c>
      <c r="BA199" s="28">
        <v>56.89</v>
      </c>
      <c r="BB199" s="28">
        <v>406.56</v>
      </c>
      <c r="BC199" s="28">
        <v>518.65</v>
      </c>
      <c r="BD199" s="28">
        <v>61.95</v>
      </c>
      <c r="BE199" s="28">
        <v>56.89</v>
      </c>
      <c r="BF199" s="28">
        <v>335.57</v>
      </c>
      <c r="BG199" s="28">
        <v>454.41</v>
      </c>
      <c r="BH199" s="28">
        <v>61.29</v>
      </c>
      <c r="BI199" s="28">
        <v>61.95</v>
      </c>
      <c r="BJ199" s="28">
        <v>337.26</v>
      </c>
      <c r="BK199" s="28">
        <v>460.5</v>
      </c>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EM199" s="9" t="s">
        <v>67</v>
      </c>
      <c r="EN199" s="9">
        <v>0</v>
      </c>
      <c r="EO199" s="9">
        <v>0</v>
      </c>
      <c r="EP199" s="9">
        <v>0</v>
      </c>
      <c r="EQ199" s="9"/>
      <c r="ER199" s="9"/>
      <c r="ES199" s="9"/>
      <c r="ET199" s="9"/>
      <c r="EU199" s="9"/>
      <c r="EV199" s="9"/>
      <c r="EW199" s="9"/>
      <c r="EX199" s="9"/>
      <c r="EY199" s="9"/>
      <c r="FA199" s="9" t="s">
        <v>67</v>
      </c>
      <c r="FB199" t="s">
        <v>226</v>
      </c>
      <c r="FC199" t="s">
        <v>226</v>
      </c>
      <c r="FD199" t="s">
        <v>226</v>
      </c>
    </row>
    <row r="200" spans="1:169" x14ac:dyDescent="0.2">
      <c r="A200" s="9" t="s">
        <v>43</v>
      </c>
      <c r="B200" t="s">
        <v>168</v>
      </c>
      <c r="D200">
        <v>1</v>
      </c>
      <c r="E200">
        <v>2</v>
      </c>
      <c r="G200">
        <v>1</v>
      </c>
      <c r="J200">
        <v>1</v>
      </c>
      <c r="K200">
        <v>1</v>
      </c>
      <c r="M200">
        <v>1</v>
      </c>
      <c r="N200">
        <v>1</v>
      </c>
      <c r="P200" s="22"/>
      <c r="Q200" s="22"/>
      <c r="R200" s="22"/>
      <c r="S200" s="28"/>
      <c r="T200" s="22">
        <v>190.86</v>
      </c>
      <c r="U200" s="22">
        <v>0</v>
      </c>
      <c r="V200" s="22">
        <v>0</v>
      </c>
      <c r="W200" s="22">
        <v>190.86</v>
      </c>
      <c r="X200" s="22">
        <v>215.73</v>
      </c>
      <c r="Y200" s="22">
        <v>190.86</v>
      </c>
      <c r="Z200" s="22">
        <v>0</v>
      </c>
      <c r="AA200" s="28">
        <v>406.59</v>
      </c>
      <c r="AB200" s="28"/>
      <c r="AC200" s="28"/>
      <c r="AD200" s="28"/>
      <c r="AE200" s="28"/>
      <c r="AF200" s="28">
        <v>126.01</v>
      </c>
      <c r="AG200" s="28">
        <v>0</v>
      </c>
      <c r="AH200" s="28">
        <v>0</v>
      </c>
      <c r="AI200" s="28">
        <v>126.01</v>
      </c>
      <c r="AJ200" s="28"/>
      <c r="AK200" s="28"/>
      <c r="AL200" s="28"/>
      <c r="AM200" s="28"/>
      <c r="AN200" s="28"/>
      <c r="AO200" s="28"/>
      <c r="AP200" s="28"/>
      <c r="AQ200" s="28"/>
      <c r="AR200" s="28">
        <v>119.4</v>
      </c>
      <c r="AS200" s="28">
        <v>0</v>
      </c>
      <c r="AT200" s="28">
        <v>0</v>
      </c>
      <c r="AU200" s="28">
        <v>119.4</v>
      </c>
      <c r="AV200" s="28">
        <v>117.67</v>
      </c>
      <c r="AW200" s="28">
        <v>119.4</v>
      </c>
      <c r="AX200" s="28">
        <v>0</v>
      </c>
      <c r="AY200" s="28">
        <v>237.07</v>
      </c>
      <c r="AZ200" s="28"/>
      <c r="BA200" s="28"/>
      <c r="BB200" s="28"/>
      <c r="BC200" s="28"/>
      <c r="BD200" s="28">
        <v>137.94</v>
      </c>
      <c r="BE200" s="28">
        <v>0</v>
      </c>
      <c r="BF200" s="28">
        <v>0</v>
      </c>
      <c r="BG200" s="28">
        <v>137.94</v>
      </c>
      <c r="BH200" s="28">
        <v>80.31</v>
      </c>
      <c r="BI200" s="28">
        <v>0</v>
      </c>
      <c r="BJ200" s="28">
        <v>0</v>
      </c>
      <c r="BK200" s="28">
        <v>80.31</v>
      </c>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EM200" s="9" t="s">
        <v>145</v>
      </c>
      <c r="EN200" s="9">
        <v>0</v>
      </c>
      <c r="EO200" s="9">
        <v>0</v>
      </c>
      <c r="EP200" s="9">
        <v>1</v>
      </c>
      <c r="EQ200" s="9"/>
      <c r="ER200" s="9"/>
      <c r="ES200" s="9"/>
      <c r="ET200" s="9"/>
      <c r="EU200" s="9"/>
      <c r="EV200" s="9"/>
      <c r="EW200" s="9"/>
      <c r="EX200" s="9"/>
      <c r="EY200" s="9"/>
      <c r="FA200" s="9" t="s">
        <v>145</v>
      </c>
      <c r="FB200" t="s">
        <v>226</v>
      </c>
      <c r="FC200" t="s">
        <v>226</v>
      </c>
      <c r="FD200" s="65">
        <v>119.86</v>
      </c>
      <c r="FE200" s="65"/>
      <c r="FF200" s="65"/>
      <c r="FG200" s="65"/>
      <c r="FH200" s="65"/>
      <c r="FI200" s="65"/>
      <c r="FJ200" s="65"/>
      <c r="FK200" s="65"/>
      <c r="FL200" s="65"/>
      <c r="FM200" s="65"/>
    </row>
    <row r="201" spans="1:169" x14ac:dyDescent="0.2">
      <c r="A201" s="9" t="s">
        <v>121</v>
      </c>
      <c r="B201" t="s">
        <v>168</v>
      </c>
      <c r="C201">
        <v>57</v>
      </c>
      <c r="D201">
        <v>51</v>
      </c>
      <c r="E201">
        <v>39</v>
      </c>
      <c r="F201">
        <v>36</v>
      </c>
      <c r="G201">
        <v>42</v>
      </c>
      <c r="H201">
        <v>49</v>
      </c>
      <c r="I201">
        <v>52</v>
      </c>
      <c r="J201">
        <v>37</v>
      </c>
      <c r="K201">
        <v>39</v>
      </c>
      <c r="L201">
        <v>37</v>
      </c>
      <c r="M201">
        <v>41</v>
      </c>
      <c r="N201">
        <v>33</v>
      </c>
      <c r="P201" s="22">
        <v>8307.7999999999993</v>
      </c>
      <c r="Q201" s="22">
        <v>2359.92</v>
      </c>
      <c r="R201" s="22">
        <v>9023.9</v>
      </c>
      <c r="S201" s="28">
        <v>19691.62</v>
      </c>
      <c r="T201" s="22">
        <v>9573.61</v>
      </c>
      <c r="U201" s="22">
        <v>2532.88</v>
      </c>
      <c r="V201" s="22">
        <v>10419.02</v>
      </c>
      <c r="W201" s="22">
        <v>22525.51</v>
      </c>
      <c r="X201" s="22">
        <v>8230.9699999999993</v>
      </c>
      <c r="Y201" s="22">
        <v>2486.23</v>
      </c>
      <c r="Z201" s="22">
        <v>10676.460000000001</v>
      </c>
      <c r="AA201" s="28">
        <v>21393.66</v>
      </c>
      <c r="AB201" s="28">
        <v>7021.5</v>
      </c>
      <c r="AC201" s="28">
        <v>2526.69</v>
      </c>
      <c r="AD201" s="28">
        <v>12263.41</v>
      </c>
      <c r="AE201" s="28">
        <v>21811.599999999999</v>
      </c>
      <c r="AF201" s="28">
        <v>6102.25</v>
      </c>
      <c r="AG201" s="28">
        <v>3169.65</v>
      </c>
      <c r="AH201" s="28">
        <v>7437.07</v>
      </c>
      <c r="AI201" s="28">
        <v>16708.97</v>
      </c>
      <c r="AJ201" s="28">
        <v>2900.1</v>
      </c>
      <c r="AK201" s="28">
        <v>1599.15</v>
      </c>
      <c r="AL201" s="28">
        <v>7471.9800000000005</v>
      </c>
      <c r="AM201" s="28">
        <v>11971.23</v>
      </c>
      <c r="AN201" s="28">
        <v>3596.85</v>
      </c>
      <c r="AO201" s="28">
        <v>2321.37</v>
      </c>
      <c r="AP201" s="28">
        <v>8631.59</v>
      </c>
      <c r="AQ201" s="28">
        <v>14549.81</v>
      </c>
      <c r="AR201" s="28">
        <v>961.25</v>
      </c>
      <c r="AS201" s="28">
        <v>940.04</v>
      </c>
      <c r="AT201" s="28">
        <v>7380.24</v>
      </c>
      <c r="AU201" s="28">
        <v>9281.5300000000007</v>
      </c>
      <c r="AV201" s="28">
        <v>1147.1500000000001</v>
      </c>
      <c r="AW201" s="28">
        <v>824.61</v>
      </c>
      <c r="AX201" s="28">
        <v>6921.58</v>
      </c>
      <c r="AY201" s="28">
        <v>8893.34</v>
      </c>
      <c r="AZ201" s="28">
        <v>5206.17</v>
      </c>
      <c r="BA201" s="28">
        <v>3706.5</v>
      </c>
      <c r="BB201" s="28">
        <v>5662.34</v>
      </c>
      <c r="BC201" s="28">
        <v>10087.61</v>
      </c>
      <c r="BD201" s="28">
        <v>3093.22</v>
      </c>
      <c r="BE201" s="28">
        <v>689.72</v>
      </c>
      <c r="BF201" s="28">
        <v>5109.6900000000005</v>
      </c>
      <c r="BG201" s="28">
        <v>8892.6299999999992</v>
      </c>
      <c r="BH201" s="28">
        <v>4197.79</v>
      </c>
      <c r="BI201" s="28">
        <v>776.11</v>
      </c>
      <c r="BJ201" s="28">
        <v>2768.26</v>
      </c>
      <c r="BK201" s="28">
        <v>7742.16</v>
      </c>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EM201" s="9" t="s">
        <v>146</v>
      </c>
      <c r="EN201" s="9">
        <v>0</v>
      </c>
      <c r="EO201" s="9">
        <v>0</v>
      </c>
      <c r="EP201" s="9">
        <v>0</v>
      </c>
      <c r="EQ201" s="9"/>
      <c r="ER201" s="9"/>
      <c r="ES201" s="9"/>
      <c r="ET201" s="9"/>
      <c r="EU201" s="9"/>
      <c r="EV201" s="9"/>
      <c r="EW201" s="9"/>
      <c r="EX201" s="9"/>
      <c r="EY201" s="9"/>
      <c r="FA201" s="9" t="s">
        <v>146</v>
      </c>
      <c r="FB201" t="s">
        <v>226</v>
      </c>
      <c r="FC201" t="s">
        <v>226</v>
      </c>
      <c r="FD201" t="s">
        <v>226</v>
      </c>
    </row>
    <row r="202" spans="1:169" x14ac:dyDescent="0.2">
      <c r="A202" s="9" t="s">
        <v>118</v>
      </c>
      <c r="B202" t="s">
        <v>168</v>
      </c>
      <c r="C202">
        <v>36</v>
      </c>
      <c r="D202">
        <v>58</v>
      </c>
      <c r="E202">
        <v>44</v>
      </c>
      <c r="F202">
        <v>42</v>
      </c>
      <c r="G202">
        <v>48</v>
      </c>
      <c r="H202">
        <v>40</v>
      </c>
      <c r="I202">
        <v>41</v>
      </c>
      <c r="J202">
        <v>45</v>
      </c>
      <c r="K202">
        <v>43</v>
      </c>
      <c r="L202">
        <v>51</v>
      </c>
      <c r="M202">
        <v>47</v>
      </c>
      <c r="N202">
        <v>52</v>
      </c>
      <c r="P202" s="22">
        <v>8461.2999999999993</v>
      </c>
      <c r="Q202" s="22">
        <v>3200.01</v>
      </c>
      <c r="R202" s="22">
        <v>11310.91</v>
      </c>
      <c r="S202" s="28">
        <v>22972.22</v>
      </c>
      <c r="T202" s="22">
        <v>16196.76</v>
      </c>
      <c r="U202" s="22">
        <v>5710.86</v>
      </c>
      <c r="V202" s="22">
        <v>12844.25</v>
      </c>
      <c r="W202" s="22">
        <v>34751.870000000003</v>
      </c>
      <c r="X202" s="22">
        <v>11785.38</v>
      </c>
      <c r="Y202" s="22">
        <v>4626.37</v>
      </c>
      <c r="Z202" s="22">
        <v>15060.5</v>
      </c>
      <c r="AA202" s="28">
        <v>31472.25</v>
      </c>
      <c r="AB202" s="28">
        <v>11336.35</v>
      </c>
      <c r="AC202" s="28">
        <v>4039.36</v>
      </c>
      <c r="AD202" s="28">
        <v>14882.02</v>
      </c>
      <c r="AE202" s="28">
        <v>30257.73</v>
      </c>
      <c r="AF202" s="28">
        <v>17771.38</v>
      </c>
      <c r="AG202" s="28">
        <v>6186.99</v>
      </c>
      <c r="AH202" s="28">
        <v>17980.189999999999</v>
      </c>
      <c r="AI202" s="28">
        <v>41938.559999999998</v>
      </c>
      <c r="AJ202" s="28">
        <v>3179.83</v>
      </c>
      <c r="AK202" s="28">
        <v>5607.77</v>
      </c>
      <c r="AL202" s="28">
        <v>20839.580000000002</v>
      </c>
      <c r="AM202" s="28">
        <v>29627.18</v>
      </c>
      <c r="AN202" s="28">
        <v>3033.98</v>
      </c>
      <c r="AO202" s="28">
        <v>2194.35</v>
      </c>
      <c r="AP202" s="28">
        <v>22961.18</v>
      </c>
      <c r="AQ202" s="28">
        <v>28189.51</v>
      </c>
      <c r="AR202" s="28">
        <v>2729.79</v>
      </c>
      <c r="AS202" s="28">
        <v>1563.8</v>
      </c>
      <c r="AT202" s="28">
        <v>23195.96</v>
      </c>
      <c r="AU202" s="28">
        <v>27489.55</v>
      </c>
      <c r="AV202" s="28">
        <v>3276.81</v>
      </c>
      <c r="AW202" s="28">
        <v>882.69</v>
      </c>
      <c r="AX202" s="28">
        <v>20842.87</v>
      </c>
      <c r="AY202" s="28">
        <v>25002.37</v>
      </c>
      <c r="AZ202" s="28">
        <v>8503.6299999999992</v>
      </c>
      <c r="BA202" s="28">
        <v>5314.88</v>
      </c>
      <c r="BB202" s="28">
        <v>21175.66</v>
      </c>
      <c r="BC202" s="28">
        <v>29057.07</v>
      </c>
      <c r="BD202" s="28">
        <v>5948.52</v>
      </c>
      <c r="BE202" s="28">
        <v>1585.04</v>
      </c>
      <c r="BF202" s="28">
        <v>21774.629999999997</v>
      </c>
      <c r="BG202" s="28">
        <v>29308.19</v>
      </c>
      <c r="BH202" s="28">
        <v>6759.5</v>
      </c>
      <c r="BI202" s="28">
        <v>2673.32</v>
      </c>
      <c r="BJ202" s="28">
        <v>20855.830000000002</v>
      </c>
      <c r="BK202" s="28">
        <v>30288.65</v>
      </c>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EM202" s="9" t="s">
        <v>147</v>
      </c>
      <c r="EN202" s="9">
        <v>1</v>
      </c>
      <c r="EO202" s="9">
        <v>0</v>
      </c>
      <c r="EP202" s="9">
        <v>0</v>
      </c>
      <c r="EQ202" s="9"/>
      <c r="ER202" s="9"/>
      <c r="ES202" s="9"/>
      <c r="ET202" s="9"/>
      <c r="EU202" s="9"/>
      <c r="EV202" s="9"/>
      <c r="EW202" s="9"/>
      <c r="EX202" s="9"/>
      <c r="EY202" s="9"/>
      <c r="FA202" s="9" t="s">
        <v>147</v>
      </c>
      <c r="FB202" s="65">
        <v>309.70999999999998</v>
      </c>
      <c r="FC202" t="s">
        <v>226</v>
      </c>
      <c r="FD202" t="s">
        <v>226</v>
      </c>
    </row>
    <row r="203" spans="1:169" x14ac:dyDescent="0.2">
      <c r="A203" s="9" t="s">
        <v>114</v>
      </c>
      <c r="B203" t="s">
        <v>168</v>
      </c>
      <c r="C203">
        <v>157</v>
      </c>
      <c r="D203">
        <v>187</v>
      </c>
      <c r="E203">
        <v>90</v>
      </c>
      <c r="F203">
        <v>96</v>
      </c>
      <c r="G203">
        <v>124</v>
      </c>
      <c r="H203">
        <v>128</v>
      </c>
      <c r="I203">
        <v>129</v>
      </c>
      <c r="J203">
        <v>118</v>
      </c>
      <c r="K203">
        <v>115</v>
      </c>
      <c r="L203">
        <v>121</v>
      </c>
      <c r="M203">
        <v>102</v>
      </c>
      <c r="N203">
        <v>116</v>
      </c>
      <c r="P203" s="22">
        <v>40246.080000000002</v>
      </c>
      <c r="Q203" s="22">
        <v>7387.72</v>
      </c>
      <c r="R203" s="22">
        <v>16284.64</v>
      </c>
      <c r="S203" s="28">
        <v>63918.44</v>
      </c>
      <c r="T203" s="22">
        <v>57798.42</v>
      </c>
      <c r="U203" s="22">
        <v>8539.32</v>
      </c>
      <c r="V203" s="22">
        <v>16793.55</v>
      </c>
      <c r="W203" s="22">
        <v>83131.289999999994</v>
      </c>
      <c r="X203" s="22">
        <v>6740.44</v>
      </c>
      <c r="Y203" s="22">
        <v>14598.45</v>
      </c>
      <c r="Z203" s="22">
        <v>22171.86</v>
      </c>
      <c r="AA203" s="28">
        <v>43510.75</v>
      </c>
      <c r="AB203" s="28">
        <v>19813.62</v>
      </c>
      <c r="AC203" s="28">
        <v>4778.7700000000004</v>
      </c>
      <c r="AD203" s="28">
        <v>27594.86</v>
      </c>
      <c r="AE203" s="28">
        <v>52187.25</v>
      </c>
      <c r="AF203" s="28">
        <v>18801.04</v>
      </c>
      <c r="AG203" s="28">
        <v>15397.78</v>
      </c>
      <c r="AH203" s="28">
        <v>35365.57</v>
      </c>
      <c r="AI203" s="28">
        <v>69564.39</v>
      </c>
      <c r="AJ203" s="28">
        <v>15250.23</v>
      </c>
      <c r="AK203" s="28">
        <v>10408.5</v>
      </c>
      <c r="AL203" s="28">
        <v>37399.369999999995</v>
      </c>
      <c r="AM203" s="28">
        <v>63058.1</v>
      </c>
      <c r="AN203" s="28">
        <v>12664.99</v>
      </c>
      <c r="AO203" s="28">
        <v>6143.93</v>
      </c>
      <c r="AP203" s="28">
        <v>43233.710000000006</v>
      </c>
      <c r="AQ203" s="28">
        <v>62042.63</v>
      </c>
      <c r="AR203" s="28">
        <v>6348.51</v>
      </c>
      <c r="AS203" s="28">
        <v>4258.82</v>
      </c>
      <c r="AT203" s="28">
        <v>39853.07</v>
      </c>
      <c r="AU203" s="28">
        <v>50460.4</v>
      </c>
      <c r="AV203" s="28">
        <v>6384.94</v>
      </c>
      <c r="AW203" s="28">
        <v>3392.94</v>
      </c>
      <c r="AX203" s="28">
        <v>38119.369999999995</v>
      </c>
      <c r="AY203" s="28">
        <v>47897.25</v>
      </c>
      <c r="AZ203" s="28">
        <v>16978.439999999999</v>
      </c>
      <c r="BA203" s="28">
        <v>12397.76</v>
      </c>
      <c r="BB203" s="28">
        <v>31471.94</v>
      </c>
      <c r="BC203" s="28">
        <v>46925.48</v>
      </c>
      <c r="BD203" s="28">
        <v>9467.25</v>
      </c>
      <c r="BE203" s="28">
        <v>3032.51</v>
      </c>
      <c r="BF203" s="28">
        <v>29637.57</v>
      </c>
      <c r="BG203" s="28">
        <v>42137.33</v>
      </c>
      <c r="BH203" s="28">
        <v>23987.16</v>
      </c>
      <c r="BI203" s="28">
        <v>2968.77</v>
      </c>
      <c r="BJ203" s="28">
        <v>27043.5</v>
      </c>
      <c r="BK203" s="28">
        <v>53999.43</v>
      </c>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EM203" s="9" t="s">
        <v>148</v>
      </c>
      <c r="EN203" s="9">
        <v>1</v>
      </c>
      <c r="EO203" s="9">
        <v>2</v>
      </c>
      <c r="EP203" s="9">
        <v>0</v>
      </c>
      <c r="EQ203" s="9"/>
      <c r="ER203" s="9"/>
      <c r="ES203" s="9"/>
      <c r="ET203" s="9"/>
      <c r="EU203" s="9"/>
      <c r="EV203" s="9"/>
      <c r="EW203" s="9"/>
      <c r="EX203" s="9"/>
      <c r="EY203" s="9"/>
      <c r="FA203" s="9" t="s">
        <v>148</v>
      </c>
      <c r="FB203" s="65">
        <v>160.03</v>
      </c>
      <c r="FC203" s="65">
        <v>2821.76</v>
      </c>
      <c r="FD203" t="s">
        <v>226</v>
      </c>
    </row>
    <row r="204" spans="1:169" x14ac:dyDescent="0.2">
      <c r="A204" s="9" t="s">
        <v>122</v>
      </c>
      <c r="B204" t="s">
        <v>168</v>
      </c>
      <c r="C204">
        <v>71</v>
      </c>
      <c r="D204">
        <v>102</v>
      </c>
      <c r="E204">
        <v>56</v>
      </c>
      <c r="F204">
        <v>67</v>
      </c>
      <c r="G204">
        <v>96</v>
      </c>
      <c r="H204">
        <v>107</v>
      </c>
      <c r="I204">
        <v>100</v>
      </c>
      <c r="J204">
        <v>97</v>
      </c>
      <c r="K204">
        <v>94</v>
      </c>
      <c r="L204">
        <v>95</v>
      </c>
      <c r="M204">
        <v>81</v>
      </c>
      <c r="N204">
        <v>91</v>
      </c>
      <c r="P204" s="22">
        <v>18006.52</v>
      </c>
      <c r="Q204" s="22">
        <v>5910.92</v>
      </c>
      <c r="R204" s="22">
        <v>8244.369999999999</v>
      </c>
      <c r="S204" s="28">
        <v>32161.81</v>
      </c>
      <c r="T204" s="22">
        <v>26811.52</v>
      </c>
      <c r="U204" s="22">
        <v>8406.1200000000008</v>
      </c>
      <c r="V204" s="22">
        <v>8444.82</v>
      </c>
      <c r="W204" s="22">
        <v>43662.46</v>
      </c>
      <c r="X204" s="22">
        <v>11442.77</v>
      </c>
      <c r="Y204" s="22">
        <v>6274.05</v>
      </c>
      <c r="Z204" s="22">
        <v>12754.029999999999</v>
      </c>
      <c r="AA204" s="28">
        <v>30470.85</v>
      </c>
      <c r="AB204" s="28">
        <v>21336.82</v>
      </c>
      <c r="AC204" s="28">
        <v>5029.55</v>
      </c>
      <c r="AD204" s="28">
        <v>15385.369999999999</v>
      </c>
      <c r="AE204" s="28">
        <v>41751.74</v>
      </c>
      <c r="AF204" s="28">
        <v>15836.79</v>
      </c>
      <c r="AG204" s="28">
        <v>9771.34</v>
      </c>
      <c r="AH204" s="28">
        <v>18320.349999999999</v>
      </c>
      <c r="AI204" s="28">
        <v>43928.480000000003</v>
      </c>
      <c r="AJ204" s="28">
        <v>8908.09</v>
      </c>
      <c r="AK204" s="28">
        <v>8540.89</v>
      </c>
      <c r="AL204" s="28">
        <v>26278.95</v>
      </c>
      <c r="AM204" s="28">
        <v>43727.93</v>
      </c>
      <c r="AN204" s="28">
        <v>7621.37</v>
      </c>
      <c r="AO204" s="28">
        <v>5205.07</v>
      </c>
      <c r="AP204" s="28">
        <v>24791.82</v>
      </c>
      <c r="AQ204" s="28">
        <v>37618.26</v>
      </c>
      <c r="AR204" s="28">
        <v>6535.45</v>
      </c>
      <c r="AS204" s="28">
        <v>4590.1499999999996</v>
      </c>
      <c r="AT204" s="28">
        <v>25599.68</v>
      </c>
      <c r="AU204" s="28">
        <v>36725.279999999999</v>
      </c>
      <c r="AV204" s="28">
        <v>3848.61</v>
      </c>
      <c r="AW204" s="28">
        <v>2356</v>
      </c>
      <c r="AX204" s="28">
        <v>22796.55</v>
      </c>
      <c r="AY204" s="28">
        <v>29001.16</v>
      </c>
      <c r="AZ204" s="28">
        <v>8884.9699999999993</v>
      </c>
      <c r="BA204" s="28">
        <v>5475.71</v>
      </c>
      <c r="BB204" s="28">
        <v>22044.66</v>
      </c>
      <c r="BC204" s="28">
        <v>29504.18</v>
      </c>
      <c r="BD204" s="28">
        <v>5879.82</v>
      </c>
      <c r="BE204" s="28">
        <v>8161.09</v>
      </c>
      <c r="BF204" s="28">
        <v>19163.28</v>
      </c>
      <c r="BG204" s="28">
        <v>33204.19</v>
      </c>
      <c r="BH204" s="28">
        <v>9997.84</v>
      </c>
      <c r="BI204" s="28">
        <v>2485.8000000000002</v>
      </c>
      <c r="BJ204" s="28">
        <v>21682.18</v>
      </c>
      <c r="BK204" s="28">
        <v>34165.82</v>
      </c>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EM204" s="9" t="s">
        <v>149</v>
      </c>
      <c r="EN204" s="9">
        <v>0</v>
      </c>
      <c r="EO204" s="9">
        <v>1</v>
      </c>
      <c r="EP204" s="9">
        <v>0</v>
      </c>
      <c r="EQ204" s="9"/>
      <c r="ER204" s="9"/>
      <c r="ES204" s="9"/>
      <c r="ET204" s="9"/>
      <c r="EU204" s="9"/>
      <c r="EV204" s="9"/>
      <c r="EW204" s="9"/>
      <c r="EX204" s="9"/>
      <c r="EY204" s="9"/>
      <c r="FA204" s="9" t="s">
        <v>149</v>
      </c>
      <c r="FB204" t="s">
        <v>226</v>
      </c>
      <c r="FC204" s="65">
        <v>457.69</v>
      </c>
      <c r="FD204" t="s">
        <v>226</v>
      </c>
    </row>
    <row r="205" spans="1:169" x14ac:dyDescent="0.2">
      <c r="A205" s="9" t="s">
        <v>123</v>
      </c>
      <c r="B205" t="s">
        <v>168</v>
      </c>
      <c r="C205">
        <v>23</v>
      </c>
      <c r="D205">
        <v>30</v>
      </c>
      <c r="E205">
        <v>18</v>
      </c>
      <c r="F205">
        <v>16</v>
      </c>
      <c r="G205">
        <v>22</v>
      </c>
      <c r="H205">
        <v>23</v>
      </c>
      <c r="I205">
        <v>24</v>
      </c>
      <c r="J205">
        <v>26</v>
      </c>
      <c r="K205">
        <v>29</v>
      </c>
      <c r="L205">
        <v>27</v>
      </c>
      <c r="M205">
        <v>26</v>
      </c>
      <c r="N205">
        <v>19</v>
      </c>
      <c r="P205" s="22">
        <v>4187.51</v>
      </c>
      <c r="Q205" s="22">
        <v>1258.28</v>
      </c>
      <c r="R205" s="22">
        <v>3470.81</v>
      </c>
      <c r="S205" s="28">
        <v>8916.6</v>
      </c>
      <c r="T205" s="22">
        <v>8391.6299999999992</v>
      </c>
      <c r="U205" s="22">
        <v>1555.77</v>
      </c>
      <c r="V205" s="22">
        <v>3962.06</v>
      </c>
      <c r="W205" s="22">
        <v>13909.46</v>
      </c>
      <c r="X205" s="22">
        <v>1650.19</v>
      </c>
      <c r="Y205" s="22">
        <v>2717.24</v>
      </c>
      <c r="Z205" s="22">
        <v>5425</v>
      </c>
      <c r="AA205" s="28">
        <v>9792.43</v>
      </c>
      <c r="AB205" s="28">
        <v>2896.35</v>
      </c>
      <c r="AC205" s="28">
        <v>1240.99</v>
      </c>
      <c r="AD205" s="28">
        <v>6334.32</v>
      </c>
      <c r="AE205" s="28">
        <v>10471.66</v>
      </c>
      <c r="AF205" s="28">
        <v>3744.83</v>
      </c>
      <c r="AG205" s="28">
        <v>2148.16</v>
      </c>
      <c r="AH205" s="28">
        <v>7665.6900000000005</v>
      </c>
      <c r="AI205" s="28">
        <v>13558.68</v>
      </c>
      <c r="AJ205" s="28">
        <v>1607.02</v>
      </c>
      <c r="AK205" s="28">
        <v>2021.28</v>
      </c>
      <c r="AL205" s="28">
        <v>9453.1</v>
      </c>
      <c r="AM205" s="28">
        <v>13081.4</v>
      </c>
      <c r="AN205" s="28">
        <v>1562.98</v>
      </c>
      <c r="AO205" s="28">
        <v>1511.8</v>
      </c>
      <c r="AP205" s="28">
        <v>9104.0500000000011</v>
      </c>
      <c r="AQ205" s="28">
        <v>12178.83</v>
      </c>
      <c r="AR205" s="28">
        <v>739.75</v>
      </c>
      <c r="AS205" s="28">
        <v>1292.3800000000001</v>
      </c>
      <c r="AT205" s="28">
        <v>9019.7800000000007</v>
      </c>
      <c r="AU205" s="28">
        <v>11051.91</v>
      </c>
      <c r="AV205" s="28">
        <v>686.17</v>
      </c>
      <c r="AW205" s="28">
        <v>553.65</v>
      </c>
      <c r="AX205" s="28">
        <v>9700.2199999999993</v>
      </c>
      <c r="AY205" s="28">
        <v>10940.04</v>
      </c>
      <c r="AZ205" s="28">
        <v>1309.83</v>
      </c>
      <c r="BA205" s="28">
        <v>726.06</v>
      </c>
      <c r="BB205" s="28">
        <v>6902.3</v>
      </c>
      <c r="BC205" s="28">
        <v>8064.34</v>
      </c>
      <c r="BD205" s="28">
        <v>1314.05</v>
      </c>
      <c r="BE205" s="28">
        <v>450.33</v>
      </c>
      <c r="BF205" s="28">
        <v>6184.75</v>
      </c>
      <c r="BG205" s="28">
        <v>7949.13</v>
      </c>
      <c r="BH205" s="28">
        <v>2404.69</v>
      </c>
      <c r="BI205" s="28">
        <v>551.36</v>
      </c>
      <c r="BJ205" s="28">
        <v>4940.4400000000005</v>
      </c>
      <c r="BK205" s="28">
        <v>7896.49</v>
      </c>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EM205" s="9" t="s">
        <v>107</v>
      </c>
      <c r="EN205" s="9">
        <v>1</v>
      </c>
      <c r="EO205" s="9">
        <v>0</v>
      </c>
      <c r="EP205" s="9">
        <v>1</v>
      </c>
      <c r="EQ205" s="9"/>
      <c r="ER205" s="9"/>
      <c r="ES205" s="9"/>
      <c r="ET205" s="9"/>
      <c r="EU205" s="9"/>
      <c r="EV205" s="9"/>
      <c r="EW205" s="9"/>
      <c r="EX205" s="9"/>
      <c r="EY205" s="9"/>
      <c r="FA205" s="9" t="s">
        <v>107</v>
      </c>
      <c r="FB205" s="65">
        <v>63.4</v>
      </c>
      <c r="FC205" t="s">
        <v>226</v>
      </c>
      <c r="FD205" s="65">
        <v>361.41</v>
      </c>
      <c r="FE205" s="65"/>
      <c r="FF205" s="65"/>
      <c r="FG205" s="65"/>
      <c r="FH205" s="65"/>
      <c r="FI205" s="65"/>
      <c r="FJ205" s="65"/>
      <c r="FK205" s="65"/>
      <c r="FL205" s="65"/>
      <c r="FM205" s="65"/>
    </row>
    <row r="206" spans="1:169" x14ac:dyDescent="0.2">
      <c r="A206" s="9" t="s">
        <v>124</v>
      </c>
      <c r="B206" t="s">
        <v>168</v>
      </c>
      <c r="C206">
        <v>23</v>
      </c>
      <c r="D206">
        <v>30</v>
      </c>
      <c r="E206">
        <v>16</v>
      </c>
      <c r="F206">
        <v>17</v>
      </c>
      <c r="G206">
        <v>14</v>
      </c>
      <c r="H206">
        <v>19</v>
      </c>
      <c r="I206">
        <v>19</v>
      </c>
      <c r="J206">
        <v>19</v>
      </c>
      <c r="K206">
        <v>22</v>
      </c>
      <c r="L206">
        <v>20</v>
      </c>
      <c r="M206">
        <v>16</v>
      </c>
      <c r="N206">
        <v>29</v>
      </c>
      <c r="P206" s="22">
        <v>7363.7</v>
      </c>
      <c r="Q206" s="22">
        <v>679.79</v>
      </c>
      <c r="R206" s="22">
        <v>1238.1099999999999</v>
      </c>
      <c r="S206" s="28">
        <v>9281.6</v>
      </c>
      <c r="T206" s="22">
        <v>33089.449999999997</v>
      </c>
      <c r="U206" s="22">
        <v>3397.25</v>
      </c>
      <c r="V206" s="22">
        <v>1630.44</v>
      </c>
      <c r="W206" s="22">
        <v>38117.14</v>
      </c>
      <c r="X206" s="22">
        <v>4542.84</v>
      </c>
      <c r="Y206" s="22">
        <v>2888.11</v>
      </c>
      <c r="Z206" s="22">
        <v>1467.9900000000002</v>
      </c>
      <c r="AA206" s="28">
        <v>8898.94</v>
      </c>
      <c r="AB206" s="28">
        <v>1481.49</v>
      </c>
      <c r="AC206" s="28">
        <v>632.15</v>
      </c>
      <c r="AD206" s="28">
        <v>1752.17</v>
      </c>
      <c r="AE206" s="28">
        <v>3865.81</v>
      </c>
      <c r="AF206" s="28">
        <v>1015.7</v>
      </c>
      <c r="AG206" s="28">
        <v>409.69</v>
      </c>
      <c r="AH206" s="28">
        <v>982.20999999999992</v>
      </c>
      <c r="AI206" s="28">
        <v>2407.6</v>
      </c>
      <c r="AJ206" s="28">
        <v>1364.46</v>
      </c>
      <c r="AK206" s="28">
        <v>436.71</v>
      </c>
      <c r="AL206" s="28">
        <v>1364.24</v>
      </c>
      <c r="AM206" s="28">
        <v>3165.41</v>
      </c>
      <c r="AN206" s="28">
        <v>328.41</v>
      </c>
      <c r="AO206" s="28">
        <v>156.88999999999999</v>
      </c>
      <c r="AP206" s="28">
        <v>1089.29</v>
      </c>
      <c r="AQ206" s="28">
        <v>1574.59</v>
      </c>
      <c r="AR206" s="28">
        <v>1765.65</v>
      </c>
      <c r="AS206" s="28">
        <v>221.87</v>
      </c>
      <c r="AT206" s="28">
        <v>1212.23</v>
      </c>
      <c r="AU206" s="28">
        <v>3199.75</v>
      </c>
      <c r="AV206" s="28">
        <v>358.96</v>
      </c>
      <c r="AW206" s="28">
        <v>193.67</v>
      </c>
      <c r="AX206" s="28">
        <v>1393.75</v>
      </c>
      <c r="AY206" s="28">
        <v>1946.38</v>
      </c>
      <c r="AZ206" s="28">
        <v>1396.63</v>
      </c>
      <c r="BA206" s="28">
        <v>924.58</v>
      </c>
      <c r="BB206" s="28">
        <v>1299.02</v>
      </c>
      <c r="BC206" s="28">
        <v>2305.75</v>
      </c>
      <c r="BD206" s="28">
        <v>386.54</v>
      </c>
      <c r="BE206" s="28">
        <v>165.93</v>
      </c>
      <c r="BF206" s="28">
        <v>1367.34</v>
      </c>
      <c r="BG206" s="28">
        <v>1919.81</v>
      </c>
      <c r="BH206" s="28">
        <v>3516.32</v>
      </c>
      <c r="BI206" s="28">
        <v>219.28</v>
      </c>
      <c r="BJ206" s="28">
        <v>1420.27</v>
      </c>
      <c r="BK206" s="28">
        <v>5155.87</v>
      </c>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EM206" s="9" t="s">
        <v>150</v>
      </c>
      <c r="EN206" s="9">
        <v>0</v>
      </c>
      <c r="EO206" s="9">
        <v>0</v>
      </c>
      <c r="EP206" s="9">
        <v>0</v>
      </c>
      <c r="EQ206" s="9"/>
      <c r="ER206" s="9"/>
      <c r="ES206" s="9"/>
      <c r="ET206" s="9"/>
      <c r="EU206" s="9"/>
      <c r="EV206" s="9"/>
      <c r="EW206" s="9"/>
      <c r="EX206" s="9"/>
      <c r="EY206" s="9"/>
      <c r="FA206" s="9" t="s">
        <v>150</v>
      </c>
      <c r="FB206" t="s">
        <v>226</v>
      </c>
      <c r="FC206" t="s">
        <v>226</v>
      </c>
      <c r="FD206" t="s">
        <v>226</v>
      </c>
    </row>
    <row r="207" spans="1:169" x14ac:dyDescent="0.2">
      <c r="A207" s="9" t="s">
        <v>170</v>
      </c>
      <c r="B207" t="s">
        <v>168</v>
      </c>
      <c r="C207">
        <v>1</v>
      </c>
      <c r="D207">
        <v>1</v>
      </c>
      <c r="E207">
        <v>1</v>
      </c>
      <c r="F207">
        <v>1</v>
      </c>
      <c r="G207">
        <v>1</v>
      </c>
      <c r="H207">
        <v>2</v>
      </c>
      <c r="I207">
        <v>1</v>
      </c>
      <c r="J207">
        <v>2</v>
      </c>
      <c r="K207">
        <v>1</v>
      </c>
      <c r="M207">
        <v>1</v>
      </c>
      <c r="N207">
        <v>2</v>
      </c>
      <c r="P207" s="22">
        <v>162.66999999999999</v>
      </c>
      <c r="Q207" s="22">
        <v>0</v>
      </c>
      <c r="R207" s="22">
        <v>0</v>
      </c>
      <c r="S207" s="28">
        <v>162.66999999999999</v>
      </c>
      <c r="T207" s="22">
        <v>162.66999999999999</v>
      </c>
      <c r="U207" s="22">
        <v>0</v>
      </c>
      <c r="V207" s="22">
        <v>0</v>
      </c>
      <c r="W207" s="22">
        <v>162.66999999999999</v>
      </c>
      <c r="X207" s="22">
        <v>162.66999999999999</v>
      </c>
      <c r="Y207" s="22">
        <v>0</v>
      </c>
      <c r="Z207" s="22">
        <v>0</v>
      </c>
      <c r="AA207" s="28">
        <v>162.66999999999999</v>
      </c>
      <c r="AB207" s="28">
        <v>162.66999999999999</v>
      </c>
      <c r="AC207" s="28">
        <v>0</v>
      </c>
      <c r="AD207" s="28">
        <v>0</v>
      </c>
      <c r="AE207" s="28">
        <v>162.66999999999999</v>
      </c>
      <c r="AF207" s="28">
        <v>139.69999999999999</v>
      </c>
      <c r="AG207" s="28">
        <v>22.97</v>
      </c>
      <c r="AH207" s="28">
        <v>0</v>
      </c>
      <c r="AI207" s="28">
        <v>162.66999999999999</v>
      </c>
      <c r="AJ207" s="28">
        <v>97.79</v>
      </c>
      <c r="AK207" s="28">
        <v>65.209999999999994</v>
      </c>
      <c r="AL207" s="28">
        <v>0</v>
      </c>
      <c r="AM207" s="28">
        <v>163</v>
      </c>
      <c r="AN207" s="28">
        <v>62.84</v>
      </c>
      <c r="AO207" s="28">
        <v>97.46</v>
      </c>
      <c r="AP207" s="28">
        <v>2.37</v>
      </c>
      <c r="AQ207" s="28">
        <v>162.66999999999999</v>
      </c>
      <c r="AR207" s="28">
        <v>78.13</v>
      </c>
      <c r="AS207" s="28">
        <v>62.84</v>
      </c>
      <c r="AT207" s="28">
        <v>46.32</v>
      </c>
      <c r="AU207" s="28">
        <v>187.29</v>
      </c>
      <c r="AV207" s="28">
        <v>52.69</v>
      </c>
      <c r="AW207" s="28">
        <v>53.51</v>
      </c>
      <c r="AX207" s="28">
        <v>56.47</v>
      </c>
      <c r="AY207" s="28">
        <v>162.66999999999999</v>
      </c>
      <c r="AZ207" s="28"/>
      <c r="BA207" s="28"/>
      <c r="BB207" s="28"/>
      <c r="BC207" s="28"/>
      <c r="BD207" s="28">
        <v>236.69</v>
      </c>
      <c r="BE207" s="28">
        <v>0</v>
      </c>
      <c r="BF207" s="28">
        <v>0</v>
      </c>
      <c r="BG207" s="28">
        <v>236.69</v>
      </c>
      <c r="BH207" s="28">
        <v>329.74</v>
      </c>
      <c r="BI207" s="28">
        <v>0</v>
      </c>
      <c r="BJ207" s="28">
        <v>0</v>
      </c>
      <c r="BK207" s="28">
        <v>329.74</v>
      </c>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EM207" s="9" t="s">
        <v>151</v>
      </c>
      <c r="EN207" s="9">
        <v>2</v>
      </c>
      <c r="EO207" s="9">
        <v>1</v>
      </c>
      <c r="EP207" s="9">
        <v>2</v>
      </c>
      <c r="EQ207" s="9"/>
      <c r="ER207" s="9"/>
      <c r="ES207" s="9"/>
      <c r="ET207" s="9"/>
      <c r="EU207" s="9"/>
      <c r="EV207" s="9"/>
      <c r="EW207" s="9"/>
      <c r="EX207" s="9"/>
      <c r="EY207" s="9"/>
      <c r="FA207" s="9" t="s">
        <v>151</v>
      </c>
      <c r="FB207" s="65">
        <v>784.64</v>
      </c>
      <c r="FC207" s="65">
        <v>264.2</v>
      </c>
      <c r="FD207" s="65">
        <v>1373.39</v>
      </c>
      <c r="FE207" s="65"/>
      <c r="FF207" s="65"/>
      <c r="FG207" s="65"/>
      <c r="FH207" s="65"/>
      <c r="FI207" s="65"/>
      <c r="FJ207" s="65"/>
      <c r="FK207" s="65"/>
      <c r="FL207" s="65"/>
      <c r="FM207" s="65"/>
    </row>
    <row r="208" spans="1:169" x14ac:dyDescent="0.2">
      <c r="A208" s="9" t="s">
        <v>125</v>
      </c>
      <c r="B208" t="s">
        <v>168</v>
      </c>
      <c r="C208">
        <v>57</v>
      </c>
      <c r="D208">
        <v>118</v>
      </c>
      <c r="E208">
        <v>41</v>
      </c>
      <c r="F208">
        <v>42</v>
      </c>
      <c r="G208">
        <v>49</v>
      </c>
      <c r="H208">
        <v>56</v>
      </c>
      <c r="I208">
        <v>58</v>
      </c>
      <c r="J208">
        <v>56</v>
      </c>
      <c r="K208">
        <v>45</v>
      </c>
      <c r="L208">
        <v>64</v>
      </c>
      <c r="M208">
        <v>54</v>
      </c>
      <c r="N208">
        <v>63</v>
      </c>
      <c r="P208" s="22">
        <v>17015.599999999999</v>
      </c>
      <c r="Q208" s="22">
        <v>1787.8</v>
      </c>
      <c r="R208" s="22">
        <v>2945.9300000000003</v>
      </c>
      <c r="S208" s="28">
        <v>21749.33</v>
      </c>
      <c r="T208" s="22">
        <v>30281.040000000001</v>
      </c>
      <c r="U208" s="22">
        <v>4058.5</v>
      </c>
      <c r="V208" s="22">
        <v>3635.27</v>
      </c>
      <c r="W208" s="22">
        <v>37974.81</v>
      </c>
      <c r="X208" s="22">
        <v>24973.56</v>
      </c>
      <c r="Y208" s="22">
        <v>5237.41</v>
      </c>
      <c r="Z208" s="22">
        <v>2081.3199999999997</v>
      </c>
      <c r="AA208" s="28">
        <v>32292.29</v>
      </c>
      <c r="AB208" s="28">
        <v>8786.84</v>
      </c>
      <c r="AC208" s="28">
        <v>1865.97</v>
      </c>
      <c r="AD208" s="28">
        <v>2685.97</v>
      </c>
      <c r="AE208" s="28">
        <v>13338.78</v>
      </c>
      <c r="AF208" s="28">
        <v>7903.32</v>
      </c>
      <c r="AG208" s="28">
        <v>2164.38</v>
      </c>
      <c r="AH208" s="28">
        <v>2952.12</v>
      </c>
      <c r="AI208" s="28">
        <v>13019.82</v>
      </c>
      <c r="AJ208" s="28">
        <v>4793.3500000000004</v>
      </c>
      <c r="AK208" s="28">
        <v>3132.94</v>
      </c>
      <c r="AL208" s="28">
        <v>4683.26</v>
      </c>
      <c r="AM208" s="28">
        <v>12609.55</v>
      </c>
      <c r="AN208" s="28">
        <v>11220.41</v>
      </c>
      <c r="AO208" s="28">
        <v>2520.88</v>
      </c>
      <c r="AP208" s="28">
        <v>6736.9</v>
      </c>
      <c r="AQ208" s="28">
        <v>20478.189999999999</v>
      </c>
      <c r="AR208" s="28">
        <v>6507.19</v>
      </c>
      <c r="AS208" s="28">
        <v>2218.13</v>
      </c>
      <c r="AT208" s="28">
        <v>7930.77</v>
      </c>
      <c r="AU208" s="28">
        <v>16656.09</v>
      </c>
      <c r="AV208" s="28">
        <v>2533.06</v>
      </c>
      <c r="AW208" s="28">
        <v>888.2</v>
      </c>
      <c r="AX208" s="28">
        <v>3825.81</v>
      </c>
      <c r="AY208" s="28">
        <v>7247.07</v>
      </c>
      <c r="AZ208" s="28">
        <v>8414.01</v>
      </c>
      <c r="BA208" s="28">
        <v>4595.91</v>
      </c>
      <c r="BB208" s="28">
        <v>3139.15</v>
      </c>
      <c r="BC208" s="28">
        <v>8994.6299999999992</v>
      </c>
      <c r="BD208" s="28">
        <v>3175.64</v>
      </c>
      <c r="BE208" s="28">
        <v>415.12</v>
      </c>
      <c r="BF208" s="28">
        <v>2462.21</v>
      </c>
      <c r="BG208" s="28">
        <v>6052.97</v>
      </c>
      <c r="BH208" s="28">
        <v>18064.060000000001</v>
      </c>
      <c r="BI208" s="28">
        <v>546.34</v>
      </c>
      <c r="BJ208" s="28">
        <v>2409.8900000000003</v>
      </c>
      <c r="BK208" s="28">
        <v>21020.29</v>
      </c>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EM208" s="9" t="s">
        <v>152</v>
      </c>
      <c r="EN208" s="9">
        <v>7</v>
      </c>
      <c r="EO208" s="9">
        <v>1</v>
      </c>
      <c r="EP208" s="9">
        <v>6</v>
      </c>
      <c r="EQ208" s="9"/>
      <c r="ER208" s="9"/>
      <c r="ES208" s="9"/>
      <c r="ET208" s="9"/>
      <c r="EU208" s="9"/>
      <c r="EV208" s="9"/>
      <c r="EW208" s="9"/>
      <c r="EX208" s="9"/>
      <c r="EY208" s="9"/>
      <c r="FA208" s="9" t="s">
        <v>152</v>
      </c>
      <c r="FB208" s="65">
        <v>2182.29</v>
      </c>
      <c r="FC208" s="65">
        <v>321.93</v>
      </c>
      <c r="FD208" s="65">
        <v>544.15</v>
      </c>
      <c r="FE208" s="65"/>
      <c r="FF208" s="65"/>
      <c r="FG208" s="65"/>
      <c r="FH208" s="65"/>
      <c r="FI208" s="65"/>
      <c r="FJ208" s="65"/>
      <c r="FK208" s="65"/>
      <c r="FL208" s="65"/>
      <c r="FM208" s="65"/>
    </row>
    <row r="209" spans="1:169" x14ac:dyDescent="0.2">
      <c r="A209" s="9" t="s">
        <v>126</v>
      </c>
      <c r="B209" t="s">
        <v>168</v>
      </c>
      <c r="C209">
        <v>1</v>
      </c>
      <c r="D209">
        <v>2</v>
      </c>
      <c r="E209">
        <v>1</v>
      </c>
      <c r="F209">
        <v>1</v>
      </c>
      <c r="G209">
        <v>1</v>
      </c>
      <c r="I209">
        <v>1</v>
      </c>
      <c r="K209">
        <v>1</v>
      </c>
      <c r="M209">
        <v>2</v>
      </c>
      <c r="P209" s="22">
        <v>138.85</v>
      </c>
      <c r="Q209" s="22">
        <v>0</v>
      </c>
      <c r="R209" s="22">
        <v>0</v>
      </c>
      <c r="S209" s="28">
        <v>138.85</v>
      </c>
      <c r="T209" s="22">
        <v>398.48</v>
      </c>
      <c r="U209" s="22">
        <v>0</v>
      </c>
      <c r="V209" s="22">
        <v>0</v>
      </c>
      <c r="W209" s="22">
        <v>398.48</v>
      </c>
      <c r="X209" s="22">
        <v>246.12</v>
      </c>
      <c r="Y209" s="22">
        <v>0</v>
      </c>
      <c r="Z209" s="22">
        <v>0</v>
      </c>
      <c r="AA209" s="28">
        <v>246.12</v>
      </c>
      <c r="AB209" s="28">
        <v>198.83</v>
      </c>
      <c r="AC209" s="28">
        <v>0</v>
      </c>
      <c r="AD209" s="28">
        <v>0</v>
      </c>
      <c r="AE209" s="28">
        <v>198.83</v>
      </c>
      <c r="AF209" s="28">
        <v>112.66</v>
      </c>
      <c r="AG209" s="28">
        <v>198.83</v>
      </c>
      <c r="AH209" s="28">
        <v>0</v>
      </c>
      <c r="AI209" s="28">
        <v>311.49</v>
      </c>
      <c r="AJ209" s="28"/>
      <c r="AK209" s="28"/>
      <c r="AL209" s="28"/>
      <c r="AM209" s="28"/>
      <c r="AN209" s="28">
        <v>19.760000000000002</v>
      </c>
      <c r="AO209" s="28">
        <v>0</v>
      </c>
      <c r="AP209" s="28">
        <v>0</v>
      </c>
      <c r="AQ209" s="28">
        <v>19.760000000000002</v>
      </c>
      <c r="AR209" s="28"/>
      <c r="AS209" s="28"/>
      <c r="AT209" s="28"/>
      <c r="AU209" s="28"/>
      <c r="AV209" s="28">
        <v>13</v>
      </c>
      <c r="AW209" s="28">
        <v>0</v>
      </c>
      <c r="AX209" s="28">
        <v>0</v>
      </c>
      <c r="AY209" s="28">
        <v>13</v>
      </c>
      <c r="AZ209" s="28"/>
      <c r="BA209" s="28"/>
      <c r="BB209" s="28"/>
      <c r="BC209" s="28"/>
      <c r="BD209" s="28">
        <v>1927.83</v>
      </c>
      <c r="BE209" s="28">
        <v>0</v>
      </c>
      <c r="BF209" s="28">
        <v>0</v>
      </c>
      <c r="BG209" s="28">
        <v>1927.83</v>
      </c>
      <c r="BH209" s="28"/>
      <c r="BI209" s="28"/>
      <c r="BJ209" s="28"/>
      <c r="BK209" s="28"/>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EM209" s="9" t="s">
        <v>153</v>
      </c>
      <c r="EN209" s="9">
        <v>0</v>
      </c>
      <c r="EO209" s="9">
        <v>0</v>
      </c>
      <c r="EP209" s="9">
        <v>1</v>
      </c>
      <c r="EQ209" s="9"/>
      <c r="ER209" s="9"/>
      <c r="ES209" s="9"/>
      <c r="ET209" s="9"/>
      <c r="EU209" s="9"/>
      <c r="EV209" s="9"/>
      <c r="EW209" s="9"/>
      <c r="EX209" s="9"/>
      <c r="EY209" s="9"/>
      <c r="FA209" s="9" t="s">
        <v>153</v>
      </c>
      <c r="FB209" t="s">
        <v>226</v>
      </c>
      <c r="FC209" t="s">
        <v>226</v>
      </c>
      <c r="FD209" s="65">
        <v>649.80999999999995</v>
      </c>
      <c r="FE209" s="65"/>
      <c r="FF209" s="65"/>
      <c r="FG209" s="65"/>
      <c r="FH209" s="65"/>
      <c r="FI209" s="65"/>
      <c r="FJ209" s="65"/>
      <c r="FK209" s="65"/>
      <c r="FL209" s="65"/>
      <c r="FM209" s="65"/>
    </row>
    <row r="210" spans="1:169" x14ac:dyDescent="0.2">
      <c r="A210" s="9" t="s">
        <v>127</v>
      </c>
      <c r="B210" t="s">
        <v>168</v>
      </c>
      <c r="C210">
        <v>5</v>
      </c>
      <c r="D210">
        <v>4</v>
      </c>
      <c r="E210">
        <v>2</v>
      </c>
      <c r="F210">
        <v>1</v>
      </c>
      <c r="G210">
        <v>3</v>
      </c>
      <c r="H210">
        <v>4</v>
      </c>
      <c r="I210">
        <v>4</v>
      </c>
      <c r="J210">
        <v>4</v>
      </c>
      <c r="K210">
        <v>2</v>
      </c>
      <c r="L210">
        <v>1</v>
      </c>
      <c r="M210">
        <v>2</v>
      </c>
      <c r="N210">
        <v>2</v>
      </c>
      <c r="P210" s="22">
        <v>1331.4</v>
      </c>
      <c r="Q210" s="22">
        <v>35.64</v>
      </c>
      <c r="R210" s="22">
        <v>0</v>
      </c>
      <c r="S210" s="28">
        <v>1367.04</v>
      </c>
      <c r="T210" s="22">
        <v>485.21</v>
      </c>
      <c r="U210" s="22">
        <v>121.94</v>
      </c>
      <c r="V210" s="22">
        <v>21.86</v>
      </c>
      <c r="W210" s="22">
        <v>629.01</v>
      </c>
      <c r="X210" s="22">
        <v>66.3</v>
      </c>
      <c r="Y210" s="22">
        <v>50.74</v>
      </c>
      <c r="Z210" s="22">
        <v>61.97</v>
      </c>
      <c r="AA210" s="28">
        <v>179.01</v>
      </c>
      <c r="AB210" s="28">
        <v>56.76</v>
      </c>
      <c r="AC210" s="28">
        <v>15.56</v>
      </c>
      <c r="AD210" s="28">
        <v>0</v>
      </c>
      <c r="AE210" s="28">
        <v>72.319999999999993</v>
      </c>
      <c r="AF210" s="28">
        <v>235.79</v>
      </c>
      <c r="AG210" s="28">
        <v>56.76</v>
      </c>
      <c r="AH210" s="28">
        <v>15.56</v>
      </c>
      <c r="AI210" s="28">
        <v>308.11</v>
      </c>
      <c r="AJ210" s="28">
        <v>120.37</v>
      </c>
      <c r="AK210" s="28">
        <v>162.02000000000001</v>
      </c>
      <c r="AL210" s="28">
        <v>72.319999999999993</v>
      </c>
      <c r="AM210" s="28">
        <v>354.71</v>
      </c>
      <c r="AN210" s="28">
        <v>121.68</v>
      </c>
      <c r="AO210" s="28">
        <v>109.06</v>
      </c>
      <c r="AP210" s="28">
        <v>234.34</v>
      </c>
      <c r="AQ210" s="28">
        <v>465.08</v>
      </c>
      <c r="AR210" s="28">
        <v>63.98</v>
      </c>
      <c r="AS210" s="28">
        <v>105.2</v>
      </c>
      <c r="AT210" s="28">
        <v>329.62</v>
      </c>
      <c r="AU210" s="28">
        <v>498.8</v>
      </c>
      <c r="AV210" s="28">
        <v>21.67</v>
      </c>
      <c r="AW210" s="28">
        <v>15.56</v>
      </c>
      <c r="AX210" s="28">
        <v>119</v>
      </c>
      <c r="AY210" s="28">
        <v>156.22999999999999</v>
      </c>
      <c r="AZ210" s="28">
        <v>15.57</v>
      </c>
      <c r="BA210" s="28">
        <v>15.57</v>
      </c>
      <c r="BB210" s="28">
        <v>134.56</v>
      </c>
      <c r="BC210" s="28">
        <v>164.8</v>
      </c>
      <c r="BD210" s="28">
        <v>67.38</v>
      </c>
      <c r="BE210" s="28">
        <v>0</v>
      </c>
      <c r="BF210" s="28">
        <v>0</v>
      </c>
      <c r="BG210" s="28">
        <v>67.38</v>
      </c>
      <c r="BH210" s="28">
        <v>126.11</v>
      </c>
      <c r="BI210" s="28">
        <v>52.69</v>
      </c>
      <c r="BJ210" s="28">
        <v>0</v>
      </c>
      <c r="BK210" s="28">
        <v>178.8</v>
      </c>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EM210" s="9" t="s">
        <v>111</v>
      </c>
      <c r="EN210" s="9">
        <v>0</v>
      </c>
      <c r="EO210" s="9">
        <v>0</v>
      </c>
      <c r="EP210" s="9">
        <v>0</v>
      </c>
      <c r="EQ210" s="9"/>
      <c r="ER210" s="9"/>
      <c r="ES210" s="9"/>
      <c r="ET210" s="9"/>
      <c r="EU210" s="9"/>
      <c r="EV210" s="9"/>
      <c r="EW210" s="9"/>
      <c r="EX210" s="9"/>
      <c r="EY210" s="9"/>
      <c r="FA210" s="9" t="s">
        <v>111</v>
      </c>
      <c r="FB210" t="s">
        <v>226</v>
      </c>
      <c r="FC210" t="s">
        <v>226</v>
      </c>
      <c r="FD210" t="s">
        <v>226</v>
      </c>
    </row>
    <row r="211" spans="1:169" x14ac:dyDescent="0.2">
      <c r="A211" s="9" t="s">
        <v>128</v>
      </c>
      <c r="B211" t="s">
        <v>168</v>
      </c>
      <c r="C211">
        <v>58</v>
      </c>
      <c r="D211">
        <v>93</v>
      </c>
      <c r="E211">
        <v>60</v>
      </c>
      <c r="F211">
        <v>59</v>
      </c>
      <c r="G211">
        <v>55</v>
      </c>
      <c r="H211">
        <v>46</v>
      </c>
      <c r="I211">
        <v>58</v>
      </c>
      <c r="J211">
        <v>52</v>
      </c>
      <c r="K211">
        <v>63</v>
      </c>
      <c r="L211">
        <v>61</v>
      </c>
      <c r="M211">
        <v>51</v>
      </c>
      <c r="N211">
        <v>73</v>
      </c>
      <c r="P211" s="22">
        <v>21095.02</v>
      </c>
      <c r="Q211" s="22">
        <v>3460.55</v>
      </c>
      <c r="R211" s="22">
        <v>4902.84</v>
      </c>
      <c r="S211" s="28">
        <v>29458.41</v>
      </c>
      <c r="T211" s="22">
        <v>17214.82</v>
      </c>
      <c r="U211" s="22">
        <v>6952.2</v>
      </c>
      <c r="V211" s="22">
        <v>6591.6900000000005</v>
      </c>
      <c r="W211" s="22">
        <v>30758.71</v>
      </c>
      <c r="X211" s="22">
        <v>8646.7900000000009</v>
      </c>
      <c r="Y211" s="22">
        <v>4508.12</v>
      </c>
      <c r="Z211" s="22">
        <v>7957.84</v>
      </c>
      <c r="AA211" s="28">
        <v>21112.75</v>
      </c>
      <c r="AB211" s="28">
        <v>7964.75</v>
      </c>
      <c r="AC211" s="28">
        <v>5253.65</v>
      </c>
      <c r="AD211" s="28">
        <v>10862.15</v>
      </c>
      <c r="AE211" s="28">
        <v>24080.55</v>
      </c>
      <c r="AF211" s="28">
        <v>4470.8900000000003</v>
      </c>
      <c r="AG211" s="28">
        <v>5214.03</v>
      </c>
      <c r="AH211" s="28">
        <v>14062.01</v>
      </c>
      <c r="AI211" s="28">
        <v>23746.93</v>
      </c>
      <c r="AJ211" s="28">
        <v>2281.23</v>
      </c>
      <c r="AK211" s="28">
        <v>2447.88</v>
      </c>
      <c r="AL211" s="28">
        <v>15571.12</v>
      </c>
      <c r="AM211" s="28">
        <v>20300.23</v>
      </c>
      <c r="AN211" s="28">
        <v>3927.61</v>
      </c>
      <c r="AO211" s="28">
        <v>1531.19</v>
      </c>
      <c r="AP211" s="28">
        <v>17531.28</v>
      </c>
      <c r="AQ211" s="28">
        <v>22990.080000000002</v>
      </c>
      <c r="AR211" s="28">
        <v>1841.6</v>
      </c>
      <c r="AS211" s="28">
        <v>1458.18</v>
      </c>
      <c r="AT211" s="28">
        <v>16246.06</v>
      </c>
      <c r="AU211" s="28">
        <v>19545.84</v>
      </c>
      <c r="AV211" s="28">
        <v>2237.0500000000002</v>
      </c>
      <c r="AW211" s="28">
        <v>1057.67</v>
      </c>
      <c r="AX211" s="28">
        <v>16489.53</v>
      </c>
      <c r="AY211" s="28">
        <v>19784.25</v>
      </c>
      <c r="AZ211" s="28">
        <v>4838.16</v>
      </c>
      <c r="BA211" s="28">
        <v>4079.2</v>
      </c>
      <c r="BB211" s="28">
        <v>16628.870000000003</v>
      </c>
      <c r="BC211" s="28">
        <v>22102.09</v>
      </c>
      <c r="BD211" s="28">
        <v>2448.33</v>
      </c>
      <c r="BE211" s="28">
        <v>1922.36</v>
      </c>
      <c r="BF211" s="28">
        <v>12072.9</v>
      </c>
      <c r="BG211" s="28">
        <v>16443.59</v>
      </c>
      <c r="BH211" s="28">
        <v>8140.79</v>
      </c>
      <c r="BI211" s="28">
        <v>1605.63</v>
      </c>
      <c r="BJ211" s="28">
        <v>11096.25</v>
      </c>
      <c r="BK211" s="28">
        <v>20842.669999999998</v>
      </c>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EM211" s="9" t="s">
        <v>154</v>
      </c>
      <c r="EN211" s="9">
        <v>0</v>
      </c>
      <c r="EO211" s="9">
        <v>0</v>
      </c>
      <c r="EP211" s="9">
        <v>1</v>
      </c>
      <c r="EQ211" s="9"/>
      <c r="ER211" s="9"/>
      <c r="ES211" s="9"/>
      <c r="ET211" s="9"/>
      <c r="EU211" s="9"/>
      <c r="EV211" s="9"/>
      <c r="EW211" s="9"/>
      <c r="EX211" s="9"/>
      <c r="EY211" s="9"/>
      <c r="FA211" s="9" t="s">
        <v>154</v>
      </c>
      <c r="FB211" t="s">
        <v>226</v>
      </c>
      <c r="FC211" t="s">
        <v>226</v>
      </c>
      <c r="FD211" s="65">
        <v>1005.78</v>
      </c>
      <c r="FE211" s="65"/>
      <c r="FF211" s="65"/>
      <c r="FG211" s="65"/>
      <c r="FH211" s="65"/>
      <c r="FI211" s="65"/>
      <c r="FJ211" s="65"/>
      <c r="FK211" s="65"/>
      <c r="FL211" s="65"/>
      <c r="FM211" s="65"/>
    </row>
    <row r="212" spans="1:169" x14ac:dyDescent="0.2">
      <c r="A212" s="9" t="s">
        <v>71</v>
      </c>
      <c r="B212" t="s">
        <v>168</v>
      </c>
      <c r="C212">
        <v>11</v>
      </c>
      <c r="D212">
        <v>20</v>
      </c>
      <c r="E212">
        <v>15</v>
      </c>
      <c r="F212">
        <v>16</v>
      </c>
      <c r="G212">
        <v>12</v>
      </c>
      <c r="H212">
        <v>11</v>
      </c>
      <c r="I212">
        <v>14</v>
      </c>
      <c r="J212">
        <v>9</v>
      </c>
      <c r="K212">
        <v>10</v>
      </c>
      <c r="L212">
        <v>12</v>
      </c>
      <c r="M212">
        <v>11</v>
      </c>
      <c r="N212">
        <v>7</v>
      </c>
      <c r="P212" s="22">
        <v>2767.1</v>
      </c>
      <c r="Q212" s="22">
        <v>592.92999999999995</v>
      </c>
      <c r="R212" s="22">
        <v>2892.22</v>
      </c>
      <c r="S212" s="28">
        <v>6252.25</v>
      </c>
      <c r="T212" s="22">
        <v>2457.27</v>
      </c>
      <c r="U212" s="22">
        <v>851.75</v>
      </c>
      <c r="V212" s="22">
        <v>3379.95</v>
      </c>
      <c r="W212" s="22">
        <v>6688.97</v>
      </c>
      <c r="X212" s="22">
        <v>1668.14</v>
      </c>
      <c r="Y212" s="22">
        <v>1009.58</v>
      </c>
      <c r="Z212" s="22">
        <v>4070.9199999999996</v>
      </c>
      <c r="AA212" s="28">
        <v>6748.64</v>
      </c>
      <c r="AB212" s="28">
        <v>6901.59</v>
      </c>
      <c r="AC212" s="28">
        <v>1144.07</v>
      </c>
      <c r="AD212" s="28">
        <v>4952.6400000000003</v>
      </c>
      <c r="AE212" s="28">
        <v>12998.3</v>
      </c>
      <c r="AF212" s="28">
        <v>2933.16</v>
      </c>
      <c r="AG212" s="28">
        <v>1802.62</v>
      </c>
      <c r="AH212" s="28">
        <v>5696.74</v>
      </c>
      <c r="AI212" s="28">
        <v>10432.52</v>
      </c>
      <c r="AJ212" s="28">
        <v>735.35</v>
      </c>
      <c r="AK212" s="28">
        <v>941.66</v>
      </c>
      <c r="AL212" s="28">
        <v>3568.5</v>
      </c>
      <c r="AM212" s="28">
        <v>5245.51</v>
      </c>
      <c r="AN212" s="28">
        <v>885.11</v>
      </c>
      <c r="AO212" s="28">
        <v>640.83000000000004</v>
      </c>
      <c r="AP212" s="28">
        <v>4105.12</v>
      </c>
      <c r="AQ212" s="28">
        <v>5631.06</v>
      </c>
      <c r="AR212" s="28">
        <v>671.32</v>
      </c>
      <c r="AS212" s="28">
        <v>683.47</v>
      </c>
      <c r="AT212" s="28">
        <v>2295.7200000000003</v>
      </c>
      <c r="AU212" s="28">
        <v>3650.51</v>
      </c>
      <c r="AV212" s="28">
        <v>732.86</v>
      </c>
      <c r="AW212" s="28">
        <v>609.38</v>
      </c>
      <c r="AX212" s="28">
        <v>2793.75</v>
      </c>
      <c r="AY212" s="28">
        <v>4135.99</v>
      </c>
      <c r="AZ212" s="28">
        <v>715.51</v>
      </c>
      <c r="BA212" s="28">
        <v>712.99</v>
      </c>
      <c r="BB212" s="28">
        <v>3355.88</v>
      </c>
      <c r="BC212" s="28">
        <v>4784.37</v>
      </c>
      <c r="BD212" s="28">
        <v>653.86</v>
      </c>
      <c r="BE212" s="28">
        <v>598.53</v>
      </c>
      <c r="BF212" s="28">
        <v>3988.5199999999995</v>
      </c>
      <c r="BG212" s="28">
        <v>5240.91</v>
      </c>
      <c r="BH212" s="28">
        <v>883.51</v>
      </c>
      <c r="BI212" s="28">
        <v>525.37</v>
      </c>
      <c r="BJ212" s="28">
        <v>4041.92</v>
      </c>
      <c r="BK212" s="28">
        <v>5450.8</v>
      </c>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EM212" s="9" t="s">
        <v>65</v>
      </c>
      <c r="EN212" s="9">
        <v>1</v>
      </c>
      <c r="EO212" s="9">
        <v>0</v>
      </c>
      <c r="EP212" s="9">
        <v>0</v>
      </c>
      <c r="EQ212" s="9"/>
      <c r="ER212" s="9"/>
      <c r="ES212" s="9"/>
      <c r="ET212" s="9"/>
      <c r="EU212" s="9"/>
      <c r="EV212" s="9"/>
      <c r="EW212" s="9"/>
      <c r="EX212" s="9"/>
      <c r="EY212" s="9"/>
      <c r="FA212" s="9" t="s">
        <v>65</v>
      </c>
      <c r="FB212" s="65">
        <v>108.06</v>
      </c>
      <c r="FC212" t="s">
        <v>226</v>
      </c>
      <c r="FD212" t="s">
        <v>226</v>
      </c>
    </row>
    <row r="213" spans="1:169" x14ac:dyDescent="0.2">
      <c r="A213" s="9" t="s">
        <v>129</v>
      </c>
      <c r="B213" t="s">
        <v>168</v>
      </c>
      <c r="C213">
        <v>40</v>
      </c>
      <c r="D213">
        <v>57</v>
      </c>
      <c r="E213">
        <v>36</v>
      </c>
      <c r="F213">
        <v>34</v>
      </c>
      <c r="G213">
        <v>40</v>
      </c>
      <c r="H213">
        <v>34</v>
      </c>
      <c r="I213">
        <v>32</v>
      </c>
      <c r="J213">
        <v>25</v>
      </c>
      <c r="K213">
        <v>27</v>
      </c>
      <c r="L213">
        <v>28</v>
      </c>
      <c r="M213">
        <v>27</v>
      </c>
      <c r="N213">
        <v>21</v>
      </c>
      <c r="P213" s="22">
        <v>12740.71</v>
      </c>
      <c r="Q213" s="22">
        <v>2852.36</v>
      </c>
      <c r="R213" s="22">
        <v>5028.45</v>
      </c>
      <c r="S213" s="28">
        <v>20621.52</v>
      </c>
      <c r="T213" s="22">
        <v>23600.51</v>
      </c>
      <c r="U213" s="22">
        <v>3754.63</v>
      </c>
      <c r="V213" s="22">
        <v>3323.1800000000003</v>
      </c>
      <c r="W213" s="22">
        <v>30678.32</v>
      </c>
      <c r="X213" s="22">
        <v>14048.36</v>
      </c>
      <c r="Y213" s="22">
        <v>1908.42</v>
      </c>
      <c r="Z213" s="22">
        <v>2513.36</v>
      </c>
      <c r="AA213" s="28">
        <v>18470.14</v>
      </c>
      <c r="AB213" s="28">
        <v>6520.88</v>
      </c>
      <c r="AC213" s="28">
        <v>2185.16</v>
      </c>
      <c r="AD213" s="28">
        <v>3913.2400000000002</v>
      </c>
      <c r="AE213" s="28">
        <v>12619.28</v>
      </c>
      <c r="AF213" s="28">
        <v>5568.85</v>
      </c>
      <c r="AG213" s="28">
        <v>2991.49</v>
      </c>
      <c r="AH213" s="28">
        <v>3300.92</v>
      </c>
      <c r="AI213" s="28">
        <v>11861.26</v>
      </c>
      <c r="AJ213" s="28">
        <v>2420.34</v>
      </c>
      <c r="AK213" s="28">
        <v>2980.36</v>
      </c>
      <c r="AL213" s="28">
        <v>4744.3900000000003</v>
      </c>
      <c r="AM213" s="28">
        <v>10145.09</v>
      </c>
      <c r="AN213" s="28">
        <v>5298.59</v>
      </c>
      <c r="AO213" s="28">
        <v>1678.75</v>
      </c>
      <c r="AP213" s="28">
        <v>7577.77</v>
      </c>
      <c r="AQ213" s="28">
        <v>14555.11</v>
      </c>
      <c r="AR213" s="28">
        <v>984.62</v>
      </c>
      <c r="AS213" s="28">
        <v>1093.3599999999999</v>
      </c>
      <c r="AT213" s="28">
        <v>7706.61</v>
      </c>
      <c r="AU213" s="28">
        <v>9784.59</v>
      </c>
      <c r="AV213" s="28">
        <v>861.68</v>
      </c>
      <c r="AW213" s="28">
        <v>806.57</v>
      </c>
      <c r="AX213" s="28">
        <v>6800.9699999999993</v>
      </c>
      <c r="AY213" s="28">
        <v>8469.2199999999993</v>
      </c>
      <c r="AZ213" s="28">
        <v>2552.83</v>
      </c>
      <c r="BA213" s="28">
        <v>1104.33</v>
      </c>
      <c r="BB213" s="28">
        <v>2743.2000000000003</v>
      </c>
      <c r="BC213" s="28">
        <v>3997.79</v>
      </c>
      <c r="BD213" s="28">
        <v>2300.46</v>
      </c>
      <c r="BE213" s="28">
        <v>649.09</v>
      </c>
      <c r="BF213" s="28">
        <v>2154.7200000000003</v>
      </c>
      <c r="BG213" s="28">
        <v>5104.2700000000004</v>
      </c>
      <c r="BH213" s="28">
        <v>1773.6</v>
      </c>
      <c r="BI213" s="28">
        <v>215.9</v>
      </c>
      <c r="BJ213" s="28">
        <v>2070.0699999999997</v>
      </c>
      <c r="BK213" s="28">
        <v>4059.57</v>
      </c>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EM213" s="9" t="s">
        <v>81</v>
      </c>
      <c r="EN213" s="9">
        <v>0</v>
      </c>
      <c r="EO213" s="9">
        <v>0</v>
      </c>
      <c r="EP213" s="9">
        <v>0</v>
      </c>
      <c r="EQ213" s="9"/>
      <c r="ER213" s="9"/>
      <c r="ES213" s="9"/>
      <c r="ET213" s="9"/>
      <c r="EU213" s="9"/>
      <c r="EV213" s="9"/>
      <c r="EW213" s="9"/>
      <c r="EX213" s="9"/>
      <c r="EY213" s="9"/>
      <c r="FA213" s="9" t="s">
        <v>81</v>
      </c>
      <c r="FB213" t="s">
        <v>226</v>
      </c>
      <c r="FC213" t="s">
        <v>226</v>
      </c>
      <c r="FD213" t="s">
        <v>226</v>
      </c>
    </row>
    <row r="214" spans="1:169" x14ac:dyDescent="0.2">
      <c r="A214" s="9" t="s">
        <v>130</v>
      </c>
      <c r="B214" t="s">
        <v>168</v>
      </c>
      <c r="C214">
        <v>2</v>
      </c>
      <c r="D214">
        <v>1</v>
      </c>
      <c r="E214">
        <v>1</v>
      </c>
      <c r="F214">
        <v>1</v>
      </c>
      <c r="G214">
        <v>2</v>
      </c>
      <c r="H214">
        <v>1</v>
      </c>
      <c r="I214">
        <v>1</v>
      </c>
      <c r="J214">
        <v>2</v>
      </c>
      <c r="K214">
        <v>2</v>
      </c>
      <c r="L214">
        <v>2</v>
      </c>
      <c r="M214">
        <v>1</v>
      </c>
      <c r="P214" s="22">
        <v>61.43</v>
      </c>
      <c r="Q214" s="22">
        <v>13.65</v>
      </c>
      <c r="R214" s="22">
        <v>68.25</v>
      </c>
      <c r="S214" s="28">
        <v>143.33000000000001</v>
      </c>
      <c r="T214" s="22">
        <v>27.3</v>
      </c>
      <c r="U214" s="22">
        <v>13.65</v>
      </c>
      <c r="V214" s="22">
        <v>40.950000000000003</v>
      </c>
      <c r="W214" s="22">
        <v>81.900000000000006</v>
      </c>
      <c r="X214" s="22">
        <v>13.65</v>
      </c>
      <c r="Y214" s="22">
        <v>27.3</v>
      </c>
      <c r="Z214" s="22">
        <v>42.2</v>
      </c>
      <c r="AA214" s="28">
        <v>83.15</v>
      </c>
      <c r="AB214" s="28">
        <v>0</v>
      </c>
      <c r="AC214" s="28">
        <v>13.65</v>
      </c>
      <c r="AD214" s="28">
        <v>69.5</v>
      </c>
      <c r="AE214" s="28">
        <v>83.15</v>
      </c>
      <c r="AF214" s="28">
        <v>263.2</v>
      </c>
      <c r="AG214" s="28">
        <v>0</v>
      </c>
      <c r="AH214" s="28">
        <v>0</v>
      </c>
      <c r="AI214" s="28">
        <v>263.2</v>
      </c>
      <c r="AJ214" s="28">
        <v>23.4</v>
      </c>
      <c r="AK214" s="28">
        <v>43.8</v>
      </c>
      <c r="AL214" s="28">
        <v>0</v>
      </c>
      <c r="AM214" s="28">
        <v>67.2</v>
      </c>
      <c r="AN214" s="28">
        <v>37.6</v>
      </c>
      <c r="AO214" s="28">
        <v>23.4</v>
      </c>
      <c r="AP214" s="28">
        <v>43.8</v>
      </c>
      <c r="AQ214" s="28">
        <v>104.8</v>
      </c>
      <c r="AR214" s="28">
        <v>410.3</v>
      </c>
      <c r="AS214" s="28">
        <v>37.6</v>
      </c>
      <c r="AT214" s="28">
        <v>67.199999999999989</v>
      </c>
      <c r="AU214" s="28">
        <v>515.1</v>
      </c>
      <c r="AV214" s="28">
        <v>404.9</v>
      </c>
      <c r="AW214" s="28">
        <v>410.3</v>
      </c>
      <c r="AX214" s="28">
        <v>104.80000000000001</v>
      </c>
      <c r="AY214" s="28">
        <v>920</v>
      </c>
      <c r="AZ214" s="28">
        <v>749.68</v>
      </c>
      <c r="BA214" s="28">
        <v>427.59</v>
      </c>
      <c r="BB214" s="28">
        <v>117.09</v>
      </c>
      <c r="BC214" s="28">
        <v>933.26</v>
      </c>
      <c r="BD214" s="28">
        <v>498.49</v>
      </c>
      <c r="BE214" s="28">
        <v>0</v>
      </c>
      <c r="BF214" s="28">
        <v>0</v>
      </c>
      <c r="BG214" s="28">
        <v>498.49</v>
      </c>
      <c r="BH214" s="28"/>
      <c r="BI214" s="28"/>
      <c r="BJ214" s="28"/>
      <c r="BK214" s="28"/>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EM214" s="9" t="s">
        <v>155</v>
      </c>
      <c r="EN214" s="9">
        <v>1</v>
      </c>
      <c r="EO214" s="9">
        <v>2</v>
      </c>
      <c r="EP214" s="9">
        <v>0</v>
      </c>
      <c r="EQ214" s="9"/>
      <c r="ER214" s="9"/>
      <c r="ES214" s="9"/>
      <c r="ET214" s="9"/>
      <c r="EU214" s="9"/>
      <c r="EV214" s="9"/>
      <c r="EW214" s="9"/>
      <c r="EX214" s="9"/>
      <c r="EY214" s="9"/>
      <c r="FA214" s="9" t="s">
        <v>155</v>
      </c>
      <c r="FB214" s="65">
        <v>81.99</v>
      </c>
      <c r="FC214" s="65">
        <v>460.85</v>
      </c>
      <c r="FD214" t="s">
        <v>226</v>
      </c>
    </row>
    <row r="215" spans="1:169" x14ac:dyDescent="0.2">
      <c r="A215" s="9" t="s">
        <v>115</v>
      </c>
      <c r="B215" t="s">
        <v>168</v>
      </c>
      <c r="C215">
        <v>81</v>
      </c>
      <c r="D215">
        <v>56</v>
      </c>
      <c r="E215">
        <v>50</v>
      </c>
      <c r="F215">
        <v>52</v>
      </c>
      <c r="G215">
        <v>79</v>
      </c>
      <c r="H215">
        <v>48</v>
      </c>
      <c r="I215">
        <v>78</v>
      </c>
      <c r="J215">
        <v>59</v>
      </c>
      <c r="K215">
        <v>53</v>
      </c>
      <c r="L215">
        <v>77</v>
      </c>
      <c r="M215">
        <v>81</v>
      </c>
      <c r="N215">
        <v>48</v>
      </c>
      <c r="P215" s="22">
        <v>16541.689999999999</v>
      </c>
      <c r="Q215" s="22">
        <v>1417.4</v>
      </c>
      <c r="R215" s="22">
        <v>5621.91</v>
      </c>
      <c r="S215" s="28">
        <v>23581</v>
      </c>
      <c r="T215" s="22">
        <v>8974.14</v>
      </c>
      <c r="U215" s="22">
        <v>3742.48</v>
      </c>
      <c r="V215" s="22">
        <v>6344.57</v>
      </c>
      <c r="W215" s="22">
        <v>19061.189999999999</v>
      </c>
      <c r="X215" s="22">
        <v>4008.64</v>
      </c>
      <c r="Y215" s="22">
        <v>7479.22</v>
      </c>
      <c r="Z215" s="22">
        <v>9544.82</v>
      </c>
      <c r="AA215" s="28">
        <v>21032.68</v>
      </c>
      <c r="AB215" s="28">
        <v>9011.24</v>
      </c>
      <c r="AC215" s="28">
        <v>3033.3</v>
      </c>
      <c r="AD215" s="28">
        <v>12625.52</v>
      </c>
      <c r="AE215" s="28">
        <v>24670.06</v>
      </c>
      <c r="AF215" s="28">
        <v>10928.3</v>
      </c>
      <c r="AG215" s="28">
        <v>6281.54</v>
      </c>
      <c r="AH215" s="28">
        <v>14506.619999999999</v>
      </c>
      <c r="AI215" s="28">
        <v>31716.46</v>
      </c>
      <c r="AJ215" s="28">
        <v>1153.73</v>
      </c>
      <c r="AK215" s="28">
        <v>4925.18</v>
      </c>
      <c r="AL215" s="28">
        <v>16848.59</v>
      </c>
      <c r="AM215" s="28">
        <v>22927.5</v>
      </c>
      <c r="AN215" s="28">
        <v>4595.29</v>
      </c>
      <c r="AO215" s="28">
        <v>853.14</v>
      </c>
      <c r="AP215" s="28">
        <v>18894.98</v>
      </c>
      <c r="AQ215" s="28">
        <v>24343.41</v>
      </c>
      <c r="AR215" s="28">
        <v>1896.98</v>
      </c>
      <c r="AS215" s="28">
        <v>2068.84</v>
      </c>
      <c r="AT215" s="28">
        <v>17835.689999999999</v>
      </c>
      <c r="AU215" s="28">
        <v>21801.51</v>
      </c>
      <c r="AV215" s="28">
        <v>1293.46</v>
      </c>
      <c r="AW215" s="28">
        <v>519.48</v>
      </c>
      <c r="AX215" s="28">
        <v>17564.169999999998</v>
      </c>
      <c r="AY215" s="28">
        <v>19377.11</v>
      </c>
      <c r="AZ215" s="28">
        <v>27437.77</v>
      </c>
      <c r="BA215" s="28">
        <v>10466.99</v>
      </c>
      <c r="BB215" s="28">
        <v>16492.689999999999</v>
      </c>
      <c r="BC215" s="28">
        <v>28240.82</v>
      </c>
      <c r="BD215" s="28">
        <v>27801.87</v>
      </c>
      <c r="BE215" s="28">
        <v>4801.59</v>
      </c>
      <c r="BF215" s="28">
        <v>12614.470000000001</v>
      </c>
      <c r="BG215" s="28">
        <v>45217.93</v>
      </c>
      <c r="BH215" s="28">
        <v>2434.39</v>
      </c>
      <c r="BI215" s="28">
        <v>1990.37</v>
      </c>
      <c r="BJ215" s="28">
        <v>12618.93</v>
      </c>
      <c r="BK215" s="28">
        <v>17043.689999999999</v>
      </c>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EM215" s="9" t="s">
        <v>99</v>
      </c>
      <c r="EN215" s="9">
        <v>0</v>
      </c>
      <c r="EO215" s="9">
        <v>0</v>
      </c>
      <c r="EP215" s="9">
        <v>1</v>
      </c>
      <c r="EQ215" s="9"/>
      <c r="ER215" s="9"/>
      <c r="ES215" s="9"/>
      <c r="ET215" s="9"/>
      <c r="EU215" s="9"/>
      <c r="EV215" s="9"/>
      <c r="EW215" s="9"/>
      <c r="EX215" s="9"/>
      <c r="EY215" s="9"/>
      <c r="FA215" s="9" t="s">
        <v>99</v>
      </c>
      <c r="FB215" t="s">
        <v>226</v>
      </c>
      <c r="FC215" t="s">
        <v>226</v>
      </c>
      <c r="FD215" s="65">
        <v>484.87</v>
      </c>
      <c r="FE215" s="65"/>
      <c r="FF215" s="65"/>
      <c r="FG215" s="65"/>
      <c r="FH215" s="65"/>
      <c r="FI215" s="65"/>
      <c r="FJ215" s="65"/>
      <c r="FK215" s="65"/>
      <c r="FL215" s="65"/>
      <c r="FM215" s="65"/>
    </row>
    <row r="216" spans="1:169" x14ac:dyDescent="0.2">
      <c r="A216" s="9" t="s">
        <v>131</v>
      </c>
      <c r="B216" t="s">
        <v>168</v>
      </c>
      <c r="C216">
        <v>9</v>
      </c>
      <c r="D216">
        <v>11</v>
      </c>
      <c r="E216">
        <v>4</v>
      </c>
      <c r="F216">
        <v>5</v>
      </c>
      <c r="G216">
        <v>7</v>
      </c>
      <c r="H216">
        <v>9</v>
      </c>
      <c r="I216">
        <v>9</v>
      </c>
      <c r="J216">
        <v>7</v>
      </c>
      <c r="K216">
        <v>5</v>
      </c>
      <c r="L216">
        <v>6</v>
      </c>
      <c r="M216">
        <v>4</v>
      </c>
      <c r="N216">
        <v>1</v>
      </c>
      <c r="P216" s="22">
        <v>2403.2199999999998</v>
      </c>
      <c r="Q216" s="22">
        <v>81.67</v>
      </c>
      <c r="R216" s="22">
        <v>195.82</v>
      </c>
      <c r="S216" s="28">
        <v>2680.71</v>
      </c>
      <c r="T216" s="22">
        <v>1937.93</v>
      </c>
      <c r="U216" s="22">
        <v>266.27999999999997</v>
      </c>
      <c r="V216" s="22">
        <v>177.48999999999998</v>
      </c>
      <c r="W216" s="22">
        <v>2381.6999999999998</v>
      </c>
      <c r="X216" s="22">
        <v>18.25</v>
      </c>
      <c r="Y216" s="22">
        <v>133.55000000000001</v>
      </c>
      <c r="Z216" s="22">
        <v>218.07</v>
      </c>
      <c r="AA216" s="28">
        <v>369.87</v>
      </c>
      <c r="AB216" s="28">
        <v>1132.54</v>
      </c>
      <c r="AC216" s="28">
        <v>3.57</v>
      </c>
      <c r="AD216" s="28">
        <v>337.84</v>
      </c>
      <c r="AE216" s="28">
        <v>1473.95</v>
      </c>
      <c r="AF216" s="28">
        <v>733.41</v>
      </c>
      <c r="AG216" s="28">
        <v>397.34</v>
      </c>
      <c r="AH216" s="28">
        <v>337.84</v>
      </c>
      <c r="AI216" s="28">
        <v>1468.59</v>
      </c>
      <c r="AJ216" s="28">
        <v>264.45999999999998</v>
      </c>
      <c r="AK216" s="28">
        <v>252.11</v>
      </c>
      <c r="AL216" s="28">
        <v>434</v>
      </c>
      <c r="AM216" s="28">
        <v>950.57</v>
      </c>
      <c r="AN216" s="28">
        <v>667.23</v>
      </c>
      <c r="AO216" s="28">
        <v>37.96</v>
      </c>
      <c r="AP216" s="28">
        <v>598.02</v>
      </c>
      <c r="AQ216" s="28">
        <v>1303.21</v>
      </c>
      <c r="AR216" s="28">
        <v>94.32</v>
      </c>
      <c r="AS216" s="28">
        <v>171.88</v>
      </c>
      <c r="AT216" s="28">
        <v>554.15000000000009</v>
      </c>
      <c r="AU216" s="28">
        <v>820.35</v>
      </c>
      <c r="AV216" s="28">
        <v>242.95</v>
      </c>
      <c r="AW216" s="28">
        <v>45.8</v>
      </c>
      <c r="AX216" s="28">
        <v>637.93999999999994</v>
      </c>
      <c r="AY216" s="28">
        <v>926.69</v>
      </c>
      <c r="AZ216" s="28">
        <v>703.68</v>
      </c>
      <c r="BA216" s="28">
        <v>434.34</v>
      </c>
      <c r="BB216" s="28">
        <v>107.41</v>
      </c>
      <c r="BC216" s="28">
        <v>572.89</v>
      </c>
      <c r="BD216" s="28">
        <v>183.09</v>
      </c>
      <c r="BE216" s="28">
        <v>52.98</v>
      </c>
      <c r="BF216" s="28">
        <v>82</v>
      </c>
      <c r="BG216" s="28">
        <v>318.07</v>
      </c>
      <c r="BH216" s="28">
        <v>236.01</v>
      </c>
      <c r="BI216" s="28">
        <v>73.73</v>
      </c>
      <c r="BJ216" s="28">
        <v>98.47</v>
      </c>
      <c r="BK216" s="28">
        <v>408.21</v>
      </c>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EM216" s="9" t="s">
        <v>101</v>
      </c>
      <c r="EN216" s="9">
        <v>2</v>
      </c>
      <c r="EO216" s="9">
        <v>1</v>
      </c>
      <c r="EP216" s="9">
        <v>0</v>
      </c>
      <c r="EQ216" s="9"/>
      <c r="ER216" s="9"/>
      <c r="ES216" s="9"/>
      <c r="ET216" s="9"/>
      <c r="EU216" s="9"/>
      <c r="EV216" s="9"/>
      <c r="EW216" s="9"/>
      <c r="EX216" s="9"/>
      <c r="EY216" s="9"/>
      <c r="FA216" s="9" t="s">
        <v>101</v>
      </c>
      <c r="FB216" s="65">
        <v>452.67</v>
      </c>
      <c r="FC216" s="65">
        <v>61.59</v>
      </c>
      <c r="FD216" t="s">
        <v>226</v>
      </c>
    </row>
    <row r="217" spans="1:169" x14ac:dyDescent="0.2">
      <c r="A217" s="9" t="s">
        <v>132</v>
      </c>
      <c r="B217" t="s">
        <v>168</v>
      </c>
      <c r="C217">
        <v>1</v>
      </c>
      <c r="D217">
        <v>1</v>
      </c>
      <c r="E217">
        <v>1</v>
      </c>
      <c r="F217">
        <v>6</v>
      </c>
      <c r="G217">
        <v>3</v>
      </c>
      <c r="H217">
        <v>2</v>
      </c>
      <c r="I217">
        <v>4</v>
      </c>
      <c r="J217">
        <v>3</v>
      </c>
      <c r="K217">
        <v>1</v>
      </c>
      <c r="L217">
        <v>2</v>
      </c>
      <c r="M217">
        <v>2</v>
      </c>
      <c r="N217">
        <v>1</v>
      </c>
      <c r="P217" s="22">
        <v>210.76</v>
      </c>
      <c r="Q217" s="22">
        <v>0</v>
      </c>
      <c r="R217" s="22">
        <v>0</v>
      </c>
      <c r="S217" s="28">
        <v>210.76</v>
      </c>
      <c r="T217" s="22">
        <v>218.81</v>
      </c>
      <c r="U217" s="22">
        <v>210.76</v>
      </c>
      <c r="V217" s="22">
        <v>0</v>
      </c>
      <c r="W217" s="22">
        <v>429.57</v>
      </c>
      <c r="X217" s="22">
        <v>21.84</v>
      </c>
      <c r="Y217" s="22">
        <v>0</v>
      </c>
      <c r="Z217" s="22">
        <v>0</v>
      </c>
      <c r="AA217" s="28">
        <v>21.84</v>
      </c>
      <c r="AB217" s="28">
        <v>347.29</v>
      </c>
      <c r="AC217" s="28">
        <v>21.84</v>
      </c>
      <c r="AD217" s="28">
        <v>0</v>
      </c>
      <c r="AE217" s="28">
        <v>369.13</v>
      </c>
      <c r="AF217" s="28">
        <v>253.55</v>
      </c>
      <c r="AG217" s="28">
        <v>121.55</v>
      </c>
      <c r="AH217" s="28">
        <v>21.84</v>
      </c>
      <c r="AI217" s="28">
        <v>396.94</v>
      </c>
      <c r="AJ217" s="28">
        <v>64.8</v>
      </c>
      <c r="AK217" s="28">
        <v>46.92</v>
      </c>
      <c r="AL217" s="28">
        <v>20.04</v>
      </c>
      <c r="AM217" s="28">
        <v>131.76</v>
      </c>
      <c r="AN217" s="28">
        <v>65.849999999999994</v>
      </c>
      <c r="AO217" s="28">
        <v>49.59</v>
      </c>
      <c r="AP217" s="28">
        <v>66.960000000000008</v>
      </c>
      <c r="AQ217" s="28">
        <v>182.4</v>
      </c>
      <c r="AR217" s="28">
        <v>50.3</v>
      </c>
      <c r="AS217" s="28">
        <v>52.07</v>
      </c>
      <c r="AT217" s="28">
        <v>116.55</v>
      </c>
      <c r="AU217" s="28">
        <v>218.92</v>
      </c>
      <c r="AV217" s="28">
        <v>13.78</v>
      </c>
      <c r="AW217" s="28">
        <v>13.78</v>
      </c>
      <c r="AX217" s="28">
        <v>132.10999999999999</v>
      </c>
      <c r="AY217" s="28">
        <v>159.66999999999999</v>
      </c>
      <c r="AZ217" s="28">
        <v>27.56</v>
      </c>
      <c r="BA217" s="28">
        <v>27.56</v>
      </c>
      <c r="BB217" s="28">
        <v>145.89000000000001</v>
      </c>
      <c r="BC217" s="28">
        <v>187.23</v>
      </c>
      <c r="BD217" s="28">
        <v>36.51</v>
      </c>
      <c r="BE217" s="28">
        <v>13.78</v>
      </c>
      <c r="BF217" s="28">
        <v>159.66999999999999</v>
      </c>
      <c r="BG217" s="28">
        <v>209.96</v>
      </c>
      <c r="BH217" s="28">
        <v>16.47</v>
      </c>
      <c r="BI217" s="28">
        <v>13.78</v>
      </c>
      <c r="BJ217" s="28">
        <v>173.45</v>
      </c>
      <c r="BK217" s="28">
        <v>203.7</v>
      </c>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EM217" s="9" t="s">
        <v>156</v>
      </c>
      <c r="EN217" s="9">
        <v>0</v>
      </c>
      <c r="EO217" s="9">
        <v>0</v>
      </c>
      <c r="EP217" s="9">
        <v>1</v>
      </c>
      <c r="EQ217" s="9"/>
      <c r="ER217" s="9"/>
      <c r="ES217" s="9"/>
      <c r="ET217" s="9"/>
      <c r="EU217" s="9"/>
      <c r="EV217" s="9"/>
      <c r="EW217" s="9"/>
      <c r="EX217" s="9"/>
      <c r="EY217" s="9"/>
      <c r="FA217" s="9" t="s">
        <v>156</v>
      </c>
      <c r="FB217" t="s">
        <v>226</v>
      </c>
      <c r="FC217" t="s">
        <v>226</v>
      </c>
      <c r="FD217" s="65">
        <v>123.95</v>
      </c>
      <c r="FE217" s="65"/>
      <c r="FF217" s="65"/>
      <c r="FG217" s="65"/>
      <c r="FH217" s="65"/>
      <c r="FI217" s="65"/>
      <c r="FJ217" s="65"/>
      <c r="FK217" s="65"/>
      <c r="FL217" s="65"/>
      <c r="FM217" s="65"/>
    </row>
    <row r="218" spans="1:169" x14ac:dyDescent="0.2">
      <c r="A218" s="9" t="s">
        <v>116</v>
      </c>
      <c r="B218" t="s">
        <v>168</v>
      </c>
      <c r="C218">
        <v>38</v>
      </c>
      <c r="D218">
        <v>42</v>
      </c>
      <c r="E218">
        <v>40</v>
      </c>
      <c r="F218">
        <v>39</v>
      </c>
      <c r="G218">
        <v>38</v>
      </c>
      <c r="H218">
        <v>31</v>
      </c>
      <c r="I218">
        <v>40</v>
      </c>
      <c r="J218">
        <v>37</v>
      </c>
      <c r="K218">
        <v>36</v>
      </c>
      <c r="L218">
        <v>38</v>
      </c>
      <c r="M218">
        <v>37</v>
      </c>
      <c r="N218">
        <v>32</v>
      </c>
      <c r="P218" s="22">
        <v>10838.98</v>
      </c>
      <c r="Q218" s="22">
        <v>2240.42</v>
      </c>
      <c r="R218" s="22">
        <v>7316.61</v>
      </c>
      <c r="S218" s="28">
        <v>20396.009999999998</v>
      </c>
      <c r="T218" s="22">
        <v>8604.36</v>
      </c>
      <c r="U218" s="22">
        <v>4585.18</v>
      </c>
      <c r="V218" s="22">
        <v>7563.93</v>
      </c>
      <c r="W218" s="22">
        <v>20753.47</v>
      </c>
      <c r="X218" s="22">
        <v>5789.64</v>
      </c>
      <c r="Y218" s="22">
        <v>2715.81</v>
      </c>
      <c r="Z218" s="22">
        <v>10748.310000000001</v>
      </c>
      <c r="AA218" s="28">
        <v>19253.759999999998</v>
      </c>
      <c r="AB218" s="28">
        <v>5827.89</v>
      </c>
      <c r="AC218" s="28">
        <v>4287.66</v>
      </c>
      <c r="AD218" s="28">
        <v>12825.220000000001</v>
      </c>
      <c r="AE218" s="28">
        <v>22940.77</v>
      </c>
      <c r="AF218" s="28">
        <v>5963.26</v>
      </c>
      <c r="AG218" s="28">
        <v>3673.78</v>
      </c>
      <c r="AH218" s="28">
        <v>15965.55</v>
      </c>
      <c r="AI218" s="28">
        <v>25602.59</v>
      </c>
      <c r="AJ218" s="28">
        <v>3567.53</v>
      </c>
      <c r="AK218" s="28">
        <v>3750.48</v>
      </c>
      <c r="AL218" s="28">
        <v>20819.09</v>
      </c>
      <c r="AM218" s="28">
        <v>28137.1</v>
      </c>
      <c r="AN218" s="28">
        <v>3658.85</v>
      </c>
      <c r="AO218" s="28">
        <v>2148.35</v>
      </c>
      <c r="AP218" s="28">
        <v>23835.129999999997</v>
      </c>
      <c r="AQ218" s="28">
        <v>29642.33</v>
      </c>
      <c r="AR218" s="28">
        <v>2871.66</v>
      </c>
      <c r="AS218" s="28">
        <v>2026.37</v>
      </c>
      <c r="AT218" s="28">
        <v>25167.100000000002</v>
      </c>
      <c r="AU218" s="28">
        <v>30065.13</v>
      </c>
      <c r="AV218" s="28">
        <v>2102.11</v>
      </c>
      <c r="AW218" s="28">
        <v>1778.34</v>
      </c>
      <c r="AX218" s="28">
        <v>22274.26</v>
      </c>
      <c r="AY218" s="28">
        <v>26154.71</v>
      </c>
      <c r="AZ218" s="28">
        <v>7144.46</v>
      </c>
      <c r="BA218" s="28">
        <v>11945.94</v>
      </c>
      <c r="BB218" s="28">
        <v>22669.32</v>
      </c>
      <c r="BC218" s="28">
        <v>36194.269999999997</v>
      </c>
      <c r="BD218" s="28">
        <v>4053.1</v>
      </c>
      <c r="BE218" s="28">
        <v>7499.45</v>
      </c>
      <c r="BF218" s="28">
        <v>20872.59</v>
      </c>
      <c r="BG218" s="28">
        <v>32425.14</v>
      </c>
      <c r="BH218" s="28">
        <v>3126.14</v>
      </c>
      <c r="BI218" s="28">
        <v>1356.15</v>
      </c>
      <c r="BJ218" s="28">
        <v>14621.550000000001</v>
      </c>
      <c r="BK218" s="28">
        <v>19103.84</v>
      </c>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EM218" s="9" t="s">
        <v>157</v>
      </c>
      <c r="EN218" s="9">
        <v>0</v>
      </c>
      <c r="EO218" s="9">
        <v>2</v>
      </c>
      <c r="EP218" s="9">
        <v>1</v>
      </c>
      <c r="EQ218" s="9"/>
      <c r="ER218" s="9"/>
      <c r="ES218" s="9"/>
      <c r="ET218" s="9"/>
      <c r="EU218" s="9"/>
      <c r="EV218" s="9"/>
      <c r="EW218" s="9"/>
      <c r="EX218" s="9"/>
      <c r="EY218" s="9"/>
      <c r="FA218" s="9" t="s">
        <v>157</v>
      </c>
      <c r="FB218" t="s">
        <v>226</v>
      </c>
      <c r="FC218" s="65">
        <v>549.65</v>
      </c>
      <c r="FD218" s="65">
        <v>118.03</v>
      </c>
      <c r="FE218" s="65"/>
      <c r="FF218" s="65"/>
      <c r="FG218" s="65"/>
      <c r="FH218" s="65"/>
      <c r="FI218" s="65"/>
      <c r="FJ218" s="65"/>
      <c r="FK218" s="65"/>
      <c r="FL218" s="65"/>
      <c r="FM218" s="65"/>
    </row>
    <row r="219" spans="1:169" x14ac:dyDescent="0.2">
      <c r="A219" s="9" t="s">
        <v>133</v>
      </c>
      <c r="B219" t="s">
        <v>168</v>
      </c>
      <c r="C219">
        <v>5</v>
      </c>
      <c r="D219">
        <v>8</v>
      </c>
      <c r="E219">
        <v>5</v>
      </c>
      <c r="F219">
        <v>7</v>
      </c>
      <c r="G219">
        <v>4</v>
      </c>
      <c r="H219">
        <v>4</v>
      </c>
      <c r="I219">
        <v>4</v>
      </c>
      <c r="J219">
        <v>7</v>
      </c>
      <c r="K219">
        <v>6</v>
      </c>
      <c r="L219">
        <v>7</v>
      </c>
      <c r="M219">
        <v>6</v>
      </c>
      <c r="N219">
        <v>9</v>
      </c>
      <c r="P219" s="22">
        <v>1084.47</v>
      </c>
      <c r="Q219" s="22">
        <v>681.06</v>
      </c>
      <c r="R219" s="22">
        <v>14.71</v>
      </c>
      <c r="S219" s="28">
        <v>1780.24</v>
      </c>
      <c r="T219" s="22">
        <v>1198.81</v>
      </c>
      <c r="U219" s="22">
        <v>902.72</v>
      </c>
      <c r="V219" s="22">
        <v>695.77</v>
      </c>
      <c r="W219" s="22">
        <v>2797.3</v>
      </c>
      <c r="X219" s="22">
        <v>979.45</v>
      </c>
      <c r="Y219" s="22">
        <v>975.5</v>
      </c>
      <c r="Z219" s="22">
        <v>1598.49</v>
      </c>
      <c r="AA219" s="28">
        <v>3553.44</v>
      </c>
      <c r="AB219" s="28">
        <v>1185.6500000000001</v>
      </c>
      <c r="AC219" s="28">
        <v>928.57</v>
      </c>
      <c r="AD219" s="28">
        <v>2524.84</v>
      </c>
      <c r="AE219" s="28">
        <v>4639.0600000000004</v>
      </c>
      <c r="AF219" s="28">
        <v>982.77</v>
      </c>
      <c r="AG219" s="28">
        <v>974</v>
      </c>
      <c r="AH219" s="28">
        <v>2307.48</v>
      </c>
      <c r="AI219" s="28">
        <v>4264.25</v>
      </c>
      <c r="AJ219" s="28">
        <v>716.03</v>
      </c>
      <c r="AK219" s="28">
        <v>922.48</v>
      </c>
      <c r="AL219" s="28">
        <v>3179.6400000000003</v>
      </c>
      <c r="AM219" s="28">
        <v>4818.1499999999996</v>
      </c>
      <c r="AN219" s="28">
        <v>834.98</v>
      </c>
      <c r="AO219" s="28">
        <v>716.03</v>
      </c>
      <c r="AP219" s="28">
        <v>4102.12</v>
      </c>
      <c r="AQ219" s="28">
        <v>5653.13</v>
      </c>
      <c r="AR219" s="28">
        <v>611.13</v>
      </c>
      <c r="AS219" s="28">
        <v>834.98</v>
      </c>
      <c r="AT219" s="28">
        <v>3684.3900000000003</v>
      </c>
      <c r="AU219" s="28">
        <v>5130.5</v>
      </c>
      <c r="AV219" s="28">
        <v>60.04</v>
      </c>
      <c r="AW219" s="28">
        <v>534.14</v>
      </c>
      <c r="AX219" s="28">
        <v>4451.8500000000004</v>
      </c>
      <c r="AY219" s="28">
        <v>5046.03</v>
      </c>
      <c r="AZ219" s="28">
        <v>168.34</v>
      </c>
      <c r="BA219" s="28">
        <v>107.35</v>
      </c>
      <c r="BB219" s="28">
        <v>4933.1400000000003</v>
      </c>
      <c r="BC219" s="28">
        <v>5087.4799999999996</v>
      </c>
      <c r="BD219" s="28">
        <v>177.62</v>
      </c>
      <c r="BE219" s="28">
        <v>64.83</v>
      </c>
      <c r="BF219" s="28">
        <v>26.4</v>
      </c>
      <c r="BG219" s="28">
        <v>268.85000000000002</v>
      </c>
      <c r="BH219" s="28">
        <v>309.86</v>
      </c>
      <c r="BI219" s="28">
        <v>120.38</v>
      </c>
      <c r="BJ219" s="28">
        <v>91.22999999999999</v>
      </c>
      <c r="BK219" s="28">
        <v>521.47</v>
      </c>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EM219" s="9" t="s">
        <v>158</v>
      </c>
      <c r="EN219" s="9">
        <v>2</v>
      </c>
      <c r="EO219" s="9">
        <v>1</v>
      </c>
      <c r="EP219" s="9">
        <v>2</v>
      </c>
      <c r="EQ219" s="9"/>
      <c r="ER219" s="9"/>
      <c r="ES219" s="9"/>
      <c r="ET219" s="9"/>
      <c r="EU219" s="9"/>
      <c r="EV219" s="9"/>
      <c r="EW219" s="9"/>
      <c r="EX219" s="9"/>
      <c r="EY219" s="9"/>
      <c r="FA219" s="9" t="s">
        <v>158</v>
      </c>
      <c r="FB219" s="65">
        <v>283.99</v>
      </c>
      <c r="FC219" s="65">
        <v>35.4</v>
      </c>
      <c r="FD219" s="65">
        <v>552.55999999999995</v>
      </c>
      <c r="FE219" s="65"/>
      <c r="FF219" s="65"/>
      <c r="FG219" s="65"/>
      <c r="FH219" s="65"/>
      <c r="FI219" s="65"/>
      <c r="FJ219" s="65"/>
      <c r="FK219" s="65"/>
      <c r="FL219" s="65"/>
      <c r="FM219" s="65"/>
    </row>
    <row r="220" spans="1:169" x14ac:dyDescent="0.2">
      <c r="A220" s="9" t="s">
        <v>134</v>
      </c>
      <c r="B220" t="s">
        <v>168</v>
      </c>
      <c r="C220">
        <v>20</v>
      </c>
      <c r="D220">
        <v>18</v>
      </c>
      <c r="E220">
        <v>15</v>
      </c>
      <c r="F220">
        <v>17</v>
      </c>
      <c r="G220">
        <v>13</v>
      </c>
      <c r="H220">
        <v>17</v>
      </c>
      <c r="I220">
        <v>16</v>
      </c>
      <c r="J220">
        <v>14</v>
      </c>
      <c r="K220">
        <v>14</v>
      </c>
      <c r="L220">
        <v>14</v>
      </c>
      <c r="M220">
        <v>10</v>
      </c>
      <c r="N220">
        <v>8</v>
      </c>
      <c r="P220" s="22">
        <v>5280.9</v>
      </c>
      <c r="Q220" s="22">
        <v>1798.48</v>
      </c>
      <c r="R220" s="22">
        <v>5404.59</v>
      </c>
      <c r="S220" s="28">
        <v>12483.97</v>
      </c>
      <c r="T220" s="22">
        <v>3823.19</v>
      </c>
      <c r="U220" s="22">
        <v>2925.71</v>
      </c>
      <c r="V220" s="22">
        <v>4925.66</v>
      </c>
      <c r="W220" s="22">
        <v>11674.56</v>
      </c>
      <c r="X220" s="22">
        <v>4011.46</v>
      </c>
      <c r="Y220" s="22">
        <v>2675.06</v>
      </c>
      <c r="Z220" s="22">
        <v>6836.23</v>
      </c>
      <c r="AA220" s="28">
        <v>13522.75</v>
      </c>
      <c r="AB220" s="28">
        <v>4325.03</v>
      </c>
      <c r="AC220" s="28">
        <v>2908.78</v>
      </c>
      <c r="AD220" s="28">
        <v>8911.2900000000009</v>
      </c>
      <c r="AE220" s="28">
        <v>16145.1</v>
      </c>
      <c r="AF220" s="28">
        <v>3460.37</v>
      </c>
      <c r="AG220" s="28">
        <v>3757.53</v>
      </c>
      <c r="AH220" s="28">
        <v>11167.49</v>
      </c>
      <c r="AI220" s="28">
        <v>18385.39</v>
      </c>
      <c r="AJ220" s="28">
        <v>2133.6</v>
      </c>
      <c r="AK220" s="28">
        <v>2791.71</v>
      </c>
      <c r="AL220" s="28">
        <v>13553.23</v>
      </c>
      <c r="AM220" s="28">
        <v>18478.54</v>
      </c>
      <c r="AN220" s="28">
        <v>1403.16</v>
      </c>
      <c r="AO220" s="28">
        <v>1336.57</v>
      </c>
      <c r="AP220" s="28">
        <v>15218.349999999999</v>
      </c>
      <c r="AQ220" s="28">
        <v>17958.080000000002</v>
      </c>
      <c r="AR220" s="28">
        <v>1130.81</v>
      </c>
      <c r="AS220" s="28">
        <v>1274.2</v>
      </c>
      <c r="AT220" s="28">
        <v>16465.260000000002</v>
      </c>
      <c r="AU220" s="28">
        <v>18870.27</v>
      </c>
      <c r="AV220" s="28">
        <v>817.67</v>
      </c>
      <c r="AW220" s="28">
        <v>593.15</v>
      </c>
      <c r="AX220" s="28">
        <v>7442.9</v>
      </c>
      <c r="AY220" s="28">
        <v>8853.7199999999993</v>
      </c>
      <c r="AZ220" s="28">
        <v>868.79</v>
      </c>
      <c r="BA220" s="28">
        <v>749.03</v>
      </c>
      <c r="BB220" s="28">
        <v>7670.91</v>
      </c>
      <c r="BC220" s="28">
        <v>9040.82</v>
      </c>
      <c r="BD220" s="28">
        <v>905.95</v>
      </c>
      <c r="BE220" s="28">
        <v>582.08000000000004</v>
      </c>
      <c r="BF220" s="28">
        <v>8282.6</v>
      </c>
      <c r="BG220" s="28">
        <v>9770.6299999999992</v>
      </c>
      <c r="BH220" s="28">
        <v>1304.99</v>
      </c>
      <c r="BI220" s="28">
        <v>708.92</v>
      </c>
      <c r="BJ220" s="28">
        <v>16266.939999999999</v>
      </c>
      <c r="BK220" s="28">
        <v>18280.849999999999</v>
      </c>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EM220" s="9" t="s">
        <v>159</v>
      </c>
      <c r="EN220" s="9">
        <v>0</v>
      </c>
      <c r="EO220" s="9">
        <v>0</v>
      </c>
      <c r="EP220" s="9">
        <v>0</v>
      </c>
      <c r="EQ220" s="9"/>
      <c r="ER220" s="9"/>
      <c r="ES220" s="9"/>
      <c r="ET220" s="9"/>
      <c r="EU220" s="9"/>
      <c r="EV220" s="9"/>
      <c r="EW220" s="9"/>
      <c r="EX220" s="9"/>
      <c r="EY220" s="9"/>
      <c r="FA220" s="9" t="s">
        <v>159</v>
      </c>
      <c r="FB220" t="s">
        <v>226</v>
      </c>
      <c r="FC220" t="s">
        <v>226</v>
      </c>
      <c r="FD220" t="s">
        <v>226</v>
      </c>
    </row>
    <row r="221" spans="1:169" x14ac:dyDescent="0.2">
      <c r="A221" s="9" t="s">
        <v>97</v>
      </c>
      <c r="B221" t="s">
        <v>168</v>
      </c>
      <c r="C221">
        <v>16</v>
      </c>
      <c r="D221">
        <v>29</v>
      </c>
      <c r="E221">
        <v>23</v>
      </c>
      <c r="F221">
        <v>18</v>
      </c>
      <c r="G221">
        <v>19</v>
      </c>
      <c r="H221">
        <v>16</v>
      </c>
      <c r="I221">
        <v>17</v>
      </c>
      <c r="J221">
        <v>14</v>
      </c>
      <c r="K221">
        <v>21</v>
      </c>
      <c r="L221">
        <v>22</v>
      </c>
      <c r="M221">
        <v>21</v>
      </c>
      <c r="N221">
        <v>17</v>
      </c>
      <c r="P221" s="22">
        <v>10333.01</v>
      </c>
      <c r="Q221" s="22">
        <v>1464.86</v>
      </c>
      <c r="R221" s="22">
        <v>2880.19</v>
      </c>
      <c r="S221" s="28">
        <v>14678.06</v>
      </c>
      <c r="T221" s="22">
        <v>6295.01</v>
      </c>
      <c r="U221" s="22">
        <v>2505.33</v>
      </c>
      <c r="V221" s="22">
        <v>3988.64</v>
      </c>
      <c r="W221" s="22">
        <v>12788.98</v>
      </c>
      <c r="X221" s="22">
        <v>9494.43</v>
      </c>
      <c r="Y221" s="22">
        <v>3122.46</v>
      </c>
      <c r="Z221" s="22">
        <v>6128.27</v>
      </c>
      <c r="AA221" s="28">
        <v>18745.16</v>
      </c>
      <c r="AB221" s="28">
        <v>3627.84</v>
      </c>
      <c r="AC221" s="28">
        <v>3396.06</v>
      </c>
      <c r="AD221" s="28">
        <v>6948.6200000000008</v>
      </c>
      <c r="AE221" s="28">
        <v>13972.52</v>
      </c>
      <c r="AF221" s="28">
        <v>3322.31</v>
      </c>
      <c r="AG221" s="28">
        <v>2915.98</v>
      </c>
      <c r="AH221" s="28">
        <v>8669.89</v>
      </c>
      <c r="AI221" s="28">
        <v>14908.18</v>
      </c>
      <c r="AJ221" s="28">
        <v>1305.5899999999999</v>
      </c>
      <c r="AK221" s="28">
        <v>2430.7800000000002</v>
      </c>
      <c r="AL221" s="28">
        <v>10878.720000000001</v>
      </c>
      <c r="AM221" s="28">
        <v>14615.09</v>
      </c>
      <c r="AN221" s="28">
        <v>1212.99</v>
      </c>
      <c r="AO221" s="28">
        <v>1175.26</v>
      </c>
      <c r="AP221" s="28">
        <v>13034.31</v>
      </c>
      <c r="AQ221" s="28">
        <v>15422.56</v>
      </c>
      <c r="AR221" s="28">
        <v>679.85</v>
      </c>
      <c r="AS221" s="28">
        <v>858.35</v>
      </c>
      <c r="AT221" s="28">
        <v>11794.81</v>
      </c>
      <c r="AU221" s="28">
        <v>13333.01</v>
      </c>
      <c r="AV221" s="28">
        <v>3861.59</v>
      </c>
      <c r="AW221" s="28">
        <v>568.15</v>
      </c>
      <c r="AX221" s="28">
        <v>11438.11</v>
      </c>
      <c r="AY221" s="28">
        <v>15867.85</v>
      </c>
      <c r="AZ221" s="28">
        <v>1592.01</v>
      </c>
      <c r="BA221" s="28">
        <v>1046.68</v>
      </c>
      <c r="BB221" s="28">
        <v>11916.93</v>
      </c>
      <c r="BC221" s="28">
        <v>13575.66</v>
      </c>
      <c r="BD221" s="28">
        <v>1223.8800000000001</v>
      </c>
      <c r="BE221" s="28">
        <v>869.19</v>
      </c>
      <c r="BF221" s="28">
        <v>8563.06</v>
      </c>
      <c r="BG221" s="28">
        <v>10656.13</v>
      </c>
      <c r="BH221" s="28">
        <v>1591.72</v>
      </c>
      <c r="BI221" s="28">
        <v>435.39</v>
      </c>
      <c r="BJ221" s="28">
        <v>4365.6900000000005</v>
      </c>
      <c r="BK221" s="28">
        <v>6392.8</v>
      </c>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EM221" s="9" t="s">
        <v>160</v>
      </c>
      <c r="EN221" s="9">
        <v>1</v>
      </c>
      <c r="EO221" s="9">
        <v>0</v>
      </c>
      <c r="EP221" s="9">
        <v>0</v>
      </c>
      <c r="EQ221" s="9"/>
      <c r="ER221" s="9"/>
      <c r="ES221" s="9"/>
      <c r="ET221" s="9"/>
      <c r="EU221" s="9"/>
      <c r="EV221" s="9"/>
      <c r="EW221" s="9"/>
      <c r="EX221" s="9"/>
      <c r="EY221" s="9"/>
      <c r="FA221" s="9" t="s">
        <v>160</v>
      </c>
      <c r="FB221" s="65">
        <v>1171.8900000000001</v>
      </c>
      <c r="FC221" t="s">
        <v>226</v>
      </c>
      <c r="FD221" t="s">
        <v>226</v>
      </c>
    </row>
    <row r="222" spans="1:169" x14ac:dyDescent="0.2">
      <c r="A222" s="9" t="s">
        <v>98</v>
      </c>
      <c r="B222" t="s">
        <v>168</v>
      </c>
      <c r="C222">
        <v>3</v>
      </c>
      <c r="D222">
        <v>3</v>
      </c>
      <c r="E222">
        <v>3</v>
      </c>
      <c r="F222">
        <v>4</v>
      </c>
      <c r="G222">
        <v>3</v>
      </c>
      <c r="H222">
        <v>4</v>
      </c>
      <c r="I222">
        <v>5</v>
      </c>
      <c r="J222">
        <v>5</v>
      </c>
      <c r="K222">
        <v>2</v>
      </c>
      <c r="L222">
        <v>4</v>
      </c>
      <c r="M222">
        <v>10</v>
      </c>
      <c r="N222">
        <v>8</v>
      </c>
      <c r="P222" s="22">
        <v>570</v>
      </c>
      <c r="Q222" s="22">
        <v>107.25</v>
      </c>
      <c r="R222" s="22">
        <v>0</v>
      </c>
      <c r="S222" s="28">
        <v>677.25</v>
      </c>
      <c r="T222" s="22">
        <v>248.38</v>
      </c>
      <c r="U222" s="22">
        <v>246.02</v>
      </c>
      <c r="V222" s="22">
        <v>107.25</v>
      </c>
      <c r="W222" s="22">
        <v>601.65</v>
      </c>
      <c r="X222" s="22">
        <v>333.69</v>
      </c>
      <c r="Y222" s="22">
        <v>157.28</v>
      </c>
      <c r="Z222" s="22">
        <v>28.27</v>
      </c>
      <c r="AA222" s="28">
        <v>519.24</v>
      </c>
      <c r="AB222" s="28">
        <v>653.87</v>
      </c>
      <c r="AC222" s="28">
        <v>0</v>
      </c>
      <c r="AD222" s="28">
        <v>0</v>
      </c>
      <c r="AE222" s="28">
        <v>653.87</v>
      </c>
      <c r="AF222" s="28">
        <v>597.29999999999995</v>
      </c>
      <c r="AG222" s="28">
        <v>411.77</v>
      </c>
      <c r="AH222" s="28">
        <v>0</v>
      </c>
      <c r="AI222" s="28">
        <v>1009.07</v>
      </c>
      <c r="AJ222" s="28">
        <v>253.86</v>
      </c>
      <c r="AK222" s="28">
        <v>405.02</v>
      </c>
      <c r="AL222" s="28">
        <v>411.77</v>
      </c>
      <c r="AM222" s="28">
        <v>1070.6500000000001</v>
      </c>
      <c r="AN222" s="28">
        <v>224.33</v>
      </c>
      <c r="AO222" s="28">
        <v>253.86</v>
      </c>
      <c r="AP222" s="28">
        <v>716.79</v>
      </c>
      <c r="AQ222" s="28">
        <v>1194.98</v>
      </c>
      <c r="AR222" s="28">
        <v>272.10000000000002</v>
      </c>
      <c r="AS222" s="28">
        <v>224.33</v>
      </c>
      <c r="AT222" s="28">
        <v>970.65</v>
      </c>
      <c r="AU222" s="28">
        <v>1467.08</v>
      </c>
      <c r="AV222" s="28">
        <v>189.1</v>
      </c>
      <c r="AW222" s="28">
        <v>155.07</v>
      </c>
      <c r="AX222" s="28">
        <v>138.81</v>
      </c>
      <c r="AY222" s="28">
        <v>482.98</v>
      </c>
      <c r="AZ222" s="28">
        <v>311.70999999999998</v>
      </c>
      <c r="BA222" s="28">
        <v>235.81</v>
      </c>
      <c r="BB222" s="28">
        <v>199.42</v>
      </c>
      <c r="BC222" s="28">
        <v>611.20000000000005</v>
      </c>
      <c r="BD222" s="28">
        <v>248.11</v>
      </c>
      <c r="BE222" s="28">
        <v>26.26</v>
      </c>
      <c r="BF222" s="28">
        <v>0</v>
      </c>
      <c r="BG222" s="28">
        <v>274.37</v>
      </c>
      <c r="BH222" s="28">
        <v>375.76</v>
      </c>
      <c r="BI222" s="28">
        <v>156.54</v>
      </c>
      <c r="BJ222" s="28">
        <v>0</v>
      </c>
      <c r="BK222" s="28">
        <v>532.29999999999995</v>
      </c>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EM222" s="9" t="s">
        <v>62</v>
      </c>
      <c r="EN222" s="9">
        <v>1</v>
      </c>
      <c r="EO222" s="9">
        <v>0</v>
      </c>
      <c r="EP222" s="9">
        <v>1</v>
      </c>
      <c r="EQ222" s="9"/>
      <c r="ER222" s="9"/>
      <c r="ES222" s="9"/>
      <c r="ET222" s="9"/>
      <c r="EU222" s="9"/>
      <c r="EV222" s="9"/>
      <c r="EW222" s="9"/>
      <c r="EX222" s="9"/>
      <c r="EY222" s="9"/>
      <c r="FA222" s="9" t="s">
        <v>62</v>
      </c>
      <c r="FB222" s="65">
        <v>702.8</v>
      </c>
      <c r="FC222" t="s">
        <v>226</v>
      </c>
      <c r="FD222" s="65">
        <v>74.23</v>
      </c>
      <c r="FE222" s="65"/>
      <c r="FF222" s="65"/>
      <c r="FG222" s="65"/>
      <c r="FH222" s="65"/>
      <c r="FI222" s="65"/>
      <c r="FJ222" s="65"/>
      <c r="FK222" s="65"/>
      <c r="FL222" s="65"/>
      <c r="FM222" s="65"/>
    </row>
    <row r="223" spans="1:169" x14ac:dyDescent="0.2">
      <c r="A223" s="9" t="s">
        <v>135</v>
      </c>
      <c r="B223" t="s">
        <v>168</v>
      </c>
      <c r="C223">
        <v>37</v>
      </c>
      <c r="D223">
        <v>58</v>
      </c>
      <c r="E223">
        <v>37</v>
      </c>
      <c r="F223">
        <v>42</v>
      </c>
      <c r="G223">
        <v>46</v>
      </c>
      <c r="H223">
        <v>48</v>
      </c>
      <c r="I223">
        <v>44</v>
      </c>
      <c r="J223">
        <v>44</v>
      </c>
      <c r="K223">
        <v>36</v>
      </c>
      <c r="L223">
        <v>36</v>
      </c>
      <c r="M223">
        <v>26</v>
      </c>
      <c r="N223">
        <v>25</v>
      </c>
      <c r="P223" s="22">
        <v>8638.67</v>
      </c>
      <c r="Q223" s="22">
        <v>3878.42</v>
      </c>
      <c r="R223" s="22">
        <v>10049.620000000001</v>
      </c>
      <c r="S223" s="28">
        <v>22566.71</v>
      </c>
      <c r="T223" s="22">
        <v>13341.78</v>
      </c>
      <c r="U223" s="22">
        <v>4591.01</v>
      </c>
      <c r="V223" s="22">
        <v>9343.4599999999991</v>
      </c>
      <c r="W223" s="22">
        <v>27276.25</v>
      </c>
      <c r="X223" s="22">
        <v>7833.43</v>
      </c>
      <c r="Y223" s="22">
        <v>3436.21</v>
      </c>
      <c r="Z223" s="22">
        <v>11093.720000000001</v>
      </c>
      <c r="AA223" s="28">
        <v>22363.360000000001</v>
      </c>
      <c r="AB223" s="28">
        <v>8268.32</v>
      </c>
      <c r="AC223" s="28">
        <v>4736.97</v>
      </c>
      <c r="AD223" s="28">
        <v>13832.02</v>
      </c>
      <c r="AE223" s="28">
        <v>26837.31</v>
      </c>
      <c r="AF223" s="28">
        <v>10495.63</v>
      </c>
      <c r="AG223" s="28">
        <v>4927.2299999999996</v>
      </c>
      <c r="AH223" s="28">
        <v>15087.25</v>
      </c>
      <c r="AI223" s="28">
        <v>30510.11</v>
      </c>
      <c r="AJ223" s="28">
        <v>8868.59</v>
      </c>
      <c r="AK223" s="28">
        <v>5270.98</v>
      </c>
      <c r="AL223" s="28">
        <v>17880.57</v>
      </c>
      <c r="AM223" s="28">
        <v>32020.14</v>
      </c>
      <c r="AN223" s="28">
        <v>7451.25</v>
      </c>
      <c r="AO223" s="28">
        <v>2804.73</v>
      </c>
      <c r="AP223" s="28">
        <v>19346.620000000003</v>
      </c>
      <c r="AQ223" s="28">
        <v>29602.6</v>
      </c>
      <c r="AR223" s="28">
        <v>5682.7</v>
      </c>
      <c r="AS223" s="28">
        <v>2667.28</v>
      </c>
      <c r="AT223" s="28">
        <v>19682.52</v>
      </c>
      <c r="AU223" s="28">
        <v>28032.5</v>
      </c>
      <c r="AV223" s="28">
        <v>2862.92</v>
      </c>
      <c r="AW223" s="28">
        <v>2331.92</v>
      </c>
      <c r="AX223" s="28">
        <v>14948.47</v>
      </c>
      <c r="AY223" s="28">
        <v>20143.310000000001</v>
      </c>
      <c r="AZ223" s="28">
        <v>2525.66</v>
      </c>
      <c r="BA223" s="28">
        <v>1924.49</v>
      </c>
      <c r="BB223" s="28">
        <v>3980.3999999999996</v>
      </c>
      <c r="BC223" s="28">
        <v>6600.28</v>
      </c>
      <c r="BD223" s="28">
        <v>5378.81</v>
      </c>
      <c r="BE223" s="28">
        <v>419.52</v>
      </c>
      <c r="BF223" s="28">
        <v>3496.86</v>
      </c>
      <c r="BG223" s="28">
        <v>9295.19</v>
      </c>
      <c r="BH223" s="28">
        <v>3317.6</v>
      </c>
      <c r="BI223" s="28">
        <v>3789.79</v>
      </c>
      <c r="BJ223" s="28">
        <v>2264.92</v>
      </c>
      <c r="BK223" s="28">
        <v>9372.31</v>
      </c>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EM223" s="9" t="s">
        <v>161</v>
      </c>
      <c r="EN223" s="9">
        <v>0</v>
      </c>
      <c r="EO223" s="9">
        <v>0</v>
      </c>
      <c r="EP223" s="9">
        <v>0</v>
      </c>
      <c r="EQ223" s="9"/>
      <c r="ER223" s="9"/>
      <c r="ES223" s="9"/>
      <c r="ET223" s="9"/>
      <c r="EU223" s="9"/>
      <c r="EV223" s="9"/>
      <c r="EW223" s="9"/>
      <c r="EX223" s="9"/>
      <c r="EY223" s="9"/>
      <c r="FA223" s="9" t="s">
        <v>161</v>
      </c>
      <c r="FB223" t="s">
        <v>226</v>
      </c>
      <c r="FC223" t="s">
        <v>226</v>
      </c>
      <c r="FD223" t="s">
        <v>226</v>
      </c>
    </row>
    <row r="224" spans="1:169" x14ac:dyDescent="0.2">
      <c r="A224" s="9" t="s">
        <v>136</v>
      </c>
      <c r="B224" t="s">
        <v>168</v>
      </c>
      <c r="C224">
        <v>5</v>
      </c>
      <c r="D224">
        <v>17</v>
      </c>
      <c r="E224">
        <v>6</v>
      </c>
      <c r="F224">
        <v>10</v>
      </c>
      <c r="G224">
        <v>7</v>
      </c>
      <c r="H224">
        <v>5</v>
      </c>
      <c r="I224">
        <v>8</v>
      </c>
      <c r="J224">
        <v>6</v>
      </c>
      <c r="K224">
        <v>9</v>
      </c>
      <c r="L224">
        <v>10</v>
      </c>
      <c r="M224">
        <v>9</v>
      </c>
      <c r="N224">
        <v>10</v>
      </c>
      <c r="P224" s="22">
        <v>1295.3800000000001</v>
      </c>
      <c r="Q224" s="22">
        <v>196.43</v>
      </c>
      <c r="R224" s="22">
        <v>0</v>
      </c>
      <c r="S224" s="28">
        <v>1491.81</v>
      </c>
      <c r="T224" s="22">
        <v>4266.88</v>
      </c>
      <c r="U224" s="22">
        <v>1140.6300000000001</v>
      </c>
      <c r="V224" s="22">
        <v>196.43</v>
      </c>
      <c r="W224" s="22">
        <v>5603.94</v>
      </c>
      <c r="X224" s="22">
        <v>1136.8499999999999</v>
      </c>
      <c r="Y224" s="22">
        <v>505.82</v>
      </c>
      <c r="Z224" s="22">
        <v>22.18</v>
      </c>
      <c r="AA224" s="28">
        <v>1664.85</v>
      </c>
      <c r="AB224" s="28">
        <v>1522.86</v>
      </c>
      <c r="AC224" s="28">
        <v>921.64</v>
      </c>
      <c r="AD224" s="28">
        <v>528</v>
      </c>
      <c r="AE224" s="28">
        <v>2972.5</v>
      </c>
      <c r="AF224" s="28">
        <v>750.05</v>
      </c>
      <c r="AG224" s="28">
        <v>13</v>
      </c>
      <c r="AH224" s="28">
        <v>13</v>
      </c>
      <c r="AI224" s="28">
        <v>776.05</v>
      </c>
      <c r="AJ224" s="28">
        <v>252.07</v>
      </c>
      <c r="AK224" s="28">
        <v>0</v>
      </c>
      <c r="AL224" s="28">
        <v>0</v>
      </c>
      <c r="AM224" s="28">
        <v>252.07</v>
      </c>
      <c r="AN224" s="28">
        <v>1408.95</v>
      </c>
      <c r="AO224" s="28">
        <v>0</v>
      </c>
      <c r="AP224" s="28">
        <v>0</v>
      </c>
      <c r="AQ224" s="28">
        <v>1408.95</v>
      </c>
      <c r="AR224" s="28">
        <v>1297.2</v>
      </c>
      <c r="AS224" s="28">
        <v>1077.05</v>
      </c>
      <c r="AT224" s="28">
        <v>0</v>
      </c>
      <c r="AU224" s="28">
        <v>2374.25</v>
      </c>
      <c r="AV224" s="28">
        <v>898.76</v>
      </c>
      <c r="AW224" s="28">
        <v>627.80999999999995</v>
      </c>
      <c r="AX224" s="28">
        <v>452.54</v>
      </c>
      <c r="AY224" s="28">
        <v>1979.11</v>
      </c>
      <c r="AZ224" s="28">
        <v>726.78</v>
      </c>
      <c r="BA224" s="28">
        <v>488.45</v>
      </c>
      <c r="BB224" s="28">
        <v>44.05</v>
      </c>
      <c r="BC224" s="28">
        <v>561.04</v>
      </c>
      <c r="BD224" s="28">
        <v>611.58000000000004</v>
      </c>
      <c r="BE224" s="28">
        <v>84.19</v>
      </c>
      <c r="BF224" s="28">
        <v>31.91</v>
      </c>
      <c r="BG224" s="28">
        <v>727.68</v>
      </c>
      <c r="BH224" s="28">
        <v>1737.24</v>
      </c>
      <c r="BI224" s="28">
        <v>49.65</v>
      </c>
      <c r="BJ224" s="28">
        <v>67.81</v>
      </c>
      <c r="BK224" s="28">
        <v>1854.7</v>
      </c>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EM224" s="9" t="s">
        <v>162</v>
      </c>
      <c r="EN224" s="9">
        <v>1</v>
      </c>
      <c r="EO224" s="9">
        <v>0</v>
      </c>
      <c r="EP224" s="9">
        <v>0</v>
      </c>
      <c r="EQ224" s="9"/>
      <c r="ER224" s="9"/>
      <c r="ES224" s="9"/>
      <c r="ET224" s="9"/>
      <c r="EU224" s="9"/>
      <c r="EV224" s="9"/>
      <c r="EW224" s="9"/>
      <c r="EX224" s="9"/>
      <c r="EY224" s="9"/>
      <c r="FA224" s="9" t="s">
        <v>162</v>
      </c>
      <c r="FB224" s="65">
        <v>50.15</v>
      </c>
      <c r="FC224" t="s">
        <v>226</v>
      </c>
      <c r="FD224" t="s">
        <v>226</v>
      </c>
    </row>
    <row r="225" spans="1:169" x14ac:dyDescent="0.2">
      <c r="A225" s="9" t="s">
        <v>137</v>
      </c>
      <c r="B225" t="s">
        <v>168</v>
      </c>
      <c r="C225">
        <v>49</v>
      </c>
      <c r="D225">
        <v>56</v>
      </c>
      <c r="E225">
        <v>35</v>
      </c>
      <c r="F225">
        <v>45</v>
      </c>
      <c r="G225">
        <v>34</v>
      </c>
      <c r="H225">
        <v>37</v>
      </c>
      <c r="I225">
        <v>35</v>
      </c>
      <c r="J225">
        <v>41</v>
      </c>
      <c r="K225">
        <v>41</v>
      </c>
      <c r="L225">
        <v>32</v>
      </c>
      <c r="M225">
        <v>26</v>
      </c>
      <c r="N225">
        <v>31</v>
      </c>
      <c r="P225" s="22">
        <v>17052.22</v>
      </c>
      <c r="Q225" s="22">
        <v>4913.26</v>
      </c>
      <c r="R225" s="22">
        <v>3182.1</v>
      </c>
      <c r="S225" s="28">
        <v>25147.58</v>
      </c>
      <c r="T225" s="22">
        <v>20206.91</v>
      </c>
      <c r="U225" s="22">
        <v>5722.99</v>
      </c>
      <c r="V225" s="22">
        <v>2896.8900000000003</v>
      </c>
      <c r="W225" s="22">
        <v>28826.79</v>
      </c>
      <c r="X225" s="22">
        <v>11122.59</v>
      </c>
      <c r="Y225" s="22">
        <v>3936.9</v>
      </c>
      <c r="Z225" s="22">
        <v>3585.2</v>
      </c>
      <c r="AA225" s="28">
        <v>18644.689999999999</v>
      </c>
      <c r="AB225" s="28">
        <v>14544.35</v>
      </c>
      <c r="AC225" s="28">
        <v>5882.97</v>
      </c>
      <c r="AD225" s="28">
        <v>5297.24</v>
      </c>
      <c r="AE225" s="28">
        <v>25724.560000000001</v>
      </c>
      <c r="AF225" s="28">
        <v>6873.81</v>
      </c>
      <c r="AG225" s="28">
        <v>4972.6400000000003</v>
      </c>
      <c r="AH225" s="28">
        <v>6950.0199999999995</v>
      </c>
      <c r="AI225" s="28">
        <v>18796.47</v>
      </c>
      <c r="AJ225" s="28">
        <v>2602.3000000000002</v>
      </c>
      <c r="AK225" s="28">
        <v>1766.72</v>
      </c>
      <c r="AL225" s="28">
        <v>8980.75</v>
      </c>
      <c r="AM225" s="28">
        <v>13349.77</v>
      </c>
      <c r="AN225" s="28">
        <v>3981.74</v>
      </c>
      <c r="AO225" s="28">
        <v>565.35</v>
      </c>
      <c r="AP225" s="28">
        <v>6798.7699999999995</v>
      </c>
      <c r="AQ225" s="28">
        <v>11345.86</v>
      </c>
      <c r="AR225" s="28">
        <v>2747.16</v>
      </c>
      <c r="AS225" s="28">
        <v>839.26</v>
      </c>
      <c r="AT225" s="28">
        <v>6236.41</v>
      </c>
      <c r="AU225" s="28">
        <v>9822.83</v>
      </c>
      <c r="AV225" s="28">
        <v>3495.55</v>
      </c>
      <c r="AW225" s="28">
        <v>1010.6</v>
      </c>
      <c r="AX225" s="28">
        <v>5955.3</v>
      </c>
      <c r="AY225" s="28">
        <v>10461.450000000001</v>
      </c>
      <c r="AZ225" s="28">
        <v>3164.74</v>
      </c>
      <c r="BA225" s="28">
        <v>2232.4299999999998</v>
      </c>
      <c r="BB225" s="28">
        <v>5333.49</v>
      </c>
      <c r="BC225" s="28">
        <v>7976.13</v>
      </c>
      <c r="BD225" s="28">
        <v>3189.06</v>
      </c>
      <c r="BE225" s="28">
        <v>450.6</v>
      </c>
      <c r="BF225" s="28">
        <v>3169.17</v>
      </c>
      <c r="BG225" s="28">
        <v>6808.83</v>
      </c>
      <c r="BH225" s="28">
        <v>7646.83</v>
      </c>
      <c r="BI225" s="28">
        <v>212.43</v>
      </c>
      <c r="BJ225" s="28">
        <v>3054.26</v>
      </c>
      <c r="BK225" s="28">
        <v>10913.52</v>
      </c>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EM225" s="9" t="s">
        <v>84</v>
      </c>
      <c r="EN225" s="9">
        <v>0</v>
      </c>
      <c r="EO225" s="9">
        <v>1</v>
      </c>
      <c r="EP225" s="9">
        <v>2</v>
      </c>
      <c r="EQ225" s="9"/>
      <c r="ER225" s="9"/>
      <c r="ES225" s="9"/>
      <c r="ET225" s="9"/>
      <c r="EU225" s="9"/>
      <c r="EV225" s="9"/>
      <c r="EW225" s="9"/>
      <c r="EX225" s="9"/>
      <c r="EY225" s="9"/>
      <c r="FA225" s="9" t="s">
        <v>84</v>
      </c>
      <c r="FB225" t="s">
        <v>226</v>
      </c>
      <c r="FC225" s="65">
        <v>81.790000000000006</v>
      </c>
      <c r="FD225" s="65">
        <v>215.48</v>
      </c>
      <c r="FE225" s="65"/>
      <c r="FF225" s="65"/>
      <c r="FG225" s="65"/>
      <c r="FH225" s="65"/>
      <c r="FI225" s="65"/>
      <c r="FJ225" s="65"/>
      <c r="FK225" s="65"/>
      <c r="FL225" s="65"/>
      <c r="FM225" s="65"/>
    </row>
    <row r="226" spans="1:169" x14ac:dyDescent="0.2">
      <c r="A226" s="9" t="s">
        <v>138</v>
      </c>
      <c r="B226" t="s">
        <v>168</v>
      </c>
      <c r="C226">
        <v>17</v>
      </c>
      <c r="D226">
        <v>17</v>
      </c>
      <c r="E226">
        <v>12</v>
      </c>
      <c r="F226">
        <v>11</v>
      </c>
      <c r="G226">
        <v>21</v>
      </c>
      <c r="H226">
        <v>15</v>
      </c>
      <c r="I226">
        <v>20</v>
      </c>
      <c r="J226">
        <v>16</v>
      </c>
      <c r="K226">
        <v>19</v>
      </c>
      <c r="L226">
        <v>18</v>
      </c>
      <c r="M226">
        <v>17</v>
      </c>
      <c r="N226">
        <v>20</v>
      </c>
      <c r="P226" s="22">
        <v>2895.36</v>
      </c>
      <c r="Q226" s="22">
        <v>1461.92</v>
      </c>
      <c r="R226" s="22">
        <v>12126.529999999999</v>
      </c>
      <c r="S226" s="28">
        <v>16483.810000000001</v>
      </c>
      <c r="T226" s="22">
        <v>4171.2</v>
      </c>
      <c r="U226" s="22">
        <v>1852.01</v>
      </c>
      <c r="V226" s="22">
        <v>12010.369999999999</v>
      </c>
      <c r="W226" s="22">
        <v>18033.580000000002</v>
      </c>
      <c r="X226" s="22">
        <v>3055.14</v>
      </c>
      <c r="Y226" s="22">
        <v>1766.46</v>
      </c>
      <c r="Z226" s="22">
        <v>12998.06</v>
      </c>
      <c r="AA226" s="28">
        <v>17819.66</v>
      </c>
      <c r="AB226" s="28">
        <v>2364.17</v>
      </c>
      <c r="AC226" s="28">
        <v>2773.74</v>
      </c>
      <c r="AD226" s="28">
        <v>14364.52</v>
      </c>
      <c r="AE226" s="28">
        <v>19502.43</v>
      </c>
      <c r="AF226" s="28">
        <v>2868.06</v>
      </c>
      <c r="AG226" s="28">
        <v>1460.07</v>
      </c>
      <c r="AH226" s="28">
        <v>16269.97</v>
      </c>
      <c r="AI226" s="28">
        <v>20598.099999999999</v>
      </c>
      <c r="AJ226" s="28">
        <v>676.84</v>
      </c>
      <c r="AK226" s="28">
        <v>1308.8900000000001</v>
      </c>
      <c r="AL226" s="28">
        <v>17588.46</v>
      </c>
      <c r="AM226" s="28">
        <v>19574.189999999999</v>
      </c>
      <c r="AN226" s="28">
        <v>1827.52</v>
      </c>
      <c r="AO226" s="28">
        <v>521.78</v>
      </c>
      <c r="AP226" s="28">
        <v>13391.88</v>
      </c>
      <c r="AQ226" s="28">
        <v>15741.18</v>
      </c>
      <c r="AR226" s="28">
        <v>716.94</v>
      </c>
      <c r="AS226" s="28">
        <v>402.53</v>
      </c>
      <c r="AT226" s="28">
        <v>13293.400000000001</v>
      </c>
      <c r="AU226" s="28">
        <v>14412.87</v>
      </c>
      <c r="AV226" s="28">
        <v>787.11</v>
      </c>
      <c r="AW226" s="28">
        <v>245.16</v>
      </c>
      <c r="AX226" s="28">
        <v>13528.1</v>
      </c>
      <c r="AY226" s="28">
        <v>14560.37</v>
      </c>
      <c r="AZ226" s="28">
        <v>4097.82</v>
      </c>
      <c r="BA226" s="28">
        <v>783.61</v>
      </c>
      <c r="BB226" s="28">
        <v>13423.32</v>
      </c>
      <c r="BC226" s="28">
        <v>14387.63</v>
      </c>
      <c r="BD226" s="28">
        <v>1607.74</v>
      </c>
      <c r="BE226" s="28">
        <v>148.01</v>
      </c>
      <c r="BF226" s="28">
        <v>6534.14</v>
      </c>
      <c r="BG226" s="28">
        <v>8289.89</v>
      </c>
      <c r="BH226" s="28">
        <v>3087.34</v>
      </c>
      <c r="BI226" s="28">
        <v>720.39</v>
      </c>
      <c r="BJ226" s="28">
        <v>6682.1500000000005</v>
      </c>
      <c r="BK226" s="28">
        <v>10489.88</v>
      </c>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EM226" s="9" t="s">
        <v>163</v>
      </c>
      <c r="EN226" s="9">
        <v>0</v>
      </c>
      <c r="EO226" s="9">
        <v>0</v>
      </c>
      <c r="EP226" s="9">
        <v>1</v>
      </c>
      <c r="EQ226" s="9"/>
      <c r="ER226" s="9"/>
      <c r="ES226" s="9"/>
      <c r="ET226" s="9"/>
      <c r="EU226" s="9"/>
      <c r="EV226" s="9"/>
      <c r="EW226" s="9"/>
      <c r="EX226" s="9"/>
      <c r="EY226" s="9"/>
      <c r="FA226" s="9" t="s">
        <v>163</v>
      </c>
      <c r="FB226" t="s">
        <v>226</v>
      </c>
      <c r="FC226" t="s">
        <v>226</v>
      </c>
      <c r="FD226" s="65">
        <v>678.59</v>
      </c>
      <c r="FE226" s="65"/>
      <c r="FF226" s="65"/>
      <c r="FG226" s="65"/>
      <c r="FH226" s="65"/>
      <c r="FI226" s="65"/>
      <c r="FJ226" s="65"/>
      <c r="FK226" s="65"/>
      <c r="FL226" s="65"/>
      <c r="FM226" s="65"/>
    </row>
    <row r="227" spans="1:169" x14ac:dyDescent="0.2">
      <c r="A227" s="9" t="s">
        <v>70</v>
      </c>
      <c r="B227" t="s">
        <v>168</v>
      </c>
      <c r="D227">
        <v>1</v>
      </c>
      <c r="E227">
        <v>1</v>
      </c>
      <c r="F227">
        <v>1</v>
      </c>
      <c r="G227">
        <v>1</v>
      </c>
      <c r="H227">
        <v>1</v>
      </c>
      <c r="I227">
        <v>1</v>
      </c>
      <c r="P227" s="22"/>
      <c r="Q227" s="22"/>
      <c r="R227" s="22"/>
      <c r="S227" s="28"/>
      <c r="T227" s="22">
        <v>387.16</v>
      </c>
      <c r="U227" s="22">
        <v>0</v>
      </c>
      <c r="V227" s="22">
        <v>0</v>
      </c>
      <c r="W227" s="22">
        <v>387.16</v>
      </c>
      <c r="X227" s="22">
        <v>107.59</v>
      </c>
      <c r="Y227" s="22">
        <v>387.16</v>
      </c>
      <c r="Z227" s="22">
        <v>0</v>
      </c>
      <c r="AA227" s="28">
        <v>494.75</v>
      </c>
      <c r="AB227" s="28">
        <v>107.59</v>
      </c>
      <c r="AC227" s="28">
        <v>107.59</v>
      </c>
      <c r="AD227" s="28">
        <v>387.16</v>
      </c>
      <c r="AE227" s="28">
        <v>602.34</v>
      </c>
      <c r="AF227" s="28">
        <v>76.349999999999994</v>
      </c>
      <c r="AG227" s="28">
        <v>107.59</v>
      </c>
      <c r="AH227" s="28">
        <v>494.75</v>
      </c>
      <c r="AI227" s="28">
        <v>678.69</v>
      </c>
      <c r="AJ227" s="28">
        <v>41.18</v>
      </c>
      <c r="AK227" s="28">
        <v>76.349999999999994</v>
      </c>
      <c r="AL227" s="28">
        <v>602.34</v>
      </c>
      <c r="AM227" s="28">
        <v>719.87</v>
      </c>
      <c r="AN227" s="28">
        <v>0</v>
      </c>
      <c r="AO227" s="28">
        <v>41.18</v>
      </c>
      <c r="AP227" s="28">
        <v>678.69</v>
      </c>
      <c r="AQ227" s="28">
        <v>719.87</v>
      </c>
      <c r="AR227" s="28"/>
      <c r="AS227" s="28"/>
      <c r="AT227" s="28"/>
      <c r="AU227" s="28"/>
      <c r="AV227" s="28"/>
      <c r="AW227" s="28"/>
      <c r="AX227" s="28"/>
      <c r="AY227" s="28"/>
      <c r="AZ227" s="28"/>
      <c r="BA227" s="28"/>
      <c r="BB227" s="28"/>
      <c r="BC227" s="28"/>
      <c r="BD227" s="28"/>
      <c r="BE227" s="28"/>
      <c r="BF227" s="28"/>
      <c r="BG227" s="28"/>
      <c r="BH227" s="28"/>
      <c r="BI227" s="28"/>
      <c r="BJ227" s="28"/>
      <c r="BK227" s="28"/>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EM227" s="9" t="s">
        <v>164</v>
      </c>
      <c r="EN227" s="9">
        <v>2</v>
      </c>
      <c r="EO227" s="9">
        <v>0</v>
      </c>
      <c r="EP227" s="9">
        <v>1</v>
      </c>
      <c r="EQ227" s="9"/>
      <c r="ER227" s="9"/>
      <c r="ES227" s="9"/>
      <c r="ET227" s="9"/>
      <c r="EU227" s="9"/>
      <c r="EV227" s="9"/>
      <c r="EW227" s="9"/>
      <c r="EX227" s="9"/>
      <c r="EY227" s="9"/>
      <c r="FA227" s="9" t="s">
        <v>164</v>
      </c>
      <c r="FB227" s="65">
        <v>382.25</v>
      </c>
      <c r="FC227" t="s">
        <v>226</v>
      </c>
      <c r="FD227" s="65">
        <v>168.15</v>
      </c>
      <c r="FE227" s="65"/>
      <c r="FF227" s="65"/>
      <c r="FG227" s="65"/>
      <c r="FH227" s="65"/>
      <c r="FI227" s="65"/>
      <c r="FJ227" s="65"/>
      <c r="FK227" s="65"/>
      <c r="FL227" s="65"/>
      <c r="FM227" s="65"/>
    </row>
    <row r="228" spans="1:169" x14ac:dyDescent="0.2">
      <c r="A228" s="9" t="s">
        <v>75</v>
      </c>
      <c r="B228" t="s">
        <v>168</v>
      </c>
      <c r="C228">
        <v>33</v>
      </c>
      <c r="D228">
        <v>41</v>
      </c>
      <c r="E228">
        <v>36</v>
      </c>
      <c r="F228">
        <v>43</v>
      </c>
      <c r="G228">
        <v>37</v>
      </c>
      <c r="H228">
        <v>37</v>
      </c>
      <c r="I228">
        <v>36</v>
      </c>
      <c r="J228">
        <v>38</v>
      </c>
      <c r="K228">
        <v>33</v>
      </c>
      <c r="L228">
        <v>26</v>
      </c>
      <c r="M228">
        <v>18</v>
      </c>
      <c r="N228">
        <v>25</v>
      </c>
      <c r="P228" s="22">
        <v>5528.78</v>
      </c>
      <c r="Q228" s="22">
        <v>959.4</v>
      </c>
      <c r="R228" s="22">
        <v>6166.98</v>
      </c>
      <c r="S228" s="28">
        <v>12655.16</v>
      </c>
      <c r="T228" s="22">
        <v>6413.95</v>
      </c>
      <c r="U228" s="22">
        <v>4077.08</v>
      </c>
      <c r="V228" s="22">
        <v>6425.21</v>
      </c>
      <c r="W228" s="22">
        <v>16916.240000000002</v>
      </c>
      <c r="X228" s="22">
        <v>3755.09</v>
      </c>
      <c r="Y228" s="22">
        <v>2284.08</v>
      </c>
      <c r="Z228" s="22">
        <v>6015.99</v>
      </c>
      <c r="AA228" s="28">
        <v>12055.16</v>
      </c>
      <c r="AB228" s="28">
        <v>7309.02</v>
      </c>
      <c r="AC228" s="28">
        <v>2699.41</v>
      </c>
      <c r="AD228" s="28">
        <v>6600.16</v>
      </c>
      <c r="AE228" s="28">
        <v>16608.59</v>
      </c>
      <c r="AF228" s="28">
        <v>7977.58</v>
      </c>
      <c r="AG228" s="28">
        <v>8344.9699999999993</v>
      </c>
      <c r="AH228" s="28">
        <v>6921.7</v>
      </c>
      <c r="AI228" s="28">
        <v>23244.25</v>
      </c>
      <c r="AJ228" s="28">
        <v>3049.28</v>
      </c>
      <c r="AK228" s="28">
        <v>5616.43</v>
      </c>
      <c r="AL228" s="28">
        <v>13206.23</v>
      </c>
      <c r="AM228" s="28">
        <v>21871.94</v>
      </c>
      <c r="AN228" s="28">
        <v>4547.8500000000004</v>
      </c>
      <c r="AO228" s="28">
        <v>2138.44</v>
      </c>
      <c r="AP228" s="28">
        <v>12864.109999999999</v>
      </c>
      <c r="AQ228" s="28">
        <v>19550.400000000001</v>
      </c>
      <c r="AR228" s="28">
        <v>1749.84</v>
      </c>
      <c r="AS228" s="28">
        <v>1972.59</v>
      </c>
      <c r="AT228" s="28">
        <v>13748.77</v>
      </c>
      <c r="AU228" s="28">
        <v>17471.2</v>
      </c>
      <c r="AV228" s="28">
        <v>1355.98</v>
      </c>
      <c r="AW228" s="28">
        <v>1083.1199999999999</v>
      </c>
      <c r="AX228" s="28">
        <v>10211.029999999999</v>
      </c>
      <c r="AY228" s="28">
        <v>12650.13</v>
      </c>
      <c r="AZ228" s="28">
        <v>1434.42</v>
      </c>
      <c r="BA228" s="28">
        <v>1013.38</v>
      </c>
      <c r="BB228" s="28">
        <v>10044.09</v>
      </c>
      <c r="BC228" s="28">
        <v>11885.86</v>
      </c>
      <c r="BD228" s="28">
        <v>705.34</v>
      </c>
      <c r="BE228" s="28">
        <v>379.13</v>
      </c>
      <c r="BF228" s="28">
        <v>4623.47</v>
      </c>
      <c r="BG228" s="28">
        <v>5707.94</v>
      </c>
      <c r="BH228" s="28">
        <v>2073.52</v>
      </c>
      <c r="BI228" s="28">
        <v>763.62</v>
      </c>
      <c r="BJ228" s="28">
        <v>8287.68</v>
      </c>
      <c r="BK228" s="28">
        <v>11124.82</v>
      </c>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EM228" s="9" t="s">
        <v>165</v>
      </c>
      <c r="EN228" s="9">
        <v>0</v>
      </c>
      <c r="EO228" s="9">
        <v>0</v>
      </c>
      <c r="EP228" s="9">
        <v>0</v>
      </c>
      <c r="EQ228" s="9"/>
      <c r="ER228" s="9"/>
      <c r="ES228" s="9"/>
      <c r="ET228" s="9"/>
      <c r="EU228" s="9"/>
      <c r="EV228" s="9"/>
      <c r="EW228" s="9"/>
      <c r="EX228" s="9"/>
      <c r="EY228" s="9"/>
      <c r="FA228" s="9" t="s">
        <v>165</v>
      </c>
      <c r="FB228">
        <v>0</v>
      </c>
      <c r="FC228">
        <v>0</v>
      </c>
      <c r="FD228">
        <v>0</v>
      </c>
    </row>
    <row r="229" spans="1:169" x14ac:dyDescent="0.2">
      <c r="A229" s="9" t="s">
        <v>139</v>
      </c>
      <c r="B229" t="s">
        <v>168</v>
      </c>
      <c r="C229">
        <v>4</v>
      </c>
      <c r="D229">
        <v>5</v>
      </c>
      <c r="E229">
        <v>4</v>
      </c>
      <c r="F229">
        <v>3</v>
      </c>
      <c r="G229">
        <v>4</v>
      </c>
      <c r="H229">
        <v>5</v>
      </c>
      <c r="I229">
        <v>4</v>
      </c>
      <c r="J229">
        <v>4</v>
      </c>
      <c r="K229">
        <v>5</v>
      </c>
      <c r="L229">
        <v>9</v>
      </c>
      <c r="M229">
        <v>3</v>
      </c>
      <c r="N229">
        <v>6</v>
      </c>
      <c r="P229" s="22">
        <v>134.55000000000001</v>
      </c>
      <c r="Q229" s="22">
        <v>31.14</v>
      </c>
      <c r="R229" s="22">
        <v>19</v>
      </c>
      <c r="S229" s="28">
        <v>184.69</v>
      </c>
      <c r="T229" s="22">
        <v>534.16999999999996</v>
      </c>
      <c r="U229" s="22">
        <v>52.7</v>
      </c>
      <c r="V229" s="22">
        <v>50.14</v>
      </c>
      <c r="W229" s="22">
        <v>637.01</v>
      </c>
      <c r="X229" s="22">
        <v>507.49</v>
      </c>
      <c r="Y229" s="22">
        <v>105.75</v>
      </c>
      <c r="Z229" s="22">
        <v>102.84</v>
      </c>
      <c r="AA229" s="28">
        <v>716.08</v>
      </c>
      <c r="AB229" s="28">
        <v>223.15</v>
      </c>
      <c r="AC229" s="28">
        <v>137.83000000000001</v>
      </c>
      <c r="AD229" s="28">
        <v>208.59</v>
      </c>
      <c r="AE229" s="28">
        <v>569.57000000000005</v>
      </c>
      <c r="AF229" s="28">
        <v>319.77</v>
      </c>
      <c r="AG229" s="28">
        <v>223.15</v>
      </c>
      <c r="AH229" s="28">
        <v>271.42</v>
      </c>
      <c r="AI229" s="28">
        <v>814.34</v>
      </c>
      <c r="AJ229" s="28">
        <v>478.79</v>
      </c>
      <c r="AK229" s="28">
        <v>319.77</v>
      </c>
      <c r="AL229" s="28">
        <v>439.57</v>
      </c>
      <c r="AM229" s="28">
        <v>1238.1300000000001</v>
      </c>
      <c r="AN229" s="28">
        <v>64.67</v>
      </c>
      <c r="AO229" s="28">
        <v>79.55</v>
      </c>
      <c r="AP229" s="28">
        <v>605.5</v>
      </c>
      <c r="AQ229" s="28">
        <v>749.72</v>
      </c>
      <c r="AR229" s="28">
        <v>89.98</v>
      </c>
      <c r="AS229" s="28">
        <v>64.67</v>
      </c>
      <c r="AT229" s="28">
        <v>645.04999999999995</v>
      </c>
      <c r="AU229" s="28">
        <v>799.7</v>
      </c>
      <c r="AV229" s="28">
        <v>231.27</v>
      </c>
      <c r="AW229" s="28">
        <v>76.98</v>
      </c>
      <c r="AX229" s="28">
        <v>477.96000000000004</v>
      </c>
      <c r="AY229" s="28">
        <v>786.21</v>
      </c>
      <c r="AZ229" s="28">
        <v>1231.5</v>
      </c>
      <c r="BA229" s="28">
        <v>1176.28</v>
      </c>
      <c r="BB229" s="28">
        <v>145.69999999999999</v>
      </c>
      <c r="BC229" s="28">
        <v>1527.25</v>
      </c>
      <c r="BD229" s="28">
        <v>73.599999999999994</v>
      </c>
      <c r="BE229" s="28">
        <v>25.52</v>
      </c>
      <c r="BF229" s="28">
        <v>39</v>
      </c>
      <c r="BG229" s="28">
        <v>138.12</v>
      </c>
      <c r="BH229" s="28">
        <v>1450.12</v>
      </c>
      <c r="BI229" s="28">
        <v>13</v>
      </c>
      <c r="BJ229" s="28">
        <v>52</v>
      </c>
      <c r="BK229" s="28">
        <v>1515.12</v>
      </c>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EM229" s="9" t="s">
        <v>166</v>
      </c>
      <c r="EN229" s="9">
        <v>0</v>
      </c>
      <c r="EO229" s="9">
        <v>2</v>
      </c>
      <c r="EP229" s="9">
        <v>0</v>
      </c>
      <c r="EQ229" s="9"/>
      <c r="ER229" s="9"/>
      <c r="ES229" s="9"/>
      <c r="ET229" s="9"/>
      <c r="EU229" s="9"/>
      <c r="EV229" s="9"/>
      <c r="EW229" s="9"/>
      <c r="EX229" s="9"/>
      <c r="EY229" s="9"/>
      <c r="FA229" s="9" t="s">
        <v>166</v>
      </c>
      <c r="FB229">
        <v>0</v>
      </c>
      <c r="FC229">
        <v>449.73</v>
      </c>
      <c r="FD229">
        <v>0</v>
      </c>
    </row>
    <row r="230" spans="1:169" x14ac:dyDescent="0.2">
      <c r="A230" s="9" t="s">
        <v>140</v>
      </c>
      <c r="B230" t="s">
        <v>168</v>
      </c>
      <c r="C230">
        <v>5</v>
      </c>
      <c r="D230">
        <v>4</v>
      </c>
      <c r="E230">
        <v>8</v>
      </c>
      <c r="F230">
        <v>10</v>
      </c>
      <c r="G230">
        <v>11</v>
      </c>
      <c r="H230">
        <v>9</v>
      </c>
      <c r="I230">
        <v>10</v>
      </c>
      <c r="J230">
        <v>8</v>
      </c>
      <c r="K230">
        <v>9</v>
      </c>
      <c r="L230">
        <v>7</v>
      </c>
      <c r="M230">
        <v>4</v>
      </c>
      <c r="N230">
        <v>6</v>
      </c>
      <c r="P230" s="22">
        <v>392.07</v>
      </c>
      <c r="Q230" s="22">
        <v>148.5</v>
      </c>
      <c r="R230" s="22">
        <v>77.98</v>
      </c>
      <c r="S230" s="28">
        <v>618.54999999999995</v>
      </c>
      <c r="T230" s="22">
        <v>511.18</v>
      </c>
      <c r="U230" s="22">
        <v>258.89</v>
      </c>
      <c r="V230" s="22">
        <v>140.69999999999999</v>
      </c>
      <c r="W230" s="22">
        <v>910.77</v>
      </c>
      <c r="X230" s="22">
        <v>1968</v>
      </c>
      <c r="Y230" s="22">
        <v>511.18</v>
      </c>
      <c r="Z230" s="22">
        <v>385.81</v>
      </c>
      <c r="AA230" s="28">
        <v>2864.99</v>
      </c>
      <c r="AB230" s="28">
        <v>1963.66</v>
      </c>
      <c r="AC230" s="28">
        <v>393</v>
      </c>
      <c r="AD230" s="28">
        <v>578.29999999999995</v>
      </c>
      <c r="AE230" s="28">
        <v>2934.96</v>
      </c>
      <c r="AF230" s="28">
        <v>2478.44</v>
      </c>
      <c r="AG230" s="28">
        <v>1608.06</v>
      </c>
      <c r="AH230" s="28">
        <v>971.3</v>
      </c>
      <c r="AI230" s="28">
        <v>5057.8</v>
      </c>
      <c r="AJ230" s="28">
        <v>809.5</v>
      </c>
      <c r="AK230" s="28">
        <v>2440.14</v>
      </c>
      <c r="AL230" s="28">
        <v>2112.77</v>
      </c>
      <c r="AM230" s="28">
        <v>5362.41</v>
      </c>
      <c r="AN230" s="28">
        <v>1206.81</v>
      </c>
      <c r="AO230" s="28">
        <v>264.10000000000002</v>
      </c>
      <c r="AP230" s="28">
        <v>1180.22</v>
      </c>
      <c r="AQ230" s="28">
        <v>2651.13</v>
      </c>
      <c r="AR230" s="28">
        <v>1366.31</v>
      </c>
      <c r="AS230" s="28">
        <v>403.74</v>
      </c>
      <c r="AT230" s="28">
        <v>1359.26</v>
      </c>
      <c r="AU230" s="28">
        <v>3129.31</v>
      </c>
      <c r="AV230" s="28">
        <v>1009.16</v>
      </c>
      <c r="AW230" s="28">
        <v>181.76</v>
      </c>
      <c r="AX230" s="28">
        <v>1582.8999999999999</v>
      </c>
      <c r="AY230" s="28">
        <v>2773.82</v>
      </c>
      <c r="AZ230" s="28">
        <v>1752.56</v>
      </c>
      <c r="BA230" s="28">
        <v>841.82</v>
      </c>
      <c r="BB230" s="28">
        <v>1757.0900000000001</v>
      </c>
      <c r="BC230" s="28">
        <v>2788.24</v>
      </c>
      <c r="BD230" s="28">
        <v>938.69</v>
      </c>
      <c r="BE230" s="28">
        <v>98.61</v>
      </c>
      <c r="BF230" s="28">
        <v>1399.92</v>
      </c>
      <c r="BG230" s="28">
        <v>2437.2199999999998</v>
      </c>
      <c r="BH230" s="28">
        <v>1685.92</v>
      </c>
      <c r="BI230" s="28">
        <v>193.47</v>
      </c>
      <c r="BJ230" s="28">
        <v>1498.53</v>
      </c>
      <c r="BK230" s="28">
        <v>3377.92</v>
      </c>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EM230" s="9" t="s">
        <v>167</v>
      </c>
      <c r="EN230" s="9">
        <v>1</v>
      </c>
      <c r="EO230" s="9">
        <v>3</v>
      </c>
      <c r="EP230" s="9">
        <v>3</v>
      </c>
      <c r="EQ230" s="9"/>
      <c r="ER230" s="9"/>
      <c r="ES230" s="9"/>
      <c r="ET230" s="9"/>
      <c r="EU230" s="9"/>
      <c r="EV230" s="9"/>
      <c r="EW230" s="9"/>
      <c r="EX230" s="9"/>
      <c r="EY230" s="9"/>
      <c r="FA230" s="9" t="s">
        <v>167</v>
      </c>
      <c r="FB230">
        <v>728.46</v>
      </c>
      <c r="FC230">
        <v>906.25</v>
      </c>
      <c r="FD230">
        <v>2812.71</v>
      </c>
    </row>
    <row r="231" spans="1:169" x14ac:dyDescent="0.2">
      <c r="A231" s="9" t="s">
        <v>141</v>
      </c>
      <c r="B231" t="s">
        <v>168</v>
      </c>
      <c r="C231">
        <v>25</v>
      </c>
      <c r="D231">
        <v>29</v>
      </c>
      <c r="E231">
        <v>16</v>
      </c>
      <c r="F231">
        <v>19</v>
      </c>
      <c r="G231">
        <v>29</v>
      </c>
      <c r="H231">
        <v>25</v>
      </c>
      <c r="I231">
        <v>29</v>
      </c>
      <c r="J231">
        <v>23</v>
      </c>
      <c r="K231">
        <v>41</v>
      </c>
      <c r="L231">
        <v>47</v>
      </c>
      <c r="M231">
        <v>26</v>
      </c>
      <c r="N231">
        <v>26</v>
      </c>
      <c r="P231" s="22">
        <v>7918.46</v>
      </c>
      <c r="Q231" s="22">
        <v>2771.31</v>
      </c>
      <c r="R231" s="22">
        <v>4449.0199999999995</v>
      </c>
      <c r="S231" s="28">
        <v>15138.79</v>
      </c>
      <c r="T231" s="22">
        <v>7592.52</v>
      </c>
      <c r="U231" s="22">
        <v>3992.2</v>
      </c>
      <c r="V231" s="22">
        <v>4538</v>
      </c>
      <c r="W231" s="22">
        <v>16122.72</v>
      </c>
      <c r="X231" s="22">
        <v>2503.52</v>
      </c>
      <c r="Y231" s="22">
        <v>1040.04</v>
      </c>
      <c r="Z231" s="22">
        <v>1421.81</v>
      </c>
      <c r="AA231" s="28">
        <v>4965.37</v>
      </c>
      <c r="AB231" s="28">
        <v>4186.58</v>
      </c>
      <c r="AC231" s="28">
        <v>1308.57</v>
      </c>
      <c r="AD231" s="28">
        <v>1600.1799999999998</v>
      </c>
      <c r="AE231" s="28">
        <v>7095.33</v>
      </c>
      <c r="AF231" s="28">
        <v>9084.6200000000008</v>
      </c>
      <c r="AG231" s="28">
        <v>3347.48</v>
      </c>
      <c r="AH231" s="28">
        <v>2908.75</v>
      </c>
      <c r="AI231" s="28">
        <v>15340.85</v>
      </c>
      <c r="AJ231" s="28">
        <v>1277.24</v>
      </c>
      <c r="AK231" s="28">
        <v>2039.65</v>
      </c>
      <c r="AL231" s="28">
        <v>5422.42</v>
      </c>
      <c r="AM231" s="28">
        <v>8739.31</v>
      </c>
      <c r="AN231" s="28">
        <v>2113.94</v>
      </c>
      <c r="AO231" s="28">
        <v>681.33</v>
      </c>
      <c r="AP231" s="28">
        <v>4990.8600000000006</v>
      </c>
      <c r="AQ231" s="28">
        <v>7786.13</v>
      </c>
      <c r="AR231" s="28">
        <v>1048.1099999999999</v>
      </c>
      <c r="AS231" s="28">
        <v>725.4</v>
      </c>
      <c r="AT231" s="28">
        <v>5349.16</v>
      </c>
      <c r="AU231" s="28">
        <v>7122.67</v>
      </c>
      <c r="AV231" s="28">
        <v>4083.98</v>
      </c>
      <c r="AW231" s="28">
        <v>226.21</v>
      </c>
      <c r="AX231" s="28">
        <v>5241.43</v>
      </c>
      <c r="AY231" s="28">
        <v>9551.6200000000008</v>
      </c>
      <c r="AZ231" s="28">
        <v>5036.34</v>
      </c>
      <c r="BA231" s="28">
        <v>4094.91</v>
      </c>
      <c r="BB231" s="28">
        <v>5373.92</v>
      </c>
      <c r="BC231" s="28">
        <v>10099.14</v>
      </c>
      <c r="BD231" s="28">
        <v>1200.56</v>
      </c>
      <c r="BE231" s="28">
        <v>181.98</v>
      </c>
      <c r="BF231" s="28">
        <v>4969.62</v>
      </c>
      <c r="BG231" s="28">
        <v>6352.16</v>
      </c>
      <c r="BH231" s="28">
        <v>2470.69</v>
      </c>
      <c r="BI231" s="28">
        <v>707.26</v>
      </c>
      <c r="BJ231" s="28">
        <v>5105.72</v>
      </c>
      <c r="BK231" s="28">
        <v>8283.67</v>
      </c>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row>
    <row r="232" spans="1:169" x14ac:dyDescent="0.2">
      <c r="A232" s="9" t="s">
        <v>142</v>
      </c>
      <c r="B232" t="s">
        <v>168</v>
      </c>
      <c r="C232">
        <v>18</v>
      </c>
      <c r="D232">
        <v>28</v>
      </c>
      <c r="E232">
        <v>23</v>
      </c>
      <c r="F232">
        <v>21</v>
      </c>
      <c r="G232">
        <v>27</v>
      </c>
      <c r="H232">
        <v>27</v>
      </c>
      <c r="I232">
        <v>27</v>
      </c>
      <c r="J232">
        <v>23</v>
      </c>
      <c r="K232">
        <v>24</v>
      </c>
      <c r="L232">
        <v>18</v>
      </c>
      <c r="M232">
        <v>20</v>
      </c>
      <c r="N232">
        <v>22</v>
      </c>
      <c r="P232" s="22">
        <v>2110.63</v>
      </c>
      <c r="Q232" s="22">
        <v>496.5</v>
      </c>
      <c r="R232" s="22">
        <v>3072.24</v>
      </c>
      <c r="S232" s="28">
        <v>5679.37</v>
      </c>
      <c r="T232" s="22">
        <v>6351.62</v>
      </c>
      <c r="U232" s="22">
        <v>1259.53</v>
      </c>
      <c r="V232" s="22">
        <v>2623.2000000000003</v>
      </c>
      <c r="W232" s="22">
        <v>10234.35</v>
      </c>
      <c r="X232" s="22">
        <v>2980.95</v>
      </c>
      <c r="Y232" s="22">
        <v>1751.16</v>
      </c>
      <c r="Z232" s="22">
        <v>3531.35</v>
      </c>
      <c r="AA232" s="28">
        <v>8263.4599999999991</v>
      </c>
      <c r="AB232" s="28">
        <v>4572.7299999999996</v>
      </c>
      <c r="AC232" s="28">
        <v>1015.57</v>
      </c>
      <c r="AD232" s="28">
        <v>5110.79</v>
      </c>
      <c r="AE232" s="28">
        <v>10699.09</v>
      </c>
      <c r="AF232" s="28">
        <v>4270.6400000000003</v>
      </c>
      <c r="AG232" s="28">
        <v>2644.56</v>
      </c>
      <c r="AH232" s="28">
        <v>5425.94</v>
      </c>
      <c r="AI232" s="28">
        <v>12341.14</v>
      </c>
      <c r="AJ232" s="28">
        <v>3035.21</v>
      </c>
      <c r="AK232" s="28">
        <v>3466.19</v>
      </c>
      <c r="AL232" s="28">
        <v>6380.4599999999991</v>
      </c>
      <c r="AM232" s="28">
        <v>12881.86</v>
      </c>
      <c r="AN232" s="28">
        <v>2877.61</v>
      </c>
      <c r="AO232" s="28">
        <v>2847.09</v>
      </c>
      <c r="AP232" s="28">
        <v>9240.36</v>
      </c>
      <c r="AQ232" s="28">
        <v>14965.06</v>
      </c>
      <c r="AR232" s="28">
        <v>1728.81</v>
      </c>
      <c r="AS232" s="28">
        <v>2257.89</v>
      </c>
      <c r="AT232" s="28">
        <v>11443.46</v>
      </c>
      <c r="AU232" s="28">
        <v>15430.16</v>
      </c>
      <c r="AV232" s="28">
        <v>1696.18</v>
      </c>
      <c r="AW232" s="28">
        <v>1517.57</v>
      </c>
      <c r="AX232" s="28">
        <v>12110.470000000001</v>
      </c>
      <c r="AY232" s="28">
        <v>15324.22</v>
      </c>
      <c r="AZ232" s="28">
        <v>1363.02</v>
      </c>
      <c r="BA232" s="28">
        <v>1102.7</v>
      </c>
      <c r="BB232" s="28">
        <v>10874.95</v>
      </c>
      <c r="BC232" s="28">
        <v>13040.34</v>
      </c>
      <c r="BD232" s="28">
        <v>1870.61</v>
      </c>
      <c r="BE232" s="28">
        <v>653.91</v>
      </c>
      <c r="BF232" s="28">
        <v>6067.33</v>
      </c>
      <c r="BG232" s="28">
        <v>8591.85</v>
      </c>
      <c r="BH232" s="28">
        <v>2900.34</v>
      </c>
      <c r="BI232" s="28">
        <v>239.45</v>
      </c>
      <c r="BJ232" s="28">
        <v>3804.81</v>
      </c>
      <c r="BK232" s="28">
        <v>6944.6</v>
      </c>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row>
    <row r="233" spans="1:169" x14ac:dyDescent="0.2">
      <c r="A233" s="9" t="s">
        <v>47</v>
      </c>
      <c r="B233" t="s">
        <v>168</v>
      </c>
      <c r="C233">
        <v>12</v>
      </c>
      <c r="D233">
        <v>22</v>
      </c>
      <c r="E233">
        <v>16</v>
      </c>
      <c r="F233">
        <v>19</v>
      </c>
      <c r="G233">
        <v>10</v>
      </c>
      <c r="H233">
        <v>12</v>
      </c>
      <c r="I233">
        <v>9</v>
      </c>
      <c r="J233">
        <v>10</v>
      </c>
      <c r="K233">
        <v>11</v>
      </c>
      <c r="L233">
        <v>15</v>
      </c>
      <c r="M233">
        <v>8</v>
      </c>
      <c r="N233">
        <v>12</v>
      </c>
      <c r="P233" s="22">
        <v>1586.26</v>
      </c>
      <c r="Q233" s="22">
        <v>1352.25</v>
      </c>
      <c r="R233" s="22">
        <v>6300.54</v>
      </c>
      <c r="S233" s="28">
        <v>9239.0499999999993</v>
      </c>
      <c r="T233" s="22">
        <v>3808.09</v>
      </c>
      <c r="U233" s="22">
        <v>2730.99</v>
      </c>
      <c r="V233" s="22">
        <v>6300.54</v>
      </c>
      <c r="W233" s="22">
        <v>12839.62</v>
      </c>
      <c r="X233" s="22">
        <v>9955.84</v>
      </c>
      <c r="Y233" s="22">
        <v>1326.06</v>
      </c>
      <c r="Z233" s="22">
        <v>7998.77</v>
      </c>
      <c r="AA233" s="28">
        <v>19280.669999999998</v>
      </c>
      <c r="AB233" s="28">
        <v>3478.23</v>
      </c>
      <c r="AC233" s="28">
        <v>8104.63</v>
      </c>
      <c r="AD233" s="28">
        <v>9324.83</v>
      </c>
      <c r="AE233" s="28">
        <v>20907.689999999999</v>
      </c>
      <c r="AF233" s="28">
        <v>1918.12</v>
      </c>
      <c r="AG233" s="28">
        <v>1924.2</v>
      </c>
      <c r="AH233" s="28">
        <v>17113.760000000002</v>
      </c>
      <c r="AI233" s="28">
        <v>20956.080000000002</v>
      </c>
      <c r="AJ233" s="28">
        <v>2264.0700000000002</v>
      </c>
      <c r="AK233" s="28">
        <v>1390.24</v>
      </c>
      <c r="AL233" s="28">
        <v>7927.63</v>
      </c>
      <c r="AM233" s="28">
        <v>11581.94</v>
      </c>
      <c r="AN233" s="28">
        <v>1690.91</v>
      </c>
      <c r="AO233" s="28">
        <v>1291.0899999999999</v>
      </c>
      <c r="AP233" s="28">
        <v>9080.880000000001</v>
      </c>
      <c r="AQ233" s="28">
        <v>12062.88</v>
      </c>
      <c r="AR233" s="28">
        <v>1457.14</v>
      </c>
      <c r="AS233" s="28">
        <v>1457.64</v>
      </c>
      <c r="AT233" s="28">
        <v>9693.5800000000017</v>
      </c>
      <c r="AU233" s="28">
        <v>12608.36</v>
      </c>
      <c r="AV233" s="28">
        <v>1892.89</v>
      </c>
      <c r="AW233" s="28">
        <v>1401.75</v>
      </c>
      <c r="AX233" s="28">
        <v>10751.220000000001</v>
      </c>
      <c r="AY233" s="28">
        <v>14045.86</v>
      </c>
      <c r="AZ233" s="28">
        <v>2700.3</v>
      </c>
      <c r="BA233" s="28">
        <v>2336.2199999999998</v>
      </c>
      <c r="BB233" s="28">
        <v>9389.6</v>
      </c>
      <c r="BC233" s="28">
        <v>13081.25</v>
      </c>
      <c r="BD233" s="28">
        <v>1497.77</v>
      </c>
      <c r="BE233" s="28">
        <v>595.26</v>
      </c>
      <c r="BF233" s="28">
        <v>3634.7</v>
      </c>
      <c r="BG233" s="28">
        <v>5727.73</v>
      </c>
      <c r="BH233" s="28">
        <v>8485.42</v>
      </c>
      <c r="BI233" s="28">
        <v>1017.64</v>
      </c>
      <c r="BJ233" s="28">
        <v>3729.96</v>
      </c>
      <c r="BK233" s="28">
        <v>13233.02</v>
      </c>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row>
    <row r="234" spans="1:169" x14ac:dyDescent="0.2">
      <c r="A234" s="9" t="s">
        <v>59</v>
      </c>
      <c r="B234" t="s">
        <v>168</v>
      </c>
      <c r="C234">
        <v>3</v>
      </c>
      <c r="D234">
        <v>6</v>
      </c>
      <c r="E234">
        <v>5</v>
      </c>
      <c r="F234">
        <v>3</v>
      </c>
      <c r="G234">
        <v>6</v>
      </c>
      <c r="H234">
        <v>4</v>
      </c>
      <c r="I234">
        <v>4</v>
      </c>
      <c r="J234">
        <v>5</v>
      </c>
      <c r="K234">
        <v>2</v>
      </c>
      <c r="L234">
        <v>2</v>
      </c>
      <c r="M234">
        <v>2</v>
      </c>
      <c r="N234">
        <v>3</v>
      </c>
      <c r="P234" s="22">
        <v>454.97</v>
      </c>
      <c r="Q234" s="22">
        <v>652.51</v>
      </c>
      <c r="R234" s="22">
        <v>920.27</v>
      </c>
      <c r="S234" s="28">
        <v>2027.75</v>
      </c>
      <c r="T234" s="22">
        <v>316.29000000000002</v>
      </c>
      <c r="U234" s="22">
        <v>41.53</v>
      </c>
      <c r="V234" s="22">
        <v>148.88999999999999</v>
      </c>
      <c r="W234" s="22">
        <v>506.71</v>
      </c>
      <c r="X234" s="22">
        <v>1096.68</v>
      </c>
      <c r="Y234" s="22">
        <v>157.56</v>
      </c>
      <c r="Z234" s="22">
        <v>190.42</v>
      </c>
      <c r="AA234" s="28">
        <v>1444.66</v>
      </c>
      <c r="AB234" s="28">
        <v>557.08000000000004</v>
      </c>
      <c r="AC234" s="28">
        <v>75.55</v>
      </c>
      <c r="AD234" s="28">
        <v>204.2</v>
      </c>
      <c r="AE234" s="28">
        <v>836.83</v>
      </c>
      <c r="AF234" s="28">
        <v>327.31</v>
      </c>
      <c r="AG234" s="28">
        <v>27.56</v>
      </c>
      <c r="AH234" s="28">
        <v>279.75</v>
      </c>
      <c r="AI234" s="28">
        <v>634.62</v>
      </c>
      <c r="AJ234" s="28">
        <v>747.19</v>
      </c>
      <c r="AK234" s="28">
        <v>27.56</v>
      </c>
      <c r="AL234" s="28">
        <v>307.31</v>
      </c>
      <c r="AM234" s="28">
        <v>1082.06</v>
      </c>
      <c r="AN234" s="28">
        <v>376.06</v>
      </c>
      <c r="AO234" s="28">
        <v>116.54</v>
      </c>
      <c r="AP234" s="28">
        <v>334.87</v>
      </c>
      <c r="AQ234" s="28">
        <v>827.47</v>
      </c>
      <c r="AR234" s="28">
        <v>760.89</v>
      </c>
      <c r="AS234" s="28">
        <v>362.28</v>
      </c>
      <c r="AT234" s="28">
        <v>410.07</v>
      </c>
      <c r="AU234" s="28">
        <v>1533.24</v>
      </c>
      <c r="AV234" s="28">
        <v>40.090000000000003</v>
      </c>
      <c r="AW234" s="28">
        <v>69.62</v>
      </c>
      <c r="AX234" s="28">
        <v>368</v>
      </c>
      <c r="AY234" s="28">
        <v>477.71</v>
      </c>
      <c r="AZ234" s="28">
        <v>100.03</v>
      </c>
      <c r="BA234" s="28">
        <v>56.2</v>
      </c>
      <c r="BB234" s="28">
        <v>437.62</v>
      </c>
      <c r="BC234" s="28">
        <v>533.91</v>
      </c>
      <c r="BD234" s="28">
        <v>100.03</v>
      </c>
      <c r="BE234" s="28">
        <v>56.2</v>
      </c>
      <c r="BF234" s="28">
        <v>477.71000000000004</v>
      </c>
      <c r="BG234" s="28">
        <v>633.94000000000005</v>
      </c>
      <c r="BH234" s="28">
        <v>148.58000000000001</v>
      </c>
      <c r="BI234" s="28">
        <v>100.03</v>
      </c>
      <c r="BJ234" s="28">
        <v>533.91</v>
      </c>
      <c r="BK234" s="28">
        <v>782.52</v>
      </c>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row>
    <row r="235" spans="1:169" x14ac:dyDescent="0.2">
      <c r="A235" s="9" t="s">
        <v>143</v>
      </c>
      <c r="B235" t="s">
        <v>168</v>
      </c>
      <c r="C235">
        <v>11</v>
      </c>
      <c r="D235">
        <v>17</v>
      </c>
      <c r="E235">
        <v>14</v>
      </c>
      <c r="F235">
        <v>14</v>
      </c>
      <c r="G235">
        <v>14</v>
      </c>
      <c r="H235">
        <v>16</v>
      </c>
      <c r="I235">
        <v>17</v>
      </c>
      <c r="J235">
        <v>16</v>
      </c>
      <c r="K235">
        <v>17</v>
      </c>
      <c r="L235">
        <v>13</v>
      </c>
      <c r="M235">
        <v>9</v>
      </c>
      <c r="N235">
        <v>13</v>
      </c>
      <c r="P235" s="22">
        <v>1628.09</v>
      </c>
      <c r="Q235" s="22">
        <v>122.95</v>
      </c>
      <c r="R235" s="22">
        <v>1610.03</v>
      </c>
      <c r="S235" s="28">
        <v>3361.07</v>
      </c>
      <c r="T235" s="22">
        <v>3487.47</v>
      </c>
      <c r="U235" s="22">
        <v>763.96</v>
      </c>
      <c r="V235" s="22">
        <v>948.46</v>
      </c>
      <c r="W235" s="22">
        <v>5199.8900000000003</v>
      </c>
      <c r="X235" s="22">
        <v>2882.83</v>
      </c>
      <c r="Y235" s="22">
        <v>990.54</v>
      </c>
      <c r="Z235" s="22">
        <v>1274.79</v>
      </c>
      <c r="AA235" s="28">
        <v>5148.16</v>
      </c>
      <c r="AB235" s="28">
        <v>2706.42</v>
      </c>
      <c r="AC235" s="28">
        <v>712.71</v>
      </c>
      <c r="AD235" s="28">
        <v>816.54</v>
      </c>
      <c r="AE235" s="28">
        <v>4235.67</v>
      </c>
      <c r="AF235" s="28">
        <v>3108.96</v>
      </c>
      <c r="AG235" s="28">
        <v>1593.91</v>
      </c>
      <c r="AH235" s="28">
        <v>1238.1400000000001</v>
      </c>
      <c r="AI235" s="28">
        <v>5941.01</v>
      </c>
      <c r="AJ235" s="28">
        <v>1304.44</v>
      </c>
      <c r="AK235" s="28">
        <v>1674.04</v>
      </c>
      <c r="AL235" s="28">
        <v>1955.68</v>
      </c>
      <c r="AM235" s="28">
        <v>4934.16</v>
      </c>
      <c r="AN235" s="28">
        <v>1330.75</v>
      </c>
      <c r="AO235" s="28">
        <v>1246.98</v>
      </c>
      <c r="AP235" s="28">
        <v>3125.5</v>
      </c>
      <c r="AQ235" s="28">
        <v>5703.23</v>
      </c>
      <c r="AR235" s="28">
        <v>948.23</v>
      </c>
      <c r="AS235" s="28">
        <v>969.05</v>
      </c>
      <c r="AT235" s="28">
        <v>3320.97</v>
      </c>
      <c r="AU235" s="28">
        <v>5238.25</v>
      </c>
      <c r="AV235" s="28">
        <v>1233.74</v>
      </c>
      <c r="AW235" s="28">
        <v>693.88</v>
      </c>
      <c r="AX235" s="28">
        <v>1711.21</v>
      </c>
      <c r="AY235" s="28">
        <v>3638.83</v>
      </c>
      <c r="AZ235" s="28">
        <v>1202.76</v>
      </c>
      <c r="BA235" s="28">
        <v>857.9</v>
      </c>
      <c r="BB235" s="28">
        <v>1435.42</v>
      </c>
      <c r="BC235" s="28">
        <v>3074.49</v>
      </c>
      <c r="BD235" s="28">
        <v>178.32</v>
      </c>
      <c r="BE235" s="28">
        <v>47.24</v>
      </c>
      <c r="BF235" s="28">
        <v>293.38</v>
      </c>
      <c r="BG235" s="28">
        <v>518.94000000000005</v>
      </c>
      <c r="BH235" s="28">
        <v>1556.74</v>
      </c>
      <c r="BI235" s="28">
        <v>118.28</v>
      </c>
      <c r="BJ235" s="28">
        <v>340.62</v>
      </c>
      <c r="BK235" s="28">
        <v>2015.64</v>
      </c>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row>
    <row r="236" spans="1:169" x14ac:dyDescent="0.2">
      <c r="A236" s="9" t="s">
        <v>77</v>
      </c>
      <c r="B236" t="s">
        <v>168</v>
      </c>
      <c r="C236">
        <v>5</v>
      </c>
      <c r="D236">
        <v>4</v>
      </c>
      <c r="E236">
        <v>4</v>
      </c>
      <c r="F236">
        <v>3</v>
      </c>
      <c r="G236">
        <v>4</v>
      </c>
      <c r="H236">
        <v>3</v>
      </c>
      <c r="I236">
        <v>4</v>
      </c>
      <c r="J236">
        <v>4</v>
      </c>
      <c r="K236">
        <v>3</v>
      </c>
      <c r="L236">
        <v>3</v>
      </c>
      <c r="M236">
        <v>3</v>
      </c>
      <c r="N236">
        <v>3</v>
      </c>
      <c r="P236" s="22">
        <v>1852.37</v>
      </c>
      <c r="Q236" s="22">
        <v>1028.0899999999999</v>
      </c>
      <c r="R236" s="22">
        <v>1120.54</v>
      </c>
      <c r="S236" s="28">
        <v>4001</v>
      </c>
      <c r="T236" s="22">
        <v>1806.36</v>
      </c>
      <c r="U236" s="22">
        <v>1790.23</v>
      </c>
      <c r="V236" s="22">
        <v>2089.5100000000002</v>
      </c>
      <c r="W236" s="22">
        <v>5686.1</v>
      </c>
      <c r="X236" s="22">
        <v>356.82</v>
      </c>
      <c r="Y236" s="22">
        <v>349.35</v>
      </c>
      <c r="Z236" s="22">
        <v>1341.3899999999999</v>
      </c>
      <c r="AA236" s="28">
        <v>2047.56</v>
      </c>
      <c r="AB236" s="28">
        <v>317.08999999999997</v>
      </c>
      <c r="AC236" s="28">
        <v>302.76</v>
      </c>
      <c r="AD236" s="28">
        <v>1690.7400000000002</v>
      </c>
      <c r="AE236" s="28">
        <v>2310.59</v>
      </c>
      <c r="AF236" s="28">
        <v>575.29999999999995</v>
      </c>
      <c r="AG236" s="28">
        <v>317.08999999999997</v>
      </c>
      <c r="AH236" s="28">
        <v>1993.5</v>
      </c>
      <c r="AI236" s="28">
        <v>2885.89</v>
      </c>
      <c r="AJ236" s="28">
        <v>398.56</v>
      </c>
      <c r="AK236" s="28">
        <v>553.46</v>
      </c>
      <c r="AL236" s="28">
        <v>2310.59</v>
      </c>
      <c r="AM236" s="28">
        <v>3262.61</v>
      </c>
      <c r="AN236" s="28">
        <v>432.45</v>
      </c>
      <c r="AO236" s="28">
        <v>398.56</v>
      </c>
      <c r="AP236" s="28">
        <v>2864.05</v>
      </c>
      <c r="AQ236" s="28">
        <v>3695.06</v>
      </c>
      <c r="AR236" s="28">
        <v>433.8</v>
      </c>
      <c r="AS236" s="28">
        <v>432.45</v>
      </c>
      <c r="AT236" s="28">
        <v>3262.61</v>
      </c>
      <c r="AU236" s="28">
        <v>4128.8599999999997</v>
      </c>
      <c r="AV236" s="28">
        <v>365.23</v>
      </c>
      <c r="AW236" s="28">
        <v>369</v>
      </c>
      <c r="AX236" s="28">
        <v>3694.3</v>
      </c>
      <c r="AY236" s="28">
        <v>4428.53</v>
      </c>
      <c r="AZ236" s="28">
        <v>366.16</v>
      </c>
      <c r="BA236" s="28">
        <v>347.35</v>
      </c>
      <c r="BB236" s="28">
        <v>4063.3</v>
      </c>
      <c r="BC236" s="28">
        <v>4775.88</v>
      </c>
      <c r="BD236" s="28">
        <v>366.16</v>
      </c>
      <c r="BE236" s="28">
        <v>347.35</v>
      </c>
      <c r="BF236" s="28">
        <v>4428.5300000000007</v>
      </c>
      <c r="BG236" s="28">
        <v>5142.04</v>
      </c>
      <c r="BH236" s="28">
        <v>349.64</v>
      </c>
      <c r="BI236" s="28">
        <v>366.16</v>
      </c>
      <c r="BJ236" s="28">
        <v>4775.88</v>
      </c>
      <c r="BK236" s="28">
        <v>5491.68</v>
      </c>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row>
    <row r="237" spans="1:169" x14ac:dyDescent="0.2">
      <c r="A237" s="9" t="s">
        <v>144</v>
      </c>
      <c r="B237" t="s">
        <v>168</v>
      </c>
      <c r="C237">
        <v>4</v>
      </c>
      <c r="D237">
        <v>4</v>
      </c>
      <c r="E237">
        <v>2</v>
      </c>
      <c r="F237">
        <v>3</v>
      </c>
      <c r="G237">
        <v>2</v>
      </c>
      <c r="H237">
        <v>2</v>
      </c>
      <c r="I237">
        <v>6</v>
      </c>
      <c r="J237">
        <v>7</v>
      </c>
      <c r="K237">
        <v>3</v>
      </c>
      <c r="L237">
        <v>3</v>
      </c>
      <c r="M237">
        <v>5</v>
      </c>
      <c r="N237">
        <v>2</v>
      </c>
      <c r="P237" s="22">
        <v>571.66999999999996</v>
      </c>
      <c r="Q237" s="22">
        <v>351.47</v>
      </c>
      <c r="R237" s="22">
        <v>460.99</v>
      </c>
      <c r="S237" s="28">
        <v>1384.13</v>
      </c>
      <c r="T237" s="22">
        <v>590.53</v>
      </c>
      <c r="U237" s="22">
        <v>433.47</v>
      </c>
      <c r="V237" s="22">
        <v>812.46</v>
      </c>
      <c r="W237" s="22">
        <v>1836.46</v>
      </c>
      <c r="X237" s="22">
        <v>244.21</v>
      </c>
      <c r="Y237" s="22">
        <v>297.94</v>
      </c>
      <c r="Z237" s="22">
        <v>1062.71</v>
      </c>
      <c r="AA237" s="28">
        <v>1604.86</v>
      </c>
      <c r="AB237" s="28">
        <v>1524.84</v>
      </c>
      <c r="AC237" s="28">
        <v>229.53</v>
      </c>
      <c r="AD237" s="28">
        <v>1168.33</v>
      </c>
      <c r="AE237" s="28">
        <v>2922.7</v>
      </c>
      <c r="AF237" s="28">
        <v>417.02</v>
      </c>
      <c r="AG237" s="28">
        <v>281.47000000000003</v>
      </c>
      <c r="AH237" s="28">
        <v>397.86</v>
      </c>
      <c r="AI237" s="28">
        <v>1096.3499999999999</v>
      </c>
      <c r="AJ237" s="28">
        <v>336.45</v>
      </c>
      <c r="AK237" s="28">
        <v>312.82</v>
      </c>
      <c r="AL237" s="28">
        <v>79.33</v>
      </c>
      <c r="AM237" s="28">
        <v>728.6</v>
      </c>
      <c r="AN237" s="28">
        <v>828.51</v>
      </c>
      <c r="AO237" s="28">
        <v>128.6</v>
      </c>
      <c r="AP237" s="28">
        <v>0</v>
      </c>
      <c r="AQ237" s="28">
        <v>957.11</v>
      </c>
      <c r="AR237" s="28">
        <v>680.2</v>
      </c>
      <c r="AS237" s="28">
        <v>691.18</v>
      </c>
      <c r="AT237" s="28">
        <v>128.6</v>
      </c>
      <c r="AU237" s="28">
        <v>1499.98</v>
      </c>
      <c r="AV237" s="28">
        <v>511.14</v>
      </c>
      <c r="AW237" s="28">
        <v>473.87</v>
      </c>
      <c r="AX237" s="28">
        <v>312.3</v>
      </c>
      <c r="AY237" s="28">
        <v>1297.31</v>
      </c>
      <c r="AZ237" s="28">
        <v>356.29</v>
      </c>
      <c r="BA237" s="28">
        <v>354.52</v>
      </c>
      <c r="BB237" s="28">
        <v>230.57</v>
      </c>
      <c r="BC237" s="28">
        <v>894.54</v>
      </c>
      <c r="BD237" s="28">
        <v>581.63</v>
      </c>
      <c r="BE237" s="28">
        <v>319.79000000000002</v>
      </c>
      <c r="BF237" s="28">
        <v>513.69000000000005</v>
      </c>
      <c r="BG237" s="28">
        <v>1415.11</v>
      </c>
      <c r="BH237" s="28">
        <v>333.2</v>
      </c>
      <c r="BI237" s="28">
        <v>377.42</v>
      </c>
      <c r="BJ237" s="28">
        <v>33.479999999999997</v>
      </c>
      <c r="BK237" s="28">
        <v>744.1</v>
      </c>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row>
    <row r="238" spans="1:169" x14ac:dyDescent="0.2">
      <c r="A238" s="9" t="s">
        <v>92</v>
      </c>
      <c r="B238" t="s">
        <v>168</v>
      </c>
      <c r="N238">
        <v>1</v>
      </c>
      <c r="P238" s="22"/>
      <c r="Q238" s="22"/>
      <c r="R238" s="22"/>
      <c r="S238" s="28"/>
      <c r="T238" s="22"/>
      <c r="U238" s="22"/>
      <c r="V238" s="22"/>
      <c r="W238" s="22"/>
      <c r="X238" s="22"/>
      <c r="Y238" s="22"/>
      <c r="Z238" s="22"/>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v>14.99</v>
      </c>
      <c r="BI238" s="28">
        <v>0</v>
      </c>
      <c r="BJ238" s="28">
        <v>0</v>
      </c>
      <c r="BK238" s="28">
        <v>14.99</v>
      </c>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row>
    <row r="239" spans="1:169" x14ac:dyDescent="0.2">
      <c r="A239" s="9" t="s">
        <v>95</v>
      </c>
      <c r="B239" t="s">
        <v>168</v>
      </c>
      <c r="C239">
        <v>12</v>
      </c>
      <c r="D239">
        <v>10</v>
      </c>
      <c r="E239">
        <v>7</v>
      </c>
      <c r="F239">
        <v>11</v>
      </c>
      <c r="G239">
        <v>9</v>
      </c>
      <c r="H239">
        <v>13</v>
      </c>
      <c r="I239">
        <v>11</v>
      </c>
      <c r="J239">
        <v>15</v>
      </c>
      <c r="K239">
        <v>8</v>
      </c>
      <c r="L239">
        <v>7</v>
      </c>
      <c r="M239">
        <v>9</v>
      </c>
      <c r="N239">
        <v>11</v>
      </c>
      <c r="P239" s="22">
        <v>2326.96</v>
      </c>
      <c r="Q239" s="22">
        <v>811.16</v>
      </c>
      <c r="R239" s="22">
        <v>4284.8500000000004</v>
      </c>
      <c r="S239" s="28">
        <v>7422.97</v>
      </c>
      <c r="T239" s="22">
        <v>2031.25</v>
      </c>
      <c r="U239" s="22">
        <v>1428.25</v>
      </c>
      <c r="V239" s="22">
        <v>4847.2700000000004</v>
      </c>
      <c r="W239" s="22">
        <v>8306.77</v>
      </c>
      <c r="X239" s="22">
        <v>1364.15</v>
      </c>
      <c r="Y239" s="22">
        <v>1280.45</v>
      </c>
      <c r="Z239" s="22">
        <v>6199.83</v>
      </c>
      <c r="AA239" s="28">
        <v>8844.43</v>
      </c>
      <c r="AB239" s="28">
        <v>2627.75</v>
      </c>
      <c r="AC239" s="28">
        <v>1263.53</v>
      </c>
      <c r="AD239" s="28">
        <v>7459.3899999999994</v>
      </c>
      <c r="AE239" s="28">
        <v>11350.67</v>
      </c>
      <c r="AF239" s="28">
        <v>1570.64</v>
      </c>
      <c r="AG239" s="28">
        <v>1875.45</v>
      </c>
      <c r="AH239" s="28">
        <v>8377.64</v>
      </c>
      <c r="AI239" s="28">
        <v>11823.73</v>
      </c>
      <c r="AJ239" s="28">
        <v>3360.41</v>
      </c>
      <c r="AK239" s="28">
        <v>1348.25</v>
      </c>
      <c r="AL239" s="28">
        <v>9925.5999999999985</v>
      </c>
      <c r="AM239" s="28">
        <v>14634.26</v>
      </c>
      <c r="AN239" s="28">
        <v>771.08</v>
      </c>
      <c r="AO239" s="28">
        <v>935.72</v>
      </c>
      <c r="AP239" s="28">
        <v>11042.16</v>
      </c>
      <c r="AQ239" s="28">
        <v>12748.96</v>
      </c>
      <c r="AR239" s="28">
        <v>805.24</v>
      </c>
      <c r="AS239" s="28">
        <v>731.88</v>
      </c>
      <c r="AT239" s="28">
        <v>11838.050000000001</v>
      </c>
      <c r="AU239" s="28">
        <v>13375.17</v>
      </c>
      <c r="AV239" s="28">
        <v>909.4</v>
      </c>
      <c r="AW239" s="28">
        <v>475.82</v>
      </c>
      <c r="AX239" s="28">
        <v>12263.24</v>
      </c>
      <c r="AY239" s="28">
        <v>13648.46</v>
      </c>
      <c r="AZ239" s="28">
        <v>539.83000000000004</v>
      </c>
      <c r="BA239" s="28">
        <v>750.24</v>
      </c>
      <c r="BB239" s="28">
        <v>12065.35</v>
      </c>
      <c r="BC239" s="28">
        <v>13646.84</v>
      </c>
      <c r="BD239" s="28">
        <v>727.28</v>
      </c>
      <c r="BE239" s="28">
        <v>741.78</v>
      </c>
      <c r="BF239" s="28">
        <v>10896.6</v>
      </c>
      <c r="BG239" s="28">
        <v>12365.66</v>
      </c>
      <c r="BH239" s="28">
        <v>1367.31</v>
      </c>
      <c r="BI239" s="28">
        <v>215.29</v>
      </c>
      <c r="BJ239" s="28">
        <v>6046.45</v>
      </c>
      <c r="BK239" s="28">
        <v>7629.05</v>
      </c>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row>
    <row r="240" spans="1:169" x14ac:dyDescent="0.2">
      <c r="A240" s="9" t="s">
        <v>54</v>
      </c>
      <c r="B240" t="s">
        <v>168</v>
      </c>
      <c r="C240">
        <v>3</v>
      </c>
      <c r="D240">
        <v>2</v>
      </c>
      <c r="E240">
        <v>1</v>
      </c>
      <c r="F240">
        <v>1</v>
      </c>
      <c r="G240">
        <v>5</v>
      </c>
      <c r="H240">
        <v>2</v>
      </c>
      <c r="I240">
        <v>2</v>
      </c>
      <c r="J240">
        <v>1</v>
      </c>
      <c r="K240">
        <v>1</v>
      </c>
      <c r="L240">
        <v>3</v>
      </c>
      <c r="M240">
        <v>1</v>
      </c>
      <c r="N240">
        <v>3</v>
      </c>
      <c r="P240" s="22">
        <v>860.07</v>
      </c>
      <c r="Q240" s="22">
        <v>0</v>
      </c>
      <c r="R240" s="22">
        <v>54.79</v>
      </c>
      <c r="S240" s="28">
        <v>914.86</v>
      </c>
      <c r="T240" s="22">
        <v>211.44</v>
      </c>
      <c r="U240" s="22">
        <v>61.3</v>
      </c>
      <c r="V240" s="22">
        <v>54.79</v>
      </c>
      <c r="W240" s="22">
        <v>327.52999999999997</v>
      </c>
      <c r="X240" s="22">
        <v>0</v>
      </c>
      <c r="Y240" s="22">
        <v>63.03</v>
      </c>
      <c r="Z240" s="22">
        <v>166.57</v>
      </c>
      <c r="AA240" s="28">
        <v>229.6</v>
      </c>
      <c r="AB240" s="28">
        <v>55.88</v>
      </c>
      <c r="AC240" s="28">
        <v>0</v>
      </c>
      <c r="AD240" s="28">
        <v>229.6</v>
      </c>
      <c r="AE240" s="28">
        <v>285.48</v>
      </c>
      <c r="AF240" s="28">
        <v>1193.75</v>
      </c>
      <c r="AG240" s="28">
        <v>0</v>
      </c>
      <c r="AH240" s="28">
        <v>285.48</v>
      </c>
      <c r="AI240" s="28">
        <v>1479.23</v>
      </c>
      <c r="AJ240" s="28">
        <v>0</v>
      </c>
      <c r="AK240" s="28">
        <v>380.67</v>
      </c>
      <c r="AL240" s="28">
        <v>285.48</v>
      </c>
      <c r="AM240" s="28">
        <v>666.15</v>
      </c>
      <c r="AN240" s="28">
        <v>336.45</v>
      </c>
      <c r="AO240" s="28">
        <v>0</v>
      </c>
      <c r="AP240" s="28">
        <v>371.25</v>
      </c>
      <c r="AQ240" s="28">
        <v>707.7</v>
      </c>
      <c r="AR240" s="28">
        <v>0</v>
      </c>
      <c r="AS240" s="28">
        <v>21.84</v>
      </c>
      <c r="AT240" s="28">
        <v>392.2</v>
      </c>
      <c r="AU240" s="28">
        <v>414.04</v>
      </c>
      <c r="AV240" s="28">
        <v>20.95</v>
      </c>
      <c r="AW240" s="28">
        <v>0</v>
      </c>
      <c r="AX240" s="28">
        <v>414.03999999999996</v>
      </c>
      <c r="AY240" s="28">
        <v>434.99</v>
      </c>
      <c r="AZ240" s="28">
        <v>96.81</v>
      </c>
      <c r="BA240" s="28">
        <v>60.12</v>
      </c>
      <c r="BB240" s="28">
        <v>414.04</v>
      </c>
      <c r="BC240" s="28">
        <v>516.05999999999995</v>
      </c>
      <c r="BD240" s="28">
        <v>14.67</v>
      </c>
      <c r="BE240" s="28">
        <v>21.83</v>
      </c>
      <c r="BF240" s="28">
        <v>455.94</v>
      </c>
      <c r="BG240" s="28">
        <v>492.44</v>
      </c>
      <c r="BH240" s="28">
        <v>766.16</v>
      </c>
      <c r="BI240" s="28">
        <v>14.67</v>
      </c>
      <c r="BJ240" s="28">
        <v>477.77</v>
      </c>
      <c r="BK240" s="28">
        <v>1258.5999999999999</v>
      </c>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row>
    <row r="241" spans="1:120" x14ac:dyDescent="0.2">
      <c r="A241" s="9" t="s">
        <v>67</v>
      </c>
      <c r="B241" t="s">
        <v>168</v>
      </c>
      <c r="C241">
        <v>4</v>
      </c>
      <c r="D241">
        <v>1</v>
      </c>
      <c r="E241">
        <v>3</v>
      </c>
      <c r="F241">
        <v>3</v>
      </c>
      <c r="G241">
        <v>3</v>
      </c>
      <c r="H241">
        <v>2</v>
      </c>
      <c r="I241">
        <v>5</v>
      </c>
      <c r="J241">
        <v>4</v>
      </c>
      <c r="K241">
        <v>6</v>
      </c>
      <c r="L241">
        <v>5</v>
      </c>
      <c r="M241">
        <v>4</v>
      </c>
      <c r="N241">
        <v>4</v>
      </c>
      <c r="P241" s="22">
        <v>1821.39</v>
      </c>
      <c r="Q241" s="22">
        <v>0</v>
      </c>
      <c r="R241" s="22">
        <v>623.30000000000007</v>
      </c>
      <c r="S241" s="28">
        <v>2444.69</v>
      </c>
      <c r="T241" s="22">
        <v>74.650000000000006</v>
      </c>
      <c r="U241" s="22">
        <v>70.239999999999995</v>
      </c>
      <c r="V241" s="22">
        <v>261.56</v>
      </c>
      <c r="W241" s="22">
        <v>406.45</v>
      </c>
      <c r="X241" s="22">
        <v>92.92</v>
      </c>
      <c r="Y241" s="22">
        <v>265.55</v>
      </c>
      <c r="Z241" s="22">
        <v>406.45</v>
      </c>
      <c r="AA241" s="28">
        <v>764.92</v>
      </c>
      <c r="AB241" s="28">
        <v>679.42</v>
      </c>
      <c r="AC241" s="28">
        <v>92.92</v>
      </c>
      <c r="AD241" s="28">
        <v>659</v>
      </c>
      <c r="AE241" s="28">
        <v>1431.34</v>
      </c>
      <c r="AF241" s="28">
        <v>130.15</v>
      </c>
      <c r="AG241" s="28">
        <v>106.43</v>
      </c>
      <c r="AH241" s="28">
        <v>0</v>
      </c>
      <c r="AI241" s="28">
        <v>236.58</v>
      </c>
      <c r="AJ241" s="28">
        <v>48.74</v>
      </c>
      <c r="AK241" s="28">
        <v>13.67</v>
      </c>
      <c r="AL241" s="28">
        <v>0</v>
      </c>
      <c r="AM241" s="28">
        <v>62.41</v>
      </c>
      <c r="AN241" s="28">
        <v>186.73</v>
      </c>
      <c r="AO241" s="28">
        <v>48.74</v>
      </c>
      <c r="AP241" s="28">
        <v>13.67</v>
      </c>
      <c r="AQ241" s="28">
        <v>249.14</v>
      </c>
      <c r="AR241" s="28">
        <v>332.62</v>
      </c>
      <c r="AS241" s="28">
        <v>105.46</v>
      </c>
      <c r="AT241" s="28">
        <v>27.45</v>
      </c>
      <c r="AU241" s="28">
        <v>465.53</v>
      </c>
      <c r="AV241" s="28">
        <v>558.02</v>
      </c>
      <c r="AW241" s="28">
        <v>102.72</v>
      </c>
      <c r="AX241" s="28">
        <v>132.91</v>
      </c>
      <c r="AY241" s="28">
        <v>793.65</v>
      </c>
      <c r="AZ241" s="28">
        <v>1004.1</v>
      </c>
      <c r="BA241" s="28">
        <v>744.59</v>
      </c>
      <c r="BB241" s="28">
        <v>180.62</v>
      </c>
      <c r="BC241" s="28">
        <v>1007.01</v>
      </c>
      <c r="BD241" s="28">
        <v>733.54</v>
      </c>
      <c r="BE241" s="28">
        <v>0</v>
      </c>
      <c r="BF241" s="28">
        <v>0</v>
      </c>
      <c r="BG241" s="28">
        <v>733.54</v>
      </c>
      <c r="BH241" s="28">
        <v>3046.66</v>
      </c>
      <c r="BI241" s="28">
        <v>118.52</v>
      </c>
      <c r="BJ241" s="28">
        <v>0</v>
      </c>
      <c r="BK241" s="28">
        <v>3165.18</v>
      </c>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row>
    <row r="242" spans="1:120" x14ac:dyDescent="0.2">
      <c r="A242" s="9" t="s">
        <v>145</v>
      </c>
      <c r="B242" t="s">
        <v>168</v>
      </c>
      <c r="C242">
        <v>17</v>
      </c>
      <c r="D242">
        <v>8</v>
      </c>
      <c r="E242">
        <v>6</v>
      </c>
      <c r="F242">
        <v>8</v>
      </c>
      <c r="G242">
        <v>19</v>
      </c>
      <c r="H242">
        <v>12</v>
      </c>
      <c r="I242">
        <v>22</v>
      </c>
      <c r="J242">
        <v>18</v>
      </c>
      <c r="K242">
        <v>10</v>
      </c>
      <c r="L242">
        <v>21</v>
      </c>
      <c r="M242">
        <v>18</v>
      </c>
      <c r="N242">
        <v>19</v>
      </c>
      <c r="P242" s="22">
        <v>7278.6</v>
      </c>
      <c r="Q242" s="22">
        <v>268.45</v>
      </c>
      <c r="R242" s="22">
        <v>2289.23</v>
      </c>
      <c r="S242" s="28">
        <v>9836.2800000000007</v>
      </c>
      <c r="T242" s="22">
        <v>2340.0300000000002</v>
      </c>
      <c r="U242" s="22">
        <v>2203.2800000000002</v>
      </c>
      <c r="V242" s="22">
        <v>2149.19</v>
      </c>
      <c r="W242" s="22">
        <v>6692.5</v>
      </c>
      <c r="X242" s="22">
        <v>0</v>
      </c>
      <c r="Y242" s="22">
        <v>933.67</v>
      </c>
      <c r="Z242" s="22">
        <v>1751.1399999999999</v>
      </c>
      <c r="AA242" s="28">
        <v>2684.81</v>
      </c>
      <c r="AB242" s="28">
        <v>4113.76</v>
      </c>
      <c r="AC242" s="28">
        <v>0</v>
      </c>
      <c r="AD242" s="28">
        <v>2354.34</v>
      </c>
      <c r="AE242" s="28">
        <v>6468.1</v>
      </c>
      <c r="AF242" s="28">
        <v>4905.6400000000003</v>
      </c>
      <c r="AG242" s="28">
        <v>10</v>
      </c>
      <c r="AH242" s="28">
        <v>2637.6400000000003</v>
      </c>
      <c r="AI242" s="28">
        <v>7553.28</v>
      </c>
      <c r="AJ242" s="28">
        <v>360.66</v>
      </c>
      <c r="AK242" s="28">
        <v>3745.56</v>
      </c>
      <c r="AL242" s="28">
        <v>2647.64</v>
      </c>
      <c r="AM242" s="28">
        <v>6753.86</v>
      </c>
      <c r="AN242" s="28">
        <v>5161.55</v>
      </c>
      <c r="AO242" s="28">
        <v>360.66</v>
      </c>
      <c r="AP242" s="28">
        <v>6193.91</v>
      </c>
      <c r="AQ242" s="28">
        <v>11716.12</v>
      </c>
      <c r="AR242" s="28">
        <v>1073.9000000000001</v>
      </c>
      <c r="AS242" s="28">
        <v>1294.55</v>
      </c>
      <c r="AT242" s="28">
        <v>7279.68</v>
      </c>
      <c r="AU242" s="28">
        <v>9648.1299999999992</v>
      </c>
      <c r="AV242" s="28">
        <v>44.26</v>
      </c>
      <c r="AW242" s="28">
        <v>342</v>
      </c>
      <c r="AX242" s="28">
        <v>7115.5300000000007</v>
      </c>
      <c r="AY242" s="28">
        <v>7501.79</v>
      </c>
      <c r="AZ242" s="28">
        <v>4170.1000000000004</v>
      </c>
      <c r="BA242" s="28">
        <v>1979.01</v>
      </c>
      <c r="BB242" s="28">
        <v>6538.8200000000006</v>
      </c>
      <c r="BC242" s="28">
        <v>8971.11</v>
      </c>
      <c r="BD242" s="28">
        <v>2095.0500000000002</v>
      </c>
      <c r="BE242" s="28">
        <v>492.79</v>
      </c>
      <c r="BF242" s="28">
        <v>5103.0600000000004</v>
      </c>
      <c r="BG242" s="28">
        <v>7690.9</v>
      </c>
      <c r="BH242" s="28">
        <v>5028.05</v>
      </c>
      <c r="BI242" s="28">
        <v>971.73</v>
      </c>
      <c r="BJ242" s="28">
        <v>5555.6200000000008</v>
      </c>
      <c r="BK242" s="28">
        <v>11555.4</v>
      </c>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row>
    <row r="243" spans="1:120" x14ac:dyDescent="0.2">
      <c r="A243" s="9" t="s">
        <v>146</v>
      </c>
      <c r="B243" t="s">
        <v>168</v>
      </c>
      <c r="C243">
        <v>40</v>
      </c>
      <c r="D243">
        <v>49</v>
      </c>
      <c r="E243">
        <v>32</v>
      </c>
      <c r="F243">
        <v>39</v>
      </c>
      <c r="G243">
        <v>45</v>
      </c>
      <c r="H243">
        <v>33</v>
      </c>
      <c r="I243">
        <v>31</v>
      </c>
      <c r="J243">
        <v>34</v>
      </c>
      <c r="K243">
        <v>40</v>
      </c>
      <c r="L243">
        <v>34</v>
      </c>
      <c r="M243">
        <v>25</v>
      </c>
      <c r="N243">
        <v>28</v>
      </c>
      <c r="P243" s="22">
        <v>8706.89</v>
      </c>
      <c r="Q243" s="22">
        <v>1728.07</v>
      </c>
      <c r="R243" s="22">
        <v>4649.51</v>
      </c>
      <c r="S243" s="28">
        <v>15084.47</v>
      </c>
      <c r="T243" s="22">
        <v>16765.05</v>
      </c>
      <c r="U243" s="22">
        <v>4659.83</v>
      </c>
      <c r="V243" s="22">
        <v>5275.7999999999993</v>
      </c>
      <c r="W243" s="22">
        <v>26700.68</v>
      </c>
      <c r="X243" s="22">
        <v>8625.32</v>
      </c>
      <c r="Y243" s="22">
        <v>2391.4</v>
      </c>
      <c r="Z243" s="22">
        <v>6837.0300000000007</v>
      </c>
      <c r="AA243" s="28">
        <v>17853.75</v>
      </c>
      <c r="AB243" s="28">
        <v>8366.6200000000008</v>
      </c>
      <c r="AC243" s="28">
        <v>3547.06</v>
      </c>
      <c r="AD243" s="28">
        <v>9209.66</v>
      </c>
      <c r="AE243" s="28">
        <v>21123.34</v>
      </c>
      <c r="AF243" s="28">
        <v>9899.24</v>
      </c>
      <c r="AG243" s="28">
        <v>5743.37</v>
      </c>
      <c r="AH243" s="28">
        <v>10628.5</v>
      </c>
      <c r="AI243" s="28">
        <v>26271.11</v>
      </c>
      <c r="AJ243" s="28">
        <v>3895.42</v>
      </c>
      <c r="AK243" s="28">
        <v>3849.09</v>
      </c>
      <c r="AL243" s="28">
        <v>15687.900000000001</v>
      </c>
      <c r="AM243" s="28">
        <v>23432.41</v>
      </c>
      <c r="AN243" s="28">
        <v>3753.89</v>
      </c>
      <c r="AO243" s="28">
        <v>2743.32</v>
      </c>
      <c r="AP243" s="28">
        <v>15986.27</v>
      </c>
      <c r="AQ243" s="28">
        <v>22483.48</v>
      </c>
      <c r="AR243" s="28">
        <v>2997.95</v>
      </c>
      <c r="AS243" s="28">
        <v>2479.9</v>
      </c>
      <c r="AT243" s="28">
        <v>15726.599999999999</v>
      </c>
      <c r="AU243" s="28">
        <v>21204.45</v>
      </c>
      <c r="AV243" s="28">
        <v>2213.2600000000002</v>
      </c>
      <c r="AW243" s="28">
        <v>1243.06</v>
      </c>
      <c r="AX243" s="28">
        <v>9992.880000000001</v>
      </c>
      <c r="AY243" s="28">
        <v>13449.2</v>
      </c>
      <c r="AZ243" s="28">
        <v>2918.74</v>
      </c>
      <c r="BA243" s="28">
        <v>2389.17</v>
      </c>
      <c r="BB243" s="28">
        <v>9359.82</v>
      </c>
      <c r="BC243" s="28">
        <v>13536.34</v>
      </c>
      <c r="BD243" s="28">
        <v>1731.66</v>
      </c>
      <c r="BE243" s="28">
        <v>675.02</v>
      </c>
      <c r="BF243" s="28">
        <v>8388.44</v>
      </c>
      <c r="BG243" s="28">
        <v>10795.12</v>
      </c>
      <c r="BH243" s="28">
        <v>2972.98</v>
      </c>
      <c r="BI243" s="28">
        <v>832.3</v>
      </c>
      <c r="BJ243" s="28">
        <v>8179.38</v>
      </c>
      <c r="BK243" s="28">
        <v>11984.66</v>
      </c>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row>
    <row r="244" spans="1:120" x14ac:dyDescent="0.2">
      <c r="A244" s="9" t="s">
        <v>147</v>
      </c>
      <c r="B244" t="s">
        <v>168</v>
      </c>
      <c r="C244">
        <v>33</v>
      </c>
      <c r="D244">
        <v>7</v>
      </c>
      <c r="E244">
        <v>11</v>
      </c>
      <c r="F244">
        <v>14</v>
      </c>
      <c r="G244">
        <v>27</v>
      </c>
      <c r="H244">
        <v>23</v>
      </c>
      <c r="I244">
        <v>25</v>
      </c>
      <c r="J244">
        <v>21</v>
      </c>
      <c r="K244">
        <v>23</v>
      </c>
      <c r="L244">
        <v>11</v>
      </c>
      <c r="M244">
        <v>21</v>
      </c>
      <c r="N244">
        <v>29</v>
      </c>
      <c r="P244" s="22">
        <v>8096.23</v>
      </c>
      <c r="Q244" s="22">
        <v>0</v>
      </c>
      <c r="R244" s="22">
        <v>453.15999999999997</v>
      </c>
      <c r="S244" s="28">
        <v>8549.39</v>
      </c>
      <c r="T244" s="22">
        <v>910</v>
      </c>
      <c r="U244" s="22">
        <v>1100.6199999999999</v>
      </c>
      <c r="V244" s="22">
        <v>453.16</v>
      </c>
      <c r="W244" s="22">
        <v>2463.7800000000002</v>
      </c>
      <c r="X244" s="22">
        <v>153.36000000000001</v>
      </c>
      <c r="Y244" s="22">
        <v>1188.1300000000001</v>
      </c>
      <c r="Z244" s="22">
        <v>2307.37</v>
      </c>
      <c r="AA244" s="28">
        <v>3648.86</v>
      </c>
      <c r="AB244" s="28">
        <v>3123.76</v>
      </c>
      <c r="AC244" s="28">
        <v>153.36000000000001</v>
      </c>
      <c r="AD244" s="28">
        <v>3053.13</v>
      </c>
      <c r="AE244" s="28">
        <v>6330.25</v>
      </c>
      <c r="AF244" s="28">
        <v>3751.33</v>
      </c>
      <c r="AG244" s="28">
        <v>5025.6000000000004</v>
      </c>
      <c r="AH244" s="28">
        <v>2969.5699999999997</v>
      </c>
      <c r="AI244" s="28">
        <v>11746.5</v>
      </c>
      <c r="AJ244" s="28">
        <v>1734.4</v>
      </c>
      <c r="AK244" s="28">
        <v>1503.36</v>
      </c>
      <c r="AL244" s="28">
        <v>7382.74</v>
      </c>
      <c r="AM244" s="28">
        <v>10620.5</v>
      </c>
      <c r="AN244" s="28">
        <v>899.32</v>
      </c>
      <c r="AO244" s="28">
        <v>399.23</v>
      </c>
      <c r="AP244" s="28">
        <v>7641.86</v>
      </c>
      <c r="AQ244" s="28">
        <v>8940.41</v>
      </c>
      <c r="AR244" s="28">
        <v>1469.42</v>
      </c>
      <c r="AS244" s="28">
        <v>480.37</v>
      </c>
      <c r="AT244" s="28">
        <v>4856.04</v>
      </c>
      <c r="AU244" s="28">
        <v>6805.83</v>
      </c>
      <c r="AV244" s="28">
        <v>723.66</v>
      </c>
      <c r="AW244" s="28">
        <v>234.89</v>
      </c>
      <c r="AX244" s="28">
        <v>4859.2700000000004</v>
      </c>
      <c r="AY244" s="28">
        <v>5817.82</v>
      </c>
      <c r="AZ244" s="28">
        <v>714</v>
      </c>
      <c r="BA244" s="28">
        <v>13.83</v>
      </c>
      <c r="BB244" s="28">
        <v>4339.93</v>
      </c>
      <c r="BC244" s="28">
        <v>4536.42</v>
      </c>
      <c r="BD244" s="28">
        <v>1977.6</v>
      </c>
      <c r="BE244" s="28">
        <v>13.83</v>
      </c>
      <c r="BF244" s="28">
        <v>2332.6800000000003</v>
      </c>
      <c r="BG244" s="28">
        <v>4324.1099999999997</v>
      </c>
      <c r="BH244" s="28">
        <v>4693.45</v>
      </c>
      <c r="BI244" s="28">
        <v>968.26</v>
      </c>
      <c r="BJ244" s="28">
        <v>2436.7199999999998</v>
      </c>
      <c r="BK244" s="28">
        <v>8098.43</v>
      </c>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row>
    <row r="245" spans="1:120" x14ac:dyDescent="0.2">
      <c r="A245" t="s">
        <v>148</v>
      </c>
      <c r="B245" t="s">
        <v>168</v>
      </c>
      <c r="C245">
        <v>38</v>
      </c>
      <c r="D245">
        <v>39</v>
      </c>
      <c r="E245">
        <v>38</v>
      </c>
      <c r="F245">
        <v>30</v>
      </c>
      <c r="G245">
        <v>25</v>
      </c>
      <c r="H245">
        <v>25</v>
      </c>
      <c r="I245">
        <v>36</v>
      </c>
      <c r="J245">
        <v>32</v>
      </c>
      <c r="K245">
        <v>39</v>
      </c>
      <c r="L245">
        <v>30</v>
      </c>
      <c r="M245">
        <v>22</v>
      </c>
      <c r="N245">
        <v>29</v>
      </c>
      <c r="P245" s="22">
        <v>9177.56</v>
      </c>
      <c r="Q245" s="22">
        <v>1266.57</v>
      </c>
      <c r="R245" s="22">
        <v>3975</v>
      </c>
      <c r="S245" s="28">
        <v>14419.13</v>
      </c>
      <c r="T245" s="22">
        <v>13987.19</v>
      </c>
      <c r="U245" s="22">
        <v>2924.61</v>
      </c>
      <c r="V245" s="22">
        <v>2042.1799999999998</v>
      </c>
      <c r="W245" s="28">
        <v>18953.98</v>
      </c>
      <c r="X245" s="22">
        <v>10934.88</v>
      </c>
      <c r="Y245" s="22">
        <v>1418.49</v>
      </c>
      <c r="Z245" s="22">
        <v>2762.49</v>
      </c>
      <c r="AA245" s="28">
        <v>15115.86</v>
      </c>
      <c r="AB245" s="28">
        <v>3396.35</v>
      </c>
      <c r="AC245" s="28">
        <v>2102.1999999999998</v>
      </c>
      <c r="AD245" s="28">
        <v>3933.7200000000003</v>
      </c>
      <c r="AE245" s="28">
        <v>9432.27</v>
      </c>
      <c r="AF245" s="28">
        <v>4547.51</v>
      </c>
      <c r="AG245" s="28">
        <v>1478.56</v>
      </c>
      <c r="AH245" s="28">
        <v>2580.42</v>
      </c>
      <c r="AI245" s="28">
        <v>8606.49</v>
      </c>
      <c r="AJ245" s="28">
        <v>2171.9899999999998</v>
      </c>
      <c r="AK245" s="28">
        <v>1316.06</v>
      </c>
      <c r="AL245" s="28">
        <v>2789.73</v>
      </c>
      <c r="AM245" s="28">
        <v>6277.78</v>
      </c>
      <c r="AN245" s="28">
        <v>5368.92</v>
      </c>
      <c r="AO245" s="28">
        <v>1521.58</v>
      </c>
      <c r="AP245" s="28">
        <v>3605.35</v>
      </c>
      <c r="AQ245" s="28">
        <v>10495.85</v>
      </c>
      <c r="AR245" s="28">
        <v>2897.33</v>
      </c>
      <c r="AS245" s="28">
        <v>1422.48</v>
      </c>
      <c r="AT245" s="28">
        <v>3422.48</v>
      </c>
      <c r="AU245" s="28">
        <v>7742.29</v>
      </c>
      <c r="AV245" s="28">
        <v>3437.45</v>
      </c>
      <c r="AW245" s="28">
        <v>1703.82</v>
      </c>
      <c r="AX245" s="28">
        <v>4183.3500000000004</v>
      </c>
      <c r="AY245" s="28">
        <v>9324.6200000000008</v>
      </c>
      <c r="AZ245" s="28">
        <v>3334</v>
      </c>
      <c r="BA245" s="28">
        <v>2604.5500000000002</v>
      </c>
      <c r="BB245" s="28">
        <v>4068.42</v>
      </c>
      <c r="BC245" s="28">
        <v>7436.78</v>
      </c>
      <c r="BD245" s="28">
        <v>2730.15</v>
      </c>
      <c r="BE245" s="28">
        <v>953.5</v>
      </c>
      <c r="BF245" s="28">
        <v>2025.77</v>
      </c>
      <c r="BG245" s="28">
        <v>5709.42</v>
      </c>
      <c r="BH245" s="28">
        <v>6551.37</v>
      </c>
      <c r="BI245" s="28">
        <v>851.15</v>
      </c>
      <c r="BJ245" s="28">
        <v>389.59999999999997</v>
      </c>
      <c r="BK245" s="28">
        <v>7792.12</v>
      </c>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row>
    <row r="246" spans="1:120" x14ac:dyDescent="0.2">
      <c r="A246" t="s">
        <v>149</v>
      </c>
      <c r="B246" t="s">
        <v>168</v>
      </c>
      <c r="C246">
        <v>5</v>
      </c>
      <c r="D246">
        <v>8</v>
      </c>
      <c r="E246">
        <v>7</v>
      </c>
      <c r="F246">
        <v>6</v>
      </c>
      <c r="G246">
        <v>11</v>
      </c>
      <c r="H246">
        <v>7</v>
      </c>
      <c r="I246">
        <v>8</v>
      </c>
      <c r="J246">
        <v>6</v>
      </c>
      <c r="K246">
        <v>9</v>
      </c>
      <c r="L246">
        <v>8</v>
      </c>
      <c r="M246">
        <v>6</v>
      </c>
      <c r="N246">
        <v>12</v>
      </c>
      <c r="P246" s="22">
        <v>1220.4000000000001</v>
      </c>
      <c r="Q246" s="22">
        <v>86.12</v>
      </c>
      <c r="R246" s="22">
        <v>1192.3499999999999</v>
      </c>
      <c r="S246" s="28">
        <v>2498.87</v>
      </c>
      <c r="T246" s="22">
        <v>3631.75</v>
      </c>
      <c r="U246" s="22">
        <v>1220.4000000000001</v>
      </c>
      <c r="V246" s="22">
        <v>1278.4699999999998</v>
      </c>
      <c r="W246" s="28">
        <v>6130.62</v>
      </c>
      <c r="X246" s="22">
        <v>1579.94</v>
      </c>
      <c r="Y246" s="22">
        <v>561.20000000000005</v>
      </c>
      <c r="Z246" s="22">
        <v>1545.17</v>
      </c>
      <c r="AA246" s="28">
        <v>3686.31</v>
      </c>
      <c r="AB246" s="28">
        <v>9071.4</v>
      </c>
      <c r="AC246" s="28">
        <v>124.34</v>
      </c>
      <c r="AD246" s="28">
        <v>1306.1299999999999</v>
      </c>
      <c r="AE246" s="28">
        <v>10501.87</v>
      </c>
      <c r="AF246" s="28">
        <v>5437.23</v>
      </c>
      <c r="AG246" s="28">
        <v>13.83</v>
      </c>
      <c r="AH246" s="28">
        <v>1319.96</v>
      </c>
      <c r="AI246" s="28">
        <v>6771.02</v>
      </c>
      <c r="AJ246" s="28">
        <v>608.88</v>
      </c>
      <c r="AK246" s="28">
        <v>467.95</v>
      </c>
      <c r="AL246" s="28">
        <v>1333.79</v>
      </c>
      <c r="AM246" s="28">
        <v>2410.62</v>
      </c>
      <c r="AN246" s="28">
        <v>3326.17</v>
      </c>
      <c r="AO246" s="28">
        <v>575.78</v>
      </c>
      <c r="AP246" s="28">
        <v>1801.74</v>
      </c>
      <c r="AQ246" s="28">
        <v>5703.69</v>
      </c>
      <c r="AR246" s="28">
        <v>1324.63</v>
      </c>
      <c r="AS246" s="28">
        <v>697.97</v>
      </c>
      <c r="AT246" s="28">
        <v>1361.4499999999998</v>
      </c>
      <c r="AU246" s="28">
        <v>3384.05</v>
      </c>
      <c r="AV246" s="28">
        <v>2301.7800000000002</v>
      </c>
      <c r="AW246" s="28">
        <v>777.52</v>
      </c>
      <c r="AX246" s="28">
        <v>2059.42</v>
      </c>
      <c r="AY246" s="28">
        <v>5138.72</v>
      </c>
      <c r="AZ246" s="28">
        <v>874.46</v>
      </c>
      <c r="BA246" s="28">
        <v>725.96</v>
      </c>
      <c r="BB246" s="28">
        <v>2738.31</v>
      </c>
      <c r="BC246" s="28">
        <v>4498.05</v>
      </c>
      <c r="BD246" s="28">
        <v>222.62</v>
      </c>
      <c r="BE246" s="28">
        <v>183.9</v>
      </c>
      <c r="BF246" s="28">
        <v>3324.52</v>
      </c>
      <c r="BG246" s="28">
        <v>3731.04</v>
      </c>
      <c r="BH246" s="28">
        <v>3028.53</v>
      </c>
      <c r="BI246" s="28">
        <v>142.06</v>
      </c>
      <c r="BJ246" s="28">
        <v>3508.42</v>
      </c>
      <c r="BK246" s="28">
        <v>6679.01</v>
      </c>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row>
    <row r="247" spans="1:120" x14ac:dyDescent="0.2">
      <c r="A247" t="s">
        <v>107</v>
      </c>
      <c r="B247" t="s">
        <v>168</v>
      </c>
      <c r="C247">
        <v>27</v>
      </c>
      <c r="D247">
        <v>29</v>
      </c>
      <c r="E247">
        <v>27</v>
      </c>
      <c r="F247">
        <v>31</v>
      </c>
      <c r="G247">
        <v>30</v>
      </c>
      <c r="H247">
        <v>26</v>
      </c>
      <c r="I247">
        <v>26</v>
      </c>
      <c r="J247">
        <v>21</v>
      </c>
      <c r="K247">
        <v>24</v>
      </c>
      <c r="L247">
        <v>23</v>
      </c>
      <c r="M247">
        <v>21</v>
      </c>
      <c r="N247">
        <v>28</v>
      </c>
      <c r="P247" s="22">
        <v>10724.63</v>
      </c>
      <c r="Q247" s="22">
        <v>2436.54</v>
      </c>
      <c r="R247" s="22">
        <v>1937.0300000000002</v>
      </c>
      <c r="S247" s="28">
        <v>15098.2</v>
      </c>
      <c r="T247" s="22">
        <v>11565.03</v>
      </c>
      <c r="U247" s="22">
        <v>6658.53</v>
      </c>
      <c r="V247" s="22">
        <v>3074.83</v>
      </c>
      <c r="W247" s="28">
        <v>21298.39</v>
      </c>
      <c r="X247" s="22">
        <v>9468.06</v>
      </c>
      <c r="Y247" s="22">
        <v>7380.93</v>
      </c>
      <c r="Z247" s="22">
        <v>7472.15</v>
      </c>
      <c r="AA247" s="28">
        <v>24321.14</v>
      </c>
      <c r="AB247" s="28">
        <v>10932.11</v>
      </c>
      <c r="AC247" s="28">
        <v>4870.8</v>
      </c>
      <c r="AD247" s="28">
        <v>12038.22</v>
      </c>
      <c r="AE247" s="28">
        <v>27841.13</v>
      </c>
      <c r="AF247" s="28">
        <v>6344.87</v>
      </c>
      <c r="AG247" s="28">
        <v>8131.03</v>
      </c>
      <c r="AH247" s="28">
        <v>3711.0699999999997</v>
      </c>
      <c r="AI247" s="28">
        <v>18186.97</v>
      </c>
      <c r="AJ247" s="28">
        <v>37884.410000000003</v>
      </c>
      <c r="AK247" s="28">
        <v>3954.42</v>
      </c>
      <c r="AL247" s="28">
        <v>7466.6</v>
      </c>
      <c r="AM247" s="28">
        <v>49305.43</v>
      </c>
      <c r="AN247" s="28">
        <v>23619.599999999999</v>
      </c>
      <c r="AO247" s="28">
        <v>16547.830000000002</v>
      </c>
      <c r="AP247" s="28">
        <v>5805.24</v>
      </c>
      <c r="AQ247" s="28">
        <v>45972.67</v>
      </c>
      <c r="AR247" s="28">
        <v>1706.41</v>
      </c>
      <c r="AS247" s="28">
        <v>873.81</v>
      </c>
      <c r="AT247" s="28">
        <v>2678.04</v>
      </c>
      <c r="AU247" s="28">
        <v>5258.26</v>
      </c>
      <c r="AV247" s="28">
        <v>3750.76</v>
      </c>
      <c r="AW247" s="28">
        <v>1615.13</v>
      </c>
      <c r="AX247" s="28">
        <v>3514.84</v>
      </c>
      <c r="AY247" s="28">
        <v>8880.73</v>
      </c>
      <c r="AZ247" s="28">
        <v>3171.12</v>
      </c>
      <c r="BA247" s="28">
        <v>3088.82</v>
      </c>
      <c r="BB247" s="28">
        <v>3748.95</v>
      </c>
      <c r="BC247" s="28">
        <v>8723.3700000000008</v>
      </c>
      <c r="BD247" s="28">
        <v>2404.89</v>
      </c>
      <c r="BE247" s="28">
        <v>1324.74</v>
      </c>
      <c r="BF247" s="28">
        <v>3608.4300000000003</v>
      </c>
      <c r="BG247" s="28">
        <v>7338.06</v>
      </c>
      <c r="BH247" s="28">
        <v>4569.33</v>
      </c>
      <c r="BI247" s="28">
        <v>656.19</v>
      </c>
      <c r="BJ247" s="28">
        <v>1288.19</v>
      </c>
      <c r="BK247" s="28">
        <v>6513.71</v>
      </c>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row>
    <row r="248" spans="1:120" x14ac:dyDescent="0.2">
      <c r="A248" t="s">
        <v>150</v>
      </c>
      <c r="B248" t="s">
        <v>168</v>
      </c>
      <c r="C248">
        <v>11</v>
      </c>
      <c r="D248">
        <v>8</v>
      </c>
      <c r="E248">
        <v>5</v>
      </c>
      <c r="F248">
        <v>5</v>
      </c>
      <c r="G248">
        <v>9</v>
      </c>
      <c r="H248">
        <v>9</v>
      </c>
      <c r="I248">
        <v>7</v>
      </c>
      <c r="J248">
        <v>7</v>
      </c>
      <c r="K248">
        <v>9</v>
      </c>
      <c r="L248">
        <v>4</v>
      </c>
      <c r="M248">
        <v>5</v>
      </c>
      <c r="N248">
        <v>5</v>
      </c>
      <c r="P248" s="22">
        <v>1239.81</v>
      </c>
      <c r="Q248" s="22">
        <v>756.08</v>
      </c>
      <c r="R248" s="22">
        <v>6260.29</v>
      </c>
      <c r="S248" s="28">
        <v>8256.18</v>
      </c>
      <c r="T248" s="22">
        <v>1130.6500000000001</v>
      </c>
      <c r="U248" s="22">
        <v>1020.5</v>
      </c>
      <c r="V248" s="22">
        <v>6680.3200000000006</v>
      </c>
      <c r="W248" s="28">
        <v>8831.4699999999993</v>
      </c>
      <c r="X248" s="22">
        <v>932.62</v>
      </c>
      <c r="Y248" s="22">
        <v>774.91</v>
      </c>
      <c r="Z248" s="22">
        <v>7420.1299999999992</v>
      </c>
      <c r="AA248" s="28">
        <v>9127.66</v>
      </c>
      <c r="AB248" s="28">
        <v>727.3</v>
      </c>
      <c r="AC248" s="28">
        <v>689.75</v>
      </c>
      <c r="AD248" s="28">
        <v>8195.0400000000009</v>
      </c>
      <c r="AE248" s="28">
        <v>9612.09</v>
      </c>
      <c r="AF248" s="28">
        <v>949.93</v>
      </c>
      <c r="AG248" s="28">
        <v>727.3</v>
      </c>
      <c r="AH248" s="28">
        <v>8884.7900000000009</v>
      </c>
      <c r="AI248" s="28">
        <v>10562.02</v>
      </c>
      <c r="AJ248" s="28">
        <v>1057.29</v>
      </c>
      <c r="AK248" s="28">
        <v>746.09</v>
      </c>
      <c r="AL248" s="28">
        <v>9612.09</v>
      </c>
      <c r="AM248" s="28">
        <v>11415.47</v>
      </c>
      <c r="AN248" s="28">
        <v>721.5</v>
      </c>
      <c r="AO248" s="28">
        <v>899.71</v>
      </c>
      <c r="AP248" s="28">
        <v>10142.119999999999</v>
      </c>
      <c r="AQ248" s="28">
        <v>11763.33</v>
      </c>
      <c r="AR248" s="28">
        <v>706.05</v>
      </c>
      <c r="AS248" s="28">
        <v>707.1</v>
      </c>
      <c r="AT248" s="28">
        <v>10727.640000000001</v>
      </c>
      <c r="AU248" s="28">
        <v>12140.79</v>
      </c>
      <c r="AV248" s="28">
        <v>1606.15</v>
      </c>
      <c r="AW248" s="28">
        <v>706.05</v>
      </c>
      <c r="AX248" s="28">
        <v>10934.74</v>
      </c>
      <c r="AY248" s="28">
        <v>13246.94</v>
      </c>
      <c r="AZ248" s="28">
        <v>669.47</v>
      </c>
      <c r="BA248" s="28">
        <v>665.09</v>
      </c>
      <c r="BB248" s="28">
        <v>11524.23</v>
      </c>
      <c r="BC248" s="28">
        <v>12916.75</v>
      </c>
      <c r="BD248" s="28">
        <v>488.9</v>
      </c>
      <c r="BE248" s="28">
        <v>478.64</v>
      </c>
      <c r="BF248" s="28">
        <v>11079.28</v>
      </c>
      <c r="BG248" s="28">
        <v>12046.82</v>
      </c>
      <c r="BH248" s="28">
        <v>745.23</v>
      </c>
      <c r="BI248" s="28">
        <v>304.44</v>
      </c>
      <c r="BJ248" s="28">
        <v>7813.29</v>
      </c>
      <c r="BK248" s="28">
        <v>8862.9599999999991</v>
      </c>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row>
    <row r="249" spans="1:120" x14ac:dyDescent="0.2">
      <c r="A249" t="s">
        <v>151</v>
      </c>
      <c r="B249" t="s">
        <v>168</v>
      </c>
      <c r="C249">
        <v>73</v>
      </c>
      <c r="D249">
        <v>85</v>
      </c>
      <c r="E249">
        <v>76</v>
      </c>
      <c r="F249">
        <v>84</v>
      </c>
      <c r="G249">
        <v>71</v>
      </c>
      <c r="H249">
        <v>71</v>
      </c>
      <c r="I249">
        <v>78</v>
      </c>
      <c r="J249">
        <v>77</v>
      </c>
      <c r="K249">
        <v>73</v>
      </c>
      <c r="L249">
        <v>56</v>
      </c>
      <c r="M249">
        <v>58</v>
      </c>
      <c r="N249">
        <v>55</v>
      </c>
      <c r="P249" s="22">
        <v>23830.15</v>
      </c>
      <c r="Q249" s="22">
        <v>7358.92</v>
      </c>
      <c r="R249" s="22">
        <v>18520.38</v>
      </c>
      <c r="S249" s="28">
        <v>49709.45</v>
      </c>
      <c r="T249" s="22">
        <v>33891.49</v>
      </c>
      <c r="U249" s="22">
        <v>11989.62</v>
      </c>
      <c r="V249" s="22">
        <v>20349.939999999999</v>
      </c>
      <c r="W249" s="28">
        <v>66231.05</v>
      </c>
      <c r="X249" s="22">
        <v>19624.09</v>
      </c>
      <c r="Y249" s="22">
        <v>9925.9599999999991</v>
      </c>
      <c r="Z249" s="22">
        <v>25151.21</v>
      </c>
      <c r="AA249" s="28">
        <v>54701.26</v>
      </c>
      <c r="AB249" s="28">
        <v>19666.150000000001</v>
      </c>
      <c r="AC249" s="28">
        <v>11864.32</v>
      </c>
      <c r="AD249" s="28">
        <v>33315.910000000003</v>
      </c>
      <c r="AE249" s="28">
        <v>64846.38</v>
      </c>
      <c r="AF249" s="28">
        <v>11286.18</v>
      </c>
      <c r="AG249" s="28">
        <v>11359.66</v>
      </c>
      <c r="AH249" s="28">
        <v>42846.82</v>
      </c>
      <c r="AI249" s="28">
        <v>65492.66</v>
      </c>
      <c r="AJ249" s="28">
        <v>7012.14</v>
      </c>
      <c r="AK249" s="28">
        <v>7958.58</v>
      </c>
      <c r="AL249" s="28">
        <v>46781.95</v>
      </c>
      <c r="AM249" s="28">
        <v>61752.67</v>
      </c>
      <c r="AN249" s="28">
        <v>9329.43</v>
      </c>
      <c r="AO249" s="28">
        <v>5061.43</v>
      </c>
      <c r="AP249" s="28">
        <v>52448.25</v>
      </c>
      <c r="AQ249" s="28">
        <v>66839.11</v>
      </c>
      <c r="AR249" s="28">
        <v>8204.7099999999991</v>
      </c>
      <c r="AS249" s="28">
        <v>7201.44</v>
      </c>
      <c r="AT249" s="28">
        <v>55600.94</v>
      </c>
      <c r="AU249" s="28">
        <v>71007.09</v>
      </c>
      <c r="AV249" s="28">
        <v>5400.32</v>
      </c>
      <c r="AW249" s="28">
        <v>4580.17</v>
      </c>
      <c r="AX249" s="28">
        <v>58868.01</v>
      </c>
      <c r="AY249" s="28">
        <v>68848.5</v>
      </c>
      <c r="AZ249" s="28">
        <v>7120.85</v>
      </c>
      <c r="BA249" s="28">
        <v>6570.66</v>
      </c>
      <c r="BB249" s="28">
        <v>30257.51</v>
      </c>
      <c r="BC249" s="28">
        <v>39332.370000000003</v>
      </c>
      <c r="BD249" s="28">
        <v>26439.71</v>
      </c>
      <c r="BE249" s="28">
        <v>2526.0300000000002</v>
      </c>
      <c r="BF249" s="28">
        <v>20828.920000000002</v>
      </c>
      <c r="BG249" s="28">
        <v>49794.66</v>
      </c>
      <c r="BH249" s="28">
        <v>10085.24</v>
      </c>
      <c r="BI249" s="28">
        <v>3143.28</v>
      </c>
      <c r="BJ249" s="28">
        <v>14857.55</v>
      </c>
      <c r="BK249" s="28">
        <v>28086.07</v>
      </c>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row>
    <row r="250" spans="1:120" x14ac:dyDescent="0.2">
      <c r="A250" t="s">
        <v>152</v>
      </c>
      <c r="B250" t="s">
        <v>168</v>
      </c>
      <c r="C250">
        <v>126</v>
      </c>
      <c r="D250">
        <v>182</v>
      </c>
      <c r="E250">
        <v>117</v>
      </c>
      <c r="F250">
        <v>125</v>
      </c>
      <c r="G250">
        <v>140</v>
      </c>
      <c r="H250">
        <v>138</v>
      </c>
      <c r="I250">
        <v>132</v>
      </c>
      <c r="J250">
        <v>136</v>
      </c>
      <c r="K250">
        <v>143</v>
      </c>
      <c r="L250">
        <v>137</v>
      </c>
      <c r="M250">
        <v>129</v>
      </c>
      <c r="N250">
        <v>137</v>
      </c>
      <c r="P250" s="22">
        <v>32478.98</v>
      </c>
      <c r="Q250" s="22">
        <v>4411.18</v>
      </c>
      <c r="R250" s="22">
        <v>14961.63</v>
      </c>
      <c r="S250" s="28">
        <v>51851.79</v>
      </c>
      <c r="T250" s="22">
        <v>97426.99</v>
      </c>
      <c r="U250" s="22">
        <v>16104.61</v>
      </c>
      <c r="V250" s="22">
        <v>15688.92</v>
      </c>
      <c r="W250" s="28">
        <v>129220.52</v>
      </c>
      <c r="X250" s="22">
        <v>62348.49</v>
      </c>
      <c r="Y250" s="22">
        <v>66694.13</v>
      </c>
      <c r="Z250" s="22">
        <v>23572.980000000003</v>
      </c>
      <c r="AA250" s="28">
        <v>152615.6</v>
      </c>
      <c r="AB250" s="28">
        <v>63431.15</v>
      </c>
      <c r="AC250" s="28">
        <v>56079.12</v>
      </c>
      <c r="AD250" s="28">
        <v>87680.27</v>
      </c>
      <c r="AE250" s="28">
        <v>207190.54</v>
      </c>
      <c r="AF250" s="28">
        <v>46891.33</v>
      </c>
      <c r="AG250" s="28">
        <v>55055.63</v>
      </c>
      <c r="AH250" s="28">
        <v>142380.39000000001</v>
      </c>
      <c r="AI250" s="28">
        <v>244327.35</v>
      </c>
      <c r="AJ250" s="28">
        <v>8435.36</v>
      </c>
      <c r="AK250" s="28">
        <v>40674.49</v>
      </c>
      <c r="AL250" s="28">
        <v>190997.57</v>
      </c>
      <c r="AM250" s="28">
        <v>240107.42</v>
      </c>
      <c r="AN250" s="28">
        <v>6035.3</v>
      </c>
      <c r="AO250" s="28">
        <v>6393.32</v>
      </c>
      <c r="AP250" s="28">
        <v>222294.53000000003</v>
      </c>
      <c r="AQ250" s="28">
        <v>234723.15</v>
      </c>
      <c r="AR250" s="28">
        <v>4775.58</v>
      </c>
      <c r="AS250" s="28">
        <v>2670.21</v>
      </c>
      <c r="AT250" s="28">
        <v>223785.57</v>
      </c>
      <c r="AU250" s="28">
        <v>231231.35999999999</v>
      </c>
      <c r="AV250" s="28">
        <v>5376.42</v>
      </c>
      <c r="AW250" s="28">
        <v>2224.4</v>
      </c>
      <c r="AX250" s="28">
        <v>222603.1</v>
      </c>
      <c r="AY250" s="28">
        <v>230203.92</v>
      </c>
      <c r="AZ250" s="28">
        <v>8180.09</v>
      </c>
      <c r="BA250" s="28">
        <v>5539.77</v>
      </c>
      <c r="BB250" s="28">
        <v>38208.75</v>
      </c>
      <c r="BC250" s="28">
        <v>46504.87</v>
      </c>
      <c r="BD250" s="28">
        <v>13972.44</v>
      </c>
      <c r="BE250" s="28">
        <v>1959.91</v>
      </c>
      <c r="BF250" s="28">
        <v>35250.11</v>
      </c>
      <c r="BG250" s="28">
        <v>51182.46</v>
      </c>
      <c r="BH250" s="28">
        <v>17408.66</v>
      </c>
      <c r="BI250" s="28">
        <v>1679.27</v>
      </c>
      <c r="BJ250" s="28">
        <v>23909.09</v>
      </c>
      <c r="BK250" s="28">
        <v>42997.02</v>
      </c>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row>
    <row r="251" spans="1:120" x14ac:dyDescent="0.2">
      <c r="A251" t="s">
        <v>153</v>
      </c>
      <c r="B251" t="s">
        <v>168</v>
      </c>
      <c r="C251">
        <v>48</v>
      </c>
      <c r="D251">
        <v>51</v>
      </c>
      <c r="E251">
        <v>28</v>
      </c>
      <c r="F251">
        <v>31</v>
      </c>
      <c r="G251">
        <v>36</v>
      </c>
      <c r="H251">
        <v>41</v>
      </c>
      <c r="I251">
        <v>34</v>
      </c>
      <c r="J251">
        <v>32</v>
      </c>
      <c r="K251">
        <v>34</v>
      </c>
      <c r="L251">
        <v>31</v>
      </c>
      <c r="M251">
        <v>27</v>
      </c>
      <c r="N251">
        <v>35</v>
      </c>
      <c r="P251" s="22">
        <v>18424.97</v>
      </c>
      <c r="Q251" s="22">
        <v>3542.06</v>
      </c>
      <c r="R251" s="22">
        <v>9564.77</v>
      </c>
      <c r="S251" s="28">
        <v>31531.8</v>
      </c>
      <c r="T251" s="22">
        <v>20942.09</v>
      </c>
      <c r="U251" s="22">
        <v>6383.75</v>
      </c>
      <c r="V251" s="22">
        <v>8624.869999999999</v>
      </c>
      <c r="W251" s="28">
        <v>35950.71</v>
      </c>
      <c r="X251" s="22">
        <v>3047.52</v>
      </c>
      <c r="Y251" s="22">
        <v>7980.37</v>
      </c>
      <c r="Z251" s="22">
        <v>5201.5</v>
      </c>
      <c r="AA251" s="28">
        <v>16229.39</v>
      </c>
      <c r="AB251" s="28">
        <v>5876.92</v>
      </c>
      <c r="AC251" s="28">
        <v>2345.9</v>
      </c>
      <c r="AD251" s="28">
        <v>10382.77</v>
      </c>
      <c r="AE251" s="28">
        <v>18605.59</v>
      </c>
      <c r="AF251" s="28">
        <v>4351.68</v>
      </c>
      <c r="AG251" s="28">
        <v>7288.58</v>
      </c>
      <c r="AH251" s="28">
        <v>8597.19</v>
      </c>
      <c r="AI251" s="28">
        <v>20237.45</v>
      </c>
      <c r="AJ251" s="28">
        <v>2776.68</v>
      </c>
      <c r="AK251" s="28">
        <v>2520.0700000000002</v>
      </c>
      <c r="AL251" s="28">
        <v>15249.84</v>
      </c>
      <c r="AM251" s="28">
        <v>20546.59</v>
      </c>
      <c r="AN251" s="28">
        <v>2135.69</v>
      </c>
      <c r="AO251" s="28">
        <v>1883.92</v>
      </c>
      <c r="AP251" s="28">
        <v>16543.86</v>
      </c>
      <c r="AQ251" s="28">
        <v>20563.47</v>
      </c>
      <c r="AR251" s="28">
        <v>2862.32</v>
      </c>
      <c r="AS251" s="28">
        <v>1826.92</v>
      </c>
      <c r="AT251" s="28">
        <v>17416.7</v>
      </c>
      <c r="AU251" s="28">
        <v>22105.94</v>
      </c>
      <c r="AV251" s="28">
        <v>2688.79</v>
      </c>
      <c r="AW251" s="28">
        <v>2788.93</v>
      </c>
      <c r="AX251" s="28">
        <v>18089.030000000002</v>
      </c>
      <c r="AY251" s="28">
        <v>23566.75</v>
      </c>
      <c r="AZ251" s="28">
        <v>2535.5300000000002</v>
      </c>
      <c r="BA251" s="28">
        <v>2361.5100000000002</v>
      </c>
      <c r="BB251" s="28">
        <v>14163.939999999999</v>
      </c>
      <c r="BC251" s="28">
        <v>19425.27</v>
      </c>
      <c r="BD251" s="28">
        <v>2494.92</v>
      </c>
      <c r="BE251" s="28">
        <v>1064.32</v>
      </c>
      <c r="BF251" s="28">
        <v>12357.84</v>
      </c>
      <c r="BG251" s="28">
        <v>15917.08</v>
      </c>
      <c r="BH251" s="28">
        <v>6489.57</v>
      </c>
      <c r="BI251" s="28">
        <v>2033.79</v>
      </c>
      <c r="BJ251" s="28">
        <v>8640.83</v>
      </c>
      <c r="BK251" s="28">
        <v>17164.189999999999</v>
      </c>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row>
    <row r="252" spans="1:120" x14ac:dyDescent="0.2">
      <c r="A252" t="s">
        <v>111</v>
      </c>
      <c r="B252" t="s">
        <v>168</v>
      </c>
      <c r="C252">
        <v>22</v>
      </c>
      <c r="D252">
        <v>32</v>
      </c>
      <c r="E252">
        <v>28</v>
      </c>
      <c r="F252">
        <v>28</v>
      </c>
      <c r="G252">
        <v>27</v>
      </c>
      <c r="H252">
        <v>30</v>
      </c>
      <c r="I252">
        <v>28</v>
      </c>
      <c r="J252">
        <v>24</v>
      </c>
      <c r="K252">
        <v>27</v>
      </c>
      <c r="L252">
        <v>29</v>
      </c>
      <c r="M252">
        <v>20</v>
      </c>
      <c r="N252">
        <v>23</v>
      </c>
      <c r="P252" s="22">
        <v>15947.52</v>
      </c>
      <c r="Q252" s="22">
        <v>833.95</v>
      </c>
      <c r="R252" s="22">
        <v>4586.6099999999997</v>
      </c>
      <c r="S252" s="28">
        <v>21368.080000000002</v>
      </c>
      <c r="T252" s="22">
        <v>18406.5</v>
      </c>
      <c r="U252" s="22">
        <v>12447.01</v>
      </c>
      <c r="V252" s="22">
        <v>5334.58</v>
      </c>
      <c r="W252" s="28">
        <v>36188.089999999997</v>
      </c>
      <c r="X252" s="22">
        <v>13889.81</v>
      </c>
      <c r="Y252" s="22">
        <v>14100.03</v>
      </c>
      <c r="Z252" s="22">
        <v>16875.16</v>
      </c>
      <c r="AA252" s="28">
        <v>44865</v>
      </c>
      <c r="AB252" s="28">
        <v>5981.02</v>
      </c>
      <c r="AC252" s="28">
        <v>3103.65</v>
      </c>
      <c r="AD252" s="28">
        <v>8678.2099999999991</v>
      </c>
      <c r="AE252" s="28">
        <v>17762.88</v>
      </c>
      <c r="AF252" s="28">
        <v>3500.1</v>
      </c>
      <c r="AG252" s="28">
        <v>3257.55</v>
      </c>
      <c r="AH252" s="28">
        <v>10911.939999999999</v>
      </c>
      <c r="AI252" s="28">
        <v>17669.59</v>
      </c>
      <c r="AJ252" s="28">
        <v>3802.64</v>
      </c>
      <c r="AK252" s="28">
        <v>2057.29</v>
      </c>
      <c r="AL252" s="28">
        <v>12358.14</v>
      </c>
      <c r="AM252" s="28">
        <v>18218.07</v>
      </c>
      <c r="AN252" s="28">
        <v>4482.78</v>
      </c>
      <c r="AO252" s="28">
        <v>2727.02</v>
      </c>
      <c r="AP252" s="28">
        <v>12987.21</v>
      </c>
      <c r="AQ252" s="28">
        <v>20197.009999999998</v>
      </c>
      <c r="AR252" s="28">
        <v>2644.44</v>
      </c>
      <c r="AS252" s="28">
        <v>2976.9</v>
      </c>
      <c r="AT252" s="28">
        <v>14347.820000000002</v>
      </c>
      <c r="AU252" s="28">
        <v>19969.16</v>
      </c>
      <c r="AV252" s="28">
        <v>1946.42</v>
      </c>
      <c r="AW252" s="28">
        <v>1580.06</v>
      </c>
      <c r="AX252" s="28">
        <v>14733.66</v>
      </c>
      <c r="AY252" s="28">
        <v>18260.14</v>
      </c>
      <c r="AZ252" s="28">
        <v>2758.87</v>
      </c>
      <c r="BA252" s="28">
        <v>2469.19</v>
      </c>
      <c r="BB252" s="28">
        <v>12068.61</v>
      </c>
      <c r="BC252" s="28">
        <v>15386.86</v>
      </c>
      <c r="BD252" s="28">
        <v>971.72</v>
      </c>
      <c r="BE252" s="28">
        <v>567.35</v>
      </c>
      <c r="BF252" s="28">
        <v>11481.38</v>
      </c>
      <c r="BG252" s="28">
        <v>13020.45</v>
      </c>
      <c r="BH252" s="28">
        <v>2907.04</v>
      </c>
      <c r="BI252" s="28">
        <v>658.62</v>
      </c>
      <c r="BJ252" s="28">
        <v>10610.32</v>
      </c>
      <c r="BK252" s="28">
        <v>14175.98</v>
      </c>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row>
    <row r="253" spans="1:120" x14ac:dyDescent="0.2">
      <c r="A253" t="s">
        <v>154</v>
      </c>
      <c r="B253" t="s">
        <v>168</v>
      </c>
      <c r="C253">
        <v>14</v>
      </c>
      <c r="D253">
        <v>33</v>
      </c>
      <c r="E253">
        <v>17</v>
      </c>
      <c r="F253">
        <v>24</v>
      </c>
      <c r="G253">
        <v>16</v>
      </c>
      <c r="H253">
        <v>22</v>
      </c>
      <c r="I253">
        <v>16</v>
      </c>
      <c r="J253">
        <v>19</v>
      </c>
      <c r="K253">
        <v>20</v>
      </c>
      <c r="L253">
        <v>25</v>
      </c>
      <c r="M253">
        <v>19</v>
      </c>
      <c r="N253">
        <v>23</v>
      </c>
      <c r="P253" s="22">
        <v>4290.3900000000003</v>
      </c>
      <c r="Q253" s="22">
        <v>1932.55</v>
      </c>
      <c r="R253" s="22">
        <v>2601.1999999999998</v>
      </c>
      <c r="S253" s="28">
        <v>8824.14</v>
      </c>
      <c r="T253" s="22">
        <v>15593.12</v>
      </c>
      <c r="U253" s="22">
        <v>2524.37</v>
      </c>
      <c r="V253" s="22">
        <v>926.78</v>
      </c>
      <c r="W253" s="28">
        <v>19044.27</v>
      </c>
      <c r="X253" s="22">
        <v>5111.95</v>
      </c>
      <c r="Y253" s="22">
        <v>1606.98</v>
      </c>
      <c r="Z253" s="22">
        <v>1644.6399999999999</v>
      </c>
      <c r="AA253" s="28">
        <v>8363.57</v>
      </c>
      <c r="AB253" s="28">
        <v>4039.01</v>
      </c>
      <c r="AC253" s="28">
        <v>3152.07</v>
      </c>
      <c r="AD253" s="28">
        <v>2740.38</v>
      </c>
      <c r="AE253" s="28">
        <v>9931.4599999999991</v>
      </c>
      <c r="AF253" s="28">
        <v>1704.9</v>
      </c>
      <c r="AG253" s="28">
        <v>2207.5300000000002</v>
      </c>
      <c r="AH253" s="28">
        <v>5365.6399999999994</v>
      </c>
      <c r="AI253" s="28">
        <v>9278.07</v>
      </c>
      <c r="AJ253" s="28">
        <v>1510.23</v>
      </c>
      <c r="AK253" s="28">
        <v>1307.4100000000001</v>
      </c>
      <c r="AL253" s="28">
        <v>4156.76</v>
      </c>
      <c r="AM253" s="28">
        <v>6974.4</v>
      </c>
      <c r="AN253" s="28">
        <v>895.55</v>
      </c>
      <c r="AO253" s="28">
        <v>883.6</v>
      </c>
      <c r="AP253" s="28">
        <v>4385.97</v>
      </c>
      <c r="AQ253" s="28">
        <v>6165.12</v>
      </c>
      <c r="AR253" s="28">
        <v>1046</v>
      </c>
      <c r="AS253" s="28">
        <v>808.73</v>
      </c>
      <c r="AT253" s="28">
        <v>4855.79</v>
      </c>
      <c r="AU253" s="28">
        <v>6710.52</v>
      </c>
      <c r="AV253" s="28">
        <v>897.48</v>
      </c>
      <c r="AW253" s="28">
        <v>800.23</v>
      </c>
      <c r="AX253" s="28">
        <v>4966.3999999999996</v>
      </c>
      <c r="AY253" s="28">
        <v>6664.11</v>
      </c>
      <c r="AZ253" s="28">
        <v>3729.43</v>
      </c>
      <c r="BA253" s="28">
        <v>2062.5</v>
      </c>
      <c r="BB253" s="28">
        <v>4997.1200000000008</v>
      </c>
      <c r="BC253" s="28">
        <v>7764.53</v>
      </c>
      <c r="BD253" s="28">
        <v>1661.18</v>
      </c>
      <c r="BE253" s="28">
        <v>1131.56</v>
      </c>
      <c r="BF253" s="28">
        <v>2401.36</v>
      </c>
      <c r="BG253" s="28">
        <v>5194.1000000000004</v>
      </c>
      <c r="BH253" s="28">
        <v>8641.77</v>
      </c>
      <c r="BI253" s="28">
        <v>593.58000000000004</v>
      </c>
      <c r="BJ253" s="28">
        <v>1828.1599999999999</v>
      </c>
      <c r="BK253" s="28">
        <v>11063.51</v>
      </c>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row>
    <row r="254" spans="1:120" x14ac:dyDescent="0.2">
      <c r="A254" t="s">
        <v>65</v>
      </c>
      <c r="B254" t="s">
        <v>168</v>
      </c>
      <c r="C254">
        <v>7</v>
      </c>
      <c r="D254">
        <v>5</v>
      </c>
      <c r="E254">
        <v>4</v>
      </c>
      <c r="F254">
        <v>6</v>
      </c>
      <c r="G254">
        <v>7</v>
      </c>
      <c r="H254">
        <v>8</v>
      </c>
      <c r="I254">
        <v>6</v>
      </c>
      <c r="J254">
        <v>9</v>
      </c>
      <c r="K254">
        <v>7</v>
      </c>
      <c r="L254">
        <v>8</v>
      </c>
      <c r="M254">
        <v>6</v>
      </c>
      <c r="N254">
        <v>7</v>
      </c>
      <c r="P254" s="22">
        <v>1942.77</v>
      </c>
      <c r="Q254" s="22">
        <v>194.34</v>
      </c>
      <c r="R254" s="22">
        <v>68.899999999999991</v>
      </c>
      <c r="S254" s="28">
        <v>2206.0100000000002</v>
      </c>
      <c r="T254" s="22">
        <v>1072.3800000000001</v>
      </c>
      <c r="U254" s="22">
        <v>586.27</v>
      </c>
      <c r="V254" s="22">
        <v>68.900000000000006</v>
      </c>
      <c r="W254" s="28">
        <v>1727.55</v>
      </c>
      <c r="X254" s="22">
        <v>1322</v>
      </c>
      <c r="Y254" s="22">
        <v>491.87</v>
      </c>
      <c r="Z254" s="22">
        <v>160.91000000000003</v>
      </c>
      <c r="AA254" s="28">
        <v>1974.78</v>
      </c>
      <c r="AB254" s="28">
        <v>1290.47</v>
      </c>
      <c r="AC254" s="28">
        <v>581.77</v>
      </c>
      <c r="AD254" s="28">
        <v>652.78</v>
      </c>
      <c r="AE254" s="28">
        <v>2525.02</v>
      </c>
      <c r="AF254" s="28">
        <v>534.28</v>
      </c>
      <c r="AG254" s="28">
        <v>841.76</v>
      </c>
      <c r="AH254" s="28">
        <v>434.55</v>
      </c>
      <c r="AI254" s="28">
        <v>1810.59</v>
      </c>
      <c r="AJ254" s="28">
        <v>318.45999999999998</v>
      </c>
      <c r="AK254" s="28">
        <v>287.89999999999998</v>
      </c>
      <c r="AL254" s="28">
        <v>937.52</v>
      </c>
      <c r="AM254" s="28">
        <v>1543.88</v>
      </c>
      <c r="AN254" s="28">
        <v>312.77</v>
      </c>
      <c r="AO254" s="28">
        <v>260.10000000000002</v>
      </c>
      <c r="AP254" s="28">
        <v>1146.83</v>
      </c>
      <c r="AQ254" s="28">
        <v>1719.7</v>
      </c>
      <c r="AR254" s="28">
        <v>545.47</v>
      </c>
      <c r="AS254" s="28">
        <v>298.99</v>
      </c>
      <c r="AT254" s="28">
        <v>1406.9299999999998</v>
      </c>
      <c r="AU254" s="28">
        <v>2251.39</v>
      </c>
      <c r="AV254" s="28">
        <v>349.71</v>
      </c>
      <c r="AW254" s="28">
        <v>361.86</v>
      </c>
      <c r="AX254" s="28">
        <v>1705.92</v>
      </c>
      <c r="AY254" s="28">
        <v>2417.4899999999998</v>
      </c>
      <c r="AZ254" s="28">
        <v>625.6</v>
      </c>
      <c r="BA254" s="28">
        <v>537.95000000000005</v>
      </c>
      <c r="BB254" s="28">
        <v>2023.76</v>
      </c>
      <c r="BC254" s="28">
        <v>2883.86</v>
      </c>
      <c r="BD254" s="28">
        <v>451.3</v>
      </c>
      <c r="BE254" s="28">
        <v>375.83</v>
      </c>
      <c r="BF254" s="28">
        <v>796.94</v>
      </c>
      <c r="BG254" s="28">
        <v>1624.07</v>
      </c>
      <c r="BH254" s="28">
        <v>778.8</v>
      </c>
      <c r="BI254" s="28">
        <v>188.63</v>
      </c>
      <c r="BJ254" s="28">
        <v>449.3</v>
      </c>
      <c r="BK254" s="28">
        <v>1416.73</v>
      </c>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row>
    <row r="255" spans="1:120" x14ac:dyDescent="0.2">
      <c r="A255" t="s">
        <v>81</v>
      </c>
      <c r="B255" t="s">
        <v>168</v>
      </c>
      <c r="C255">
        <v>2</v>
      </c>
      <c r="D255">
        <v>4</v>
      </c>
      <c r="E255">
        <v>2</v>
      </c>
      <c r="F255">
        <v>4</v>
      </c>
      <c r="G255">
        <v>2</v>
      </c>
      <c r="H255">
        <v>1</v>
      </c>
      <c r="I255">
        <v>3</v>
      </c>
      <c r="J255">
        <v>6</v>
      </c>
      <c r="K255">
        <v>5</v>
      </c>
      <c r="L255">
        <v>3</v>
      </c>
      <c r="M255">
        <v>1</v>
      </c>
      <c r="N255">
        <v>4</v>
      </c>
      <c r="P255" s="22">
        <v>228.68</v>
      </c>
      <c r="Q255" s="22">
        <v>97.17</v>
      </c>
      <c r="R255" s="22">
        <v>250.11</v>
      </c>
      <c r="S255" s="28">
        <v>575.96</v>
      </c>
      <c r="T255" s="22">
        <v>862.01</v>
      </c>
      <c r="U255" s="22">
        <v>171.01</v>
      </c>
      <c r="V255" s="22">
        <v>315.33000000000004</v>
      </c>
      <c r="W255" s="28">
        <v>1348.35</v>
      </c>
      <c r="X255" s="22">
        <v>227.74</v>
      </c>
      <c r="Y255" s="22">
        <v>232.59</v>
      </c>
      <c r="Z255" s="22">
        <v>486.34</v>
      </c>
      <c r="AA255" s="28">
        <v>946.67</v>
      </c>
      <c r="AB255" s="28">
        <v>459.45</v>
      </c>
      <c r="AC255" s="28">
        <v>227.74</v>
      </c>
      <c r="AD255" s="28">
        <v>718.93</v>
      </c>
      <c r="AE255" s="28">
        <v>1406.12</v>
      </c>
      <c r="AF255" s="28">
        <v>150.03</v>
      </c>
      <c r="AG255" s="28">
        <v>251.92</v>
      </c>
      <c r="AH255" s="28">
        <v>946.67</v>
      </c>
      <c r="AI255" s="28">
        <v>1348.62</v>
      </c>
      <c r="AJ255" s="28">
        <v>60.29</v>
      </c>
      <c r="AK255" s="28">
        <v>107.59</v>
      </c>
      <c r="AL255" s="28">
        <v>1067.5899999999999</v>
      </c>
      <c r="AM255" s="28">
        <v>1235.47</v>
      </c>
      <c r="AN255" s="28">
        <v>68.45</v>
      </c>
      <c r="AO255" s="28">
        <v>60.29</v>
      </c>
      <c r="AP255" s="28">
        <v>1175.1799999999998</v>
      </c>
      <c r="AQ255" s="28">
        <v>1303.92</v>
      </c>
      <c r="AR255" s="28">
        <v>121.79</v>
      </c>
      <c r="AS255" s="28">
        <v>68.45</v>
      </c>
      <c r="AT255" s="28">
        <v>1235.47</v>
      </c>
      <c r="AU255" s="28">
        <v>1425.71</v>
      </c>
      <c r="AV255" s="28">
        <v>94.53</v>
      </c>
      <c r="AW255" s="28">
        <v>86.55</v>
      </c>
      <c r="AX255" s="28">
        <v>421.64</v>
      </c>
      <c r="AY255" s="28">
        <v>602.72</v>
      </c>
      <c r="AZ255" s="28">
        <v>72.05</v>
      </c>
      <c r="BA255" s="28">
        <v>65.19</v>
      </c>
      <c r="BB255" s="28">
        <v>453.07</v>
      </c>
      <c r="BC255" s="28">
        <v>585.23</v>
      </c>
      <c r="BD255" s="28">
        <v>18.25</v>
      </c>
      <c r="BE255" s="28">
        <v>16.47</v>
      </c>
      <c r="BF255" s="28">
        <v>35.620000000000005</v>
      </c>
      <c r="BG255" s="28">
        <v>70.34</v>
      </c>
      <c r="BH255" s="28">
        <v>125.07</v>
      </c>
      <c r="BI255" s="28">
        <v>18.25</v>
      </c>
      <c r="BJ255" s="28">
        <v>52.089999999999996</v>
      </c>
      <c r="BK255" s="28">
        <v>195.41</v>
      </c>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row>
    <row r="256" spans="1:120" x14ac:dyDescent="0.2">
      <c r="A256" t="s">
        <v>155</v>
      </c>
      <c r="B256" t="s">
        <v>168</v>
      </c>
      <c r="C256">
        <v>14</v>
      </c>
      <c r="D256">
        <v>17</v>
      </c>
      <c r="E256">
        <v>11</v>
      </c>
      <c r="F256">
        <v>14</v>
      </c>
      <c r="G256">
        <v>15</v>
      </c>
      <c r="H256">
        <v>17</v>
      </c>
      <c r="I256">
        <v>11</v>
      </c>
      <c r="J256">
        <v>11</v>
      </c>
      <c r="K256">
        <v>13</v>
      </c>
      <c r="L256">
        <v>13</v>
      </c>
      <c r="M256">
        <v>16</v>
      </c>
      <c r="N256">
        <v>11</v>
      </c>
      <c r="P256" s="22">
        <v>2832.64</v>
      </c>
      <c r="Q256" s="22">
        <v>580.41999999999996</v>
      </c>
      <c r="R256" s="22">
        <v>1770.1599999999999</v>
      </c>
      <c r="S256" s="28">
        <v>5183.22</v>
      </c>
      <c r="T256" s="22">
        <v>4065.95</v>
      </c>
      <c r="U256" s="22">
        <v>1726.13</v>
      </c>
      <c r="V256" s="22">
        <v>1376.29</v>
      </c>
      <c r="W256" s="28">
        <v>7168.37</v>
      </c>
      <c r="X256" s="22">
        <v>2801.17</v>
      </c>
      <c r="Y256" s="22">
        <v>2434.61</v>
      </c>
      <c r="Z256" s="22">
        <v>2208.1499999999996</v>
      </c>
      <c r="AA256" s="28">
        <v>7443.93</v>
      </c>
      <c r="AB256" s="28">
        <v>2802.73</v>
      </c>
      <c r="AC256" s="28">
        <v>1913.04</v>
      </c>
      <c r="AD256" s="28">
        <v>4391.72</v>
      </c>
      <c r="AE256" s="28">
        <v>9107.49</v>
      </c>
      <c r="AF256" s="28">
        <v>2129.61</v>
      </c>
      <c r="AG256" s="28">
        <v>1893.08</v>
      </c>
      <c r="AH256" s="28">
        <v>4531.51</v>
      </c>
      <c r="AI256" s="28">
        <v>8554.2000000000007</v>
      </c>
      <c r="AJ256" s="28">
        <v>979.84</v>
      </c>
      <c r="AK256" s="28">
        <v>1185.3900000000001</v>
      </c>
      <c r="AL256" s="28">
        <v>5782.44</v>
      </c>
      <c r="AM256" s="28">
        <v>7947.67</v>
      </c>
      <c r="AN256" s="28">
        <v>1008.94</v>
      </c>
      <c r="AO256" s="28">
        <v>573.74</v>
      </c>
      <c r="AP256" s="28">
        <v>3687.9</v>
      </c>
      <c r="AQ256" s="28">
        <v>5270.58</v>
      </c>
      <c r="AR256" s="28">
        <v>1075.53</v>
      </c>
      <c r="AS256" s="28">
        <v>815.92</v>
      </c>
      <c r="AT256" s="28">
        <v>4156.8600000000006</v>
      </c>
      <c r="AU256" s="28">
        <v>6048.31</v>
      </c>
      <c r="AV256" s="28">
        <v>857.73</v>
      </c>
      <c r="AW256" s="28">
        <v>503.92</v>
      </c>
      <c r="AX256" s="28">
        <v>3932.35</v>
      </c>
      <c r="AY256" s="28">
        <v>5294</v>
      </c>
      <c r="AZ256" s="28">
        <v>1188.49</v>
      </c>
      <c r="BA256" s="28">
        <v>1019.81</v>
      </c>
      <c r="BB256" s="28">
        <v>4253.13</v>
      </c>
      <c r="BC256" s="28">
        <v>6035.85</v>
      </c>
      <c r="BD256" s="28">
        <v>1436.77</v>
      </c>
      <c r="BE256" s="28">
        <v>121.14</v>
      </c>
      <c r="BF256" s="28">
        <v>3812.55</v>
      </c>
      <c r="BG256" s="28">
        <v>5370.46</v>
      </c>
      <c r="BH256" s="28">
        <v>1143.44</v>
      </c>
      <c r="BI256" s="28">
        <v>419.08</v>
      </c>
      <c r="BJ256" s="28">
        <v>3891.46</v>
      </c>
      <c r="BK256" s="28">
        <v>5453.98</v>
      </c>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row>
    <row r="257" spans="1:120" x14ac:dyDescent="0.2">
      <c r="A257" t="s">
        <v>99</v>
      </c>
      <c r="B257" t="s">
        <v>168</v>
      </c>
      <c r="C257">
        <v>38</v>
      </c>
      <c r="D257">
        <v>55</v>
      </c>
      <c r="E257">
        <v>47</v>
      </c>
      <c r="F257">
        <v>52</v>
      </c>
      <c r="G257">
        <v>47</v>
      </c>
      <c r="H257">
        <v>45</v>
      </c>
      <c r="I257">
        <v>47</v>
      </c>
      <c r="J257">
        <v>40</v>
      </c>
      <c r="K257">
        <v>46</v>
      </c>
      <c r="L257">
        <v>33</v>
      </c>
      <c r="M257">
        <v>28</v>
      </c>
      <c r="N257">
        <v>40</v>
      </c>
      <c r="P257" s="22">
        <v>5816.06</v>
      </c>
      <c r="Q257" s="22">
        <v>2377.4499999999998</v>
      </c>
      <c r="R257" s="22">
        <v>15012.42</v>
      </c>
      <c r="S257" s="28">
        <v>23205.93</v>
      </c>
      <c r="T257" s="22">
        <v>31804.36</v>
      </c>
      <c r="U257" s="22">
        <v>3525.61</v>
      </c>
      <c r="V257" s="22">
        <v>12356.21</v>
      </c>
      <c r="W257" s="28">
        <v>47686.18</v>
      </c>
      <c r="X257" s="22">
        <v>9328.17</v>
      </c>
      <c r="Y257" s="22">
        <v>4126.25</v>
      </c>
      <c r="Z257" s="22">
        <v>13673.779999999999</v>
      </c>
      <c r="AA257" s="28">
        <v>27128.2</v>
      </c>
      <c r="AB257" s="28">
        <v>17948.009999999998</v>
      </c>
      <c r="AC257" s="28">
        <v>6073.91</v>
      </c>
      <c r="AD257" s="28">
        <v>16545.93</v>
      </c>
      <c r="AE257" s="28">
        <v>40567.85</v>
      </c>
      <c r="AF257" s="28">
        <v>6835.27</v>
      </c>
      <c r="AG257" s="28">
        <v>5057.68</v>
      </c>
      <c r="AH257" s="28">
        <v>21034.059999999998</v>
      </c>
      <c r="AI257" s="28">
        <v>32927.01</v>
      </c>
      <c r="AJ257" s="28">
        <v>3311.61</v>
      </c>
      <c r="AK257" s="28">
        <v>4674.7700000000004</v>
      </c>
      <c r="AL257" s="28">
        <v>24732.620000000003</v>
      </c>
      <c r="AM257" s="28">
        <v>32719</v>
      </c>
      <c r="AN257" s="28">
        <v>4647.6899999999996</v>
      </c>
      <c r="AO257" s="28">
        <v>2226.52</v>
      </c>
      <c r="AP257" s="28">
        <v>24884.969999999998</v>
      </c>
      <c r="AQ257" s="28">
        <v>31759.18</v>
      </c>
      <c r="AR257" s="28">
        <v>2660.19</v>
      </c>
      <c r="AS257" s="28">
        <v>2655.31</v>
      </c>
      <c r="AT257" s="28">
        <v>17250.25</v>
      </c>
      <c r="AU257" s="28">
        <v>22565.75</v>
      </c>
      <c r="AV257" s="28">
        <v>17297.93</v>
      </c>
      <c r="AW257" s="28">
        <v>1818.23</v>
      </c>
      <c r="AX257" s="28">
        <v>18164.050000000003</v>
      </c>
      <c r="AY257" s="28">
        <v>37280.21</v>
      </c>
      <c r="AZ257" s="28">
        <v>2418.83</v>
      </c>
      <c r="BA257" s="28">
        <v>2147.4899999999998</v>
      </c>
      <c r="BB257" s="28">
        <v>11560.13</v>
      </c>
      <c r="BC257" s="28">
        <v>15152.27</v>
      </c>
      <c r="BD257" s="28">
        <v>2061.34</v>
      </c>
      <c r="BE257" s="28">
        <v>790.92</v>
      </c>
      <c r="BF257" s="28">
        <v>7618.17</v>
      </c>
      <c r="BG257" s="28">
        <v>10470.43</v>
      </c>
      <c r="BH257" s="28">
        <v>5155.22</v>
      </c>
      <c r="BI257" s="28">
        <v>596.91999999999996</v>
      </c>
      <c r="BJ257" s="28">
        <v>6801.6</v>
      </c>
      <c r="BK257" s="28">
        <v>12553.74</v>
      </c>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row>
    <row r="258" spans="1:120" x14ac:dyDescent="0.2">
      <c r="A258" t="s">
        <v>101</v>
      </c>
      <c r="B258" t="s">
        <v>168</v>
      </c>
      <c r="C258">
        <v>41</v>
      </c>
      <c r="D258">
        <v>52</v>
      </c>
      <c r="E258">
        <v>39</v>
      </c>
      <c r="F258">
        <v>50</v>
      </c>
      <c r="G258">
        <v>53</v>
      </c>
      <c r="H258">
        <v>55</v>
      </c>
      <c r="I258">
        <v>50</v>
      </c>
      <c r="J258">
        <v>33</v>
      </c>
      <c r="K258">
        <v>36</v>
      </c>
      <c r="L258">
        <v>42</v>
      </c>
      <c r="M258">
        <v>35</v>
      </c>
      <c r="N258">
        <v>46</v>
      </c>
      <c r="P258" s="22">
        <v>26085.33</v>
      </c>
      <c r="Q258" s="22">
        <v>3954.16</v>
      </c>
      <c r="R258" s="22">
        <v>2308.61</v>
      </c>
      <c r="S258" s="28">
        <v>32348.1</v>
      </c>
      <c r="T258" s="22">
        <v>12037.04</v>
      </c>
      <c r="U258" s="22">
        <v>8143.29</v>
      </c>
      <c r="V258" s="22">
        <v>3543.26</v>
      </c>
      <c r="W258" s="28">
        <v>23723.59</v>
      </c>
      <c r="X258" s="22">
        <v>6145.17</v>
      </c>
      <c r="Y258" s="22">
        <v>2098.88</v>
      </c>
      <c r="Z258" s="22">
        <v>2869.4700000000003</v>
      </c>
      <c r="AA258" s="28">
        <v>11113.52</v>
      </c>
      <c r="AB258" s="28">
        <v>13618.51</v>
      </c>
      <c r="AC258" s="28">
        <v>2526.11</v>
      </c>
      <c r="AD258" s="28">
        <v>4957.42</v>
      </c>
      <c r="AE258" s="28">
        <v>21102.04</v>
      </c>
      <c r="AF258" s="28">
        <v>10430.49</v>
      </c>
      <c r="AG258" s="28">
        <v>8881.6299999999992</v>
      </c>
      <c r="AH258" s="28">
        <v>5550.3600000000006</v>
      </c>
      <c r="AI258" s="28">
        <v>24862.48</v>
      </c>
      <c r="AJ258" s="28">
        <v>4761</v>
      </c>
      <c r="AK258" s="28">
        <v>7227.65</v>
      </c>
      <c r="AL258" s="28">
        <v>10093.56</v>
      </c>
      <c r="AM258" s="28">
        <v>22082.21</v>
      </c>
      <c r="AN258" s="28">
        <v>3895.42</v>
      </c>
      <c r="AO258" s="28">
        <v>2210.73</v>
      </c>
      <c r="AP258" s="28">
        <v>7619.99</v>
      </c>
      <c r="AQ258" s="28">
        <v>13726.14</v>
      </c>
      <c r="AR258" s="28">
        <v>2890</v>
      </c>
      <c r="AS258" s="28">
        <v>1671.33</v>
      </c>
      <c r="AT258" s="28">
        <v>8840.51</v>
      </c>
      <c r="AU258" s="28">
        <v>13401.84</v>
      </c>
      <c r="AV258" s="28">
        <v>2241.5500000000002</v>
      </c>
      <c r="AW258" s="28">
        <v>899.68</v>
      </c>
      <c r="AX258" s="28">
        <v>7369.2900000000009</v>
      </c>
      <c r="AY258" s="28">
        <v>10510.52</v>
      </c>
      <c r="AZ258" s="28">
        <v>5586.47</v>
      </c>
      <c r="BA258" s="28">
        <v>3278.47</v>
      </c>
      <c r="BB258" s="28">
        <v>7844.04</v>
      </c>
      <c r="BC258" s="28">
        <v>11871.06</v>
      </c>
      <c r="BD258" s="28">
        <v>2678.7</v>
      </c>
      <c r="BE258" s="28">
        <v>1094.77</v>
      </c>
      <c r="BF258" s="28">
        <v>5598.87</v>
      </c>
      <c r="BG258" s="28">
        <v>9372.34</v>
      </c>
      <c r="BH258" s="28">
        <v>13706.06</v>
      </c>
      <c r="BI258" s="28">
        <v>1899.72</v>
      </c>
      <c r="BJ258" s="28">
        <v>6431.9299999999994</v>
      </c>
      <c r="BK258" s="28">
        <v>22037.71</v>
      </c>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row>
    <row r="259" spans="1:120" x14ac:dyDescent="0.2">
      <c r="A259" t="s">
        <v>156</v>
      </c>
      <c r="B259" t="s">
        <v>168</v>
      </c>
      <c r="C259">
        <v>18</v>
      </c>
      <c r="D259">
        <v>16</v>
      </c>
      <c r="E259">
        <v>15</v>
      </c>
      <c r="F259">
        <v>17</v>
      </c>
      <c r="G259">
        <v>15</v>
      </c>
      <c r="H259">
        <v>16</v>
      </c>
      <c r="I259">
        <v>19</v>
      </c>
      <c r="J259">
        <v>18</v>
      </c>
      <c r="K259">
        <v>15</v>
      </c>
      <c r="L259">
        <v>15</v>
      </c>
      <c r="M259">
        <v>12</v>
      </c>
      <c r="N259">
        <v>10</v>
      </c>
      <c r="P259" s="22">
        <v>5411.61</v>
      </c>
      <c r="Q259" s="22">
        <v>540.82000000000005</v>
      </c>
      <c r="R259" s="22">
        <v>1366.56</v>
      </c>
      <c r="S259" s="28">
        <v>7318.99</v>
      </c>
      <c r="T259" s="22">
        <v>3030.8</v>
      </c>
      <c r="U259" s="22">
        <v>1956.27</v>
      </c>
      <c r="V259" s="22">
        <v>122.08</v>
      </c>
      <c r="W259" s="28">
        <v>5109.1499999999996</v>
      </c>
      <c r="X259" s="22">
        <v>4849.2700000000004</v>
      </c>
      <c r="Y259" s="22">
        <v>1915.04</v>
      </c>
      <c r="Z259" s="22">
        <v>1128.21</v>
      </c>
      <c r="AA259" s="28">
        <v>7892.52</v>
      </c>
      <c r="AB259" s="28">
        <v>2771.55</v>
      </c>
      <c r="AC259" s="28">
        <v>4652.1499999999996</v>
      </c>
      <c r="AD259" s="28">
        <v>2332.5</v>
      </c>
      <c r="AE259" s="28">
        <v>9756.2000000000007</v>
      </c>
      <c r="AF259" s="28">
        <v>1240.27</v>
      </c>
      <c r="AG259" s="28">
        <v>2064.89</v>
      </c>
      <c r="AH259" s="28">
        <v>4581.29</v>
      </c>
      <c r="AI259" s="28">
        <v>7886.45</v>
      </c>
      <c r="AJ259" s="28">
        <v>661.88</v>
      </c>
      <c r="AK259" s="28">
        <v>942.21</v>
      </c>
      <c r="AL259" s="28">
        <v>6002.07</v>
      </c>
      <c r="AM259" s="28">
        <v>7606.16</v>
      </c>
      <c r="AN259" s="28">
        <v>1232</v>
      </c>
      <c r="AO259" s="28">
        <v>543.05999999999995</v>
      </c>
      <c r="AP259" s="28">
        <v>6910.27</v>
      </c>
      <c r="AQ259" s="28">
        <v>8685.33</v>
      </c>
      <c r="AR259" s="28">
        <v>592.73</v>
      </c>
      <c r="AS259" s="28">
        <v>588.4</v>
      </c>
      <c r="AT259" s="28">
        <v>7318.64</v>
      </c>
      <c r="AU259" s="28">
        <v>8499.77</v>
      </c>
      <c r="AV259" s="28">
        <v>509.87</v>
      </c>
      <c r="AW259" s="28">
        <v>488.58</v>
      </c>
      <c r="AX259" s="28">
        <v>4691.9000000000005</v>
      </c>
      <c r="AY259" s="28">
        <v>5690.35</v>
      </c>
      <c r="AZ259" s="28">
        <v>826.01</v>
      </c>
      <c r="BA259" s="28">
        <v>3268.55</v>
      </c>
      <c r="BB259" s="28">
        <v>4684.45</v>
      </c>
      <c r="BC259" s="28">
        <v>8400.19</v>
      </c>
      <c r="BD259" s="28">
        <v>785.85</v>
      </c>
      <c r="BE259" s="28">
        <v>2894</v>
      </c>
      <c r="BF259" s="28">
        <v>4560.4400000000005</v>
      </c>
      <c r="BG259" s="28">
        <v>8240.2900000000009</v>
      </c>
      <c r="BH259" s="28">
        <v>1508.11</v>
      </c>
      <c r="BI259" s="28">
        <v>300.75</v>
      </c>
      <c r="BJ259" s="28">
        <v>2820.3599999999997</v>
      </c>
      <c r="BK259" s="28">
        <v>4629.22</v>
      </c>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row>
    <row r="260" spans="1:120" x14ac:dyDescent="0.2">
      <c r="A260" t="s">
        <v>157</v>
      </c>
      <c r="B260" t="s">
        <v>168</v>
      </c>
      <c r="C260">
        <v>12</v>
      </c>
      <c r="D260">
        <v>13</v>
      </c>
      <c r="E260">
        <v>9</v>
      </c>
      <c r="F260">
        <v>7</v>
      </c>
      <c r="G260">
        <v>12</v>
      </c>
      <c r="H260">
        <v>9</v>
      </c>
      <c r="I260">
        <v>9</v>
      </c>
      <c r="J260">
        <v>12</v>
      </c>
      <c r="K260">
        <v>11</v>
      </c>
      <c r="L260">
        <v>8</v>
      </c>
      <c r="M260">
        <v>12</v>
      </c>
      <c r="N260">
        <v>12</v>
      </c>
      <c r="P260" s="22">
        <v>6544.19</v>
      </c>
      <c r="Q260" s="22">
        <v>1149.02</v>
      </c>
      <c r="R260" s="22">
        <v>337.79</v>
      </c>
      <c r="S260" s="28">
        <v>8031</v>
      </c>
      <c r="T260" s="22">
        <v>5366.54</v>
      </c>
      <c r="U260" s="22">
        <v>2869.7</v>
      </c>
      <c r="V260" s="22">
        <v>337.79</v>
      </c>
      <c r="W260" s="28">
        <v>8574.0300000000007</v>
      </c>
      <c r="X260" s="22">
        <v>1522.99</v>
      </c>
      <c r="Y260" s="22">
        <v>1080.19</v>
      </c>
      <c r="Z260" s="22">
        <v>1357.1799999999998</v>
      </c>
      <c r="AA260" s="28">
        <v>3960.36</v>
      </c>
      <c r="AB260" s="28">
        <v>1283.31</v>
      </c>
      <c r="AC260" s="28">
        <v>1085.02</v>
      </c>
      <c r="AD260" s="28">
        <v>2008.29</v>
      </c>
      <c r="AE260" s="28">
        <v>4376.62</v>
      </c>
      <c r="AF260" s="28">
        <v>1618.1</v>
      </c>
      <c r="AG260" s="28">
        <v>685.79</v>
      </c>
      <c r="AH260" s="28">
        <v>3093.31</v>
      </c>
      <c r="AI260" s="28">
        <v>5397.2</v>
      </c>
      <c r="AJ260" s="28">
        <v>669.73</v>
      </c>
      <c r="AK260" s="28">
        <v>769.89</v>
      </c>
      <c r="AL260" s="28">
        <v>2852.7000000000003</v>
      </c>
      <c r="AM260" s="28">
        <v>4292.32</v>
      </c>
      <c r="AN260" s="28">
        <v>1729.3</v>
      </c>
      <c r="AO260" s="28">
        <v>596.22</v>
      </c>
      <c r="AP260" s="28">
        <v>3310.59</v>
      </c>
      <c r="AQ260" s="28">
        <v>5636.11</v>
      </c>
      <c r="AR260" s="28">
        <v>386.91</v>
      </c>
      <c r="AS260" s="28">
        <v>380.47</v>
      </c>
      <c r="AT260" s="28">
        <v>3816.04</v>
      </c>
      <c r="AU260" s="28">
        <v>4583.42</v>
      </c>
      <c r="AV260" s="28">
        <v>307.25</v>
      </c>
      <c r="AW260" s="28">
        <v>206</v>
      </c>
      <c r="AX260" s="28">
        <v>4196.51</v>
      </c>
      <c r="AY260" s="28">
        <v>4709.76</v>
      </c>
      <c r="AZ260" s="28">
        <v>554.03</v>
      </c>
      <c r="BA260" s="28">
        <v>289.12</v>
      </c>
      <c r="BB260" s="28">
        <v>2552.86</v>
      </c>
      <c r="BC260" s="28">
        <v>2986.56</v>
      </c>
      <c r="BD260" s="28">
        <v>1107.05</v>
      </c>
      <c r="BE260" s="28">
        <v>171.08</v>
      </c>
      <c r="BF260" s="28">
        <v>2629.1</v>
      </c>
      <c r="BG260" s="28">
        <v>3907.23</v>
      </c>
      <c r="BH260" s="28">
        <v>1449.09</v>
      </c>
      <c r="BI260" s="28">
        <v>412.22</v>
      </c>
      <c r="BJ260" s="28">
        <v>155.32999999999998</v>
      </c>
      <c r="BK260" s="28">
        <v>2016.64</v>
      </c>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row>
    <row r="261" spans="1:120" x14ac:dyDescent="0.2">
      <c r="A261" t="s">
        <v>158</v>
      </c>
      <c r="B261" t="s">
        <v>168</v>
      </c>
      <c r="C261">
        <v>100</v>
      </c>
      <c r="D261">
        <v>90</v>
      </c>
      <c r="E261">
        <v>80</v>
      </c>
      <c r="F261">
        <v>96</v>
      </c>
      <c r="G261">
        <v>109</v>
      </c>
      <c r="H261">
        <v>105</v>
      </c>
      <c r="I261">
        <v>96</v>
      </c>
      <c r="J261">
        <v>92</v>
      </c>
      <c r="K261">
        <v>96</v>
      </c>
      <c r="L261">
        <v>100</v>
      </c>
      <c r="M261">
        <v>89</v>
      </c>
      <c r="N261">
        <v>96</v>
      </c>
      <c r="P261" s="22">
        <v>33320.15</v>
      </c>
      <c r="Q261" s="22">
        <v>9189.56</v>
      </c>
      <c r="R261" s="22">
        <v>19788.669999999998</v>
      </c>
      <c r="S261" s="28">
        <v>62298.38</v>
      </c>
      <c r="T261" s="22">
        <v>27247.599999999999</v>
      </c>
      <c r="U261" s="22">
        <v>19908.189999999999</v>
      </c>
      <c r="V261" s="22">
        <v>16100.48</v>
      </c>
      <c r="W261" s="28">
        <v>63256.27</v>
      </c>
      <c r="X261" s="22">
        <v>27861.08</v>
      </c>
      <c r="Y261" s="22">
        <v>12857.67</v>
      </c>
      <c r="Z261" s="22">
        <v>31262.75</v>
      </c>
      <c r="AA261" s="28">
        <v>71981.5</v>
      </c>
      <c r="AB261" s="28">
        <v>54358.65</v>
      </c>
      <c r="AC261" s="28">
        <v>17532.86</v>
      </c>
      <c r="AD261" s="28">
        <v>39971.96</v>
      </c>
      <c r="AE261" s="28">
        <v>111863.47</v>
      </c>
      <c r="AF261" s="28">
        <v>20372.2</v>
      </c>
      <c r="AG261" s="28">
        <v>14197.59</v>
      </c>
      <c r="AH261" s="28">
        <v>52038.840000000004</v>
      </c>
      <c r="AI261" s="28">
        <v>86608.63</v>
      </c>
      <c r="AJ261" s="28">
        <v>13880.13</v>
      </c>
      <c r="AK261" s="28">
        <v>11166.32</v>
      </c>
      <c r="AL261" s="28">
        <v>50862.53</v>
      </c>
      <c r="AM261" s="28">
        <v>75908.98</v>
      </c>
      <c r="AN261" s="28">
        <v>10017.57</v>
      </c>
      <c r="AO261" s="28">
        <v>8106.38</v>
      </c>
      <c r="AP261" s="28">
        <v>57565.760000000002</v>
      </c>
      <c r="AQ261" s="28">
        <v>75689.710000000006</v>
      </c>
      <c r="AR261" s="28">
        <v>9193.2199999999993</v>
      </c>
      <c r="AS261" s="28">
        <v>5980.28</v>
      </c>
      <c r="AT261" s="28">
        <v>62145.78</v>
      </c>
      <c r="AU261" s="28">
        <v>77319.28</v>
      </c>
      <c r="AV261" s="28">
        <v>5291.9</v>
      </c>
      <c r="AW261" s="28">
        <v>5207.88</v>
      </c>
      <c r="AX261" s="28">
        <v>63616.55</v>
      </c>
      <c r="AY261" s="28">
        <v>74116.33</v>
      </c>
      <c r="AZ261" s="28">
        <v>9498.77</v>
      </c>
      <c r="BA261" s="28">
        <v>8346.6</v>
      </c>
      <c r="BB261" s="28">
        <v>45094.09</v>
      </c>
      <c r="BC261" s="28">
        <v>56504.47</v>
      </c>
      <c r="BD261" s="28">
        <v>6653.21</v>
      </c>
      <c r="BE261" s="28">
        <v>4503.71</v>
      </c>
      <c r="BF261" s="28">
        <v>33607.69</v>
      </c>
      <c r="BG261" s="28">
        <v>44764.61</v>
      </c>
      <c r="BH261" s="28">
        <v>20173.169999999998</v>
      </c>
      <c r="BI261" s="28">
        <v>3697.57</v>
      </c>
      <c r="BJ261" s="28">
        <v>33380.69</v>
      </c>
      <c r="BK261" s="28">
        <v>57251.43</v>
      </c>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row>
    <row r="262" spans="1:120" x14ac:dyDescent="0.2">
      <c r="A262" t="s">
        <v>159</v>
      </c>
      <c r="B262" t="s">
        <v>168</v>
      </c>
      <c r="D262">
        <v>1</v>
      </c>
      <c r="E262">
        <v>1</v>
      </c>
      <c r="F262">
        <v>2</v>
      </c>
      <c r="H262">
        <v>1</v>
      </c>
      <c r="I262">
        <v>2</v>
      </c>
      <c r="J262">
        <v>1</v>
      </c>
      <c r="K262">
        <v>2</v>
      </c>
      <c r="L262">
        <v>2</v>
      </c>
      <c r="M262">
        <v>1</v>
      </c>
      <c r="N262">
        <v>1</v>
      </c>
      <c r="P262" s="22"/>
      <c r="Q262" s="22"/>
      <c r="R262" s="22"/>
      <c r="S262" s="28"/>
      <c r="T262" s="22">
        <v>341.55</v>
      </c>
      <c r="U262" s="22">
        <v>0</v>
      </c>
      <c r="V262" s="22">
        <v>0</v>
      </c>
      <c r="W262" s="28">
        <v>341.55</v>
      </c>
      <c r="X262" s="22">
        <v>164.19</v>
      </c>
      <c r="Y262" s="22">
        <v>0</v>
      </c>
      <c r="Z262" s="22">
        <v>0</v>
      </c>
      <c r="AA262" s="28">
        <v>164.19</v>
      </c>
      <c r="AB262" s="28">
        <v>498.98</v>
      </c>
      <c r="AC262" s="28">
        <v>0</v>
      </c>
      <c r="AD262" s="28">
        <v>0</v>
      </c>
      <c r="AE262" s="28">
        <v>498.98</v>
      </c>
      <c r="AF262" s="28"/>
      <c r="AG262" s="28"/>
      <c r="AH262" s="28"/>
      <c r="AI262" s="28"/>
      <c r="AJ262" s="28">
        <v>56.91</v>
      </c>
      <c r="AK262" s="28">
        <v>0</v>
      </c>
      <c r="AL262" s="28">
        <v>0</v>
      </c>
      <c r="AM262" s="28">
        <v>56.91</v>
      </c>
      <c r="AN262" s="28">
        <v>43.74</v>
      </c>
      <c r="AO262" s="28">
        <v>0</v>
      </c>
      <c r="AP262" s="28">
        <v>0</v>
      </c>
      <c r="AQ262" s="28">
        <v>43.74</v>
      </c>
      <c r="AR262" s="28">
        <v>26.51</v>
      </c>
      <c r="AS262" s="28">
        <v>30.74</v>
      </c>
      <c r="AT262" s="28">
        <v>0</v>
      </c>
      <c r="AU262" s="28">
        <v>57.25</v>
      </c>
      <c r="AV262" s="28">
        <v>41.2</v>
      </c>
      <c r="AW262" s="28">
        <v>26.51</v>
      </c>
      <c r="AX262" s="28">
        <v>30.74</v>
      </c>
      <c r="AY262" s="28">
        <v>98.45</v>
      </c>
      <c r="AZ262" s="28">
        <v>303.72000000000003</v>
      </c>
      <c r="BA262" s="28">
        <v>66.53</v>
      </c>
      <c r="BB262" s="28">
        <v>0</v>
      </c>
      <c r="BC262" s="28">
        <v>66.53</v>
      </c>
      <c r="BD262" s="28">
        <v>27.36</v>
      </c>
      <c r="BE262" s="28">
        <v>0</v>
      </c>
      <c r="BF262" s="28">
        <v>0</v>
      </c>
      <c r="BG262" s="28">
        <v>27.36</v>
      </c>
      <c r="BH262" s="28">
        <v>61.84</v>
      </c>
      <c r="BI262" s="28">
        <v>27.36</v>
      </c>
      <c r="BJ262" s="28">
        <v>0</v>
      </c>
      <c r="BK262" s="28">
        <v>89.2</v>
      </c>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row>
    <row r="263" spans="1:120" x14ac:dyDescent="0.2">
      <c r="A263" t="s">
        <v>160</v>
      </c>
      <c r="B263" t="s">
        <v>168</v>
      </c>
      <c r="C263">
        <v>8</v>
      </c>
      <c r="D263">
        <v>9</v>
      </c>
      <c r="E263">
        <v>10</v>
      </c>
      <c r="F263">
        <v>7</v>
      </c>
      <c r="G263">
        <v>8</v>
      </c>
      <c r="H263">
        <v>10</v>
      </c>
      <c r="I263">
        <v>5</v>
      </c>
      <c r="J263">
        <v>6</v>
      </c>
      <c r="K263">
        <v>8</v>
      </c>
      <c r="L263">
        <v>10</v>
      </c>
      <c r="M263">
        <v>9</v>
      </c>
      <c r="N263">
        <v>8</v>
      </c>
      <c r="P263" s="22">
        <v>1055.06</v>
      </c>
      <c r="Q263" s="22">
        <v>364.37</v>
      </c>
      <c r="R263" s="22">
        <v>1243.6199999999999</v>
      </c>
      <c r="S263" s="28">
        <v>2663.05</v>
      </c>
      <c r="T263" s="22">
        <v>1470.81</v>
      </c>
      <c r="U263" s="22">
        <v>694.62</v>
      </c>
      <c r="V263" s="22">
        <v>1603.85</v>
      </c>
      <c r="W263" s="28">
        <v>3769.28</v>
      </c>
      <c r="X263" s="22">
        <v>1582.43</v>
      </c>
      <c r="Y263" s="22">
        <v>1064.52</v>
      </c>
      <c r="Z263" s="22">
        <v>1092.8499999999999</v>
      </c>
      <c r="AA263" s="28">
        <v>3739.8</v>
      </c>
      <c r="AB263" s="28">
        <v>811.05</v>
      </c>
      <c r="AC263" s="28">
        <v>585.34</v>
      </c>
      <c r="AD263" s="28">
        <v>1599.05</v>
      </c>
      <c r="AE263" s="28">
        <v>2995.44</v>
      </c>
      <c r="AF263" s="28">
        <v>2139.02</v>
      </c>
      <c r="AG263" s="28">
        <v>710.97</v>
      </c>
      <c r="AH263" s="28">
        <v>2121.17</v>
      </c>
      <c r="AI263" s="28">
        <v>4971.16</v>
      </c>
      <c r="AJ263" s="28">
        <v>760.89</v>
      </c>
      <c r="AK263" s="28">
        <v>599.83000000000004</v>
      </c>
      <c r="AL263" s="28">
        <v>2742.1400000000003</v>
      </c>
      <c r="AM263" s="28">
        <v>4102.8599999999997</v>
      </c>
      <c r="AN263" s="28">
        <v>377.8</v>
      </c>
      <c r="AO263" s="28">
        <v>377.41</v>
      </c>
      <c r="AP263" s="28">
        <v>3252.98</v>
      </c>
      <c r="AQ263" s="28">
        <v>4008.19</v>
      </c>
      <c r="AR263" s="28">
        <v>408.49</v>
      </c>
      <c r="AS263" s="28">
        <v>377.8</v>
      </c>
      <c r="AT263" s="28">
        <v>3630.39</v>
      </c>
      <c r="AU263" s="28">
        <v>4416.68</v>
      </c>
      <c r="AV263" s="28">
        <v>369.44</v>
      </c>
      <c r="AW263" s="28">
        <v>394.71</v>
      </c>
      <c r="AX263" s="28">
        <v>4008.19</v>
      </c>
      <c r="AY263" s="28">
        <v>4772.34</v>
      </c>
      <c r="AZ263" s="28">
        <v>523.48</v>
      </c>
      <c r="BA263" s="28">
        <v>412.51</v>
      </c>
      <c r="BB263" s="28">
        <v>2902.9</v>
      </c>
      <c r="BC263" s="28">
        <v>3651.04</v>
      </c>
      <c r="BD263" s="28">
        <v>525.79999999999995</v>
      </c>
      <c r="BE263" s="28">
        <v>347.55</v>
      </c>
      <c r="BF263" s="28">
        <v>3176.88</v>
      </c>
      <c r="BG263" s="28">
        <v>4050.23</v>
      </c>
      <c r="BH263" s="28">
        <v>600.45000000000005</v>
      </c>
      <c r="BI263" s="28">
        <v>359.36</v>
      </c>
      <c r="BJ263" s="28">
        <v>3345.25</v>
      </c>
      <c r="BK263" s="28">
        <v>4305.0600000000004</v>
      </c>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row>
    <row r="264" spans="1:120" x14ac:dyDescent="0.2">
      <c r="A264" t="s">
        <v>62</v>
      </c>
      <c r="B264" t="s">
        <v>168</v>
      </c>
      <c r="C264">
        <v>88</v>
      </c>
      <c r="D264">
        <v>99</v>
      </c>
      <c r="E264">
        <v>89</v>
      </c>
      <c r="F264">
        <v>97</v>
      </c>
      <c r="G264">
        <v>97</v>
      </c>
      <c r="H264">
        <v>86</v>
      </c>
      <c r="I264">
        <v>99</v>
      </c>
      <c r="J264">
        <v>95</v>
      </c>
      <c r="K264">
        <v>86</v>
      </c>
      <c r="L264">
        <v>86</v>
      </c>
      <c r="M264">
        <v>80</v>
      </c>
      <c r="N264">
        <v>63</v>
      </c>
      <c r="P264" s="22">
        <v>42316.59</v>
      </c>
      <c r="Q264" s="22">
        <v>6724.93</v>
      </c>
      <c r="R264" s="22">
        <v>34454.61</v>
      </c>
      <c r="S264" s="28">
        <v>83496.13</v>
      </c>
      <c r="T264" s="22">
        <v>27909.71</v>
      </c>
      <c r="U264" s="22">
        <v>17794.22</v>
      </c>
      <c r="V264" s="22">
        <v>31135.760000000002</v>
      </c>
      <c r="W264" s="28">
        <v>76839.69</v>
      </c>
      <c r="X264" s="22">
        <v>23261.040000000001</v>
      </c>
      <c r="Y264" s="22">
        <v>18539.46</v>
      </c>
      <c r="Z264" s="22">
        <v>38635.020000000004</v>
      </c>
      <c r="AA264" s="28">
        <v>80435.520000000004</v>
      </c>
      <c r="AB264" s="28">
        <v>33286.97</v>
      </c>
      <c r="AC264" s="28">
        <v>14674.52</v>
      </c>
      <c r="AD264" s="28">
        <v>49605.18</v>
      </c>
      <c r="AE264" s="28">
        <v>97566.67</v>
      </c>
      <c r="AF264" s="28">
        <v>19380.810000000001</v>
      </c>
      <c r="AG264" s="28">
        <v>19599.7</v>
      </c>
      <c r="AH264" s="28">
        <v>47153.279999999999</v>
      </c>
      <c r="AI264" s="28">
        <v>86133.79</v>
      </c>
      <c r="AJ264" s="28">
        <v>9190.5499999999993</v>
      </c>
      <c r="AK264" s="28">
        <v>15116.18</v>
      </c>
      <c r="AL264" s="28">
        <v>60423.73</v>
      </c>
      <c r="AM264" s="28">
        <v>84730.46</v>
      </c>
      <c r="AN264" s="28">
        <v>9327.68</v>
      </c>
      <c r="AO264" s="28">
        <v>8320.2800000000007</v>
      </c>
      <c r="AP264" s="28">
        <v>72778.460000000006</v>
      </c>
      <c r="AQ264" s="28">
        <v>90426.42</v>
      </c>
      <c r="AR264" s="28">
        <v>6105.85</v>
      </c>
      <c r="AS264" s="28">
        <v>5875.12</v>
      </c>
      <c r="AT264" s="28">
        <v>65370.320000000007</v>
      </c>
      <c r="AU264" s="28">
        <v>77351.289999999994</v>
      </c>
      <c r="AV264" s="28">
        <v>6307.15</v>
      </c>
      <c r="AW264" s="28">
        <v>3877.34</v>
      </c>
      <c r="AX264" s="28">
        <v>61038.63</v>
      </c>
      <c r="AY264" s="28">
        <v>71223.12</v>
      </c>
      <c r="AZ264" s="28">
        <v>9734.73</v>
      </c>
      <c r="BA264" s="28">
        <v>8821.23</v>
      </c>
      <c r="BB264" s="28">
        <v>53457.14</v>
      </c>
      <c r="BC264" s="28">
        <v>67123.600000000006</v>
      </c>
      <c r="BD264" s="28">
        <v>6866.37</v>
      </c>
      <c r="BE264" s="28">
        <v>3758.56</v>
      </c>
      <c r="BF264" s="28">
        <v>36442.120000000003</v>
      </c>
      <c r="BG264" s="28">
        <v>47067.05</v>
      </c>
      <c r="BH264" s="28">
        <v>10882.73</v>
      </c>
      <c r="BI264" s="28">
        <v>4039.5</v>
      </c>
      <c r="BJ264" s="28">
        <v>25685.72</v>
      </c>
      <c r="BK264" s="28">
        <v>40607.949999999997</v>
      </c>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row>
    <row r="265" spans="1:120" x14ac:dyDescent="0.2">
      <c r="A265" t="s">
        <v>161</v>
      </c>
      <c r="B265" t="s">
        <v>168</v>
      </c>
      <c r="C265">
        <v>5</v>
      </c>
      <c r="D265">
        <v>6</v>
      </c>
      <c r="E265">
        <v>2</v>
      </c>
      <c r="F265">
        <v>4</v>
      </c>
      <c r="G265">
        <v>2</v>
      </c>
      <c r="H265">
        <v>2</v>
      </c>
      <c r="I265">
        <v>5</v>
      </c>
      <c r="J265">
        <v>4</v>
      </c>
      <c r="K265">
        <v>3</v>
      </c>
      <c r="L265">
        <v>5</v>
      </c>
      <c r="M265">
        <v>3</v>
      </c>
      <c r="N265">
        <v>4</v>
      </c>
      <c r="P265" s="22">
        <v>2764.96</v>
      </c>
      <c r="Q265" s="22">
        <v>924.6</v>
      </c>
      <c r="R265" s="22">
        <v>82.21</v>
      </c>
      <c r="S265" s="28">
        <v>3771.77</v>
      </c>
      <c r="T265" s="22">
        <v>2548.9</v>
      </c>
      <c r="U265" s="22">
        <v>606.87</v>
      </c>
      <c r="V265" s="22">
        <v>167.85</v>
      </c>
      <c r="W265" s="28">
        <v>3323.62</v>
      </c>
      <c r="X265" s="22">
        <v>776.42</v>
      </c>
      <c r="Y265" s="22">
        <v>46.78</v>
      </c>
      <c r="Z265" s="22">
        <v>150.16</v>
      </c>
      <c r="AA265" s="28">
        <v>973.36</v>
      </c>
      <c r="AB265" s="28">
        <v>1494.66</v>
      </c>
      <c r="AC265" s="28">
        <v>776.42</v>
      </c>
      <c r="AD265" s="28">
        <v>196.94</v>
      </c>
      <c r="AE265" s="28">
        <v>2468.02</v>
      </c>
      <c r="AF265" s="28">
        <v>319.76</v>
      </c>
      <c r="AG265" s="28">
        <v>93.25</v>
      </c>
      <c r="AH265" s="28">
        <v>273.28999999999996</v>
      </c>
      <c r="AI265" s="28">
        <v>686.3</v>
      </c>
      <c r="AJ265" s="28">
        <v>163.06</v>
      </c>
      <c r="AK265" s="28">
        <v>93.25</v>
      </c>
      <c r="AL265" s="28">
        <v>366.54</v>
      </c>
      <c r="AM265" s="28">
        <v>622.85</v>
      </c>
      <c r="AN265" s="28">
        <v>2399.9</v>
      </c>
      <c r="AO265" s="28">
        <v>80.56</v>
      </c>
      <c r="AP265" s="28">
        <v>459.79</v>
      </c>
      <c r="AQ265" s="28">
        <v>2940.25</v>
      </c>
      <c r="AR265" s="28">
        <v>111.55</v>
      </c>
      <c r="AS265" s="28">
        <v>104.93</v>
      </c>
      <c r="AT265" s="28">
        <v>540.35</v>
      </c>
      <c r="AU265" s="28">
        <v>756.83</v>
      </c>
      <c r="AV265" s="28">
        <v>97.98</v>
      </c>
      <c r="AW265" s="28">
        <v>97.33</v>
      </c>
      <c r="AX265" s="28">
        <v>645.28</v>
      </c>
      <c r="AY265" s="28">
        <v>840.59</v>
      </c>
      <c r="AZ265" s="28">
        <v>435.77</v>
      </c>
      <c r="BA265" s="28">
        <v>511.71</v>
      </c>
      <c r="BB265" s="28">
        <v>742.61</v>
      </c>
      <c r="BC265" s="28">
        <v>1352.3</v>
      </c>
      <c r="BD265" s="28">
        <v>639.84</v>
      </c>
      <c r="BE265" s="28">
        <v>95.45</v>
      </c>
      <c r="BF265" s="28">
        <v>797.96</v>
      </c>
      <c r="BG265" s="28">
        <v>1533.25</v>
      </c>
      <c r="BH265" s="28">
        <v>578.80999999999995</v>
      </c>
      <c r="BI265" s="28">
        <v>61.95</v>
      </c>
      <c r="BJ265" s="28">
        <v>850.78</v>
      </c>
      <c r="BK265" s="28">
        <v>1491.54</v>
      </c>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row>
    <row r="266" spans="1:120" x14ac:dyDescent="0.2">
      <c r="A266" t="s">
        <v>162</v>
      </c>
      <c r="B266" t="s">
        <v>168</v>
      </c>
      <c r="C266">
        <v>3</v>
      </c>
      <c r="D266">
        <v>4</v>
      </c>
      <c r="E266">
        <v>2</v>
      </c>
      <c r="F266">
        <v>1</v>
      </c>
      <c r="G266">
        <v>3</v>
      </c>
      <c r="H266">
        <v>3</v>
      </c>
      <c r="I266">
        <v>1</v>
      </c>
      <c r="J266">
        <v>1</v>
      </c>
      <c r="K266">
        <v>3</v>
      </c>
      <c r="L266">
        <v>2</v>
      </c>
      <c r="M266">
        <v>3</v>
      </c>
      <c r="N266">
        <v>5</v>
      </c>
      <c r="P266" s="22">
        <v>290.94</v>
      </c>
      <c r="Q266" s="22">
        <v>43.16</v>
      </c>
      <c r="R266" s="22">
        <v>326.22000000000003</v>
      </c>
      <c r="S266" s="28">
        <v>660.32</v>
      </c>
      <c r="T266" s="22">
        <v>317.29000000000002</v>
      </c>
      <c r="U266" s="22">
        <v>100.05</v>
      </c>
      <c r="V266" s="22">
        <v>369.38</v>
      </c>
      <c r="W266" s="28">
        <v>786.72</v>
      </c>
      <c r="X266" s="22">
        <v>170.58</v>
      </c>
      <c r="Y266" s="22">
        <v>100.57</v>
      </c>
      <c r="Z266" s="22">
        <v>469.43</v>
      </c>
      <c r="AA266" s="28">
        <v>740.58</v>
      </c>
      <c r="AB266" s="28">
        <v>86.22</v>
      </c>
      <c r="AC266" s="28">
        <v>73.3</v>
      </c>
      <c r="AD266" s="28">
        <v>564.87</v>
      </c>
      <c r="AE266" s="28">
        <v>724.39</v>
      </c>
      <c r="AF266" s="28">
        <v>235.54</v>
      </c>
      <c r="AG266" s="28">
        <v>86.22</v>
      </c>
      <c r="AH266" s="28">
        <v>638.16999999999996</v>
      </c>
      <c r="AI266" s="28">
        <v>959.93</v>
      </c>
      <c r="AJ266" s="28">
        <v>66.650000000000006</v>
      </c>
      <c r="AK266" s="28">
        <v>148.41</v>
      </c>
      <c r="AL266" s="28">
        <v>724.39</v>
      </c>
      <c r="AM266" s="28">
        <v>939.45</v>
      </c>
      <c r="AN266" s="28">
        <v>17.91</v>
      </c>
      <c r="AO266" s="28">
        <v>21.6</v>
      </c>
      <c r="AP266" s="28">
        <v>780.13</v>
      </c>
      <c r="AQ266" s="28">
        <v>819.64</v>
      </c>
      <c r="AR266" s="28">
        <v>14.21</v>
      </c>
      <c r="AS266" s="28">
        <v>17.91</v>
      </c>
      <c r="AT266" s="28">
        <v>801.73</v>
      </c>
      <c r="AU266" s="28">
        <v>833.85</v>
      </c>
      <c r="AV266" s="28">
        <v>1666.29</v>
      </c>
      <c r="AW266" s="28">
        <v>14.21</v>
      </c>
      <c r="AX266" s="28">
        <v>819.64</v>
      </c>
      <c r="AY266" s="28">
        <v>2500.14</v>
      </c>
      <c r="AZ266" s="28">
        <v>46.88</v>
      </c>
      <c r="BA266" s="28">
        <v>35.81</v>
      </c>
      <c r="BB266" s="28">
        <v>833.85</v>
      </c>
      <c r="BC266" s="28">
        <v>883.87</v>
      </c>
      <c r="BD266" s="28">
        <v>117.18</v>
      </c>
      <c r="BE266" s="28">
        <v>0</v>
      </c>
      <c r="BF266" s="28">
        <v>0</v>
      </c>
      <c r="BG266" s="28">
        <v>117.18</v>
      </c>
      <c r="BH266" s="28">
        <v>321.05</v>
      </c>
      <c r="BI266" s="28">
        <v>102.97</v>
      </c>
      <c r="BJ266" s="28">
        <v>0</v>
      </c>
      <c r="BK266" s="28">
        <v>424.02</v>
      </c>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row>
    <row r="267" spans="1:120" x14ac:dyDescent="0.2">
      <c r="A267" t="s">
        <v>84</v>
      </c>
      <c r="B267" t="s">
        <v>168</v>
      </c>
      <c r="C267">
        <v>21</v>
      </c>
      <c r="D267">
        <v>24</v>
      </c>
      <c r="E267">
        <v>18</v>
      </c>
      <c r="F267">
        <v>18</v>
      </c>
      <c r="G267">
        <v>17</v>
      </c>
      <c r="H267">
        <v>18</v>
      </c>
      <c r="I267">
        <v>15</v>
      </c>
      <c r="J267">
        <v>15</v>
      </c>
      <c r="K267">
        <v>16</v>
      </c>
      <c r="L267">
        <v>21</v>
      </c>
      <c r="M267">
        <v>16</v>
      </c>
      <c r="N267">
        <v>13</v>
      </c>
      <c r="P267" s="22">
        <v>4429.75</v>
      </c>
      <c r="Q267" s="22">
        <v>1575.53</v>
      </c>
      <c r="R267" s="22">
        <v>8136.96</v>
      </c>
      <c r="S267" s="28">
        <v>14142.24</v>
      </c>
      <c r="T267" s="22">
        <v>7690.08</v>
      </c>
      <c r="U267" s="22">
        <v>2545.9499999999998</v>
      </c>
      <c r="V267" s="22">
        <v>8699.92</v>
      </c>
      <c r="W267" s="28">
        <v>18935.95</v>
      </c>
      <c r="X267" s="22">
        <v>3435.34</v>
      </c>
      <c r="Y267" s="22">
        <v>3148.48</v>
      </c>
      <c r="Z267" s="22">
        <v>9972.01</v>
      </c>
      <c r="AA267" s="28">
        <v>16555.830000000002</v>
      </c>
      <c r="AB267" s="28">
        <v>3260.4</v>
      </c>
      <c r="AC267" s="28">
        <v>2463.09</v>
      </c>
      <c r="AD267" s="28">
        <v>9719.35</v>
      </c>
      <c r="AE267" s="28">
        <v>15442.84</v>
      </c>
      <c r="AF267" s="28">
        <v>1504.05</v>
      </c>
      <c r="AG267" s="28">
        <v>1655.68</v>
      </c>
      <c r="AH267" s="28">
        <v>9286.0299999999988</v>
      </c>
      <c r="AI267" s="28">
        <v>12445.76</v>
      </c>
      <c r="AJ267" s="28">
        <v>1905.31</v>
      </c>
      <c r="AK267" s="28">
        <v>1013.21</v>
      </c>
      <c r="AL267" s="28">
        <v>10941.710000000001</v>
      </c>
      <c r="AM267" s="28">
        <v>13860.23</v>
      </c>
      <c r="AN267" s="28">
        <v>1282.8800000000001</v>
      </c>
      <c r="AO267" s="28">
        <v>941.11</v>
      </c>
      <c r="AP267" s="28">
        <v>11648.3</v>
      </c>
      <c r="AQ267" s="28">
        <v>13872.29</v>
      </c>
      <c r="AR267" s="28">
        <v>575.41999999999996</v>
      </c>
      <c r="AS267" s="28">
        <v>655.66</v>
      </c>
      <c r="AT267" s="28">
        <v>12169.97</v>
      </c>
      <c r="AU267" s="28">
        <v>13401.05</v>
      </c>
      <c r="AV267" s="28">
        <v>826.23</v>
      </c>
      <c r="AW267" s="28">
        <v>561.46</v>
      </c>
      <c r="AX267" s="28">
        <v>12825.63</v>
      </c>
      <c r="AY267" s="28">
        <v>14213.32</v>
      </c>
      <c r="AZ267" s="28">
        <v>913.34</v>
      </c>
      <c r="BA267" s="28">
        <v>910.34</v>
      </c>
      <c r="BB267" s="28">
        <v>12536.359999999999</v>
      </c>
      <c r="BC267" s="28">
        <v>14228.9</v>
      </c>
      <c r="BD267" s="28">
        <v>1152.29</v>
      </c>
      <c r="BE267" s="28">
        <v>249.26</v>
      </c>
      <c r="BF267" s="28">
        <v>2291.6099999999997</v>
      </c>
      <c r="BG267" s="28">
        <v>3693.16</v>
      </c>
      <c r="BH267" s="28">
        <v>1074.8900000000001</v>
      </c>
      <c r="BI267" s="28">
        <v>593.39</v>
      </c>
      <c r="BJ267" s="28">
        <v>982.44999999999993</v>
      </c>
      <c r="BK267" s="28">
        <v>2650.73</v>
      </c>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row>
    <row r="268" spans="1:120" x14ac:dyDescent="0.2">
      <c r="A268" t="s">
        <v>163</v>
      </c>
      <c r="B268" t="s">
        <v>168</v>
      </c>
      <c r="C268">
        <v>14</v>
      </c>
      <c r="D268">
        <v>21</v>
      </c>
      <c r="E268">
        <v>13</v>
      </c>
      <c r="F268">
        <v>16</v>
      </c>
      <c r="G268">
        <v>13</v>
      </c>
      <c r="H268">
        <v>9</v>
      </c>
      <c r="I268">
        <v>12</v>
      </c>
      <c r="J268">
        <v>13</v>
      </c>
      <c r="K268">
        <v>10</v>
      </c>
      <c r="L268">
        <v>12</v>
      </c>
      <c r="M268">
        <v>11</v>
      </c>
      <c r="N268">
        <v>12</v>
      </c>
      <c r="P268" s="22">
        <v>3481.38</v>
      </c>
      <c r="Q268" s="22">
        <v>578.54999999999995</v>
      </c>
      <c r="R268" s="22">
        <v>1188.3499999999999</v>
      </c>
      <c r="S268" s="28">
        <v>5248.28</v>
      </c>
      <c r="T268" s="22">
        <v>6722.83</v>
      </c>
      <c r="U268" s="22">
        <v>622.04</v>
      </c>
      <c r="V268" s="22">
        <v>1099</v>
      </c>
      <c r="W268" s="28">
        <v>8443.8700000000008</v>
      </c>
      <c r="X268" s="22">
        <v>5115.63</v>
      </c>
      <c r="Y268" s="22">
        <v>990.94</v>
      </c>
      <c r="Z268" s="22">
        <v>1721.04</v>
      </c>
      <c r="AA268" s="28">
        <v>7827.61</v>
      </c>
      <c r="AB268" s="28">
        <v>2562.54</v>
      </c>
      <c r="AC268" s="28">
        <v>1707.73</v>
      </c>
      <c r="AD268" s="28">
        <v>2085.63</v>
      </c>
      <c r="AE268" s="28">
        <v>6355.9</v>
      </c>
      <c r="AF268" s="28">
        <v>2329.13</v>
      </c>
      <c r="AG268" s="28">
        <v>1986.8</v>
      </c>
      <c r="AH268" s="28">
        <v>3434.49</v>
      </c>
      <c r="AI268" s="28">
        <v>7750.42</v>
      </c>
      <c r="AJ268" s="28">
        <v>427.29</v>
      </c>
      <c r="AK268" s="28">
        <v>830.94</v>
      </c>
      <c r="AL268" s="28">
        <v>3137.49</v>
      </c>
      <c r="AM268" s="28">
        <v>4395.72</v>
      </c>
      <c r="AN268" s="28">
        <v>1507.47</v>
      </c>
      <c r="AO268" s="28">
        <v>427.29</v>
      </c>
      <c r="AP268" s="28">
        <v>3968.43</v>
      </c>
      <c r="AQ268" s="28">
        <v>5903.19</v>
      </c>
      <c r="AR268" s="28">
        <v>554.79999999999995</v>
      </c>
      <c r="AS268" s="28">
        <v>1450.36</v>
      </c>
      <c r="AT268" s="28">
        <v>3517.45</v>
      </c>
      <c r="AU268" s="28">
        <v>5522.61</v>
      </c>
      <c r="AV268" s="28">
        <v>168.81</v>
      </c>
      <c r="AW268" s="28">
        <v>259.87</v>
      </c>
      <c r="AX268" s="28">
        <v>3554.5099999999998</v>
      </c>
      <c r="AY268" s="28">
        <v>3983.19</v>
      </c>
      <c r="AZ268" s="28">
        <v>1797.63</v>
      </c>
      <c r="BA268" s="28">
        <v>904.99</v>
      </c>
      <c r="BB268" s="28">
        <v>3155.62</v>
      </c>
      <c r="BC268" s="28">
        <v>4139.63</v>
      </c>
      <c r="BD268" s="28">
        <v>1590.77</v>
      </c>
      <c r="BE268" s="28">
        <v>589.45000000000005</v>
      </c>
      <c r="BF268" s="28">
        <v>1731.1</v>
      </c>
      <c r="BG268" s="28">
        <v>3911.32</v>
      </c>
      <c r="BH268" s="28">
        <v>1842.91</v>
      </c>
      <c r="BI268" s="28">
        <v>90.34</v>
      </c>
      <c r="BJ268" s="28">
        <v>791.48</v>
      </c>
      <c r="BK268" s="28">
        <v>2724.73</v>
      </c>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row>
    <row r="269" spans="1:120" x14ac:dyDescent="0.2">
      <c r="A269" t="s">
        <v>164</v>
      </c>
      <c r="B269" t="s">
        <v>168</v>
      </c>
      <c r="C269">
        <v>34</v>
      </c>
      <c r="D269">
        <v>42</v>
      </c>
      <c r="E269">
        <v>32</v>
      </c>
      <c r="F269">
        <v>31</v>
      </c>
      <c r="G269">
        <v>46</v>
      </c>
      <c r="H269">
        <v>44</v>
      </c>
      <c r="I269">
        <v>39</v>
      </c>
      <c r="J269">
        <v>39</v>
      </c>
      <c r="K269">
        <v>48</v>
      </c>
      <c r="L269">
        <v>43</v>
      </c>
      <c r="M269">
        <v>36</v>
      </c>
      <c r="N269">
        <v>30</v>
      </c>
      <c r="P269" s="22">
        <v>17069.310000000001</v>
      </c>
      <c r="Q269" s="22">
        <v>618.53</v>
      </c>
      <c r="R269" s="22">
        <v>1934.45</v>
      </c>
      <c r="S269" s="28">
        <v>19622.29</v>
      </c>
      <c r="T269" s="22">
        <v>13989.01</v>
      </c>
      <c r="U269" s="22">
        <v>1688.27</v>
      </c>
      <c r="V269" s="22">
        <v>2265.69</v>
      </c>
      <c r="W269" s="28">
        <v>17942.97</v>
      </c>
      <c r="X269" s="22">
        <v>15408.47</v>
      </c>
      <c r="Y269" s="22">
        <v>6594.28</v>
      </c>
      <c r="Z269" s="22">
        <v>3532.05</v>
      </c>
      <c r="AA269" s="28">
        <v>25534.799999999999</v>
      </c>
      <c r="AB269" s="28">
        <v>13087.14</v>
      </c>
      <c r="AC269" s="28">
        <v>9545.58</v>
      </c>
      <c r="AD269" s="28">
        <v>5516.7</v>
      </c>
      <c r="AE269" s="28">
        <v>28149.42</v>
      </c>
      <c r="AF269" s="28">
        <v>13104.92</v>
      </c>
      <c r="AG269" s="28">
        <v>7363.33</v>
      </c>
      <c r="AH269" s="28">
        <v>10442.469999999999</v>
      </c>
      <c r="AI269" s="28">
        <v>30910.720000000001</v>
      </c>
      <c r="AJ269" s="28">
        <v>5313.76</v>
      </c>
      <c r="AK269" s="28">
        <v>4594.32</v>
      </c>
      <c r="AL269" s="28">
        <v>12204.84</v>
      </c>
      <c r="AM269" s="28">
        <v>22112.92</v>
      </c>
      <c r="AN269" s="28">
        <v>2151.7800000000002</v>
      </c>
      <c r="AO269" s="28">
        <v>1315.54</v>
      </c>
      <c r="AP269" s="28">
        <v>8270.64</v>
      </c>
      <c r="AQ269" s="28">
        <v>11737.96</v>
      </c>
      <c r="AR269" s="28">
        <v>2447.3200000000002</v>
      </c>
      <c r="AS269" s="28">
        <v>812.81</v>
      </c>
      <c r="AT269" s="28">
        <v>6808.4500000000007</v>
      </c>
      <c r="AU269" s="28">
        <v>10068.58</v>
      </c>
      <c r="AV269" s="28">
        <v>3246.3</v>
      </c>
      <c r="AW269" s="28">
        <v>553.04999999999995</v>
      </c>
      <c r="AX269" s="28">
        <v>5122.7400000000007</v>
      </c>
      <c r="AY269" s="28">
        <v>8922.09</v>
      </c>
      <c r="AZ269" s="28">
        <v>3481.55</v>
      </c>
      <c r="BA269" s="28">
        <v>2112.15</v>
      </c>
      <c r="BB269" s="28">
        <v>4946.58</v>
      </c>
      <c r="BC269" s="28">
        <v>7890.82</v>
      </c>
      <c r="BD269" s="28">
        <v>2564.27</v>
      </c>
      <c r="BE269" s="28">
        <v>311.42</v>
      </c>
      <c r="BF269" s="28">
        <v>4067.75</v>
      </c>
      <c r="BG269" s="28">
        <v>6943.44</v>
      </c>
      <c r="BH269" s="28">
        <v>2034.52</v>
      </c>
      <c r="BI269" s="28">
        <v>425.26</v>
      </c>
      <c r="BJ269" s="28">
        <v>3954.87</v>
      </c>
      <c r="BK269" s="28">
        <v>6414.65</v>
      </c>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row>
    <row r="270" spans="1:120" x14ac:dyDescent="0.2">
      <c r="A270" t="s">
        <v>165</v>
      </c>
      <c r="B270" t="s">
        <v>168</v>
      </c>
      <c r="C270">
        <v>2</v>
      </c>
      <c r="D270">
        <v>3</v>
      </c>
      <c r="E270">
        <v>2</v>
      </c>
      <c r="F270">
        <v>2</v>
      </c>
      <c r="G270">
        <v>5</v>
      </c>
      <c r="H270">
        <v>3</v>
      </c>
      <c r="I270">
        <v>3</v>
      </c>
      <c r="J270">
        <v>4</v>
      </c>
      <c r="K270">
        <v>4</v>
      </c>
      <c r="L270">
        <v>2</v>
      </c>
      <c r="M270">
        <v>3</v>
      </c>
      <c r="N270">
        <v>1</v>
      </c>
      <c r="P270" s="22">
        <v>80.39</v>
      </c>
      <c r="Q270" s="22">
        <v>56.43</v>
      </c>
      <c r="R270" s="22">
        <v>156.52000000000001</v>
      </c>
      <c r="S270" s="28">
        <v>293.33999999999997</v>
      </c>
      <c r="T270" s="22">
        <v>523.88</v>
      </c>
      <c r="U270" s="22">
        <v>80.39</v>
      </c>
      <c r="V270" s="22">
        <v>212.95000000000002</v>
      </c>
      <c r="W270" s="28">
        <v>817.22</v>
      </c>
      <c r="X270" s="22">
        <v>80.39</v>
      </c>
      <c r="Y270" s="22">
        <v>86.64</v>
      </c>
      <c r="Z270" s="22">
        <v>293.33999999999997</v>
      </c>
      <c r="AA270" s="28">
        <v>460.37</v>
      </c>
      <c r="AB270" s="28">
        <v>83.97</v>
      </c>
      <c r="AC270" s="28">
        <v>80.39</v>
      </c>
      <c r="AD270" s="28">
        <v>379.97999999999996</v>
      </c>
      <c r="AE270" s="28">
        <v>544.34</v>
      </c>
      <c r="AF270" s="28">
        <v>135.13999999999999</v>
      </c>
      <c r="AG270" s="28">
        <v>83.97</v>
      </c>
      <c r="AH270" s="28">
        <v>460.37</v>
      </c>
      <c r="AI270" s="28">
        <v>679.48</v>
      </c>
      <c r="AJ270" s="28">
        <v>609.86</v>
      </c>
      <c r="AK270" s="28">
        <v>46.36</v>
      </c>
      <c r="AL270" s="28">
        <v>515.88</v>
      </c>
      <c r="AM270" s="28">
        <v>1172.0999999999999</v>
      </c>
      <c r="AN270" s="28">
        <v>70.7</v>
      </c>
      <c r="AO270" s="28">
        <v>41</v>
      </c>
      <c r="AP270" s="28">
        <v>562.24</v>
      </c>
      <c r="AQ270" s="28">
        <v>673.94</v>
      </c>
      <c r="AR270" s="28">
        <v>669.58</v>
      </c>
      <c r="AS270" s="28">
        <v>56.92</v>
      </c>
      <c r="AT270" s="28">
        <v>603.24</v>
      </c>
      <c r="AU270" s="28">
        <v>1329.74</v>
      </c>
      <c r="AV270" s="28">
        <v>382.45</v>
      </c>
      <c r="AW270" s="28">
        <v>654.91</v>
      </c>
      <c r="AX270" s="28">
        <v>660.16</v>
      </c>
      <c r="AY270" s="28">
        <v>1697.52</v>
      </c>
      <c r="AZ270" s="28">
        <v>618.13</v>
      </c>
      <c r="BA270" s="28">
        <v>402.48</v>
      </c>
      <c r="BB270" s="28">
        <v>0</v>
      </c>
      <c r="BC270" s="28">
        <v>784.93</v>
      </c>
      <c r="BD270" s="28">
        <v>35.619999999999997</v>
      </c>
      <c r="BE270" s="28">
        <v>13.78</v>
      </c>
      <c r="BF270" s="28">
        <v>0</v>
      </c>
      <c r="BG270" s="28">
        <v>49.4</v>
      </c>
      <c r="BH270" s="28">
        <v>13.78</v>
      </c>
      <c r="BI270" s="28">
        <v>13.78</v>
      </c>
      <c r="BJ270" s="28">
        <v>13.78</v>
      </c>
      <c r="BK270" s="28">
        <v>41.34</v>
      </c>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row>
    <row r="271" spans="1:120" x14ac:dyDescent="0.2">
      <c r="A271" t="s">
        <v>166</v>
      </c>
      <c r="B271" t="s">
        <v>168</v>
      </c>
      <c r="C271">
        <v>16</v>
      </c>
      <c r="D271">
        <v>18</v>
      </c>
      <c r="E271">
        <v>11</v>
      </c>
      <c r="F271">
        <v>12</v>
      </c>
      <c r="G271">
        <v>8</v>
      </c>
      <c r="H271">
        <v>5</v>
      </c>
      <c r="I271">
        <v>9</v>
      </c>
      <c r="J271">
        <v>8</v>
      </c>
      <c r="K271">
        <v>14</v>
      </c>
      <c r="L271">
        <v>22</v>
      </c>
      <c r="M271">
        <v>12</v>
      </c>
      <c r="N271">
        <v>17</v>
      </c>
      <c r="P271" s="22">
        <v>24090.2</v>
      </c>
      <c r="Q271" s="22">
        <v>12320.92</v>
      </c>
      <c r="R271" s="22">
        <v>53.01</v>
      </c>
      <c r="S271" s="28">
        <v>36464.129999999997</v>
      </c>
      <c r="T271" s="22">
        <v>15891.97</v>
      </c>
      <c r="U271" s="22">
        <v>21459.79</v>
      </c>
      <c r="V271" s="22">
        <v>12373.93</v>
      </c>
      <c r="W271" s="28">
        <v>49725.69</v>
      </c>
      <c r="X271" s="22">
        <v>8134.48</v>
      </c>
      <c r="Y271" s="22">
        <v>1016.04</v>
      </c>
      <c r="Z271" s="22">
        <v>867.02</v>
      </c>
      <c r="AA271" s="28">
        <v>10017.540000000001</v>
      </c>
      <c r="AB271" s="28">
        <v>3732.12</v>
      </c>
      <c r="AC271" s="28">
        <v>112.09</v>
      </c>
      <c r="AD271" s="28">
        <v>123.73</v>
      </c>
      <c r="AE271" s="28">
        <v>3967.94</v>
      </c>
      <c r="AF271" s="28">
        <v>1774.53</v>
      </c>
      <c r="AG271" s="28">
        <v>781.21</v>
      </c>
      <c r="AH271" s="28">
        <v>235.82</v>
      </c>
      <c r="AI271" s="28">
        <v>2791.56</v>
      </c>
      <c r="AJ271" s="28">
        <v>167.36</v>
      </c>
      <c r="AK271" s="28">
        <v>147.71</v>
      </c>
      <c r="AL271" s="28">
        <v>9.7100000000000009</v>
      </c>
      <c r="AM271" s="28">
        <v>324.77999999999997</v>
      </c>
      <c r="AN271" s="28">
        <v>1635.79</v>
      </c>
      <c r="AO271" s="28">
        <v>0</v>
      </c>
      <c r="AP271" s="28">
        <v>0</v>
      </c>
      <c r="AQ271" s="28">
        <v>1635.79</v>
      </c>
      <c r="AR271" s="28">
        <v>243.18</v>
      </c>
      <c r="AS271" s="28">
        <v>55.16</v>
      </c>
      <c r="AT271" s="28">
        <v>0</v>
      </c>
      <c r="AU271" s="28">
        <v>298.33999999999997</v>
      </c>
      <c r="AV271" s="28">
        <v>1538.76</v>
      </c>
      <c r="AW271" s="28">
        <v>49.65</v>
      </c>
      <c r="AX271" s="28">
        <v>41.05</v>
      </c>
      <c r="AY271" s="28">
        <v>1629.46</v>
      </c>
      <c r="AZ271" s="28">
        <v>6743.05</v>
      </c>
      <c r="BA271" s="28">
        <v>6113.39</v>
      </c>
      <c r="BB271" s="28">
        <v>43.23</v>
      </c>
      <c r="BC271" s="28">
        <v>7525.71</v>
      </c>
      <c r="BD271" s="28">
        <v>3862.1</v>
      </c>
      <c r="BE271" s="28">
        <v>47.84</v>
      </c>
      <c r="BF271" s="28">
        <v>71.449999999999989</v>
      </c>
      <c r="BG271" s="28">
        <v>3981.39</v>
      </c>
      <c r="BH271" s="28">
        <v>4842.97</v>
      </c>
      <c r="BI271" s="28">
        <v>92.89</v>
      </c>
      <c r="BJ271" s="28">
        <v>76.05</v>
      </c>
      <c r="BK271" s="28">
        <v>5011.91</v>
      </c>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row>
    <row r="272" spans="1:120" x14ac:dyDescent="0.2">
      <c r="A272" t="s">
        <v>167</v>
      </c>
      <c r="B272" t="s">
        <v>168</v>
      </c>
      <c r="C272">
        <v>58</v>
      </c>
      <c r="D272">
        <v>61</v>
      </c>
      <c r="E272">
        <v>61</v>
      </c>
      <c r="F272">
        <v>57</v>
      </c>
      <c r="G272">
        <v>52</v>
      </c>
      <c r="H272">
        <v>56</v>
      </c>
      <c r="I272">
        <v>51</v>
      </c>
      <c r="J272">
        <v>48</v>
      </c>
      <c r="K272">
        <v>49</v>
      </c>
      <c r="L272">
        <v>55</v>
      </c>
      <c r="M272">
        <v>42</v>
      </c>
      <c r="N272">
        <v>34</v>
      </c>
      <c r="P272">
        <v>15941.07</v>
      </c>
      <c r="Q272">
        <v>6570.02</v>
      </c>
      <c r="R272">
        <v>2427.5</v>
      </c>
      <c r="S272">
        <v>24938.59</v>
      </c>
      <c r="T272">
        <v>17761.55</v>
      </c>
      <c r="U272">
        <v>10029.469999999999</v>
      </c>
      <c r="V272">
        <v>6632.93</v>
      </c>
      <c r="W272">
        <v>34423.949999999997</v>
      </c>
      <c r="X272">
        <v>15957.76</v>
      </c>
      <c r="Y272">
        <v>6472.24</v>
      </c>
      <c r="Z272">
        <v>6307.6200000000008</v>
      </c>
      <c r="AA272">
        <v>28737.62</v>
      </c>
      <c r="AB272">
        <v>14924.6</v>
      </c>
      <c r="AC272">
        <v>7520.72</v>
      </c>
      <c r="AD272">
        <v>10018.98</v>
      </c>
      <c r="AE272">
        <v>32464.3</v>
      </c>
      <c r="AF272">
        <v>7030.35</v>
      </c>
      <c r="AG272">
        <v>7408.11</v>
      </c>
      <c r="AH272">
        <v>11240.349999999999</v>
      </c>
      <c r="AI272">
        <v>25678.81</v>
      </c>
      <c r="AJ272">
        <v>3426.77</v>
      </c>
      <c r="AK272">
        <v>4014.1</v>
      </c>
      <c r="AL272">
        <v>16767.120000000003</v>
      </c>
      <c r="AM272">
        <v>24207.99</v>
      </c>
      <c r="AN272">
        <v>2757.89</v>
      </c>
      <c r="AO272">
        <v>2251.7800000000002</v>
      </c>
      <c r="AP272">
        <v>16475.05</v>
      </c>
      <c r="AQ272">
        <v>21484.720000000001</v>
      </c>
      <c r="AR272">
        <v>1653.27</v>
      </c>
      <c r="AS272">
        <v>1493.29</v>
      </c>
      <c r="AT272">
        <v>16375.57</v>
      </c>
      <c r="AU272">
        <v>19522.13</v>
      </c>
      <c r="AV272">
        <v>7013.47</v>
      </c>
      <c r="AW272">
        <v>904.9</v>
      </c>
      <c r="AX272">
        <v>15718.650000000001</v>
      </c>
      <c r="AY272">
        <v>23637.02</v>
      </c>
      <c r="AZ272">
        <v>12169.47</v>
      </c>
      <c r="BA272">
        <v>16532.52</v>
      </c>
      <c r="BB272">
        <v>11467.85</v>
      </c>
      <c r="BC272">
        <v>32589.1</v>
      </c>
      <c r="BD272">
        <v>10530.88</v>
      </c>
      <c r="BE272">
        <v>3232.89</v>
      </c>
      <c r="BF272">
        <v>8867.99</v>
      </c>
      <c r="BG272">
        <v>22631.759999999998</v>
      </c>
      <c r="BH272">
        <v>4177.29</v>
      </c>
      <c r="BI272">
        <v>1450.55</v>
      </c>
      <c r="BJ272">
        <v>8594.0399999999991</v>
      </c>
      <c r="BK272">
        <v>14221.88</v>
      </c>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row>
    <row r="274" spans="65:120" x14ac:dyDescent="0.2">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c r="CR274" s="28"/>
      <c r="CS274" s="28"/>
      <c r="CT274" s="28"/>
      <c r="CU274" s="28"/>
      <c r="CV274" s="28"/>
      <c r="CW274" s="28"/>
      <c r="CX274" s="28"/>
      <c r="CY274" s="28"/>
      <c r="CZ274" s="28"/>
      <c r="DA274" s="28"/>
      <c r="DB274" s="28"/>
      <c r="DC274" s="28"/>
      <c r="DD274" s="28"/>
      <c r="DE274" s="28"/>
      <c r="DF274" s="28"/>
      <c r="DG274" s="28"/>
      <c r="DH274" s="28"/>
      <c r="DI274" s="28"/>
      <c r="DJ274" s="28"/>
      <c r="DK274" s="28"/>
      <c r="DL274" s="28"/>
      <c r="DM274" s="28"/>
      <c r="DN274" s="28"/>
      <c r="DO274" s="28"/>
      <c r="DP274" s="28"/>
    </row>
  </sheetData>
  <mergeCells count="34">
    <mergeCell ref="DR1:DZ2"/>
    <mergeCell ref="EM1:EV2"/>
    <mergeCell ref="FA1:FJ2"/>
    <mergeCell ref="FO1:FW2"/>
    <mergeCell ref="CC2:CF2"/>
    <mergeCell ref="CG2:CJ2"/>
    <mergeCell ref="CK2:CN2"/>
    <mergeCell ref="CQ2:CT2"/>
    <mergeCell ref="CU2:CX2"/>
    <mergeCell ref="DM2:DP2"/>
    <mergeCell ref="EE1:EK2"/>
    <mergeCell ref="DE2:DH2"/>
    <mergeCell ref="DI2:DL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AR2:AU2"/>
    <mergeCell ref="AV2:AY2"/>
    <mergeCell ref="AB2:AE2"/>
    <mergeCell ref="AF2:AI2"/>
    <mergeCell ref="AJ2:AM2"/>
  </mergeCells>
  <pageMargins left="0.7" right="0.7" top="0.75" bottom="0.75" header="0.3" footer="0.3"/>
  <pageSetup orientation="portrait" r:id="rId1"/>
  <ignoredErrors>
    <ignoredError sqref="EM157:EM230 FA157:FA230" numberStoredAsText="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sheetPr codeName="Sheet47"/>
  <dimension ref="A1:ET299"/>
  <sheetViews>
    <sheetView workbookViewId="0">
      <pane ySplit="5" topLeftCell="A6" activePane="bottomLeft" state="frozen"/>
      <selection sqref="A1:B2"/>
      <selection pane="bottomLeft" sqref="A1:XFD1048576"/>
    </sheetView>
  </sheetViews>
  <sheetFormatPr baseColWidth="10" defaultColWidth="8.83203125" defaultRowHeight="15" x14ac:dyDescent="0.2"/>
  <cols>
    <col min="1" max="1" width="8" style="9" bestFit="1" customWidth="1"/>
    <col min="2" max="2" width="13.5" style="9" bestFit="1" customWidth="1"/>
    <col min="3" max="3" width="7" bestFit="1" customWidth="1"/>
    <col min="4" max="4" width="6.5" bestFit="1" customWidth="1"/>
    <col min="5" max="5" width="7.33203125" bestFit="1" customWidth="1"/>
    <col min="6" max="6" width="6.33203125" bestFit="1" customWidth="1"/>
    <col min="7" max="7" width="5.6640625" bestFit="1" customWidth="1"/>
    <col min="8" max="8" width="6.6640625" bestFit="1" customWidth="1"/>
    <col min="9" max="10" width="6.5" bestFit="1" customWidth="1"/>
    <col min="11" max="11" width="7" bestFit="1" customWidth="1"/>
    <col min="12" max="12" width="6.6640625" bestFit="1" customWidth="1"/>
    <col min="13" max="13" width="2.83203125" style="1" customWidth="1"/>
    <col min="14" max="15" width="11.1640625" bestFit="1" customWidth="1"/>
    <col min="16" max="16" width="12.1640625" bestFit="1" customWidth="1"/>
    <col min="17" max="17" width="14.5" bestFit="1" customWidth="1"/>
    <col min="18" max="19" width="11.1640625" bestFit="1" customWidth="1"/>
    <col min="20" max="20" width="12.1640625" bestFit="1" customWidth="1"/>
    <col min="21" max="21" width="14.5" bestFit="1" customWidth="1"/>
    <col min="22" max="23" width="11.1640625" bestFit="1" customWidth="1"/>
    <col min="24" max="24" width="12.1640625" bestFit="1" customWidth="1"/>
    <col min="25" max="25" width="14.5" bestFit="1" customWidth="1"/>
    <col min="26" max="27" width="11.1640625" bestFit="1" customWidth="1"/>
    <col min="28" max="28" width="12.1640625" bestFit="1" customWidth="1"/>
    <col min="29" max="29" width="14.5" bestFit="1" customWidth="1"/>
    <col min="30" max="32" width="12.1640625" bestFit="1" customWidth="1"/>
    <col min="33" max="33" width="14.5" bestFit="1" customWidth="1"/>
    <col min="34" max="35" width="11.1640625" bestFit="1" customWidth="1"/>
    <col min="36" max="36" width="12.1640625" bestFit="1" customWidth="1"/>
    <col min="37" max="37" width="14.5" bestFit="1" customWidth="1"/>
    <col min="38" max="39" width="11.1640625" bestFit="1" customWidth="1"/>
    <col min="40" max="40" width="12.1640625" bestFit="1" customWidth="1"/>
    <col min="41" max="41" width="14.5" bestFit="1" customWidth="1"/>
    <col min="42" max="43" width="11.1640625" bestFit="1" customWidth="1"/>
    <col min="44" max="44" width="12.1640625" bestFit="1" customWidth="1"/>
    <col min="45" max="45" width="14.5" bestFit="1" customWidth="1"/>
    <col min="46" max="47" width="11.1640625" bestFit="1" customWidth="1"/>
    <col min="48" max="48" width="12.1640625" bestFit="1" customWidth="1"/>
    <col min="49" max="49" width="14.5" bestFit="1" customWidth="1"/>
    <col min="50" max="50" width="13.6640625" bestFit="1" customWidth="1"/>
    <col min="51" max="51" width="12.1640625" bestFit="1" customWidth="1"/>
    <col min="52" max="52" width="13.6640625" bestFit="1" customWidth="1"/>
    <col min="53" max="53" width="14.5" bestFit="1" customWidth="1"/>
    <col min="54" max="54" width="2.83203125" style="1" customWidth="1"/>
    <col min="55" max="55" width="8" style="9" bestFit="1" customWidth="1"/>
    <col min="56" max="56" width="13.5" style="9" bestFit="1" customWidth="1"/>
    <col min="57" max="59" width="10.1640625" bestFit="1" customWidth="1"/>
    <col min="60" max="60" width="14.5" bestFit="1" customWidth="1"/>
    <col min="61" max="63" width="10.1640625" bestFit="1" customWidth="1"/>
    <col min="64" max="64" width="14.5" bestFit="1" customWidth="1"/>
    <col min="65" max="67" width="10.1640625" bestFit="1" customWidth="1"/>
    <col min="68" max="68" width="14.5" bestFit="1" customWidth="1"/>
    <col min="69" max="71" width="10.1640625" bestFit="1" customWidth="1"/>
    <col min="72" max="72" width="14.5" bestFit="1" customWidth="1"/>
    <col min="73" max="73" width="9.33203125" bestFit="1" customWidth="1"/>
    <col min="74" max="75" width="10.1640625" bestFit="1" customWidth="1"/>
    <col min="76" max="76" width="14.5" bestFit="1" customWidth="1"/>
    <col min="77" max="77" width="9.33203125" bestFit="1" customWidth="1"/>
    <col min="78" max="78" width="8.6640625" bestFit="1" customWidth="1"/>
    <col min="79" max="79" width="10.1640625" bestFit="1" customWidth="1"/>
    <col min="80" max="80" width="14.5" bestFit="1" customWidth="1"/>
    <col min="81" max="83" width="10.1640625" bestFit="1" customWidth="1"/>
    <col min="84" max="84" width="14.5" bestFit="1" customWidth="1"/>
    <col min="85" max="87" width="10.1640625" bestFit="1" customWidth="1"/>
    <col min="88" max="88" width="14.5" bestFit="1" customWidth="1"/>
    <col min="89" max="91" width="10.1640625" bestFit="1" customWidth="1"/>
    <col min="92" max="92" width="14.5" bestFit="1" customWidth="1"/>
    <col min="93" max="93" width="11.1640625" bestFit="1" customWidth="1"/>
    <col min="94" max="95" width="10.1640625" bestFit="1" customWidth="1"/>
    <col min="96" max="96" width="14.5" bestFit="1" customWidth="1"/>
    <col min="97" max="97" width="2.83203125" style="1" customWidth="1"/>
    <col min="98" max="107" width="11.1640625" bestFit="1" customWidth="1"/>
    <col min="108" max="108" width="2.83203125" style="1" customWidth="1"/>
    <col min="109" max="109" width="10" bestFit="1" customWidth="1"/>
    <col min="110" max="110" width="6.5" bestFit="1" customWidth="1"/>
    <col min="111" max="111" width="7.33203125" bestFit="1" customWidth="1"/>
    <col min="112" max="112" width="6.33203125" bestFit="1" customWidth="1"/>
    <col min="113" max="113" width="5.6640625" bestFit="1" customWidth="1"/>
    <col min="114" max="114" width="6.6640625" bestFit="1" customWidth="1"/>
    <col min="115" max="115" width="6.5" bestFit="1" customWidth="1"/>
    <col min="116" max="116" width="2.83203125" style="1" customWidth="1"/>
    <col min="117" max="117" width="7.33203125" bestFit="1" customWidth="1"/>
    <col min="118" max="118" width="7" bestFit="1" customWidth="1"/>
    <col min="119" max="119" width="6.5" bestFit="1" customWidth="1"/>
    <col min="120" max="120" width="7.33203125" bestFit="1" customWidth="1"/>
    <col min="121" max="121" width="6.33203125" bestFit="1" customWidth="1"/>
    <col min="122" max="122" width="5.6640625" bestFit="1" customWidth="1"/>
    <col min="123" max="123" width="6.6640625" bestFit="1" customWidth="1"/>
    <col min="124" max="125" width="6.5" bestFit="1" customWidth="1"/>
    <col min="126" max="126" width="7" bestFit="1" customWidth="1"/>
    <col min="127" max="127" width="6.6640625" bestFit="1" customWidth="1"/>
    <col min="128" max="128" width="2.83203125" style="1" customWidth="1"/>
    <col min="129" max="129" width="7.33203125" bestFit="1" customWidth="1"/>
    <col min="130" max="139" width="10.1640625" bestFit="1" customWidth="1"/>
    <col min="140" max="140" width="2.83203125" style="1" customWidth="1"/>
    <col min="141" max="149" width="11.6640625" bestFit="1" customWidth="1"/>
    <col min="150" max="150" width="12.33203125" bestFit="1" customWidth="1"/>
  </cols>
  <sheetData>
    <row r="1" spans="1:150" x14ac:dyDescent="0.2">
      <c r="A1" s="196" t="s">
        <v>233</v>
      </c>
      <c r="B1" s="196"/>
    </row>
    <row r="2" spans="1:150" x14ac:dyDescent="0.2">
      <c r="A2" s="197"/>
      <c r="B2" s="197"/>
    </row>
    <row r="3" spans="1:150" x14ac:dyDescent="0.2">
      <c r="A3" s="185" t="s">
        <v>35</v>
      </c>
      <c r="B3" s="185"/>
      <c r="C3" s="175" t="s">
        <v>10</v>
      </c>
      <c r="D3" s="175"/>
      <c r="E3" s="175"/>
      <c r="F3" s="175"/>
      <c r="G3" s="175"/>
      <c r="H3" s="175"/>
      <c r="I3" s="175"/>
      <c r="J3" s="175"/>
      <c r="K3" s="175"/>
      <c r="L3" s="175"/>
      <c r="N3" s="169" t="s">
        <v>11</v>
      </c>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BE3" s="169" t="s">
        <v>12</v>
      </c>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T3" s="169" t="s">
        <v>188</v>
      </c>
      <c r="CU3" s="169"/>
      <c r="CV3" s="169"/>
      <c r="CW3" s="169"/>
      <c r="CX3" s="169"/>
      <c r="CY3" s="169"/>
      <c r="CZ3" s="169"/>
      <c r="DA3" s="169"/>
      <c r="DB3" s="169"/>
      <c r="DC3" s="169"/>
      <c r="DE3" s="175" t="s">
        <v>9</v>
      </c>
      <c r="DF3" s="175"/>
      <c r="DG3" s="175"/>
      <c r="DH3" s="175"/>
      <c r="DI3" s="175"/>
      <c r="DJ3" s="175"/>
      <c r="DK3" s="175"/>
      <c r="DM3" s="203" t="s">
        <v>13</v>
      </c>
      <c r="DN3" s="203"/>
      <c r="DO3" s="203"/>
      <c r="DP3" s="203"/>
      <c r="DQ3" s="203"/>
      <c r="DR3" s="203"/>
      <c r="DS3" s="203"/>
      <c r="DT3" s="203"/>
      <c r="DU3" s="203"/>
      <c r="DV3" s="203"/>
      <c r="DW3" s="204"/>
      <c r="DZ3" s="169" t="s">
        <v>15</v>
      </c>
      <c r="EA3" s="169"/>
      <c r="EB3" s="169"/>
      <c r="EC3" s="169"/>
      <c r="ED3" s="169"/>
      <c r="EE3" s="169"/>
      <c r="EF3" s="169"/>
      <c r="EG3" s="169"/>
      <c r="EH3" s="169"/>
      <c r="EI3" s="169"/>
      <c r="EK3" s="166" t="s">
        <v>14</v>
      </c>
      <c r="EL3" s="165"/>
      <c r="EM3" s="165"/>
      <c r="EN3" s="165"/>
      <c r="EO3" s="165"/>
      <c r="EP3" s="165"/>
      <c r="EQ3" s="165"/>
      <c r="ER3" s="165"/>
      <c r="ES3" s="165"/>
      <c r="ET3" s="165"/>
    </row>
    <row r="4" spans="1:150" x14ac:dyDescent="0.2">
      <c r="A4" s="185"/>
      <c r="B4" s="185"/>
      <c r="C4" s="175"/>
      <c r="D4" s="175"/>
      <c r="E4" s="175"/>
      <c r="F4" s="175"/>
      <c r="G4" s="175"/>
      <c r="H4" s="175"/>
      <c r="I4" s="175"/>
      <c r="J4" s="175"/>
      <c r="K4" s="175"/>
      <c r="L4" s="175"/>
      <c r="N4" s="195">
        <v>43891</v>
      </c>
      <c r="O4" s="185"/>
      <c r="P4" s="185"/>
      <c r="Q4" s="185"/>
      <c r="R4" s="195">
        <v>43922</v>
      </c>
      <c r="S4" s="185"/>
      <c r="T4" s="185"/>
      <c r="U4" s="185"/>
      <c r="V4" s="195">
        <v>43952</v>
      </c>
      <c r="W4" s="185"/>
      <c r="X4" s="185"/>
      <c r="Y4" s="185"/>
      <c r="Z4" s="195">
        <v>43983</v>
      </c>
      <c r="AA4" s="185"/>
      <c r="AB4" s="185"/>
      <c r="AC4" s="185"/>
      <c r="AD4" s="195">
        <v>44013</v>
      </c>
      <c r="AE4" s="185"/>
      <c r="AF4" s="185"/>
      <c r="AG4" s="185"/>
      <c r="AH4" s="195">
        <v>44044</v>
      </c>
      <c r="AI4" s="185"/>
      <c r="AJ4" s="185"/>
      <c r="AK4" s="185"/>
      <c r="AL4" s="195">
        <v>44075</v>
      </c>
      <c r="AM4" s="185"/>
      <c r="AN4" s="185"/>
      <c r="AO4" s="185"/>
      <c r="AP4" s="195">
        <v>44105</v>
      </c>
      <c r="AQ4" s="185"/>
      <c r="AR4" s="185"/>
      <c r="AS4" s="185"/>
      <c r="AT4" s="195">
        <v>44136</v>
      </c>
      <c r="AU4" s="185"/>
      <c r="AV4" s="185"/>
      <c r="AW4" s="185"/>
      <c r="AX4" s="195">
        <v>44166</v>
      </c>
      <c r="AY4" s="185"/>
      <c r="AZ4" s="185"/>
      <c r="BA4" s="185"/>
      <c r="BE4" s="195">
        <v>43891</v>
      </c>
      <c r="BF4" s="185"/>
      <c r="BG4" s="185"/>
      <c r="BH4" s="185"/>
      <c r="BI4" s="195">
        <v>43922</v>
      </c>
      <c r="BJ4" s="185"/>
      <c r="BK4" s="185"/>
      <c r="BL4" s="185"/>
      <c r="BM4" s="195">
        <v>43952</v>
      </c>
      <c r="BN4" s="185"/>
      <c r="BO4" s="185"/>
      <c r="BP4" s="185"/>
      <c r="BQ4" s="195">
        <v>43983</v>
      </c>
      <c r="BR4" s="185"/>
      <c r="BS4" s="185"/>
      <c r="BT4" s="185"/>
      <c r="BU4" s="195">
        <v>44013</v>
      </c>
      <c r="BV4" s="185"/>
      <c r="BW4" s="185"/>
      <c r="BX4" s="185"/>
      <c r="BY4" s="195">
        <v>44044</v>
      </c>
      <c r="BZ4" s="185"/>
      <c r="CA4" s="185"/>
      <c r="CB4" s="185"/>
      <c r="CC4" s="195">
        <v>44075</v>
      </c>
      <c r="CD4" s="185"/>
      <c r="CE4" s="185"/>
      <c r="CF4" s="185"/>
      <c r="CG4" s="195">
        <v>44105</v>
      </c>
      <c r="CH4" s="185"/>
      <c r="CI4" s="185"/>
      <c r="CJ4" s="185"/>
      <c r="CK4" s="195">
        <v>44136</v>
      </c>
      <c r="CL4" s="185"/>
      <c r="CM4" s="185"/>
      <c r="CN4" s="185"/>
      <c r="CO4" s="195">
        <v>44166</v>
      </c>
      <c r="CP4" s="185"/>
      <c r="CQ4" s="185"/>
      <c r="CR4" s="185"/>
      <c r="CT4" s="169"/>
      <c r="CU4" s="169"/>
      <c r="CV4" s="169"/>
      <c r="CW4" s="169"/>
      <c r="CX4" s="169"/>
      <c r="CY4" s="169"/>
      <c r="CZ4" s="169"/>
      <c r="DA4" s="169"/>
      <c r="DB4" s="169"/>
      <c r="DC4" s="169"/>
      <c r="DE4" s="175"/>
      <c r="DF4" s="175"/>
      <c r="DG4" s="175"/>
      <c r="DH4" s="175"/>
      <c r="DI4" s="175"/>
      <c r="DJ4" s="175"/>
      <c r="DK4" s="175"/>
      <c r="DM4" s="203"/>
      <c r="DN4" s="203"/>
      <c r="DO4" s="203"/>
      <c r="DP4" s="203"/>
      <c r="DQ4" s="203"/>
      <c r="DR4" s="203"/>
      <c r="DS4" s="203"/>
      <c r="DT4" s="203"/>
      <c r="DU4" s="203"/>
      <c r="DV4" s="203"/>
      <c r="DW4" s="204"/>
      <c r="DZ4" s="169"/>
      <c r="EA4" s="169"/>
      <c r="EB4" s="169"/>
      <c r="EC4" s="169"/>
      <c r="ED4" s="169"/>
      <c r="EE4" s="169"/>
      <c r="EF4" s="169"/>
      <c r="EG4" s="169"/>
      <c r="EH4" s="169"/>
      <c r="EI4" s="169"/>
      <c r="EK4" s="173"/>
      <c r="EL4" s="174"/>
      <c r="EM4" s="174"/>
      <c r="EN4" s="174"/>
      <c r="EO4" s="174"/>
      <c r="EP4" s="174"/>
      <c r="EQ4" s="174"/>
      <c r="ER4" s="174"/>
      <c r="ES4" s="174"/>
      <c r="ET4" s="174"/>
    </row>
    <row r="5" spans="1:150" x14ac:dyDescent="0.2">
      <c r="A5" s="18" t="s">
        <v>0</v>
      </c>
      <c r="B5" s="18" t="s">
        <v>1</v>
      </c>
      <c r="C5" s="4">
        <v>43891</v>
      </c>
      <c r="D5" s="4">
        <v>43922</v>
      </c>
      <c r="E5" s="4">
        <v>43952</v>
      </c>
      <c r="F5" s="4">
        <v>43983</v>
      </c>
      <c r="G5" s="4">
        <v>44013</v>
      </c>
      <c r="H5" s="4">
        <v>44044</v>
      </c>
      <c r="I5" s="4">
        <v>44075</v>
      </c>
      <c r="J5" s="4">
        <v>44105</v>
      </c>
      <c r="K5" s="4">
        <v>44136</v>
      </c>
      <c r="L5" s="4">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2" t="s">
        <v>4</v>
      </c>
      <c r="AE5" s="2" t="s">
        <v>5</v>
      </c>
      <c r="AF5" s="2" t="s">
        <v>6</v>
      </c>
      <c r="AG5" s="2" t="s">
        <v>7</v>
      </c>
      <c r="AH5" s="2" t="s">
        <v>4</v>
      </c>
      <c r="AI5" s="2" t="s">
        <v>5</v>
      </c>
      <c r="AJ5" s="2" t="s">
        <v>6</v>
      </c>
      <c r="AK5" s="2" t="s">
        <v>7</v>
      </c>
      <c r="AL5" s="2" t="s">
        <v>4</v>
      </c>
      <c r="AM5" s="2" t="s">
        <v>5</v>
      </c>
      <c r="AN5" s="2" t="s">
        <v>6</v>
      </c>
      <c r="AO5" s="2" t="s">
        <v>7</v>
      </c>
      <c r="AP5" s="2" t="s">
        <v>4</v>
      </c>
      <c r="AQ5" s="2" t="s">
        <v>5</v>
      </c>
      <c r="AR5" s="29" t="s">
        <v>6</v>
      </c>
      <c r="AS5" s="2" t="s">
        <v>7</v>
      </c>
      <c r="AT5" s="29" t="s">
        <v>4</v>
      </c>
      <c r="AU5" s="2" t="s">
        <v>5</v>
      </c>
      <c r="AV5" s="29" t="s">
        <v>6</v>
      </c>
      <c r="AW5" s="2" t="s">
        <v>7</v>
      </c>
      <c r="AX5" s="29" t="s">
        <v>4</v>
      </c>
      <c r="AY5" s="2" t="s">
        <v>5</v>
      </c>
      <c r="AZ5" s="29" t="s">
        <v>6</v>
      </c>
      <c r="BA5" s="2" t="s">
        <v>7</v>
      </c>
      <c r="BC5" s="9" t="s">
        <v>0</v>
      </c>
      <c r="BD5" s="9"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2" t="s">
        <v>4</v>
      </c>
      <c r="CH5" s="2" t="s">
        <v>5</v>
      </c>
      <c r="CI5" s="2" t="s">
        <v>6</v>
      </c>
      <c r="CJ5" s="2" t="s">
        <v>7</v>
      </c>
      <c r="CK5" s="2" t="s">
        <v>4</v>
      </c>
      <c r="CL5" s="2" t="s">
        <v>5</v>
      </c>
      <c r="CM5" s="2" t="s">
        <v>6</v>
      </c>
      <c r="CN5" s="2" t="s">
        <v>7</v>
      </c>
      <c r="CO5" s="2" t="s">
        <v>4</v>
      </c>
      <c r="CP5" s="2" t="s">
        <v>5</v>
      </c>
      <c r="CQ5" s="2" t="s">
        <v>6</v>
      </c>
      <c r="CR5" s="2" t="s">
        <v>7</v>
      </c>
      <c r="CT5" s="4">
        <v>43891</v>
      </c>
      <c r="CU5" s="4">
        <v>43922</v>
      </c>
      <c r="CV5" s="4">
        <v>43952</v>
      </c>
      <c r="CW5" s="4">
        <v>43983</v>
      </c>
      <c r="CX5" s="4">
        <v>44013</v>
      </c>
      <c r="CY5" s="4">
        <v>44044</v>
      </c>
      <c r="CZ5" s="4">
        <v>44075</v>
      </c>
      <c r="DA5" s="4">
        <v>44105</v>
      </c>
      <c r="DB5" s="4">
        <v>44136</v>
      </c>
      <c r="DC5" s="4">
        <v>44166</v>
      </c>
      <c r="DE5" s="4">
        <v>43891</v>
      </c>
      <c r="DF5" s="4">
        <v>43922</v>
      </c>
      <c r="DG5" s="4">
        <v>43952</v>
      </c>
      <c r="DH5" s="4">
        <v>43983</v>
      </c>
      <c r="DI5" s="4">
        <v>44013</v>
      </c>
      <c r="DJ5" s="4">
        <v>44044</v>
      </c>
      <c r="DK5" s="4">
        <v>44075</v>
      </c>
      <c r="DM5" t="s">
        <v>181</v>
      </c>
      <c r="DN5" s="4">
        <v>43891</v>
      </c>
      <c r="DO5" s="4">
        <v>43922</v>
      </c>
      <c r="DP5" s="4">
        <v>43952</v>
      </c>
      <c r="DQ5" s="4">
        <v>43983</v>
      </c>
      <c r="DR5" s="4">
        <v>44013</v>
      </c>
      <c r="DS5" s="4">
        <v>44044</v>
      </c>
      <c r="DT5" s="4">
        <v>44075</v>
      </c>
      <c r="DU5" s="4">
        <v>44105</v>
      </c>
      <c r="DV5" s="4">
        <v>44136</v>
      </c>
      <c r="DW5" s="4">
        <v>44166</v>
      </c>
      <c r="DY5" t="s">
        <v>181</v>
      </c>
      <c r="DZ5" s="4">
        <v>43891</v>
      </c>
      <c r="EA5" s="4">
        <v>43922</v>
      </c>
      <c r="EB5" s="4">
        <v>43952</v>
      </c>
      <c r="EC5" s="4">
        <v>43983</v>
      </c>
      <c r="ED5" s="4">
        <v>44013</v>
      </c>
      <c r="EE5" s="4">
        <v>44044</v>
      </c>
      <c r="EF5" s="4">
        <v>44075</v>
      </c>
      <c r="EG5" s="4">
        <v>44105</v>
      </c>
      <c r="EH5" s="4">
        <v>44136</v>
      </c>
      <c r="EI5" s="4">
        <v>44166</v>
      </c>
      <c r="EK5" s="4">
        <v>43891</v>
      </c>
      <c r="EL5" s="4">
        <v>43922</v>
      </c>
      <c r="EM5" s="4">
        <v>43952</v>
      </c>
      <c r="EN5" s="4">
        <v>43983</v>
      </c>
      <c r="EO5" s="4">
        <v>44013</v>
      </c>
      <c r="EP5" s="4">
        <v>44044</v>
      </c>
      <c r="EQ5" s="4">
        <v>44075</v>
      </c>
      <c r="ER5" s="4">
        <v>44105</v>
      </c>
      <c r="ES5" s="4">
        <v>44136</v>
      </c>
      <c r="ET5" s="4">
        <v>44166</v>
      </c>
    </row>
    <row r="6" spans="1:150" x14ac:dyDescent="0.2">
      <c r="A6" s="9">
        <v>98220</v>
      </c>
      <c r="B6" s="9" t="s">
        <v>113</v>
      </c>
      <c r="D6">
        <v>2</v>
      </c>
      <c r="E6">
        <v>2</v>
      </c>
      <c r="F6">
        <v>2</v>
      </c>
      <c r="G6">
        <v>2</v>
      </c>
      <c r="H6">
        <v>1</v>
      </c>
      <c r="I6">
        <v>1</v>
      </c>
      <c r="J6">
        <v>1</v>
      </c>
      <c r="N6" s="21"/>
      <c r="O6" s="21"/>
      <c r="P6" s="21"/>
      <c r="Q6" s="28">
        <f>+N6+O6+P6</f>
        <v>0</v>
      </c>
      <c r="R6" s="21">
        <v>372.79</v>
      </c>
      <c r="S6" s="21">
        <v>168.45</v>
      </c>
      <c r="T6" s="21">
        <v>0</v>
      </c>
      <c r="U6" s="28">
        <f>+R6+S6+T6</f>
        <v>541.24</v>
      </c>
      <c r="V6" s="21">
        <v>127.03</v>
      </c>
      <c r="W6" s="21">
        <v>168.45</v>
      </c>
      <c r="X6" s="21">
        <v>0</v>
      </c>
      <c r="Y6" s="28">
        <f>+V6+W6+X6</f>
        <v>295.48</v>
      </c>
      <c r="Z6" s="21">
        <v>48.27</v>
      </c>
      <c r="AA6" s="21">
        <v>113.06</v>
      </c>
      <c r="AB6" s="21">
        <v>7.12</v>
      </c>
      <c r="AC6" s="28">
        <f>+Z6+AA6+AB6</f>
        <v>168.45000000000002</v>
      </c>
      <c r="AD6" s="22">
        <v>31.16</v>
      </c>
      <c r="AE6" s="22">
        <v>48.27</v>
      </c>
      <c r="AF6" s="22">
        <v>120.18</v>
      </c>
      <c r="AG6" s="28">
        <f>+AD6+AE6+AF6</f>
        <v>199.61</v>
      </c>
      <c r="AH6" s="21">
        <v>13</v>
      </c>
      <c r="AI6" s="21">
        <v>15.58</v>
      </c>
      <c r="AJ6" s="21">
        <v>130.72999999999999</v>
      </c>
      <c r="AK6" s="28">
        <f>+AH6+AI6+AJ6</f>
        <v>159.31</v>
      </c>
      <c r="AL6" s="21">
        <v>13</v>
      </c>
      <c r="AM6" s="21">
        <v>13</v>
      </c>
      <c r="AN6" s="21">
        <v>146.31</v>
      </c>
      <c r="AO6" s="28">
        <f>+AL6+AM6+AN6</f>
        <v>172.31</v>
      </c>
      <c r="AP6" s="21">
        <v>13.86</v>
      </c>
      <c r="AQ6" s="21">
        <v>13</v>
      </c>
      <c r="AR6" s="21">
        <v>159.31</v>
      </c>
      <c r="AS6" s="28">
        <f>+AP6+AQ6+AR6</f>
        <v>186.17000000000002</v>
      </c>
      <c r="AT6" s="21"/>
      <c r="AU6" s="21"/>
      <c r="AV6" s="21"/>
      <c r="AW6" s="28">
        <f>+AT6+AU6+AV6</f>
        <v>0</v>
      </c>
      <c r="AX6" s="21"/>
      <c r="AY6" s="21"/>
      <c r="AZ6" s="21"/>
      <c r="BA6" s="28">
        <f>+AX6+AY6+AZ6</f>
        <v>0</v>
      </c>
      <c r="BC6" s="9" t="s">
        <v>43</v>
      </c>
      <c r="BD6" s="9" t="s">
        <v>120</v>
      </c>
      <c r="BE6" s="21"/>
      <c r="BF6" s="21"/>
      <c r="BG6" s="21"/>
      <c r="BH6" s="21"/>
      <c r="BI6" s="21"/>
      <c r="BJ6" s="21"/>
      <c r="BK6" s="21"/>
      <c r="BL6" s="21"/>
      <c r="BM6" s="21">
        <v>28.93</v>
      </c>
      <c r="BN6" s="21">
        <v>53.25</v>
      </c>
      <c r="BO6" s="21">
        <v>0</v>
      </c>
      <c r="BP6" s="21">
        <v>82.18</v>
      </c>
      <c r="BQ6" s="21"/>
      <c r="BR6" s="21"/>
      <c r="BS6" s="21"/>
      <c r="BT6" s="21"/>
      <c r="BU6" s="21"/>
      <c r="BV6" s="21"/>
      <c r="BW6" s="21"/>
      <c r="BX6" s="21"/>
      <c r="BY6" s="21"/>
      <c r="BZ6" s="21"/>
      <c r="CA6" s="21"/>
      <c r="CB6" s="21"/>
      <c r="CC6" s="21"/>
      <c r="CD6" s="21"/>
      <c r="CE6" s="21"/>
      <c r="CF6" s="21"/>
      <c r="CG6" s="21"/>
      <c r="CH6" s="21"/>
      <c r="CI6" s="21"/>
      <c r="CJ6" s="21"/>
      <c r="CK6" s="21">
        <v>52.79</v>
      </c>
      <c r="CL6" s="21">
        <v>22.48</v>
      </c>
      <c r="CM6" s="21">
        <v>0</v>
      </c>
      <c r="CN6" s="21">
        <v>75.27</v>
      </c>
      <c r="CO6" s="21"/>
      <c r="CP6" s="21"/>
      <c r="CQ6" s="21"/>
      <c r="CR6" s="21"/>
      <c r="CT6" s="21">
        <v>47338.66</v>
      </c>
      <c r="CU6" s="21">
        <v>38264.589999999997</v>
      </c>
      <c r="CV6" s="21">
        <v>66016.039999999994</v>
      </c>
      <c r="CW6" s="21">
        <v>91981.37</v>
      </c>
      <c r="CX6" s="21">
        <v>84545.07</v>
      </c>
      <c r="CY6" s="21">
        <v>45426.32</v>
      </c>
      <c r="CZ6" s="21">
        <v>34537.129999999997</v>
      </c>
      <c r="DA6" s="21">
        <v>31295.32</v>
      </c>
      <c r="DB6" s="21">
        <v>35559.1</v>
      </c>
      <c r="DC6" s="21">
        <v>29587.58</v>
      </c>
      <c r="DE6" t="s">
        <v>178</v>
      </c>
      <c r="DM6" s="9" t="s">
        <v>43</v>
      </c>
      <c r="DN6" s="9">
        <v>4</v>
      </c>
      <c r="DO6" s="9">
        <v>0</v>
      </c>
      <c r="DP6" s="9">
        <v>2</v>
      </c>
      <c r="DQ6" s="9">
        <v>0</v>
      </c>
      <c r="DR6" s="9">
        <v>3</v>
      </c>
      <c r="DS6" s="9">
        <v>1</v>
      </c>
      <c r="DT6" s="9">
        <v>2</v>
      </c>
      <c r="DU6" s="9"/>
      <c r="DV6" s="9"/>
      <c r="DW6" s="9"/>
      <c r="DY6" s="9" t="s">
        <v>43</v>
      </c>
      <c r="DZ6" s="41">
        <v>0</v>
      </c>
      <c r="EA6" s="41">
        <v>0</v>
      </c>
      <c r="EB6" s="41">
        <v>0</v>
      </c>
      <c r="EC6" s="41">
        <v>0</v>
      </c>
      <c r="ED6" s="41">
        <v>104.04</v>
      </c>
      <c r="EE6" s="41">
        <v>0</v>
      </c>
      <c r="EF6" s="41">
        <v>0</v>
      </c>
      <c r="EG6" s="41"/>
      <c r="EH6" s="41"/>
      <c r="EI6" s="41"/>
      <c r="EK6" s="21">
        <v>-13952.39</v>
      </c>
      <c r="EL6" s="21">
        <v>-14456.41</v>
      </c>
      <c r="EM6" s="21">
        <v>-17543.2</v>
      </c>
      <c r="EN6" s="21">
        <v>-10889.56</v>
      </c>
      <c r="EO6" s="21">
        <v>-19814.810000000001</v>
      </c>
      <c r="EP6" s="21">
        <v>-12574.56</v>
      </c>
      <c r="EQ6" s="21">
        <v>-15093.18</v>
      </c>
      <c r="ER6" s="21">
        <v>-19009.740000000002</v>
      </c>
      <c r="ES6" s="21">
        <v>-15239.72</v>
      </c>
      <c r="ET6" s="21">
        <v>-11408.97</v>
      </c>
    </row>
    <row r="7" spans="1:150" x14ac:dyDescent="0.2">
      <c r="A7" s="9">
        <v>98221</v>
      </c>
      <c r="B7" s="9" t="s">
        <v>113</v>
      </c>
      <c r="C7">
        <v>1</v>
      </c>
      <c r="F7">
        <v>1</v>
      </c>
      <c r="H7">
        <v>1</v>
      </c>
      <c r="I7">
        <v>1</v>
      </c>
      <c r="K7">
        <v>1</v>
      </c>
      <c r="N7" s="21">
        <v>264.89</v>
      </c>
      <c r="O7" s="21">
        <v>223.12</v>
      </c>
      <c r="P7" s="21">
        <v>0</v>
      </c>
      <c r="Q7" s="28">
        <f>+N7+O7+P7</f>
        <v>488.01</v>
      </c>
      <c r="R7" s="21"/>
      <c r="S7" s="21"/>
      <c r="T7" s="21"/>
      <c r="U7" s="28">
        <f t="shared" ref="U7:U70" si="0">+R7+S7+T7</f>
        <v>0</v>
      </c>
      <c r="V7" s="21"/>
      <c r="W7" s="21"/>
      <c r="X7" s="21"/>
      <c r="Y7" s="28">
        <f t="shared" ref="Y7:Y70" si="1">+V7+W7+X7</f>
        <v>0</v>
      </c>
      <c r="Z7" s="21">
        <v>83.24</v>
      </c>
      <c r="AA7" s="21">
        <v>94.15</v>
      </c>
      <c r="AB7" s="21">
        <v>0</v>
      </c>
      <c r="AC7" s="28">
        <f t="shared" ref="AC7:AC70" si="2">+Z7+AA7+AB7</f>
        <v>177.39</v>
      </c>
      <c r="AD7" s="22"/>
      <c r="AE7" s="22"/>
      <c r="AF7" s="22"/>
      <c r="AG7" s="28">
        <f t="shared" ref="AG7:AG70" si="3">+AD7+AE7+AF7</f>
        <v>0</v>
      </c>
      <c r="AH7" s="21">
        <v>13</v>
      </c>
      <c r="AI7" s="21">
        <v>13</v>
      </c>
      <c r="AJ7" s="21">
        <v>0</v>
      </c>
      <c r="AK7" s="28">
        <f t="shared" ref="AK7:AK70" si="4">+AH7+AI7+AJ7</f>
        <v>26</v>
      </c>
      <c r="AL7" s="21">
        <v>13</v>
      </c>
      <c r="AM7" s="21">
        <v>13</v>
      </c>
      <c r="AN7" s="21">
        <v>13</v>
      </c>
      <c r="AO7" s="28">
        <f t="shared" ref="AO7:AO70" si="5">+AL7+AM7+AN7</f>
        <v>39</v>
      </c>
      <c r="AP7" s="21"/>
      <c r="AQ7" s="21"/>
      <c r="AR7" s="21"/>
      <c r="AS7" s="28">
        <f t="shared" ref="AS7:AS70" si="6">+AP7+AQ7+AR7</f>
        <v>0</v>
      </c>
      <c r="AT7" s="21">
        <v>154.19999999999999</v>
      </c>
      <c r="AU7" s="21">
        <v>48.77</v>
      </c>
      <c r="AV7" s="21">
        <v>0</v>
      </c>
      <c r="AW7" s="28">
        <f t="shared" ref="AW7:AW70" si="7">+AT7+AU7+AV7</f>
        <v>202.97</v>
      </c>
      <c r="AX7" s="21"/>
      <c r="AY7" s="21"/>
      <c r="AZ7" s="21"/>
      <c r="BA7" s="28">
        <f t="shared" ref="BA7:BA70" si="8">+AX7+AY7+AZ7</f>
        <v>0</v>
      </c>
      <c r="BC7" s="9" t="s">
        <v>121</v>
      </c>
      <c r="BD7" s="9" t="s">
        <v>120</v>
      </c>
      <c r="BE7" s="21">
        <v>458.39</v>
      </c>
      <c r="BF7" s="21">
        <v>282.45</v>
      </c>
      <c r="BG7" s="21">
        <v>65.61</v>
      </c>
      <c r="BH7" s="21">
        <v>806.45</v>
      </c>
      <c r="BI7" s="21">
        <v>555.02</v>
      </c>
      <c r="BJ7" s="21">
        <v>603.71</v>
      </c>
      <c r="BK7" s="21">
        <v>330.62</v>
      </c>
      <c r="BL7" s="21">
        <v>1489.35</v>
      </c>
      <c r="BM7" s="21">
        <v>394.66</v>
      </c>
      <c r="BN7" s="21">
        <v>616.30999999999995</v>
      </c>
      <c r="BO7" s="21">
        <v>722.27</v>
      </c>
      <c r="BP7" s="21">
        <v>1843.09</v>
      </c>
      <c r="BQ7" s="21">
        <v>247.65</v>
      </c>
      <c r="BR7" s="21">
        <v>286.31</v>
      </c>
      <c r="BS7" s="21">
        <v>443.90999999999997</v>
      </c>
      <c r="BT7" s="21">
        <v>977.87</v>
      </c>
      <c r="BU7" s="21">
        <v>385.86</v>
      </c>
      <c r="BV7" s="21">
        <v>424.43</v>
      </c>
      <c r="BW7" s="21">
        <v>518.12</v>
      </c>
      <c r="BX7" s="21">
        <v>1051.72</v>
      </c>
      <c r="BY7" s="21">
        <v>346</v>
      </c>
      <c r="BZ7" s="21">
        <v>746.35</v>
      </c>
      <c r="CA7" s="21">
        <v>781.87000000000012</v>
      </c>
      <c r="CB7" s="21">
        <v>1512.39</v>
      </c>
      <c r="CC7" s="21">
        <v>378.96</v>
      </c>
      <c r="CD7" s="21">
        <v>320.92</v>
      </c>
      <c r="CE7" s="21">
        <v>1403.05</v>
      </c>
      <c r="CF7" s="21">
        <v>1502.89</v>
      </c>
      <c r="CG7" s="21">
        <v>448.61</v>
      </c>
      <c r="CH7" s="21">
        <v>299.42</v>
      </c>
      <c r="CI7" s="21">
        <v>1625.9299999999998</v>
      </c>
      <c r="CJ7" s="21">
        <v>1982.03</v>
      </c>
      <c r="CK7" s="21">
        <v>1102.55</v>
      </c>
      <c r="CL7" s="21">
        <v>651.53</v>
      </c>
      <c r="CM7" s="21">
        <v>1998.8199999999997</v>
      </c>
      <c r="CN7" s="21">
        <v>3182.55</v>
      </c>
      <c r="CO7" s="21">
        <v>1604.98</v>
      </c>
      <c r="CP7" s="21">
        <v>1250.04</v>
      </c>
      <c r="CQ7" s="21">
        <v>2258.13</v>
      </c>
      <c r="CR7" s="21">
        <v>4938.4399999999996</v>
      </c>
      <c r="DM7" s="9" t="s">
        <v>121</v>
      </c>
      <c r="DN7" s="9">
        <v>10</v>
      </c>
      <c r="DO7" s="9">
        <v>2</v>
      </c>
      <c r="DP7" s="9">
        <v>6</v>
      </c>
      <c r="DQ7" s="9">
        <v>5</v>
      </c>
      <c r="DR7" s="9">
        <v>5</v>
      </c>
      <c r="DS7" s="9">
        <v>1</v>
      </c>
      <c r="DT7" s="9">
        <v>2</v>
      </c>
      <c r="DU7" s="9">
        <v>4</v>
      </c>
      <c r="DV7" s="9">
        <v>3</v>
      </c>
      <c r="DW7" s="9">
        <v>3</v>
      </c>
      <c r="DY7" s="9" t="s">
        <v>121</v>
      </c>
      <c r="DZ7" s="41">
        <v>1242.67</v>
      </c>
      <c r="EA7" s="41">
        <v>115.33</v>
      </c>
      <c r="EB7" s="41">
        <v>1483.27</v>
      </c>
      <c r="EC7" s="41">
        <v>580.49</v>
      </c>
      <c r="ED7" s="41">
        <v>2466.21</v>
      </c>
      <c r="EE7" s="41">
        <v>1121.76</v>
      </c>
      <c r="EF7" s="41">
        <v>782.77</v>
      </c>
      <c r="EG7" s="41">
        <v>875.46</v>
      </c>
      <c r="EH7" s="41">
        <v>314.08</v>
      </c>
      <c r="EI7" s="41">
        <v>568.32000000000005</v>
      </c>
    </row>
    <row r="8" spans="1:150" x14ac:dyDescent="0.2">
      <c r="A8" s="9">
        <v>98223</v>
      </c>
      <c r="B8" s="9" t="s">
        <v>113</v>
      </c>
      <c r="F8">
        <v>1</v>
      </c>
      <c r="G8">
        <v>3</v>
      </c>
      <c r="H8">
        <v>23</v>
      </c>
      <c r="I8">
        <v>4</v>
      </c>
      <c r="J8">
        <v>1</v>
      </c>
      <c r="K8">
        <v>1</v>
      </c>
      <c r="L8">
        <v>1</v>
      </c>
      <c r="N8" s="21"/>
      <c r="O8" s="21"/>
      <c r="P8" s="21"/>
      <c r="Q8" s="28">
        <f t="shared" ref="Q8:Q71" si="9">+N8+O8+P8</f>
        <v>0</v>
      </c>
      <c r="R8" s="21"/>
      <c r="S8" s="21"/>
      <c r="T8" s="21"/>
      <c r="U8" s="28">
        <f t="shared" si="0"/>
        <v>0</v>
      </c>
      <c r="V8" s="21"/>
      <c r="W8" s="21"/>
      <c r="X8" s="21"/>
      <c r="Y8" s="28">
        <f t="shared" si="1"/>
        <v>0</v>
      </c>
      <c r="Z8" s="21">
        <v>75.489999999999995</v>
      </c>
      <c r="AA8" s="21">
        <v>81.86</v>
      </c>
      <c r="AB8" s="21">
        <v>0</v>
      </c>
      <c r="AC8" s="28">
        <f t="shared" si="2"/>
        <v>157.35</v>
      </c>
      <c r="AD8" s="22">
        <v>153</v>
      </c>
      <c r="AE8" s="22">
        <v>242.82</v>
      </c>
      <c r="AF8" s="22">
        <v>0</v>
      </c>
      <c r="AG8" s="28">
        <f t="shared" si="3"/>
        <v>395.82</v>
      </c>
      <c r="AH8" s="21">
        <v>873.22</v>
      </c>
      <c r="AI8" s="21">
        <v>1490.07</v>
      </c>
      <c r="AJ8" s="21">
        <v>89.82</v>
      </c>
      <c r="AK8" s="28">
        <f t="shared" si="4"/>
        <v>2453.11</v>
      </c>
      <c r="AL8" s="21">
        <v>90.52</v>
      </c>
      <c r="AM8" s="21">
        <v>107.75</v>
      </c>
      <c r="AN8" s="21">
        <v>182.43</v>
      </c>
      <c r="AO8" s="28">
        <f t="shared" si="5"/>
        <v>380.7</v>
      </c>
      <c r="AP8" s="21">
        <v>31.03</v>
      </c>
      <c r="AQ8" s="21">
        <v>18.32</v>
      </c>
      <c r="AR8" s="21">
        <v>29.04</v>
      </c>
      <c r="AS8" s="28">
        <f t="shared" si="6"/>
        <v>78.39</v>
      </c>
      <c r="AT8" s="21">
        <v>87.8</v>
      </c>
      <c r="AU8" s="21">
        <v>31.03</v>
      </c>
      <c r="AV8" s="21">
        <v>16.329999999999998</v>
      </c>
      <c r="AW8" s="28">
        <f t="shared" si="7"/>
        <v>135.16</v>
      </c>
      <c r="AX8" s="21">
        <v>135.55000000000001</v>
      </c>
      <c r="AY8" s="21">
        <v>47.36</v>
      </c>
      <c r="AZ8" s="21">
        <v>0</v>
      </c>
      <c r="BA8" s="28">
        <f t="shared" si="8"/>
        <v>182.91000000000003</v>
      </c>
      <c r="BC8" s="9" t="s">
        <v>118</v>
      </c>
      <c r="BD8" s="9" t="s">
        <v>120</v>
      </c>
      <c r="BE8" s="21">
        <v>371.99</v>
      </c>
      <c r="BF8" s="21">
        <v>308.16000000000003</v>
      </c>
      <c r="BG8" s="21">
        <v>514.28</v>
      </c>
      <c r="BH8" s="21">
        <v>1194.43</v>
      </c>
      <c r="BI8" s="21">
        <v>537.54999999999995</v>
      </c>
      <c r="BJ8" s="21">
        <v>584.76</v>
      </c>
      <c r="BK8" s="21">
        <v>213.54000000000002</v>
      </c>
      <c r="BL8" s="21">
        <v>1335.85</v>
      </c>
      <c r="BM8" s="21">
        <v>281.55</v>
      </c>
      <c r="BN8" s="21">
        <v>417.07</v>
      </c>
      <c r="BO8" s="21">
        <v>337.14</v>
      </c>
      <c r="BP8" s="21">
        <v>1035.76</v>
      </c>
      <c r="BQ8" s="21">
        <v>542.46</v>
      </c>
      <c r="BR8" s="21">
        <v>537.86</v>
      </c>
      <c r="BS8" s="21">
        <v>585.08999999999992</v>
      </c>
      <c r="BT8" s="21">
        <v>1651.91</v>
      </c>
      <c r="BU8" s="21">
        <v>286.81</v>
      </c>
      <c r="BV8" s="21">
        <v>379.43</v>
      </c>
      <c r="BW8" s="21">
        <v>581.29</v>
      </c>
      <c r="BX8" s="21">
        <v>1195.8800000000001</v>
      </c>
      <c r="BY8" s="21">
        <v>476.09</v>
      </c>
      <c r="BZ8" s="21">
        <v>559.70000000000005</v>
      </c>
      <c r="CA8" s="21">
        <v>1030.68</v>
      </c>
      <c r="CB8" s="21">
        <v>1964.4</v>
      </c>
      <c r="CC8" s="21">
        <v>401.47</v>
      </c>
      <c r="CD8" s="21">
        <v>368.29</v>
      </c>
      <c r="CE8" s="21">
        <v>1222.49</v>
      </c>
      <c r="CF8" s="21">
        <v>1943.67</v>
      </c>
      <c r="CG8" s="21">
        <v>511.39</v>
      </c>
      <c r="CH8" s="21">
        <v>426.53</v>
      </c>
      <c r="CI8" s="21">
        <v>1498.3</v>
      </c>
      <c r="CJ8" s="21">
        <v>2185.25</v>
      </c>
      <c r="CK8" s="21">
        <v>1303.8800000000001</v>
      </c>
      <c r="CL8" s="21">
        <v>591.11</v>
      </c>
      <c r="CM8" s="21">
        <v>2026.1399999999999</v>
      </c>
      <c r="CN8" s="21">
        <v>3716.04</v>
      </c>
      <c r="CO8" s="21">
        <v>2378.23</v>
      </c>
      <c r="CP8" s="21">
        <v>1530.16</v>
      </c>
      <c r="CQ8" s="21">
        <v>2241.09</v>
      </c>
      <c r="CR8" s="21">
        <v>5992.33</v>
      </c>
      <c r="DM8" s="9" t="s">
        <v>118</v>
      </c>
      <c r="DN8" s="9">
        <v>2</v>
      </c>
      <c r="DO8" s="9">
        <v>3</v>
      </c>
      <c r="DP8" s="9">
        <v>5</v>
      </c>
      <c r="DQ8" s="9">
        <v>3</v>
      </c>
      <c r="DR8" s="9">
        <v>6</v>
      </c>
      <c r="DS8" s="9">
        <v>2</v>
      </c>
      <c r="DT8" s="9">
        <v>2</v>
      </c>
      <c r="DU8" s="9">
        <v>7</v>
      </c>
      <c r="DV8" s="9">
        <v>2</v>
      </c>
      <c r="DW8" s="9">
        <v>3</v>
      </c>
      <c r="DY8" s="9" t="s">
        <v>118</v>
      </c>
      <c r="DZ8" s="41">
        <v>221.36</v>
      </c>
      <c r="EA8" s="41">
        <v>162.79</v>
      </c>
      <c r="EB8" s="41">
        <v>3916.2799999999997</v>
      </c>
      <c r="EC8" s="41">
        <v>675.83999999999992</v>
      </c>
      <c r="ED8" s="41">
        <v>4338.97</v>
      </c>
      <c r="EE8" s="41">
        <v>584.33999999999992</v>
      </c>
      <c r="EF8" s="41">
        <v>1251.46</v>
      </c>
      <c r="EG8" s="41">
        <v>2679.3</v>
      </c>
      <c r="EH8" s="41">
        <v>308.17</v>
      </c>
      <c r="EI8" s="41">
        <v>702.88</v>
      </c>
    </row>
    <row r="9" spans="1:150" x14ac:dyDescent="0.2">
      <c r="A9" s="9">
        <v>98225</v>
      </c>
      <c r="B9" s="9" t="s">
        <v>113</v>
      </c>
      <c r="C9">
        <v>2</v>
      </c>
      <c r="E9">
        <v>1</v>
      </c>
      <c r="F9">
        <v>3</v>
      </c>
      <c r="G9">
        <v>2</v>
      </c>
      <c r="H9">
        <v>3</v>
      </c>
      <c r="I9">
        <v>9</v>
      </c>
      <c r="J9">
        <v>5</v>
      </c>
      <c r="K9">
        <v>6</v>
      </c>
      <c r="L9">
        <v>1</v>
      </c>
      <c r="N9" s="21">
        <v>1211.1099999999999</v>
      </c>
      <c r="O9" s="21">
        <v>1186.75</v>
      </c>
      <c r="P9" s="21">
        <v>0</v>
      </c>
      <c r="Q9" s="28">
        <f t="shared" si="9"/>
        <v>2397.8599999999997</v>
      </c>
      <c r="R9" s="21"/>
      <c r="S9" s="21"/>
      <c r="T9" s="21"/>
      <c r="U9" s="28">
        <f t="shared" si="0"/>
        <v>0</v>
      </c>
      <c r="V9" s="21">
        <v>260.44</v>
      </c>
      <c r="W9" s="21">
        <v>680.03</v>
      </c>
      <c r="X9" s="21">
        <v>0</v>
      </c>
      <c r="Y9" s="28">
        <f t="shared" si="1"/>
        <v>940.47</v>
      </c>
      <c r="Z9" s="21">
        <v>8805.94</v>
      </c>
      <c r="AA9" s="21">
        <v>22603.17</v>
      </c>
      <c r="AB9" s="21">
        <v>0</v>
      </c>
      <c r="AC9" s="28">
        <f t="shared" si="2"/>
        <v>31409.11</v>
      </c>
      <c r="AD9" s="22">
        <v>72.3</v>
      </c>
      <c r="AE9" s="22">
        <v>120.58</v>
      </c>
      <c r="AF9" s="22">
        <v>170.5</v>
      </c>
      <c r="AG9" s="28">
        <f t="shared" si="3"/>
        <v>363.38</v>
      </c>
      <c r="AH9" s="21">
        <v>2961.65</v>
      </c>
      <c r="AI9" s="21">
        <v>4960.42</v>
      </c>
      <c r="AJ9" s="21">
        <v>15.65</v>
      </c>
      <c r="AK9" s="28">
        <f t="shared" si="4"/>
        <v>7937.7199999999993</v>
      </c>
      <c r="AL9" s="21">
        <v>886.58</v>
      </c>
      <c r="AM9" s="21">
        <v>594.16</v>
      </c>
      <c r="AN9" s="21">
        <v>29.48</v>
      </c>
      <c r="AO9" s="28">
        <f t="shared" si="5"/>
        <v>1510.22</v>
      </c>
      <c r="AP9" s="21">
        <v>839.15</v>
      </c>
      <c r="AQ9" s="21">
        <v>423.2</v>
      </c>
      <c r="AR9" s="21">
        <v>0</v>
      </c>
      <c r="AS9" s="28">
        <f t="shared" si="6"/>
        <v>1262.3499999999999</v>
      </c>
      <c r="AT9" s="21">
        <v>455.98</v>
      </c>
      <c r="AU9" s="21">
        <v>882.2</v>
      </c>
      <c r="AV9" s="21">
        <v>0</v>
      </c>
      <c r="AW9" s="28">
        <f t="shared" si="7"/>
        <v>1338.18</v>
      </c>
      <c r="AX9" s="21">
        <v>1119.55</v>
      </c>
      <c r="AY9" s="21">
        <v>0</v>
      </c>
      <c r="AZ9" s="21">
        <v>225.15</v>
      </c>
      <c r="BA9" s="28">
        <f t="shared" si="8"/>
        <v>1344.7</v>
      </c>
      <c r="BC9" s="9" t="s">
        <v>114</v>
      </c>
      <c r="BD9" s="9" t="s">
        <v>120</v>
      </c>
      <c r="BE9" s="21">
        <v>1638.34</v>
      </c>
      <c r="BF9" s="21">
        <v>1317.45</v>
      </c>
      <c r="BG9" s="21">
        <v>1049.99</v>
      </c>
      <c r="BH9" s="21">
        <v>4651.7700000000004</v>
      </c>
      <c r="BI9" s="21">
        <v>2458.02</v>
      </c>
      <c r="BJ9" s="21">
        <v>1133.4000000000001</v>
      </c>
      <c r="BK9" s="21">
        <v>2657.42</v>
      </c>
      <c r="BL9" s="21">
        <v>6701.39</v>
      </c>
      <c r="BM9" s="21">
        <v>1064.6300000000001</v>
      </c>
      <c r="BN9" s="21">
        <v>1517.69</v>
      </c>
      <c r="BO9" s="21">
        <v>2925.33</v>
      </c>
      <c r="BP9" s="21">
        <v>6061.48</v>
      </c>
      <c r="BQ9" s="21">
        <v>1023.86</v>
      </c>
      <c r="BR9" s="21">
        <v>1028.44</v>
      </c>
      <c r="BS9" s="21">
        <v>3751.85</v>
      </c>
      <c r="BT9" s="21">
        <v>6211.38</v>
      </c>
      <c r="BU9" s="21">
        <v>683.14</v>
      </c>
      <c r="BV9" s="21">
        <v>792.45</v>
      </c>
      <c r="BW9" s="21">
        <v>2210.19</v>
      </c>
      <c r="BX9" s="21">
        <v>3918</v>
      </c>
      <c r="BY9" s="21">
        <v>612.30999999999995</v>
      </c>
      <c r="BZ9" s="21">
        <v>715.74</v>
      </c>
      <c r="CA9" s="21">
        <v>2465.8199999999997</v>
      </c>
      <c r="CB9" s="21">
        <v>3644.95</v>
      </c>
      <c r="CC9" s="21">
        <v>427.39</v>
      </c>
      <c r="CD9" s="21">
        <v>548.4</v>
      </c>
      <c r="CE9" s="21">
        <v>2546.0299999999997</v>
      </c>
      <c r="CF9" s="21">
        <v>2958.5</v>
      </c>
      <c r="CG9" s="21">
        <v>576.91999999999996</v>
      </c>
      <c r="CH9" s="21">
        <v>456.12</v>
      </c>
      <c r="CI9" s="21">
        <v>2505.2399999999998</v>
      </c>
      <c r="CJ9" s="21">
        <v>3266.3</v>
      </c>
      <c r="CK9" s="21">
        <v>859.64</v>
      </c>
      <c r="CL9" s="21">
        <v>563.70000000000005</v>
      </c>
      <c r="CM9" s="21">
        <v>2716.14</v>
      </c>
      <c r="CN9" s="21">
        <v>3921.12</v>
      </c>
      <c r="CO9" s="21">
        <v>2598.46</v>
      </c>
      <c r="CP9" s="21">
        <v>727.99</v>
      </c>
      <c r="CQ9" s="21">
        <v>2443.16</v>
      </c>
      <c r="CR9" s="21">
        <v>5769.61</v>
      </c>
      <c r="DM9" s="9" t="s">
        <v>114</v>
      </c>
      <c r="DN9" s="9">
        <v>4</v>
      </c>
      <c r="DO9" s="9">
        <v>1</v>
      </c>
      <c r="DP9" s="9">
        <v>5</v>
      </c>
      <c r="DQ9" s="9">
        <v>7</v>
      </c>
      <c r="DR9" s="9">
        <v>6</v>
      </c>
      <c r="DS9" s="9">
        <v>3</v>
      </c>
      <c r="DT9" s="9">
        <v>7</v>
      </c>
      <c r="DU9" s="9">
        <v>9</v>
      </c>
      <c r="DV9" s="9">
        <v>9</v>
      </c>
      <c r="DW9" s="9">
        <v>4</v>
      </c>
      <c r="DY9" s="9" t="s">
        <v>114</v>
      </c>
      <c r="DZ9" s="41">
        <v>1110.8600000000001</v>
      </c>
      <c r="EA9" s="41">
        <v>1478.26</v>
      </c>
      <c r="EB9" s="41">
        <v>1899.5</v>
      </c>
      <c r="EC9" s="41">
        <v>6556.37</v>
      </c>
      <c r="ED9" s="41">
        <v>7102.19</v>
      </c>
      <c r="EE9" s="41">
        <v>706.21</v>
      </c>
      <c r="EF9" s="41">
        <v>1630.46</v>
      </c>
      <c r="EG9" s="41">
        <v>1551.6</v>
      </c>
      <c r="EH9" s="41">
        <v>2380.16</v>
      </c>
      <c r="EI9" s="41">
        <v>665.74</v>
      </c>
    </row>
    <row r="10" spans="1:150" x14ac:dyDescent="0.2">
      <c r="A10" s="9">
        <v>98226</v>
      </c>
      <c r="B10" s="9" t="s">
        <v>113</v>
      </c>
      <c r="C10">
        <v>2</v>
      </c>
      <c r="E10">
        <v>3</v>
      </c>
      <c r="F10">
        <v>2</v>
      </c>
      <c r="H10">
        <v>2</v>
      </c>
      <c r="K10">
        <v>3</v>
      </c>
      <c r="L10">
        <v>1</v>
      </c>
      <c r="N10" s="21">
        <v>292.83999999999997</v>
      </c>
      <c r="O10" s="21">
        <v>237.51</v>
      </c>
      <c r="P10" s="21">
        <v>0</v>
      </c>
      <c r="Q10" s="28">
        <f t="shared" si="9"/>
        <v>530.34999999999991</v>
      </c>
      <c r="R10" s="21"/>
      <c r="S10" s="21"/>
      <c r="T10" s="21"/>
      <c r="U10" s="28">
        <f t="shared" si="0"/>
        <v>0</v>
      </c>
      <c r="V10" s="21">
        <v>8276.31</v>
      </c>
      <c r="W10" s="21">
        <v>13128.18</v>
      </c>
      <c r="X10" s="21">
        <v>0</v>
      </c>
      <c r="Y10" s="28">
        <f t="shared" si="1"/>
        <v>21404.489999999998</v>
      </c>
      <c r="Z10" s="21">
        <v>29.43</v>
      </c>
      <c r="AA10" s="21">
        <v>31.14</v>
      </c>
      <c r="AB10" s="21">
        <v>0</v>
      </c>
      <c r="AC10" s="28">
        <f t="shared" si="2"/>
        <v>60.57</v>
      </c>
      <c r="AD10" s="22"/>
      <c r="AE10" s="22"/>
      <c r="AF10" s="22"/>
      <c r="AG10" s="28">
        <f t="shared" si="3"/>
        <v>0</v>
      </c>
      <c r="AH10" s="21">
        <v>3840.66</v>
      </c>
      <c r="AI10" s="21">
        <v>5621.07</v>
      </c>
      <c r="AJ10" s="21">
        <v>0</v>
      </c>
      <c r="AK10" s="28">
        <f t="shared" si="4"/>
        <v>9461.73</v>
      </c>
      <c r="AL10" s="21"/>
      <c r="AM10" s="21"/>
      <c r="AN10" s="21"/>
      <c r="AO10" s="28">
        <f t="shared" si="5"/>
        <v>0</v>
      </c>
      <c r="AP10" s="21"/>
      <c r="AQ10" s="21"/>
      <c r="AR10" s="21"/>
      <c r="AS10" s="28">
        <f t="shared" si="6"/>
        <v>0</v>
      </c>
      <c r="AT10" s="21">
        <v>626.82000000000005</v>
      </c>
      <c r="AU10" s="21">
        <v>197.39</v>
      </c>
      <c r="AV10" s="21">
        <v>0</v>
      </c>
      <c r="AW10" s="28">
        <f t="shared" si="7"/>
        <v>824.21</v>
      </c>
      <c r="AX10" s="21">
        <v>875.54</v>
      </c>
      <c r="AY10" s="21">
        <v>142.28</v>
      </c>
      <c r="AZ10" s="21">
        <v>0</v>
      </c>
      <c r="BA10" s="28">
        <f t="shared" si="8"/>
        <v>1017.8199999999999</v>
      </c>
      <c r="BC10" s="9" t="s">
        <v>122</v>
      </c>
      <c r="BD10" s="9" t="s">
        <v>120</v>
      </c>
      <c r="BE10" s="21">
        <v>1039.5999999999999</v>
      </c>
      <c r="BF10" s="21">
        <v>859.2</v>
      </c>
      <c r="BG10" s="21">
        <v>947.06999999999994</v>
      </c>
      <c r="BH10" s="21">
        <v>2845.87</v>
      </c>
      <c r="BI10" s="21">
        <v>1217.93</v>
      </c>
      <c r="BJ10" s="21">
        <v>808.52</v>
      </c>
      <c r="BK10" s="21">
        <v>1753.71</v>
      </c>
      <c r="BL10" s="21">
        <v>3780.16</v>
      </c>
      <c r="BM10" s="21">
        <v>603.13</v>
      </c>
      <c r="BN10" s="21">
        <v>1226.53</v>
      </c>
      <c r="BO10" s="21">
        <v>1370.69</v>
      </c>
      <c r="BP10" s="21">
        <v>3200.35</v>
      </c>
      <c r="BQ10" s="21">
        <v>373.55</v>
      </c>
      <c r="BR10" s="21">
        <v>509.76</v>
      </c>
      <c r="BS10" s="21">
        <v>1247.44</v>
      </c>
      <c r="BT10" s="21">
        <v>2130.75</v>
      </c>
      <c r="BU10" s="21">
        <v>808.14</v>
      </c>
      <c r="BV10" s="21">
        <v>821.56</v>
      </c>
      <c r="BW10" s="21">
        <v>3206.69</v>
      </c>
      <c r="BX10" s="21">
        <v>4836.3900000000003</v>
      </c>
      <c r="BY10" s="21">
        <v>98.1</v>
      </c>
      <c r="BZ10" s="21">
        <v>692.28</v>
      </c>
      <c r="CA10" s="21">
        <v>3155.0099999999998</v>
      </c>
      <c r="CB10" s="21">
        <v>3945.39</v>
      </c>
      <c r="CC10" s="21">
        <v>671.05</v>
      </c>
      <c r="CD10" s="21">
        <v>531.96</v>
      </c>
      <c r="CE10" s="21">
        <v>3743.2200000000003</v>
      </c>
      <c r="CF10" s="21">
        <v>4946.2299999999996</v>
      </c>
      <c r="CG10" s="21">
        <v>-171.38</v>
      </c>
      <c r="CH10" s="21">
        <v>528.04</v>
      </c>
      <c r="CI10" s="21">
        <v>3373.8700000000003</v>
      </c>
      <c r="CJ10" s="21">
        <v>3730.53</v>
      </c>
      <c r="CK10" s="21">
        <v>128.51</v>
      </c>
      <c r="CL10" s="21">
        <v>734.98</v>
      </c>
      <c r="CM10" s="21">
        <v>3535.7799999999997</v>
      </c>
      <c r="CN10" s="21">
        <v>4400.91</v>
      </c>
      <c r="CO10" s="21">
        <v>2755.43</v>
      </c>
      <c r="CP10" s="21">
        <v>1040</v>
      </c>
      <c r="CQ10" s="21">
        <v>3238.51</v>
      </c>
      <c r="CR10" s="21">
        <v>7033.94</v>
      </c>
      <c r="DM10" s="9" t="s">
        <v>122</v>
      </c>
      <c r="DN10" s="9">
        <v>3</v>
      </c>
      <c r="DO10" s="9">
        <v>5</v>
      </c>
      <c r="DP10" s="9">
        <v>8</v>
      </c>
      <c r="DQ10" s="9">
        <v>4</v>
      </c>
      <c r="DR10" s="9">
        <v>5</v>
      </c>
      <c r="DS10" s="9">
        <v>2</v>
      </c>
      <c r="DT10" s="9">
        <v>0</v>
      </c>
      <c r="DU10" s="9">
        <v>6</v>
      </c>
      <c r="DV10" s="9">
        <v>7</v>
      </c>
      <c r="DW10" s="9">
        <v>2</v>
      </c>
      <c r="DY10" s="9" t="s">
        <v>122</v>
      </c>
      <c r="DZ10" s="41">
        <v>848.94</v>
      </c>
      <c r="EA10" s="41">
        <v>2248.8599999999997</v>
      </c>
      <c r="EB10" s="41">
        <v>2295.29</v>
      </c>
      <c r="EC10" s="41">
        <v>2526.56</v>
      </c>
      <c r="ED10" s="41">
        <v>2143.4300000000003</v>
      </c>
      <c r="EE10" s="41">
        <v>412.08000000000004</v>
      </c>
      <c r="EF10" s="41">
        <v>863.05</v>
      </c>
      <c r="EG10" s="41">
        <v>1002.26</v>
      </c>
      <c r="EH10" s="41">
        <v>616.44000000000005</v>
      </c>
      <c r="EI10" s="41">
        <v>161.21</v>
      </c>
    </row>
    <row r="11" spans="1:150" x14ac:dyDescent="0.2">
      <c r="A11" s="9">
        <v>98230</v>
      </c>
      <c r="B11" s="9" t="s">
        <v>113</v>
      </c>
      <c r="C11">
        <v>1</v>
      </c>
      <c r="D11">
        <v>5</v>
      </c>
      <c r="E11">
        <v>3</v>
      </c>
      <c r="F11">
        <v>4</v>
      </c>
      <c r="G11">
        <v>1</v>
      </c>
      <c r="J11">
        <v>1</v>
      </c>
      <c r="K11">
        <v>7</v>
      </c>
      <c r="N11" s="21">
        <v>495.28</v>
      </c>
      <c r="O11" s="21">
        <v>460.73</v>
      </c>
      <c r="P11" s="21">
        <v>0</v>
      </c>
      <c r="Q11" s="28">
        <f t="shared" si="9"/>
        <v>956.01</v>
      </c>
      <c r="R11" s="21">
        <v>4296.55</v>
      </c>
      <c r="S11" s="21">
        <v>6375.6</v>
      </c>
      <c r="T11" s="21">
        <v>0</v>
      </c>
      <c r="U11" s="28">
        <f t="shared" si="0"/>
        <v>10672.150000000001</v>
      </c>
      <c r="V11" s="21">
        <v>1377.77</v>
      </c>
      <c r="W11" s="21">
        <v>3002.75</v>
      </c>
      <c r="X11" s="21">
        <v>1218.81</v>
      </c>
      <c r="Y11" s="28">
        <f t="shared" si="1"/>
        <v>5599.33</v>
      </c>
      <c r="Z11" s="21">
        <v>1222.22</v>
      </c>
      <c r="AA11" s="21">
        <v>1622.06</v>
      </c>
      <c r="AB11" s="21">
        <v>3920.87</v>
      </c>
      <c r="AC11" s="28">
        <f t="shared" si="2"/>
        <v>6765.15</v>
      </c>
      <c r="AD11" s="22">
        <v>24.12</v>
      </c>
      <c r="AE11" s="22">
        <v>60.09</v>
      </c>
      <c r="AF11" s="22">
        <v>0</v>
      </c>
      <c r="AG11" s="28">
        <f t="shared" si="3"/>
        <v>84.210000000000008</v>
      </c>
      <c r="AH11" s="21"/>
      <c r="AI11" s="21"/>
      <c r="AJ11" s="21"/>
      <c r="AK11" s="28">
        <f t="shared" si="4"/>
        <v>0</v>
      </c>
      <c r="AL11" s="21"/>
      <c r="AM11" s="21"/>
      <c r="AN11" s="21"/>
      <c r="AO11" s="28">
        <f t="shared" si="5"/>
        <v>0</v>
      </c>
      <c r="AP11" s="21">
        <v>254.46</v>
      </c>
      <c r="AQ11" s="21">
        <v>23.41</v>
      </c>
      <c r="AR11" s="21">
        <v>0</v>
      </c>
      <c r="AS11" s="28">
        <f t="shared" si="6"/>
        <v>277.87</v>
      </c>
      <c r="AT11" s="21">
        <v>13173.24</v>
      </c>
      <c r="AU11" s="21">
        <v>6866.21</v>
      </c>
      <c r="AV11" s="21">
        <v>0</v>
      </c>
      <c r="AW11" s="28">
        <f t="shared" si="7"/>
        <v>20039.45</v>
      </c>
      <c r="AX11" s="21"/>
      <c r="AY11" s="21"/>
      <c r="AZ11" s="21"/>
      <c r="BA11" s="28">
        <f t="shared" si="8"/>
        <v>0</v>
      </c>
      <c r="BC11" s="9" t="s">
        <v>123</v>
      </c>
      <c r="BD11" s="9" t="s">
        <v>120</v>
      </c>
      <c r="BE11" s="21">
        <v>1201.24</v>
      </c>
      <c r="BF11" s="21">
        <v>889.99</v>
      </c>
      <c r="BG11" s="21">
        <v>906.45999999999992</v>
      </c>
      <c r="BH11" s="21">
        <v>2997.69</v>
      </c>
      <c r="BI11" s="21">
        <v>1678.93</v>
      </c>
      <c r="BJ11" s="21">
        <v>373.77</v>
      </c>
      <c r="BK11" s="21">
        <v>807.41000000000008</v>
      </c>
      <c r="BL11" s="21">
        <v>2860.11</v>
      </c>
      <c r="BM11" s="21">
        <v>739.65</v>
      </c>
      <c r="BN11" s="21">
        <v>1369.1</v>
      </c>
      <c r="BO11" s="21">
        <v>1233.03</v>
      </c>
      <c r="BP11" s="21">
        <v>3341.78</v>
      </c>
      <c r="BQ11" s="21">
        <v>550.99</v>
      </c>
      <c r="BR11" s="21">
        <v>673.45</v>
      </c>
      <c r="BS11" s="21">
        <v>1277.21</v>
      </c>
      <c r="BT11" s="21">
        <v>2501.65</v>
      </c>
      <c r="BU11" s="21">
        <v>352.07</v>
      </c>
      <c r="BV11" s="21">
        <v>391.55</v>
      </c>
      <c r="BW11" s="21">
        <v>1825.59</v>
      </c>
      <c r="BX11" s="21">
        <v>2569.21</v>
      </c>
      <c r="BY11" s="21">
        <v>693.88</v>
      </c>
      <c r="BZ11" s="21">
        <v>453.2</v>
      </c>
      <c r="CA11" s="21">
        <v>1570.38</v>
      </c>
      <c r="CB11" s="21">
        <v>2717.46</v>
      </c>
      <c r="CC11" s="21">
        <v>376.68</v>
      </c>
      <c r="CD11" s="21">
        <v>287.27999999999997</v>
      </c>
      <c r="CE11" s="21">
        <v>1520.27</v>
      </c>
      <c r="CF11" s="21">
        <v>2008.62</v>
      </c>
      <c r="CG11" s="21">
        <v>312</v>
      </c>
      <c r="CH11" s="21">
        <v>184.81</v>
      </c>
      <c r="CI11" s="21">
        <v>1360.9699999999998</v>
      </c>
      <c r="CJ11" s="21">
        <v>1857.78</v>
      </c>
      <c r="CK11" s="21">
        <v>227.1</v>
      </c>
      <c r="CL11" s="21">
        <v>362.23</v>
      </c>
      <c r="CM11" s="21">
        <v>1633.4999999999998</v>
      </c>
      <c r="CN11" s="21">
        <v>2369.8200000000002</v>
      </c>
      <c r="CO11" s="21">
        <v>1198.05</v>
      </c>
      <c r="CP11" s="21">
        <v>350.72</v>
      </c>
      <c r="CQ11" s="21">
        <v>1554.5600000000002</v>
      </c>
      <c r="CR11" s="21">
        <v>3116.18</v>
      </c>
      <c r="DM11" s="9" t="s">
        <v>123</v>
      </c>
      <c r="DN11" s="9">
        <v>4</v>
      </c>
      <c r="DO11" s="9">
        <v>8</v>
      </c>
      <c r="DP11" s="9">
        <v>5</v>
      </c>
      <c r="DQ11" s="9">
        <v>7</v>
      </c>
      <c r="DR11" s="9">
        <v>8</v>
      </c>
      <c r="DS11" s="9">
        <v>1</v>
      </c>
      <c r="DT11" s="9">
        <v>5</v>
      </c>
      <c r="DU11" s="9">
        <v>4</v>
      </c>
      <c r="DV11" s="9">
        <v>2</v>
      </c>
      <c r="DW11" s="9">
        <v>4</v>
      </c>
      <c r="DY11" s="9" t="s">
        <v>123</v>
      </c>
      <c r="DZ11" s="41">
        <v>609.08999999999992</v>
      </c>
      <c r="EA11" s="41">
        <v>355.15000000000003</v>
      </c>
      <c r="EB11" s="41">
        <v>1226.01</v>
      </c>
      <c r="EC11" s="41">
        <v>2406.85</v>
      </c>
      <c r="ED11" s="41">
        <v>1722.65</v>
      </c>
      <c r="EE11" s="41">
        <v>32.19</v>
      </c>
      <c r="EF11" s="41">
        <v>1189.3699999999999</v>
      </c>
      <c r="EG11" s="41">
        <v>776.66</v>
      </c>
      <c r="EH11" s="41">
        <v>217.78</v>
      </c>
      <c r="EI11" s="41">
        <v>1102.95</v>
      </c>
    </row>
    <row r="12" spans="1:150" x14ac:dyDescent="0.2">
      <c r="A12" s="9">
        <v>98232</v>
      </c>
      <c r="B12" s="9" t="s">
        <v>113</v>
      </c>
      <c r="G12">
        <v>1</v>
      </c>
      <c r="N12" s="21"/>
      <c r="O12" s="21"/>
      <c r="P12" s="21"/>
      <c r="Q12" s="28">
        <f t="shared" si="9"/>
        <v>0</v>
      </c>
      <c r="R12" s="21"/>
      <c r="S12" s="21"/>
      <c r="T12" s="21"/>
      <c r="U12" s="28">
        <f t="shared" si="0"/>
        <v>0</v>
      </c>
      <c r="V12" s="21"/>
      <c r="W12" s="21"/>
      <c r="X12" s="21"/>
      <c r="Y12" s="28">
        <f t="shared" si="1"/>
        <v>0</v>
      </c>
      <c r="Z12" s="21"/>
      <c r="AA12" s="21"/>
      <c r="AB12" s="21"/>
      <c r="AC12" s="28">
        <f t="shared" si="2"/>
        <v>0</v>
      </c>
      <c r="AD12" s="22">
        <v>19.84</v>
      </c>
      <c r="AE12" s="22">
        <v>30.14</v>
      </c>
      <c r="AF12" s="22">
        <v>0</v>
      </c>
      <c r="AG12" s="28">
        <f t="shared" si="3"/>
        <v>49.980000000000004</v>
      </c>
      <c r="AH12" s="21"/>
      <c r="AI12" s="21"/>
      <c r="AJ12" s="21"/>
      <c r="AK12" s="28">
        <f t="shared" si="4"/>
        <v>0</v>
      </c>
      <c r="AL12" s="21"/>
      <c r="AM12" s="21"/>
      <c r="AN12" s="21"/>
      <c r="AO12" s="28">
        <f t="shared" si="5"/>
        <v>0</v>
      </c>
      <c r="AP12" s="21"/>
      <c r="AQ12" s="21"/>
      <c r="AR12" s="21"/>
      <c r="AS12" s="28">
        <f t="shared" si="6"/>
        <v>0</v>
      </c>
      <c r="AT12" s="21"/>
      <c r="AU12" s="21"/>
      <c r="AV12" s="21"/>
      <c r="AW12" s="28">
        <f t="shared" si="7"/>
        <v>0</v>
      </c>
      <c r="AX12" s="21"/>
      <c r="AY12" s="21"/>
      <c r="AZ12" s="21"/>
      <c r="BA12" s="28">
        <f t="shared" si="8"/>
        <v>0</v>
      </c>
      <c r="BC12" s="9" t="s">
        <v>124</v>
      </c>
      <c r="BD12" s="9" t="s">
        <v>120</v>
      </c>
      <c r="BE12" s="21">
        <v>306.86</v>
      </c>
      <c r="BF12" s="21">
        <v>224.03</v>
      </c>
      <c r="BG12" s="21">
        <v>235.91</v>
      </c>
      <c r="BH12" s="21">
        <v>766.8</v>
      </c>
      <c r="BI12" s="21">
        <v>207.51</v>
      </c>
      <c r="BJ12" s="21">
        <v>286.55</v>
      </c>
      <c r="BK12" s="21">
        <v>218.21</v>
      </c>
      <c r="BL12" s="21">
        <v>712.27</v>
      </c>
      <c r="BM12" s="21">
        <v>185.16</v>
      </c>
      <c r="BN12" s="21">
        <v>294.06</v>
      </c>
      <c r="BO12" s="21">
        <v>124.76</v>
      </c>
      <c r="BP12" s="21">
        <v>603.98</v>
      </c>
      <c r="BQ12" s="21">
        <v>282.74</v>
      </c>
      <c r="BR12" s="21">
        <v>317.88</v>
      </c>
      <c r="BS12" s="21">
        <v>417.52</v>
      </c>
      <c r="BT12" s="21">
        <v>1018.14</v>
      </c>
      <c r="BU12" s="21">
        <v>239.43</v>
      </c>
      <c r="BV12" s="21">
        <v>273.67</v>
      </c>
      <c r="BW12" s="21">
        <v>597.30000000000007</v>
      </c>
      <c r="BX12" s="21">
        <v>1110.4000000000001</v>
      </c>
      <c r="BY12" s="21">
        <v>271.93</v>
      </c>
      <c r="BZ12" s="21">
        <v>235.43</v>
      </c>
      <c r="CA12" s="21">
        <v>864.96</v>
      </c>
      <c r="CB12" s="21">
        <v>1231.98</v>
      </c>
      <c r="CC12" s="21">
        <v>186.96</v>
      </c>
      <c r="CD12" s="21">
        <v>187.85</v>
      </c>
      <c r="CE12" s="21">
        <v>994.21</v>
      </c>
      <c r="CF12" s="21">
        <v>1369.02</v>
      </c>
      <c r="CG12" s="21">
        <v>352.04</v>
      </c>
      <c r="CH12" s="21">
        <v>246.91</v>
      </c>
      <c r="CI12" s="21">
        <v>952.45</v>
      </c>
      <c r="CJ12" s="21">
        <v>1551.4</v>
      </c>
      <c r="CK12" s="21">
        <v>745.04</v>
      </c>
      <c r="CL12" s="21">
        <v>527.20000000000005</v>
      </c>
      <c r="CM12" s="21">
        <v>1082.6500000000001</v>
      </c>
      <c r="CN12" s="21">
        <v>2397.3000000000002</v>
      </c>
      <c r="CO12" s="21">
        <v>1076.4000000000001</v>
      </c>
      <c r="CP12" s="21">
        <v>1056.48</v>
      </c>
      <c r="CQ12" s="21">
        <v>1493.49</v>
      </c>
      <c r="CR12" s="21">
        <v>3488.28</v>
      </c>
      <c r="DM12" s="9" t="s">
        <v>124</v>
      </c>
      <c r="DN12" s="9">
        <v>1</v>
      </c>
      <c r="DO12" s="9">
        <v>0</v>
      </c>
      <c r="DP12" s="9">
        <v>3</v>
      </c>
      <c r="DQ12" s="9">
        <v>3</v>
      </c>
      <c r="DR12" s="9">
        <v>0</v>
      </c>
      <c r="DS12" s="9">
        <v>2</v>
      </c>
      <c r="DT12" s="9">
        <v>0</v>
      </c>
      <c r="DU12" s="9">
        <v>5</v>
      </c>
      <c r="DV12" s="9">
        <v>1</v>
      </c>
      <c r="DW12" s="9">
        <v>2</v>
      </c>
      <c r="DY12" s="9" t="s">
        <v>124</v>
      </c>
      <c r="DZ12" s="41">
        <v>263.19</v>
      </c>
      <c r="EA12" s="41">
        <v>292.55</v>
      </c>
      <c r="EB12" s="41">
        <v>1563.3700000000001</v>
      </c>
      <c r="EC12" s="41">
        <v>922.78</v>
      </c>
      <c r="ED12" s="41">
        <v>1331.47</v>
      </c>
      <c r="EE12" s="41">
        <v>858.64</v>
      </c>
      <c r="EF12" s="41">
        <v>30.18</v>
      </c>
      <c r="EG12" s="41">
        <v>1596.46</v>
      </c>
      <c r="EH12" s="41">
        <v>31.17</v>
      </c>
      <c r="EI12" s="41">
        <v>368.78</v>
      </c>
    </row>
    <row r="13" spans="1:150" x14ac:dyDescent="0.2">
      <c r="A13" s="9">
        <v>98233</v>
      </c>
      <c r="B13" s="9" t="s">
        <v>113</v>
      </c>
      <c r="C13">
        <v>4</v>
      </c>
      <c r="D13">
        <v>4</v>
      </c>
      <c r="E13">
        <v>1</v>
      </c>
      <c r="F13">
        <v>3</v>
      </c>
      <c r="G13">
        <v>3</v>
      </c>
      <c r="H13">
        <v>1</v>
      </c>
      <c r="I13">
        <v>4</v>
      </c>
      <c r="J13">
        <v>2</v>
      </c>
      <c r="K13">
        <v>6</v>
      </c>
      <c r="L13">
        <v>3</v>
      </c>
      <c r="N13" s="21">
        <v>1495.29</v>
      </c>
      <c r="O13" s="21">
        <v>1292.28</v>
      </c>
      <c r="P13" s="21">
        <v>0</v>
      </c>
      <c r="Q13" s="28">
        <f t="shared" si="9"/>
        <v>2787.5699999999997</v>
      </c>
      <c r="R13" s="21">
        <v>444.89</v>
      </c>
      <c r="S13" s="21">
        <v>342.67</v>
      </c>
      <c r="T13" s="21">
        <v>0</v>
      </c>
      <c r="U13" s="28">
        <f t="shared" si="0"/>
        <v>787.56</v>
      </c>
      <c r="V13" s="21">
        <v>125.39</v>
      </c>
      <c r="W13" s="21">
        <v>10.3</v>
      </c>
      <c r="X13" s="21">
        <v>0</v>
      </c>
      <c r="Y13" s="28">
        <f t="shared" si="1"/>
        <v>135.69</v>
      </c>
      <c r="Z13" s="21">
        <v>75.44</v>
      </c>
      <c r="AA13" s="21">
        <v>134.09</v>
      </c>
      <c r="AB13" s="21">
        <v>0</v>
      </c>
      <c r="AC13" s="28">
        <f t="shared" si="2"/>
        <v>209.53</v>
      </c>
      <c r="AD13" s="22">
        <v>43.7</v>
      </c>
      <c r="AE13" s="22">
        <v>70.59</v>
      </c>
      <c r="AF13" s="22">
        <v>0</v>
      </c>
      <c r="AG13" s="28">
        <f t="shared" si="3"/>
        <v>114.29</v>
      </c>
      <c r="AH13" s="21">
        <v>13.39</v>
      </c>
      <c r="AI13" s="21">
        <v>10.3</v>
      </c>
      <c r="AJ13" s="21">
        <v>0</v>
      </c>
      <c r="AK13" s="28">
        <f t="shared" si="4"/>
        <v>23.69</v>
      </c>
      <c r="AL13" s="21">
        <v>1038.2</v>
      </c>
      <c r="AM13" s="21">
        <v>57.97</v>
      </c>
      <c r="AN13" s="21">
        <v>0</v>
      </c>
      <c r="AO13" s="28">
        <f t="shared" si="5"/>
        <v>1096.17</v>
      </c>
      <c r="AP13" s="21">
        <v>322.77999999999997</v>
      </c>
      <c r="AQ13" s="21">
        <v>41.44</v>
      </c>
      <c r="AR13" s="21">
        <v>14.28</v>
      </c>
      <c r="AS13" s="28">
        <f t="shared" si="6"/>
        <v>378.49999999999994</v>
      </c>
      <c r="AT13" s="21">
        <v>1302.58</v>
      </c>
      <c r="AU13" s="21">
        <v>345.23</v>
      </c>
      <c r="AV13" s="21">
        <v>0</v>
      </c>
      <c r="AW13" s="28">
        <f t="shared" si="7"/>
        <v>1647.81</v>
      </c>
      <c r="AX13" s="21">
        <v>1073.92</v>
      </c>
      <c r="AY13" s="21">
        <v>240.27</v>
      </c>
      <c r="AZ13" s="21">
        <v>0</v>
      </c>
      <c r="BA13" s="28">
        <f t="shared" si="8"/>
        <v>1314.19</v>
      </c>
      <c r="BC13" s="9" t="s">
        <v>170</v>
      </c>
      <c r="BD13" s="9" t="s">
        <v>120</v>
      </c>
      <c r="BE13" s="21">
        <v>163.07</v>
      </c>
      <c r="BF13" s="21">
        <v>163.65</v>
      </c>
      <c r="BG13" s="21">
        <v>134.06</v>
      </c>
      <c r="BH13" s="21">
        <v>460.78</v>
      </c>
      <c r="BI13" s="21">
        <v>140.29</v>
      </c>
      <c r="BJ13" s="21">
        <v>160.78</v>
      </c>
      <c r="BK13" s="21">
        <v>0</v>
      </c>
      <c r="BL13" s="21">
        <v>301.07</v>
      </c>
      <c r="BM13" s="21">
        <v>98.86</v>
      </c>
      <c r="BN13" s="21">
        <v>140.29</v>
      </c>
      <c r="BO13" s="21">
        <v>160.78</v>
      </c>
      <c r="BP13" s="21">
        <v>399.93</v>
      </c>
      <c r="BQ13" s="21">
        <v>71.25</v>
      </c>
      <c r="BR13" s="21">
        <v>98.86</v>
      </c>
      <c r="BS13" s="21">
        <v>301.07</v>
      </c>
      <c r="BT13" s="21">
        <v>471.18</v>
      </c>
      <c r="BU13" s="21">
        <v>50.1</v>
      </c>
      <c r="BV13" s="21">
        <v>71.25</v>
      </c>
      <c r="BW13" s="21">
        <v>399.93</v>
      </c>
      <c r="BX13" s="21">
        <v>521.28</v>
      </c>
      <c r="BY13" s="21">
        <v>36.28</v>
      </c>
      <c r="BZ13" s="21">
        <v>50.1</v>
      </c>
      <c r="CA13" s="21">
        <v>471.18</v>
      </c>
      <c r="CB13" s="21">
        <v>557.55999999999995</v>
      </c>
      <c r="CC13" s="21">
        <v>8.68</v>
      </c>
      <c r="CD13" s="21">
        <v>36.28</v>
      </c>
      <c r="CE13" s="21">
        <v>521.28</v>
      </c>
      <c r="CF13" s="21">
        <v>566.24</v>
      </c>
      <c r="CG13" s="21">
        <v>0</v>
      </c>
      <c r="CH13" s="21">
        <v>8.68</v>
      </c>
      <c r="CI13" s="21">
        <v>557.55999999999995</v>
      </c>
      <c r="CJ13" s="21">
        <v>566.24</v>
      </c>
      <c r="CK13" s="21">
        <v>0</v>
      </c>
      <c r="CL13" s="21">
        <v>0</v>
      </c>
      <c r="CM13" s="21">
        <v>566.2399999999999</v>
      </c>
      <c r="CN13" s="21">
        <v>566.24</v>
      </c>
      <c r="CO13" s="21"/>
      <c r="CP13" s="21"/>
      <c r="CQ13" s="21"/>
      <c r="CR13" s="21"/>
      <c r="DM13" s="9" t="s">
        <v>170</v>
      </c>
      <c r="DN13" s="9">
        <v>1</v>
      </c>
      <c r="DO13" s="9">
        <v>0</v>
      </c>
      <c r="DP13" s="9">
        <v>1</v>
      </c>
      <c r="DQ13" s="9">
        <v>0</v>
      </c>
      <c r="DR13" s="9">
        <v>0</v>
      </c>
      <c r="DS13" s="9">
        <v>0</v>
      </c>
      <c r="DT13" s="9">
        <v>1</v>
      </c>
      <c r="DU13" s="9">
        <v>0</v>
      </c>
      <c r="DV13" s="9">
        <v>0</v>
      </c>
      <c r="DW13" s="9">
        <v>1</v>
      </c>
      <c r="DY13" s="9" t="s">
        <v>170</v>
      </c>
      <c r="DZ13" s="41">
        <v>0</v>
      </c>
      <c r="EA13" s="41">
        <v>0</v>
      </c>
      <c r="EB13" s="41">
        <v>0</v>
      </c>
      <c r="EC13" s="41">
        <v>0</v>
      </c>
      <c r="ED13" s="41">
        <v>0</v>
      </c>
      <c r="EE13" s="41">
        <v>0</v>
      </c>
      <c r="EF13" s="41">
        <v>0</v>
      </c>
      <c r="EG13" s="41">
        <v>0</v>
      </c>
      <c r="EH13" s="41">
        <v>0</v>
      </c>
      <c r="EI13" s="41">
        <v>566.24</v>
      </c>
    </row>
    <row r="14" spans="1:150" x14ac:dyDescent="0.2">
      <c r="A14" s="9">
        <v>98247</v>
      </c>
      <c r="B14" s="9" t="s">
        <v>113</v>
      </c>
      <c r="H14">
        <v>4</v>
      </c>
      <c r="J14">
        <v>1</v>
      </c>
      <c r="K14">
        <v>4</v>
      </c>
      <c r="N14" s="21"/>
      <c r="O14" s="21"/>
      <c r="P14" s="21"/>
      <c r="Q14" s="28">
        <f t="shared" si="9"/>
        <v>0</v>
      </c>
      <c r="R14" s="21"/>
      <c r="S14" s="21"/>
      <c r="T14" s="21"/>
      <c r="U14" s="28">
        <f t="shared" si="0"/>
        <v>0</v>
      </c>
      <c r="V14" s="21"/>
      <c r="W14" s="21"/>
      <c r="X14" s="21"/>
      <c r="Y14" s="28">
        <f t="shared" si="1"/>
        <v>0</v>
      </c>
      <c r="Z14" s="21"/>
      <c r="AA14" s="21"/>
      <c r="AB14" s="21"/>
      <c r="AC14" s="28">
        <f t="shared" si="2"/>
        <v>0</v>
      </c>
      <c r="AD14" s="22"/>
      <c r="AE14" s="22"/>
      <c r="AF14" s="22"/>
      <c r="AG14" s="28">
        <f t="shared" si="3"/>
        <v>0</v>
      </c>
      <c r="AH14" s="21">
        <v>68.81</v>
      </c>
      <c r="AI14" s="21">
        <v>96.4</v>
      </c>
      <c r="AJ14" s="21">
        <v>0</v>
      </c>
      <c r="AK14" s="28">
        <f t="shared" si="4"/>
        <v>165.21</v>
      </c>
      <c r="AL14" s="21"/>
      <c r="AM14" s="21"/>
      <c r="AN14" s="21"/>
      <c r="AO14" s="28">
        <f t="shared" si="5"/>
        <v>0</v>
      </c>
      <c r="AP14" s="21">
        <v>13.78</v>
      </c>
      <c r="AQ14" s="21">
        <v>13.78</v>
      </c>
      <c r="AR14" s="21">
        <v>0</v>
      </c>
      <c r="AS14" s="28">
        <f t="shared" si="6"/>
        <v>27.56</v>
      </c>
      <c r="AT14" s="21">
        <v>355.53</v>
      </c>
      <c r="AU14" s="21">
        <v>78.52</v>
      </c>
      <c r="AV14" s="21">
        <v>0</v>
      </c>
      <c r="AW14" s="28">
        <f t="shared" si="7"/>
        <v>434.04999999999995</v>
      </c>
      <c r="AX14" s="21"/>
      <c r="AY14" s="21"/>
      <c r="AZ14" s="21"/>
      <c r="BA14" s="28">
        <f t="shared" si="8"/>
        <v>0</v>
      </c>
      <c r="BC14" s="9" t="s">
        <v>125</v>
      </c>
      <c r="BD14" s="9" t="s">
        <v>120</v>
      </c>
      <c r="BE14" s="21">
        <v>477.44</v>
      </c>
      <c r="BF14" s="21">
        <v>276.24</v>
      </c>
      <c r="BG14" s="21">
        <v>121.95</v>
      </c>
      <c r="BH14" s="21">
        <v>875.63</v>
      </c>
      <c r="BI14" s="21">
        <v>693.59</v>
      </c>
      <c r="BJ14" s="21">
        <v>798.38</v>
      </c>
      <c r="BK14" s="21">
        <v>436.78999999999996</v>
      </c>
      <c r="BL14" s="21">
        <v>2186.96</v>
      </c>
      <c r="BM14" s="21">
        <v>402.55</v>
      </c>
      <c r="BN14" s="21">
        <v>552.16</v>
      </c>
      <c r="BO14" s="21">
        <v>1061.3699999999999</v>
      </c>
      <c r="BP14" s="21">
        <v>2232.5500000000002</v>
      </c>
      <c r="BQ14" s="21">
        <v>435.02</v>
      </c>
      <c r="BR14" s="21">
        <v>467.95</v>
      </c>
      <c r="BS14" s="21">
        <v>955.84</v>
      </c>
      <c r="BT14" s="21">
        <v>2015.55</v>
      </c>
      <c r="BU14" s="21">
        <v>296.5</v>
      </c>
      <c r="BV14" s="21">
        <v>314.01</v>
      </c>
      <c r="BW14" s="21">
        <v>905.2</v>
      </c>
      <c r="BX14" s="21">
        <v>1600.39</v>
      </c>
      <c r="BY14" s="21">
        <v>376.26</v>
      </c>
      <c r="BZ14" s="21">
        <v>427.38</v>
      </c>
      <c r="CA14" s="21">
        <v>902.05</v>
      </c>
      <c r="CB14" s="21">
        <v>1715.47</v>
      </c>
      <c r="CC14" s="21">
        <v>395.39</v>
      </c>
      <c r="CD14" s="21">
        <v>640.49</v>
      </c>
      <c r="CE14" s="21">
        <v>1273.9699999999998</v>
      </c>
      <c r="CF14" s="21">
        <v>2250.8000000000002</v>
      </c>
      <c r="CG14" s="21">
        <v>602.95000000000005</v>
      </c>
      <c r="CH14" s="21">
        <v>600.5</v>
      </c>
      <c r="CI14" s="21">
        <v>968.4</v>
      </c>
      <c r="CJ14" s="21">
        <v>2009.27</v>
      </c>
      <c r="CK14" s="21">
        <v>741.04</v>
      </c>
      <c r="CL14" s="21">
        <v>449.74</v>
      </c>
      <c r="CM14" s="21">
        <v>1450.07</v>
      </c>
      <c r="CN14" s="21">
        <v>2536.64</v>
      </c>
      <c r="CO14" s="21">
        <v>1241.96</v>
      </c>
      <c r="CP14" s="21">
        <v>842.32</v>
      </c>
      <c r="CQ14" s="21">
        <v>1876.9299999999998</v>
      </c>
      <c r="CR14" s="21">
        <v>3813.88</v>
      </c>
      <c r="DM14" s="9" t="s">
        <v>125</v>
      </c>
      <c r="DN14" s="9">
        <v>13</v>
      </c>
      <c r="DO14" s="9">
        <v>2</v>
      </c>
      <c r="DP14" s="9">
        <v>5</v>
      </c>
      <c r="DQ14" s="9">
        <v>5</v>
      </c>
      <c r="DR14" s="9">
        <v>12</v>
      </c>
      <c r="DS14" s="9">
        <v>7</v>
      </c>
      <c r="DT14" s="9">
        <v>0</v>
      </c>
      <c r="DU14" s="9">
        <v>4</v>
      </c>
      <c r="DV14" s="9">
        <v>4</v>
      </c>
      <c r="DW14" s="9">
        <v>0</v>
      </c>
      <c r="DY14" s="9" t="s">
        <v>125</v>
      </c>
      <c r="DZ14" s="41">
        <v>243.04999999999998</v>
      </c>
      <c r="EA14" s="41">
        <v>0</v>
      </c>
      <c r="EB14" s="41">
        <v>845.6</v>
      </c>
      <c r="EC14" s="41">
        <v>1616.95</v>
      </c>
      <c r="ED14" s="41">
        <v>381.77</v>
      </c>
      <c r="EE14" s="41">
        <v>741.83</v>
      </c>
      <c r="EF14" s="41">
        <v>1244.33</v>
      </c>
      <c r="EG14" s="41">
        <v>500.41</v>
      </c>
      <c r="EH14" s="41">
        <v>851.58</v>
      </c>
      <c r="EI14" s="41">
        <v>0</v>
      </c>
    </row>
    <row r="15" spans="1:150" x14ac:dyDescent="0.2">
      <c r="A15" s="9">
        <v>98257</v>
      </c>
      <c r="B15" s="9" t="s">
        <v>113</v>
      </c>
      <c r="I15">
        <v>1</v>
      </c>
      <c r="J15">
        <v>1</v>
      </c>
      <c r="K15">
        <v>1</v>
      </c>
      <c r="N15" s="21"/>
      <c r="O15" s="21"/>
      <c r="P15" s="21"/>
      <c r="Q15" s="28">
        <f t="shared" si="9"/>
        <v>0</v>
      </c>
      <c r="R15" s="21"/>
      <c r="S15" s="21"/>
      <c r="T15" s="21"/>
      <c r="U15" s="28">
        <f t="shared" si="0"/>
        <v>0</v>
      </c>
      <c r="V15" s="21"/>
      <c r="W15" s="21"/>
      <c r="X15" s="21"/>
      <c r="Y15" s="28">
        <f t="shared" si="1"/>
        <v>0</v>
      </c>
      <c r="Z15" s="21"/>
      <c r="AA15" s="21"/>
      <c r="AB15" s="21"/>
      <c r="AC15" s="28">
        <f t="shared" si="2"/>
        <v>0</v>
      </c>
      <c r="AD15" s="22"/>
      <c r="AE15" s="22"/>
      <c r="AF15" s="22"/>
      <c r="AG15" s="28">
        <f t="shared" si="3"/>
        <v>0</v>
      </c>
      <c r="AH15" s="21"/>
      <c r="AI15" s="21"/>
      <c r="AJ15" s="21"/>
      <c r="AK15" s="28">
        <f t="shared" si="4"/>
        <v>0</v>
      </c>
      <c r="AL15" s="21">
        <v>16.510000000000002</v>
      </c>
      <c r="AM15" s="21">
        <v>14.69</v>
      </c>
      <c r="AN15" s="21">
        <v>0</v>
      </c>
      <c r="AO15" s="28">
        <f t="shared" si="5"/>
        <v>31.200000000000003</v>
      </c>
      <c r="AP15" s="21">
        <v>29.27</v>
      </c>
      <c r="AQ15" s="21">
        <v>0.02</v>
      </c>
      <c r="AR15" s="21">
        <v>0</v>
      </c>
      <c r="AS15" s="28">
        <f t="shared" si="6"/>
        <v>29.29</v>
      </c>
      <c r="AT15" s="21">
        <v>139.18</v>
      </c>
      <c r="AU15" s="21">
        <v>0.02</v>
      </c>
      <c r="AV15" s="21">
        <v>0</v>
      </c>
      <c r="AW15" s="28">
        <f t="shared" si="7"/>
        <v>139.20000000000002</v>
      </c>
      <c r="AX15" s="21"/>
      <c r="AY15" s="21"/>
      <c r="AZ15" s="21"/>
      <c r="BA15" s="28">
        <f t="shared" si="8"/>
        <v>0</v>
      </c>
      <c r="BC15" s="9" t="s">
        <v>127</v>
      </c>
      <c r="BD15" s="9" t="s">
        <v>120</v>
      </c>
      <c r="BE15" s="21">
        <v>901.38</v>
      </c>
      <c r="BF15" s="21">
        <v>700.93</v>
      </c>
      <c r="BG15" s="21">
        <v>161.13999999999999</v>
      </c>
      <c r="BH15" s="21">
        <v>1763.45</v>
      </c>
      <c r="BI15" s="21">
        <v>1144.81</v>
      </c>
      <c r="BJ15" s="21">
        <v>1053.6400000000001</v>
      </c>
      <c r="BK15" s="21">
        <v>708.33</v>
      </c>
      <c r="BL15" s="21">
        <v>3005.97</v>
      </c>
      <c r="BM15" s="21">
        <v>458.19</v>
      </c>
      <c r="BN15" s="21">
        <v>697</v>
      </c>
      <c r="BO15" s="21">
        <v>529.79</v>
      </c>
      <c r="BP15" s="21">
        <v>1684.98</v>
      </c>
      <c r="BQ15" s="21">
        <v>509.61</v>
      </c>
      <c r="BR15" s="21">
        <v>499.31</v>
      </c>
      <c r="BS15" s="21">
        <v>914.78</v>
      </c>
      <c r="BT15" s="21">
        <v>1923.7</v>
      </c>
      <c r="BU15" s="21">
        <v>434.03</v>
      </c>
      <c r="BV15" s="21">
        <v>577.01</v>
      </c>
      <c r="BW15" s="21">
        <v>1094.9299999999998</v>
      </c>
      <c r="BX15" s="21">
        <v>2105.9699999999998</v>
      </c>
      <c r="BY15" s="21">
        <v>234.38</v>
      </c>
      <c r="BZ15" s="21">
        <v>344.07</v>
      </c>
      <c r="CA15" s="21">
        <v>1206.28</v>
      </c>
      <c r="CB15" s="21">
        <v>1784.73</v>
      </c>
      <c r="CC15" s="21">
        <v>298.07</v>
      </c>
      <c r="CD15" s="21">
        <v>254.29</v>
      </c>
      <c r="CE15" s="21">
        <v>1450.17</v>
      </c>
      <c r="CF15" s="21">
        <v>1884.02</v>
      </c>
      <c r="CG15" s="21">
        <v>315.39</v>
      </c>
      <c r="CH15" s="21">
        <v>201.87</v>
      </c>
      <c r="CI15" s="21">
        <v>955.13</v>
      </c>
      <c r="CJ15" s="21">
        <v>1472.39</v>
      </c>
      <c r="CK15" s="21">
        <v>625.80999999999995</v>
      </c>
      <c r="CL15" s="21">
        <v>383.64</v>
      </c>
      <c r="CM15" s="21">
        <v>1108.3599999999999</v>
      </c>
      <c r="CN15" s="21">
        <v>1934.44</v>
      </c>
      <c r="CO15" s="21">
        <v>1142.8599999999999</v>
      </c>
      <c r="CP15" s="21">
        <v>635.04</v>
      </c>
      <c r="CQ15" s="21">
        <v>1273.32</v>
      </c>
      <c r="CR15" s="21">
        <v>3051.22</v>
      </c>
      <c r="DM15" s="9" t="s">
        <v>126</v>
      </c>
      <c r="DN15" s="9"/>
      <c r="DO15" s="9"/>
      <c r="DP15" s="9"/>
      <c r="DQ15" s="9"/>
      <c r="DR15" s="9"/>
      <c r="DS15" s="9"/>
      <c r="DT15" s="9"/>
      <c r="DU15" s="9"/>
      <c r="DV15" s="9"/>
      <c r="DW15" s="9"/>
      <c r="DY15" s="9" t="s">
        <v>126</v>
      </c>
      <c r="DZ15" s="41"/>
      <c r="EA15" s="41"/>
      <c r="EB15" s="41"/>
      <c r="EC15" s="41"/>
      <c r="ED15" s="41"/>
      <c r="EE15" s="41"/>
      <c r="EF15" s="41"/>
      <c r="EG15" s="41"/>
      <c r="EH15" s="41"/>
      <c r="EI15" s="41"/>
    </row>
    <row r="16" spans="1:150" x14ac:dyDescent="0.2">
      <c r="A16" s="9">
        <v>98264</v>
      </c>
      <c r="B16" s="9" t="s">
        <v>113</v>
      </c>
      <c r="C16">
        <v>3</v>
      </c>
      <c r="E16">
        <v>2</v>
      </c>
      <c r="F16">
        <v>1</v>
      </c>
      <c r="G16">
        <v>1</v>
      </c>
      <c r="H16">
        <v>1</v>
      </c>
      <c r="I16">
        <v>1</v>
      </c>
      <c r="J16">
        <v>1</v>
      </c>
      <c r="K16">
        <v>5</v>
      </c>
      <c r="L16">
        <v>1</v>
      </c>
      <c r="N16" s="21">
        <v>1867.84</v>
      </c>
      <c r="O16" s="21">
        <v>528.01</v>
      </c>
      <c r="P16" s="21">
        <v>13.78</v>
      </c>
      <c r="Q16" s="28">
        <f t="shared" si="9"/>
        <v>2409.63</v>
      </c>
      <c r="R16" s="21"/>
      <c r="S16" s="21"/>
      <c r="T16" s="21"/>
      <c r="U16" s="28">
        <f t="shared" si="0"/>
        <v>0</v>
      </c>
      <c r="V16" s="21">
        <v>423.06</v>
      </c>
      <c r="W16" s="21">
        <v>1599.41</v>
      </c>
      <c r="X16" s="21">
        <v>0</v>
      </c>
      <c r="Y16" s="28">
        <f t="shared" si="1"/>
        <v>2022.47</v>
      </c>
      <c r="Z16" s="21">
        <v>277.58999999999997</v>
      </c>
      <c r="AA16" s="21">
        <v>321.25</v>
      </c>
      <c r="AB16" s="21">
        <v>974.84</v>
      </c>
      <c r="AC16" s="28">
        <f t="shared" si="2"/>
        <v>1573.6799999999998</v>
      </c>
      <c r="AD16" s="22">
        <v>116.61</v>
      </c>
      <c r="AE16" s="22">
        <v>74.47</v>
      </c>
      <c r="AF16" s="22">
        <v>0</v>
      </c>
      <c r="AG16" s="28">
        <f t="shared" si="3"/>
        <v>191.07999999999998</v>
      </c>
      <c r="AH16" s="21">
        <v>71.22</v>
      </c>
      <c r="AI16" s="21">
        <v>74.47</v>
      </c>
      <c r="AJ16" s="21">
        <v>0</v>
      </c>
      <c r="AK16" s="28">
        <f t="shared" si="4"/>
        <v>145.69</v>
      </c>
      <c r="AL16" s="21">
        <v>140.59</v>
      </c>
      <c r="AM16" s="21">
        <v>71.22</v>
      </c>
      <c r="AN16" s="21">
        <v>3.25</v>
      </c>
      <c r="AO16" s="28">
        <f t="shared" si="5"/>
        <v>215.06</v>
      </c>
      <c r="AP16" s="21">
        <v>370.9</v>
      </c>
      <c r="AQ16" s="21">
        <v>74.47</v>
      </c>
      <c r="AR16" s="21">
        <v>0</v>
      </c>
      <c r="AS16" s="28">
        <f t="shared" si="6"/>
        <v>445.37</v>
      </c>
      <c r="AT16" s="21">
        <v>1684.99</v>
      </c>
      <c r="AU16" s="21">
        <v>211.33</v>
      </c>
      <c r="AV16" s="21">
        <v>0</v>
      </c>
      <c r="AW16" s="28">
        <f t="shared" si="7"/>
        <v>1896.32</v>
      </c>
      <c r="AX16" s="21">
        <v>208.05</v>
      </c>
      <c r="AY16" s="21">
        <v>112.46</v>
      </c>
      <c r="AZ16" s="21">
        <v>0</v>
      </c>
      <c r="BA16" s="28">
        <f t="shared" si="8"/>
        <v>320.51</v>
      </c>
      <c r="BC16" s="9" t="s">
        <v>128</v>
      </c>
      <c r="BD16" s="9" t="s">
        <v>120</v>
      </c>
      <c r="BE16" s="21">
        <v>644.45000000000005</v>
      </c>
      <c r="BF16" s="21">
        <v>270.69</v>
      </c>
      <c r="BG16" s="21">
        <v>185.42000000000002</v>
      </c>
      <c r="BH16" s="21">
        <v>1100.56</v>
      </c>
      <c r="BI16" s="21">
        <v>1256.49</v>
      </c>
      <c r="BJ16" s="21">
        <v>1398.32</v>
      </c>
      <c r="BK16" s="21">
        <v>280.46999999999997</v>
      </c>
      <c r="BL16" s="21">
        <v>2935.28</v>
      </c>
      <c r="BM16" s="21">
        <v>679.18</v>
      </c>
      <c r="BN16" s="21">
        <v>1051.21</v>
      </c>
      <c r="BO16" s="21">
        <v>1051.52</v>
      </c>
      <c r="BP16" s="21">
        <v>2699.26</v>
      </c>
      <c r="BQ16" s="21">
        <v>559.63</v>
      </c>
      <c r="BR16" s="21">
        <v>659.33</v>
      </c>
      <c r="BS16" s="21">
        <v>1834.25</v>
      </c>
      <c r="BT16" s="21">
        <v>3053.21</v>
      </c>
      <c r="BU16" s="21">
        <v>301.37</v>
      </c>
      <c r="BV16" s="21">
        <v>418.86</v>
      </c>
      <c r="BW16" s="21">
        <v>1580.53</v>
      </c>
      <c r="BX16" s="21">
        <v>2010.69</v>
      </c>
      <c r="BY16" s="21">
        <v>365.5</v>
      </c>
      <c r="BZ16" s="21">
        <v>424.05</v>
      </c>
      <c r="CA16" s="21">
        <v>2439.1099999999997</v>
      </c>
      <c r="CB16" s="21">
        <v>2946.71</v>
      </c>
      <c r="CC16" s="21">
        <v>338.47</v>
      </c>
      <c r="CD16" s="21">
        <v>277.14</v>
      </c>
      <c r="CE16" s="21">
        <v>1263.7600000000002</v>
      </c>
      <c r="CF16" s="21">
        <v>1606.51</v>
      </c>
      <c r="CG16" s="21">
        <v>408.63</v>
      </c>
      <c r="CH16" s="21">
        <v>255.68</v>
      </c>
      <c r="CI16" s="21">
        <v>1057.98</v>
      </c>
      <c r="CJ16" s="21">
        <v>1722.29</v>
      </c>
      <c r="CK16" s="21">
        <v>863.65</v>
      </c>
      <c r="CL16" s="21">
        <v>516.63</v>
      </c>
      <c r="CM16" s="21">
        <v>1374.0700000000002</v>
      </c>
      <c r="CN16" s="21">
        <v>2754.35</v>
      </c>
      <c r="CO16" s="21">
        <v>881.56</v>
      </c>
      <c r="CP16" s="21">
        <v>778.21</v>
      </c>
      <c r="CQ16" s="21">
        <v>1566.45</v>
      </c>
      <c r="CR16" s="21">
        <v>3226.22</v>
      </c>
      <c r="DM16" s="9" t="s">
        <v>57</v>
      </c>
      <c r="DN16" s="9"/>
      <c r="DO16" s="9"/>
      <c r="DP16" s="9"/>
      <c r="DQ16" s="9"/>
      <c r="DR16" s="9"/>
      <c r="DS16" s="9"/>
      <c r="DT16" s="9"/>
      <c r="DU16" s="9"/>
      <c r="DV16" s="9"/>
      <c r="DW16" s="9"/>
      <c r="DY16" s="9" t="s">
        <v>57</v>
      </c>
      <c r="DZ16" s="41"/>
      <c r="EA16" s="41"/>
      <c r="EB16" s="41"/>
      <c r="EC16" s="41"/>
      <c r="ED16" s="41"/>
      <c r="EE16" s="41"/>
      <c r="EF16" s="41"/>
      <c r="EG16" s="41"/>
      <c r="EH16" s="41"/>
      <c r="EI16" s="41"/>
    </row>
    <row r="17" spans="1:139" x14ac:dyDescent="0.2">
      <c r="A17" s="9">
        <v>98273</v>
      </c>
      <c r="B17" s="9" t="s">
        <v>113</v>
      </c>
      <c r="C17">
        <v>1</v>
      </c>
      <c r="D17">
        <v>1</v>
      </c>
      <c r="E17">
        <v>5</v>
      </c>
      <c r="G17">
        <v>2</v>
      </c>
      <c r="H17">
        <v>5</v>
      </c>
      <c r="I17">
        <v>2</v>
      </c>
      <c r="J17">
        <v>2</v>
      </c>
      <c r="K17">
        <v>5</v>
      </c>
      <c r="N17" s="21">
        <v>115.27</v>
      </c>
      <c r="O17" s="21">
        <v>104.21</v>
      </c>
      <c r="P17" s="21">
        <v>0</v>
      </c>
      <c r="Q17" s="28">
        <f t="shared" si="9"/>
        <v>219.48</v>
      </c>
      <c r="R17" s="21">
        <v>85.98</v>
      </c>
      <c r="S17" s="21">
        <v>115.27</v>
      </c>
      <c r="T17" s="21">
        <v>104.21</v>
      </c>
      <c r="U17" s="28">
        <f t="shared" si="0"/>
        <v>305.45999999999998</v>
      </c>
      <c r="V17" s="21">
        <v>0</v>
      </c>
      <c r="W17" s="21">
        <v>1438.5</v>
      </c>
      <c r="X17" s="21">
        <v>0</v>
      </c>
      <c r="Y17" s="28">
        <f t="shared" si="1"/>
        <v>1438.5</v>
      </c>
      <c r="Z17" s="21"/>
      <c r="AA17" s="21"/>
      <c r="AB17" s="21"/>
      <c r="AC17" s="28">
        <f t="shared" si="2"/>
        <v>0</v>
      </c>
      <c r="AD17" s="22">
        <v>1468.77</v>
      </c>
      <c r="AE17" s="22">
        <v>1669.16</v>
      </c>
      <c r="AF17" s="22">
        <v>0</v>
      </c>
      <c r="AG17" s="28">
        <f t="shared" si="3"/>
        <v>3137.9300000000003</v>
      </c>
      <c r="AH17" s="21">
        <v>239.54</v>
      </c>
      <c r="AI17" s="21">
        <v>239.51</v>
      </c>
      <c r="AJ17" s="21">
        <v>0</v>
      </c>
      <c r="AK17" s="28">
        <f t="shared" si="4"/>
        <v>479.04999999999995</v>
      </c>
      <c r="AL17" s="21">
        <v>1050.07</v>
      </c>
      <c r="AM17" s="21">
        <v>597.98</v>
      </c>
      <c r="AN17" s="21">
        <v>0</v>
      </c>
      <c r="AO17" s="28">
        <f t="shared" si="5"/>
        <v>1648.05</v>
      </c>
      <c r="AP17" s="21">
        <v>2426.9</v>
      </c>
      <c r="AQ17" s="21">
        <v>1050.07</v>
      </c>
      <c r="AR17" s="21">
        <v>597.98</v>
      </c>
      <c r="AS17" s="28">
        <f t="shared" si="6"/>
        <v>4074.9500000000003</v>
      </c>
      <c r="AT17" s="21">
        <v>0</v>
      </c>
      <c r="AU17" s="21">
        <v>874.05</v>
      </c>
      <c r="AV17" s="21">
        <v>0</v>
      </c>
      <c r="AW17" s="28">
        <f t="shared" si="7"/>
        <v>874.05</v>
      </c>
      <c r="AX17" s="21"/>
      <c r="AY17" s="21"/>
      <c r="AZ17" s="21"/>
      <c r="BA17" s="28">
        <f t="shared" si="8"/>
        <v>0</v>
      </c>
      <c r="BC17" s="9" t="s">
        <v>71</v>
      </c>
      <c r="BD17" s="9" t="s">
        <v>120</v>
      </c>
      <c r="BE17" s="21">
        <v>151.74</v>
      </c>
      <c r="BF17" s="21">
        <v>146.96</v>
      </c>
      <c r="BG17" s="21">
        <v>171.03</v>
      </c>
      <c r="BH17" s="21">
        <v>469.73</v>
      </c>
      <c r="BI17" s="21">
        <v>297.8</v>
      </c>
      <c r="BJ17" s="21">
        <v>236.12</v>
      </c>
      <c r="BK17" s="21">
        <v>317.99</v>
      </c>
      <c r="BL17" s="21">
        <v>851.91</v>
      </c>
      <c r="BM17" s="21">
        <v>156.44</v>
      </c>
      <c r="BN17" s="21">
        <v>305.14999999999998</v>
      </c>
      <c r="BO17" s="21">
        <v>554.11</v>
      </c>
      <c r="BP17" s="21">
        <v>1015.7</v>
      </c>
      <c r="BQ17" s="21">
        <v>133.43</v>
      </c>
      <c r="BR17" s="21">
        <v>156.44</v>
      </c>
      <c r="BS17" s="21">
        <v>859.26</v>
      </c>
      <c r="BT17" s="21">
        <v>1149.1300000000001</v>
      </c>
      <c r="BU17" s="21">
        <v>116.01</v>
      </c>
      <c r="BV17" s="21">
        <v>133.35</v>
      </c>
      <c r="BW17" s="21">
        <v>955.78000000000009</v>
      </c>
      <c r="BX17" s="21">
        <v>1205.1400000000001</v>
      </c>
      <c r="BY17" s="21">
        <v>91.26</v>
      </c>
      <c r="BZ17" s="21">
        <v>116.01</v>
      </c>
      <c r="CA17" s="21">
        <v>802.13000000000011</v>
      </c>
      <c r="CB17" s="21">
        <v>1009.4</v>
      </c>
      <c r="CC17" s="21">
        <v>113.06</v>
      </c>
      <c r="CD17" s="21">
        <v>106.3</v>
      </c>
      <c r="CE17" s="21">
        <v>918.14</v>
      </c>
      <c r="CF17" s="21">
        <v>1137.5</v>
      </c>
      <c r="CG17" s="21">
        <v>88.23</v>
      </c>
      <c r="CH17" s="21">
        <v>75.69</v>
      </c>
      <c r="CI17" s="21">
        <v>888.7</v>
      </c>
      <c r="CJ17" s="21">
        <v>1052.6199999999999</v>
      </c>
      <c r="CK17" s="21">
        <v>227.46</v>
      </c>
      <c r="CL17" s="21">
        <v>65.239999999999995</v>
      </c>
      <c r="CM17" s="21">
        <v>219.2</v>
      </c>
      <c r="CN17" s="21">
        <v>511.9</v>
      </c>
      <c r="CO17" s="21">
        <v>430.01</v>
      </c>
      <c r="CP17" s="21">
        <v>249.76</v>
      </c>
      <c r="CQ17" s="21">
        <v>283.55</v>
      </c>
      <c r="CR17" s="21">
        <v>963.32</v>
      </c>
      <c r="DM17" s="9" t="s">
        <v>127</v>
      </c>
      <c r="DN17" s="9">
        <v>8</v>
      </c>
      <c r="DO17" s="9">
        <v>4</v>
      </c>
      <c r="DP17" s="9">
        <v>4</v>
      </c>
      <c r="DQ17" s="9">
        <v>5</v>
      </c>
      <c r="DR17" s="9">
        <v>3</v>
      </c>
      <c r="DS17" s="9">
        <v>1</v>
      </c>
      <c r="DT17" s="9">
        <v>4</v>
      </c>
      <c r="DU17" s="9">
        <v>0</v>
      </c>
      <c r="DV17" s="9">
        <v>0</v>
      </c>
      <c r="DW17" s="9">
        <v>0</v>
      </c>
      <c r="DY17" s="9" t="s">
        <v>127</v>
      </c>
      <c r="DZ17" s="41">
        <v>808.24</v>
      </c>
      <c r="EA17" s="41">
        <v>0</v>
      </c>
      <c r="EB17" s="41">
        <v>101.93</v>
      </c>
      <c r="EC17" s="41">
        <v>613.44000000000005</v>
      </c>
      <c r="ED17" s="41">
        <v>1011.6800000000001</v>
      </c>
      <c r="EE17" s="41">
        <v>200</v>
      </c>
      <c r="EF17" s="41">
        <v>0</v>
      </c>
      <c r="EG17" s="41">
        <v>0</v>
      </c>
      <c r="EH17" s="41">
        <v>0</v>
      </c>
      <c r="EI17" s="41">
        <v>0</v>
      </c>
    </row>
    <row r="18" spans="1:139" x14ac:dyDescent="0.2">
      <c r="A18" s="9">
        <v>98274</v>
      </c>
      <c r="B18" s="9" t="s">
        <v>113</v>
      </c>
      <c r="C18">
        <v>1</v>
      </c>
      <c r="D18">
        <v>1</v>
      </c>
      <c r="E18">
        <v>1</v>
      </c>
      <c r="F18">
        <v>1</v>
      </c>
      <c r="G18">
        <v>1</v>
      </c>
      <c r="I18">
        <v>1</v>
      </c>
      <c r="J18">
        <v>1</v>
      </c>
      <c r="K18">
        <v>1</v>
      </c>
      <c r="L18">
        <v>1</v>
      </c>
      <c r="N18" s="21">
        <v>73.53</v>
      </c>
      <c r="O18" s="21">
        <v>15.23</v>
      </c>
      <c r="P18" s="21">
        <v>0</v>
      </c>
      <c r="Q18" s="28">
        <f t="shared" si="9"/>
        <v>88.76</v>
      </c>
      <c r="R18" s="21">
        <v>61.81</v>
      </c>
      <c r="S18" s="21">
        <v>15.23</v>
      </c>
      <c r="T18" s="21">
        <v>0</v>
      </c>
      <c r="U18" s="28">
        <f t="shared" si="0"/>
        <v>77.040000000000006</v>
      </c>
      <c r="V18" s="21">
        <v>36.99</v>
      </c>
      <c r="W18" s="21">
        <v>15.23</v>
      </c>
      <c r="X18" s="21">
        <v>0</v>
      </c>
      <c r="Y18" s="28">
        <f t="shared" si="1"/>
        <v>52.22</v>
      </c>
      <c r="Z18" s="21">
        <v>34.42</v>
      </c>
      <c r="AA18" s="21">
        <v>15.23</v>
      </c>
      <c r="AB18" s="21">
        <v>0</v>
      </c>
      <c r="AC18" s="28">
        <f t="shared" si="2"/>
        <v>49.650000000000006</v>
      </c>
      <c r="AD18" s="22">
        <v>25.84</v>
      </c>
      <c r="AE18" s="22">
        <v>15.23</v>
      </c>
      <c r="AF18" s="22">
        <v>0</v>
      </c>
      <c r="AG18" s="28">
        <f t="shared" si="3"/>
        <v>41.07</v>
      </c>
      <c r="AH18" s="21"/>
      <c r="AI18" s="21"/>
      <c r="AJ18" s="21"/>
      <c r="AK18" s="28">
        <f t="shared" si="4"/>
        <v>0</v>
      </c>
      <c r="AL18" s="21">
        <v>19</v>
      </c>
      <c r="AM18" s="21">
        <v>15.23</v>
      </c>
      <c r="AN18" s="21">
        <v>0</v>
      </c>
      <c r="AO18" s="28">
        <f t="shared" si="5"/>
        <v>34.230000000000004</v>
      </c>
      <c r="AP18" s="21">
        <v>38.68</v>
      </c>
      <c r="AQ18" s="21">
        <v>15.23</v>
      </c>
      <c r="AR18" s="21">
        <v>0</v>
      </c>
      <c r="AS18" s="28">
        <f t="shared" si="6"/>
        <v>53.91</v>
      </c>
      <c r="AT18" s="21">
        <v>64.25</v>
      </c>
      <c r="AU18" s="21">
        <v>15.23</v>
      </c>
      <c r="AV18" s="21">
        <v>0</v>
      </c>
      <c r="AW18" s="28">
        <f t="shared" si="7"/>
        <v>79.48</v>
      </c>
      <c r="AX18" s="21">
        <v>96.62</v>
      </c>
      <c r="AY18" s="21">
        <v>15.23</v>
      </c>
      <c r="AZ18" s="21">
        <v>0</v>
      </c>
      <c r="BA18" s="28">
        <f t="shared" si="8"/>
        <v>111.85000000000001</v>
      </c>
      <c r="BC18" s="9" t="s">
        <v>129</v>
      </c>
      <c r="BD18" s="9" t="s">
        <v>120</v>
      </c>
      <c r="BE18" s="21">
        <v>1140.43</v>
      </c>
      <c r="BF18" s="21">
        <v>924.54</v>
      </c>
      <c r="BG18" s="21">
        <v>411.06</v>
      </c>
      <c r="BH18" s="21">
        <v>2476.0300000000002</v>
      </c>
      <c r="BI18" s="21">
        <v>748.85</v>
      </c>
      <c r="BJ18" s="21">
        <v>946.81</v>
      </c>
      <c r="BK18" s="21">
        <v>1003.56</v>
      </c>
      <c r="BL18" s="21">
        <v>2699.22</v>
      </c>
      <c r="BM18" s="21">
        <v>758.31</v>
      </c>
      <c r="BN18" s="21">
        <v>1464.97</v>
      </c>
      <c r="BO18" s="21">
        <v>1811.67</v>
      </c>
      <c r="BP18" s="21">
        <v>4034.95</v>
      </c>
      <c r="BQ18" s="21">
        <v>489.4</v>
      </c>
      <c r="BR18" s="21">
        <v>572.4</v>
      </c>
      <c r="BS18" s="21">
        <v>2683.0499999999997</v>
      </c>
      <c r="BT18" s="21">
        <v>3744.85</v>
      </c>
      <c r="BU18" s="21">
        <v>538.07000000000005</v>
      </c>
      <c r="BV18" s="21">
        <v>618.46</v>
      </c>
      <c r="BW18" s="21">
        <v>2735.01</v>
      </c>
      <c r="BX18" s="21">
        <v>3892.41</v>
      </c>
      <c r="BY18" s="21">
        <v>386.52</v>
      </c>
      <c r="BZ18" s="21">
        <v>445.73</v>
      </c>
      <c r="CA18" s="21">
        <v>2321.54</v>
      </c>
      <c r="CB18" s="21">
        <v>3150.7</v>
      </c>
      <c r="CC18" s="21">
        <v>486.84</v>
      </c>
      <c r="CD18" s="21">
        <v>417.26</v>
      </c>
      <c r="CE18" s="21">
        <v>2389.5600000000004</v>
      </c>
      <c r="CF18" s="21">
        <v>3288.56</v>
      </c>
      <c r="CG18" s="21">
        <v>937.07</v>
      </c>
      <c r="CH18" s="21">
        <v>650.48</v>
      </c>
      <c r="CI18" s="21">
        <v>2330.83</v>
      </c>
      <c r="CJ18" s="21">
        <v>3918.38</v>
      </c>
      <c r="CK18" s="21">
        <v>1409.72</v>
      </c>
      <c r="CL18" s="21">
        <v>777.02</v>
      </c>
      <c r="CM18" s="21">
        <v>2735.36</v>
      </c>
      <c r="CN18" s="21">
        <v>4948.75</v>
      </c>
      <c r="CO18" s="21">
        <v>1526.32</v>
      </c>
      <c r="CP18" s="21">
        <v>1320.32</v>
      </c>
      <c r="CQ18" s="21">
        <v>3129.1499999999996</v>
      </c>
      <c r="CR18" s="21">
        <v>5975.79</v>
      </c>
      <c r="DM18" s="9" t="s">
        <v>128</v>
      </c>
      <c r="DN18" s="9">
        <v>6</v>
      </c>
      <c r="DO18" s="9">
        <v>8</v>
      </c>
      <c r="DP18" s="9">
        <v>5</v>
      </c>
      <c r="DQ18" s="9">
        <v>12</v>
      </c>
      <c r="DR18" s="9">
        <v>4</v>
      </c>
      <c r="DS18" s="9">
        <v>2</v>
      </c>
      <c r="DT18" s="9">
        <v>1</v>
      </c>
      <c r="DU18" s="9">
        <v>4</v>
      </c>
      <c r="DV18" s="9">
        <v>3</v>
      </c>
      <c r="DW18" s="9">
        <v>0</v>
      </c>
      <c r="DY18" s="9" t="s">
        <v>128</v>
      </c>
      <c r="DZ18" s="41">
        <v>878.86</v>
      </c>
      <c r="EA18" s="41">
        <v>2536</v>
      </c>
      <c r="EB18" s="41">
        <v>781.36</v>
      </c>
      <c r="EC18" s="41">
        <v>2888.3900000000003</v>
      </c>
      <c r="ED18" s="41">
        <v>1436.5100000000002</v>
      </c>
      <c r="EE18" s="41">
        <v>242.8</v>
      </c>
      <c r="EF18" s="41">
        <v>797.99</v>
      </c>
      <c r="EG18" s="41">
        <v>562.30999999999995</v>
      </c>
      <c r="EH18" s="41">
        <v>196.22</v>
      </c>
      <c r="EI18" s="41">
        <v>0</v>
      </c>
    </row>
    <row r="19" spans="1:139" x14ac:dyDescent="0.2">
      <c r="A19" s="9">
        <v>98277</v>
      </c>
      <c r="B19" s="9" t="s">
        <v>113</v>
      </c>
      <c r="C19">
        <v>29</v>
      </c>
      <c r="D19">
        <v>30</v>
      </c>
      <c r="E19">
        <v>33</v>
      </c>
      <c r="F19">
        <v>35</v>
      </c>
      <c r="G19">
        <v>26</v>
      </c>
      <c r="H19">
        <v>29</v>
      </c>
      <c r="I19">
        <v>29</v>
      </c>
      <c r="J19">
        <v>28</v>
      </c>
      <c r="K19">
        <v>31</v>
      </c>
      <c r="L19">
        <v>30</v>
      </c>
      <c r="N19" s="21">
        <v>63951.69</v>
      </c>
      <c r="O19" s="21">
        <v>53195.4</v>
      </c>
      <c r="P19" s="21">
        <v>95374.95</v>
      </c>
      <c r="Q19" s="28">
        <f t="shared" si="9"/>
        <v>212522.03999999998</v>
      </c>
      <c r="R19" s="21">
        <v>49682.91</v>
      </c>
      <c r="S19" s="21">
        <v>57807.61</v>
      </c>
      <c r="T19" s="21">
        <v>125014.18000000001</v>
      </c>
      <c r="U19" s="28">
        <f t="shared" si="0"/>
        <v>232504.7</v>
      </c>
      <c r="V19" s="21">
        <v>35656.03</v>
      </c>
      <c r="W19" s="21">
        <v>58522.41</v>
      </c>
      <c r="X19" s="21">
        <v>142338.06</v>
      </c>
      <c r="Y19" s="28">
        <f t="shared" si="1"/>
        <v>236516.5</v>
      </c>
      <c r="Z19" s="21">
        <v>12200.96</v>
      </c>
      <c r="AA19" s="21">
        <v>34662.18</v>
      </c>
      <c r="AB19" s="21">
        <v>171377.8</v>
      </c>
      <c r="AC19" s="28">
        <f t="shared" si="2"/>
        <v>218240.94</v>
      </c>
      <c r="AD19" s="22">
        <v>5337.5</v>
      </c>
      <c r="AE19" s="22">
        <v>8603.23</v>
      </c>
      <c r="AF19" s="22">
        <v>173705.72</v>
      </c>
      <c r="AG19" s="28">
        <f t="shared" si="3"/>
        <v>187646.45</v>
      </c>
      <c r="AH19" s="21">
        <v>2893.43</v>
      </c>
      <c r="AI19" s="21">
        <v>7440.63</v>
      </c>
      <c r="AJ19" s="21">
        <v>180195.41999999998</v>
      </c>
      <c r="AK19" s="28">
        <f t="shared" si="4"/>
        <v>190529.47999999998</v>
      </c>
      <c r="AL19" s="21">
        <v>4033.02</v>
      </c>
      <c r="AM19" s="21">
        <v>2988.39</v>
      </c>
      <c r="AN19" s="21">
        <v>183923.27000000002</v>
      </c>
      <c r="AO19" s="28">
        <f t="shared" si="5"/>
        <v>190944.68000000002</v>
      </c>
      <c r="AP19" s="21">
        <v>5958.68</v>
      </c>
      <c r="AQ19" s="21">
        <v>3802.51</v>
      </c>
      <c r="AR19" s="21">
        <v>184334.16</v>
      </c>
      <c r="AS19" s="28">
        <f t="shared" si="6"/>
        <v>194095.35</v>
      </c>
      <c r="AT19" s="21">
        <v>34118.69</v>
      </c>
      <c r="AU19" s="21">
        <v>5839.97</v>
      </c>
      <c r="AV19" s="21">
        <v>185514.72999999998</v>
      </c>
      <c r="AW19" s="28">
        <f t="shared" si="7"/>
        <v>225473.38999999998</v>
      </c>
      <c r="AX19" s="21">
        <v>66683.8</v>
      </c>
      <c r="AY19" s="21">
        <v>34610.83</v>
      </c>
      <c r="AZ19" s="21">
        <v>190659.49</v>
      </c>
      <c r="BA19" s="28">
        <f t="shared" si="8"/>
        <v>291954.12</v>
      </c>
      <c r="BC19" s="9" t="s">
        <v>130</v>
      </c>
      <c r="BD19" s="9" t="s">
        <v>120</v>
      </c>
      <c r="BE19" s="21">
        <v>247.6</v>
      </c>
      <c r="BF19" s="21">
        <v>151.76</v>
      </c>
      <c r="BG19" s="21">
        <v>209.28</v>
      </c>
      <c r="BH19" s="21">
        <v>652.95000000000005</v>
      </c>
      <c r="BI19" s="21">
        <v>126.91</v>
      </c>
      <c r="BJ19" s="21">
        <v>145.22</v>
      </c>
      <c r="BK19" s="21">
        <v>143.69999999999999</v>
      </c>
      <c r="BL19" s="21">
        <v>466.44</v>
      </c>
      <c r="BM19" s="21">
        <v>62.68</v>
      </c>
      <c r="BN19" s="21">
        <v>119.68</v>
      </c>
      <c r="BO19" s="21">
        <v>0</v>
      </c>
      <c r="BP19" s="21">
        <v>182.36</v>
      </c>
      <c r="BQ19" s="21">
        <v>120.55</v>
      </c>
      <c r="BR19" s="21">
        <v>102.98</v>
      </c>
      <c r="BS19" s="21">
        <v>0</v>
      </c>
      <c r="BT19" s="21">
        <v>223.53</v>
      </c>
      <c r="BU19" s="21">
        <v>101.21</v>
      </c>
      <c r="BV19" s="21">
        <v>118.43</v>
      </c>
      <c r="BW19" s="21">
        <v>70.67</v>
      </c>
      <c r="BX19" s="21">
        <v>290.31</v>
      </c>
      <c r="BY19" s="21">
        <v>94.89</v>
      </c>
      <c r="BZ19" s="21">
        <v>128.68</v>
      </c>
      <c r="CA19" s="21">
        <v>170.93</v>
      </c>
      <c r="CB19" s="21">
        <v>394.5</v>
      </c>
      <c r="CC19" s="21">
        <v>238.17</v>
      </c>
      <c r="CD19" s="21">
        <v>203.42</v>
      </c>
      <c r="CE19" s="21">
        <v>518.20000000000005</v>
      </c>
      <c r="CF19" s="21">
        <v>814.07</v>
      </c>
      <c r="CG19" s="21">
        <v>231.96</v>
      </c>
      <c r="CH19" s="21">
        <v>218.44</v>
      </c>
      <c r="CI19" s="21">
        <v>433.94</v>
      </c>
      <c r="CJ19" s="21">
        <v>671.48</v>
      </c>
      <c r="CK19" s="21">
        <v>378.92</v>
      </c>
      <c r="CL19" s="21">
        <v>250.34</v>
      </c>
      <c r="CM19" s="21">
        <v>627.38</v>
      </c>
      <c r="CN19" s="21">
        <v>1014.02</v>
      </c>
      <c r="CO19" s="21">
        <v>674.51</v>
      </c>
      <c r="CP19" s="21">
        <v>472.96</v>
      </c>
      <c r="CQ19" s="21">
        <v>753.75</v>
      </c>
      <c r="CR19" s="21">
        <v>1643.74</v>
      </c>
      <c r="DM19" s="9" t="s">
        <v>71</v>
      </c>
      <c r="DN19" s="9">
        <v>2</v>
      </c>
      <c r="DO19" s="9">
        <v>4</v>
      </c>
      <c r="DP19" s="9">
        <v>4</v>
      </c>
      <c r="DQ19" s="9">
        <v>3</v>
      </c>
      <c r="DR19" s="9">
        <v>7</v>
      </c>
      <c r="DS19" s="9">
        <v>2</v>
      </c>
      <c r="DT19" s="9">
        <v>1</v>
      </c>
      <c r="DU19" s="9">
        <v>1</v>
      </c>
      <c r="DV19" s="9">
        <v>0</v>
      </c>
      <c r="DW19" s="9">
        <v>0</v>
      </c>
      <c r="DY19" s="9" t="s">
        <v>71</v>
      </c>
      <c r="DZ19" s="41">
        <v>0</v>
      </c>
      <c r="EA19" s="41">
        <v>0</v>
      </c>
      <c r="EB19" s="41">
        <v>54.96</v>
      </c>
      <c r="EC19" s="41">
        <v>174.3</v>
      </c>
      <c r="ED19" s="41">
        <v>0</v>
      </c>
      <c r="EE19" s="41">
        <v>71.66</v>
      </c>
      <c r="EF19" s="41">
        <v>0</v>
      </c>
      <c r="EG19" s="41">
        <v>126.87</v>
      </c>
      <c r="EH19" s="41">
        <v>0</v>
      </c>
      <c r="EI19" s="41">
        <v>0</v>
      </c>
    </row>
    <row r="20" spans="1:139" x14ac:dyDescent="0.2">
      <c r="A20" s="9">
        <v>98278</v>
      </c>
      <c r="B20" s="9" t="s">
        <v>113</v>
      </c>
      <c r="C20">
        <v>8</v>
      </c>
      <c r="D20">
        <v>8</v>
      </c>
      <c r="E20">
        <v>9</v>
      </c>
      <c r="F20">
        <v>9</v>
      </c>
      <c r="G20">
        <v>9</v>
      </c>
      <c r="H20">
        <v>8</v>
      </c>
      <c r="I20">
        <v>7</v>
      </c>
      <c r="J20">
        <v>7</v>
      </c>
      <c r="K20">
        <v>9</v>
      </c>
      <c r="L20">
        <v>7</v>
      </c>
      <c r="N20" s="21">
        <v>35980.58</v>
      </c>
      <c r="O20" s="21">
        <v>12518.64</v>
      </c>
      <c r="P20" s="21">
        <v>21913.530000000002</v>
      </c>
      <c r="Q20" s="28">
        <f t="shared" si="9"/>
        <v>70412.75</v>
      </c>
      <c r="R20" s="21">
        <v>27157.34</v>
      </c>
      <c r="S20" s="21">
        <v>21317.91</v>
      </c>
      <c r="T20" s="21">
        <v>25549.599999999999</v>
      </c>
      <c r="U20" s="28">
        <f t="shared" si="0"/>
        <v>74024.850000000006</v>
      </c>
      <c r="V20" s="21">
        <v>17614.169999999998</v>
      </c>
      <c r="W20" s="21">
        <v>30738.97</v>
      </c>
      <c r="X20" s="21">
        <v>33046.71</v>
      </c>
      <c r="Y20" s="28">
        <f t="shared" si="1"/>
        <v>81399.850000000006</v>
      </c>
      <c r="Z20" s="21">
        <v>15476.02</v>
      </c>
      <c r="AA20" s="21">
        <v>17614.169999999998</v>
      </c>
      <c r="AB20" s="21">
        <v>45581.1</v>
      </c>
      <c r="AC20" s="28">
        <f t="shared" si="2"/>
        <v>78671.290000000008</v>
      </c>
      <c r="AD20" s="22">
        <v>10087.06</v>
      </c>
      <c r="AE20" s="22">
        <v>15451.59</v>
      </c>
      <c r="AF20" s="22">
        <v>36633.269999999997</v>
      </c>
      <c r="AG20" s="28">
        <f t="shared" si="3"/>
        <v>62171.92</v>
      </c>
      <c r="AH20" s="21">
        <v>5382.87</v>
      </c>
      <c r="AI20" s="21">
        <v>9942.57</v>
      </c>
      <c r="AJ20" s="21">
        <v>43810.55</v>
      </c>
      <c r="AK20" s="28">
        <f t="shared" si="4"/>
        <v>59135.990000000005</v>
      </c>
      <c r="AL20" s="21">
        <v>2361.7600000000002</v>
      </c>
      <c r="AM20" s="21">
        <v>2260.73</v>
      </c>
      <c r="AN20" s="21">
        <v>48323.26</v>
      </c>
      <c r="AO20" s="28">
        <f t="shared" si="5"/>
        <v>52945.75</v>
      </c>
      <c r="AP20" s="21">
        <v>9271.67</v>
      </c>
      <c r="AQ20" s="21">
        <v>2361.7600000000002</v>
      </c>
      <c r="AR20" s="21">
        <v>50239.630000000005</v>
      </c>
      <c r="AS20" s="28">
        <f t="shared" si="6"/>
        <v>61873.060000000005</v>
      </c>
      <c r="AT20" s="21">
        <v>14447.42</v>
      </c>
      <c r="AU20" s="21">
        <v>9459.81</v>
      </c>
      <c r="AV20" s="21">
        <v>51277.710000000006</v>
      </c>
      <c r="AW20" s="28">
        <f t="shared" si="7"/>
        <v>75184.94</v>
      </c>
      <c r="AX20" s="21">
        <v>24186.6</v>
      </c>
      <c r="AY20" s="21">
        <v>14122.73</v>
      </c>
      <c r="AZ20" s="21">
        <v>60549.380000000005</v>
      </c>
      <c r="BA20" s="28">
        <f t="shared" si="8"/>
        <v>98858.71</v>
      </c>
      <c r="BC20" s="9" t="s">
        <v>115</v>
      </c>
      <c r="BD20" s="9" t="s">
        <v>120</v>
      </c>
      <c r="BE20" s="21">
        <v>1002.43</v>
      </c>
      <c r="BF20" s="21">
        <v>712.58</v>
      </c>
      <c r="BG20" s="21">
        <v>139.47</v>
      </c>
      <c r="BH20" s="21">
        <v>2016.08</v>
      </c>
      <c r="BI20" s="21">
        <v>2257.54</v>
      </c>
      <c r="BJ20" s="21">
        <v>1421.41</v>
      </c>
      <c r="BK20" s="21">
        <v>422.02</v>
      </c>
      <c r="BL20" s="21">
        <v>4255.37</v>
      </c>
      <c r="BM20" s="21">
        <v>304.61</v>
      </c>
      <c r="BN20" s="21">
        <v>1943.62</v>
      </c>
      <c r="BO20" s="21">
        <v>1285.52</v>
      </c>
      <c r="BP20" s="21">
        <v>3533.75</v>
      </c>
      <c r="BQ20" s="21">
        <v>598.27</v>
      </c>
      <c r="BR20" s="21">
        <v>371.18</v>
      </c>
      <c r="BS20" s="21">
        <v>2845.8900000000003</v>
      </c>
      <c r="BT20" s="21">
        <v>3815.34</v>
      </c>
      <c r="BU20" s="21">
        <v>884.86</v>
      </c>
      <c r="BV20" s="21">
        <v>994.37</v>
      </c>
      <c r="BW20" s="21">
        <v>3589.2999999999997</v>
      </c>
      <c r="BX20" s="21">
        <v>5475.42</v>
      </c>
      <c r="BY20" s="21">
        <v>365.56</v>
      </c>
      <c r="BZ20" s="21">
        <v>491.94</v>
      </c>
      <c r="CA20" s="21">
        <v>3670.41</v>
      </c>
      <c r="CB20" s="21">
        <v>4487.05</v>
      </c>
      <c r="CC20" s="21">
        <v>429.65</v>
      </c>
      <c r="CD20" s="21">
        <v>253.11</v>
      </c>
      <c r="CE20" s="21">
        <v>3909.02</v>
      </c>
      <c r="CF20" s="21">
        <v>4234.75</v>
      </c>
      <c r="CG20" s="21">
        <v>1069.75</v>
      </c>
      <c r="CH20" s="21">
        <v>303.64</v>
      </c>
      <c r="CI20" s="21">
        <v>3733.08</v>
      </c>
      <c r="CJ20" s="21">
        <v>4770.29</v>
      </c>
      <c r="CK20" s="21">
        <v>693.97</v>
      </c>
      <c r="CL20" s="21">
        <v>911.16</v>
      </c>
      <c r="CM20" s="21">
        <v>3916.7799999999997</v>
      </c>
      <c r="CN20" s="21">
        <v>5521.91</v>
      </c>
      <c r="CO20" s="21">
        <v>3108.44</v>
      </c>
      <c r="CP20" s="21">
        <v>970.69</v>
      </c>
      <c r="CQ20" s="21">
        <v>4732.2</v>
      </c>
      <c r="CR20" s="21">
        <v>8351.33</v>
      </c>
      <c r="DM20" s="9" t="s">
        <v>129</v>
      </c>
      <c r="DN20" s="9">
        <v>6</v>
      </c>
      <c r="DO20" s="9">
        <v>3</v>
      </c>
      <c r="DP20" s="9">
        <v>5</v>
      </c>
      <c r="DQ20" s="9">
        <v>2</v>
      </c>
      <c r="DR20" s="9">
        <v>2</v>
      </c>
      <c r="DS20" s="9">
        <v>0</v>
      </c>
      <c r="DT20" s="9">
        <v>2</v>
      </c>
      <c r="DU20" s="9">
        <v>5</v>
      </c>
      <c r="DV20" s="9">
        <v>0</v>
      </c>
      <c r="DW20" s="9">
        <v>2</v>
      </c>
      <c r="DY20" s="9" t="s">
        <v>129</v>
      </c>
      <c r="DZ20" s="41">
        <v>2353.39</v>
      </c>
      <c r="EA20" s="41">
        <v>1022.35</v>
      </c>
      <c r="EB20" s="41">
        <v>1426.29</v>
      </c>
      <c r="EC20" s="41">
        <v>1114.6300000000001</v>
      </c>
      <c r="ED20" s="41">
        <v>4793.22</v>
      </c>
      <c r="EE20" s="41">
        <v>1473.3400000000001</v>
      </c>
      <c r="EF20" s="41">
        <v>0</v>
      </c>
      <c r="EG20" s="41">
        <v>1329.71</v>
      </c>
      <c r="EH20" s="41">
        <v>0</v>
      </c>
      <c r="EI20" s="41">
        <v>669.84</v>
      </c>
    </row>
    <row r="21" spans="1:139" x14ac:dyDescent="0.2">
      <c r="A21" s="9">
        <v>98284</v>
      </c>
      <c r="B21" s="9" t="s">
        <v>113</v>
      </c>
      <c r="D21">
        <v>2</v>
      </c>
      <c r="E21">
        <v>1</v>
      </c>
      <c r="F21">
        <v>2</v>
      </c>
      <c r="G21">
        <v>1</v>
      </c>
      <c r="H21">
        <v>1</v>
      </c>
      <c r="I21">
        <v>2</v>
      </c>
      <c r="J21">
        <v>1</v>
      </c>
      <c r="L21">
        <v>1</v>
      </c>
      <c r="N21" s="21"/>
      <c r="O21" s="21"/>
      <c r="P21" s="21"/>
      <c r="Q21" s="28">
        <f t="shared" si="9"/>
        <v>0</v>
      </c>
      <c r="R21" s="21">
        <v>434.52</v>
      </c>
      <c r="S21" s="21">
        <v>504.09</v>
      </c>
      <c r="T21" s="21">
        <v>0</v>
      </c>
      <c r="U21" s="28">
        <f t="shared" si="0"/>
        <v>938.6099999999999</v>
      </c>
      <c r="V21" s="21">
        <v>41.31</v>
      </c>
      <c r="W21" s="21">
        <v>69.22</v>
      </c>
      <c r="X21" s="21">
        <v>0</v>
      </c>
      <c r="Y21" s="28">
        <f t="shared" si="1"/>
        <v>110.53</v>
      </c>
      <c r="Z21" s="21">
        <v>131.16</v>
      </c>
      <c r="AA21" s="21">
        <v>101.43</v>
      </c>
      <c r="AB21" s="21">
        <v>40.24</v>
      </c>
      <c r="AC21" s="28">
        <f t="shared" si="2"/>
        <v>272.83</v>
      </c>
      <c r="AD21" s="22">
        <v>63.03</v>
      </c>
      <c r="AE21" s="22">
        <v>99.27</v>
      </c>
      <c r="AF21" s="22">
        <v>0</v>
      </c>
      <c r="AG21" s="28">
        <f t="shared" si="3"/>
        <v>162.30000000000001</v>
      </c>
      <c r="AH21" s="21">
        <v>13.83</v>
      </c>
      <c r="AI21" s="21">
        <v>63.03</v>
      </c>
      <c r="AJ21" s="21">
        <v>99.27</v>
      </c>
      <c r="AK21" s="28">
        <f t="shared" si="4"/>
        <v>176.13</v>
      </c>
      <c r="AL21" s="21">
        <v>27.66</v>
      </c>
      <c r="AM21" s="21">
        <v>28.57</v>
      </c>
      <c r="AN21" s="21">
        <v>148.47</v>
      </c>
      <c r="AO21" s="28">
        <f t="shared" si="5"/>
        <v>204.7</v>
      </c>
      <c r="AP21" s="21">
        <v>13.83</v>
      </c>
      <c r="AQ21" s="21">
        <v>13.83</v>
      </c>
      <c r="AR21" s="21">
        <v>162.30000000000001</v>
      </c>
      <c r="AS21" s="28">
        <f t="shared" si="6"/>
        <v>189.96</v>
      </c>
      <c r="AT21" s="21"/>
      <c r="AU21" s="21"/>
      <c r="AV21" s="21"/>
      <c r="AW21" s="28">
        <f t="shared" si="7"/>
        <v>0</v>
      </c>
      <c r="AX21" s="21">
        <v>88.43</v>
      </c>
      <c r="AY21" s="21">
        <v>36.619999999999997</v>
      </c>
      <c r="AZ21" s="21">
        <v>0</v>
      </c>
      <c r="BA21" s="28">
        <f t="shared" si="8"/>
        <v>125.05000000000001</v>
      </c>
      <c r="BC21" s="9" t="s">
        <v>131</v>
      </c>
      <c r="BD21" s="9" t="s">
        <v>120</v>
      </c>
      <c r="BE21" s="21">
        <v>173.23</v>
      </c>
      <c r="BF21" s="21">
        <v>158.36000000000001</v>
      </c>
      <c r="BG21" s="21">
        <v>140.28</v>
      </c>
      <c r="BH21" s="21">
        <v>471.87</v>
      </c>
      <c r="BI21" s="21">
        <v>273.98</v>
      </c>
      <c r="BJ21" s="21">
        <v>287.45999999999998</v>
      </c>
      <c r="BK21" s="21">
        <v>164.26</v>
      </c>
      <c r="BL21" s="21">
        <v>725.7</v>
      </c>
      <c r="BM21" s="21">
        <v>208.08</v>
      </c>
      <c r="BN21" s="21">
        <v>388.87</v>
      </c>
      <c r="BO21" s="21">
        <v>72.05</v>
      </c>
      <c r="BP21" s="21">
        <v>669</v>
      </c>
      <c r="BQ21" s="21">
        <v>419.46</v>
      </c>
      <c r="BR21" s="21">
        <v>472.47</v>
      </c>
      <c r="BS21" s="21">
        <v>887.42000000000007</v>
      </c>
      <c r="BT21" s="21">
        <v>1779.35</v>
      </c>
      <c r="BU21" s="21">
        <v>268.66000000000003</v>
      </c>
      <c r="BV21" s="21">
        <v>307.94</v>
      </c>
      <c r="BW21" s="21">
        <v>1002.79</v>
      </c>
      <c r="BX21" s="21">
        <v>1579.39</v>
      </c>
      <c r="BY21" s="21">
        <v>210.36</v>
      </c>
      <c r="BZ21" s="21">
        <v>349.07</v>
      </c>
      <c r="CA21" s="21">
        <v>1031.1500000000001</v>
      </c>
      <c r="CB21" s="21">
        <v>1590.58</v>
      </c>
      <c r="CC21" s="21">
        <v>160.09</v>
      </c>
      <c r="CD21" s="21">
        <v>157.32</v>
      </c>
      <c r="CE21" s="21">
        <v>1526.3899999999999</v>
      </c>
      <c r="CF21" s="21">
        <v>1843.8</v>
      </c>
      <c r="CG21" s="21">
        <v>156.32</v>
      </c>
      <c r="CH21" s="21">
        <v>143.09</v>
      </c>
      <c r="CI21" s="21">
        <v>1268.28</v>
      </c>
      <c r="CJ21" s="21">
        <v>1567.69</v>
      </c>
      <c r="CK21" s="21">
        <v>648.23</v>
      </c>
      <c r="CL21" s="21">
        <v>261.33</v>
      </c>
      <c r="CM21" s="21">
        <v>1066.6500000000001</v>
      </c>
      <c r="CN21" s="21">
        <v>1978.52</v>
      </c>
      <c r="CO21" s="21">
        <v>947.87</v>
      </c>
      <c r="CP21" s="21">
        <v>576.83000000000004</v>
      </c>
      <c r="CQ21" s="21">
        <v>1246.3900000000001</v>
      </c>
      <c r="CR21" s="21">
        <v>2828.32</v>
      </c>
      <c r="DM21" s="9" t="s">
        <v>130</v>
      </c>
      <c r="DN21" s="9">
        <v>7</v>
      </c>
      <c r="DO21" s="9">
        <v>3</v>
      </c>
      <c r="DP21" s="9">
        <v>5</v>
      </c>
      <c r="DQ21" s="9">
        <v>12</v>
      </c>
      <c r="DR21" s="9">
        <v>3</v>
      </c>
      <c r="DS21" s="9">
        <v>1</v>
      </c>
      <c r="DT21" s="9">
        <v>2</v>
      </c>
      <c r="DU21" s="9">
        <v>2</v>
      </c>
      <c r="DV21" s="9">
        <v>2</v>
      </c>
      <c r="DW21" s="9">
        <v>0</v>
      </c>
      <c r="DY21" s="9" t="s">
        <v>130</v>
      </c>
      <c r="DZ21" s="41">
        <v>740.94</v>
      </c>
      <c r="EA21" s="41">
        <v>526.73</v>
      </c>
      <c r="EB21" s="41">
        <v>1089.08</v>
      </c>
      <c r="EC21" s="41">
        <v>750.17</v>
      </c>
      <c r="ED21" s="41">
        <v>474.68999999999994</v>
      </c>
      <c r="EE21" s="41">
        <v>56.96</v>
      </c>
      <c r="EF21" s="41">
        <v>421.73</v>
      </c>
      <c r="EG21" s="41">
        <v>141.9</v>
      </c>
      <c r="EH21" s="41">
        <v>426.97</v>
      </c>
      <c r="EI21" s="41">
        <v>0</v>
      </c>
    </row>
    <row r="22" spans="1:139" x14ac:dyDescent="0.2">
      <c r="A22" s="9">
        <v>98292</v>
      </c>
      <c r="B22" s="9" t="s">
        <v>113</v>
      </c>
      <c r="L22">
        <v>1</v>
      </c>
      <c r="N22" s="21"/>
      <c r="O22" s="21"/>
      <c r="P22" s="21"/>
      <c r="Q22" s="28">
        <f t="shared" si="9"/>
        <v>0</v>
      </c>
      <c r="R22" s="21"/>
      <c r="S22" s="21"/>
      <c r="T22" s="21"/>
      <c r="U22" s="28">
        <f t="shared" si="0"/>
        <v>0</v>
      </c>
      <c r="V22" s="21"/>
      <c r="W22" s="21"/>
      <c r="X22" s="21"/>
      <c r="Y22" s="28">
        <f t="shared" si="1"/>
        <v>0</v>
      </c>
      <c r="Z22" s="21"/>
      <c r="AA22" s="21"/>
      <c r="AB22" s="21"/>
      <c r="AC22" s="28">
        <f t="shared" si="2"/>
        <v>0</v>
      </c>
      <c r="AD22" s="22"/>
      <c r="AE22" s="22"/>
      <c r="AF22" s="22"/>
      <c r="AG22" s="28">
        <f t="shared" si="3"/>
        <v>0</v>
      </c>
      <c r="AH22" s="21"/>
      <c r="AI22" s="21"/>
      <c r="AJ22" s="21"/>
      <c r="AK22" s="28">
        <f t="shared" si="4"/>
        <v>0</v>
      </c>
      <c r="AL22" s="21"/>
      <c r="AM22" s="21"/>
      <c r="AN22" s="21"/>
      <c r="AO22" s="28">
        <f t="shared" si="5"/>
        <v>0</v>
      </c>
      <c r="AP22" s="21"/>
      <c r="AQ22" s="21"/>
      <c r="AR22" s="21"/>
      <c r="AS22" s="28">
        <f t="shared" si="6"/>
        <v>0</v>
      </c>
      <c r="AT22" s="21"/>
      <c r="AU22" s="21"/>
      <c r="AV22" s="21"/>
      <c r="AW22" s="28">
        <f t="shared" si="7"/>
        <v>0</v>
      </c>
      <c r="AX22" s="21">
        <v>424.72</v>
      </c>
      <c r="AY22" s="21">
        <v>312.31</v>
      </c>
      <c r="AZ22" s="21">
        <v>0</v>
      </c>
      <c r="BA22" s="28">
        <f t="shared" si="8"/>
        <v>737.03</v>
      </c>
      <c r="BC22" s="9" t="s">
        <v>132</v>
      </c>
      <c r="BD22" s="9" t="s">
        <v>120</v>
      </c>
      <c r="BE22" s="21">
        <v>127.34</v>
      </c>
      <c r="BF22" s="21">
        <v>18.13</v>
      </c>
      <c r="BG22" s="21">
        <v>0</v>
      </c>
      <c r="BH22" s="21">
        <v>145.47</v>
      </c>
      <c r="BI22" s="21">
        <v>301.72000000000003</v>
      </c>
      <c r="BJ22" s="21">
        <v>195.56</v>
      </c>
      <c r="BK22" s="21">
        <v>0</v>
      </c>
      <c r="BL22" s="21">
        <v>497.28</v>
      </c>
      <c r="BM22" s="21">
        <v>144.68</v>
      </c>
      <c r="BN22" s="21">
        <v>147.1</v>
      </c>
      <c r="BO22" s="21">
        <v>45.21</v>
      </c>
      <c r="BP22" s="21">
        <v>336.99</v>
      </c>
      <c r="BQ22" s="21">
        <v>111.51</v>
      </c>
      <c r="BR22" s="21">
        <v>175.89</v>
      </c>
      <c r="BS22" s="21">
        <v>124.11000000000001</v>
      </c>
      <c r="BT22" s="21">
        <v>411.51</v>
      </c>
      <c r="BU22" s="21">
        <v>43.35</v>
      </c>
      <c r="BV22" s="21">
        <v>45.3</v>
      </c>
      <c r="BW22" s="21">
        <v>72.599999999999994</v>
      </c>
      <c r="BX22" s="21">
        <v>161.25</v>
      </c>
      <c r="BY22" s="21">
        <v>22.85</v>
      </c>
      <c r="BZ22" s="21">
        <v>43.35</v>
      </c>
      <c r="CA22" s="21">
        <v>117.89999999999999</v>
      </c>
      <c r="CB22" s="21">
        <v>184.1</v>
      </c>
      <c r="CC22" s="21"/>
      <c r="CD22" s="21"/>
      <c r="CE22" s="21"/>
      <c r="CF22" s="21"/>
      <c r="CG22" s="21">
        <v>40.42</v>
      </c>
      <c r="CH22" s="21">
        <v>6.81</v>
      </c>
      <c r="CI22" s="21">
        <v>0</v>
      </c>
      <c r="CJ22" s="21">
        <v>47.23</v>
      </c>
      <c r="CK22" s="21">
        <v>102.75</v>
      </c>
      <c r="CL22" s="21">
        <v>40.42</v>
      </c>
      <c r="CM22" s="21">
        <v>6.81</v>
      </c>
      <c r="CN22" s="21">
        <v>149.97999999999999</v>
      </c>
      <c r="CO22" s="21">
        <v>155.15</v>
      </c>
      <c r="CP22" s="21">
        <v>102.75</v>
      </c>
      <c r="CQ22" s="21">
        <v>47.230000000000004</v>
      </c>
      <c r="CR22" s="21">
        <v>305.13</v>
      </c>
      <c r="DM22" s="9" t="s">
        <v>115</v>
      </c>
      <c r="DN22" s="9">
        <v>2</v>
      </c>
      <c r="DO22" s="9">
        <v>1</v>
      </c>
      <c r="DP22" s="9">
        <v>6</v>
      </c>
      <c r="DQ22" s="9">
        <v>8</v>
      </c>
      <c r="DR22" s="9">
        <v>2</v>
      </c>
      <c r="DS22" s="9">
        <v>2</v>
      </c>
      <c r="DT22" s="9">
        <v>0</v>
      </c>
      <c r="DU22" s="9">
        <v>5</v>
      </c>
      <c r="DV22" s="9">
        <v>5</v>
      </c>
      <c r="DW22" s="9">
        <v>6</v>
      </c>
      <c r="DY22" s="9" t="s">
        <v>115</v>
      </c>
      <c r="DZ22" s="41">
        <v>1088.03</v>
      </c>
      <c r="EA22" s="41">
        <v>1217.25</v>
      </c>
      <c r="EB22" s="41">
        <v>1804.8400000000001</v>
      </c>
      <c r="EC22" s="41">
        <v>5504.71</v>
      </c>
      <c r="ED22" s="41">
        <v>948.06</v>
      </c>
      <c r="EE22" s="41">
        <v>1440.75</v>
      </c>
      <c r="EF22" s="41">
        <v>284.89999999999998</v>
      </c>
      <c r="EG22" s="41">
        <v>1146.98</v>
      </c>
      <c r="EH22" s="41">
        <v>849.94</v>
      </c>
      <c r="EI22" s="41">
        <v>661.1</v>
      </c>
    </row>
    <row r="23" spans="1:139" x14ac:dyDescent="0.2">
      <c r="A23" s="9">
        <v>98295</v>
      </c>
      <c r="B23" s="9" t="s">
        <v>113</v>
      </c>
      <c r="F23">
        <v>1</v>
      </c>
      <c r="N23" s="21"/>
      <c r="O23" s="21"/>
      <c r="P23" s="21"/>
      <c r="Q23" s="28">
        <f t="shared" si="9"/>
        <v>0</v>
      </c>
      <c r="R23" s="21"/>
      <c r="S23" s="21"/>
      <c r="T23" s="21"/>
      <c r="U23" s="28">
        <f t="shared" si="0"/>
        <v>0</v>
      </c>
      <c r="V23" s="21"/>
      <c r="W23" s="21"/>
      <c r="X23" s="21"/>
      <c r="Y23" s="28">
        <f t="shared" si="1"/>
        <v>0</v>
      </c>
      <c r="Z23" s="21">
        <v>14</v>
      </c>
      <c r="AA23" s="21">
        <v>22.63</v>
      </c>
      <c r="AB23" s="21">
        <v>0</v>
      </c>
      <c r="AC23" s="28">
        <f t="shared" si="2"/>
        <v>36.629999999999995</v>
      </c>
      <c r="AD23" s="22"/>
      <c r="AE23" s="22"/>
      <c r="AF23" s="22"/>
      <c r="AG23" s="28">
        <f t="shared" si="3"/>
        <v>0</v>
      </c>
      <c r="AH23" s="21"/>
      <c r="AI23" s="21"/>
      <c r="AJ23" s="21"/>
      <c r="AK23" s="28">
        <f t="shared" si="4"/>
        <v>0</v>
      </c>
      <c r="AL23" s="21"/>
      <c r="AM23" s="21"/>
      <c r="AN23" s="21"/>
      <c r="AO23" s="28">
        <f t="shared" si="5"/>
        <v>0</v>
      </c>
      <c r="AP23" s="21"/>
      <c r="AQ23" s="21"/>
      <c r="AR23" s="21"/>
      <c r="AS23" s="28">
        <f t="shared" si="6"/>
        <v>0</v>
      </c>
      <c r="AT23" s="21"/>
      <c r="AU23" s="21"/>
      <c r="AV23" s="21"/>
      <c r="AW23" s="28">
        <f t="shared" si="7"/>
        <v>0</v>
      </c>
      <c r="AX23" s="21"/>
      <c r="AY23" s="21"/>
      <c r="AZ23" s="21"/>
      <c r="BA23" s="28">
        <f t="shared" si="8"/>
        <v>0</v>
      </c>
      <c r="BC23" s="9" t="s">
        <v>116</v>
      </c>
      <c r="BD23" s="9" t="s">
        <v>120</v>
      </c>
      <c r="BE23" s="21">
        <v>598.77</v>
      </c>
      <c r="BF23" s="21">
        <v>486.22</v>
      </c>
      <c r="BG23" s="21">
        <v>724.03</v>
      </c>
      <c r="BH23" s="21">
        <v>1809.02</v>
      </c>
      <c r="BI23" s="21">
        <v>705.47</v>
      </c>
      <c r="BJ23" s="21">
        <v>827.76</v>
      </c>
      <c r="BK23" s="21">
        <v>1031.81</v>
      </c>
      <c r="BL23" s="21">
        <v>2565.04</v>
      </c>
      <c r="BM23" s="21">
        <v>504.9</v>
      </c>
      <c r="BN23" s="21">
        <v>648.39</v>
      </c>
      <c r="BO23" s="21">
        <v>1022.22</v>
      </c>
      <c r="BP23" s="21">
        <v>2175.5100000000002</v>
      </c>
      <c r="BQ23" s="21">
        <v>261.63</v>
      </c>
      <c r="BR23" s="21">
        <v>338.6</v>
      </c>
      <c r="BS23" s="21">
        <v>985.15000000000009</v>
      </c>
      <c r="BT23" s="21">
        <v>1585.38</v>
      </c>
      <c r="BU23" s="21">
        <v>-88.55</v>
      </c>
      <c r="BV23" s="21">
        <v>207.31</v>
      </c>
      <c r="BW23" s="21">
        <v>578.93000000000006</v>
      </c>
      <c r="BX23" s="21">
        <v>697.69</v>
      </c>
      <c r="BY23" s="21">
        <v>-30.83</v>
      </c>
      <c r="BZ23" s="21">
        <v>355</v>
      </c>
      <c r="CA23" s="21">
        <v>486.52000000000004</v>
      </c>
      <c r="CB23" s="21">
        <v>810.69</v>
      </c>
      <c r="CC23" s="21">
        <v>-75.87</v>
      </c>
      <c r="CD23" s="21">
        <v>202.23</v>
      </c>
      <c r="CE23" s="21">
        <v>972.17000000000007</v>
      </c>
      <c r="CF23" s="21">
        <v>1098.53</v>
      </c>
      <c r="CG23" s="21">
        <v>148.81</v>
      </c>
      <c r="CH23" s="21">
        <v>328.54</v>
      </c>
      <c r="CI23" s="21">
        <v>1424.69</v>
      </c>
      <c r="CJ23" s="21">
        <v>1902.04</v>
      </c>
      <c r="CK23" s="21">
        <v>695.14</v>
      </c>
      <c r="CL23" s="21">
        <v>417.15</v>
      </c>
      <c r="CM23" s="21">
        <v>1170.1200000000001</v>
      </c>
      <c r="CN23" s="21">
        <v>2282.41</v>
      </c>
      <c r="CO23" s="21">
        <v>1298.94</v>
      </c>
      <c r="CP23" s="21">
        <v>637.25</v>
      </c>
      <c r="CQ23" s="21">
        <v>1544.5</v>
      </c>
      <c r="CR23" s="21">
        <v>3480.69</v>
      </c>
      <c r="DM23" s="9" t="s">
        <v>131</v>
      </c>
      <c r="DN23" s="9">
        <v>5</v>
      </c>
      <c r="DO23" s="9">
        <v>4</v>
      </c>
      <c r="DP23" s="9">
        <v>1</v>
      </c>
      <c r="DQ23" s="9">
        <v>3</v>
      </c>
      <c r="DR23" s="9">
        <v>2</v>
      </c>
      <c r="DS23" s="9">
        <v>1</v>
      </c>
      <c r="DT23" s="9">
        <v>2</v>
      </c>
      <c r="DU23" s="9">
        <v>5</v>
      </c>
      <c r="DV23" s="9">
        <v>1</v>
      </c>
      <c r="DW23" s="9">
        <v>2</v>
      </c>
      <c r="DY23" s="9" t="s">
        <v>131</v>
      </c>
      <c r="DZ23" s="41">
        <v>0</v>
      </c>
      <c r="EA23" s="41">
        <v>879.18000000000006</v>
      </c>
      <c r="EB23" s="41">
        <v>235.74</v>
      </c>
      <c r="EC23" s="41">
        <v>1746.58</v>
      </c>
      <c r="ED23" s="41">
        <v>4684.87</v>
      </c>
      <c r="EE23" s="41">
        <v>411.71</v>
      </c>
      <c r="EF23" s="41">
        <v>211.57</v>
      </c>
      <c r="EG23" s="41">
        <v>1397.26</v>
      </c>
      <c r="EH23" s="41">
        <v>161.36000000000001</v>
      </c>
      <c r="EI23" s="41">
        <v>1072.46</v>
      </c>
    </row>
    <row r="24" spans="1:139" x14ac:dyDescent="0.2">
      <c r="A24" s="9">
        <v>98310</v>
      </c>
      <c r="B24" s="9" t="s">
        <v>113</v>
      </c>
      <c r="C24">
        <v>5</v>
      </c>
      <c r="D24">
        <v>8</v>
      </c>
      <c r="E24">
        <v>6</v>
      </c>
      <c r="F24">
        <v>5</v>
      </c>
      <c r="G24">
        <v>4</v>
      </c>
      <c r="H24">
        <v>8</v>
      </c>
      <c r="I24">
        <v>7</v>
      </c>
      <c r="J24">
        <v>7</v>
      </c>
      <c r="K24">
        <v>5</v>
      </c>
      <c r="L24">
        <v>2</v>
      </c>
      <c r="N24" s="21">
        <v>2075.33</v>
      </c>
      <c r="O24" s="21">
        <v>1926.12</v>
      </c>
      <c r="P24" s="21">
        <v>4342.99</v>
      </c>
      <c r="Q24" s="28">
        <f t="shared" si="9"/>
        <v>8344.4399999999987</v>
      </c>
      <c r="R24" s="21">
        <v>5059</v>
      </c>
      <c r="S24" s="21">
        <v>6771.2</v>
      </c>
      <c r="T24" s="21">
        <v>4408.1000000000004</v>
      </c>
      <c r="U24" s="28">
        <f t="shared" si="0"/>
        <v>16238.300000000001</v>
      </c>
      <c r="V24" s="21">
        <v>1889.65</v>
      </c>
      <c r="W24" s="21">
        <v>4647.6099999999997</v>
      </c>
      <c r="X24" s="21">
        <v>6431.59</v>
      </c>
      <c r="Y24" s="28">
        <f t="shared" si="1"/>
        <v>12968.85</v>
      </c>
      <c r="Z24" s="21">
        <v>801.3</v>
      </c>
      <c r="AA24" s="21">
        <v>1001.5</v>
      </c>
      <c r="AB24" s="21">
        <v>2695.0200000000004</v>
      </c>
      <c r="AC24" s="28">
        <f t="shared" si="2"/>
        <v>4497.8200000000006</v>
      </c>
      <c r="AD24" s="22">
        <v>96.34</v>
      </c>
      <c r="AE24" s="22">
        <v>211.09</v>
      </c>
      <c r="AF24" s="22">
        <v>611.01</v>
      </c>
      <c r="AG24" s="28">
        <f t="shared" si="3"/>
        <v>918.44</v>
      </c>
      <c r="AH24" s="21">
        <v>214.75</v>
      </c>
      <c r="AI24" s="21">
        <v>372.01</v>
      </c>
      <c r="AJ24" s="21">
        <v>802.81</v>
      </c>
      <c r="AK24" s="28">
        <f t="shared" si="4"/>
        <v>1389.57</v>
      </c>
      <c r="AL24" s="21">
        <v>1547.87</v>
      </c>
      <c r="AM24" s="21">
        <v>1185.3</v>
      </c>
      <c r="AN24" s="21">
        <v>553.79999999999995</v>
      </c>
      <c r="AO24" s="28">
        <f t="shared" si="5"/>
        <v>3286.9700000000003</v>
      </c>
      <c r="AP24" s="21">
        <v>1138.95</v>
      </c>
      <c r="AQ24" s="21">
        <v>353.26</v>
      </c>
      <c r="AR24" s="21">
        <v>669.06999999999994</v>
      </c>
      <c r="AS24" s="28">
        <f t="shared" si="6"/>
        <v>2161.2799999999997</v>
      </c>
      <c r="AT24" s="21">
        <v>3298.92</v>
      </c>
      <c r="AU24" s="21">
        <v>954.62</v>
      </c>
      <c r="AV24" s="21">
        <v>414.52</v>
      </c>
      <c r="AW24" s="28">
        <f t="shared" si="7"/>
        <v>4668.0599999999995</v>
      </c>
      <c r="AX24" s="21">
        <v>1130.3599999999999</v>
      </c>
      <c r="AY24" s="21">
        <v>832.6</v>
      </c>
      <c r="AZ24" s="21">
        <v>712.38</v>
      </c>
      <c r="BA24" s="28">
        <f t="shared" si="8"/>
        <v>2675.34</v>
      </c>
      <c r="BC24" s="9" t="s">
        <v>133</v>
      </c>
      <c r="BD24" s="9" t="s">
        <v>120</v>
      </c>
      <c r="BE24" s="21"/>
      <c r="BF24" s="21"/>
      <c r="BG24" s="21"/>
      <c r="BH24" s="21"/>
      <c r="BI24" s="21"/>
      <c r="BJ24" s="21"/>
      <c r="BK24" s="21"/>
      <c r="BL24" s="21"/>
      <c r="BM24" s="21"/>
      <c r="BN24" s="21"/>
      <c r="BO24" s="21"/>
      <c r="BP24" s="21"/>
      <c r="BQ24" s="21">
        <v>33.53</v>
      </c>
      <c r="BR24" s="21">
        <v>33.53</v>
      </c>
      <c r="BS24" s="21">
        <v>36.76</v>
      </c>
      <c r="BT24" s="21">
        <v>103.82</v>
      </c>
      <c r="BU24" s="21">
        <v>54.18</v>
      </c>
      <c r="BV24" s="21">
        <v>86.22</v>
      </c>
      <c r="BW24" s="21">
        <v>70.289999999999992</v>
      </c>
      <c r="BX24" s="21">
        <v>210.69</v>
      </c>
      <c r="BY24" s="21">
        <v>35.78</v>
      </c>
      <c r="BZ24" s="21">
        <v>54.18</v>
      </c>
      <c r="CA24" s="21">
        <v>156.51</v>
      </c>
      <c r="CB24" s="21">
        <v>246.47</v>
      </c>
      <c r="CC24" s="21">
        <v>44.97</v>
      </c>
      <c r="CD24" s="21">
        <v>35.78</v>
      </c>
      <c r="CE24" s="21">
        <v>180.69</v>
      </c>
      <c r="CF24" s="21">
        <v>261.44</v>
      </c>
      <c r="CG24" s="21">
        <v>55.09</v>
      </c>
      <c r="CH24" s="21">
        <v>44.97</v>
      </c>
      <c r="CI24" s="21">
        <v>216.47</v>
      </c>
      <c r="CJ24" s="21">
        <v>316.52999999999997</v>
      </c>
      <c r="CK24" s="21">
        <v>152.97</v>
      </c>
      <c r="CL24" s="21">
        <v>55.09</v>
      </c>
      <c r="CM24" s="21">
        <v>261.44</v>
      </c>
      <c r="CN24" s="21">
        <v>469.5</v>
      </c>
      <c r="CO24" s="21">
        <v>201.54</v>
      </c>
      <c r="CP24" s="21">
        <v>152.97</v>
      </c>
      <c r="CQ24" s="21">
        <v>316.52999999999997</v>
      </c>
      <c r="CR24" s="21">
        <v>671.04</v>
      </c>
      <c r="DM24" s="9" t="s">
        <v>132</v>
      </c>
      <c r="DN24" s="9">
        <v>4</v>
      </c>
      <c r="DO24" s="9">
        <v>1</v>
      </c>
      <c r="DP24" s="9">
        <v>4</v>
      </c>
      <c r="DQ24" s="9">
        <v>5</v>
      </c>
      <c r="DR24" s="9">
        <v>6</v>
      </c>
      <c r="DS24" s="9">
        <v>1</v>
      </c>
      <c r="DT24" s="9">
        <v>2</v>
      </c>
      <c r="DU24" s="9">
        <v>2</v>
      </c>
      <c r="DV24" s="9">
        <v>0</v>
      </c>
      <c r="DW24" s="9">
        <v>0</v>
      </c>
      <c r="DY24" s="9" t="s">
        <v>132</v>
      </c>
      <c r="DZ24" s="41">
        <v>0</v>
      </c>
      <c r="EA24" s="41">
        <v>415.92</v>
      </c>
      <c r="EB24" s="41">
        <v>0</v>
      </c>
      <c r="EC24" s="41">
        <v>0</v>
      </c>
      <c r="ED24" s="41">
        <v>0</v>
      </c>
      <c r="EE24" s="41">
        <v>467.39</v>
      </c>
      <c r="EF24" s="41">
        <v>0</v>
      </c>
      <c r="EG24" s="41">
        <v>339.32</v>
      </c>
      <c r="EH24" s="41">
        <v>0</v>
      </c>
      <c r="EI24" s="41">
        <v>0</v>
      </c>
    </row>
    <row r="25" spans="1:139" x14ac:dyDescent="0.2">
      <c r="A25" s="9">
        <v>98311</v>
      </c>
      <c r="B25" s="9" t="s">
        <v>113</v>
      </c>
      <c r="D25">
        <v>1</v>
      </c>
      <c r="J25">
        <v>1</v>
      </c>
      <c r="K25">
        <v>1</v>
      </c>
      <c r="N25" s="21"/>
      <c r="O25" s="21"/>
      <c r="P25" s="21"/>
      <c r="Q25" s="28">
        <f t="shared" si="9"/>
        <v>0</v>
      </c>
      <c r="R25" s="21">
        <v>205.67</v>
      </c>
      <c r="S25" s="21">
        <v>215.73</v>
      </c>
      <c r="T25" s="21">
        <v>0</v>
      </c>
      <c r="U25" s="28">
        <f t="shared" si="0"/>
        <v>421.4</v>
      </c>
      <c r="V25" s="21"/>
      <c r="W25" s="21"/>
      <c r="X25" s="21"/>
      <c r="Y25" s="28">
        <f t="shared" si="1"/>
        <v>0</v>
      </c>
      <c r="Z25" s="21"/>
      <c r="AA25" s="21"/>
      <c r="AB25" s="21"/>
      <c r="AC25" s="28">
        <f t="shared" si="2"/>
        <v>0</v>
      </c>
      <c r="AD25" s="22"/>
      <c r="AE25" s="22"/>
      <c r="AF25" s="22"/>
      <c r="AG25" s="28">
        <f t="shared" si="3"/>
        <v>0</v>
      </c>
      <c r="AH25" s="21"/>
      <c r="AI25" s="21"/>
      <c r="AJ25" s="21"/>
      <c r="AK25" s="28">
        <f t="shared" si="4"/>
        <v>0</v>
      </c>
      <c r="AL25" s="21"/>
      <c r="AM25" s="21"/>
      <c r="AN25" s="21"/>
      <c r="AO25" s="28">
        <f t="shared" si="5"/>
        <v>0</v>
      </c>
      <c r="AP25" s="21">
        <v>13</v>
      </c>
      <c r="AQ25" s="21">
        <v>13</v>
      </c>
      <c r="AR25" s="21">
        <v>0</v>
      </c>
      <c r="AS25" s="28">
        <f t="shared" si="6"/>
        <v>26</v>
      </c>
      <c r="AT25" s="21">
        <v>168.48</v>
      </c>
      <c r="AU25" s="21">
        <v>13</v>
      </c>
      <c r="AV25" s="21">
        <v>0</v>
      </c>
      <c r="AW25" s="28">
        <f t="shared" si="7"/>
        <v>181.48</v>
      </c>
      <c r="AX25" s="21"/>
      <c r="AY25" s="21"/>
      <c r="AZ25" s="21"/>
      <c r="BA25" s="28">
        <f t="shared" si="8"/>
        <v>0</v>
      </c>
      <c r="BC25" s="9" t="s">
        <v>134</v>
      </c>
      <c r="BD25" s="9" t="s">
        <v>120</v>
      </c>
      <c r="BE25" s="21">
        <v>884.41</v>
      </c>
      <c r="BF25" s="21">
        <v>629.67999999999995</v>
      </c>
      <c r="BG25" s="21">
        <v>504.53999999999996</v>
      </c>
      <c r="BH25" s="21">
        <v>2018.63</v>
      </c>
      <c r="BI25" s="21">
        <v>760.44</v>
      </c>
      <c r="BJ25" s="21">
        <v>501.33</v>
      </c>
      <c r="BK25" s="21">
        <v>379.3</v>
      </c>
      <c r="BL25" s="21">
        <v>1641.07</v>
      </c>
      <c r="BM25" s="21">
        <v>830.28</v>
      </c>
      <c r="BN25" s="21">
        <v>870.84</v>
      </c>
      <c r="BO25" s="21">
        <v>800.62999999999988</v>
      </c>
      <c r="BP25" s="21">
        <v>2501.75</v>
      </c>
      <c r="BQ25" s="21">
        <v>474.49</v>
      </c>
      <c r="BR25" s="21">
        <v>719.38</v>
      </c>
      <c r="BS25" s="21">
        <v>647.04999999999995</v>
      </c>
      <c r="BT25" s="21">
        <v>1840.92</v>
      </c>
      <c r="BU25" s="21">
        <v>357.53</v>
      </c>
      <c r="BV25" s="21">
        <v>411.86</v>
      </c>
      <c r="BW25" s="21">
        <v>775.56</v>
      </c>
      <c r="BX25" s="21">
        <v>1544.95</v>
      </c>
      <c r="BY25" s="21">
        <v>347.99</v>
      </c>
      <c r="BZ25" s="21">
        <v>482.9</v>
      </c>
      <c r="CA25" s="21">
        <v>892.51</v>
      </c>
      <c r="CB25" s="21">
        <v>1654.16</v>
      </c>
      <c r="CC25" s="21">
        <v>268.55</v>
      </c>
      <c r="CD25" s="21">
        <v>269.97000000000003</v>
      </c>
      <c r="CE25" s="21">
        <v>1064.8699999999999</v>
      </c>
      <c r="CF25" s="21">
        <v>1603.39</v>
      </c>
      <c r="CG25" s="21">
        <v>372.52</v>
      </c>
      <c r="CH25" s="21">
        <v>461.89</v>
      </c>
      <c r="CI25" s="21">
        <v>999.9</v>
      </c>
      <c r="CJ25" s="21">
        <v>1834.31</v>
      </c>
      <c r="CK25" s="21">
        <v>813.86</v>
      </c>
      <c r="CL25" s="21">
        <v>381</v>
      </c>
      <c r="CM25" s="21">
        <v>1273.6600000000001</v>
      </c>
      <c r="CN25" s="21">
        <v>2333.94</v>
      </c>
      <c r="CO25" s="21">
        <v>2081.98</v>
      </c>
      <c r="CP25" s="21">
        <v>1156.78</v>
      </c>
      <c r="CQ25" s="21">
        <v>2334.1800000000003</v>
      </c>
      <c r="CR25" s="21">
        <v>5520.66</v>
      </c>
      <c r="DM25" s="9" t="s">
        <v>116</v>
      </c>
      <c r="DN25" s="9">
        <v>3</v>
      </c>
      <c r="DO25" s="9">
        <v>2</v>
      </c>
      <c r="DP25" s="9">
        <v>2</v>
      </c>
      <c r="DQ25" s="9">
        <v>1</v>
      </c>
      <c r="DR25" s="9">
        <v>2</v>
      </c>
      <c r="DS25" s="9">
        <v>4</v>
      </c>
      <c r="DT25" s="9">
        <v>2</v>
      </c>
      <c r="DU25" s="9">
        <v>1</v>
      </c>
      <c r="DV25" s="9">
        <v>3</v>
      </c>
      <c r="DW25" s="9">
        <v>1</v>
      </c>
      <c r="DY25" s="9" t="s">
        <v>116</v>
      </c>
      <c r="DZ25" s="41">
        <v>2218.6000000000004</v>
      </c>
      <c r="EA25" s="41">
        <v>675.90000000000009</v>
      </c>
      <c r="EB25" s="41">
        <v>834.32999999999993</v>
      </c>
      <c r="EC25" s="41">
        <v>2189.27</v>
      </c>
      <c r="ED25" s="41">
        <v>1603.17</v>
      </c>
      <c r="EE25" s="41">
        <v>134.75</v>
      </c>
      <c r="EF25" s="41">
        <v>434.65999999999997</v>
      </c>
      <c r="EG25" s="41">
        <v>486.99</v>
      </c>
      <c r="EH25" s="41">
        <v>169.32</v>
      </c>
      <c r="EI25" s="41">
        <v>187.9</v>
      </c>
    </row>
    <row r="26" spans="1:139" x14ac:dyDescent="0.2">
      <c r="A26" s="9">
        <v>98312</v>
      </c>
      <c r="B26" s="9" t="s">
        <v>113</v>
      </c>
      <c r="C26">
        <v>11</v>
      </c>
      <c r="D26">
        <v>12</v>
      </c>
      <c r="E26">
        <v>10</v>
      </c>
      <c r="F26">
        <v>9</v>
      </c>
      <c r="G26">
        <v>9</v>
      </c>
      <c r="H26">
        <v>12</v>
      </c>
      <c r="I26">
        <v>14</v>
      </c>
      <c r="J26">
        <v>14</v>
      </c>
      <c r="K26">
        <v>13</v>
      </c>
      <c r="L26">
        <v>10</v>
      </c>
      <c r="N26" s="21">
        <v>8195.89</v>
      </c>
      <c r="O26" s="21">
        <v>6820.18</v>
      </c>
      <c r="P26" s="21">
        <v>16979.489999999998</v>
      </c>
      <c r="Q26" s="28">
        <f t="shared" si="9"/>
        <v>31995.559999999998</v>
      </c>
      <c r="R26" s="21">
        <v>6082.96</v>
      </c>
      <c r="S26" s="21">
        <v>8553.58</v>
      </c>
      <c r="T26" s="21">
        <v>21887.42</v>
      </c>
      <c r="U26" s="28">
        <f t="shared" si="0"/>
        <v>36523.96</v>
      </c>
      <c r="V26" s="21">
        <v>3639.52</v>
      </c>
      <c r="W26" s="21">
        <v>5723.03</v>
      </c>
      <c r="X26" s="21">
        <v>27341.870000000003</v>
      </c>
      <c r="Y26" s="28">
        <f t="shared" si="1"/>
        <v>36704.42</v>
      </c>
      <c r="Z26" s="21">
        <v>3353.22</v>
      </c>
      <c r="AA26" s="21">
        <v>3583.71</v>
      </c>
      <c r="AB26" s="21">
        <v>17382.68</v>
      </c>
      <c r="AC26" s="28">
        <f t="shared" si="2"/>
        <v>24319.61</v>
      </c>
      <c r="AD26" s="22">
        <v>2615.64</v>
      </c>
      <c r="AE26" s="22">
        <v>3318.11</v>
      </c>
      <c r="AF26" s="22">
        <v>16452.45</v>
      </c>
      <c r="AG26" s="28">
        <f t="shared" si="3"/>
        <v>22386.2</v>
      </c>
      <c r="AH26" s="21">
        <v>1276.77</v>
      </c>
      <c r="AI26" s="21">
        <v>3096.02</v>
      </c>
      <c r="AJ26" s="21">
        <v>19770.559999999998</v>
      </c>
      <c r="AK26" s="28">
        <f t="shared" si="4"/>
        <v>24143.35</v>
      </c>
      <c r="AL26" s="21">
        <v>3158.1</v>
      </c>
      <c r="AM26" s="21">
        <v>2531.33</v>
      </c>
      <c r="AN26" s="21">
        <v>22866.57</v>
      </c>
      <c r="AO26" s="28">
        <f t="shared" si="5"/>
        <v>28556</v>
      </c>
      <c r="AP26" s="21">
        <v>3208.74</v>
      </c>
      <c r="AQ26" s="21">
        <v>1823.05</v>
      </c>
      <c r="AR26" s="21">
        <v>24130.340000000004</v>
      </c>
      <c r="AS26" s="28">
        <f t="shared" si="6"/>
        <v>29162.130000000005</v>
      </c>
      <c r="AT26" s="21">
        <v>4961.47</v>
      </c>
      <c r="AU26" s="21">
        <v>3729.58</v>
      </c>
      <c r="AV26" s="21">
        <v>25040.420000000002</v>
      </c>
      <c r="AW26" s="28">
        <f t="shared" si="7"/>
        <v>33731.47</v>
      </c>
      <c r="AX26" s="21">
        <v>4627.58</v>
      </c>
      <c r="AY26" s="21">
        <v>3720.54</v>
      </c>
      <c r="AZ26" s="21">
        <v>26823.66</v>
      </c>
      <c r="BA26" s="28">
        <f t="shared" si="8"/>
        <v>35171.78</v>
      </c>
      <c r="BC26" s="9" t="s">
        <v>97</v>
      </c>
      <c r="BD26" s="9" t="s">
        <v>120</v>
      </c>
      <c r="BE26" s="21">
        <v>285.44</v>
      </c>
      <c r="BF26" s="21">
        <v>257.45999999999998</v>
      </c>
      <c r="BG26" s="21">
        <v>568.52</v>
      </c>
      <c r="BH26" s="21">
        <v>1111.42</v>
      </c>
      <c r="BI26" s="21">
        <v>76.5</v>
      </c>
      <c r="BJ26" s="21">
        <v>127.61</v>
      </c>
      <c r="BK26" s="21">
        <v>192.86</v>
      </c>
      <c r="BL26" s="21">
        <v>396.97</v>
      </c>
      <c r="BM26" s="21">
        <v>77.91</v>
      </c>
      <c r="BN26" s="21">
        <v>105.94</v>
      </c>
      <c r="BO26" s="21">
        <v>126.89000000000001</v>
      </c>
      <c r="BP26" s="21">
        <v>310.74</v>
      </c>
      <c r="BQ26" s="21">
        <v>115.42</v>
      </c>
      <c r="BR26" s="21">
        <v>120.29</v>
      </c>
      <c r="BS26" s="21">
        <v>232.82999999999998</v>
      </c>
      <c r="BT26" s="21">
        <v>468.54</v>
      </c>
      <c r="BU26" s="21">
        <v>94.9</v>
      </c>
      <c r="BV26" s="21">
        <v>122.23</v>
      </c>
      <c r="BW26" s="21">
        <v>133.85</v>
      </c>
      <c r="BX26" s="21">
        <v>350.98</v>
      </c>
      <c r="BY26" s="21">
        <v>-155.4</v>
      </c>
      <c r="BZ26" s="21">
        <v>100.2</v>
      </c>
      <c r="CA26" s="21">
        <v>256.08</v>
      </c>
      <c r="CB26" s="21">
        <v>200.88</v>
      </c>
      <c r="CC26" s="21">
        <v>-91.1</v>
      </c>
      <c r="CD26" s="21">
        <v>130.29</v>
      </c>
      <c r="CE26" s="21">
        <v>386.24</v>
      </c>
      <c r="CF26" s="21">
        <v>425.43</v>
      </c>
      <c r="CG26" s="21">
        <v>-0.92</v>
      </c>
      <c r="CH26" s="21">
        <v>173.29</v>
      </c>
      <c r="CI26" s="21">
        <v>301.38</v>
      </c>
      <c r="CJ26" s="21">
        <v>473.75</v>
      </c>
      <c r="CK26" s="21">
        <v>111.96</v>
      </c>
      <c r="CL26" s="21">
        <v>195.28</v>
      </c>
      <c r="CM26" s="21">
        <v>817.68</v>
      </c>
      <c r="CN26" s="21">
        <v>1124.92</v>
      </c>
      <c r="CO26" s="21">
        <v>530.41</v>
      </c>
      <c r="CP26" s="21">
        <v>580.29</v>
      </c>
      <c r="CQ26" s="21">
        <v>719.05000000000007</v>
      </c>
      <c r="CR26" s="21">
        <v>1829.75</v>
      </c>
      <c r="DM26" s="9" t="s">
        <v>133</v>
      </c>
      <c r="DN26" s="9">
        <v>11</v>
      </c>
      <c r="DO26" s="9">
        <v>6</v>
      </c>
      <c r="DP26" s="9">
        <v>11</v>
      </c>
      <c r="DQ26" s="9">
        <v>2</v>
      </c>
      <c r="DR26" s="9">
        <v>13</v>
      </c>
      <c r="DS26" s="9">
        <v>4</v>
      </c>
      <c r="DT26" s="9">
        <v>1</v>
      </c>
      <c r="DU26" s="9">
        <v>0</v>
      </c>
      <c r="DV26" s="9">
        <v>0</v>
      </c>
      <c r="DW26" s="9">
        <v>0</v>
      </c>
      <c r="DY26" s="9" t="s">
        <v>133</v>
      </c>
      <c r="DZ26" s="41">
        <v>336.37</v>
      </c>
      <c r="EA26" s="41">
        <v>130.83000000000001</v>
      </c>
      <c r="EB26" s="41">
        <v>0</v>
      </c>
      <c r="EC26" s="41">
        <v>0</v>
      </c>
      <c r="ED26" s="41">
        <v>0</v>
      </c>
      <c r="EE26" s="41">
        <v>258.12</v>
      </c>
      <c r="EF26" s="41">
        <v>0</v>
      </c>
      <c r="EG26" s="41">
        <v>0</v>
      </c>
      <c r="EH26" s="41">
        <v>0</v>
      </c>
      <c r="EI26" s="41">
        <v>0</v>
      </c>
    </row>
    <row r="27" spans="1:139" x14ac:dyDescent="0.2">
      <c r="A27" s="9">
        <v>98314</v>
      </c>
      <c r="B27" s="9" t="s">
        <v>113</v>
      </c>
      <c r="C27">
        <v>1</v>
      </c>
      <c r="D27">
        <v>1</v>
      </c>
      <c r="E27">
        <v>5</v>
      </c>
      <c r="F27">
        <v>5</v>
      </c>
      <c r="G27">
        <v>5</v>
      </c>
      <c r="H27">
        <v>4</v>
      </c>
      <c r="I27">
        <v>3</v>
      </c>
      <c r="J27">
        <v>5</v>
      </c>
      <c r="K27">
        <v>4</v>
      </c>
      <c r="N27" s="21">
        <v>19324.55</v>
      </c>
      <c r="O27" s="21">
        <v>17673.47</v>
      </c>
      <c r="P27" s="21">
        <v>18135.87</v>
      </c>
      <c r="Q27" s="28">
        <f t="shared" si="9"/>
        <v>55133.89</v>
      </c>
      <c r="R27" s="21">
        <v>14971.18</v>
      </c>
      <c r="S27" s="21">
        <v>19324.55</v>
      </c>
      <c r="T27" s="21">
        <v>18135.870000000003</v>
      </c>
      <c r="U27" s="28">
        <f t="shared" si="0"/>
        <v>52431.6</v>
      </c>
      <c r="V27" s="21">
        <v>25454.79</v>
      </c>
      <c r="W27" s="21">
        <v>51894.7</v>
      </c>
      <c r="X27" s="21">
        <v>0</v>
      </c>
      <c r="Y27" s="28">
        <f t="shared" si="1"/>
        <v>77349.489999999991</v>
      </c>
      <c r="Z27" s="21">
        <v>20881.669999999998</v>
      </c>
      <c r="AA27" s="21">
        <v>25454.79</v>
      </c>
      <c r="AB27" s="21">
        <v>26439.91</v>
      </c>
      <c r="AC27" s="28">
        <f t="shared" si="2"/>
        <v>72776.37</v>
      </c>
      <c r="AD27" s="22">
        <v>287472.51</v>
      </c>
      <c r="AE27" s="22">
        <v>380877.64</v>
      </c>
      <c r="AF27" s="22">
        <v>24334.129999999997</v>
      </c>
      <c r="AG27" s="28">
        <f t="shared" si="3"/>
        <v>692684.28</v>
      </c>
      <c r="AH27" s="21">
        <v>6750.04</v>
      </c>
      <c r="AI27" s="21">
        <v>5859.51</v>
      </c>
      <c r="AJ27" s="21">
        <v>24949.53</v>
      </c>
      <c r="AK27" s="28">
        <f t="shared" si="4"/>
        <v>37559.08</v>
      </c>
      <c r="AL27" s="21">
        <v>4768.22</v>
      </c>
      <c r="AM27" s="21">
        <v>4782.33</v>
      </c>
      <c r="AN27" s="21">
        <v>20284.739999999998</v>
      </c>
      <c r="AO27" s="28">
        <f t="shared" si="5"/>
        <v>29835.289999999997</v>
      </c>
      <c r="AP27" s="21">
        <v>21637.81</v>
      </c>
      <c r="AQ27" s="21">
        <v>8276.2900000000009</v>
      </c>
      <c r="AR27" s="21">
        <v>763.28</v>
      </c>
      <c r="AS27" s="28">
        <f t="shared" si="6"/>
        <v>30677.38</v>
      </c>
      <c r="AT27" s="21">
        <v>36613.03</v>
      </c>
      <c r="AU27" s="21">
        <v>5074.67</v>
      </c>
      <c r="AV27" s="21">
        <v>0</v>
      </c>
      <c r="AW27" s="28">
        <f t="shared" si="7"/>
        <v>41687.699999999997</v>
      </c>
      <c r="AX27" s="21"/>
      <c r="AY27" s="21"/>
      <c r="AZ27" s="21"/>
      <c r="BA27" s="28">
        <f t="shared" si="8"/>
        <v>0</v>
      </c>
      <c r="BC27" s="9" t="s">
        <v>98</v>
      </c>
      <c r="BD27" s="9" t="s">
        <v>120</v>
      </c>
      <c r="BE27" s="21">
        <v>81.89</v>
      </c>
      <c r="BF27" s="21">
        <v>89.64</v>
      </c>
      <c r="BG27" s="21">
        <v>64.569999999999993</v>
      </c>
      <c r="BH27" s="21">
        <v>236.1</v>
      </c>
      <c r="BI27" s="21">
        <v>74.75</v>
      </c>
      <c r="BJ27" s="21">
        <v>7.83</v>
      </c>
      <c r="BK27" s="21">
        <v>0</v>
      </c>
      <c r="BL27" s="21">
        <v>82.58</v>
      </c>
      <c r="BM27" s="21"/>
      <c r="BN27" s="21"/>
      <c r="BO27" s="21"/>
      <c r="BP27" s="21"/>
      <c r="BQ27" s="21">
        <v>49.67</v>
      </c>
      <c r="BR27" s="21">
        <v>0.7</v>
      </c>
      <c r="BS27" s="21">
        <v>0</v>
      </c>
      <c r="BT27" s="21">
        <v>50.37</v>
      </c>
      <c r="BU27" s="21">
        <v>93.75</v>
      </c>
      <c r="BV27" s="21">
        <v>100.27</v>
      </c>
      <c r="BW27" s="21">
        <v>0.7</v>
      </c>
      <c r="BX27" s="21">
        <v>194.72</v>
      </c>
      <c r="BY27" s="21">
        <v>64.02</v>
      </c>
      <c r="BZ27" s="21">
        <v>93.75</v>
      </c>
      <c r="CA27" s="21">
        <v>100.97</v>
      </c>
      <c r="CB27" s="21">
        <v>258.74</v>
      </c>
      <c r="CC27" s="21">
        <v>33.869999999999997</v>
      </c>
      <c r="CD27" s="21">
        <v>32.94</v>
      </c>
      <c r="CE27" s="21">
        <v>100.04</v>
      </c>
      <c r="CF27" s="21">
        <v>166.85</v>
      </c>
      <c r="CG27" s="21">
        <v>42.23</v>
      </c>
      <c r="CH27" s="21">
        <v>33.869999999999997</v>
      </c>
      <c r="CI27" s="21">
        <v>132.97999999999999</v>
      </c>
      <c r="CJ27" s="21">
        <v>209.08</v>
      </c>
      <c r="CK27" s="21"/>
      <c r="CL27" s="21"/>
      <c r="CM27" s="21"/>
      <c r="CN27" s="21"/>
      <c r="CO27" s="21"/>
      <c r="CP27" s="21"/>
      <c r="CQ27" s="21"/>
      <c r="CR27" s="21"/>
      <c r="DM27" s="9" t="s">
        <v>134</v>
      </c>
      <c r="DN27" s="9">
        <v>5</v>
      </c>
      <c r="DO27" s="9">
        <v>2</v>
      </c>
      <c r="DP27" s="9">
        <v>6</v>
      </c>
      <c r="DQ27" s="9">
        <v>6</v>
      </c>
      <c r="DR27" s="9">
        <v>7</v>
      </c>
      <c r="DS27" s="9">
        <v>2</v>
      </c>
      <c r="DT27" s="9">
        <v>2</v>
      </c>
      <c r="DU27" s="9">
        <v>3</v>
      </c>
      <c r="DV27" s="9">
        <v>2</v>
      </c>
      <c r="DW27" s="9">
        <v>3</v>
      </c>
      <c r="DY27" s="9" t="s">
        <v>134</v>
      </c>
      <c r="DZ27" s="41">
        <v>1090.19</v>
      </c>
      <c r="EA27" s="41">
        <v>1968.5</v>
      </c>
      <c r="EB27" s="41">
        <v>2716.8900000000003</v>
      </c>
      <c r="EC27" s="41">
        <v>3192.67</v>
      </c>
      <c r="ED27" s="41">
        <v>1745.6000000000001</v>
      </c>
      <c r="EE27" s="41">
        <v>1626.41</v>
      </c>
      <c r="EF27" s="41">
        <v>718.72</v>
      </c>
      <c r="EG27" s="41">
        <v>266.94</v>
      </c>
      <c r="EH27" s="41">
        <v>613.34</v>
      </c>
      <c r="EI27" s="41">
        <v>237.63</v>
      </c>
    </row>
    <row r="28" spans="1:139" x14ac:dyDescent="0.2">
      <c r="A28" s="9">
        <v>98337</v>
      </c>
      <c r="B28" s="9" t="s">
        <v>113</v>
      </c>
      <c r="C28">
        <v>1</v>
      </c>
      <c r="D28">
        <v>1</v>
      </c>
      <c r="E28">
        <v>2</v>
      </c>
      <c r="F28">
        <v>1</v>
      </c>
      <c r="G28">
        <v>2</v>
      </c>
      <c r="H28">
        <v>1</v>
      </c>
      <c r="I28">
        <v>1</v>
      </c>
      <c r="J28">
        <v>1</v>
      </c>
      <c r="K28">
        <v>1</v>
      </c>
      <c r="N28" s="21">
        <v>318.8</v>
      </c>
      <c r="O28" s="21">
        <v>287.91000000000003</v>
      </c>
      <c r="P28" s="21">
        <v>251.62</v>
      </c>
      <c r="Q28" s="28">
        <f t="shared" si="9"/>
        <v>858.33</v>
      </c>
      <c r="R28" s="21">
        <v>215.13</v>
      </c>
      <c r="S28" s="21">
        <v>318.8</v>
      </c>
      <c r="T28" s="21">
        <v>220.73</v>
      </c>
      <c r="U28" s="28">
        <f t="shared" si="0"/>
        <v>754.66000000000008</v>
      </c>
      <c r="V28" s="21">
        <v>181.61</v>
      </c>
      <c r="W28" s="21">
        <v>292.74</v>
      </c>
      <c r="X28" s="21">
        <v>539.53</v>
      </c>
      <c r="Y28" s="28">
        <f t="shared" si="1"/>
        <v>1013.88</v>
      </c>
      <c r="Z28" s="21">
        <v>94.9</v>
      </c>
      <c r="AA28" s="21">
        <v>107.65</v>
      </c>
      <c r="AB28" s="21">
        <v>294.35000000000002</v>
      </c>
      <c r="AC28" s="28">
        <f t="shared" si="2"/>
        <v>496.90000000000003</v>
      </c>
      <c r="AD28" s="22">
        <v>86.86</v>
      </c>
      <c r="AE28" s="22">
        <v>116.93</v>
      </c>
      <c r="AF28" s="22">
        <v>307.10000000000002</v>
      </c>
      <c r="AG28" s="28">
        <f t="shared" si="3"/>
        <v>510.89000000000004</v>
      </c>
      <c r="AH28" s="21">
        <v>59.37</v>
      </c>
      <c r="AI28" s="21">
        <v>72.12</v>
      </c>
      <c r="AJ28" s="21">
        <v>329.88</v>
      </c>
      <c r="AK28" s="28">
        <f t="shared" si="4"/>
        <v>461.37</v>
      </c>
      <c r="AL28" s="21">
        <v>62.11</v>
      </c>
      <c r="AM28" s="21">
        <v>59.37</v>
      </c>
      <c r="AN28" s="21">
        <v>127.5</v>
      </c>
      <c r="AO28" s="28">
        <f t="shared" si="5"/>
        <v>248.98</v>
      </c>
      <c r="AP28" s="21">
        <v>152.29</v>
      </c>
      <c r="AQ28" s="21">
        <v>62.11</v>
      </c>
      <c r="AR28" s="21">
        <v>186.87</v>
      </c>
      <c r="AS28" s="28">
        <f t="shared" si="6"/>
        <v>401.27</v>
      </c>
      <c r="AT28" s="21">
        <v>453.4</v>
      </c>
      <c r="AU28" s="21">
        <v>96.71</v>
      </c>
      <c r="AV28" s="21">
        <v>0</v>
      </c>
      <c r="AW28" s="28">
        <f t="shared" si="7"/>
        <v>550.11</v>
      </c>
      <c r="AX28" s="21"/>
      <c r="AY28" s="21"/>
      <c r="AZ28" s="21"/>
      <c r="BA28" s="28">
        <f t="shared" si="8"/>
        <v>0</v>
      </c>
      <c r="BC28" s="9" t="s">
        <v>135</v>
      </c>
      <c r="BD28" s="9" t="s">
        <v>120</v>
      </c>
      <c r="BE28" s="21">
        <v>2238.4699999999998</v>
      </c>
      <c r="BF28" s="21">
        <v>2152.9899999999998</v>
      </c>
      <c r="BG28" s="21">
        <v>2802.1800000000003</v>
      </c>
      <c r="BH28" s="21">
        <v>7193.64</v>
      </c>
      <c r="BI28" s="21">
        <v>1605.95</v>
      </c>
      <c r="BJ28" s="21">
        <v>1819.19</v>
      </c>
      <c r="BK28" s="21">
        <v>2482.62</v>
      </c>
      <c r="BL28" s="21">
        <v>5907.76</v>
      </c>
      <c r="BM28" s="21">
        <v>1185.3900000000001</v>
      </c>
      <c r="BN28" s="21">
        <v>1730.06</v>
      </c>
      <c r="BO28" s="21">
        <v>3154.66</v>
      </c>
      <c r="BP28" s="21">
        <v>6042.17</v>
      </c>
      <c r="BQ28" s="21">
        <v>882.25</v>
      </c>
      <c r="BR28" s="21">
        <v>806.57</v>
      </c>
      <c r="BS28" s="21">
        <v>2759.37</v>
      </c>
      <c r="BT28" s="21">
        <v>4448.1899999999996</v>
      </c>
      <c r="BU28" s="21">
        <v>751.67</v>
      </c>
      <c r="BV28" s="21">
        <v>848.56</v>
      </c>
      <c r="BW28" s="21">
        <v>3687.19</v>
      </c>
      <c r="BX28" s="21">
        <v>5287.42</v>
      </c>
      <c r="BY28" s="21">
        <v>570.86</v>
      </c>
      <c r="BZ28" s="21">
        <v>660.92</v>
      </c>
      <c r="CA28" s="21">
        <v>3245.5</v>
      </c>
      <c r="CB28" s="21">
        <v>4477.28</v>
      </c>
      <c r="CC28" s="21">
        <v>578.82000000000005</v>
      </c>
      <c r="CD28" s="21">
        <v>717.42</v>
      </c>
      <c r="CE28" s="21">
        <v>2941.8</v>
      </c>
      <c r="CF28" s="21">
        <v>4238.04</v>
      </c>
      <c r="CG28" s="21">
        <v>715.45</v>
      </c>
      <c r="CH28" s="21">
        <v>681.75</v>
      </c>
      <c r="CI28" s="21">
        <v>3068.7200000000003</v>
      </c>
      <c r="CJ28" s="21">
        <v>4464.8</v>
      </c>
      <c r="CK28" s="21">
        <v>1707.25</v>
      </c>
      <c r="CL28" s="21">
        <v>1026.08</v>
      </c>
      <c r="CM28" s="21">
        <v>3627.26</v>
      </c>
      <c r="CN28" s="21">
        <v>6408.33</v>
      </c>
      <c r="CO28" s="21">
        <v>2033.25</v>
      </c>
      <c r="CP28" s="21">
        <v>1877.45</v>
      </c>
      <c r="CQ28" s="21">
        <v>4001.19</v>
      </c>
      <c r="CR28" s="21">
        <v>8027.16</v>
      </c>
      <c r="DM28" s="9" t="s">
        <v>97</v>
      </c>
      <c r="DN28" s="9">
        <v>3</v>
      </c>
      <c r="DO28" s="9">
        <v>2</v>
      </c>
      <c r="DP28" s="9">
        <v>2</v>
      </c>
      <c r="DQ28" s="9">
        <v>5</v>
      </c>
      <c r="DR28" s="9">
        <v>4</v>
      </c>
      <c r="DS28" s="9">
        <v>0</v>
      </c>
      <c r="DT28" s="9">
        <v>0</v>
      </c>
      <c r="DU28" s="9">
        <v>4</v>
      </c>
      <c r="DV28" s="9">
        <v>1</v>
      </c>
      <c r="DW28" s="9">
        <v>1</v>
      </c>
      <c r="DY28" s="9" t="s">
        <v>97</v>
      </c>
      <c r="DZ28" s="41">
        <v>142.93</v>
      </c>
      <c r="EA28" s="41">
        <v>211.38</v>
      </c>
      <c r="EB28" s="41">
        <v>903.96</v>
      </c>
      <c r="EC28" s="41">
        <v>1418.4299999999998</v>
      </c>
      <c r="ED28" s="41">
        <v>921.22</v>
      </c>
      <c r="EE28" s="41">
        <v>0</v>
      </c>
      <c r="EF28" s="41">
        <v>0</v>
      </c>
      <c r="EG28" s="41">
        <v>578.41999999999996</v>
      </c>
      <c r="EH28" s="41">
        <v>36.409999999999997</v>
      </c>
      <c r="EI28" s="41">
        <v>71.959999999999994</v>
      </c>
    </row>
    <row r="29" spans="1:139" x14ac:dyDescent="0.2">
      <c r="A29" s="9">
        <v>98345</v>
      </c>
      <c r="B29" s="9" t="s">
        <v>113</v>
      </c>
      <c r="L29">
        <v>1</v>
      </c>
      <c r="N29" s="21"/>
      <c r="O29" s="21"/>
      <c r="P29" s="21"/>
      <c r="Q29" s="28">
        <f t="shared" si="9"/>
        <v>0</v>
      </c>
      <c r="R29" s="21"/>
      <c r="S29" s="21"/>
      <c r="T29" s="21"/>
      <c r="U29" s="28">
        <f t="shared" si="0"/>
        <v>0</v>
      </c>
      <c r="V29" s="21"/>
      <c r="W29" s="21"/>
      <c r="X29" s="21"/>
      <c r="Y29" s="28">
        <f t="shared" si="1"/>
        <v>0</v>
      </c>
      <c r="Z29" s="21"/>
      <c r="AA29" s="21"/>
      <c r="AB29" s="21"/>
      <c r="AC29" s="28">
        <f t="shared" si="2"/>
        <v>0</v>
      </c>
      <c r="AD29" s="22"/>
      <c r="AE29" s="22"/>
      <c r="AF29" s="22"/>
      <c r="AG29" s="28">
        <f t="shared" si="3"/>
        <v>0</v>
      </c>
      <c r="AH29" s="21"/>
      <c r="AI29" s="21"/>
      <c r="AJ29" s="21"/>
      <c r="AK29" s="28">
        <f t="shared" si="4"/>
        <v>0</v>
      </c>
      <c r="AL29" s="21"/>
      <c r="AM29" s="21"/>
      <c r="AN29" s="21"/>
      <c r="AO29" s="28">
        <f t="shared" si="5"/>
        <v>0</v>
      </c>
      <c r="AP29" s="21"/>
      <c r="AQ29" s="21"/>
      <c r="AR29" s="21"/>
      <c r="AS29" s="28">
        <f t="shared" si="6"/>
        <v>0</v>
      </c>
      <c r="AT29" s="21"/>
      <c r="AU29" s="21"/>
      <c r="AV29" s="21"/>
      <c r="AW29" s="28">
        <f t="shared" si="7"/>
        <v>0</v>
      </c>
      <c r="AX29" s="21">
        <v>6649.68</v>
      </c>
      <c r="AY29" s="21">
        <v>4555.75</v>
      </c>
      <c r="AZ29" s="21">
        <v>0</v>
      </c>
      <c r="BA29" s="28">
        <f t="shared" si="8"/>
        <v>11205.43</v>
      </c>
      <c r="BC29" s="9" t="s">
        <v>136</v>
      </c>
      <c r="BD29" s="9" t="s">
        <v>120</v>
      </c>
      <c r="BE29" s="21">
        <v>679.22</v>
      </c>
      <c r="BF29" s="21">
        <v>544.82000000000005</v>
      </c>
      <c r="BG29" s="21">
        <v>354.6</v>
      </c>
      <c r="BH29" s="21">
        <v>1578.64</v>
      </c>
      <c r="BI29" s="21">
        <v>383.91</v>
      </c>
      <c r="BJ29" s="21">
        <v>469.08</v>
      </c>
      <c r="BK29" s="21">
        <v>380.95000000000005</v>
      </c>
      <c r="BL29" s="21">
        <v>1233.94</v>
      </c>
      <c r="BM29" s="21">
        <v>513.84</v>
      </c>
      <c r="BN29" s="21">
        <v>825.86</v>
      </c>
      <c r="BO29" s="21">
        <v>622.27</v>
      </c>
      <c r="BP29" s="21">
        <v>1961.97</v>
      </c>
      <c r="BQ29" s="21">
        <v>478.78</v>
      </c>
      <c r="BR29" s="21">
        <v>542.61</v>
      </c>
      <c r="BS29" s="21">
        <v>994.93000000000006</v>
      </c>
      <c r="BT29" s="21">
        <v>2016.32</v>
      </c>
      <c r="BU29" s="21">
        <v>339.36</v>
      </c>
      <c r="BV29" s="21">
        <v>441.47</v>
      </c>
      <c r="BW29" s="21">
        <v>676</v>
      </c>
      <c r="BX29" s="21">
        <v>1456.83</v>
      </c>
      <c r="BY29" s="21">
        <v>294.27999999999997</v>
      </c>
      <c r="BZ29" s="21">
        <v>535.15</v>
      </c>
      <c r="CA29" s="21">
        <v>822.86</v>
      </c>
      <c r="CB29" s="21">
        <v>1652.29</v>
      </c>
      <c r="CC29" s="21">
        <v>304.89999999999998</v>
      </c>
      <c r="CD29" s="21">
        <v>269.95999999999998</v>
      </c>
      <c r="CE29" s="21">
        <v>1097.3399999999999</v>
      </c>
      <c r="CF29" s="21">
        <v>1672.2</v>
      </c>
      <c r="CG29" s="21">
        <v>442.07</v>
      </c>
      <c r="CH29" s="21">
        <v>287.45999999999998</v>
      </c>
      <c r="CI29" s="21">
        <v>994.34</v>
      </c>
      <c r="CJ29" s="21">
        <v>1723.87</v>
      </c>
      <c r="CK29" s="21">
        <v>937</v>
      </c>
      <c r="CL29" s="21">
        <v>461.75</v>
      </c>
      <c r="CM29" s="21">
        <v>1278.6300000000001</v>
      </c>
      <c r="CN29" s="21">
        <v>2677.38</v>
      </c>
      <c r="CO29" s="21">
        <v>1470.45</v>
      </c>
      <c r="CP29" s="21">
        <v>1144.02</v>
      </c>
      <c r="CQ29" s="21">
        <v>2366.1999999999998</v>
      </c>
      <c r="CR29" s="21">
        <v>4980.67</v>
      </c>
      <c r="DM29" s="9" t="s">
        <v>98</v>
      </c>
      <c r="DN29" s="9">
        <v>6</v>
      </c>
      <c r="DO29" s="9">
        <v>2</v>
      </c>
      <c r="DP29" s="9">
        <v>2</v>
      </c>
      <c r="DQ29" s="9">
        <v>7</v>
      </c>
      <c r="DR29" s="9">
        <v>3</v>
      </c>
      <c r="DS29" s="9">
        <v>1</v>
      </c>
      <c r="DT29" s="9">
        <v>0</v>
      </c>
      <c r="DU29" s="9">
        <v>1</v>
      </c>
      <c r="DV29" s="9">
        <v>0</v>
      </c>
      <c r="DW29" s="9">
        <v>1</v>
      </c>
      <c r="DY29" s="9" t="s">
        <v>98</v>
      </c>
      <c r="DZ29" s="41">
        <v>41.06</v>
      </c>
      <c r="EA29" s="41">
        <v>0</v>
      </c>
      <c r="EB29" s="41">
        <v>0</v>
      </c>
      <c r="EC29" s="41">
        <v>0</v>
      </c>
      <c r="ED29" s="41">
        <v>0</v>
      </c>
      <c r="EE29" s="41">
        <v>0</v>
      </c>
      <c r="EF29" s="41">
        <v>0</v>
      </c>
      <c r="EG29" s="41">
        <v>45.96</v>
      </c>
      <c r="EH29" s="41">
        <v>0</v>
      </c>
      <c r="EI29" s="41">
        <v>311.25</v>
      </c>
    </row>
    <row r="30" spans="1:139" x14ac:dyDescent="0.2">
      <c r="A30" s="9">
        <v>98366</v>
      </c>
      <c r="B30" s="9" t="s">
        <v>113</v>
      </c>
      <c r="C30">
        <v>1</v>
      </c>
      <c r="G30">
        <v>4</v>
      </c>
      <c r="H30">
        <v>1</v>
      </c>
      <c r="I30">
        <v>2</v>
      </c>
      <c r="K30">
        <v>2</v>
      </c>
      <c r="L30">
        <v>1</v>
      </c>
      <c r="N30" s="21">
        <v>1175.69</v>
      </c>
      <c r="O30" s="21">
        <v>1009.36</v>
      </c>
      <c r="P30" s="21">
        <v>0</v>
      </c>
      <c r="Q30" s="28">
        <f t="shared" si="9"/>
        <v>2185.0500000000002</v>
      </c>
      <c r="R30" s="21"/>
      <c r="S30" s="21"/>
      <c r="T30" s="21"/>
      <c r="U30" s="28">
        <f t="shared" si="0"/>
        <v>0</v>
      </c>
      <c r="V30" s="21"/>
      <c r="W30" s="21"/>
      <c r="X30" s="21"/>
      <c r="Y30" s="28">
        <f t="shared" si="1"/>
        <v>0</v>
      </c>
      <c r="Z30" s="21"/>
      <c r="AA30" s="21"/>
      <c r="AB30" s="21"/>
      <c r="AC30" s="28">
        <f t="shared" si="2"/>
        <v>0</v>
      </c>
      <c r="AD30" s="22">
        <v>565.59</v>
      </c>
      <c r="AE30" s="22">
        <v>518.89</v>
      </c>
      <c r="AF30" s="22">
        <v>0</v>
      </c>
      <c r="AG30" s="28">
        <f t="shared" si="3"/>
        <v>1084.48</v>
      </c>
      <c r="AH30" s="21">
        <v>22.03</v>
      </c>
      <c r="AI30" s="21">
        <v>26.59</v>
      </c>
      <c r="AJ30" s="21">
        <v>0</v>
      </c>
      <c r="AK30" s="28">
        <f t="shared" si="4"/>
        <v>48.620000000000005</v>
      </c>
      <c r="AL30" s="21">
        <v>84.15</v>
      </c>
      <c r="AM30" s="21">
        <v>69.55</v>
      </c>
      <c r="AN30" s="21">
        <v>0</v>
      </c>
      <c r="AO30" s="28">
        <f t="shared" si="5"/>
        <v>153.69999999999999</v>
      </c>
      <c r="AP30" s="21"/>
      <c r="AQ30" s="21"/>
      <c r="AR30" s="21"/>
      <c r="AS30" s="28">
        <f t="shared" si="6"/>
        <v>0</v>
      </c>
      <c r="AT30" s="21">
        <v>504.96</v>
      </c>
      <c r="AU30" s="21">
        <v>126.02</v>
      </c>
      <c r="AV30" s="21">
        <v>0</v>
      </c>
      <c r="AW30" s="28">
        <f t="shared" si="7"/>
        <v>630.98</v>
      </c>
      <c r="AX30" s="21">
        <v>13</v>
      </c>
      <c r="AY30" s="21">
        <v>13</v>
      </c>
      <c r="AZ30" s="21">
        <v>0</v>
      </c>
      <c r="BA30" s="28">
        <f t="shared" si="8"/>
        <v>26</v>
      </c>
      <c r="BC30" s="9" t="s">
        <v>137</v>
      </c>
      <c r="BD30" s="9" t="s">
        <v>120</v>
      </c>
      <c r="BE30" s="21">
        <v>2246.79</v>
      </c>
      <c r="BF30" s="21">
        <v>1859.23</v>
      </c>
      <c r="BG30" s="21">
        <v>1938.13</v>
      </c>
      <c r="BH30" s="21">
        <v>6206.5</v>
      </c>
      <c r="BI30" s="21">
        <v>1087.04</v>
      </c>
      <c r="BJ30" s="21">
        <v>1616.7</v>
      </c>
      <c r="BK30" s="21">
        <v>2444.67</v>
      </c>
      <c r="BL30" s="21">
        <v>5148.41</v>
      </c>
      <c r="BM30" s="21">
        <v>814.42</v>
      </c>
      <c r="BN30" s="21">
        <v>1368.04</v>
      </c>
      <c r="BO30" s="21">
        <v>2782.9300000000003</v>
      </c>
      <c r="BP30" s="21">
        <v>4965.3900000000003</v>
      </c>
      <c r="BQ30" s="21">
        <v>623.1</v>
      </c>
      <c r="BR30" s="21">
        <v>676.13</v>
      </c>
      <c r="BS30" s="21">
        <v>2758.98</v>
      </c>
      <c r="BT30" s="21">
        <v>4058.21</v>
      </c>
      <c r="BU30" s="21">
        <v>413.62</v>
      </c>
      <c r="BV30" s="21">
        <v>499.1</v>
      </c>
      <c r="BW30" s="21">
        <v>2502.06</v>
      </c>
      <c r="BX30" s="21">
        <v>3326.41</v>
      </c>
      <c r="BY30" s="21">
        <v>299.26</v>
      </c>
      <c r="BZ30" s="21">
        <v>395.76</v>
      </c>
      <c r="CA30" s="21">
        <v>1180.94</v>
      </c>
      <c r="CB30" s="21">
        <v>1875.96</v>
      </c>
      <c r="CC30" s="21">
        <v>690.83</v>
      </c>
      <c r="CD30" s="21">
        <v>320.12</v>
      </c>
      <c r="CE30" s="21">
        <v>943.81999999999994</v>
      </c>
      <c r="CF30" s="21">
        <v>1954.77</v>
      </c>
      <c r="CG30" s="21">
        <v>615.27</v>
      </c>
      <c r="CH30" s="21">
        <v>683.13</v>
      </c>
      <c r="CI30" s="21">
        <v>2069.89</v>
      </c>
      <c r="CJ30" s="21">
        <v>3279.92</v>
      </c>
      <c r="CK30" s="21">
        <v>1204.21</v>
      </c>
      <c r="CL30" s="21">
        <v>682.77</v>
      </c>
      <c r="CM30" s="21">
        <v>3172.8199999999997</v>
      </c>
      <c r="CN30" s="21">
        <v>4971.43</v>
      </c>
      <c r="CO30" s="21">
        <v>1900.07</v>
      </c>
      <c r="CP30" s="21">
        <v>1352.24</v>
      </c>
      <c r="CQ30" s="21">
        <v>3766.6500000000005</v>
      </c>
      <c r="CR30" s="21">
        <v>6930.59</v>
      </c>
      <c r="DM30" s="9" t="s">
        <v>135</v>
      </c>
      <c r="DN30" s="9">
        <v>11</v>
      </c>
      <c r="DO30" s="9">
        <v>1</v>
      </c>
      <c r="DP30" s="9">
        <v>8</v>
      </c>
      <c r="DQ30" s="9">
        <v>6</v>
      </c>
      <c r="DR30" s="9">
        <v>10</v>
      </c>
      <c r="DS30" s="9">
        <v>3</v>
      </c>
      <c r="DT30" s="9">
        <v>2</v>
      </c>
      <c r="DU30" s="9">
        <v>7</v>
      </c>
      <c r="DV30" s="9">
        <v>3</v>
      </c>
      <c r="DW30" s="9">
        <v>2</v>
      </c>
      <c r="DY30" s="9" t="s">
        <v>135</v>
      </c>
      <c r="DZ30" s="41">
        <v>1892.29</v>
      </c>
      <c r="EA30" s="41">
        <v>1105.58</v>
      </c>
      <c r="EB30" s="41">
        <v>983.71</v>
      </c>
      <c r="EC30" s="41">
        <v>1963.96</v>
      </c>
      <c r="ED30" s="41">
        <v>2166.31</v>
      </c>
      <c r="EE30" s="41">
        <v>869.03</v>
      </c>
      <c r="EF30" s="41">
        <v>7116.27</v>
      </c>
      <c r="EG30" s="41">
        <v>2891.65</v>
      </c>
      <c r="EH30" s="41">
        <v>754.57</v>
      </c>
      <c r="EI30" s="41">
        <v>133.94</v>
      </c>
    </row>
    <row r="31" spans="1:139" x14ac:dyDescent="0.2">
      <c r="A31" s="9">
        <v>98367</v>
      </c>
      <c r="B31" s="9" t="s">
        <v>113</v>
      </c>
      <c r="F31">
        <v>1</v>
      </c>
      <c r="H31">
        <v>1</v>
      </c>
      <c r="N31" s="21"/>
      <c r="O31" s="21"/>
      <c r="P31" s="21"/>
      <c r="Q31" s="28">
        <f t="shared" si="9"/>
        <v>0</v>
      </c>
      <c r="R31" s="21"/>
      <c r="S31" s="21"/>
      <c r="T31" s="21"/>
      <c r="U31" s="28">
        <f t="shared" si="0"/>
        <v>0</v>
      </c>
      <c r="V31" s="21"/>
      <c r="W31" s="21"/>
      <c r="X31" s="21"/>
      <c r="Y31" s="28">
        <f t="shared" si="1"/>
        <v>0</v>
      </c>
      <c r="Z31" s="21">
        <v>0</v>
      </c>
      <c r="AA31" s="21">
        <v>600.45000000000005</v>
      </c>
      <c r="AB31" s="21">
        <v>0</v>
      </c>
      <c r="AC31" s="28">
        <f t="shared" si="2"/>
        <v>600.45000000000005</v>
      </c>
      <c r="AD31" s="22"/>
      <c r="AE31" s="22"/>
      <c r="AF31" s="22"/>
      <c r="AG31" s="28">
        <f t="shared" si="3"/>
        <v>0</v>
      </c>
      <c r="AH31" s="21">
        <v>290.77</v>
      </c>
      <c r="AI31" s="21">
        <v>303.5</v>
      </c>
      <c r="AJ31" s="21">
        <v>0</v>
      </c>
      <c r="AK31" s="28">
        <f t="shared" si="4"/>
        <v>594.27</v>
      </c>
      <c r="AL31" s="21"/>
      <c r="AM31" s="21"/>
      <c r="AN31" s="21"/>
      <c r="AO31" s="28">
        <f t="shared" si="5"/>
        <v>0</v>
      </c>
      <c r="AP31" s="21"/>
      <c r="AQ31" s="21"/>
      <c r="AR31" s="21"/>
      <c r="AS31" s="28">
        <f t="shared" si="6"/>
        <v>0</v>
      </c>
      <c r="AT31" s="21"/>
      <c r="AU31" s="21"/>
      <c r="AV31" s="21"/>
      <c r="AW31" s="28">
        <f t="shared" si="7"/>
        <v>0</v>
      </c>
      <c r="AX31" s="21"/>
      <c r="AY31" s="21"/>
      <c r="AZ31" s="21"/>
      <c r="BA31" s="28">
        <f t="shared" si="8"/>
        <v>0</v>
      </c>
      <c r="BC31" s="9" t="s">
        <v>138</v>
      </c>
      <c r="BD31" s="9" t="s">
        <v>120</v>
      </c>
      <c r="BE31" s="21">
        <v>1289.32</v>
      </c>
      <c r="BF31" s="21">
        <v>985.96</v>
      </c>
      <c r="BG31" s="21">
        <v>1534.26</v>
      </c>
      <c r="BH31" s="21">
        <v>3809.54</v>
      </c>
      <c r="BI31" s="21">
        <v>700.1</v>
      </c>
      <c r="BJ31" s="21">
        <v>1065.8800000000001</v>
      </c>
      <c r="BK31" s="21">
        <v>1656.5900000000001</v>
      </c>
      <c r="BL31" s="21">
        <v>3422.57</v>
      </c>
      <c r="BM31" s="21">
        <v>433.62</v>
      </c>
      <c r="BN31" s="21">
        <v>784.07</v>
      </c>
      <c r="BO31" s="21">
        <v>2264.94</v>
      </c>
      <c r="BP31" s="21">
        <v>3482.63</v>
      </c>
      <c r="BQ31" s="21">
        <v>313.12</v>
      </c>
      <c r="BR31" s="21">
        <v>336.54</v>
      </c>
      <c r="BS31" s="21">
        <v>1880.38</v>
      </c>
      <c r="BT31" s="21">
        <v>2530.04</v>
      </c>
      <c r="BU31" s="21">
        <v>177.98</v>
      </c>
      <c r="BV31" s="21">
        <v>280.3</v>
      </c>
      <c r="BW31" s="21">
        <v>1600.07</v>
      </c>
      <c r="BX31" s="21">
        <v>2058.35</v>
      </c>
      <c r="BY31" s="21">
        <v>150.69999999999999</v>
      </c>
      <c r="BZ31" s="21">
        <v>143.44</v>
      </c>
      <c r="CA31" s="21">
        <v>1353.3799999999999</v>
      </c>
      <c r="CB31" s="21">
        <v>1647.52</v>
      </c>
      <c r="CC31" s="21">
        <v>226.77</v>
      </c>
      <c r="CD31" s="21">
        <v>172.96</v>
      </c>
      <c r="CE31" s="21">
        <v>964.8599999999999</v>
      </c>
      <c r="CF31" s="21">
        <v>1364.59</v>
      </c>
      <c r="CG31" s="21">
        <v>375.01</v>
      </c>
      <c r="CH31" s="21">
        <v>101.45</v>
      </c>
      <c r="CI31" s="21">
        <v>803.37</v>
      </c>
      <c r="CJ31" s="21">
        <v>1279.83</v>
      </c>
      <c r="CK31" s="21">
        <v>1043.83</v>
      </c>
      <c r="CL31" s="21">
        <v>599.79999999999995</v>
      </c>
      <c r="CM31" s="21">
        <v>904.82</v>
      </c>
      <c r="CN31" s="21">
        <v>2548.4499999999998</v>
      </c>
      <c r="CO31" s="21">
        <v>963.82</v>
      </c>
      <c r="CP31" s="21">
        <v>865.58</v>
      </c>
      <c r="CQ31" s="21">
        <v>868.31999999999994</v>
      </c>
      <c r="CR31" s="21">
        <v>2697.72</v>
      </c>
      <c r="DM31" s="9" t="s">
        <v>136</v>
      </c>
      <c r="DN31" s="9">
        <v>13</v>
      </c>
      <c r="DO31" s="9">
        <v>3</v>
      </c>
      <c r="DP31" s="9">
        <v>11</v>
      </c>
      <c r="DQ31" s="9">
        <v>13</v>
      </c>
      <c r="DR31" s="9">
        <v>2</v>
      </c>
      <c r="DS31" s="9">
        <v>2</v>
      </c>
      <c r="DT31" s="9">
        <v>2</v>
      </c>
      <c r="DU31" s="9">
        <v>3</v>
      </c>
      <c r="DV31" s="9">
        <v>2</v>
      </c>
      <c r="DW31" s="9">
        <v>3</v>
      </c>
      <c r="DY31" s="9" t="s">
        <v>136</v>
      </c>
      <c r="DZ31" s="41">
        <v>1725.96</v>
      </c>
      <c r="EA31" s="41">
        <v>105.65</v>
      </c>
      <c r="EB31" s="41">
        <v>1294.8899999999999</v>
      </c>
      <c r="EC31" s="41">
        <v>1494.1400000000003</v>
      </c>
      <c r="ED31" s="41">
        <v>3824.82</v>
      </c>
      <c r="EE31" s="41">
        <v>856.24</v>
      </c>
      <c r="EF31" s="41">
        <v>0</v>
      </c>
      <c r="EG31" s="41">
        <v>576.25</v>
      </c>
      <c r="EH31" s="41">
        <v>1257.5</v>
      </c>
      <c r="EI31" s="41">
        <v>616.59</v>
      </c>
    </row>
    <row r="32" spans="1:139" x14ac:dyDescent="0.2">
      <c r="A32" s="9">
        <v>98370</v>
      </c>
      <c r="B32" s="9" t="s">
        <v>113</v>
      </c>
      <c r="C32">
        <v>1</v>
      </c>
      <c r="D32">
        <v>1</v>
      </c>
      <c r="E32">
        <v>1</v>
      </c>
      <c r="F32">
        <v>1</v>
      </c>
      <c r="L32">
        <v>1</v>
      </c>
      <c r="N32" s="21">
        <v>162.91999999999999</v>
      </c>
      <c r="O32" s="21">
        <v>163.08000000000001</v>
      </c>
      <c r="P32" s="21">
        <v>0</v>
      </c>
      <c r="Q32" s="28">
        <f t="shared" si="9"/>
        <v>326</v>
      </c>
      <c r="R32" s="21">
        <v>161.97999999999999</v>
      </c>
      <c r="S32" s="21">
        <v>162.91999999999999</v>
      </c>
      <c r="T32" s="21">
        <v>163.08000000000001</v>
      </c>
      <c r="U32" s="28">
        <f t="shared" si="0"/>
        <v>487.98</v>
      </c>
      <c r="V32" s="21">
        <v>100.33</v>
      </c>
      <c r="W32" s="21">
        <v>161.97999999999999</v>
      </c>
      <c r="X32" s="21">
        <v>326</v>
      </c>
      <c r="Y32" s="28">
        <f t="shared" si="1"/>
        <v>588.30999999999995</v>
      </c>
      <c r="Z32" s="21">
        <v>0</v>
      </c>
      <c r="AA32" s="21">
        <v>13.78</v>
      </c>
      <c r="AB32" s="21">
        <v>0</v>
      </c>
      <c r="AC32" s="28">
        <f t="shared" si="2"/>
        <v>13.78</v>
      </c>
      <c r="AD32" s="22"/>
      <c r="AE32" s="22"/>
      <c r="AF32" s="22"/>
      <c r="AG32" s="28">
        <f t="shared" si="3"/>
        <v>0</v>
      </c>
      <c r="AH32" s="21"/>
      <c r="AI32" s="21"/>
      <c r="AJ32" s="21"/>
      <c r="AK32" s="28">
        <f t="shared" si="4"/>
        <v>0</v>
      </c>
      <c r="AL32" s="21"/>
      <c r="AM32" s="21"/>
      <c r="AN32" s="21"/>
      <c r="AO32" s="28">
        <f t="shared" si="5"/>
        <v>0</v>
      </c>
      <c r="AP32" s="21"/>
      <c r="AQ32" s="21"/>
      <c r="AR32" s="21"/>
      <c r="AS32" s="28">
        <f t="shared" si="6"/>
        <v>0</v>
      </c>
      <c r="AT32" s="21"/>
      <c r="AU32" s="21"/>
      <c r="AV32" s="21"/>
      <c r="AW32" s="28">
        <f t="shared" si="7"/>
        <v>0</v>
      </c>
      <c r="AX32" s="21">
        <v>252.85</v>
      </c>
      <c r="AY32" s="21">
        <v>115.61</v>
      </c>
      <c r="AZ32" s="21">
        <v>0</v>
      </c>
      <c r="BA32" s="28">
        <f t="shared" si="8"/>
        <v>368.46</v>
      </c>
      <c r="BC32" s="9" t="s">
        <v>70</v>
      </c>
      <c r="BD32" s="9" t="s">
        <v>120</v>
      </c>
      <c r="BE32" s="21"/>
      <c r="BF32" s="21"/>
      <c r="BG32" s="21"/>
      <c r="BH32" s="21"/>
      <c r="BI32" s="21"/>
      <c r="BJ32" s="21"/>
      <c r="BK32" s="21"/>
      <c r="BL32" s="21"/>
      <c r="BM32" s="21">
        <v>22.48</v>
      </c>
      <c r="BN32" s="21">
        <v>20.13</v>
      </c>
      <c r="BO32" s="21">
        <v>0</v>
      </c>
      <c r="BP32" s="21">
        <v>42.61</v>
      </c>
      <c r="BQ32" s="21"/>
      <c r="BR32" s="21"/>
      <c r="BS32" s="21"/>
      <c r="BT32" s="21"/>
      <c r="BU32" s="21"/>
      <c r="BV32" s="21"/>
      <c r="BW32" s="21"/>
      <c r="BX32" s="21"/>
      <c r="BY32" s="21"/>
      <c r="BZ32" s="21"/>
      <c r="CA32" s="21"/>
      <c r="CB32" s="21"/>
      <c r="CC32" s="21"/>
      <c r="CD32" s="21"/>
      <c r="CE32" s="21"/>
      <c r="CF32" s="21"/>
      <c r="CG32" s="21">
        <v>20.65</v>
      </c>
      <c r="CH32" s="21">
        <v>16.04</v>
      </c>
      <c r="CI32" s="21">
        <v>0</v>
      </c>
      <c r="CJ32" s="21">
        <v>36.69</v>
      </c>
      <c r="CK32" s="21"/>
      <c r="CL32" s="21"/>
      <c r="CM32" s="21"/>
      <c r="CN32" s="21"/>
      <c r="CO32" s="21"/>
      <c r="CP32" s="21"/>
      <c r="CQ32" s="21"/>
      <c r="CR32" s="21"/>
      <c r="DM32" s="9" t="s">
        <v>137</v>
      </c>
      <c r="DN32" s="9">
        <v>6</v>
      </c>
      <c r="DO32" s="9">
        <v>2</v>
      </c>
      <c r="DP32" s="9">
        <v>2</v>
      </c>
      <c r="DQ32" s="9">
        <v>3</v>
      </c>
      <c r="DR32" s="9">
        <v>2</v>
      </c>
      <c r="DS32" s="9">
        <v>3</v>
      </c>
      <c r="DT32" s="9">
        <v>2</v>
      </c>
      <c r="DU32" s="9">
        <v>2</v>
      </c>
      <c r="DV32" s="9">
        <v>7</v>
      </c>
      <c r="DW32" s="9">
        <v>3</v>
      </c>
      <c r="DY32" s="9" t="s">
        <v>137</v>
      </c>
      <c r="DZ32" s="41">
        <v>1074.08</v>
      </c>
      <c r="EA32" s="41">
        <v>987.91000000000008</v>
      </c>
      <c r="EB32" s="41">
        <v>1214.6399999999999</v>
      </c>
      <c r="EC32" s="41">
        <v>3616.2</v>
      </c>
      <c r="ED32" s="41">
        <v>2183.12</v>
      </c>
      <c r="EE32" s="41">
        <v>633.52</v>
      </c>
      <c r="EF32" s="41">
        <v>793.34</v>
      </c>
      <c r="EG32" s="41">
        <v>303.33</v>
      </c>
      <c r="EH32" s="41">
        <v>1126.3699999999999</v>
      </c>
      <c r="EI32" s="41">
        <v>1065.7</v>
      </c>
    </row>
    <row r="33" spans="1:139" x14ac:dyDescent="0.2">
      <c r="A33" s="9">
        <v>98383</v>
      </c>
      <c r="B33" s="9" t="s">
        <v>113</v>
      </c>
      <c r="G33">
        <v>2</v>
      </c>
      <c r="J33">
        <v>1</v>
      </c>
      <c r="K33">
        <v>1</v>
      </c>
      <c r="N33" s="21"/>
      <c r="O33" s="21"/>
      <c r="P33" s="21"/>
      <c r="Q33" s="28">
        <f t="shared" si="9"/>
        <v>0</v>
      </c>
      <c r="R33" s="21"/>
      <c r="S33" s="21"/>
      <c r="T33" s="21"/>
      <c r="U33" s="28">
        <f t="shared" si="0"/>
        <v>0</v>
      </c>
      <c r="V33" s="21"/>
      <c r="W33" s="21"/>
      <c r="X33" s="21"/>
      <c r="Y33" s="28">
        <f t="shared" si="1"/>
        <v>0</v>
      </c>
      <c r="Z33" s="21"/>
      <c r="AA33" s="21"/>
      <c r="AB33" s="21"/>
      <c r="AC33" s="28">
        <f t="shared" si="2"/>
        <v>0</v>
      </c>
      <c r="AD33" s="22">
        <v>110141.43</v>
      </c>
      <c r="AE33" s="22">
        <v>27295.62</v>
      </c>
      <c r="AF33" s="22">
        <v>0</v>
      </c>
      <c r="AG33" s="28">
        <f t="shared" si="3"/>
        <v>137437.04999999999</v>
      </c>
      <c r="AH33" s="21"/>
      <c r="AI33" s="21"/>
      <c r="AJ33" s="21"/>
      <c r="AK33" s="28">
        <f t="shared" si="4"/>
        <v>0</v>
      </c>
      <c r="AL33" s="21"/>
      <c r="AM33" s="21"/>
      <c r="AN33" s="21"/>
      <c r="AO33" s="28">
        <f t="shared" si="5"/>
        <v>0</v>
      </c>
      <c r="AP33" s="21">
        <v>59.25</v>
      </c>
      <c r="AQ33" s="21">
        <v>16.43</v>
      </c>
      <c r="AR33" s="21">
        <v>0</v>
      </c>
      <c r="AS33" s="28">
        <f t="shared" si="6"/>
        <v>75.680000000000007</v>
      </c>
      <c r="AT33" s="21">
        <v>154.13</v>
      </c>
      <c r="AU33" s="21">
        <v>59.25</v>
      </c>
      <c r="AV33" s="21">
        <v>0</v>
      </c>
      <c r="AW33" s="28">
        <f t="shared" si="7"/>
        <v>213.38</v>
      </c>
      <c r="AX33" s="21"/>
      <c r="AY33" s="21"/>
      <c r="AZ33" s="21"/>
      <c r="BA33" s="28">
        <f t="shared" si="8"/>
        <v>0</v>
      </c>
      <c r="BC33" s="9" t="s">
        <v>75</v>
      </c>
      <c r="BD33" s="9" t="s">
        <v>120</v>
      </c>
      <c r="BE33" s="21">
        <v>1169.97</v>
      </c>
      <c r="BF33" s="21">
        <v>695.71</v>
      </c>
      <c r="BG33" s="21">
        <v>286.15999999999997</v>
      </c>
      <c r="BH33" s="21">
        <v>2388.54</v>
      </c>
      <c r="BI33" s="21">
        <v>1021.74</v>
      </c>
      <c r="BJ33" s="21">
        <v>1022.97</v>
      </c>
      <c r="BK33" s="21">
        <v>887.76</v>
      </c>
      <c r="BL33" s="21">
        <v>2932.47</v>
      </c>
      <c r="BM33" s="21">
        <v>528.11</v>
      </c>
      <c r="BN33" s="21">
        <v>984.38</v>
      </c>
      <c r="BO33" s="21">
        <v>1460.5700000000002</v>
      </c>
      <c r="BP33" s="21">
        <v>2973.06</v>
      </c>
      <c r="BQ33" s="21">
        <v>563.04</v>
      </c>
      <c r="BR33" s="21">
        <v>772.4</v>
      </c>
      <c r="BS33" s="21">
        <v>2618.0100000000002</v>
      </c>
      <c r="BT33" s="21">
        <v>3953.45</v>
      </c>
      <c r="BU33" s="21">
        <v>592.62</v>
      </c>
      <c r="BV33" s="21">
        <v>644.51</v>
      </c>
      <c r="BW33" s="21">
        <v>3705.3500000000004</v>
      </c>
      <c r="BX33" s="21">
        <v>4942.4799999999996</v>
      </c>
      <c r="BY33" s="21">
        <v>350.4</v>
      </c>
      <c r="BZ33" s="21">
        <v>679.73</v>
      </c>
      <c r="CA33" s="21">
        <v>4480.2700000000004</v>
      </c>
      <c r="CB33" s="21">
        <v>5510.4</v>
      </c>
      <c r="CC33" s="21">
        <v>545.23</v>
      </c>
      <c r="CD33" s="21">
        <v>412.99</v>
      </c>
      <c r="CE33" s="21">
        <v>4018.93</v>
      </c>
      <c r="CF33" s="21">
        <v>5047.72</v>
      </c>
      <c r="CG33" s="21">
        <v>724.76</v>
      </c>
      <c r="CH33" s="21">
        <v>489.24</v>
      </c>
      <c r="CI33" s="21">
        <v>4421.57</v>
      </c>
      <c r="CJ33" s="21">
        <v>5601.98</v>
      </c>
      <c r="CK33" s="21">
        <v>1563.71</v>
      </c>
      <c r="CL33" s="21">
        <v>626.20000000000005</v>
      </c>
      <c r="CM33" s="21">
        <v>4557.67</v>
      </c>
      <c r="CN33" s="21">
        <v>6747.58</v>
      </c>
      <c r="CO33" s="21">
        <v>2739.52</v>
      </c>
      <c r="CP33" s="21">
        <v>1506.56</v>
      </c>
      <c r="CQ33" s="21">
        <v>4845.1099999999997</v>
      </c>
      <c r="CR33" s="21">
        <v>9073.9599999999991</v>
      </c>
      <c r="DM33" s="9" t="s">
        <v>138</v>
      </c>
      <c r="DN33" s="9">
        <v>6</v>
      </c>
      <c r="DO33" s="9">
        <v>4</v>
      </c>
      <c r="DP33" s="9">
        <v>8</v>
      </c>
      <c r="DQ33" s="9">
        <v>3</v>
      </c>
      <c r="DR33" s="9">
        <v>6</v>
      </c>
      <c r="DS33" s="9">
        <v>3</v>
      </c>
      <c r="DT33" s="9">
        <v>1</v>
      </c>
      <c r="DU33" s="9">
        <v>3</v>
      </c>
      <c r="DV33" s="9">
        <v>3</v>
      </c>
      <c r="DW33" s="9">
        <v>2</v>
      </c>
      <c r="DY33" s="9" t="s">
        <v>138</v>
      </c>
      <c r="DZ33" s="41">
        <v>292.59000000000003</v>
      </c>
      <c r="EA33" s="41">
        <v>395.08000000000004</v>
      </c>
      <c r="EB33" s="41">
        <v>751.28</v>
      </c>
      <c r="EC33" s="41">
        <v>1170.1399999999999</v>
      </c>
      <c r="ED33" s="41">
        <v>163.76</v>
      </c>
      <c r="EE33" s="41">
        <v>1018.41</v>
      </c>
      <c r="EF33" s="41">
        <v>0</v>
      </c>
      <c r="EG33" s="41">
        <v>782.15</v>
      </c>
      <c r="EH33" s="41">
        <v>744.57</v>
      </c>
      <c r="EI33" s="41">
        <v>343.23</v>
      </c>
    </row>
    <row r="34" spans="1:139" x14ac:dyDescent="0.2">
      <c r="A34" s="9">
        <v>98520</v>
      </c>
      <c r="B34" s="9" t="s">
        <v>113</v>
      </c>
      <c r="C34">
        <v>1</v>
      </c>
      <c r="G34">
        <v>2</v>
      </c>
      <c r="K34">
        <v>3</v>
      </c>
      <c r="N34" s="21">
        <v>526.79999999999995</v>
      </c>
      <c r="O34" s="21">
        <v>405.31</v>
      </c>
      <c r="P34" s="21">
        <v>0</v>
      </c>
      <c r="Q34" s="28">
        <f t="shared" si="9"/>
        <v>932.1099999999999</v>
      </c>
      <c r="R34" s="21"/>
      <c r="S34" s="21"/>
      <c r="T34" s="21"/>
      <c r="U34" s="28">
        <f t="shared" si="0"/>
        <v>0</v>
      </c>
      <c r="V34" s="21"/>
      <c r="W34" s="21"/>
      <c r="X34" s="21"/>
      <c r="Y34" s="28">
        <f t="shared" si="1"/>
        <v>0</v>
      </c>
      <c r="Z34" s="21"/>
      <c r="AA34" s="21"/>
      <c r="AB34" s="21"/>
      <c r="AC34" s="28">
        <f t="shared" si="2"/>
        <v>0</v>
      </c>
      <c r="AD34" s="22">
        <v>1741.12</v>
      </c>
      <c r="AE34" s="22">
        <v>1644.94</v>
      </c>
      <c r="AF34" s="22">
        <v>0</v>
      </c>
      <c r="AG34" s="28">
        <f t="shared" si="3"/>
        <v>3386.06</v>
      </c>
      <c r="AH34" s="21"/>
      <c r="AI34" s="21"/>
      <c r="AJ34" s="21"/>
      <c r="AK34" s="28">
        <f t="shared" si="4"/>
        <v>0</v>
      </c>
      <c r="AL34" s="21"/>
      <c r="AM34" s="21"/>
      <c r="AN34" s="21"/>
      <c r="AO34" s="28">
        <f t="shared" si="5"/>
        <v>0</v>
      </c>
      <c r="AP34" s="21"/>
      <c r="AQ34" s="21"/>
      <c r="AR34" s="21"/>
      <c r="AS34" s="28">
        <f t="shared" si="6"/>
        <v>0</v>
      </c>
      <c r="AT34" s="21">
        <v>1043.72</v>
      </c>
      <c r="AU34" s="21">
        <v>1443.56</v>
      </c>
      <c r="AV34" s="21">
        <v>0</v>
      </c>
      <c r="AW34" s="28">
        <f t="shared" si="7"/>
        <v>2487.2799999999997</v>
      </c>
      <c r="AX34" s="21"/>
      <c r="AY34" s="21"/>
      <c r="AZ34" s="21"/>
      <c r="BA34" s="28">
        <f t="shared" si="8"/>
        <v>0</v>
      </c>
      <c r="BC34" s="9" t="s">
        <v>139</v>
      </c>
      <c r="BD34" s="9" t="s">
        <v>120</v>
      </c>
      <c r="BE34" s="21">
        <v>348.3</v>
      </c>
      <c r="BF34" s="21">
        <v>245.91</v>
      </c>
      <c r="BG34" s="21">
        <v>307.76</v>
      </c>
      <c r="BH34" s="21">
        <v>901.97</v>
      </c>
      <c r="BI34" s="21">
        <v>356.26</v>
      </c>
      <c r="BJ34" s="21">
        <v>472.37</v>
      </c>
      <c r="BK34" s="21">
        <v>420.59000000000003</v>
      </c>
      <c r="BL34" s="21">
        <v>1249.22</v>
      </c>
      <c r="BM34" s="21">
        <v>90.78</v>
      </c>
      <c r="BN34" s="21">
        <v>228.86</v>
      </c>
      <c r="BO34" s="21">
        <v>345.35</v>
      </c>
      <c r="BP34" s="21">
        <v>664.99</v>
      </c>
      <c r="BQ34" s="21">
        <v>22.48</v>
      </c>
      <c r="BR34" s="21">
        <v>91.26</v>
      </c>
      <c r="BS34" s="21">
        <v>403.12</v>
      </c>
      <c r="BT34" s="21">
        <v>516.86</v>
      </c>
      <c r="BU34" s="21">
        <v>122.62</v>
      </c>
      <c r="BV34" s="21">
        <v>22.48</v>
      </c>
      <c r="BW34" s="21">
        <v>494.38</v>
      </c>
      <c r="BX34" s="21">
        <v>639.48</v>
      </c>
      <c r="BY34" s="21">
        <v>58.85</v>
      </c>
      <c r="BZ34" s="21">
        <v>65.39</v>
      </c>
      <c r="CA34" s="21">
        <v>574.09</v>
      </c>
      <c r="CB34" s="21">
        <v>698.33</v>
      </c>
      <c r="CC34" s="21">
        <v>39.44</v>
      </c>
      <c r="CD34" s="21">
        <v>33.94</v>
      </c>
      <c r="CE34" s="21">
        <v>534.42000000000007</v>
      </c>
      <c r="CF34" s="21">
        <v>607.79999999999995</v>
      </c>
      <c r="CG34" s="21">
        <v>170.27</v>
      </c>
      <c r="CH34" s="21">
        <v>874.95</v>
      </c>
      <c r="CI34" s="21">
        <v>773.59</v>
      </c>
      <c r="CJ34" s="21">
        <v>1818.81</v>
      </c>
      <c r="CK34" s="21">
        <v>239.7</v>
      </c>
      <c r="CL34" s="21">
        <v>200.66</v>
      </c>
      <c r="CM34" s="21">
        <v>1648.54</v>
      </c>
      <c r="CN34" s="21">
        <v>2088.9</v>
      </c>
      <c r="CO34" s="21">
        <v>915.91</v>
      </c>
      <c r="CP34" s="21">
        <v>239.7</v>
      </c>
      <c r="CQ34" s="21">
        <v>1069.1600000000001</v>
      </c>
      <c r="CR34" s="21">
        <v>2224.77</v>
      </c>
      <c r="DM34" s="9" t="s">
        <v>70</v>
      </c>
      <c r="DN34" s="9">
        <v>0</v>
      </c>
      <c r="DO34" s="9">
        <v>0</v>
      </c>
      <c r="DP34" s="9">
        <v>1</v>
      </c>
      <c r="DQ34" s="9">
        <v>0</v>
      </c>
      <c r="DR34" s="9">
        <v>0</v>
      </c>
      <c r="DS34" s="9">
        <v>0</v>
      </c>
      <c r="DT34" s="9">
        <v>1</v>
      </c>
      <c r="DU34" s="9"/>
      <c r="DV34" s="9"/>
      <c r="DW34" s="9"/>
      <c r="DY34" s="9" t="s">
        <v>70</v>
      </c>
      <c r="DZ34" s="41">
        <v>0</v>
      </c>
      <c r="EA34" s="41">
        <v>0</v>
      </c>
      <c r="EB34" s="41">
        <v>0</v>
      </c>
      <c r="EC34" s="41">
        <v>0</v>
      </c>
      <c r="ED34" s="41">
        <v>198.8</v>
      </c>
      <c r="EE34" s="41">
        <v>0</v>
      </c>
      <c r="EF34" s="41">
        <v>0</v>
      </c>
      <c r="EG34" s="41"/>
      <c r="EH34" s="41"/>
      <c r="EI34" s="41"/>
    </row>
    <row r="35" spans="1:139" x14ac:dyDescent="0.2">
      <c r="A35" s="9">
        <v>98528</v>
      </c>
      <c r="B35" s="9" t="s">
        <v>113</v>
      </c>
      <c r="D35">
        <v>1</v>
      </c>
      <c r="E35">
        <v>1</v>
      </c>
      <c r="N35" s="21"/>
      <c r="O35" s="21"/>
      <c r="P35" s="21"/>
      <c r="Q35" s="28">
        <f t="shared" si="9"/>
        <v>0</v>
      </c>
      <c r="R35" s="21">
        <v>48.11</v>
      </c>
      <c r="S35" s="21">
        <v>106.08</v>
      </c>
      <c r="T35" s="21">
        <v>0</v>
      </c>
      <c r="U35" s="28">
        <f t="shared" si="0"/>
        <v>154.19</v>
      </c>
      <c r="V35" s="21">
        <v>13.86</v>
      </c>
      <c r="W35" s="21">
        <v>48.11</v>
      </c>
      <c r="X35" s="21">
        <v>0</v>
      </c>
      <c r="Y35" s="28">
        <f t="shared" si="1"/>
        <v>61.97</v>
      </c>
      <c r="Z35" s="21"/>
      <c r="AA35" s="21"/>
      <c r="AB35" s="21"/>
      <c r="AC35" s="28">
        <f t="shared" si="2"/>
        <v>0</v>
      </c>
      <c r="AD35" s="22"/>
      <c r="AE35" s="22"/>
      <c r="AF35" s="22"/>
      <c r="AG35" s="28">
        <f t="shared" si="3"/>
        <v>0</v>
      </c>
      <c r="AH35" s="21"/>
      <c r="AI35" s="21"/>
      <c r="AJ35" s="21"/>
      <c r="AK35" s="28">
        <f t="shared" si="4"/>
        <v>0</v>
      </c>
      <c r="AL35" s="21"/>
      <c r="AM35" s="21"/>
      <c r="AN35" s="21"/>
      <c r="AO35" s="28">
        <f t="shared" si="5"/>
        <v>0</v>
      </c>
      <c r="AP35" s="21"/>
      <c r="AQ35" s="21"/>
      <c r="AR35" s="21"/>
      <c r="AS35" s="28">
        <f t="shared" si="6"/>
        <v>0</v>
      </c>
      <c r="AT35" s="21"/>
      <c r="AU35" s="21"/>
      <c r="AV35" s="21"/>
      <c r="AW35" s="28">
        <f t="shared" si="7"/>
        <v>0</v>
      </c>
      <c r="AX35" s="21"/>
      <c r="AY35" s="21"/>
      <c r="AZ35" s="21"/>
      <c r="BA35" s="28">
        <f t="shared" si="8"/>
        <v>0</v>
      </c>
      <c r="BC35" s="9" t="s">
        <v>140</v>
      </c>
      <c r="BD35" s="9" t="s">
        <v>120</v>
      </c>
      <c r="BE35" s="21">
        <v>167.01</v>
      </c>
      <c r="BF35" s="21">
        <v>171.02</v>
      </c>
      <c r="BG35" s="21">
        <v>239.23000000000002</v>
      </c>
      <c r="BH35" s="21">
        <v>577.26</v>
      </c>
      <c r="BI35" s="21">
        <v>132.59</v>
      </c>
      <c r="BJ35" s="21">
        <v>167.69</v>
      </c>
      <c r="BK35" s="21">
        <v>132.31</v>
      </c>
      <c r="BL35" s="21">
        <v>432.59</v>
      </c>
      <c r="BM35" s="21">
        <v>51.33</v>
      </c>
      <c r="BN35" s="21">
        <v>132.59</v>
      </c>
      <c r="BO35" s="21">
        <v>300</v>
      </c>
      <c r="BP35" s="21">
        <v>483.92</v>
      </c>
      <c r="BQ35" s="21">
        <v>44.48</v>
      </c>
      <c r="BR35" s="21">
        <v>135.87</v>
      </c>
      <c r="BS35" s="21">
        <v>432.59000000000003</v>
      </c>
      <c r="BT35" s="21">
        <v>612.94000000000005</v>
      </c>
      <c r="BU35" s="21">
        <v>140.9</v>
      </c>
      <c r="BV35" s="21">
        <v>34.57</v>
      </c>
      <c r="BW35" s="21">
        <v>173.83</v>
      </c>
      <c r="BX35" s="21">
        <v>349.3</v>
      </c>
      <c r="BY35" s="21">
        <v>89.62</v>
      </c>
      <c r="BZ35" s="21">
        <v>152.04</v>
      </c>
      <c r="CA35" s="21">
        <v>208.4</v>
      </c>
      <c r="CB35" s="21">
        <v>450.06</v>
      </c>
      <c r="CC35" s="21">
        <v>158.44</v>
      </c>
      <c r="CD35" s="21">
        <v>84.32</v>
      </c>
      <c r="CE35" s="21">
        <v>264.76</v>
      </c>
      <c r="CF35" s="21">
        <v>507.52</v>
      </c>
      <c r="CG35" s="21">
        <v>115.51</v>
      </c>
      <c r="CH35" s="21">
        <v>195.44</v>
      </c>
      <c r="CI35" s="21">
        <v>9.08</v>
      </c>
      <c r="CJ35" s="21">
        <v>247.86</v>
      </c>
      <c r="CK35" s="21">
        <v>184.13</v>
      </c>
      <c r="CL35" s="21">
        <v>122.76</v>
      </c>
      <c r="CM35" s="21">
        <v>204.52</v>
      </c>
      <c r="CN35" s="21">
        <v>442.91</v>
      </c>
      <c r="CO35" s="21"/>
      <c r="CP35" s="21"/>
      <c r="CQ35" s="21"/>
      <c r="CR35" s="21"/>
      <c r="DM35" s="9" t="s">
        <v>75</v>
      </c>
      <c r="DN35" s="9">
        <v>3</v>
      </c>
      <c r="DO35" s="9">
        <v>3</v>
      </c>
      <c r="DP35" s="9">
        <v>1</v>
      </c>
      <c r="DQ35" s="9">
        <v>4</v>
      </c>
      <c r="DR35" s="9">
        <v>4</v>
      </c>
      <c r="DS35" s="9">
        <v>1</v>
      </c>
      <c r="DT35" s="9">
        <v>0</v>
      </c>
      <c r="DU35" s="9">
        <v>4</v>
      </c>
      <c r="DV35" s="9">
        <v>6</v>
      </c>
      <c r="DW35" s="9">
        <v>5</v>
      </c>
      <c r="DY35" s="9" t="s">
        <v>75</v>
      </c>
      <c r="DZ35" s="41">
        <v>2623.08</v>
      </c>
      <c r="EA35" s="41">
        <v>1397.37</v>
      </c>
      <c r="EB35" s="41">
        <v>3543.8999999999996</v>
      </c>
      <c r="EC35" s="41">
        <v>4861.13</v>
      </c>
      <c r="ED35" s="41">
        <v>2713.27</v>
      </c>
      <c r="EE35" s="41">
        <v>783.89</v>
      </c>
      <c r="EF35" s="41">
        <v>907.38</v>
      </c>
      <c r="EG35" s="41">
        <v>437.12</v>
      </c>
      <c r="EH35" s="41">
        <v>1497.65</v>
      </c>
      <c r="EI35" s="41">
        <v>1184.3499999999999</v>
      </c>
    </row>
    <row r="36" spans="1:139" x14ac:dyDescent="0.2">
      <c r="A36" s="9">
        <v>98541</v>
      </c>
      <c r="B36" s="9" t="s">
        <v>113</v>
      </c>
      <c r="D36">
        <v>1</v>
      </c>
      <c r="N36" s="21"/>
      <c r="O36" s="21"/>
      <c r="P36" s="21"/>
      <c r="Q36" s="28">
        <f t="shared" si="9"/>
        <v>0</v>
      </c>
      <c r="R36" s="21">
        <v>628.62</v>
      </c>
      <c r="S36" s="21">
        <v>761.06</v>
      </c>
      <c r="T36" s="21">
        <v>0</v>
      </c>
      <c r="U36" s="28">
        <f t="shared" si="0"/>
        <v>1389.6799999999998</v>
      </c>
      <c r="V36" s="21"/>
      <c r="W36" s="21"/>
      <c r="X36" s="21"/>
      <c r="Y36" s="28">
        <f t="shared" si="1"/>
        <v>0</v>
      </c>
      <c r="Z36" s="21"/>
      <c r="AA36" s="21"/>
      <c r="AB36" s="21"/>
      <c r="AC36" s="28">
        <f t="shared" si="2"/>
        <v>0</v>
      </c>
      <c r="AD36" s="22"/>
      <c r="AE36" s="22"/>
      <c r="AF36" s="22"/>
      <c r="AG36" s="28">
        <f t="shared" si="3"/>
        <v>0</v>
      </c>
      <c r="AH36" s="21"/>
      <c r="AI36" s="21"/>
      <c r="AJ36" s="21"/>
      <c r="AK36" s="28">
        <f t="shared" si="4"/>
        <v>0</v>
      </c>
      <c r="AL36" s="21"/>
      <c r="AM36" s="21"/>
      <c r="AN36" s="21"/>
      <c r="AO36" s="28">
        <f t="shared" si="5"/>
        <v>0</v>
      </c>
      <c r="AP36" s="21"/>
      <c r="AQ36" s="21"/>
      <c r="AR36" s="21"/>
      <c r="AS36" s="28">
        <f t="shared" si="6"/>
        <v>0</v>
      </c>
      <c r="AT36" s="21"/>
      <c r="AU36" s="21"/>
      <c r="AV36" s="21"/>
      <c r="AW36" s="28">
        <f t="shared" si="7"/>
        <v>0</v>
      </c>
      <c r="AX36" s="21"/>
      <c r="AY36" s="21"/>
      <c r="AZ36" s="21"/>
      <c r="BA36" s="28">
        <f t="shared" si="8"/>
        <v>0</v>
      </c>
      <c r="BC36" s="9" t="s">
        <v>141</v>
      </c>
      <c r="BD36" s="9" t="s">
        <v>120</v>
      </c>
      <c r="BE36" s="21">
        <v>345.45</v>
      </c>
      <c r="BF36" s="21">
        <v>281.61</v>
      </c>
      <c r="BG36" s="21">
        <v>686.24</v>
      </c>
      <c r="BH36" s="21">
        <v>1313.3</v>
      </c>
      <c r="BI36" s="21">
        <v>695.29</v>
      </c>
      <c r="BJ36" s="21">
        <v>625.59</v>
      </c>
      <c r="BK36" s="21">
        <v>967.85</v>
      </c>
      <c r="BL36" s="21">
        <v>2288.73</v>
      </c>
      <c r="BM36" s="21">
        <v>242.71</v>
      </c>
      <c r="BN36" s="21">
        <v>779.45</v>
      </c>
      <c r="BO36" s="21">
        <v>1804.5900000000001</v>
      </c>
      <c r="BP36" s="21">
        <v>2826.75</v>
      </c>
      <c r="BQ36" s="21">
        <v>209.59</v>
      </c>
      <c r="BR36" s="21">
        <v>242.71</v>
      </c>
      <c r="BS36" s="21">
        <v>2334.04</v>
      </c>
      <c r="BT36" s="21">
        <v>2786.34</v>
      </c>
      <c r="BU36" s="21">
        <v>145.52000000000001</v>
      </c>
      <c r="BV36" s="21">
        <v>170.29</v>
      </c>
      <c r="BW36" s="21">
        <v>1381.53</v>
      </c>
      <c r="BX36" s="21">
        <v>1697.34</v>
      </c>
      <c r="BY36" s="21">
        <v>97.69</v>
      </c>
      <c r="BZ36" s="21">
        <v>145.52000000000001</v>
      </c>
      <c r="CA36" s="21">
        <v>1551.82</v>
      </c>
      <c r="CB36" s="21">
        <v>1795.03</v>
      </c>
      <c r="CC36" s="21">
        <v>155.69</v>
      </c>
      <c r="CD36" s="21">
        <v>128.09</v>
      </c>
      <c r="CE36" s="21">
        <v>1245.06</v>
      </c>
      <c r="CF36" s="21">
        <v>1488.26</v>
      </c>
      <c r="CG36" s="21">
        <v>250.88</v>
      </c>
      <c r="CH36" s="21">
        <v>164.37</v>
      </c>
      <c r="CI36" s="21">
        <v>1234.8</v>
      </c>
      <c r="CJ36" s="21">
        <v>1589.18</v>
      </c>
      <c r="CK36" s="21">
        <v>413.09</v>
      </c>
      <c r="CL36" s="21">
        <v>169.34</v>
      </c>
      <c r="CM36" s="21">
        <v>613.83999999999992</v>
      </c>
      <c r="CN36" s="21">
        <v>1196.27</v>
      </c>
      <c r="CO36" s="21">
        <v>661.16</v>
      </c>
      <c r="CP36" s="21">
        <v>511.36</v>
      </c>
      <c r="CQ36" s="21">
        <v>694.19</v>
      </c>
      <c r="CR36" s="21">
        <v>1866.71</v>
      </c>
      <c r="DM36" s="9" t="s">
        <v>139</v>
      </c>
      <c r="DN36" s="9">
        <v>3</v>
      </c>
      <c r="DO36" s="9">
        <v>1</v>
      </c>
      <c r="DP36" s="9">
        <v>2</v>
      </c>
      <c r="DQ36" s="9">
        <v>0</v>
      </c>
      <c r="DR36" s="9">
        <v>1</v>
      </c>
      <c r="DS36" s="9">
        <v>0</v>
      </c>
      <c r="DT36" s="9">
        <v>0</v>
      </c>
      <c r="DU36" s="9">
        <v>1</v>
      </c>
      <c r="DV36" s="9">
        <v>1</v>
      </c>
      <c r="DW36" s="9">
        <v>2</v>
      </c>
      <c r="DY36" s="9" t="s">
        <v>139</v>
      </c>
      <c r="DZ36" s="41">
        <v>1446.48</v>
      </c>
      <c r="EA36" s="41">
        <v>0</v>
      </c>
      <c r="EB36" s="41">
        <v>463.39</v>
      </c>
      <c r="EC36" s="41">
        <v>0</v>
      </c>
      <c r="ED36" s="41">
        <v>519.74</v>
      </c>
      <c r="EE36" s="41">
        <v>0</v>
      </c>
      <c r="EF36" s="41">
        <v>328.42</v>
      </c>
      <c r="EG36" s="41">
        <v>292.83</v>
      </c>
      <c r="EH36" s="41">
        <v>142.63</v>
      </c>
      <c r="EI36" s="41">
        <v>598.23</v>
      </c>
    </row>
    <row r="37" spans="1:139" x14ac:dyDescent="0.2">
      <c r="A37" s="9">
        <v>98550</v>
      </c>
      <c r="B37" s="9" t="s">
        <v>113</v>
      </c>
      <c r="G37">
        <v>1</v>
      </c>
      <c r="I37">
        <v>1</v>
      </c>
      <c r="K37">
        <v>2</v>
      </c>
      <c r="N37" s="21"/>
      <c r="O37" s="21"/>
      <c r="P37" s="21"/>
      <c r="Q37" s="28">
        <f t="shared" si="9"/>
        <v>0</v>
      </c>
      <c r="R37" s="21"/>
      <c r="S37" s="21"/>
      <c r="T37" s="21"/>
      <c r="U37" s="28">
        <f t="shared" si="0"/>
        <v>0</v>
      </c>
      <c r="V37" s="21"/>
      <c r="W37" s="21"/>
      <c r="X37" s="21"/>
      <c r="Y37" s="28">
        <f t="shared" si="1"/>
        <v>0</v>
      </c>
      <c r="Z37" s="21"/>
      <c r="AA37" s="21"/>
      <c r="AB37" s="21"/>
      <c r="AC37" s="28">
        <f t="shared" si="2"/>
        <v>0</v>
      </c>
      <c r="AD37" s="22">
        <v>145.38999999999999</v>
      </c>
      <c r="AE37" s="22">
        <v>154.46</v>
      </c>
      <c r="AF37" s="22">
        <v>0</v>
      </c>
      <c r="AG37" s="28">
        <f t="shared" si="3"/>
        <v>299.85000000000002</v>
      </c>
      <c r="AH37" s="21"/>
      <c r="AI37" s="21"/>
      <c r="AJ37" s="21"/>
      <c r="AK37" s="28">
        <f t="shared" si="4"/>
        <v>0</v>
      </c>
      <c r="AL37" s="21">
        <v>74.59</v>
      </c>
      <c r="AM37" s="21">
        <v>40.090000000000003</v>
      </c>
      <c r="AN37" s="21">
        <v>0</v>
      </c>
      <c r="AO37" s="28">
        <f t="shared" si="5"/>
        <v>114.68</v>
      </c>
      <c r="AP37" s="21"/>
      <c r="AQ37" s="21"/>
      <c r="AR37" s="21"/>
      <c r="AS37" s="28">
        <f t="shared" si="6"/>
        <v>0</v>
      </c>
      <c r="AT37" s="21">
        <v>340.61</v>
      </c>
      <c r="AU37" s="21">
        <v>257.17</v>
      </c>
      <c r="AV37" s="21">
        <v>0</v>
      </c>
      <c r="AW37" s="28">
        <f t="shared" si="7"/>
        <v>597.78</v>
      </c>
      <c r="AX37" s="21"/>
      <c r="AY37" s="21"/>
      <c r="AZ37" s="21"/>
      <c r="BA37" s="28">
        <f t="shared" si="8"/>
        <v>0</v>
      </c>
      <c r="BC37" s="9" t="s">
        <v>142</v>
      </c>
      <c r="BD37" s="9" t="s">
        <v>120</v>
      </c>
      <c r="BE37" s="21">
        <v>10.23</v>
      </c>
      <c r="BF37" s="21">
        <v>12.89</v>
      </c>
      <c r="BG37" s="21">
        <v>0</v>
      </c>
      <c r="BH37" s="21">
        <v>23.12</v>
      </c>
      <c r="BI37" s="21">
        <v>280.8</v>
      </c>
      <c r="BJ37" s="21">
        <v>214</v>
      </c>
      <c r="BK37" s="21">
        <v>0</v>
      </c>
      <c r="BL37" s="21">
        <v>494.8</v>
      </c>
      <c r="BM37" s="21">
        <v>125.17</v>
      </c>
      <c r="BN37" s="21">
        <v>247.63</v>
      </c>
      <c r="BO37" s="21">
        <v>4.38</v>
      </c>
      <c r="BP37" s="21">
        <v>377.18</v>
      </c>
      <c r="BQ37" s="21">
        <v>85.71</v>
      </c>
      <c r="BR37" s="21">
        <v>114.99</v>
      </c>
      <c r="BS37" s="21">
        <v>245.73</v>
      </c>
      <c r="BT37" s="21">
        <v>446.43</v>
      </c>
      <c r="BU37" s="21">
        <v>159.24</v>
      </c>
      <c r="BV37" s="21">
        <v>181.3</v>
      </c>
      <c r="BW37" s="21">
        <v>305.74</v>
      </c>
      <c r="BX37" s="21">
        <v>819.62</v>
      </c>
      <c r="BY37" s="21">
        <v>163.57</v>
      </c>
      <c r="BZ37" s="21">
        <v>194.78</v>
      </c>
      <c r="CA37" s="21">
        <v>392.04</v>
      </c>
      <c r="CB37" s="21">
        <v>804.77</v>
      </c>
      <c r="CC37" s="21">
        <v>49.05</v>
      </c>
      <c r="CD37" s="21">
        <v>44.19</v>
      </c>
      <c r="CE37" s="21">
        <v>232.52</v>
      </c>
      <c r="CF37" s="21">
        <v>325.76</v>
      </c>
      <c r="CG37" s="21">
        <v>200.85</v>
      </c>
      <c r="CH37" s="21">
        <v>100.8</v>
      </c>
      <c r="CI37" s="21">
        <v>467.9</v>
      </c>
      <c r="CJ37" s="21">
        <v>656.36</v>
      </c>
      <c r="CK37" s="21">
        <v>458.06</v>
      </c>
      <c r="CL37" s="21">
        <v>195.56</v>
      </c>
      <c r="CM37" s="21">
        <v>919.2</v>
      </c>
      <c r="CN37" s="21">
        <v>1572.82</v>
      </c>
      <c r="CO37" s="21">
        <v>966.7</v>
      </c>
      <c r="CP37" s="21">
        <v>458.65</v>
      </c>
      <c r="CQ37" s="21">
        <v>960.23</v>
      </c>
      <c r="CR37" s="21">
        <v>2372.27</v>
      </c>
      <c r="DM37" s="9" t="s">
        <v>140</v>
      </c>
      <c r="DN37" s="9">
        <v>1</v>
      </c>
      <c r="DO37" s="9">
        <v>4</v>
      </c>
      <c r="DP37" s="9">
        <v>4</v>
      </c>
      <c r="DQ37" s="9">
        <v>1</v>
      </c>
      <c r="DR37" s="9">
        <v>5</v>
      </c>
      <c r="DS37" s="9">
        <v>1</v>
      </c>
      <c r="DT37" s="9">
        <v>0</v>
      </c>
      <c r="DU37" s="9">
        <v>0</v>
      </c>
      <c r="DV37" s="9">
        <v>0</v>
      </c>
      <c r="DW37" s="9">
        <v>0</v>
      </c>
      <c r="DY37" s="9" t="s">
        <v>140</v>
      </c>
      <c r="DZ37" s="41">
        <v>116.72</v>
      </c>
      <c r="EA37" s="41">
        <v>674.35</v>
      </c>
      <c r="EB37" s="41">
        <v>62.19</v>
      </c>
      <c r="EC37" s="41">
        <v>1028.26</v>
      </c>
      <c r="ED37" s="41">
        <v>830.02</v>
      </c>
      <c r="EE37" s="41">
        <v>0</v>
      </c>
      <c r="EF37" s="41">
        <v>84.54</v>
      </c>
      <c r="EG37" s="41">
        <v>0</v>
      </c>
      <c r="EH37" s="41">
        <v>0</v>
      </c>
      <c r="EI37" s="41">
        <v>0</v>
      </c>
    </row>
    <row r="38" spans="1:139" x14ac:dyDescent="0.2">
      <c r="A38" s="9">
        <v>98584</v>
      </c>
      <c r="B38" s="9" t="s">
        <v>113</v>
      </c>
      <c r="E38">
        <v>1</v>
      </c>
      <c r="F38">
        <v>2</v>
      </c>
      <c r="I38">
        <v>12</v>
      </c>
      <c r="J38">
        <v>11</v>
      </c>
      <c r="K38">
        <v>12</v>
      </c>
      <c r="L38">
        <v>11</v>
      </c>
      <c r="N38" s="21"/>
      <c r="O38" s="21"/>
      <c r="P38" s="21"/>
      <c r="Q38" s="28">
        <f t="shared" si="9"/>
        <v>0</v>
      </c>
      <c r="R38" s="21"/>
      <c r="S38" s="21"/>
      <c r="T38" s="21"/>
      <c r="U38" s="28">
        <f t="shared" si="0"/>
        <v>0</v>
      </c>
      <c r="V38" s="21">
        <v>362.31</v>
      </c>
      <c r="W38" s="21">
        <v>638.23</v>
      </c>
      <c r="X38" s="21">
        <v>0</v>
      </c>
      <c r="Y38" s="28">
        <f t="shared" si="1"/>
        <v>1000.54</v>
      </c>
      <c r="Z38" s="21">
        <v>413.32</v>
      </c>
      <c r="AA38" s="21">
        <v>362.51</v>
      </c>
      <c r="AB38" s="21">
        <v>275.92</v>
      </c>
      <c r="AC38" s="28">
        <f t="shared" si="2"/>
        <v>1051.75</v>
      </c>
      <c r="AD38" s="22"/>
      <c r="AE38" s="22"/>
      <c r="AF38" s="22"/>
      <c r="AG38" s="28">
        <f t="shared" si="3"/>
        <v>0</v>
      </c>
      <c r="AH38" s="21"/>
      <c r="AI38" s="21"/>
      <c r="AJ38" s="21"/>
      <c r="AK38" s="28">
        <f t="shared" si="4"/>
        <v>0</v>
      </c>
      <c r="AL38" s="21">
        <v>1364.16</v>
      </c>
      <c r="AM38" s="21">
        <v>1220.23</v>
      </c>
      <c r="AN38" s="21">
        <v>0</v>
      </c>
      <c r="AO38" s="28">
        <f t="shared" si="5"/>
        <v>2584.3900000000003</v>
      </c>
      <c r="AP38" s="21">
        <v>1797.26</v>
      </c>
      <c r="AQ38" s="21">
        <v>1191.9000000000001</v>
      </c>
      <c r="AR38" s="21">
        <v>14.55</v>
      </c>
      <c r="AS38" s="28">
        <f t="shared" si="6"/>
        <v>3003.71</v>
      </c>
      <c r="AT38" s="21">
        <v>3035.68</v>
      </c>
      <c r="AU38" s="21">
        <v>1220.23</v>
      </c>
      <c r="AV38" s="21">
        <v>0</v>
      </c>
      <c r="AW38" s="28">
        <f t="shared" si="7"/>
        <v>4255.91</v>
      </c>
      <c r="AX38" s="21">
        <v>4753.13</v>
      </c>
      <c r="AY38" s="21">
        <v>1206.45</v>
      </c>
      <c r="AZ38" s="21">
        <v>0</v>
      </c>
      <c r="BA38" s="28">
        <f t="shared" si="8"/>
        <v>5959.58</v>
      </c>
      <c r="BC38" s="9" t="s">
        <v>44</v>
      </c>
      <c r="BD38" s="9" t="s">
        <v>120</v>
      </c>
      <c r="BE38" s="21"/>
      <c r="BF38" s="21"/>
      <c r="BG38" s="21"/>
      <c r="BH38" s="21"/>
      <c r="BI38" s="21"/>
      <c r="BJ38" s="21"/>
      <c r="BK38" s="21"/>
      <c r="BL38" s="21"/>
      <c r="BM38" s="21"/>
      <c r="BN38" s="21"/>
      <c r="BO38" s="21"/>
      <c r="BP38" s="21"/>
      <c r="BQ38" s="21"/>
      <c r="BR38" s="21"/>
      <c r="BS38" s="21"/>
      <c r="BT38" s="21"/>
      <c r="BU38" s="21">
        <v>30.77</v>
      </c>
      <c r="BV38" s="21">
        <v>36.28</v>
      </c>
      <c r="BW38" s="21">
        <v>0</v>
      </c>
      <c r="BX38" s="21">
        <v>67.05</v>
      </c>
      <c r="BY38" s="21">
        <v>21.56</v>
      </c>
      <c r="BZ38" s="21">
        <v>30.77</v>
      </c>
      <c r="CA38" s="21">
        <v>36.28</v>
      </c>
      <c r="CB38" s="21">
        <v>88.61</v>
      </c>
      <c r="CC38" s="21"/>
      <c r="CD38" s="21"/>
      <c r="CE38" s="21"/>
      <c r="CF38" s="21"/>
      <c r="CG38" s="21">
        <v>54.7</v>
      </c>
      <c r="CH38" s="21">
        <v>26.16</v>
      </c>
      <c r="CI38" s="21">
        <v>0</v>
      </c>
      <c r="CJ38" s="21">
        <v>80.86</v>
      </c>
      <c r="CK38" s="21">
        <v>0</v>
      </c>
      <c r="CL38" s="21">
        <v>54.7</v>
      </c>
      <c r="CM38" s="21">
        <v>26.16</v>
      </c>
      <c r="CN38" s="21">
        <v>80.86</v>
      </c>
      <c r="CO38" s="21">
        <v>196.18</v>
      </c>
      <c r="CP38" s="21">
        <v>0</v>
      </c>
      <c r="CQ38" s="21">
        <v>80.86</v>
      </c>
      <c r="CR38" s="21">
        <v>277.04000000000002</v>
      </c>
      <c r="DM38" s="9" t="s">
        <v>141</v>
      </c>
      <c r="DN38" s="9">
        <v>2</v>
      </c>
      <c r="DO38" s="9">
        <v>1</v>
      </c>
      <c r="DP38" s="9">
        <v>0</v>
      </c>
      <c r="DQ38" s="9">
        <v>3</v>
      </c>
      <c r="DR38" s="9">
        <v>4</v>
      </c>
      <c r="DS38" s="9">
        <v>3</v>
      </c>
      <c r="DT38" s="9">
        <v>5</v>
      </c>
      <c r="DU38" s="9">
        <v>3</v>
      </c>
      <c r="DV38" s="9">
        <v>1</v>
      </c>
      <c r="DW38" s="9">
        <v>0</v>
      </c>
      <c r="DY38" s="9" t="s">
        <v>141</v>
      </c>
      <c r="DZ38" s="41">
        <v>442.86</v>
      </c>
      <c r="EA38" s="41">
        <v>338.36</v>
      </c>
      <c r="EB38" s="41">
        <v>1000.82</v>
      </c>
      <c r="EC38" s="41">
        <v>327.54000000000002</v>
      </c>
      <c r="ED38" s="41">
        <v>83.65</v>
      </c>
      <c r="EE38" s="41">
        <v>3406.68</v>
      </c>
      <c r="EF38" s="41">
        <v>2279.54</v>
      </c>
      <c r="EG38" s="41">
        <v>1806.56</v>
      </c>
      <c r="EH38" s="41">
        <v>717.3</v>
      </c>
      <c r="EI38" s="41">
        <v>0</v>
      </c>
    </row>
    <row r="39" spans="1:139" x14ac:dyDescent="0.2">
      <c r="A39" s="9">
        <v>98611</v>
      </c>
      <c r="B39" s="9" t="s">
        <v>113</v>
      </c>
      <c r="G39">
        <v>1</v>
      </c>
      <c r="H39">
        <v>4</v>
      </c>
      <c r="I39">
        <v>1</v>
      </c>
      <c r="J39">
        <v>1</v>
      </c>
      <c r="N39" s="21"/>
      <c r="O39" s="21"/>
      <c r="P39" s="21"/>
      <c r="Q39" s="28">
        <f t="shared" si="9"/>
        <v>0</v>
      </c>
      <c r="R39" s="21"/>
      <c r="S39" s="21"/>
      <c r="T39" s="21"/>
      <c r="U39" s="28">
        <f t="shared" si="0"/>
        <v>0</v>
      </c>
      <c r="V39" s="21"/>
      <c r="W39" s="21"/>
      <c r="X39" s="21"/>
      <c r="Y39" s="28">
        <f t="shared" si="1"/>
        <v>0</v>
      </c>
      <c r="Z39" s="21"/>
      <c r="AA39" s="21"/>
      <c r="AB39" s="21"/>
      <c r="AC39" s="28">
        <f t="shared" si="2"/>
        <v>0</v>
      </c>
      <c r="AD39" s="22">
        <v>132.84</v>
      </c>
      <c r="AE39" s="22">
        <v>76.42</v>
      </c>
      <c r="AF39" s="22">
        <v>0</v>
      </c>
      <c r="AG39" s="28">
        <f t="shared" si="3"/>
        <v>209.26</v>
      </c>
      <c r="AH39" s="21">
        <v>0</v>
      </c>
      <c r="AI39" s="21">
        <v>216.68</v>
      </c>
      <c r="AJ39" s="21">
        <v>0.02</v>
      </c>
      <c r="AK39" s="28">
        <f t="shared" si="4"/>
        <v>216.70000000000002</v>
      </c>
      <c r="AL39" s="21">
        <v>53</v>
      </c>
      <c r="AM39" s="21">
        <v>0</v>
      </c>
      <c r="AN39" s="21">
        <v>0.02</v>
      </c>
      <c r="AO39" s="28">
        <f t="shared" si="5"/>
        <v>53.02</v>
      </c>
      <c r="AP39" s="21">
        <v>136.31</v>
      </c>
      <c r="AQ39" s="21">
        <v>0.02</v>
      </c>
      <c r="AR39" s="21">
        <v>0</v>
      </c>
      <c r="AS39" s="28">
        <f t="shared" si="6"/>
        <v>136.33000000000001</v>
      </c>
      <c r="AT39" s="21"/>
      <c r="AU39" s="21"/>
      <c r="AV39" s="21"/>
      <c r="AW39" s="28">
        <f t="shared" si="7"/>
        <v>0</v>
      </c>
      <c r="AX39" s="21"/>
      <c r="AY39" s="21"/>
      <c r="AZ39" s="21"/>
      <c r="BA39" s="28">
        <f t="shared" si="8"/>
        <v>0</v>
      </c>
      <c r="BC39" s="9" t="s">
        <v>59</v>
      </c>
      <c r="BD39" s="9" t="s">
        <v>120</v>
      </c>
      <c r="BE39" s="21">
        <v>97.59</v>
      </c>
      <c r="BF39" s="21">
        <v>94.09</v>
      </c>
      <c r="BG39" s="21">
        <v>97.83</v>
      </c>
      <c r="BH39" s="21">
        <v>289.51</v>
      </c>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v>192.35</v>
      </c>
      <c r="CP39" s="21">
        <v>59.35</v>
      </c>
      <c r="CQ39" s="21">
        <v>0</v>
      </c>
      <c r="CR39" s="21">
        <v>251.7</v>
      </c>
      <c r="DM39" s="9" t="s">
        <v>142</v>
      </c>
      <c r="DN39" s="9">
        <v>0</v>
      </c>
      <c r="DO39" s="9">
        <v>1</v>
      </c>
      <c r="DP39" s="9">
        <v>0</v>
      </c>
      <c r="DQ39" s="9">
        <v>1</v>
      </c>
      <c r="DR39" s="9">
        <v>2</v>
      </c>
      <c r="DS39" s="9">
        <v>0</v>
      </c>
      <c r="DT39" s="9">
        <v>0</v>
      </c>
      <c r="DU39" s="9">
        <v>1</v>
      </c>
      <c r="DV39" s="9">
        <v>2</v>
      </c>
      <c r="DW39" s="9">
        <v>2</v>
      </c>
      <c r="DY39" s="9" t="s">
        <v>142</v>
      </c>
      <c r="DZ39" s="41">
        <v>486.40000000000003</v>
      </c>
      <c r="EA39" s="41">
        <v>506.69000000000005</v>
      </c>
      <c r="EB39" s="41">
        <v>136.19999999999999</v>
      </c>
      <c r="EC39" s="41">
        <v>1358.83</v>
      </c>
      <c r="ED39" s="41">
        <v>2252.92</v>
      </c>
      <c r="EE39" s="41">
        <v>882.47</v>
      </c>
      <c r="EF39" s="41">
        <v>998.65</v>
      </c>
      <c r="EG39" s="41">
        <v>210.02</v>
      </c>
      <c r="EH39" s="41">
        <v>3112.96</v>
      </c>
      <c r="EI39" s="41">
        <v>558.22</v>
      </c>
    </row>
    <row r="40" spans="1:139" x14ac:dyDescent="0.2">
      <c r="A40" s="9">
        <v>98625</v>
      </c>
      <c r="B40" s="9" t="s">
        <v>113</v>
      </c>
      <c r="C40">
        <v>1</v>
      </c>
      <c r="D40">
        <v>1</v>
      </c>
      <c r="E40">
        <v>1</v>
      </c>
      <c r="F40">
        <v>1</v>
      </c>
      <c r="G40">
        <v>1</v>
      </c>
      <c r="H40">
        <v>3</v>
      </c>
      <c r="I40">
        <v>1</v>
      </c>
      <c r="J40">
        <v>4</v>
      </c>
      <c r="K40">
        <v>4</v>
      </c>
      <c r="L40">
        <v>1</v>
      </c>
      <c r="N40" s="21">
        <v>1074.3399999999999</v>
      </c>
      <c r="O40" s="21">
        <v>0</v>
      </c>
      <c r="P40" s="21">
        <v>0.54</v>
      </c>
      <c r="Q40" s="28">
        <f t="shared" si="9"/>
        <v>1074.8799999999999</v>
      </c>
      <c r="R40" s="21">
        <v>993.2</v>
      </c>
      <c r="S40" s="21">
        <v>0.54</v>
      </c>
      <c r="T40" s="21">
        <v>0</v>
      </c>
      <c r="U40" s="28">
        <f t="shared" si="0"/>
        <v>993.74</v>
      </c>
      <c r="V40" s="21">
        <v>615.53</v>
      </c>
      <c r="W40" s="21">
        <v>0.54</v>
      </c>
      <c r="X40" s="21">
        <v>0</v>
      </c>
      <c r="Y40" s="28">
        <f t="shared" si="1"/>
        <v>616.06999999999994</v>
      </c>
      <c r="Z40" s="21">
        <v>246.14</v>
      </c>
      <c r="AA40" s="21">
        <v>0.54</v>
      </c>
      <c r="AB40" s="21">
        <v>0</v>
      </c>
      <c r="AC40" s="28">
        <f t="shared" si="2"/>
        <v>246.67999999999998</v>
      </c>
      <c r="AD40" s="22">
        <v>43</v>
      </c>
      <c r="AE40" s="22">
        <v>0.54</v>
      </c>
      <c r="AF40" s="22">
        <v>0</v>
      </c>
      <c r="AG40" s="28">
        <f t="shared" si="3"/>
        <v>43.54</v>
      </c>
      <c r="AH40" s="21">
        <v>0</v>
      </c>
      <c r="AI40" s="21">
        <v>103.96</v>
      </c>
      <c r="AJ40" s="21">
        <v>0.54</v>
      </c>
      <c r="AK40" s="28">
        <f t="shared" si="4"/>
        <v>104.5</v>
      </c>
      <c r="AL40" s="21">
        <v>62.95</v>
      </c>
      <c r="AM40" s="21">
        <v>0</v>
      </c>
      <c r="AN40" s="21">
        <v>0.54</v>
      </c>
      <c r="AO40" s="28">
        <f t="shared" si="5"/>
        <v>63.49</v>
      </c>
      <c r="AP40" s="21">
        <v>1522.75</v>
      </c>
      <c r="AQ40" s="21">
        <v>197.24</v>
      </c>
      <c r="AR40" s="21">
        <v>0</v>
      </c>
      <c r="AS40" s="28">
        <f t="shared" si="6"/>
        <v>1719.99</v>
      </c>
      <c r="AT40" s="21">
        <v>0</v>
      </c>
      <c r="AU40" s="21">
        <v>1522.75</v>
      </c>
      <c r="AV40" s="21">
        <v>197.24</v>
      </c>
      <c r="AW40" s="28">
        <f t="shared" si="7"/>
        <v>1719.99</v>
      </c>
      <c r="AX40" s="21">
        <v>2113.9499999999998</v>
      </c>
      <c r="AY40" s="21">
        <v>0</v>
      </c>
      <c r="AZ40" s="21">
        <v>0.54</v>
      </c>
      <c r="BA40" s="28">
        <f t="shared" si="8"/>
        <v>2114.4899999999998</v>
      </c>
      <c r="BC40" s="9" t="s">
        <v>143</v>
      </c>
      <c r="BD40" s="9" t="s">
        <v>120</v>
      </c>
      <c r="BE40" s="21">
        <v>92.54</v>
      </c>
      <c r="BF40" s="21">
        <v>217.8</v>
      </c>
      <c r="BG40" s="21">
        <v>101.86</v>
      </c>
      <c r="BH40" s="21">
        <v>412.2</v>
      </c>
      <c r="BI40" s="21">
        <v>284.17</v>
      </c>
      <c r="BJ40" s="21">
        <v>229.51</v>
      </c>
      <c r="BK40" s="21">
        <v>333.78</v>
      </c>
      <c r="BL40" s="21">
        <v>847.46</v>
      </c>
      <c r="BM40" s="21">
        <v>190.09</v>
      </c>
      <c r="BN40" s="21">
        <v>337.69</v>
      </c>
      <c r="BO40" s="21">
        <v>100.09</v>
      </c>
      <c r="BP40" s="21">
        <v>627.87</v>
      </c>
      <c r="BQ40" s="21">
        <v>141.18</v>
      </c>
      <c r="BR40" s="21">
        <v>169.67</v>
      </c>
      <c r="BS40" s="21">
        <v>77.23</v>
      </c>
      <c r="BT40" s="21">
        <v>388.08</v>
      </c>
      <c r="BU40" s="21">
        <v>149.4</v>
      </c>
      <c r="BV40" s="21">
        <v>256.72000000000003</v>
      </c>
      <c r="BW40" s="21">
        <v>674.13</v>
      </c>
      <c r="BX40" s="21">
        <v>1080.25</v>
      </c>
      <c r="BY40" s="21">
        <v>27.6</v>
      </c>
      <c r="BZ40" s="21">
        <v>51.01</v>
      </c>
      <c r="CA40" s="21">
        <v>714.92</v>
      </c>
      <c r="CB40" s="21">
        <v>793.53</v>
      </c>
      <c r="CC40" s="21">
        <v>86</v>
      </c>
      <c r="CD40" s="21">
        <v>65.55</v>
      </c>
      <c r="CE40" s="21">
        <v>845.11</v>
      </c>
      <c r="CF40" s="21">
        <v>996.66</v>
      </c>
      <c r="CG40" s="21">
        <v>112.89</v>
      </c>
      <c r="CH40" s="21">
        <v>86.41</v>
      </c>
      <c r="CI40" s="21">
        <v>493.53000000000003</v>
      </c>
      <c r="CJ40" s="21">
        <v>692.83</v>
      </c>
      <c r="CK40" s="21">
        <v>432.32</v>
      </c>
      <c r="CL40" s="21">
        <v>169.15</v>
      </c>
      <c r="CM40" s="21">
        <v>640.74</v>
      </c>
      <c r="CN40" s="21">
        <v>1242.21</v>
      </c>
      <c r="CO40" s="21">
        <v>1025.1600000000001</v>
      </c>
      <c r="CP40" s="21">
        <v>478.03</v>
      </c>
      <c r="CQ40" s="21">
        <v>508.87000000000006</v>
      </c>
      <c r="CR40" s="21">
        <v>2012.06</v>
      </c>
      <c r="DM40" s="9" t="s">
        <v>44</v>
      </c>
      <c r="DN40" s="9"/>
      <c r="DO40" s="9"/>
      <c r="DP40" s="9"/>
      <c r="DQ40" s="9"/>
      <c r="DR40" s="9"/>
      <c r="DS40" s="9"/>
      <c r="DT40" s="9"/>
      <c r="DU40" s="9"/>
      <c r="DV40" s="9"/>
      <c r="DW40" s="9"/>
      <c r="DY40" s="9" t="s">
        <v>44</v>
      </c>
      <c r="DZ40" s="41"/>
      <c r="EA40" s="41"/>
      <c r="EB40" s="41"/>
      <c r="EC40" s="41"/>
      <c r="ED40" s="41"/>
      <c r="EE40" s="41"/>
      <c r="EF40" s="41"/>
      <c r="EG40" s="41"/>
      <c r="EH40" s="41"/>
      <c r="EI40" s="41"/>
    </row>
    <row r="41" spans="1:139" x14ac:dyDescent="0.2">
      <c r="A41" s="9">
        <v>98626</v>
      </c>
      <c r="B41" s="9" t="s">
        <v>113</v>
      </c>
      <c r="H41">
        <v>2</v>
      </c>
      <c r="J41">
        <v>2</v>
      </c>
      <c r="K41">
        <v>8</v>
      </c>
      <c r="L41">
        <v>2</v>
      </c>
      <c r="N41" s="21"/>
      <c r="O41" s="21"/>
      <c r="P41" s="21"/>
      <c r="Q41" s="28">
        <f t="shared" si="9"/>
        <v>0</v>
      </c>
      <c r="R41" s="21"/>
      <c r="S41" s="21"/>
      <c r="T41" s="21"/>
      <c r="U41" s="28">
        <f t="shared" si="0"/>
        <v>0</v>
      </c>
      <c r="V41" s="21"/>
      <c r="W41" s="21"/>
      <c r="X41" s="21"/>
      <c r="Y41" s="28">
        <f t="shared" si="1"/>
        <v>0</v>
      </c>
      <c r="Z41" s="21"/>
      <c r="AA41" s="21"/>
      <c r="AB41" s="21"/>
      <c r="AC41" s="28">
        <f t="shared" si="2"/>
        <v>0</v>
      </c>
      <c r="AD41" s="22"/>
      <c r="AE41" s="22"/>
      <c r="AF41" s="22"/>
      <c r="AG41" s="28">
        <f t="shared" si="3"/>
        <v>0</v>
      </c>
      <c r="AH41" s="21">
        <v>0</v>
      </c>
      <c r="AI41" s="21">
        <v>975.76</v>
      </c>
      <c r="AJ41" s="21">
        <v>0</v>
      </c>
      <c r="AK41" s="28">
        <f t="shared" si="4"/>
        <v>975.76</v>
      </c>
      <c r="AL41" s="21"/>
      <c r="AM41" s="21"/>
      <c r="AN41" s="21"/>
      <c r="AO41" s="28">
        <f t="shared" si="5"/>
        <v>0</v>
      </c>
      <c r="AP41" s="21">
        <v>1588.01</v>
      </c>
      <c r="AQ41" s="21">
        <v>384.74</v>
      </c>
      <c r="AR41" s="21">
        <v>0</v>
      </c>
      <c r="AS41" s="28">
        <f t="shared" si="6"/>
        <v>1972.75</v>
      </c>
      <c r="AT41" s="21">
        <v>0</v>
      </c>
      <c r="AU41" s="21">
        <v>12577.79</v>
      </c>
      <c r="AV41" s="21">
        <v>0</v>
      </c>
      <c r="AW41" s="28">
        <f t="shared" si="7"/>
        <v>12577.79</v>
      </c>
      <c r="AX41" s="21">
        <v>21979.47</v>
      </c>
      <c r="AY41" s="21">
        <v>0</v>
      </c>
      <c r="AZ41" s="21">
        <v>957.11</v>
      </c>
      <c r="BA41" s="28">
        <f t="shared" si="8"/>
        <v>22936.58</v>
      </c>
      <c r="BC41" s="9" t="s">
        <v>77</v>
      </c>
      <c r="BD41" s="9" t="s">
        <v>120</v>
      </c>
      <c r="BE41" s="21"/>
      <c r="BF41" s="21"/>
      <c r="BG41" s="21"/>
      <c r="BH41" s="21"/>
      <c r="BI41" s="21"/>
      <c r="BJ41" s="21"/>
      <c r="BK41" s="21"/>
      <c r="BL41" s="21"/>
      <c r="BM41" s="21"/>
      <c r="BN41" s="21"/>
      <c r="BO41" s="21"/>
      <c r="BP41" s="21"/>
      <c r="BQ41" s="21">
        <v>24.83</v>
      </c>
      <c r="BR41" s="21">
        <v>25.22</v>
      </c>
      <c r="BS41" s="21">
        <v>0</v>
      </c>
      <c r="BT41" s="21">
        <v>50.05</v>
      </c>
      <c r="BU41" s="21">
        <v>7.25</v>
      </c>
      <c r="BV41" s="21">
        <v>24.83</v>
      </c>
      <c r="BW41" s="21">
        <v>25.22</v>
      </c>
      <c r="BX41" s="21">
        <v>57.3</v>
      </c>
      <c r="BY41" s="21">
        <v>8.23</v>
      </c>
      <c r="BZ41" s="21">
        <v>7.25</v>
      </c>
      <c r="CA41" s="21">
        <v>50.05</v>
      </c>
      <c r="CB41" s="21">
        <v>65.53</v>
      </c>
      <c r="CC41" s="21">
        <v>8.23</v>
      </c>
      <c r="CD41" s="21">
        <v>8.23</v>
      </c>
      <c r="CE41" s="21">
        <v>57.3</v>
      </c>
      <c r="CF41" s="21">
        <v>73.760000000000005</v>
      </c>
      <c r="CG41" s="21">
        <v>7.25</v>
      </c>
      <c r="CH41" s="21">
        <v>8.23</v>
      </c>
      <c r="CI41" s="21">
        <v>65.53</v>
      </c>
      <c r="CJ41" s="21">
        <v>81.010000000000005</v>
      </c>
      <c r="CK41" s="21">
        <v>25.78</v>
      </c>
      <c r="CL41" s="21">
        <v>7.25</v>
      </c>
      <c r="CM41" s="21">
        <v>73.760000000000005</v>
      </c>
      <c r="CN41" s="21">
        <v>106.79</v>
      </c>
      <c r="CO41" s="21">
        <v>69.099999999999994</v>
      </c>
      <c r="CP41" s="21">
        <v>25.78</v>
      </c>
      <c r="CQ41" s="21">
        <v>81.010000000000005</v>
      </c>
      <c r="CR41" s="21">
        <v>175.89</v>
      </c>
      <c r="DM41" s="9" t="s">
        <v>47</v>
      </c>
      <c r="DN41" s="9">
        <v>0</v>
      </c>
      <c r="DO41" s="9">
        <v>0</v>
      </c>
      <c r="DP41" s="9">
        <v>2</v>
      </c>
      <c r="DQ41" s="9">
        <v>1</v>
      </c>
      <c r="DR41" s="9">
        <v>1</v>
      </c>
      <c r="DS41" s="9">
        <v>1</v>
      </c>
      <c r="DT41" s="9">
        <v>1</v>
      </c>
      <c r="DU41" s="9"/>
      <c r="DV41" s="9"/>
      <c r="DW41" s="9"/>
      <c r="DY41" s="9" t="s">
        <v>47</v>
      </c>
      <c r="DZ41" s="41">
        <v>410.91</v>
      </c>
      <c r="EA41" s="41">
        <v>0</v>
      </c>
      <c r="EB41" s="41">
        <v>407.2</v>
      </c>
      <c r="EC41" s="41">
        <v>0</v>
      </c>
      <c r="ED41" s="41">
        <v>0</v>
      </c>
      <c r="EE41" s="41">
        <v>0</v>
      </c>
      <c r="EF41" s="41">
        <v>0</v>
      </c>
      <c r="EG41" s="41"/>
      <c r="EH41" s="41"/>
      <c r="EI41" s="41"/>
    </row>
    <row r="42" spans="1:139" x14ac:dyDescent="0.2">
      <c r="A42" s="9">
        <v>98632</v>
      </c>
      <c r="B42" s="9" t="s">
        <v>113</v>
      </c>
      <c r="C42">
        <v>1</v>
      </c>
      <c r="D42">
        <v>1</v>
      </c>
      <c r="E42">
        <v>1</v>
      </c>
      <c r="F42">
        <v>3</v>
      </c>
      <c r="G42">
        <v>2</v>
      </c>
      <c r="H42">
        <v>10</v>
      </c>
      <c r="I42">
        <v>9</v>
      </c>
      <c r="J42">
        <v>1</v>
      </c>
      <c r="K42">
        <v>3</v>
      </c>
      <c r="L42">
        <v>2</v>
      </c>
      <c r="N42" s="21">
        <v>20.94</v>
      </c>
      <c r="O42" s="21">
        <v>15.67</v>
      </c>
      <c r="P42" s="21">
        <v>0</v>
      </c>
      <c r="Q42" s="28">
        <f t="shared" si="9"/>
        <v>36.61</v>
      </c>
      <c r="R42" s="21">
        <v>19.22</v>
      </c>
      <c r="S42" s="21">
        <v>15.67</v>
      </c>
      <c r="T42" s="21">
        <v>0</v>
      </c>
      <c r="U42" s="28">
        <f t="shared" si="0"/>
        <v>34.89</v>
      </c>
      <c r="V42" s="21">
        <v>17.420000000000002</v>
      </c>
      <c r="W42" s="21">
        <v>15.67</v>
      </c>
      <c r="X42" s="21">
        <v>0</v>
      </c>
      <c r="Y42" s="28">
        <f t="shared" si="1"/>
        <v>33.090000000000003</v>
      </c>
      <c r="Z42" s="21">
        <v>765.63</v>
      </c>
      <c r="AA42" s="21">
        <v>1072.48</v>
      </c>
      <c r="AB42" s="21">
        <v>0</v>
      </c>
      <c r="AC42" s="28">
        <f t="shared" si="2"/>
        <v>1838.1100000000001</v>
      </c>
      <c r="AD42" s="22">
        <v>809.03</v>
      </c>
      <c r="AE42" s="22">
        <v>1000.62</v>
      </c>
      <c r="AF42" s="22">
        <v>0</v>
      </c>
      <c r="AG42" s="28">
        <f t="shared" si="3"/>
        <v>1809.65</v>
      </c>
      <c r="AH42" s="21">
        <v>1020.89</v>
      </c>
      <c r="AI42" s="21">
        <v>5125.25</v>
      </c>
      <c r="AJ42" s="21">
        <v>196.06</v>
      </c>
      <c r="AK42" s="28">
        <f t="shared" si="4"/>
        <v>6342.2000000000007</v>
      </c>
      <c r="AL42" s="21">
        <v>510.62</v>
      </c>
      <c r="AM42" s="21">
        <v>511.64</v>
      </c>
      <c r="AN42" s="21">
        <v>4320.6899999999996</v>
      </c>
      <c r="AO42" s="28">
        <f t="shared" si="5"/>
        <v>5342.95</v>
      </c>
      <c r="AP42" s="21">
        <v>21.95</v>
      </c>
      <c r="AQ42" s="21">
        <v>15.67</v>
      </c>
      <c r="AR42" s="21">
        <v>0</v>
      </c>
      <c r="AS42" s="28">
        <f t="shared" si="6"/>
        <v>37.619999999999997</v>
      </c>
      <c r="AT42" s="21">
        <v>2351.66</v>
      </c>
      <c r="AU42" s="21">
        <v>96.74</v>
      </c>
      <c r="AV42" s="21">
        <v>15.67</v>
      </c>
      <c r="AW42" s="28">
        <f t="shared" si="7"/>
        <v>2464.0699999999997</v>
      </c>
      <c r="AX42" s="21">
        <v>3537.17</v>
      </c>
      <c r="AY42" s="21">
        <v>15.87</v>
      </c>
      <c r="AZ42" s="21">
        <v>0</v>
      </c>
      <c r="BA42" s="28">
        <f t="shared" si="8"/>
        <v>3553.04</v>
      </c>
      <c r="BC42" s="9" t="s">
        <v>95</v>
      </c>
      <c r="BD42" s="9" t="s">
        <v>120</v>
      </c>
      <c r="BE42" s="21">
        <v>284.20999999999998</v>
      </c>
      <c r="BF42" s="21">
        <v>243.39</v>
      </c>
      <c r="BG42" s="21">
        <v>26.71</v>
      </c>
      <c r="BH42" s="21">
        <v>554.30999999999995</v>
      </c>
      <c r="BI42" s="21">
        <v>240.73</v>
      </c>
      <c r="BJ42" s="21">
        <v>204.01</v>
      </c>
      <c r="BK42" s="21">
        <v>198.5</v>
      </c>
      <c r="BL42" s="21">
        <v>643.24</v>
      </c>
      <c r="BM42" s="21">
        <v>75.959999999999994</v>
      </c>
      <c r="BN42" s="21">
        <v>128.63</v>
      </c>
      <c r="BO42" s="21">
        <v>221.14</v>
      </c>
      <c r="BP42" s="21">
        <v>425.73</v>
      </c>
      <c r="BQ42" s="21">
        <v>166.52</v>
      </c>
      <c r="BR42" s="21">
        <v>164.8</v>
      </c>
      <c r="BS42" s="21">
        <v>349.77</v>
      </c>
      <c r="BT42" s="21">
        <v>681.09</v>
      </c>
      <c r="BU42" s="21">
        <v>92.38</v>
      </c>
      <c r="BV42" s="21">
        <v>71.91</v>
      </c>
      <c r="BW42" s="21">
        <v>545.29999999999995</v>
      </c>
      <c r="BX42" s="21">
        <v>709.59</v>
      </c>
      <c r="BY42" s="21">
        <v>51.99</v>
      </c>
      <c r="BZ42" s="21">
        <v>58.85</v>
      </c>
      <c r="CA42" s="21">
        <v>599.78000000000009</v>
      </c>
      <c r="CB42" s="21">
        <v>710.62</v>
      </c>
      <c r="CC42" s="21">
        <v>46.14</v>
      </c>
      <c r="CD42" s="21">
        <v>51.99</v>
      </c>
      <c r="CE42" s="21">
        <v>541.24</v>
      </c>
      <c r="CF42" s="21">
        <v>639.37</v>
      </c>
      <c r="CG42" s="21">
        <v>153.16</v>
      </c>
      <c r="CH42" s="21">
        <v>129.99</v>
      </c>
      <c r="CI42" s="21">
        <v>262.36</v>
      </c>
      <c r="CJ42" s="21">
        <v>545.51</v>
      </c>
      <c r="CK42" s="21">
        <v>217.67</v>
      </c>
      <c r="CL42" s="21">
        <v>128.33000000000001</v>
      </c>
      <c r="CM42" s="21">
        <v>375.5</v>
      </c>
      <c r="CN42" s="21">
        <v>721.5</v>
      </c>
      <c r="CO42" s="21">
        <v>392.02</v>
      </c>
      <c r="CP42" s="21">
        <v>215.76</v>
      </c>
      <c r="CQ42" s="21">
        <v>755.39</v>
      </c>
      <c r="CR42" s="21">
        <v>1363.17</v>
      </c>
      <c r="DM42" s="9" t="s">
        <v>59</v>
      </c>
      <c r="DN42" s="9">
        <v>5</v>
      </c>
      <c r="DO42" s="9">
        <v>1</v>
      </c>
      <c r="DP42" s="9">
        <v>2</v>
      </c>
      <c r="DQ42" s="9">
        <v>3</v>
      </c>
      <c r="DR42" s="9">
        <v>1</v>
      </c>
      <c r="DS42" s="9">
        <v>2</v>
      </c>
      <c r="DT42" s="9">
        <v>1</v>
      </c>
      <c r="DU42" s="9">
        <v>0</v>
      </c>
      <c r="DV42" s="9">
        <v>1</v>
      </c>
      <c r="DW42" s="9">
        <v>0</v>
      </c>
      <c r="DY42" s="9" t="s">
        <v>59</v>
      </c>
      <c r="DZ42" s="41">
        <v>0</v>
      </c>
      <c r="EA42" s="41">
        <v>171.54</v>
      </c>
      <c r="EB42" s="41">
        <v>0</v>
      </c>
      <c r="EC42" s="41">
        <v>0</v>
      </c>
      <c r="ED42" s="41">
        <v>110.24</v>
      </c>
      <c r="EE42" s="41">
        <v>0</v>
      </c>
      <c r="EF42" s="41">
        <v>0</v>
      </c>
      <c r="EG42" s="41">
        <v>0</v>
      </c>
      <c r="EH42" s="41">
        <v>191.95</v>
      </c>
      <c r="EI42" s="41">
        <v>0</v>
      </c>
    </row>
    <row r="43" spans="1:139" x14ac:dyDescent="0.2">
      <c r="A43" s="9">
        <v>98674</v>
      </c>
      <c r="B43" s="9" t="s">
        <v>113</v>
      </c>
      <c r="K43">
        <v>2</v>
      </c>
      <c r="N43" s="21"/>
      <c r="O43" s="21"/>
      <c r="P43" s="21"/>
      <c r="Q43" s="28">
        <f t="shared" si="9"/>
        <v>0</v>
      </c>
      <c r="R43" s="21"/>
      <c r="S43" s="21"/>
      <c r="T43" s="21"/>
      <c r="U43" s="28">
        <f t="shared" si="0"/>
        <v>0</v>
      </c>
      <c r="V43" s="21"/>
      <c r="W43" s="21"/>
      <c r="X43" s="21"/>
      <c r="Y43" s="28">
        <f t="shared" si="1"/>
        <v>0</v>
      </c>
      <c r="Z43" s="21"/>
      <c r="AA43" s="21"/>
      <c r="AB43" s="21"/>
      <c r="AC43" s="28">
        <f t="shared" si="2"/>
        <v>0</v>
      </c>
      <c r="AD43" s="22"/>
      <c r="AE43" s="22"/>
      <c r="AF43" s="22"/>
      <c r="AG43" s="28">
        <f t="shared" si="3"/>
        <v>0</v>
      </c>
      <c r="AH43" s="21"/>
      <c r="AI43" s="21"/>
      <c r="AJ43" s="21"/>
      <c r="AK43" s="28">
        <f t="shared" si="4"/>
        <v>0</v>
      </c>
      <c r="AL43" s="21"/>
      <c r="AM43" s="21"/>
      <c r="AN43" s="21"/>
      <c r="AO43" s="28">
        <f t="shared" si="5"/>
        <v>0</v>
      </c>
      <c r="AP43" s="21"/>
      <c r="AQ43" s="21"/>
      <c r="AR43" s="21"/>
      <c r="AS43" s="28">
        <f t="shared" si="6"/>
        <v>0</v>
      </c>
      <c r="AT43" s="21">
        <v>0</v>
      </c>
      <c r="AU43" s="21">
        <v>49.66</v>
      </c>
      <c r="AV43" s="21">
        <v>0</v>
      </c>
      <c r="AW43" s="28">
        <f t="shared" si="7"/>
        <v>49.66</v>
      </c>
      <c r="AX43" s="21"/>
      <c r="AY43" s="21"/>
      <c r="AZ43" s="21"/>
      <c r="BA43" s="28">
        <f t="shared" si="8"/>
        <v>0</v>
      </c>
      <c r="BC43" s="9" t="s">
        <v>67</v>
      </c>
      <c r="BD43" s="9" t="s">
        <v>120</v>
      </c>
      <c r="BE43" s="21"/>
      <c r="BF43" s="21"/>
      <c r="BG43" s="21"/>
      <c r="BH43" s="21"/>
      <c r="BI43" s="21"/>
      <c r="BJ43" s="21"/>
      <c r="BK43" s="21"/>
      <c r="BL43" s="21"/>
      <c r="BM43" s="21"/>
      <c r="BN43" s="21"/>
      <c r="BO43" s="21"/>
      <c r="BP43" s="21"/>
      <c r="BQ43" s="21"/>
      <c r="BR43" s="21"/>
      <c r="BS43" s="21"/>
      <c r="BT43" s="21"/>
      <c r="BU43" s="21">
        <v>21.32</v>
      </c>
      <c r="BV43" s="21">
        <v>25.78</v>
      </c>
      <c r="BW43" s="21">
        <v>0</v>
      </c>
      <c r="BX43" s="21">
        <v>47.1</v>
      </c>
      <c r="BY43" s="21">
        <v>0</v>
      </c>
      <c r="BZ43" s="21">
        <v>6.28</v>
      </c>
      <c r="CA43" s="21">
        <v>40.82</v>
      </c>
      <c r="CB43" s="21">
        <v>47.1</v>
      </c>
      <c r="CC43" s="21">
        <v>13.53</v>
      </c>
      <c r="CD43" s="21">
        <v>0</v>
      </c>
      <c r="CE43" s="21">
        <v>47.1</v>
      </c>
      <c r="CF43" s="21">
        <v>60.63</v>
      </c>
      <c r="CG43" s="21">
        <v>35.54</v>
      </c>
      <c r="CH43" s="21">
        <v>13.53</v>
      </c>
      <c r="CI43" s="21">
        <v>47.1</v>
      </c>
      <c r="CJ43" s="21">
        <v>96.17</v>
      </c>
      <c r="CK43" s="21">
        <v>0</v>
      </c>
      <c r="CL43" s="21">
        <v>35.54</v>
      </c>
      <c r="CM43" s="21">
        <v>60.63</v>
      </c>
      <c r="CN43" s="21">
        <v>96.17</v>
      </c>
      <c r="CO43" s="21"/>
      <c r="CP43" s="21"/>
      <c r="CQ43" s="21"/>
      <c r="CR43" s="21"/>
      <c r="DM43" s="9" t="s">
        <v>143</v>
      </c>
      <c r="DN43" s="9">
        <v>0</v>
      </c>
      <c r="DO43" s="9">
        <v>1</v>
      </c>
      <c r="DP43" s="9">
        <v>0</v>
      </c>
      <c r="DQ43" s="9">
        <v>0</v>
      </c>
      <c r="DR43" s="9">
        <v>2</v>
      </c>
      <c r="DS43" s="9">
        <v>1</v>
      </c>
      <c r="DT43" s="9">
        <v>1</v>
      </c>
      <c r="DU43" s="9">
        <v>3</v>
      </c>
      <c r="DV43" s="9">
        <v>0</v>
      </c>
      <c r="DW43" s="9">
        <v>1</v>
      </c>
      <c r="DY43" s="9" t="s">
        <v>143</v>
      </c>
      <c r="DZ43" s="41">
        <v>994.82999999999993</v>
      </c>
      <c r="EA43" s="41">
        <v>1276.29</v>
      </c>
      <c r="EB43" s="41">
        <v>805.06</v>
      </c>
      <c r="EC43" s="41">
        <v>554.87</v>
      </c>
      <c r="ED43" s="41">
        <v>2131.04</v>
      </c>
      <c r="EE43" s="41">
        <v>601.01</v>
      </c>
      <c r="EF43" s="41">
        <v>124.64</v>
      </c>
      <c r="EG43" s="41">
        <v>272.27</v>
      </c>
      <c r="EH43" s="41">
        <v>0</v>
      </c>
      <c r="EI43" s="41">
        <v>48.5</v>
      </c>
    </row>
    <row r="44" spans="1:139" x14ac:dyDescent="0.2">
      <c r="A44" s="9">
        <v>98801</v>
      </c>
      <c r="B44" s="9" t="s">
        <v>113</v>
      </c>
      <c r="C44">
        <v>4</v>
      </c>
      <c r="D44">
        <v>5</v>
      </c>
      <c r="E44">
        <v>6</v>
      </c>
      <c r="F44">
        <v>2</v>
      </c>
      <c r="G44">
        <v>2</v>
      </c>
      <c r="H44">
        <v>4</v>
      </c>
      <c r="I44">
        <v>5</v>
      </c>
      <c r="J44">
        <v>2</v>
      </c>
      <c r="K44">
        <v>3</v>
      </c>
      <c r="N44" s="21">
        <v>3546.26</v>
      </c>
      <c r="O44" s="21">
        <v>3804.46</v>
      </c>
      <c r="P44" s="21">
        <v>4977.92</v>
      </c>
      <c r="Q44" s="28">
        <f t="shared" si="9"/>
        <v>12328.64</v>
      </c>
      <c r="R44" s="21">
        <v>1306.97</v>
      </c>
      <c r="S44" s="21">
        <v>2320.66</v>
      </c>
      <c r="T44" s="21">
        <v>818.09</v>
      </c>
      <c r="U44" s="28">
        <f t="shared" si="0"/>
        <v>4445.72</v>
      </c>
      <c r="V44" s="21">
        <v>1295.1500000000001</v>
      </c>
      <c r="W44" s="21">
        <v>6050.28</v>
      </c>
      <c r="X44" s="21">
        <v>2213.94</v>
      </c>
      <c r="Y44" s="28">
        <f t="shared" si="1"/>
        <v>9559.3700000000008</v>
      </c>
      <c r="Z44" s="21">
        <v>87.46</v>
      </c>
      <c r="AA44" s="21">
        <v>171.87</v>
      </c>
      <c r="AB44" s="21">
        <v>2372.75</v>
      </c>
      <c r="AC44" s="28">
        <f t="shared" si="2"/>
        <v>2632.08</v>
      </c>
      <c r="AD44" s="22">
        <v>85.67</v>
      </c>
      <c r="AE44" s="22">
        <v>87.46</v>
      </c>
      <c r="AF44" s="22">
        <v>2457.16</v>
      </c>
      <c r="AG44" s="28">
        <f t="shared" si="3"/>
        <v>2630.29</v>
      </c>
      <c r="AH44" s="21">
        <v>121.38</v>
      </c>
      <c r="AI44" s="21">
        <v>135.91999999999999</v>
      </c>
      <c r="AJ44" s="21">
        <v>2458.9499999999998</v>
      </c>
      <c r="AK44" s="28">
        <f t="shared" si="4"/>
        <v>2716.25</v>
      </c>
      <c r="AL44" s="21">
        <v>157.86000000000001</v>
      </c>
      <c r="AM44" s="21">
        <v>136.07</v>
      </c>
      <c r="AN44" s="21">
        <v>2594.87</v>
      </c>
      <c r="AO44" s="28">
        <f t="shared" si="5"/>
        <v>2888.7999999999997</v>
      </c>
      <c r="AP44" s="21">
        <v>62.06</v>
      </c>
      <c r="AQ44" s="21">
        <v>42.98</v>
      </c>
      <c r="AR44" s="21">
        <v>95.960000000000008</v>
      </c>
      <c r="AS44" s="28">
        <f t="shared" si="6"/>
        <v>201</v>
      </c>
      <c r="AT44" s="21">
        <v>819.07</v>
      </c>
      <c r="AU44" s="21">
        <v>145.72999999999999</v>
      </c>
      <c r="AV44" s="21">
        <v>138.94</v>
      </c>
      <c r="AW44" s="28">
        <f t="shared" si="7"/>
        <v>1103.74</v>
      </c>
      <c r="AX44" s="21"/>
      <c r="AY44" s="21"/>
      <c r="AZ44" s="21"/>
      <c r="BA44" s="28">
        <f t="shared" si="8"/>
        <v>0</v>
      </c>
      <c r="BC44" s="9" t="s">
        <v>145</v>
      </c>
      <c r="BD44" s="9" t="s">
        <v>120</v>
      </c>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v>89.24</v>
      </c>
      <c r="CP44" s="21">
        <v>0</v>
      </c>
      <c r="CQ44" s="21">
        <v>153.14999999999998</v>
      </c>
      <c r="CR44" s="21">
        <v>242.39</v>
      </c>
      <c r="DM44" s="9" t="s">
        <v>77</v>
      </c>
      <c r="DN44" s="9">
        <v>4</v>
      </c>
      <c r="DO44" s="9">
        <v>2</v>
      </c>
      <c r="DP44" s="9">
        <v>4</v>
      </c>
      <c r="DQ44" s="9">
        <v>2</v>
      </c>
      <c r="DR44" s="9">
        <v>2</v>
      </c>
      <c r="DS44" s="9">
        <v>2</v>
      </c>
      <c r="DT44" s="9">
        <v>0</v>
      </c>
      <c r="DU44" s="9">
        <v>0</v>
      </c>
      <c r="DV44" s="9">
        <v>0</v>
      </c>
      <c r="DW44" s="9">
        <v>0</v>
      </c>
      <c r="DY44" s="9" t="s">
        <v>77</v>
      </c>
      <c r="DZ44" s="41">
        <v>0</v>
      </c>
      <c r="EA44" s="41">
        <v>0</v>
      </c>
      <c r="EB44" s="41">
        <v>0</v>
      </c>
      <c r="EC44" s="41">
        <v>318.08</v>
      </c>
      <c r="ED44" s="41">
        <v>35.54</v>
      </c>
      <c r="EE44" s="41">
        <v>0</v>
      </c>
      <c r="EF44" s="41">
        <v>0</v>
      </c>
      <c r="EG44" s="41">
        <v>0</v>
      </c>
      <c r="EH44" s="41">
        <v>0</v>
      </c>
      <c r="EI44" s="41">
        <v>0</v>
      </c>
    </row>
    <row r="45" spans="1:139" x14ac:dyDescent="0.2">
      <c r="A45" s="9">
        <v>98802</v>
      </c>
      <c r="B45" s="9" t="s">
        <v>113</v>
      </c>
      <c r="G45">
        <v>2</v>
      </c>
      <c r="K45">
        <v>2</v>
      </c>
      <c r="N45" s="21"/>
      <c r="O45" s="21"/>
      <c r="P45" s="21"/>
      <c r="Q45" s="28">
        <f t="shared" si="9"/>
        <v>0</v>
      </c>
      <c r="R45" s="21"/>
      <c r="S45" s="21"/>
      <c r="T45" s="21"/>
      <c r="U45" s="28">
        <f t="shared" si="0"/>
        <v>0</v>
      </c>
      <c r="V45" s="21"/>
      <c r="W45" s="21"/>
      <c r="X45" s="21"/>
      <c r="Y45" s="28">
        <f t="shared" si="1"/>
        <v>0</v>
      </c>
      <c r="Z45" s="21"/>
      <c r="AA45" s="21"/>
      <c r="AB45" s="21"/>
      <c r="AC45" s="28">
        <f t="shared" si="2"/>
        <v>0</v>
      </c>
      <c r="AD45" s="22">
        <v>27.66</v>
      </c>
      <c r="AE45" s="22">
        <v>27.66</v>
      </c>
      <c r="AF45" s="22">
        <v>0</v>
      </c>
      <c r="AG45" s="28">
        <f t="shared" si="3"/>
        <v>55.32</v>
      </c>
      <c r="AH45" s="21"/>
      <c r="AI45" s="21"/>
      <c r="AJ45" s="21"/>
      <c r="AK45" s="28">
        <f t="shared" si="4"/>
        <v>0</v>
      </c>
      <c r="AL45" s="21"/>
      <c r="AM45" s="21"/>
      <c r="AN45" s="21"/>
      <c r="AO45" s="28">
        <f t="shared" si="5"/>
        <v>0</v>
      </c>
      <c r="AP45" s="21"/>
      <c r="AQ45" s="21"/>
      <c r="AR45" s="21"/>
      <c r="AS45" s="28">
        <f t="shared" si="6"/>
        <v>0</v>
      </c>
      <c r="AT45" s="21">
        <v>399.85</v>
      </c>
      <c r="AU45" s="21">
        <v>34.94</v>
      </c>
      <c r="AV45" s="21">
        <v>0</v>
      </c>
      <c r="AW45" s="28">
        <f t="shared" si="7"/>
        <v>434.79</v>
      </c>
      <c r="AX45" s="21"/>
      <c r="AY45" s="21"/>
      <c r="AZ45" s="21"/>
      <c r="BA45" s="28">
        <f t="shared" si="8"/>
        <v>0</v>
      </c>
      <c r="BC45" s="9" t="s">
        <v>146</v>
      </c>
      <c r="BD45" s="9" t="s">
        <v>120</v>
      </c>
      <c r="BE45" s="21">
        <v>137.99</v>
      </c>
      <c r="BF45" s="21">
        <v>123.85</v>
      </c>
      <c r="BG45" s="21">
        <v>0</v>
      </c>
      <c r="BH45" s="21">
        <v>261.83999999999997</v>
      </c>
      <c r="BI45" s="21"/>
      <c r="BJ45" s="21"/>
      <c r="BK45" s="21"/>
      <c r="BL45" s="21"/>
      <c r="BM45" s="21"/>
      <c r="BN45" s="21"/>
      <c r="BO45" s="21"/>
      <c r="BP45" s="21"/>
      <c r="BQ45" s="21"/>
      <c r="BR45" s="21"/>
      <c r="BS45" s="21"/>
      <c r="BT45" s="21"/>
      <c r="BU45" s="21">
        <v>5.3</v>
      </c>
      <c r="BV45" s="21">
        <v>5.3</v>
      </c>
      <c r="BW45" s="21">
        <v>10</v>
      </c>
      <c r="BX45" s="21">
        <v>20.6</v>
      </c>
      <c r="BY45" s="21">
        <v>5.3</v>
      </c>
      <c r="BZ45" s="21">
        <v>5.3</v>
      </c>
      <c r="CA45" s="21">
        <v>15.3</v>
      </c>
      <c r="CB45" s="21">
        <v>25.9</v>
      </c>
      <c r="CC45" s="21">
        <v>7.25</v>
      </c>
      <c r="CD45" s="21">
        <v>5.3</v>
      </c>
      <c r="CE45" s="21">
        <v>20.6</v>
      </c>
      <c r="CF45" s="21">
        <v>33.15</v>
      </c>
      <c r="CG45" s="21">
        <v>6.28</v>
      </c>
      <c r="CH45" s="21">
        <v>7.25</v>
      </c>
      <c r="CI45" s="21">
        <v>25.900000000000002</v>
      </c>
      <c r="CJ45" s="21">
        <v>39.43</v>
      </c>
      <c r="CK45" s="21">
        <v>38.35</v>
      </c>
      <c r="CL45" s="21">
        <v>6.28</v>
      </c>
      <c r="CM45" s="21">
        <v>33.150000000000006</v>
      </c>
      <c r="CN45" s="21">
        <v>77.78</v>
      </c>
      <c r="CO45" s="21">
        <v>76.84</v>
      </c>
      <c r="CP45" s="21">
        <v>38.35</v>
      </c>
      <c r="CQ45" s="21">
        <v>39.43</v>
      </c>
      <c r="CR45" s="21">
        <v>154.62</v>
      </c>
      <c r="DM45" s="9" t="s">
        <v>144</v>
      </c>
      <c r="DN45" s="9">
        <v>1</v>
      </c>
      <c r="DO45" s="9">
        <v>2</v>
      </c>
      <c r="DP45" s="9">
        <v>2</v>
      </c>
      <c r="DQ45" s="9">
        <v>1</v>
      </c>
      <c r="DR45" s="9">
        <v>0</v>
      </c>
      <c r="DS45" s="9">
        <v>0</v>
      </c>
      <c r="DT45" s="9">
        <v>0</v>
      </c>
      <c r="DU45" s="9">
        <v>1</v>
      </c>
      <c r="DV45" s="9">
        <v>0</v>
      </c>
      <c r="DW45" s="9">
        <v>0</v>
      </c>
      <c r="DY45" s="9" t="s">
        <v>144</v>
      </c>
      <c r="DZ45" s="41">
        <v>0</v>
      </c>
      <c r="EA45" s="41">
        <v>0</v>
      </c>
      <c r="EB45" s="41">
        <v>0</v>
      </c>
      <c r="EC45" s="41">
        <v>243.62</v>
      </c>
      <c r="ED45" s="41">
        <v>630.35</v>
      </c>
      <c r="EE45" s="41">
        <v>0</v>
      </c>
      <c r="EF45" s="41">
        <v>0</v>
      </c>
      <c r="EG45" s="41">
        <v>161.11000000000001</v>
      </c>
      <c r="EH45" s="41">
        <v>0</v>
      </c>
      <c r="EI45" s="41">
        <v>0</v>
      </c>
    </row>
    <row r="46" spans="1:139" x14ac:dyDescent="0.2">
      <c r="A46" s="9">
        <v>98837</v>
      </c>
      <c r="B46" s="9" t="s">
        <v>113</v>
      </c>
      <c r="E46">
        <v>1</v>
      </c>
      <c r="N46" s="21"/>
      <c r="O46" s="21"/>
      <c r="P46" s="21"/>
      <c r="Q46" s="28">
        <f t="shared" si="9"/>
        <v>0</v>
      </c>
      <c r="R46" s="21"/>
      <c r="S46" s="21"/>
      <c r="T46" s="21"/>
      <c r="U46" s="28">
        <f t="shared" si="0"/>
        <v>0</v>
      </c>
      <c r="V46" s="21">
        <v>67.790000000000006</v>
      </c>
      <c r="W46" s="21">
        <v>226.21</v>
      </c>
      <c r="X46" s="21">
        <v>0</v>
      </c>
      <c r="Y46" s="28">
        <f t="shared" si="1"/>
        <v>294</v>
      </c>
      <c r="Z46" s="21"/>
      <c r="AA46" s="21"/>
      <c r="AB46" s="21"/>
      <c r="AC46" s="28">
        <f t="shared" si="2"/>
        <v>0</v>
      </c>
      <c r="AD46" s="22"/>
      <c r="AE46" s="22"/>
      <c r="AF46" s="22"/>
      <c r="AG46" s="28">
        <f t="shared" si="3"/>
        <v>0</v>
      </c>
      <c r="AH46" s="21"/>
      <c r="AI46" s="21"/>
      <c r="AJ46" s="21"/>
      <c r="AK46" s="28">
        <f t="shared" si="4"/>
        <v>0</v>
      </c>
      <c r="AL46" s="21"/>
      <c r="AM46" s="21"/>
      <c r="AN46" s="21"/>
      <c r="AO46" s="28">
        <f t="shared" si="5"/>
        <v>0</v>
      </c>
      <c r="AP46" s="21"/>
      <c r="AQ46" s="21"/>
      <c r="AR46" s="21"/>
      <c r="AS46" s="28">
        <f t="shared" si="6"/>
        <v>0</v>
      </c>
      <c r="AT46" s="21"/>
      <c r="AU46" s="21"/>
      <c r="AV46" s="21"/>
      <c r="AW46" s="28">
        <f t="shared" si="7"/>
        <v>0</v>
      </c>
      <c r="AX46" s="21"/>
      <c r="AY46" s="21"/>
      <c r="AZ46" s="21"/>
      <c r="BA46" s="28">
        <f t="shared" si="8"/>
        <v>0</v>
      </c>
      <c r="BC46" s="9" t="s">
        <v>147</v>
      </c>
      <c r="BD46" s="9" t="s">
        <v>120</v>
      </c>
      <c r="BE46" s="21"/>
      <c r="BF46" s="21"/>
      <c r="BG46" s="21"/>
      <c r="BH46" s="21"/>
      <c r="BI46" s="21"/>
      <c r="BJ46" s="21"/>
      <c r="BK46" s="21"/>
      <c r="BL46" s="21"/>
      <c r="BM46" s="21"/>
      <c r="BN46" s="21"/>
      <c r="BO46" s="21"/>
      <c r="BP46" s="21"/>
      <c r="BQ46" s="21"/>
      <c r="BR46" s="21"/>
      <c r="BS46" s="21"/>
      <c r="BT46" s="21"/>
      <c r="BU46" s="21"/>
      <c r="BV46" s="21"/>
      <c r="BW46" s="21"/>
      <c r="BX46" s="21"/>
      <c r="BY46" s="21">
        <v>0</v>
      </c>
      <c r="BZ46" s="21">
        <v>21.97</v>
      </c>
      <c r="CA46" s="21">
        <v>26.86</v>
      </c>
      <c r="CB46" s="21">
        <v>48.83</v>
      </c>
      <c r="CC46" s="21">
        <v>48.81</v>
      </c>
      <c r="CD46" s="21">
        <v>0</v>
      </c>
      <c r="CE46" s="21">
        <v>48.83</v>
      </c>
      <c r="CF46" s="21">
        <v>97.64</v>
      </c>
      <c r="CG46" s="21">
        <v>48.4</v>
      </c>
      <c r="CH46" s="21">
        <v>48.81</v>
      </c>
      <c r="CI46" s="21">
        <v>48.83</v>
      </c>
      <c r="CJ46" s="21">
        <v>146.04</v>
      </c>
      <c r="CK46" s="21"/>
      <c r="CL46" s="21"/>
      <c r="CM46" s="21"/>
      <c r="CN46" s="21"/>
      <c r="CO46" s="21"/>
      <c r="CP46" s="21"/>
      <c r="CQ46" s="21"/>
      <c r="CR46" s="21"/>
      <c r="DM46" s="9" t="s">
        <v>95</v>
      </c>
      <c r="DN46" s="9">
        <v>4</v>
      </c>
      <c r="DO46" s="9">
        <v>1</v>
      </c>
      <c r="DP46" s="9">
        <v>4</v>
      </c>
      <c r="DQ46" s="9">
        <v>1</v>
      </c>
      <c r="DR46" s="9">
        <v>3</v>
      </c>
      <c r="DS46" s="9">
        <v>1</v>
      </c>
      <c r="DT46" s="9">
        <v>1</v>
      </c>
      <c r="DU46" s="9">
        <v>2</v>
      </c>
      <c r="DV46" s="9">
        <v>0</v>
      </c>
      <c r="DW46" s="9">
        <v>0</v>
      </c>
      <c r="DY46" s="9" t="s">
        <v>95</v>
      </c>
      <c r="DZ46" s="41">
        <v>353.42</v>
      </c>
      <c r="EA46" s="41">
        <v>384.21</v>
      </c>
      <c r="EB46" s="41">
        <v>1093.97</v>
      </c>
      <c r="EC46" s="41">
        <v>939.81999999999994</v>
      </c>
      <c r="ED46" s="41">
        <v>510.19</v>
      </c>
      <c r="EE46" s="41">
        <v>478.78999999999996</v>
      </c>
      <c r="EF46" s="41">
        <v>277.18</v>
      </c>
      <c r="EG46" s="41">
        <v>109.58</v>
      </c>
      <c r="EH46" s="41">
        <v>0</v>
      </c>
      <c r="EI46" s="41">
        <v>0</v>
      </c>
    </row>
    <row r="47" spans="1:139" x14ac:dyDescent="0.2">
      <c r="A47" s="9">
        <v>98901</v>
      </c>
      <c r="B47" s="9" t="s">
        <v>113</v>
      </c>
      <c r="C47">
        <v>3</v>
      </c>
      <c r="D47">
        <v>2</v>
      </c>
      <c r="E47">
        <v>2</v>
      </c>
      <c r="F47">
        <v>4</v>
      </c>
      <c r="G47">
        <v>2</v>
      </c>
      <c r="H47">
        <v>2</v>
      </c>
      <c r="I47">
        <v>2</v>
      </c>
      <c r="J47">
        <v>1</v>
      </c>
      <c r="K47">
        <v>2</v>
      </c>
      <c r="N47" s="21">
        <v>37164.49</v>
      </c>
      <c r="O47" s="21">
        <v>9307.52</v>
      </c>
      <c r="P47" s="21">
        <v>0</v>
      </c>
      <c r="Q47" s="28">
        <f t="shared" si="9"/>
        <v>46472.009999999995</v>
      </c>
      <c r="R47" s="21">
        <v>25977.13</v>
      </c>
      <c r="S47" s="21">
        <v>2158.61</v>
      </c>
      <c r="T47" s="21">
        <v>0</v>
      </c>
      <c r="U47" s="28">
        <f t="shared" si="0"/>
        <v>28135.74</v>
      </c>
      <c r="V47" s="21">
        <v>6983.05</v>
      </c>
      <c r="W47" s="21">
        <v>27874.39</v>
      </c>
      <c r="X47" s="21">
        <v>1941.13</v>
      </c>
      <c r="Y47" s="28">
        <f t="shared" si="1"/>
        <v>36798.57</v>
      </c>
      <c r="Z47" s="21">
        <v>3721.21</v>
      </c>
      <c r="AA47" s="21">
        <v>8948.19</v>
      </c>
      <c r="AB47" s="21">
        <v>1729.49</v>
      </c>
      <c r="AC47" s="28">
        <f t="shared" si="2"/>
        <v>14398.890000000001</v>
      </c>
      <c r="AD47" s="22">
        <v>1939.15</v>
      </c>
      <c r="AE47" s="22">
        <v>1846.63</v>
      </c>
      <c r="AF47" s="22">
        <v>0</v>
      </c>
      <c r="AG47" s="28">
        <f t="shared" si="3"/>
        <v>3785.78</v>
      </c>
      <c r="AH47" s="21">
        <v>1053.99</v>
      </c>
      <c r="AI47" s="21">
        <v>1679.5</v>
      </c>
      <c r="AJ47" s="21">
        <v>0</v>
      </c>
      <c r="AK47" s="28">
        <f t="shared" si="4"/>
        <v>2733.49</v>
      </c>
      <c r="AL47" s="21">
        <v>1296.4100000000001</v>
      </c>
      <c r="AM47" s="21">
        <v>1609.99</v>
      </c>
      <c r="AN47" s="21">
        <v>47.24</v>
      </c>
      <c r="AO47" s="28">
        <f t="shared" si="5"/>
        <v>2953.64</v>
      </c>
      <c r="AP47" s="21">
        <v>4302.83</v>
      </c>
      <c r="AQ47" s="21">
        <v>1470.98</v>
      </c>
      <c r="AR47" s="21">
        <v>0</v>
      </c>
      <c r="AS47" s="28">
        <f t="shared" si="6"/>
        <v>5773.8099999999995</v>
      </c>
      <c r="AT47" s="21">
        <v>21096.45</v>
      </c>
      <c r="AU47" s="21">
        <v>6023.89</v>
      </c>
      <c r="AV47" s="21">
        <v>1470.98</v>
      </c>
      <c r="AW47" s="28">
        <f t="shared" si="7"/>
        <v>28591.32</v>
      </c>
      <c r="AX47" s="21"/>
      <c r="AY47" s="21"/>
      <c r="AZ47" s="21"/>
      <c r="BA47" s="28">
        <f t="shared" si="8"/>
        <v>0</v>
      </c>
      <c r="BC47" s="9" t="s">
        <v>148</v>
      </c>
      <c r="BD47" s="9" t="s">
        <v>120</v>
      </c>
      <c r="BE47" s="21">
        <v>19.329999999999998</v>
      </c>
      <c r="BF47" s="21">
        <v>49.83</v>
      </c>
      <c r="BG47" s="21">
        <v>0</v>
      </c>
      <c r="BH47" s="21">
        <v>69.16</v>
      </c>
      <c r="BI47" s="21">
        <v>9.1999999999999993</v>
      </c>
      <c r="BJ47" s="21">
        <v>19.329999999999998</v>
      </c>
      <c r="BK47" s="21">
        <v>49.83</v>
      </c>
      <c r="BL47" s="21">
        <v>78.36</v>
      </c>
      <c r="BM47" s="21"/>
      <c r="BN47" s="21"/>
      <c r="BO47" s="21"/>
      <c r="BP47" s="21"/>
      <c r="BQ47" s="21"/>
      <c r="BR47" s="21"/>
      <c r="BS47" s="21"/>
      <c r="BT47" s="21"/>
      <c r="BU47" s="21"/>
      <c r="BV47" s="21"/>
      <c r="BW47" s="21"/>
      <c r="BX47" s="21"/>
      <c r="BY47" s="21"/>
      <c r="BZ47" s="21"/>
      <c r="CA47" s="21"/>
      <c r="CB47" s="21"/>
      <c r="CC47" s="21">
        <v>25.78</v>
      </c>
      <c r="CD47" s="21">
        <v>31.63</v>
      </c>
      <c r="CE47" s="21">
        <v>0</v>
      </c>
      <c r="CF47" s="21">
        <v>57.41</v>
      </c>
      <c r="CG47" s="21">
        <v>114.01</v>
      </c>
      <c r="CH47" s="21">
        <v>61.32</v>
      </c>
      <c r="CI47" s="21">
        <v>104.33</v>
      </c>
      <c r="CJ47" s="21">
        <v>279.66000000000003</v>
      </c>
      <c r="CK47" s="21"/>
      <c r="CL47" s="21"/>
      <c r="CM47" s="21"/>
      <c r="CN47" s="21"/>
      <c r="CO47" s="21"/>
      <c r="CP47" s="21"/>
      <c r="CQ47" s="21"/>
      <c r="CR47" s="21"/>
      <c r="DM47" s="9" t="s">
        <v>54</v>
      </c>
      <c r="DN47" s="9">
        <v>0</v>
      </c>
      <c r="DO47" s="9">
        <v>2</v>
      </c>
      <c r="DP47" s="9">
        <v>0</v>
      </c>
      <c r="DQ47" s="9">
        <v>1</v>
      </c>
      <c r="DR47" s="9">
        <v>3</v>
      </c>
      <c r="DS47" s="9">
        <v>1</v>
      </c>
      <c r="DT47" s="9">
        <v>0</v>
      </c>
      <c r="DU47" s="9"/>
      <c r="DV47" s="9"/>
      <c r="DW47" s="9"/>
      <c r="DY47" s="9" t="s">
        <v>54</v>
      </c>
      <c r="DZ47" s="41">
        <v>0</v>
      </c>
      <c r="EA47" s="41">
        <v>0</v>
      </c>
      <c r="EB47" s="41">
        <v>0</v>
      </c>
      <c r="EC47" s="41">
        <v>0</v>
      </c>
      <c r="ED47" s="41">
        <v>0</v>
      </c>
      <c r="EE47" s="41">
        <v>0</v>
      </c>
      <c r="EF47" s="41">
        <v>86.89</v>
      </c>
      <c r="EG47" s="41"/>
      <c r="EH47" s="41"/>
      <c r="EI47" s="41"/>
    </row>
    <row r="48" spans="1:139" x14ac:dyDescent="0.2">
      <c r="A48" s="9">
        <v>98902</v>
      </c>
      <c r="B48" s="9" t="s">
        <v>113</v>
      </c>
      <c r="C48">
        <v>1</v>
      </c>
      <c r="D48">
        <v>1</v>
      </c>
      <c r="E48">
        <v>3</v>
      </c>
      <c r="F48">
        <v>1</v>
      </c>
      <c r="G48">
        <v>2</v>
      </c>
      <c r="H48">
        <v>2</v>
      </c>
      <c r="I48">
        <v>1</v>
      </c>
      <c r="J48">
        <v>2</v>
      </c>
      <c r="K48">
        <v>1</v>
      </c>
      <c r="L48">
        <v>1</v>
      </c>
      <c r="N48" s="21">
        <v>261.19</v>
      </c>
      <c r="O48" s="21">
        <v>281.69</v>
      </c>
      <c r="P48" s="21">
        <v>131.01</v>
      </c>
      <c r="Q48" s="28">
        <f t="shared" si="9"/>
        <v>673.89</v>
      </c>
      <c r="R48" s="21">
        <v>212.41</v>
      </c>
      <c r="S48" s="21">
        <v>261.19</v>
      </c>
      <c r="T48" s="21">
        <v>412.7</v>
      </c>
      <c r="U48" s="28">
        <f t="shared" si="0"/>
        <v>886.3</v>
      </c>
      <c r="V48" s="21">
        <v>16392.71</v>
      </c>
      <c r="W48" s="21">
        <v>49170.59</v>
      </c>
      <c r="X48" s="21">
        <v>200.29</v>
      </c>
      <c r="Y48" s="28">
        <f t="shared" si="1"/>
        <v>65763.589999999982</v>
      </c>
      <c r="Z48" s="21">
        <v>51.18</v>
      </c>
      <c r="AA48" s="21">
        <v>83.04</v>
      </c>
      <c r="AB48" s="21">
        <v>412.7</v>
      </c>
      <c r="AC48" s="28">
        <f t="shared" si="2"/>
        <v>546.91999999999996</v>
      </c>
      <c r="AD48" s="22">
        <v>67.75</v>
      </c>
      <c r="AE48" s="22">
        <v>158.09</v>
      </c>
      <c r="AF48" s="22">
        <v>444.56</v>
      </c>
      <c r="AG48" s="28">
        <f t="shared" si="3"/>
        <v>670.4</v>
      </c>
      <c r="AH48" s="21">
        <v>32.22</v>
      </c>
      <c r="AI48" s="21">
        <v>46.8</v>
      </c>
      <c r="AJ48" s="21">
        <v>462.77</v>
      </c>
      <c r="AK48" s="28">
        <f t="shared" si="4"/>
        <v>541.79</v>
      </c>
      <c r="AL48" s="21">
        <v>26.59</v>
      </c>
      <c r="AM48" s="21">
        <v>17.48</v>
      </c>
      <c r="AN48" s="21">
        <v>462.77</v>
      </c>
      <c r="AO48" s="28">
        <f t="shared" si="5"/>
        <v>506.84</v>
      </c>
      <c r="AP48" s="21">
        <v>628.86</v>
      </c>
      <c r="AQ48" s="21">
        <v>226.26</v>
      </c>
      <c r="AR48" s="21">
        <v>480.25</v>
      </c>
      <c r="AS48" s="28">
        <f t="shared" si="6"/>
        <v>1335.37</v>
      </c>
      <c r="AT48" s="21">
        <v>216.04</v>
      </c>
      <c r="AU48" s="21">
        <v>88.53</v>
      </c>
      <c r="AV48" s="21">
        <v>462.77</v>
      </c>
      <c r="AW48" s="28">
        <f t="shared" si="7"/>
        <v>767.33999999999992</v>
      </c>
      <c r="AX48" s="21">
        <v>359.78</v>
      </c>
      <c r="AY48" s="21">
        <v>216.04</v>
      </c>
      <c r="AZ48" s="21">
        <v>551.29999999999995</v>
      </c>
      <c r="BA48" s="28">
        <f t="shared" si="8"/>
        <v>1127.1199999999999</v>
      </c>
      <c r="BC48" s="9" t="s">
        <v>149</v>
      </c>
      <c r="BD48" s="9" t="s">
        <v>120</v>
      </c>
      <c r="BE48" s="21"/>
      <c r="BF48" s="21"/>
      <c r="BG48" s="21"/>
      <c r="BH48" s="21"/>
      <c r="BI48" s="21">
        <v>53.3</v>
      </c>
      <c r="BJ48" s="21">
        <v>48.83</v>
      </c>
      <c r="BK48" s="21">
        <v>0</v>
      </c>
      <c r="BL48" s="21">
        <v>102.13</v>
      </c>
      <c r="BM48" s="21">
        <v>32.729999999999997</v>
      </c>
      <c r="BN48" s="21">
        <v>2.13</v>
      </c>
      <c r="BO48" s="21">
        <v>0</v>
      </c>
      <c r="BP48" s="21">
        <v>34.86</v>
      </c>
      <c r="BQ48" s="21">
        <v>38.049999999999997</v>
      </c>
      <c r="BR48" s="21">
        <v>39.03</v>
      </c>
      <c r="BS48" s="21">
        <v>12.34</v>
      </c>
      <c r="BT48" s="21">
        <v>89.42</v>
      </c>
      <c r="BU48" s="21">
        <v>59.62</v>
      </c>
      <c r="BV48" s="21">
        <v>14.19</v>
      </c>
      <c r="BW48" s="21">
        <v>16.510000000000002</v>
      </c>
      <c r="BX48" s="21">
        <v>90.32</v>
      </c>
      <c r="BY48" s="21">
        <v>64.48</v>
      </c>
      <c r="BZ48" s="21">
        <v>59.62</v>
      </c>
      <c r="CA48" s="21">
        <v>30.700000000000003</v>
      </c>
      <c r="CB48" s="21">
        <v>154.80000000000001</v>
      </c>
      <c r="CC48" s="21">
        <v>114.82</v>
      </c>
      <c r="CD48" s="21">
        <v>91.34</v>
      </c>
      <c r="CE48" s="21">
        <v>28.32</v>
      </c>
      <c r="CF48" s="21">
        <v>234.48</v>
      </c>
      <c r="CG48" s="21">
        <v>107</v>
      </c>
      <c r="CH48" s="21">
        <v>100.15</v>
      </c>
      <c r="CI48" s="21">
        <v>59.33</v>
      </c>
      <c r="CJ48" s="21">
        <v>266.48</v>
      </c>
      <c r="CK48" s="21">
        <v>151.82</v>
      </c>
      <c r="CL48" s="21">
        <v>78.180000000000007</v>
      </c>
      <c r="CM48" s="21">
        <v>108.71</v>
      </c>
      <c r="CN48" s="21">
        <v>338.71</v>
      </c>
      <c r="CO48" s="21">
        <v>213.41</v>
      </c>
      <c r="CP48" s="21">
        <v>151.82</v>
      </c>
      <c r="CQ48" s="21">
        <v>111.88999999999999</v>
      </c>
      <c r="CR48" s="21">
        <v>477.12</v>
      </c>
      <c r="DM48" s="9" t="s">
        <v>67</v>
      </c>
      <c r="DN48" s="9"/>
      <c r="DO48" s="9"/>
      <c r="DP48" s="9"/>
      <c r="DQ48" s="9"/>
      <c r="DR48" s="9"/>
      <c r="DS48" s="9"/>
      <c r="DT48" s="9"/>
      <c r="DU48" s="9"/>
      <c r="DV48" s="9"/>
      <c r="DW48" s="9"/>
      <c r="DY48" s="9" t="s">
        <v>67</v>
      </c>
      <c r="DZ48" s="41"/>
      <c r="EA48" s="41"/>
      <c r="EB48" s="41"/>
      <c r="EC48" s="41"/>
      <c r="ED48" s="41"/>
      <c r="EE48" s="41"/>
      <c r="EF48" s="41"/>
      <c r="EG48" s="41"/>
      <c r="EH48" s="41"/>
      <c r="EI48" s="41"/>
    </row>
    <row r="49" spans="1:139" x14ac:dyDescent="0.2">
      <c r="A49" s="9">
        <v>98903</v>
      </c>
      <c r="B49" s="9" t="s">
        <v>113</v>
      </c>
      <c r="G49">
        <v>1</v>
      </c>
      <c r="H49">
        <v>1</v>
      </c>
      <c r="I49">
        <v>5</v>
      </c>
      <c r="J49">
        <v>3</v>
      </c>
      <c r="K49">
        <v>3</v>
      </c>
      <c r="L49">
        <v>2</v>
      </c>
      <c r="N49" s="21"/>
      <c r="O49" s="21"/>
      <c r="P49" s="21"/>
      <c r="Q49" s="28">
        <f t="shared" si="9"/>
        <v>0</v>
      </c>
      <c r="R49" s="21"/>
      <c r="S49" s="21"/>
      <c r="T49" s="21"/>
      <c r="U49" s="28">
        <f t="shared" si="0"/>
        <v>0</v>
      </c>
      <c r="V49" s="21"/>
      <c r="W49" s="21"/>
      <c r="X49" s="21"/>
      <c r="Y49" s="28">
        <f t="shared" si="1"/>
        <v>0</v>
      </c>
      <c r="Z49" s="21"/>
      <c r="AA49" s="21"/>
      <c r="AB49" s="21"/>
      <c r="AC49" s="28">
        <f t="shared" si="2"/>
        <v>0</v>
      </c>
      <c r="AD49" s="22">
        <v>629.61</v>
      </c>
      <c r="AE49" s="22">
        <v>9</v>
      </c>
      <c r="AF49" s="22">
        <v>0</v>
      </c>
      <c r="AG49" s="28">
        <f t="shared" si="3"/>
        <v>638.61</v>
      </c>
      <c r="AH49" s="21">
        <v>465.63</v>
      </c>
      <c r="AI49" s="21">
        <v>629.61</v>
      </c>
      <c r="AJ49" s="21">
        <v>9</v>
      </c>
      <c r="AK49" s="28">
        <f t="shared" si="4"/>
        <v>1104.24</v>
      </c>
      <c r="AL49" s="21">
        <v>297.91000000000003</v>
      </c>
      <c r="AM49" s="21">
        <v>402.27</v>
      </c>
      <c r="AN49" s="21">
        <v>0</v>
      </c>
      <c r="AO49" s="28">
        <f t="shared" si="5"/>
        <v>700.18000000000006</v>
      </c>
      <c r="AP49" s="21">
        <v>93.18</v>
      </c>
      <c r="AQ49" s="21">
        <v>42.09</v>
      </c>
      <c r="AR49" s="21">
        <v>0</v>
      </c>
      <c r="AS49" s="28">
        <f t="shared" si="6"/>
        <v>135.27000000000001</v>
      </c>
      <c r="AT49" s="21">
        <v>843.84</v>
      </c>
      <c r="AU49" s="21">
        <v>64.03</v>
      </c>
      <c r="AV49" s="21">
        <v>0</v>
      </c>
      <c r="AW49" s="28">
        <f t="shared" si="7"/>
        <v>907.87</v>
      </c>
      <c r="AX49" s="21">
        <v>1434.99</v>
      </c>
      <c r="AY49" s="21">
        <v>41.17</v>
      </c>
      <c r="AZ49" s="21">
        <v>0</v>
      </c>
      <c r="BA49" s="28">
        <f t="shared" si="8"/>
        <v>1476.16</v>
      </c>
      <c r="BC49" s="9" t="s">
        <v>107</v>
      </c>
      <c r="BD49" s="9" t="s">
        <v>120</v>
      </c>
      <c r="BE49" s="21"/>
      <c r="BF49" s="21"/>
      <c r="BG49" s="21"/>
      <c r="BH49" s="21"/>
      <c r="BI49" s="21">
        <v>109.1</v>
      </c>
      <c r="BJ49" s="21">
        <v>146.56</v>
      </c>
      <c r="BK49" s="21">
        <v>104.03</v>
      </c>
      <c r="BL49" s="21">
        <v>359.69</v>
      </c>
      <c r="BM49" s="21">
        <v>35.67</v>
      </c>
      <c r="BN49" s="21">
        <v>109.1</v>
      </c>
      <c r="BO49" s="21">
        <v>250.59</v>
      </c>
      <c r="BP49" s="21">
        <v>395.36</v>
      </c>
      <c r="BQ49" s="21">
        <v>19.989999999999998</v>
      </c>
      <c r="BR49" s="21">
        <v>35.67</v>
      </c>
      <c r="BS49" s="21">
        <v>359.69</v>
      </c>
      <c r="BT49" s="21">
        <v>415.35</v>
      </c>
      <c r="BU49" s="21">
        <v>18.05</v>
      </c>
      <c r="BV49" s="21">
        <v>19.989999999999998</v>
      </c>
      <c r="BW49" s="21">
        <v>395.36</v>
      </c>
      <c r="BX49" s="21">
        <v>433.4</v>
      </c>
      <c r="BY49" s="21">
        <v>16.100000000000001</v>
      </c>
      <c r="BZ49" s="21">
        <v>18.05</v>
      </c>
      <c r="CA49" s="21">
        <v>415.35</v>
      </c>
      <c r="CB49" s="21">
        <v>449.5</v>
      </c>
      <c r="CC49" s="21">
        <v>19.989999999999998</v>
      </c>
      <c r="CD49" s="21">
        <v>16.100000000000001</v>
      </c>
      <c r="CE49" s="21">
        <v>433.40000000000003</v>
      </c>
      <c r="CF49" s="21">
        <v>469.49</v>
      </c>
      <c r="CG49" s="21">
        <v>19.03</v>
      </c>
      <c r="CH49" s="21">
        <v>19.989999999999998</v>
      </c>
      <c r="CI49" s="21">
        <v>449.50000000000006</v>
      </c>
      <c r="CJ49" s="21">
        <v>488.52</v>
      </c>
      <c r="CK49" s="21">
        <v>64.959999999999994</v>
      </c>
      <c r="CL49" s="21">
        <v>19.03</v>
      </c>
      <c r="CM49" s="21">
        <v>469.49</v>
      </c>
      <c r="CN49" s="21">
        <v>553.48</v>
      </c>
      <c r="CO49" s="21">
        <v>154.72999999999999</v>
      </c>
      <c r="CP49" s="21">
        <v>64.959999999999994</v>
      </c>
      <c r="CQ49" s="21">
        <v>488.52</v>
      </c>
      <c r="CR49" s="21">
        <v>708.21</v>
      </c>
      <c r="DM49" s="9" t="s">
        <v>145</v>
      </c>
      <c r="DN49" s="9">
        <v>1</v>
      </c>
      <c r="DO49" s="9">
        <v>1</v>
      </c>
      <c r="DP49" s="9">
        <v>0</v>
      </c>
      <c r="DQ49" s="9">
        <v>0</v>
      </c>
      <c r="DR49" s="9">
        <v>2</v>
      </c>
      <c r="DS49" s="9">
        <v>3</v>
      </c>
      <c r="DT49" s="9">
        <v>0</v>
      </c>
      <c r="DU49" s="9">
        <v>1</v>
      </c>
      <c r="DV49" s="9">
        <v>0</v>
      </c>
      <c r="DW49" s="9">
        <v>0</v>
      </c>
      <c r="DY49" s="9" t="s">
        <v>145</v>
      </c>
      <c r="DZ49" s="41">
        <v>0</v>
      </c>
      <c r="EA49" s="41">
        <v>32.729999999999997</v>
      </c>
      <c r="EB49" s="41">
        <v>1178.58</v>
      </c>
      <c r="EC49" s="41">
        <v>0</v>
      </c>
      <c r="ED49" s="41">
        <v>0</v>
      </c>
      <c r="EE49" s="41">
        <v>0</v>
      </c>
      <c r="EF49" s="41">
        <v>0</v>
      </c>
      <c r="EG49" s="41">
        <v>308.64999999999998</v>
      </c>
      <c r="EH49" s="41">
        <v>0</v>
      </c>
      <c r="EI49" s="41">
        <v>0</v>
      </c>
    </row>
    <row r="50" spans="1:139" x14ac:dyDescent="0.2">
      <c r="A50" s="9">
        <v>98930</v>
      </c>
      <c r="B50" s="9" t="s">
        <v>113</v>
      </c>
      <c r="C50">
        <v>1</v>
      </c>
      <c r="E50">
        <v>2</v>
      </c>
      <c r="F50">
        <v>1</v>
      </c>
      <c r="G50">
        <v>7</v>
      </c>
      <c r="H50">
        <v>1</v>
      </c>
      <c r="I50">
        <v>2</v>
      </c>
      <c r="J50">
        <v>9</v>
      </c>
      <c r="L50">
        <v>7</v>
      </c>
      <c r="N50" s="21">
        <v>45.49</v>
      </c>
      <c r="O50" s="21">
        <v>130.44999999999999</v>
      </c>
      <c r="P50" s="21">
        <v>196.74</v>
      </c>
      <c r="Q50" s="28">
        <f t="shared" si="9"/>
        <v>372.68</v>
      </c>
      <c r="R50" s="21"/>
      <c r="S50" s="21"/>
      <c r="T50" s="21"/>
      <c r="U50" s="28">
        <f t="shared" si="0"/>
        <v>0</v>
      </c>
      <c r="V50" s="21">
        <v>43.91</v>
      </c>
      <c r="W50" s="21">
        <v>229.07</v>
      </c>
      <c r="X50" s="21">
        <v>0</v>
      </c>
      <c r="Y50" s="28">
        <f t="shared" si="1"/>
        <v>272.98</v>
      </c>
      <c r="Z50" s="21">
        <v>13.78</v>
      </c>
      <c r="AA50" s="21">
        <v>13.78</v>
      </c>
      <c r="AB50" s="21">
        <v>0</v>
      </c>
      <c r="AC50" s="28">
        <f t="shared" si="2"/>
        <v>27.56</v>
      </c>
      <c r="AD50" s="22">
        <v>768.47</v>
      </c>
      <c r="AE50" s="22">
        <v>915.64</v>
      </c>
      <c r="AF50" s="22">
        <v>0</v>
      </c>
      <c r="AG50" s="28">
        <f t="shared" si="3"/>
        <v>1684.1100000000001</v>
      </c>
      <c r="AH50" s="21">
        <v>41</v>
      </c>
      <c r="AI50" s="21">
        <v>45.55</v>
      </c>
      <c r="AJ50" s="21">
        <v>0</v>
      </c>
      <c r="AK50" s="28">
        <f t="shared" si="4"/>
        <v>86.55</v>
      </c>
      <c r="AL50" s="21">
        <v>56.61</v>
      </c>
      <c r="AM50" s="21">
        <v>54.78</v>
      </c>
      <c r="AN50" s="21">
        <v>45.55</v>
      </c>
      <c r="AO50" s="28">
        <f t="shared" si="5"/>
        <v>156.94</v>
      </c>
      <c r="AP50" s="21">
        <v>4690.84</v>
      </c>
      <c r="AQ50" s="21">
        <v>2390.9699999999998</v>
      </c>
      <c r="AR50" s="21">
        <v>86.55</v>
      </c>
      <c r="AS50" s="28">
        <f t="shared" si="6"/>
        <v>7168.36</v>
      </c>
      <c r="AT50" s="21"/>
      <c r="AU50" s="21"/>
      <c r="AV50" s="21"/>
      <c r="AW50" s="28">
        <f t="shared" si="7"/>
        <v>0</v>
      </c>
      <c r="AX50" s="21">
        <v>19332.23</v>
      </c>
      <c r="AY50" s="21">
        <v>10810.82</v>
      </c>
      <c r="AZ50" s="21">
        <v>0</v>
      </c>
      <c r="BA50" s="28">
        <f t="shared" si="8"/>
        <v>30143.05</v>
      </c>
      <c r="BC50" s="9" t="s">
        <v>150</v>
      </c>
      <c r="BD50" s="9" t="s">
        <v>120</v>
      </c>
      <c r="BE50" s="21">
        <v>69.989999999999995</v>
      </c>
      <c r="BF50" s="21">
        <v>9.1199999999999992</v>
      </c>
      <c r="BG50" s="21">
        <v>0</v>
      </c>
      <c r="BH50" s="21">
        <v>79.11</v>
      </c>
      <c r="BI50" s="21">
        <v>47.32</v>
      </c>
      <c r="BJ50" s="21">
        <v>69.989999999999995</v>
      </c>
      <c r="BK50" s="21">
        <v>9.1199999999999992</v>
      </c>
      <c r="BL50" s="21">
        <v>126.43</v>
      </c>
      <c r="BM50" s="21">
        <v>23.38</v>
      </c>
      <c r="BN50" s="21">
        <v>47.32</v>
      </c>
      <c r="BO50" s="21">
        <v>79.11</v>
      </c>
      <c r="BP50" s="21">
        <v>149.81</v>
      </c>
      <c r="BQ50" s="21"/>
      <c r="BR50" s="21"/>
      <c r="BS50" s="21"/>
      <c r="BT50" s="21"/>
      <c r="BU50" s="21">
        <v>21.48</v>
      </c>
      <c r="BV50" s="21">
        <v>23.38</v>
      </c>
      <c r="BW50" s="21">
        <v>0</v>
      </c>
      <c r="BX50" s="21">
        <v>44.86</v>
      </c>
      <c r="BY50" s="21">
        <v>17.649999999999999</v>
      </c>
      <c r="BZ50" s="21">
        <v>21.48</v>
      </c>
      <c r="CA50" s="21">
        <v>23.38</v>
      </c>
      <c r="CB50" s="21">
        <v>62.51</v>
      </c>
      <c r="CC50" s="21">
        <v>20.5</v>
      </c>
      <c r="CD50" s="21">
        <v>17.649999999999999</v>
      </c>
      <c r="CE50" s="21">
        <v>44.86</v>
      </c>
      <c r="CF50" s="21">
        <v>83.01</v>
      </c>
      <c r="CG50" s="21">
        <v>19.54</v>
      </c>
      <c r="CH50" s="21">
        <v>20.5</v>
      </c>
      <c r="CI50" s="21">
        <v>62.51</v>
      </c>
      <c r="CJ50" s="21">
        <v>102.55</v>
      </c>
      <c r="CK50" s="21">
        <v>30.02</v>
      </c>
      <c r="CL50" s="21">
        <v>19.54</v>
      </c>
      <c r="CM50" s="21">
        <v>83.009999999999991</v>
      </c>
      <c r="CN50" s="21">
        <v>132.57</v>
      </c>
      <c r="CO50" s="21"/>
      <c r="CP50" s="21"/>
      <c r="CQ50" s="21"/>
      <c r="CR50" s="21"/>
      <c r="DM50" s="9" t="s">
        <v>146</v>
      </c>
      <c r="DN50" s="9">
        <v>6</v>
      </c>
      <c r="DO50" s="9">
        <v>3</v>
      </c>
      <c r="DP50" s="9">
        <v>6</v>
      </c>
      <c r="DQ50" s="9">
        <v>4</v>
      </c>
      <c r="DR50" s="9">
        <v>12</v>
      </c>
      <c r="DS50" s="9">
        <v>3</v>
      </c>
      <c r="DT50" s="9">
        <v>2</v>
      </c>
      <c r="DU50" s="9">
        <v>1</v>
      </c>
      <c r="DV50" s="9">
        <v>0</v>
      </c>
      <c r="DW50" s="9">
        <v>1</v>
      </c>
      <c r="DY50" s="9" t="s">
        <v>146</v>
      </c>
      <c r="DZ50" s="41">
        <v>196.98</v>
      </c>
      <c r="EA50" s="41">
        <v>451.41999999999996</v>
      </c>
      <c r="EB50" s="41">
        <v>484.80999999999995</v>
      </c>
      <c r="EC50" s="41">
        <v>0</v>
      </c>
      <c r="ED50" s="41">
        <v>847.71</v>
      </c>
      <c r="EE50" s="41">
        <v>27.56</v>
      </c>
      <c r="EF50" s="41">
        <v>0</v>
      </c>
      <c r="EG50" s="41">
        <v>164.07</v>
      </c>
      <c r="EH50" s="41">
        <v>0</v>
      </c>
      <c r="EI50" s="41">
        <v>2388.71</v>
      </c>
    </row>
    <row r="51" spans="1:139" x14ac:dyDescent="0.2">
      <c r="A51" s="9">
        <v>98932</v>
      </c>
      <c r="B51" s="9" t="s">
        <v>113</v>
      </c>
      <c r="C51">
        <v>1</v>
      </c>
      <c r="E51">
        <v>5</v>
      </c>
      <c r="G51">
        <v>1</v>
      </c>
      <c r="I51">
        <v>1</v>
      </c>
      <c r="J51">
        <v>6</v>
      </c>
      <c r="K51">
        <v>7</v>
      </c>
      <c r="L51">
        <v>6</v>
      </c>
      <c r="N51" s="21">
        <v>131.51</v>
      </c>
      <c r="O51" s="21">
        <v>186.11</v>
      </c>
      <c r="P51" s="21">
        <v>0</v>
      </c>
      <c r="Q51" s="28">
        <f t="shared" si="9"/>
        <v>317.62</v>
      </c>
      <c r="R51" s="21"/>
      <c r="S51" s="21"/>
      <c r="T51" s="21"/>
      <c r="U51" s="28">
        <f t="shared" si="0"/>
        <v>0</v>
      </c>
      <c r="V51" s="21">
        <v>1618.22</v>
      </c>
      <c r="W51" s="21">
        <v>4113.25</v>
      </c>
      <c r="X51" s="21">
        <v>0</v>
      </c>
      <c r="Y51" s="28">
        <f t="shared" si="1"/>
        <v>5731.47</v>
      </c>
      <c r="Z51" s="21"/>
      <c r="AA51" s="21"/>
      <c r="AB51" s="21"/>
      <c r="AC51" s="28">
        <f t="shared" si="2"/>
        <v>0</v>
      </c>
      <c r="AD51" s="22">
        <v>27.39</v>
      </c>
      <c r="AE51" s="22">
        <v>26.49</v>
      </c>
      <c r="AF51" s="22">
        <v>0</v>
      </c>
      <c r="AG51" s="28">
        <f t="shared" si="3"/>
        <v>53.879999999999995</v>
      </c>
      <c r="AH51" s="21"/>
      <c r="AI51" s="21"/>
      <c r="AJ51" s="21"/>
      <c r="AK51" s="28">
        <f t="shared" si="4"/>
        <v>0</v>
      </c>
      <c r="AL51" s="21">
        <v>28.29</v>
      </c>
      <c r="AM51" s="21">
        <v>26.49</v>
      </c>
      <c r="AN51" s="21">
        <v>0</v>
      </c>
      <c r="AO51" s="28">
        <f t="shared" si="5"/>
        <v>54.78</v>
      </c>
      <c r="AP51" s="21">
        <v>2624.9</v>
      </c>
      <c r="AQ51" s="21">
        <v>567.35</v>
      </c>
      <c r="AR51" s="21">
        <v>0</v>
      </c>
      <c r="AS51" s="28">
        <f t="shared" si="6"/>
        <v>3192.25</v>
      </c>
      <c r="AT51" s="21">
        <v>8885.92</v>
      </c>
      <c r="AU51" s="21">
        <v>2658.65</v>
      </c>
      <c r="AV51" s="21">
        <v>0</v>
      </c>
      <c r="AW51" s="28">
        <f t="shared" si="7"/>
        <v>11544.57</v>
      </c>
      <c r="AX51" s="21">
        <v>16858.07</v>
      </c>
      <c r="AY51" s="21">
        <v>8760.92</v>
      </c>
      <c r="AZ51" s="21">
        <v>0</v>
      </c>
      <c r="BA51" s="28">
        <f t="shared" si="8"/>
        <v>25618.989999999998</v>
      </c>
      <c r="BC51" s="9" t="s">
        <v>151</v>
      </c>
      <c r="BD51" s="9" t="s">
        <v>120</v>
      </c>
      <c r="BE51" s="21">
        <v>1150.53</v>
      </c>
      <c r="BF51" s="21">
        <v>854.33</v>
      </c>
      <c r="BG51" s="21">
        <v>325.93</v>
      </c>
      <c r="BH51" s="21">
        <v>2330.79</v>
      </c>
      <c r="BI51" s="21">
        <v>1576.99</v>
      </c>
      <c r="BJ51" s="21">
        <v>1695.44</v>
      </c>
      <c r="BK51" s="21">
        <v>852.39</v>
      </c>
      <c r="BL51" s="21">
        <v>4124.82</v>
      </c>
      <c r="BM51" s="21">
        <v>-123.14</v>
      </c>
      <c r="BN51" s="21">
        <v>1287.21</v>
      </c>
      <c r="BO51" s="21">
        <v>1856.38</v>
      </c>
      <c r="BP51" s="21">
        <v>3020.45</v>
      </c>
      <c r="BQ51" s="21">
        <v>-374.47</v>
      </c>
      <c r="BR51" s="21">
        <v>527.07000000000005</v>
      </c>
      <c r="BS51" s="21">
        <v>2015.03</v>
      </c>
      <c r="BT51" s="21">
        <v>2167.63</v>
      </c>
      <c r="BU51" s="21">
        <v>-508.14</v>
      </c>
      <c r="BV51" s="21">
        <v>379.56</v>
      </c>
      <c r="BW51" s="21">
        <v>2184.7800000000002</v>
      </c>
      <c r="BX51" s="21">
        <v>2056.1999999999998</v>
      </c>
      <c r="BY51" s="21">
        <v>-943.49</v>
      </c>
      <c r="BZ51" s="21">
        <v>360.06</v>
      </c>
      <c r="CA51" s="21">
        <v>2023.78</v>
      </c>
      <c r="CB51" s="21">
        <v>1440.35</v>
      </c>
      <c r="CC51" s="21">
        <v>-269.63</v>
      </c>
      <c r="CD51" s="21">
        <v>353.79</v>
      </c>
      <c r="CE51" s="21">
        <v>2894.3599999999997</v>
      </c>
      <c r="CF51" s="21">
        <v>2978.52</v>
      </c>
      <c r="CG51" s="21">
        <v>-590.91</v>
      </c>
      <c r="CH51" s="21">
        <v>842.06</v>
      </c>
      <c r="CI51" s="21">
        <v>3455.72</v>
      </c>
      <c r="CJ51" s="21">
        <v>3706.87</v>
      </c>
      <c r="CK51" s="21">
        <v>-283.83999999999997</v>
      </c>
      <c r="CL51" s="21">
        <v>380.75</v>
      </c>
      <c r="CM51" s="21">
        <v>3994.3700000000003</v>
      </c>
      <c r="CN51" s="21">
        <v>4091.28</v>
      </c>
      <c r="CO51" s="21">
        <v>967.12</v>
      </c>
      <c r="CP51" s="21">
        <v>911.52</v>
      </c>
      <c r="CQ51" s="21">
        <v>4865.0300000000007</v>
      </c>
      <c r="CR51" s="21">
        <v>6743.67</v>
      </c>
      <c r="DM51" s="9" t="s">
        <v>147</v>
      </c>
      <c r="DN51" s="9">
        <v>0</v>
      </c>
      <c r="DO51" s="9">
        <v>2</v>
      </c>
      <c r="DP51" s="9">
        <v>3</v>
      </c>
      <c r="DQ51" s="9">
        <v>0</v>
      </c>
      <c r="DR51" s="9">
        <v>0</v>
      </c>
      <c r="DS51" s="9">
        <v>1</v>
      </c>
      <c r="DT51" s="9">
        <v>1</v>
      </c>
      <c r="DU51" s="9">
        <v>0</v>
      </c>
      <c r="DV51" s="9">
        <v>0</v>
      </c>
      <c r="DW51" s="9">
        <v>1</v>
      </c>
      <c r="DY51" s="9" t="s">
        <v>147</v>
      </c>
      <c r="DZ51" s="41">
        <v>0</v>
      </c>
      <c r="EA51" s="41">
        <v>99.83</v>
      </c>
      <c r="EB51" s="41">
        <v>739.96</v>
      </c>
      <c r="EC51" s="41">
        <v>72.59</v>
      </c>
      <c r="ED51" s="41">
        <v>0</v>
      </c>
      <c r="EE51" s="41">
        <v>0</v>
      </c>
      <c r="EF51" s="41">
        <v>0</v>
      </c>
      <c r="EG51" s="41">
        <v>0</v>
      </c>
      <c r="EH51" s="41">
        <v>0</v>
      </c>
      <c r="EI51" s="41">
        <v>145.01</v>
      </c>
    </row>
    <row r="52" spans="1:139" x14ac:dyDescent="0.2">
      <c r="A52" s="9">
        <v>98942</v>
      </c>
      <c r="B52" s="9" t="s">
        <v>113</v>
      </c>
      <c r="F52">
        <v>2</v>
      </c>
      <c r="G52">
        <v>4</v>
      </c>
      <c r="H52">
        <v>4</v>
      </c>
      <c r="I52">
        <v>4</v>
      </c>
      <c r="K52">
        <v>4</v>
      </c>
      <c r="N52" s="21"/>
      <c r="O52" s="21"/>
      <c r="P52" s="21"/>
      <c r="Q52" s="28">
        <f t="shared" si="9"/>
        <v>0</v>
      </c>
      <c r="R52" s="21"/>
      <c r="S52" s="21"/>
      <c r="T52" s="21"/>
      <c r="U52" s="28">
        <f t="shared" si="0"/>
        <v>0</v>
      </c>
      <c r="V52" s="21"/>
      <c r="W52" s="21"/>
      <c r="X52" s="21"/>
      <c r="Y52" s="28">
        <f t="shared" si="1"/>
        <v>0</v>
      </c>
      <c r="Z52" s="21">
        <v>175.84</v>
      </c>
      <c r="AA52" s="21">
        <v>234.94</v>
      </c>
      <c r="AB52" s="21">
        <v>0</v>
      </c>
      <c r="AC52" s="28">
        <f t="shared" si="2"/>
        <v>410.78</v>
      </c>
      <c r="AD52" s="22">
        <v>233.53</v>
      </c>
      <c r="AE52" s="22">
        <v>569.16999999999996</v>
      </c>
      <c r="AF52" s="22">
        <v>0</v>
      </c>
      <c r="AG52" s="28">
        <f t="shared" si="3"/>
        <v>802.69999999999993</v>
      </c>
      <c r="AH52" s="21">
        <v>88.82</v>
      </c>
      <c r="AI52" s="21">
        <v>233.53</v>
      </c>
      <c r="AJ52" s="21">
        <v>0</v>
      </c>
      <c r="AK52" s="28">
        <f t="shared" si="4"/>
        <v>322.35000000000002</v>
      </c>
      <c r="AL52" s="21">
        <v>111.92</v>
      </c>
      <c r="AM52" s="21">
        <v>88.82</v>
      </c>
      <c r="AN52" s="21">
        <v>233.53</v>
      </c>
      <c r="AO52" s="28">
        <f t="shared" si="5"/>
        <v>434.27</v>
      </c>
      <c r="AP52" s="21"/>
      <c r="AQ52" s="21"/>
      <c r="AR52" s="21"/>
      <c r="AS52" s="28">
        <f t="shared" si="6"/>
        <v>0</v>
      </c>
      <c r="AT52" s="21">
        <v>3735.11</v>
      </c>
      <c r="AU52" s="21">
        <v>191.55</v>
      </c>
      <c r="AV52" s="21">
        <v>0</v>
      </c>
      <c r="AW52" s="28">
        <f t="shared" si="7"/>
        <v>3926.6600000000003</v>
      </c>
      <c r="AX52" s="21"/>
      <c r="AY52" s="21"/>
      <c r="AZ52" s="21"/>
      <c r="BA52" s="28">
        <f t="shared" si="8"/>
        <v>0</v>
      </c>
      <c r="BC52" s="9" t="s">
        <v>152</v>
      </c>
      <c r="BD52" s="9" t="s">
        <v>120</v>
      </c>
      <c r="BE52" s="21">
        <v>1403.17</v>
      </c>
      <c r="BF52" s="21">
        <v>2561.31</v>
      </c>
      <c r="BG52" s="21">
        <v>3509.8199999999997</v>
      </c>
      <c r="BH52" s="21">
        <v>7615.1</v>
      </c>
      <c r="BI52" s="21">
        <v>2527.62</v>
      </c>
      <c r="BJ52" s="21">
        <v>1549.35</v>
      </c>
      <c r="BK52" s="21">
        <v>3616.19</v>
      </c>
      <c r="BL52" s="21">
        <v>7693.16</v>
      </c>
      <c r="BM52" s="21">
        <v>501.32</v>
      </c>
      <c r="BN52" s="21">
        <v>2378.11</v>
      </c>
      <c r="BO52" s="21">
        <v>3746.66</v>
      </c>
      <c r="BP52" s="21">
        <v>6626.09</v>
      </c>
      <c r="BQ52" s="21">
        <v>942.07</v>
      </c>
      <c r="BR52" s="21">
        <v>678.17</v>
      </c>
      <c r="BS52" s="21">
        <v>5820.34</v>
      </c>
      <c r="BT52" s="21">
        <v>7440.58</v>
      </c>
      <c r="BU52" s="21">
        <v>736.56</v>
      </c>
      <c r="BV52" s="21">
        <v>1118.8800000000001</v>
      </c>
      <c r="BW52" s="21">
        <v>4434.7199999999993</v>
      </c>
      <c r="BX52" s="21">
        <v>6332.52</v>
      </c>
      <c r="BY52" s="21">
        <v>666.09</v>
      </c>
      <c r="BZ52" s="21">
        <v>680.29</v>
      </c>
      <c r="CA52" s="21">
        <v>3939.18</v>
      </c>
      <c r="CB52" s="21">
        <v>5177.92</v>
      </c>
      <c r="CC52" s="21">
        <v>1745.21</v>
      </c>
      <c r="CD52" s="21">
        <v>1051.26</v>
      </c>
      <c r="CE52" s="21">
        <v>6044.83</v>
      </c>
      <c r="CF52" s="21">
        <v>10167.31</v>
      </c>
      <c r="CG52" s="21">
        <v>1882.92</v>
      </c>
      <c r="CH52" s="21">
        <v>1290.76</v>
      </c>
      <c r="CI52" s="21">
        <v>6039.2699999999995</v>
      </c>
      <c r="CJ52" s="21">
        <v>8813.24</v>
      </c>
      <c r="CK52" s="21">
        <v>1759.94</v>
      </c>
      <c r="CL52" s="21">
        <v>1686.41</v>
      </c>
      <c r="CM52" s="21">
        <v>7266.49</v>
      </c>
      <c r="CN52" s="21">
        <v>10305.69</v>
      </c>
      <c r="CO52" s="21">
        <v>10001.290000000001</v>
      </c>
      <c r="CP52" s="21">
        <v>3086.53</v>
      </c>
      <c r="CQ52" s="21">
        <v>9160.31</v>
      </c>
      <c r="CR52" s="21">
        <v>22355.23</v>
      </c>
      <c r="DM52" s="9" t="s">
        <v>148</v>
      </c>
      <c r="DN52" s="9">
        <v>3</v>
      </c>
      <c r="DO52" s="9">
        <v>1</v>
      </c>
      <c r="DP52" s="9">
        <v>4</v>
      </c>
      <c r="DQ52" s="9">
        <v>9</v>
      </c>
      <c r="DR52" s="9">
        <v>4</v>
      </c>
      <c r="DS52" s="9">
        <v>1</v>
      </c>
      <c r="DT52" s="9">
        <v>2</v>
      </c>
      <c r="DU52" s="9">
        <v>2</v>
      </c>
      <c r="DV52" s="9">
        <v>6</v>
      </c>
      <c r="DW52" s="9">
        <v>3</v>
      </c>
      <c r="DY52" s="9" t="s">
        <v>148</v>
      </c>
      <c r="DZ52" s="41">
        <v>237.07</v>
      </c>
      <c r="EA52" s="41">
        <v>928.27</v>
      </c>
      <c r="EB52" s="41">
        <v>0</v>
      </c>
      <c r="EC52" s="41">
        <v>478.89</v>
      </c>
      <c r="ED52" s="41">
        <v>1096.06</v>
      </c>
      <c r="EE52" s="41">
        <v>871.46</v>
      </c>
      <c r="EF52" s="41">
        <v>0</v>
      </c>
      <c r="EG52" s="41">
        <v>0</v>
      </c>
      <c r="EH52" s="41">
        <v>0</v>
      </c>
      <c r="EI52" s="41">
        <v>0</v>
      </c>
    </row>
    <row r="53" spans="1:139" x14ac:dyDescent="0.2">
      <c r="A53" s="9">
        <v>98944</v>
      </c>
      <c r="B53" s="9" t="s">
        <v>113</v>
      </c>
      <c r="E53">
        <v>1</v>
      </c>
      <c r="N53" s="21"/>
      <c r="O53" s="21"/>
      <c r="P53" s="21"/>
      <c r="Q53" s="28">
        <f t="shared" si="9"/>
        <v>0</v>
      </c>
      <c r="R53" s="21"/>
      <c r="S53" s="21"/>
      <c r="T53" s="21"/>
      <c r="U53" s="28">
        <f t="shared" si="0"/>
        <v>0</v>
      </c>
      <c r="V53" s="21">
        <v>1044.8399999999999</v>
      </c>
      <c r="W53" s="21">
        <v>1553.08</v>
      </c>
      <c r="X53" s="21">
        <v>0</v>
      </c>
      <c r="Y53" s="28">
        <f t="shared" si="1"/>
        <v>2597.92</v>
      </c>
      <c r="Z53" s="21"/>
      <c r="AA53" s="21"/>
      <c r="AB53" s="21"/>
      <c r="AC53" s="28">
        <f t="shared" si="2"/>
        <v>0</v>
      </c>
      <c r="AD53" s="22"/>
      <c r="AE53" s="22"/>
      <c r="AF53" s="22"/>
      <c r="AG53" s="28">
        <f t="shared" si="3"/>
        <v>0</v>
      </c>
      <c r="AH53" s="21"/>
      <c r="AI53" s="21"/>
      <c r="AJ53" s="21"/>
      <c r="AK53" s="28">
        <f t="shared" si="4"/>
        <v>0</v>
      </c>
      <c r="AL53" s="21"/>
      <c r="AM53" s="21"/>
      <c r="AN53" s="21"/>
      <c r="AO53" s="28">
        <f t="shared" si="5"/>
        <v>0</v>
      </c>
      <c r="AP53" s="21"/>
      <c r="AQ53" s="21"/>
      <c r="AR53" s="21"/>
      <c r="AS53" s="28">
        <f t="shared" si="6"/>
        <v>0</v>
      </c>
      <c r="AT53" s="21"/>
      <c r="AU53" s="21"/>
      <c r="AV53" s="21"/>
      <c r="AW53" s="28">
        <f t="shared" si="7"/>
        <v>0</v>
      </c>
      <c r="AX53" s="21"/>
      <c r="AY53" s="21"/>
      <c r="AZ53" s="21"/>
      <c r="BA53" s="28">
        <f t="shared" si="8"/>
        <v>0</v>
      </c>
      <c r="BC53" s="9" t="s">
        <v>153</v>
      </c>
      <c r="BD53" s="9" t="s">
        <v>120</v>
      </c>
      <c r="BE53" s="21">
        <v>77.290000000000006</v>
      </c>
      <c r="BF53" s="21">
        <v>554.05999999999995</v>
      </c>
      <c r="BG53" s="21">
        <v>338.21000000000004</v>
      </c>
      <c r="BH53" s="21">
        <v>969.56</v>
      </c>
      <c r="BI53" s="21">
        <v>177.05</v>
      </c>
      <c r="BJ53" s="21">
        <v>0</v>
      </c>
      <c r="BK53" s="21">
        <v>107.34</v>
      </c>
      <c r="BL53" s="21">
        <v>284.39</v>
      </c>
      <c r="BM53" s="21">
        <v>21.89</v>
      </c>
      <c r="BN53" s="21">
        <v>96.55</v>
      </c>
      <c r="BO53" s="21">
        <v>0</v>
      </c>
      <c r="BP53" s="21">
        <v>118.44</v>
      </c>
      <c r="BQ53" s="21">
        <v>56.63</v>
      </c>
      <c r="BR53" s="21">
        <v>21.89</v>
      </c>
      <c r="BS53" s="21">
        <v>174.63</v>
      </c>
      <c r="BT53" s="21">
        <v>253.15</v>
      </c>
      <c r="BU53" s="21">
        <v>32.35</v>
      </c>
      <c r="BV53" s="21">
        <v>82.4</v>
      </c>
      <c r="BW53" s="21">
        <v>165.39999999999998</v>
      </c>
      <c r="BX53" s="21">
        <v>280.14999999999998</v>
      </c>
      <c r="BY53" s="21">
        <v>36.24</v>
      </c>
      <c r="BZ53" s="21">
        <v>37.24</v>
      </c>
      <c r="CA53" s="21">
        <v>157.13999999999999</v>
      </c>
      <c r="CB53" s="21">
        <v>230.62</v>
      </c>
      <c r="CC53" s="21">
        <v>43.49</v>
      </c>
      <c r="CD53" s="21">
        <v>19.54</v>
      </c>
      <c r="CE53" s="21">
        <v>75.570000000000007</v>
      </c>
      <c r="CF53" s="21">
        <v>138.6</v>
      </c>
      <c r="CG53" s="21">
        <v>138.54</v>
      </c>
      <c r="CH53" s="21">
        <v>171.05</v>
      </c>
      <c r="CI53" s="21">
        <v>52.13</v>
      </c>
      <c r="CJ53" s="21">
        <v>361.72</v>
      </c>
      <c r="CK53" s="21">
        <v>89.98</v>
      </c>
      <c r="CL53" s="21">
        <v>171.3</v>
      </c>
      <c r="CM53" s="21">
        <v>30.18</v>
      </c>
      <c r="CN53" s="21">
        <v>291.45999999999998</v>
      </c>
      <c r="CO53" s="21">
        <v>627.91</v>
      </c>
      <c r="CP53" s="21">
        <v>89.98</v>
      </c>
      <c r="CQ53" s="21">
        <v>138.61000000000001</v>
      </c>
      <c r="CR53" s="21">
        <v>856.5</v>
      </c>
      <c r="DM53" s="9" t="s">
        <v>149</v>
      </c>
      <c r="DN53" s="9">
        <v>10</v>
      </c>
      <c r="DO53" s="9">
        <v>10</v>
      </c>
      <c r="DP53" s="9">
        <v>7</v>
      </c>
      <c r="DQ53" s="9">
        <v>19</v>
      </c>
      <c r="DR53" s="9">
        <v>11</v>
      </c>
      <c r="DS53" s="9">
        <v>9</v>
      </c>
      <c r="DT53" s="9">
        <v>2</v>
      </c>
      <c r="DU53" s="9">
        <v>9</v>
      </c>
      <c r="DV53" s="9">
        <v>7</v>
      </c>
      <c r="DW53" s="9">
        <v>5</v>
      </c>
      <c r="DY53" s="9" t="s">
        <v>149</v>
      </c>
      <c r="DZ53" s="41">
        <v>84.17</v>
      </c>
      <c r="EA53" s="41">
        <v>0</v>
      </c>
      <c r="EB53" s="41">
        <v>0</v>
      </c>
      <c r="EC53" s="41">
        <v>0</v>
      </c>
      <c r="ED53" s="41">
        <v>301.49</v>
      </c>
      <c r="EE53" s="41">
        <v>90.45</v>
      </c>
      <c r="EF53" s="41">
        <v>0</v>
      </c>
      <c r="EG53" s="41">
        <v>0</v>
      </c>
      <c r="EH53" s="41">
        <v>0</v>
      </c>
      <c r="EI53" s="41">
        <v>0</v>
      </c>
    </row>
    <row r="54" spans="1:139" x14ac:dyDescent="0.2">
      <c r="A54" s="9">
        <v>98948</v>
      </c>
      <c r="B54" s="9" t="s">
        <v>113</v>
      </c>
      <c r="C54">
        <v>4</v>
      </c>
      <c r="D54">
        <v>10</v>
      </c>
      <c r="E54">
        <v>10</v>
      </c>
      <c r="F54">
        <v>5</v>
      </c>
      <c r="G54">
        <v>3</v>
      </c>
      <c r="H54">
        <v>3</v>
      </c>
      <c r="I54">
        <v>3</v>
      </c>
      <c r="J54">
        <v>4</v>
      </c>
      <c r="K54">
        <v>7</v>
      </c>
      <c r="L54">
        <v>6</v>
      </c>
      <c r="N54" s="21">
        <v>24627</v>
      </c>
      <c r="O54" s="21">
        <v>25372.12</v>
      </c>
      <c r="P54" s="21">
        <v>0</v>
      </c>
      <c r="Q54" s="28">
        <f t="shared" si="9"/>
        <v>49999.119999999995</v>
      </c>
      <c r="R54" s="21">
        <v>18293.88</v>
      </c>
      <c r="S54" s="21">
        <v>28782.84</v>
      </c>
      <c r="T54" s="21">
        <v>108.98</v>
      </c>
      <c r="U54" s="28">
        <f t="shared" si="0"/>
        <v>47185.700000000004</v>
      </c>
      <c r="V54" s="21">
        <v>6686.57</v>
      </c>
      <c r="W54" s="21">
        <v>18186.04</v>
      </c>
      <c r="X54" s="21">
        <v>4500.91</v>
      </c>
      <c r="Y54" s="28">
        <f t="shared" si="1"/>
        <v>29373.52</v>
      </c>
      <c r="Z54" s="21">
        <v>3754.58</v>
      </c>
      <c r="AA54" s="21">
        <v>5572.77</v>
      </c>
      <c r="AB54" s="21">
        <v>1500.3200000000002</v>
      </c>
      <c r="AC54" s="28">
        <f t="shared" si="2"/>
        <v>10827.67</v>
      </c>
      <c r="AD54" s="22">
        <v>1591.18</v>
      </c>
      <c r="AE54" s="22">
        <v>3645.77</v>
      </c>
      <c r="AF54" s="22">
        <v>0</v>
      </c>
      <c r="AG54" s="28">
        <f t="shared" si="3"/>
        <v>5236.95</v>
      </c>
      <c r="AH54" s="21">
        <v>1121.02</v>
      </c>
      <c r="AI54" s="21">
        <v>1591.18</v>
      </c>
      <c r="AJ54" s="21">
        <v>0</v>
      </c>
      <c r="AK54" s="28">
        <f t="shared" si="4"/>
        <v>2712.2</v>
      </c>
      <c r="AL54" s="21">
        <v>2045.97</v>
      </c>
      <c r="AM54" s="21">
        <v>1121.02</v>
      </c>
      <c r="AN54" s="21">
        <v>0</v>
      </c>
      <c r="AO54" s="28">
        <f t="shared" si="5"/>
        <v>3166.99</v>
      </c>
      <c r="AP54" s="21">
        <v>3265.27</v>
      </c>
      <c r="AQ54" s="21">
        <v>2060.5700000000002</v>
      </c>
      <c r="AR54" s="21">
        <v>0</v>
      </c>
      <c r="AS54" s="28">
        <f t="shared" si="6"/>
        <v>5325.84</v>
      </c>
      <c r="AT54" s="21">
        <v>21112.95</v>
      </c>
      <c r="AU54" s="21">
        <v>4048.03</v>
      </c>
      <c r="AV54" s="21">
        <v>0</v>
      </c>
      <c r="AW54" s="28">
        <f t="shared" si="7"/>
        <v>25160.98</v>
      </c>
      <c r="AX54" s="21">
        <v>37540.410000000003</v>
      </c>
      <c r="AY54" s="21">
        <v>18753.259999999998</v>
      </c>
      <c r="AZ54" s="21">
        <v>0</v>
      </c>
      <c r="BA54" s="28">
        <f t="shared" si="8"/>
        <v>56293.67</v>
      </c>
      <c r="BC54" s="9" t="s">
        <v>111</v>
      </c>
      <c r="BD54" s="9" t="s">
        <v>120</v>
      </c>
      <c r="BE54" s="21">
        <v>270.52999999999997</v>
      </c>
      <c r="BF54" s="21">
        <v>247.71</v>
      </c>
      <c r="BG54" s="21">
        <v>0</v>
      </c>
      <c r="BH54" s="21">
        <v>518.24</v>
      </c>
      <c r="BI54" s="21">
        <v>347.27</v>
      </c>
      <c r="BJ54" s="21">
        <v>353.69</v>
      </c>
      <c r="BK54" s="21">
        <v>178.17</v>
      </c>
      <c r="BL54" s="21">
        <v>879.13</v>
      </c>
      <c r="BM54" s="21">
        <v>170.48</v>
      </c>
      <c r="BN54" s="21">
        <v>365.24</v>
      </c>
      <c r="BO54" s="21">
        <v>430.99</v>
      </c>
      <c r="BP54" s="21">
        <v>966.71</v>
      </c>
      <c r="BQ54" s="21">
        <v>226.9</v>
      </c>
      <c r="BR54" s="21">
        <v>282.23</v>
      </c>
      <c r="BS54" s="21">
        <v>903.68000000000006</v>
      </c>
      <c r="BT54" s="21">
        <v>1553.83</v>
      </c>
      <c r="BU54" s="21">
        <v>240.19</v>
      </c>
      <c r="BV54" s="21">
        <v>255.8</v>
      </c>
      <c r="BW54" s="21">
        <v>1941</v>
      </c>
      <c r="BX54" s="21">
        <v>2436.9899999999998</v>
      </c>
      <c r="BY54" s="21">
        <v>257.58</v>
      </c>
      <c r="BZ54" s="21">
        <v>293.73</v>
      </c>
      <c r="CA54" s="21">
        <v>2177.75</v>
      </c>
      <c r="CB54" s="21">
        <v>2815.39</v>
      </c>
      <c r="CC54" s="21">
        <v>200.58</v>
      </c>
      <c r="CD54" s="21">
        <v>173.19</v>
      </c>
      <c r="CE54" s="21">
        <v>1546.1299999999999</v>
      </c>
      <c r="CF54" s="21">
        <v>1919.9</v>
      </c>
      <c r="CG54" s="21">
        <v>167.47</v>
      </c>
      <c r="CH54" s="21">
        <v>178.2</v>
      </c>
      <c r="CI54" s="21">
        <v>1013.8700000000001</v>
      </c>
      <c r="CJ54" s="21">
        <v>1359.54</v>
      </c>
      <c r="CK54" s="21">
        <v>569.74</v>
      </c>
      <c r="CL54" s="21">
        <v>188.45</v>
      </c>
      <c r="CM54" s="21">
        <v>1312.51</v>
      </c>
      <c r="CN54" s="21">
        <v>2070.6999999999998</v>
      </c>
      <c r="CO54" s="21">
        <v>1955.34</v>
      </c>
      <c r="CP54" s="21">
        <v>898.37</v>
      </c>
      <c r="CQ54" s="21">
        <v>1450.22</v>
      </c>
      <c r="CR54" s="21">
        <v>4303.93</v>
      </c>
      <c r="DM54" s="9" t="s">
        <v>107</v>
      </c>
      <c r="DN54" s="9">
        <v>3</v>
      </c>
      <c r="DO54" s="9">
        <v>2</v>
      </c>
      <c r="DP54" s="9">
        <v>2</v>
      </c>
      <c r="DQ54" s="9">
        <v>1</v>
      </c>
      <c r="DR54" s="9">
        <v>5</v>
      </c>
      <c r="DS54" s="9">
        <v>1</v>
      </c>
      <c r="DT54" s="9">
        <v>2</v>
      </c>
      <c r="DU54" s="9">
        <v>0</v>
      </c>
      <c r="DV54" s="9">
        <v>0</v>
      </c>
      <c r="DW54" s="9">
        <v>0</v>
      </c>
      <c r="DY54" s="9" t="s">
        <v>107</v>
      </c>
      <c r="DZ54" s="41">
        <v>85.69</v>
      </c>
      <c r="EA54" s="41">
        <v>173.02</v>
      </c>
      <c r="EB54" s="41">
        <v>1220.03</v>
      </c>
      <c r="EC54" s="41">
        <v>91.86</v>
      </c>
      <c r="ED54" s="41">
        <v>0</v>
      </c>
      <c r="EE54" s="41">
        <v>932.59</v>
      </c>
      <c r="EF54" s="41">
        <v>617.54</v>
      </c>
      <c r="EG54" s="41">
        <v>0</v>
      </c>
      <c r="EH54" s="41">
        <v>0</v>
      </c>
      <c r="EI54" s="41">
        <v>0</v>
      </c>
    </row>
    <row r="55" spans="1:139" x14ac:dyDescent="0.2">
      <c r="A55" s="9">
        <v>98951</v>
      </c>
      <c r="B55" s="9" t="s">
        <v>113</v>
      </c>
      <c r="C55">
        <v>5</v>
      </c>
      <c r="D55">
        <v>5</v>
      </c>
      <c r="E55">
        <v>4</v>
      </c>
      <c r="F55">
        <v>2</v>
      </c>
      <c r="G55">
        <v>1</v>
      </c>
      <c r="H55">
        <v>4</v>
      </c>
      <c r="I55">
        <v>1</v>
      </c>
      <c r="J55">
        <v>2</v>
      </c>
      <c r="K55">
        <v>5</v>
      </c>
      <c r="L55">
        <v>4</v>
      </c>
      <c r="N55" s="21">
        <v>20383.07</v>
      </c>
      <c r="O55" s="21">
        <v>3423.57</v>
      </c>
      <c r="P55" s="21">
        <v>0</v>
      </c>
      <c r="Q55" s="28">
        <f t="shared" si="9"/>
        <v>23806.639999999999</v>
      </c>
      <c r="R55" s="21">
        <v>11969.2</v>
      </c>
      <c r="S55" s="21">
        <v>3571.92</v>
      </c>
      <c r="T55" s="21">
        <v>1520.67</v>
      </c>
      <c r="U55" s="28">
        <f t="shared" si="0"/>
        <v>17061.79</v>
      </c>
      <c r="V55" s="21">
        <v>528.83000000000004</v>
      </c>
      <c r="W55" s="21">
        <v>1929.33</v>
      </c>
      <c r="X55" s="21">
        <v>675.19</v>
      </c>
      <c r="Y55" s="28">
        <f t="shared" si="1"/>
        <v>3133.35</v>
      </c>
      <c r="Z55" s="21">
        <v>-303.56</v>
      </c>
      <c r="AA55" s="21">
        <v>1291.9100000000001</v>
      </c>
      <c r="AB55" s="21">
        <v>91.01</v>
      </c>
      <c r="AC55" s="28">
        <f t="shared" si="2"/>
        <v>1079.3600000000001</v>
      </c>
      <c r="AD55" s="22">
        <v>-662.48</v>
      </c>
      <c r="AE55" s="22">
        <v>1213.92</v>
      </c>
      <c r="AF55" s="22">
        <v>0</v>
      </c>
      <c r="AG55" s="28">
        <f t="shared" si="3"/>
        <v>551.44000000000005</v>
      </c>
      <c r="AH55" s="21">
        <v>-1002.87</v>
      </c>
      <c r="AI55" s="21">
        <v>1366.34</v>
      </c>
      <c r="AJ55" s="21">
        <v>0</v>
      </c>
      <c r="AK55" s="28">
        <f t="shared" si="4"/>
        <v>363.46999999999991</v>
      </c>
      <c r="AL55" s="21">
        <v>-265</v>
      </c>
      <c r="AM55" s="21">
        <v>949.28</v>
      </c>
      <c r="AN55" s="21">
        <v>194.3</v>
      </c>
      <c r="AO55" s="28">
        <f t="shared" si="5"/>
        <v>878.57999999999993</v>
      </c>
      <c r="AP55" s="21">
        <v>1597.02</v>
      </c>
      <c r="AQ55" s="21">
        <v>1091.27</v>
      </c>
      <c r="AR55" s="21">
        <v>0</v>
      </c>
      <c r="AS55" s="28">
        <f t="shared" si="6"/>
        <v>2688.29</v>
      </c>
      <c r="AT55" s="21">
        <v>16490.88</v>
      </c>
      <c r="AU55" s="21">
        <v>1450.28</v>
      </c>
      <c r="AV55" s="21">
        <v>0</v>
      </c>
      <c r="AW55" s="28">
        <f t="shared" si="7"/>
        <v>17941.16</v>
      </c>
      <c r="AX55" s="21">
        <v>33208.519999999997</v>
      </c>
      <c r="AY55" s="21">
        <v>17749.72</v>
      </c>
      <c r="AZ55" s="21">
        <v>1295.6199999999999</v>
      </c>
      <c r="BA55" s="28">
        <f t="shared" si="8"/>
        <v>52253.86</v>
      </c>
      <c r="BC55" s="9" t="s">
        <v>154</v>
      </c>
      <c r="BD55" s="9" t="s">
        <v>120</v>
      </c>
      <c r="BE55" s="21">
        <v>234.26</v>
      </c>
      <c r="BF55" s="21">
        <v>174.01</v>
      </c>
      <c r="BG55" s="21">
        <v>109.49</v>
      </c>
      <c r="BH55" s="21">
        <v>517.76</v>
      </c>
      <c r="BI55" s="21">
        <v>93.38</v>
      </c>
      <c r="BJ55" s="21">
        <v>0</v>
      </c>
      <c r="BK55" s="21">
        <v>200.16</v>
      </c>
      <c r="BL55" s="21">
        <v>293.54000000000002</v>
      </c>
      <c r="BM55" s="21">
        <v>-451.17</v>
      </c>
      <c r="BN55" s="21">
        <v>32.82</v>
      </c>
      <c r="BO55" s="21">
        <v>273.06</v>
      </c>
      <c r="BP55" s="21">
        <v>-145.29</v>
      </c>
      <c r="BQ55" s="21">
        <v>-458.98</v>
      </c>
      <c r="BR55" s="21">
        <v>32.36</v>
      </c>
      <c r="BS55" s="21">
        <v>304.14</v>
      </c>
      <c r="BT55" s="21">
        <v>-122.48</v>
      </c>
      <c r="BU55" s="21">
        <v>-448.77</v>
      </c>
      <c r="BV55" s="21">
        <v>52.7</v>
      </c>
      <c r="BW55" s="21">
        <v>925.26</v>
      </c>
      <c r="BX55" s="21">
        <v>529.19000000000005</v>
      </c>
      <c r="BY55" s="21">
        <v>-343.65</v>
      </c>
      <c r="BZ55" s="21">
        <v>122.54</v>
      </c>
      <c r="CA55" s="21">
        <v>967.78000000000009</v>
      </c>
      <c r="CB55" s="21">
        <v>664.26</v>
      </c>
      <c r="CC55" s="21">
        <v>-379.14</v>
      </c>
      <c r="CD55" s="21">
        <v>83.76</v>
      </c>
      <c r="CE55" s="21">
        <v>925.19</v>
      </c>
      <c r="CF55" s="21">
        <v>629.80999999999995</v>
      </c>
      <c r="CG55" s="21">
        <v>-296.74</v>
      </c>
      <c r="CH55" s="21">
        <v>69.52</v>
      </c>
      <c r="CI55" s="21">
        <v>945.02</v>
      </c>
      <c r="CJ55" s="21">
        <v>717.8</v>
      </c>
      <c r="CK55" s="21">
        <v>-75.84</v>
      </c>
      <c r="CL55" s="21">
        <v>183.02</v>
      </c>
      <c r="CM55" s="21">
        <v>999.5</v>
      </c>
      <c r="CN55" s="21">
        <v>1106.68</v>
      </c>
      <c r="CO55" s="21">
        <v>150.84</v>
      </c>
      <c r="CP55" s="21">
        <v>325.83</v>
      </c>
      <c r="CQ55" s="21">
        <v>856.55</v>
      </c>
      <c r="CR55" s="21">
        <v>1333.22</v>
      </c>
      <c r="DM55" s="9" t="s">
        <v>150</v>
      </c>
      <c r="DN55" s="9">
        <v>1</v>
      </c>
      <c r="DO55" s="9">
        <v>5</v>
      </c>
      <c r="DP55" s="9">
        <v>2</v>
      </c>
      <c r="DQ55" s="9">
        <v>6</v>
      </c>
      <c r="DR55" s="9">
        <v>3</v>
      </c>
      <c r="DS55" s="9">
        <v>1</v>
      </c>
      <c r="DT55" s="9">
        <v>2</v>
      </c>
      <c r="DU55" s="9"/>
      <c r="DV55" s="9"/>
      <c r="DW55" s="9"/>
      <c r="DY55" s="9" t="s">
        <v>150</v>
      </c>
      <c r="DZ55" s="41">
        <v>0</v>
      </c>
      <c r="EA55" s="41">
        <v>0</v>
      </c>
      <c r="EB55" s="41">
        <v>0</v>
      </c>
      <c r="EC55" s="41">
        <v>57.42</v>
      </c>
      <c r="ED55" s="41">
        <v>0</v>
      </c>
      <c r="EE55" s="41">
        <v>0</v>
      </c>
      <c r="EF55" s="41">
        <v>0</v>
      </c>
      <c r="EG55" s="41"/>
      <c r="EH55" s="41"/>
      <c r="EI55" s="41"/>
    </row>
    <row r="56" spans="1:139" x14ac:dyDescent="0.2">
      <c r="A56" s="9">
        <v>98953</v>
      </c>
      <c r="B56" s="9" t="s">
        <v>113</v>
      </c>
      <c r="C56">
        <v>4</v>
      </c>
      <c r="G56">
        <v>3</v>
      </c>
      <c r="I56">
        <v>3</v>
      </c>
      <c r="J56">
        <v>3</v>
      </c>
      <c r="K56">
        <v>4</v>
      </c>
      <c r="L56">
        <v>3</v>
      </c>
      <c r="N56" s="21">
        <v>644.4</v>
      </c>
      <c r="O56" s="21">
        <v>900.68</v>
      </c>
      <c r="P56" s="21">
        <v>0</v>
      </c>
      <c r="Q56" s="28">
        <f t="shared" si="9"/>
        <v>1545.08</v>
      </c>
      <c r="R56" s="21"/>
      <c r="S56" s="21"/>
      <c r="T56" s="21"/>
      <c r="U56" s="28">
        <f t="shared" si="0"/>
        <v>0</v>
      </c>
      <c r="V56" s="21"/>
      <c r="W56" s="21"/>
      <c r="X56" s="21"/>
      <c r="Y56" s="28">
        <f t="shared" si="1"/>
        <v>0</v>
      </c>
      <c r="Z56" s="21"/>
      <c r="AA56" s="21"/>
      <c r="AB56" s="21"/>
      <c r="AC56" s="28">
        <f t="shared" si="2"/>
        <v>0</v>
      </c>
      <c r="AD56" s="22">
        <v>62.21</v>
      </c>
      <c r="AE56" s="22">
        <v>60.39</v>
      </c>
      <c r="AF56" s="22">
        <v>0</v>
      </c>
      <c r="AG56" s="28">
        <f t="shared" si="3"/>
        <v>122.6</v>
      </c>
      <c r="AH56" s="21"/>
      <c r="AI56" s="21"/>
      <c r="AJ56" s="21"/>
      <c r="AK56" s="28">
        <f t="shared" si="4"/>
        <v>0</v>
      </c>
      <c r="AL56" s="21">
        <v>66.760000000000005</v>
      </c>
      <c r="AM56" s="21">
        <v>62.21</v>
      </c>
      <c r="AN56" s="21">
        <v>0</v>
      </c>
      <c r="AO56" s="28">
        <f t="shared" si="5"/>
        <v>128.97</v>
      </c>
      <c r="AP56" s="21">
        <v>221.06</v>
      </c>
      <c r="AQ56" s="21">
        <v>66.760000000000005</v>
      </c>
      <c r="AR56" s="21">
        <v>0</v>
      </c>
      <c r="AS56" s="28">
        <f t="shared" si="6"/>
        <v>287.82</v>
      </c>
      <c r="AT56" s="21">
        <v>762.95</v>
      </c>
      <c r="AU56" s="21">
        <v>261.14999999999998</v>
      </c>
      <c r="AV56" s="21">
        <v>0</v>
      </c>
      <c r="AW56" s="28">
        <f t="shared" si="7"/>
        <v>1024.0999999999999</v>
      </c>
      <c r="AX56" s="21">
        <v>1219.56</v>
      </c>
      <c r="AY56" s="21">
        <v>636.14</v>
      </c>
      <c r="AZ56" s="21">
        <v>0</v>
      </c>
      <c r="BA56" s="28">
        <f t="shared" si="8"/>
        <v>1855.6999999999998</v>
      </c>
      <c r="BC56" s="9" t="s">
        <v>65</v>
      </c>
      <c r="BD56" s="9" t="s">
        <v>120</v>
      </c>
      <c r="BE56" s="21">
        <v>455.53</v>
      </c>
      <c r="BF56" s="21">
        <v>282.8</v>
      </c>
      <c r="BG56" s="21">
        <v>875.32999999999993</v>
      </c>
      <c r="BH56" s="21">
        <v>1613.66</v>
      </c>
      <c r="BI56" s="21">
        <v>344.04</v>
      </c>
      <c r="BJ56" s="21">
        <v>0</v>
      </c>
      <c r="BK56" s="21">
        <v>1117.6999999999998</v>
      </c>
      <c r="BL56" s="21">
        <v>1461.74</v>
      </c>
      <c r="BM56" s="21">
        <v>137.27000000000001</v>
      </c>
      <c r="BN56" s="21">
        <v>221.24</v>
      </c>
      <c r="BO56" s="21">
        <v>1376.8600000000001</v>
      </c>
      <c r="BP56" s="21">
        <v>1735.37</v>
      </c>
      <c r="BQ56" s="21">
        <v>74.45</v>
      </c>
      <c r="BR56" s="21">
        <v>91.01</v>
      </c>
      <c r="BS56" s="21">
        <v>1503.5200000000002</v>
      </c>
      <c r="BT56" s="21">
        <v>1668.98</v>
      </c>
      <c r="BU56" s="21">
        <v>89.88</v>
      </c>
      <c r="BV56" s="21">
        <v>107.48</v>
      </c>
      <c r="BW56" s="21">
        <v>1594.53</v>
      </c>
      <c r="BX56" s="21">
        <v>1791.89</v>
      </c>
      <c r="BY56" s="21">
        <v>87.52</v>
      </c>
      <c r="BZ56" s="21">
        <v>71.150000000000006</v>
      </c>
      <c r="CA56" s="21">
        <v>1600.5700000000002</v>
      </c>
      <c r="CB56" s="21">
        <v>1759.24</v>
      </c>
      <c r="CC56" s="21">
        <v>103.17</v>
      </c>
      <c r="CD56" s="21">
        <v>88.51</v>
      </c>
      <c r="CE56" s="21">
        <v>1668.17</v>
      </c>
      <c r="CF56" s="21">
        <v>1859.85</v>
      </c>
      <c r="CG56" s="21">
        <v>215.74</v>
      </c>
      <c r="CH56" s="21">
        <v>108.04</v>
      </c>
      <c r="CI56" s="21">
        <v>1510.4299999999998</v>
      </c>
      <c r="CJ56" s="21">
        <v>1834.21</v>
      </c>
      <c r="CK56" s="21">
        <v>555.03</v>
      </c>
      <c r="CL56" s="21">
        <v>220.63</v>
      </c>
      <c r="CM56" s="21">
        <v>1707.4799999999998</v>
      </c>
      <c r="CN56" s="21">
        <v>2483.14</v>
      </c>
      <c r="CO56" s="21">
        <v>889.82</v>
      </c>
      <c r="CP56" s="21">
        <v>555.03</v>
      </c>
      <c r="CQ56" s="21">
        <v>1809.1599999999999</v>
      </c>
      <c r="CR56" s="21">
        <v>3254.01</v>
      </c>
      <c r="DM56" s="9" t="s">
        <v>151</v>
      </c>
      <c r="DN56" s="9">
        <v>3</v>
      </c>
      <c r="DO56" s="9">
        <v>0</v>
      </c>
      <c r="DP56" s="9">
        <v>5</v>
      </c>
      <c r="DQ56" s="9">
        <v>1</v>
      </c>
      <c r="DR56" s="9">
        <v>3</v>
      </c>
      <c r="DS56" s="9">
        <v>3</v>
      </c>
      <c r="DT56" s="9">
        <v>0</v>
      </c>
      <c r="DU56" s="9">
        <v>0</v>
      </c>
      <c r="DV56" s="9">
        <v>0</v>
      </c>
      <c r="DW56" s="9">
        <v>0</v>
      </c>
      <c r="DY56" s="9" t="s">
        <v>151</v>
      </c>
      <c r="DZ56" s="41">
        <v>1938.98</v>
      </c>
      <c r="EA56" s="41">
        <v>1103.8499999999999</v>
      </c>
      <c r="EB56" s="41">
        <v>1430.57</v>
      </c>
      <c r="EC56" s="41">
        <v>4046.86</v>
      </c>
      <c r="ED56" s="41">
        <v>987.56000000000006</v>
      </c>
      <c r="EE56" s="41">
        <v>511.62</v>
      </c>
      <c r="EF56" s="41">
        <v>578.25</v>
      </c>
      <c r="EG56" s="41">
        <v>664.7</v>
      </c>
      <c r="EH56" s="41">
        <v>5755.72</v>
      </c>
      <c r="EI56" s="41">
        <v>347.82</v>
      </c>
    </row>
    <row r="57" spans="1:139" x14ac:dyDescent="0.2">
      <c r="A57" s="9">
        <v>99301</v>
      </c>
      <c r="B57" s="9" t="s">
        <v>113</v>
      </c>
      <c r="C57">
        <v>2</v>
      </c>
      <c r="D57">
        <v>1</v>
      </c>
      <c r="E57">
        <v>5</v>
      </c>
      <c r="F57">
        <v>4</v>
      </c>
      <c r="G57">
        <v>6</v>
      </c>
      <c r="H57">
        <v>4</v>
      </c>
      <c r="I57">
        <v>3</v>
      </c>
      <c r="J57">
        <v>4</v>
      </c>
      <c r="K57">
        <v>5</v>
      </c>
      <c r="L57">
        <v>6</v>
      </c>
      <c r="N57" s="21">
        <v>1157.7</v>
      </c>
      <c r="O57" s="21">
        <v>1545.29</v>
      </c>
      <c r="P57" s="21">
        <v>0</v>
      </c>
      <c r="Q57" s="28">
        <f t="shared" si="9"/>
        <v>2702.99</v>
      </c>
      <c r="R57" s="21">
        <v>614.29</v>
      </c>
      <c r="S57" s="21">
        <v>0</v>
      </c>
      <c r="T57" s="21">
        <v>502.62</v>
      </c>
      <c r="U57" s="28">
        <f t="shared" si="0"/>
        <v>1116.9099999999999</v>
      </c>
      <c r="V57" s="21">
        <v>73.739999999999995</v>
      </c>
      <c r="W57" s="21">
        <v>3243.56</v>
      </c>
      <c r="X57" s="21">
        <v>358.86</v>
      </c>
      <c r="Y57" s="28">
        <f t="shared" si="1"/>
        <v>3676.16</v>
      </c>
      <c r="Z57" s="21">
        <v>80.599999999999994</v>
      </c>
      <c r="AA57" s="21">
        <v>173.32</v>
      </c>
      <c r="AB57" s="21">
        <v>737.73</v>
      </c>
      <c r="AC57" s="28">
        <f t="shared" si="2"/>
        <v>991.65</v>
      </c>
      <c r="AD57" s="22">
        <v>2526.3000000000002</v>
      </c>
      <c r="AE57" s="22">
        <v>3298.92</v>
      </c>
      <c r="AF57" s="22">
        <v>786.21</v>
      </c>
      <c r="AG57" s="28">
        <f t="shared" si="3"/>
        <v>6611.43</v>
      </c>
      <c r="AH57" s="21">
        <v>1479.7</v>
      </c>
      <c r="AI57" s="21">
        <v>2430.1</v>
      </c>
      <c r="AJ57" s="21">
        <v>619.5</v>
      </c>
      <c r="AK57" s="28">
        <f t="shared" si="4"/>
        <v>4529.3</v>
      </c>
      <c r="AL57" s="21">
        <v>28.22</v>
      </c>
      <c r="AM57" s="21">
        <v>43.26</v>
      </c>
      <c r="AN57" s="21">
        <v>647.72</v>
      </c>
      <c r="AO57" s="28">
        <f t="shared" si="5"/>
        <v>719.2</v>
      </c>
      <c r="AP57" s="21">
        <v>4662.68</v>
      </c>
      <c r="AQ57" s="21">
        <v>3534.55</v>
      </c>
      <c r="AR57" s="21">
        <v>43.26</v>
      </c>
      <c r="AS57" s="28">
        <f t="shared" si="6"/>
        <v>8240.49</v>
      </c>
      <c r="AT57" s="21">
        <v>1301.3900000000001</v>
      </c>
      <c r="AU57" s="21">
        <v>2758.35</v>
      </c>
      <c r="AV57" s="21">
        <v>14.11</v>
      </c>
      <c r="AW57" s="28">
        <f t="shared" si="7"/>
        <v>4073.85</v>
      </c>
      <c r="AX57" s="21">
        <v>13772.39</v>
      </c>
      <c r="AY57" s="21">
        <v>3129.43</v>
      </c>
      <c r="AZ57" s="21">
        <v>1155.44</v>
      </c>
      <c r="BA57" s="28">
        <f t="shared" si="8"/>
        <v>18057.259999999998</v>
      </c>
      <c r="BC57" s="9" t="s">
        <v>81</v>
      </c>
      <c r="BD57" s="9" t="s">
        <v>120</v>
      </c>
      <c r="BE57" s="21">
        <v>192.94</v>
      </c>
      <c r="BF57" s="21">
        <v>169.61</v>
      </c>
      <c r="BG57" s="21">
        <v>0</v>
      </c>
      <c r="BH57" s="21">
        <v>362.55</v>
      </c>
      <c r="BI57" s="21">
        <v>180.33</v>
      </c>
      <c r="BJ57" s="21">
        <v>259.27999999999997</v>
      </c>
      <c r="BK57" s="21">
        <v>213.81</v>
      </c>
      <c r="BL57" s="21">
        <v>653.41999999999996</v>
      </c>
      <c r="BM57" s="21">
        <v>88.65</v>
      </c>
      <c r="BN57" s="21">
        <v>180.33</v>
      </c>
      <c r="BO57" s="21">
        <v>123.09</v>
      </c>
      <c r="BP57" s="21">
        <v>392.07</v>
      </c>
      <c r="BQ57" s="21">
        <v>42.38</v>
      </c>
      <c r="BR57" s="21">
        <v>45.3</v>
      </c>
      <c r="BS57" s="21">
        <v>73.510000000000005</v>
      </c>
      <c r="BT57" s="21">
        <v>161.19</v>
      </c>
      <c r="BU57" s="21">
        <v>85.14</v>
      </c>
      <c r="BV57" s="21">
        <v>75.25</v>
      </c>
      <c r="BW57" s="21">
        <v>118.81</v>
      </c>
      <c r="BX57" s="21">
        <v>279.2</v>
      </c>
      <c r="BY57" s="21">
        <v>91.43</v>
      </c>
      <c r="BZ57" s="21">
        <v>118.72</v>
      </c>
      <c r="CA57" s="21">
        <v>194.06</v>
      </c>
      <c r="CB57" s="21">
        <v>404.21</v>
      </c>
      <c r="CC57" s="21">
        <v>94.38</v>
      </c>
      <c r="CD57" s="21">
        <v>91.43</v>
      </c>
      <c r="CE57" s="21">
        <v>312.77999999999997</v>
      </c>
      <c r="CF57" s="21">
        <v>498.59</v>
      </c>
      <c r="CG57" s="21">
        <v>72.47</v>
      </c>
      <c r="CH57" s="21">
        <v>64.760000000000005</v>
      </c>
      <c r="CI57" s="21">
        <v>129.88999999999999</v>
      </c>
      <c r="CJ57" s="21">
        <v>267.12</v>
      </c>
      <c r="CK57" s="21">
        <v>122.23</v>
      </c>
      <c r="CL57" s="21">
        <v>84.03</v>
      </c>
      <c r="CM57" s="21">
        <v>194.64999999999998</v>
      </c>
      <c r="CN57" s="21">
        <v>400.91</v>
      </c>
      <c r="CO57" s="21">
        <v>596.57000000000005</v>
      </c>
      <c r="CP57" s="21">
        <v>258.76</v>
      </c>
      <c r="CQ57" s="21">
        <v>377.49</v>
      </c>
      <c r="CR57" s="21">
        <v>1232.82</v>
      </c>
      <c r="DM57" s="9" t="s">
        <v>152</v>
      </c>
      <c r="DN57" s="9">
        <v>1</v>
      </c>
      <c r="DO57" s="9">
        <v>0</v>
      </c>
      <c r="DP57" s="9">
        <v>1</v>
      </c>
      <c r="DQ57" s="9">
        <v>1</v>
      </c>
      <c r="DR57" s="9">
        <v>1</v>
      </c>
      <c r="DS57" s="9">
        <v>0</v>
      </c>
      <c r="DT57" s="9">
        <v>2</v>
      </c>
      <c r="DU57" s="9">
        <v>0</v>
      </c>
      <c r="DV57" s="9">
        <v>0</v>
      </c>
      <c r="DW57" s="9">
        <v>0</v>
      </c>
      <c r="DY57" s="9" t="s">
        <v>152</v>
      </c>
      <c r="DZ57" s="41">
        <v>3169</v>
      </c>
      <c r="EA57" s="41">
        <v>3504.79</v>
      </c>
      <c r="EB57" s="41">
        <v>4178.97</v>
      </c>
      <c r="EC57" s="41">
        <v>7116.1100000000006</v>
      </c>
      <c r="ED57" s="41">
        <v>6512.4</v>
      </c>
      <c r="EE57" s="41">
        <v>3318.05</v>
      </c>
      <c r="EF57" s="41">
        <v>729.6</v>
      </c>
      <c r="EG57" s="41">
        <v>2450.23</v>
      </c>
      <c r="EH57" s="41">
        <v>1220.75</v>
      </c>
      <c r="EI57" s="41">
        <v>1593.12</v>
      </c>
    </row>
    <row r="58" spans="1:139" x14ac:dyDescent="0.2">
      <c r="A58" s="9">
        <v>99323</v>
      </c>
      <c r="B58" s="9" t="s">
        <v>113</v>
      </c>
      <c r="K58">
        <v>1</v>
      </c>
      <c r="N58" s="21"/>
      <c r="O58" s="21"/>
      <c r="P58" s="21"/>
      <c r="Q58" s="28">
        <f t="shared" si="9"/>
        <v>0</v>
      </c>
      <c r="R58" s="21"/>
      <c r="S58" s="21"/>
      <c r="T58" s="21"/>
      <c r="U58" s="28">
        <f t="shared" si="0"/>
        <v>0</v>
      </c>
      <c r="V58" s="21"/>
      <c r="W58" s="21"/>
      <c r="X58" s="21"/>
      <c r="Y58" s="28">
        <f t="shared" si="1"/>
        <v>0</v>
      </c>
      <c r="Z58" s="21"/>
      <c r="AA58" s="21"/>
      <c r="AB58" s="21"/>
      <c r="AC58" s="28">
        <f t="shared" si="2"/>
        <v>0</v>
      </c>
      <c r="AD58" s="22"/>
      <c r="AE58" s="22"/>
      <c r="AF58" s="22"/>
      <c r="AG58" s="28">
        <f t="shared" si="3"/>
        <v>0</v>
      </c>
      <c r="AH58" s="21"/>
      <c r="AI58" s="21"/>
      <c r="AJ58" s="21"/>
      <c r="AK58" s="28">
        <f t="shared" si="4"/>
        <v>0</v>
      </c>
      <c r="AL58" s="21"/>
      <c r="AM58" s="21"/>
      <c r="AN58" s="21"/>
      <c r="AO58" s="28">
        <f t="shared" si="5"/>
        <v>0</v>
      </c>
      <c r="AP58" s="21"/>
      <c r="AQ58" s="21"/>
      <c r="AR58" s="21"/>
      <c r="AS58" s="28">
        <f t="shared" si="6"/>
        <v>0</v>
      </c>
      <c r="AT58" s="21">
        <v>533.69000000000005</v>
      </c>
      <c r="AU58" s="21">
        <v>61.94</v>
      </c>
      <c r="AV58" s="21">
        <v>0</v>
      </c>
      <c r="AW58" s="28">
        <f t="shared" si="7"/>
        <v>595.63000000000011</v>
      </c>
      <c r="AX58" s="21"/>
      <c r="AY58" s="21"/>
      <c r="AZ58" s="21"/>
      <c r="BA58" s="28">
        <f t="shared" si="8"/>
        <v>0</v>
      </c>
      <c r="BC58" s="9" t="s">
        <v>155</v>
      </c>
      <c r="BD58" s="9" t="s">
        <v>120</v>
      </c>
      <c r="BE58" s="21">
        <v>103.24</v>
      </c>
      <c r="BF58" s="21">
        <v>20.96</v>
      </c>
      <c r="BG58" s="21">
        <v>0</v>
      </c>
      <c r="BH58" s="21">
        <v>124.2</v>
      </c>
      <c r="BI58" s="21">
        <v>296.41000000000003</v>
      </c>
      <c r="BJ58" s="21">
        <v>268.35000000000002</v>
      </c>
      <c r="BK58" s="21">
        <v>20.96</v>
      </c>
      <c r="BL58" s="21">
        <v>620</v>
      </c>
      <c r="BM58" s="21">
        <v>132.97999999999999</v>
      </c>
      <c r="BN58" s="21">
        <v>216.83</v>
      </c>
      <c r="BO58" s="21">
        <v>566.20000000000005</v>
      </c>
      <c r="BP58" s="21">
        <v>916.01</v>
      </c>
      <c r="BQ58" s="21">
        <v>83.37</v>
      </c>
      <c r="BR58" s="21">
        <v>91.18</v>
      </c>
      <c r="BS58" s="21">
        <v>570.63</v>
      </c>
      <c r="BT58" s="21">
        <v>732.21</v>
      </c>
      <c r="BU58" s="21">
        <v>148.44999999999999</v>
      </c>
      <c r="BV58" s="21">
        <v>148.29</v>
      </c>
      <c r="BW58" s="21">
        <v>661.81</v>
      </c>
      <c r="BX58" s="21">
        <v>914.35</v>
      </c>
      <c r="BY58" s="21">
        <v>109.02</v>
      </c>
      <c r="BZ58" s="21">
        <v>143.15</v>
      </c>
      <c r="CA58" s="21">
        <v>798.52</v>
      </c>
      <c r="CB58" s="21">
        <v>971.34</v>
      </c>
      <c r="CC58" s="21">
        <v>113.34</v>
      </c>
      <c r="CD58" s="21">
        <v>100.63</v>
      </c>
      <c r="CE58" s="21">
        <v>955.7600000000001</v>
      </c>
      <c r="CF58" s="21">
        <v>1169.73</v>
      </c>
      <c r="CG58" s="21">
        <v>192.23</v>
      </c>
      <c r="CH58" s="21">
        <v>174.4</v>
      </c>
      <c r="CI58" s="21">
        <v>916.4799999999999</v>
      </c>
      <c r="CJ58" s="21">
        <v>1283.1099999999999</v>
      </c>
      <c r="CK58" s="21">
        <v>247.39</v>
      </c>
      <c r="CL58" s="21">
        <v>109.55</v>
      </c>
      <c r="CM58" s="21">
        <v>519.36</v>
      </c>
      <c r="CN58" s="21">
        <v>876.3</v>
      </c>
      <c r="CO58" s="21">
        <v>980.66</v>
      </c>
      <c r="CP58" s="21">
        <v>443.73</v>
      </c>
      <c r="CQ58" s="21">
        <v>980.29</v>
      </c>
      <c r="CR58" s="21">
        <v>2404.6799999999998</v>
      </c>
      <c r="DM58" s="9" t="s">
        <v>153</v>
      </c>
      <c r="DN58" s="9">
        <v>5</v>
      </c>
      <c r="DO58" s="9">
        <v>1</v>
      </c>
      <c r="DP58" s="9">
        <v>2</v>
      </c>
      <c r="DQ58" s="9">
        <v>1</v>
      </c>
      <c r="DR58" s="9">
        <v>0</v>
      </c>
      <c r="DS58" s="9">
        <v>0</v>
      </c>
      <c r="DT58" s="9">
        <v>1</v>
      </c>
      <c r="DU58" s="9">
        <v>0</v>
      </c>
      <c r="DV58" s="9">
        <v>1</v>
      </c>
      <c r="DW58" s="9">
        <v>0</v>
      </c>
      <c r="DY58" s="9" t="s">
        <v>153</v>
      </c>
      <c r="DZ58" s="41">
        <v>366.36</v>
      </c>
      <c r="EA58" s="41">
        <v>674.51</v>
      </c>
      <c r="EB58" s="41">
        <v>407.86</v>
      </c>
      <c r="EC58" s="41">
        <v>415.87</v>
      </c>
      <c r="ED58" s="41">
        <v>1931.8700000000001</v>
      </c>
      <c r="EE58" s="41">
        <v>25.78</v>
      </c>
      <c r="EF58" s="41">
        <v>183.7</v>
      </c>
      <c r="EG58" s="41">
        <v>0</v>
      </c>
      <c r="EH58" s="41">
        <v>731.74</v>
      </c>
      <c r="EI58" s="41">
        <v>0</v>
      </c>
    </row>
    <row r="59" spans="1:139" x14ac:dyDescent="0.2">
      <c r="A59" s="9">
        <v>99336</v>
      </c>
      <c r="B59" s="9" t="s">
        <v>113</v>
      </c>
      <c r="L59">
        <v>1</v>
      </c>
      <c r="N59" s="21"/>
      <c r="O59" s="21"/>
      <c r="P59" s="21"/>
      <c r="Q59" s="28">
        <f t="shared" si="9"/>
        <v>0</v>
      </c>
      <c r="R59" s="21"/>
      <c r="S59" s="21"/>
      <c r="T59" s="21"/>
      <c r="U59" s="28">
        <f t="shared" si="0"/>
        <v>0</v>
      </c>
      <c r="V59" s="21"/>
      <c r="W59" s="21"/>
      <c r="X59" s="21"/>
      <c r="Y59" s="28">
        <f t="shared" si="1"/>
        <v>0</v>
      </c>
      <c r="Z59" s="21"/>
      <c r="AA59" s="21"/>
      <c r="AB59" s="21"/>
      <c r="AC59" s="28">
        <f t="shared" si="2"/>
        <v>0</v>
      </c>
      <c r="AD59" s="22"/>
      <c r="AE59" s="22"/>
      <c r="AF59" s="22"/>
      <c r="AG59" s="28">
        <f t="shared" si="3"/>
        <v>0</v>
      </c>
      <c r="AH59" s="21"/>
      <c r="AI59" s="21"/>
      <c r="AJ59" s="21"/>
      <c r="AK59" s="28">
        <f t="shared" si="4"/>
        <v>0</v>
      </c>
      <c r="AL59" s="21"/>
      <c r="AM59" s="21"/>
      <c r="AN59" s="21"/>
      <c r="AO59" s="28">
        <f t="shared" si="5"/>
        <v>0</v>
      </c>
      <c r="AP59" s="21"/>
      <c r="AQ59" s="21"/>
      <c r="AR59" s="21"/>
      <c r="AS59" s="28">
        <f t="shared" si="6"/>
        <v>0</v>
      </c>
      <c r="AT59" s="21"/>
      <c r="AU59" s="21"/>
      <c r="AV59" s="21"/>
      <c r="AW59" s="28">
        <f t="shared" si="7"/>
        <v>0</v>
      </c>
      <c r="AX59" s="21">
        <v>47.44</v>
      </c>
      <c r="AY59" s="21">
        <v>14.21</v>
      </c>
      <c r="AZ59" s="21">
        <v>0</v>
      </c>
      <c r="BA59" s="28">
        <f t="shared" si="8"/>
        <v>61.65</v>
      </c>
      <c r="BC59" s="9" t="s">
        <v>99</v>
      </c>
      <c r="BD59" s="9" t="s">
        <v>120</v>
      </c>
      <c r="BE59" s="21">
        <v>721.18</v>
      </c>
      <c r="BF59" s="21">
        <v>645.33000000000004</v>
      </c>
      <c r="BG59" s="21">
        <v>229.3</v>
      </c>
      <c r="BH59" s="21">
        <v>1595.81</v>
      </c>
      <c r="BI59" s="21">
        <v>514.54999999999995</v>
      </c>
      <c r="BJ59" s="21">
        <v>360.93</v>
      </c>
      <c r="BK59" s="21">
        <v>121.43</v>
      </c>
      <c r="BL59" s="21">
        <v>996.91</v>
      </c>
      <c r="BM59" s="21">
        <v>328.52</v>
      </c>
      <c r="BN59" s="21">
        <v>448.36</v>
      </c>
      <c r="BO59" s="21">
        <v>395.99</v>
      </c>
      <c r="BP59" s="21">
        <v>1172.8699999999999</v>
      </c>
      <c r="BQ59" s="21">
        <v>266.87</v>
      </c>
      <c r="BR59" s="21">
        <v>377.6</v>
      </c>
      <c r="BS59" s="21">
        <v>712.12</v>
      </c>
      <c r="BT59" s="21">
        <v>1356.59</v>
      </c>
      <c r="BU59" s="21">
        <v>296.61</v>
      </c>
      <c r="BV59" s="21">
        <v>267.26</v>
      </c>
      <c r="BW59" s="21">
        <v>788.81</v>
      </c>
      <c r="BX59" s="21">
        <v>1352.68</v>
      </c>
      <c r="BY59" s="21">
        <v>299.17</v>
      </c>
      <c r="BZ59" s="21">
        <v>296.69</v>
      </c>
      <c r="CA59" s="21">
        <v>694.84</v>
      </c>
      <c r="CB59" s="21">
        <v>1290.7</v>
      </c>
      <c r="CC59" s="21">
        <v>436.63</v>
      </c>
      <c r="CD59" s="21">
        <v>353.65</v>
      </c>
      <c r="CE59" s="21">
        <v>831.83999999999992</v>
      </c>
      <c r="CF59" s="21">
        <v>1622.12</v>
      </c>
      <c r="CG59" s="21">
        <v>327.64999999999998</v>
      </c>
      <c r="CH59" s="21">
        <v>300.33</v>
      </c>
      <c r="CI59" s="21">
        <v>1032.8500000000001</v>
      </c>
      <c r="CJ59" s="21">
        <v>1660.83</v>
      </c>
      <c r="CK59" s="21">
        <v>822.53</v>
      </c>
      <c r="CL59" s="21">
        <v>370.62</v>
      </c>
      <c r="CM59" s="21">
        <v>1243.6699999999998</v>
      </c>
      <c r="CN59" s="21">
        <v>2436.8200000000002</v>
      </c>
      <c r="CO59" s="21">
        <v>2112.77</v>
      </c>
      <c r="CP59" s="21">
        <v>757.92</v>
      </c>
      <c r="CQ59" s="21">
        <v>1810.15</v>
      </c>
      <c r="CR59" s="21">
        <v>4680.84</v>
      </c>
      <c r="DM59" s="9" t="s">
        <v>111</v>
      </c>
      <c r="DN59" s="9">
        <v>3</v>
      </c>
      <c r="DO59" s="9">
        <v>2</v>
      </c>
      <c r="DP59" s="9">
        <v>4</v>
      </c>
      <c r="DQ59" s="9">
        <v>3</v>
      </c>
      <c r="DR59" s="9">
        <v>2</v>
      </c>
      <c r="DS59" s="9">
        <v>1</v>
      </c>
      <c r="DT59" s="9">
        <v>2</v>
      </c>
      <c r="DU59" s="9">
        <v>8</v>
      </c>
      <c r="DV59" s="9">
        <v>3</v>
      </c>
      <c r="DW59" s="9">
        <v>0</v>
      </c>
      <c r="DY59" s="9" t="s">
        <v>111</v>
      </c>
      <c r="DZ59" s="41">
        <v>256.03000000000003</v>
      </c>
      <c r="EA59" s="41">
        <v>1178.53</v>
      </c>
      <c r="EB59" s="41">
        <v>1102.8600000000001</v>
      </c>
      <c r="EC59" s="41">
        <v>1919.4399999999998</v>
      </c>
      <c r="ED59" s="41">
        <v>1326.62</v>
      </c>
      <c r="EE59" s="41">
        <v>1207.69</v>
      </c>
      <c r="EF59" s="41">
        <v>147.69</v>
      </c>
      <c r="EG59" s="41">
        <v>1498.19</v>
      </c>
      <c r="EH59" s="41">
        <v>1182.51</v>
      </c>
      <c r="EI59" s="41">
        <v>0</v>
      </c>
    </row>
    <row r="60" spans="1:139" x14ac:dyDescent="0.2">
      <c r="A60" s="9">
        <v>99337</v>
      </c>
      <c r="B60" s="9" t="s">
        <v>113</v>
      </c>
      <c r="G60">
        <v>1</v>
      </c>
      <c r="N60" s="21"/>
      <c r="O60" s="21"/>
      <c r="P60" s="21"/>
      <c r="Q60" s="28">
        <f t="shared" si="9"/>
        <v>0</v>
      </c>
      <c r="R60" s="21"/>
      <c r="S60" s="21"/>
      <c r="T60" s="21"/>
      <c r="U60" s="28">
        <f t="shared" si="0"/>
        <v>0</v>
      </c>
      <c r="V60" s="21"/>
      <c r="W60" s="21"/>
      <c r="X60" s="21"/>
      <c r="Y60" s="28">
        <f t="shared" si="1"/>
        <v>0</v>
      </c>
      <c r="Z60" s="21"/>
      <c r="AA60" s="21"/>
      <c r="AB60" s="21"/>
      <c r="AC60" s="28">
        <f t="shared" si="2"/>
        <v>0</v>
      </c>
      <c r="AD60" s="22">
        <v>161.12</v>
      </c>
      <c r="AE60" s="22">
        <v>103.1</v>
      </c>
      <c r="AF60" s="22">
        <v>0</v>
      </c>
      <c r="AG60" s="28">
        <f t="shared" si="3"/>
        <v>264.22000000000003</v>
      </c>
      <c r="AH60" s="21"/>
      <c r="AI60" s="21"/>
      <c r="AJ60" s="21"/>
      <c r="AK60" s="28">
        <f t="shared" si="4"/>
        <v>0</v>
      </c>
      <c r="AL60" s="21"/>
      <c r="AM60" s="21"/>
      <c r="AN60" s="21"/>
      <c r="AO60" s="28">
        <f t="shared" si="5"/>
        <v>0</v>
      </c>
      <c r="AP60" s="21"/>
      <c r="AQ60" s="21"/>
      <c r="AR60" s="21"/>
      <c r="AS60" s="28">
        <f t="shared" si="6"/>
        <v>0</v>
      </c>
      <c r="AT60" s="21"/>
      <c r="AU60" s="21"/>
      <c r="AV60" s="21"/>
      <c r="AW60" s="28">
        <f t="shared" si="7"/>
        <v>0</v>
      </c>
      <c r="AX60" s="21"/>
      <c r="AY60" s="21"/>
      <c r="AZ60" s="21"/>
      <c r="BA60" s="28">
        <f t="shared" si="8"/>
        <v>0</v>
      </c>
      <c r="BC60" s="9" t="s">
        <v>101</v>
      </c>
      <c r="BD60" s="9" t="s">
        <v>120</v>
      </c>
      <c r="BE60" s="21">
        <v>919.09</v>
      </c>
      <c r="BF60" s="21">
        <v>936.09</v>
      </c>
      <c r="BG60" s="21">
        <v>887.37999999999988</v>
      </c>
      <c r="BH60" s="21">
        <v>2742.56</v>
      </c>
      <c r="BI60" s="21">
        <v>445.22</v>
      </c>
      <c r="BJ60" s="21">
        <v>669.48</v>
      </c>
      <c r="BK60" s="21">
        <v>1245.71</v>
      </c>
      <c r="BL60" s="21">
        <v>2540.0300000000002</v>
      </c>
      <c r="BM60" s="21">
        <v>176.11</v>
      </c>
      <c r="BN60" s="21">
        <v>465.51</v>
      </c>
      <c r="BO60" s="21">
        <v>1775.19</v>
      </c>
      <c r="BP60" s="21">
        <v>2416.81</v>
      </c>
      <c r="BQ60" s="21">
        <v>254.27</v>
      </c>
      <c r="BR60" s="21">
        <v>275.11</v>
      </c>
      <c r="BS60" s="21">
        <v>1565.6299999999999</v>
      </c>
      <c r="BT60" s="21">
        <v>2095.0100000000002</v>
      </c>
      <c r="BU60" s="21">
        <v>251.08</v>
      </c>
      <c r="BV60" s="21">
        <v>236.2</v>
      </c>
      <c r="BW60" s="21">
        <v>1731.7099999999998</v>
      </c>
      <c r="BX60" s="21">
        <v>2218.9899999999998</v>
      </c>
      <c r="BY60" s="21">
        <v>232.92</v>
      </c>
      <c r="BZ60" s="21">
        <v>201.75</v>
      </c>
      <c r="CA60" s="21">
        <v>1890.98</v>
      </c>
      <c r="CB60" s="21">
        <v>2325.65</v>
      </c>
      <c r="CC60" s="21">
        <v>324.48</v>
      </c>
      <c r="CD60" s="21">
        <v>239.42</v>
      </c>
      <c r="CE60" s="21">
        <v>1819.2800000000002</v>
      </c>
      <c r="CF60" s="21">
        <v>2472.8000000000002</v>
      </c>
      <c r="CG60" s="21">
        <v>355.5</v>
      </c>
      <c r="CH60" s="21">
        <v>363.67</v>
      </c>
      <c r="CI60" s="21">
        <v>2017.12</v>
      </c>
      <c r="CJ60" s="21">
        <v>2773.4</v>
      </c>
      <c r="CK60" s="21">
        <v>884.46</v>
      </c>
      <c r="CL60" s="21">
        <v>313.22000000000003</v>
      </c>
      <c r="CM60" s="21">
        <v>1915.26</v>
      </c>
      <c r="CN60" s="21">
        <v>3140.69</v>
      </c>
      <c r="CO60" s="21">
        <v>1198.3499999999999</v>
      </c>
      <c r="CP60" s="21">
        <v>632.88</v>
      </c>
      <c r="CQ60" s="21">
        <v>2001.98</v>
      </c>
      <c r="CR60" s="21">
        <v>3895.25</v>
      </c>
      <c r="DM60" s="9" t="s">
        <v>154</v>
      </c>
      <c r="DN60" s="9">
        <v>2</v>
      </c>
      <c r="DO60" s="9">
        <v>1</v>
      </c>
      <c r="DP60" s="9">
        <v>6</v>
      </c>
      <c r="DQ60" s="9">
        <v>3</v>
      </c>
      <c r="DR60" s="9">
        <v>2</v>
      </c>
      <c r="DS60" s="9">
        <v>0</v>
      </c>
      <c r="DT60" s="9">
        <v>0</v>
      </c>
      <c r="DU60" s="9">
        <v>0</v>
      </c>
      <c r="DV60" s="9">
        <v>0</v>
      </c>
      <c r="DW60" s="9">
        <v>1</v>
      </c>
      <c r="DY60" s="9" t="s">
        <v>154</v>
      </c>
      <c r="DZ60" s="41">
        <v>86.36</v>
      </c>
      <c r="EA60" s="41">
        <v>0</v>
      </c>
      <c r="EB60" s="41">
        <v>741.91000000000008</v>
      </c>
      <c r="EC60" s="41">
        <v>565.98</v>
      </c>
      <c r="ED60" s="41">
        <v>1011.38</v>
      </c>
      <c r="EE60" s="41">
        <v>122.39</v>
      </c>
      <c r="EF60" s="41">
        <v>0</v>
      </c>
      <c r="EG60" s="41">
        <v>0</v>
      </c>
      <c r="EH60" s="41">
        <v>0</v>
      </c>
      <c r="EI60" s="41">
        <v>460.32</v>
      </c>
    </row>
    <row r="61" spans="1:139" x14ac:dyDescent="0.2">
      <c r="A61" s="9">
        <v>99344</v>
      </c>
      <c r="B61" s="9" t="s">
        <v>113</v>
      </c>
      <c r="E61">
        <v>5</v>
      </c>
      <c r="H61">
        <v>5</v>
      </c>
      <c r="K61">
        <v>5</v>
      </c>
      <c r="N61" s="21"/>
      <c r="O61" s="21"/>
      <c r="P61" s="21"/>
      <c r="Q61" s="28">
        <f t="shared" si="9"/>
        <v>0</v>
      </c>
      <c r="R61" s="21"/>
      <c r="S61" s="21"/>
      <c r="T61" s="21"/>
      <c r="U61" s="28">
        <f t="shared" si="0"/>
        <v>0</v>
      </c>
      <c r="V61" s="21">
        <v>210.5</v>
      </c>
      <c r="W61" s="21">
        <v>781.56</v>
      </c>
      <c r="X61" s="21">
        <v>0</v>
      </c>
      <c r="Y61" s="28">
        <f t="shared" si="1"/>
        <v>992.06</v>
      </c>
      <c r="Z61" s="21"/>
      <c r="AA61" s="21"/>
      <c r="AB61" s="21"/>
      <c r="AC61" s="28">
        <f t="shared" si="2"/>
        <v>0</v>
      </c>
      <c r="AD61" s="22"/>
      <c r="AE61" s="22"/>
      <c r="AF61" s="22"/>
      <c r="AG61" s="28">
        <f t="shared" si="3"/>
        <v>0</v>
      </c>
      <c r="AH61" s="21">
        <v>79.94</v>
      </c>
      <c r="AI61" s="21">
        <v>89.91</v>
      </c>
      <c r="AJ61" s="21">
        <v>0</v>
      </c>
      <c r="AK61" s="28">
        <f t="shared" si="4"/>
        <v>169.85</v>
      </c>
      <c r="AL61" s="21"/>
      <c r="AM61" s="21"/>
      <c r="AN61" s="21"/>
      <c r="AO61" s="28">
        <f t="shared" si="5"/>
        <v>0</v>
      </c>
      <c r="AP61" s="21"/>
      <c r="AQ61" s="21"/>
      <c r="AR61" s="21"/>
      <c r="AS61" s="28">
        <f t="shared" si="6"/>
        <v>0</v>
      </c>
      <c r="AT61" s="21">
        <v>586.32000000000005</v>
      </c>
      <c r="AU61" s="21">
        <v>84.47</v>
      </c>
      <c r="AV61" s="21">
        <v>0</v>
      </c>
      <c r="AW61" s="28">
        <f t="shared" si="7"/>
        <v>670.79000000000008</v>
      </c>
      <c r="AX61" s="21"/>
      <c r="AY61" s="21"/>
      <c r="AZ61" s="21"/>
      <c r="BA61" s="28">
        <f t="shared" si="8"/>
        <v>0</v>
      </c>
      <c r="BC61" s="9" t="s">
        <v>156</v>
      </c>
      <c r="BD61" s="9" t="s">
        <v>120</v>
      </c>
      <c r="BE61" s="21">
        <v>134.66999999999999</v>
      </c>
      <c r="BF61" s="21">
        <v>132.51</v>
      </c>
      <c r="BG61" s="21">
        <v>40.93</v>
      </c>
      <c r="BH61" s="21">
        <v>308.11</v>
      </c>
      <c r="BI61" s="21">
        <v>152.76</v>
      </c>
      <c r="BJ61" s="21">
        <v>193.11</v>
      </c>
      <c r="BK61" s="21">
        <v>173.44</v>
      </c>
      <c r="BL61" s="21">
        <v>519.30999999999995</v>
      </c>
      <c r="BM61" s="21">
        <v>78.55</v>
      </c>
      <c r="BN61" s="21">
        <v>182.85</v>
      </c>
      <c r="BO61" s="21">
        <v>660.62</v>
      </c>
      <c r="BP61" s="21">
        <v>922.02</v>
      </c>
      <c r="BQ61" s="21">
        <v>86.98</v>
      </c>
      <c r="BR61" s="21">
        <v>81.63</v>
      </c>
      <c r="BS61" s="21">
        <v>843.47</v>
      </c>
      <c r="BT61" s="21">
        <v>1012.08</v>
      </c>
      <c r="BU61" s="21">
        <v>73.97</v>
      </c>
      <c r="BV61" s="21">
        <v>86.98</v>
      </c>
      <c r="BW61" s="21">
        <v>725.1</v>
      </c>
      <c r="BX61" s="21">
        <v>886.05</v>
      </c>
      <c r="BY61" s="21">
        <v>47.44</v>
      </c>
      <c r="BZ61" s="21">
        <v>51.46</v>
      </c>
      <c r="CA61" s="21">
        <v>785.5</v>
      </c>
      <c r="CB61" s="21">
        <v>884.4</v>
      </c>
      <c r="CC61" s="21">
        <v>47.44</v>
      </c>
      <c r="CD61" s="21">
        <v>47.44</v>
      </c>
      <c r="CE61" s="21">
        <v>836.96</v>
      </c>
      <c r="CF61" s="21">
        <v>931.84</v>
      </c>
      <c r="CG61" s="21">
        <v>46.01</v>
      </c>
      <c r="CH61" s="21">
        <v>34.97</v>
      </c>
      <c r="CI61" s="21">
        <v>617.33000000000004</v>
      </c>
      <c r="CJ61" s="21">
        <v>698.31</v>
      </c>
      <c r="CK61" s="21">
        <v>158.80000000000001</v>
      </c>
      <c r="CL61" s="21">
        <v>23.67</v>
      </c>
      <c r="CM61" s="21">
        <v>324.64</v>
      </c>
      <c r="CN61" s="21">
        <v>507.11</v>
      </c>
      <c r="CO61" s="21">
        <v>424.96</v>
      </c>
      <c r="CP61" s="21">
        <v>223.21</v>
      </c>
      <c r="CQ61" s="21">
        <v>348.31</v>
      </c>
      <c r="CR61" s="21">
        <v>996.48</v>
      </c>
      <c r="DM61" s="9" t="s">
        <v>65</v>
      </c>
      <c r="DN61" s="9">
        <v>2</v>
      </c>
      <c r="DO61" s="9">
        <v>0</v>
      </c>
      <c r="DP61" s="9">
        <v>1</v>
      </c>
      <c r="DQ61" s="9">
        <v>6</v>
      </c>
      <c r="DR61" s="9">
        <v>1</v>
      </c>
      <c r="DS61" s="9">
        <v>0</v>
      </c>
      <c r="DT61" s="9">
        <v>0</v>
      </c>
      <c r="DU61" s="9">
        <v>0</v>
      </c>
      <c r="DV61" s="9">
        <v>0</v>
      </c>
      <c r="DW61" s="9">
        <v>0</v>
      </c>
      <c r="DY61" s="9" t="s">
        <v>65</v>
      </c>
      <c r="DZ61" s="41">
        <v>54.35</v>
      </c>
      <c r="EA61" s="41">
        <v>0</v>
      </c>
      <c r="EB61" s="41">
        <v>0</v>
      </c>
      <c r="EC61" s="41">
        <v>0</v>
      </c>
      <c r="ED61" s="41">
        <v>0</v>
      </c>
      <c r="EE61" s="41">
        <v>0</v>
      </c>
      <c r="EF61" s="41">
        <v>528.04999999999995</v>
      </c>
      <c r="EG61" s="41">
        <v>0</v>
      </c>
      <c r="EH61" s="41">
        <v>0</v>
      </c>
      <c r="EI61" s="41">
        <v>0</v>
      </c>
    </row>
    <row r="62" spans="1:139" x14ac:dyDescent="0.2">
      <c r="A62" s="9">
        <v>99345</v>
      </c>
      <c r="B62" s="9" t="s">
        <v>113</v>
      </c>
      <c r="C62">
        <v>1</v>
      </c>
      <c r="D62">
        <v>1</v>
      </c>
      <c r="E62">
        <v>1</v>
      </c>
      <c r="F62">
        <v>1</v>
      </c>
      <c r="G62">
        <v>1</v>
      </c>
      <c r="K62">
        <v>1</v>
      </c>
      <c r="L62">
        <v>1</v>
      </c>
      <c r="N62" s="21">
        <v>662</v>
      </c>
      <c r="O62" s="21">
        <v>617.49</v>
      </c>
      <c r="P62" s="21">
        <v>0</v>
      </c>
      <c r="Q62" s="28">
        <f t="shared" si="9"/>
        <v>1279.49</v>
      </c>
      <c r="R62" s="21">
        <v>379.48</v>
      </c>
      <c r="S62" s="21">
        <v>662</v>
      </c>
      <c r="T62" s="21">
        <v>0</v>
      </c>
      <c r="U62" s="28">
        <f t="shared" si="0"/>
        <v>1041.48</v>
      </c>
      <c r="V62" s="21">
        <v>82.36</v>
      </c>
      <c r="W62" s="21">
        <v>379.48</v>
      </c>
      <c r="X62" s="21">
        <v>0</v>
      </c>
      <c r="Y62" s="28">
        <f t="shared" si="1"/>
        <v>461.84000000000003</v>
      </c>
      <c r="Z62" s="21">
        <v>49.82</v>
      </c>
      <c r="AA62" s="21">
        <v>82.36</v>
      </c>
      <c r="AB62" s="21">
        <v>0</v>
      </c>
      <c r="AC62" s="28">
        <f t="shared" si="2"/>
        <v>132.18</v>
      </c>
      <c r="AD62" s="22">
        <v>24.99</v>
      </c>
      <c r="AE62" s="22">
        <v>49.82</v>
      </c>
      <c r="AF62" s="22">
        <v>0</v>
      </c>
      <c r="AG62" s="28">
        <f t="shared" si="3"/>
        <v>74.81</v>
      </c>
      <c r="AH62" s="21"/>
      <c r="AI62" s="21"/>
      <c r="AJ62" s="21"/>
      <c r="AK62" s="28">
        <f t="shared" si="4"/>
        <v>0</v>
      </c>
      <c r="AL62" s="21"/>
      <c r="AM62" s="21"/>
      <c r="AN62" s="21"/>
      <c r="AO62" s="28">
        <f t="shared" si="5"/>
        <v>0</v>
      </c>
      <c r="AP62" s="21"/>
      <c r="AQ62" s="21"/>
      <c r="AR62" s="21"/>
      <c r="AS62" s="28">
        <f t="shared" si="6"/>
        <v>0</v>
      </c>
      <c r="AT62" s="21">
        <v>692.2</v>
      </c>
      <c r="AU62" s="21">
        <v>93.48</v>
      </c>
      <c r="AV62" s="21">
        <v>0</v>
      </c>
      <c r="AW62" s="28">
        <f t="shared" si="7"/>
        <v>785.68000000000006</v>
      </c>
      <c r="AX62" s="21">
        <v>983.48</v>
      </c>
      <c r="AY62" s="21">
        <v>92.2</v>
      </c>
      <c r="AZ62" s="21">
        <v>0</v>
      </c>
      <c r="BA62" s="28">
        <f t="shared" si="8"/>
        <v>1075.68</v>
      </c>
      <c r="BC62" s="9" t="s">
        <v>157</v>
      </c>
      <c r="BD62" s="9" t="s">
        <v>120</v>
      </c>
      <c r="BE62" s="21"/>
      <c r="BF62" s="21"/>
      <c r="BG62" s="21"/>
      <c r="BH62" s="21"/>
      <c r="BI62" s="21"/>
      <c r="BJ62" s="21"/>
      <c r="BK62" s="21"/>
      <c r="BL62" s="21"/>
      <c r="BM62" s="21">
        <v>23.83</v>
      </c>
      <c r="BN62" s="21">
        <v>41.39</v>
      </c>
      <c r="BO62" s="21">
        <v>0</v>
      </c>
      <c r="BP62" s="21">
        <v>65.22</v>
      </c>
      <c r="BQ62" s="21">
        <v>16.04</v>
      </c>
      <c r="BR62" s="21">
        <v>13.6</v>
      </c>
      <c r="BS62" s="21">
        <v>0</v>
      </c>
      <c r="BT62" s="21">
        <v>29.64</v>
      </c>
      <c r="BU62" s="21">
        <v>42.25</v>
      </c>
      <c r="BV62" s="21">
        <v>42.23</v>
      </c>
      <c r="BW62" s="21">
        <v>281.27</v>
      </c>
      <c r="BX62" s="21">
        <v>365.75</v>
      </c>
      <c r="BY62" s="21">
        <v>42.25</v>
      </c>
      <c r="BZ62" s="21">
        <v>42.25</v>
      </c>
      <c r="CA62" s="21">
        <v>323.5</v>
      </c>
      <c r="CB62" s="21">
        <v>408</v>
      </c>
      <c r="CC62" s="21">
        <v>46.11</v>
      </c>
      <c r="CD62" s="21">
        <v>42.25</v>
      </c>
      <c r="CE62" s="21">
        <v>365.75</v>
      </c>
      <c r="CF62" s="21">
        <v>454.11</v>
      </c>
      <c r="CG62" s="21">
        <v>127.13</v>
      </c>
      <c r="CH62" s="21">
        <v>32.979999999999997</v>
      </c>
      <c r="CI62" s="21">
        <v>235.70999999999998</v>
      </c>
      <c r="CJ62" s="21">
        <v>395.82</v>
      </c>
      <c r="CK62" s="21">
        <v>183.85</v>
      </c>
      <c r="CL62" s="21">
        <v>87.68</v>
      </c>
      <c r="CM62" s="21">
        <v>95.240000000000009</v>
      </c>
      <c r="CN62" s="21">
        <v>366.77</v>
      </c>
      <c r="CO62" s="21">
        <v>179.32</v>
      </c>
      <c r="CP62" s="21">
        <v>107.9</v>
      </c>
      <c r="CQ62" s="21">
        <v>131.42000000000002</v>
      </c>
      <c r="CR62" s="21">
        <v>418.64</v>
      </c>
      <c r="DM62" s="9" t="s">
        <v>81</v>
      </c>
      <c r="DN62" s="9">
        <v>0</v>
      </c>
      <c r="DO62" s="9">
        <v>0</v>
      </c>
      <c r="DP62" s="9">
        <v>2</v>
      </c>
      <c r="DQ62" s="9">
        <v>2</v>
      </c>
      <c r="DR62" s="9">
        <v>2</v>
      </c>
      <c r="DS62" s="9">
        <v>2</v>
      </c>
      <c r="DT62" s="9">
        <v>0</v>
      </c>
      <c r="DU62" s="9">
        <v>0</v>
      </c>
      <c r="DV62" s="9">
        <v>0</v>
      </c>
      <c r="DW62" s="9">
        <v>0</v>
      </c>
      <c r="DY62" s="9" t="s">
        <v>81</v>
      </c>
      <c r="DZ62" s="41">
        <v>221.13</v>
      </c>
      <c r="EA62" s="41">
        <v>1354.61</v>
      </c>
      <c r="EB62" s="41">
        <v>0</v>
      </c>
      <c r="EC62" s="41">
        <v>0</v>
      </c>
      <c r="ED62" s="41">
        <v>202.06</v>
      </c>
      <c r="EE62" s="41">
        <v>0</v>
      </c>
      <c r="EF62" s="41">
        <v>365.17</v>
      </c>
      <c r="EG62" s="41">
        <v>0</v>
      </c>
      <c r="EH62" s="41">
        <v>0</v>
      </c>
      <c r="EI62" s="41">
        <v>0</v>
      </c>
    </row>
    <row r="63" spans="1:139" x14ac:dyDescent="0.2">
      <c r="A63" s="9">
        <v>99350</v>
      </c>
      <c r="B63" s="9" t="s">
        <v>113</v>
      </c>
      <c r="E63">
        <v>1</v>
      </c>
      <c r="F63">
        <v>8</v>
      </c>
      <c r="G63">
        <v>8</v>
      </c>
      <c r="I63">
        <v>8</v>
      </c>
      <c r="J63">
        <v>2</v>
      </c>
      <c r="K63">
        <v>10</v>
      </c>
      <c r="L63">
        <v>10</v>
      </c>
      <c r="N63" s="21"/>
      <c r="O63" s="21"/>
      <c r="P63" s="21"/>
      <c r="Q63" s="28">
        <f t="shared" si="9"/>
        <v>0</v>
      </c>
      <c r="R63" s="21"/>
      <c r="S63" s="21"/>
      <c r="T63" s="21"/>
      <c r="U63" s="28">
        <f t="shared" si="0"/>
        <v>0</v>
      </c>
      <c r="V63" s="21">
        <v>19</v>
      </c>
      <c r="W63" s="21">
        <v>79.790000000000006</v>
      </c>
      <c r="X63" s="21">
        <v>0</v>
      </c>
      <c r="Y63" s="28">
        <f t="shared" si="1"/>
        <v>98.79</v>
      </c>
      <c r="Z63" s="21">
        <v>640.80999999999995</v>
      </c>
      <c r="AA63" s="21">
        <v>2421.5700000000002</v>
      </c>
      <c r="AB63" s="21">
        <v>0</v>
      </c>
      <c r="AC63" s="28">
        <f t="shared" si="2"/>
        <v>3062.38</v>
      </c>
      <c r="AD63" s="22">
        <v>529.69000000000005</v>
      </c>
      <c r="AE63" s="22">
        <v>640.80999999999995</v>
      </c>
      <c r="AF63" s="22">
        <v>0</v>
      </c>
      <c r="AG63" s="28">
        <f t="shared" si="3"/>
        <v>1170.5</v>
      </c>
      <c r="AH63" s="21"/>
      <c r="AI63" s="21"/>
      <c r="AJ63" s="21"/>
      <c r="AK63" s="28">
        <f t="shared" si="4"/>
        <v>0</v>
      </c>
      <c r="AL63" s="21">
        <v>709.06</v>
      </c>
      <c r="AM63" s="21">
        <v>440.36</v>
      </c>
      <c r="AN63" s="21">
        <v>0</v>
      </c>
      <c r="AO63" s="28">
        <f t="shared" si="5"/>
        <v>1149.42</v>
      </c>
      <c r="AP63" s="21">
        <v>1429.34</v>
      </c>
      <c r="AQ63" s="21">
        <v>119.57</v>
      </c>
      <c r="AR63" s="21">
        <v>0</v>
      </c>
      <c r="AS63" s="28">
        <f t="shared" si="6"/>
        <v>1548.9099999999999</v>
      </c>
      <c r="AT63" s="21">
        <v>13968.63</v>
      </c>
      <c r="AU63" s="21">
        <v>4779.3500000000004</v>
      </c>
      <c r="AV63" s="21">
        <v>106.57</v>
      </c>
      <c r="AW63" s="28">
        <f t="shared" si="7"/>
        <v>18854.55</v>
      </c>
      <c r="AX63" s="21">
        <v>29601.96</v>
      </c>
      <c r="AY63" s="21">
        <v>13729.35</v>
      </c>
      <c r="AZ63" s="21">
        <v>106.57</v>
      </c>
      <c r="BA63" s="28">
        <f t="shared" si="8"/>
        <v>43437.88</v>
      </c>
      <c r="BC63" s="9" t="s">
        <v>158</v>
      </c>
      <c r="BD63" s="9" t="s">
        <v>120</v>
      </c>
      <c r="BE63" s="21">
        <v>1367.22</v>
      </c>
      <c r="BF63" s="21">
        <v>1053.6600000000001</v>
      </c>
      <c r="BG63" s="21">
        <v>711.92000000000007</v>
      </c>
      <c r="BH63" s="21">
        <v>3132.8</v>
      </c>
      <c r="BI63" s="21">
        <v>1707.26</v>
      </c>
      <c r="BJ63" s="21">
        <v>448.58</v>
      </c>
      <c r="BK63" s="21">
        <v>898.21</v>
      </c>
      <c r="BL63" s="21">
        <v>3054.05</v>
      </c>
      <c r="BM63" s="21">
        <v>645.35</v>
      </c>
      <c r="BN63" s="21">
        <v>1430.09</v>
      </c>
      <c r="BO63" s="21">
        <v>1681.6100000000001</v>
      </c>
      <c r="BP63" s="21">
        <v>3757.05</v>
      </c>
      <c r="BQ63" s="21">
        <v>681.39</v>
      </c>
      <c r="BR63" s="21">
        <v>436.36</v>
      </c>
      <c r="BS63" s="21">
        <v>2138.5100000000002</v>
      </c>
      <c r="BT63" s="21">
        <v>3256.26</v>
      </c>
      <c r="BU63" s="21">
        <v>977.91</v>
      </c>
      <c r="BV63" s="21">
        <v>772.7</v>
      </c>
      <c r="BW63" s="21">
        <v>3296.72</v>
      </c>
      <c r="BX63" s="21">
        <v>5047.33</v>
      </c>
      <c r="BY63" s="21">
        <v>754.37</v>
      </c>
      <c r="BZ63" s="21">
        <v>837.53</v>
      </c>
      <c r="CA63" s="21">
        <v>4052.59</v>
      </c>
      <c r="CB63" s="21">
        <v>5644.49</v>
      </c>
      <c r="CC63" s="21">
        <v>365</v>
      </c>
      <c r="CD63" s="21">
        <v>907.14</v>
      </c>
      <c r="CE63" s="21">
        <v>4076.9900000000002</v>
      </c>
      <c r="CF63" s="21">
        <v>4994.34</v>
      </c>
      <c r="CG63" s="21">
        <v>1956.59</v>
      </c>
      <c r="CH63" s="21">
        <v>487.12</v>
      </c>
      <c r="CI63" s="21">
        <v>4618.33</v>
      </c>
      <c r="CJ63" s="21">
        <v>7062.04</v>
      </c>
      <c r="CK63" s="21">
        <v>1534.37</v>
      </c>
      <c r="CL63" s="21">
        <v>2540.89</v>
      </c>
      <c r="CM63" s="21">
        <v>4787.72</v>
      </c>
      <c r="CN63" s="21">
        <v>8862.98</v>
      </c>
      <c r="CO63" s="21">
        <v>10006.719999999999</v>
      </c>
      <c r="CP63" s="21">
        <v>1655.16</v>
      </c>
      <c r="CQ63" s="21">
        <v>7427.6500000000005</v>
      </c>
      <c r="CR63" s="21">
        <v>18925.12</v>
      </c>
      <c r="DM63" s="9" t="s">
        <v>155</v>
      </c>
      <c r="DN63" s="9">
        <v>5</v>
      </c>
      <c r="DO63" s="9">
        <v>4</v>
      </c>
      <c r="DP63" s="9">
        <v>7</v>
      </c>
      <c r="DQ63" s="9">
        <v>6</v>
      </c>
      <c r="DR63" s="9">
        <v>6</v>
      </c>
      <c r="DS63" s="9">
        <v>4</v>
      </c>
      <c r="DT63" s="9">
        <v>4</v>
      </c>
      <c r="DU63" s="9">
        <v>1</v>
      </c>
      <c r="DV63" s="9">
        <v>1</v>
      </c>
      <c r="DW63" s="9">
        <v>0</v>
      </c>
      <c r="DY63" s="9" t="s">
        <v>155</v>
      </c>
      <c r="DZ63" s="41">
        <v>1353.99</v>
      </c>
      <c r="EA63" s="41">
        <v>312.14999999999998</v>
      </c>
      <c r="EB63" s="41">
        <v>927.83</v>
      </c>
      <c r="EC63" s="41">
        <v>750.98</v>
      </c>
      <c r="ED63" s="41">
        <v>353.81</v>
      </c>
      <c r="EE63" s="41">
        <v>0</v>
      </c>
      <c r="EF63" s="41">
        <v>106.83</v>
      </c>
      <c r="EG63" s="41">
        <v>495.81</v>
      </c>
      <c r="EH63" s="41">
        <v>310.56</v>
      </c>
      <c r="EI63" s="41">
        <v>0</v>
      </c>
    </row>
    <row r="64" spans="1:139" x14ac:dyDescent="0.2">
      <c r="A64" s="9">
        <v>99352</v>
      </c>
      <c r="B64" s="9" t="s">
        <v>113</v>
      </c>
      <c r="C64">
        <v>1</v>
      </c>
      <c r="F64">
        <v>4</v>
      </c>
      <c r="G64">
        <v>3</v>
      </c>
      <c r="I64">
        <v>1</v>
      </c>
      <c r="J64">
        <v>4</v>
      </c>
      <c r="K64">
        <v>4</v>
      </c>
      <c r="L64">
        <v>4</v>
      </c>
      <c r="N64" s="21">
        <v>14.1</v>
      </c>
      <c r="O64" s="21">
        <v>14.11</v>
      </c>
      <c r="P64" s="21">
        <v>0</v>
      </c>
      <c r="Q64" s="28">
        <f t="shared" si="9"/>
        <v>28.21</v>
      </c>
      <c r="R64" s="21"/>
      <c r="S64" s="21"/>
      <c r="T64" s="21"/>
      <c r="U64" s="28">
        <f t="shared" si="0"/>
        <v>0</v>
      </c>
      <c r="V64" s="21"/>
      <c r="W64" s="21"/>
      <c r="X64" s="21"/>
      <c r="Y64" s="28">
        <f t="shared" si="1"/>
        <v>0</v>
      </c>
      <c r="Z64" s="21">
        <v>16498.36</v>
      </c>
      <c r="AA64" s="21">
        <v>14083.81</v>
      </c>
      <c r="AB64" s="21">
        <v>0</v>
      </c>
      <c r="AC64" s="28">
        <f t="shared" si="2"/>
        <v>30582.17</v>
      </c>
      <c r="AD64" s="22">
        <v>14382.78</v>
      </c>
      <c r="AE64" s="22">
        <v>13977.72</v>
      </c>
      <c r="AF64" s="22">
        <v>91.98</v>
      </c>
      <c r="AG64" s="28">
        <f t="shared" si="3"/>
        <v>28452.48</v>
      </c>
      <c r="AH64" s="21"/>
      <c r="AI64" s="21"/>
      <c r="AJ64" s="21"/>
      <c r="AK64" s="28">
        <f t="shared" si="4"/>
        <v>0</v>
      </c>
      <c r="AL64" s="21">
        <v>14.11</v>
      </c>
      <c r="AM64" s="21">
        <v>14.11</v>
      </c>
      <c r="AN64" s="21">
        <v>0</v>
      </c>
      <c r="AO64" s="28">
        <f t="shared" si="5"/>
        <v>28.22</v>
      </c>
      <c r="AP64" s="21">
        <v>13361.02</v>
      </c>
      <c r="AQ64" s="21">
        <v>11384.07</v>
      </c>
      <c r="AR64" s="21">
        <v>0</v>
      </c>
      <c r="AS64" s="28">
        <f t="shared" si="6"/>
        <v>24745.09</v>
      </c>
      <c r="AT64" s="21">
        <v>17688.14</v>
      </c>
      <c r="AU64" s="21">
        <v>13302.51</v>
      </c>
      <c r="AV64" s="21">
        <v>0</v>
      </c>
      <c r="AW64" s="28">
        <f t="shared" si="7"/>
        <v>30990.65</v>
      </c>
      <c r="AX64" s="21">
        <v>23336.35</v>
      </c>
      <c r="AY64" s="21">
        <v>13302.51</v>
      </c>
      <c r="AZ64" s="21">
        <v>0</v>
      </c>
      <c r="BA64" s="28">
        <f t="shared" si="8"/>
        <v>36638.86</v>
      </c>
      <c r="BC64" s="9" t="s">
        <v>159</v>
      </c>
      <c r="BD64" s="9" t="s">
        <v>120</v>
      </c>
      <c r="BE64" s="21"/>
      <c r="BF64" s="21"/>
      <c r="BG64" s="21"/>
      <c r="BH64" s="21"/>
      <c r="BI64" s="21"/>
      <c r="BJ64" s="21"/>
      <c r="BK64" s="21"/>
      <c r="BL64" s="21"/>
      <c r="BM64" s="21">
        <v>35.35</v>
      </c>
      <c r="BN64" s="21">
        <v>85.06</v>
      </c>
      <c r="BO64" s="21">
        <v>440.47</v>
      </c>
      <c r="BP64" s="21">
        <v>560.88</v>
      </c>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DM64" s="9" t="s">
        <v>99</v>
      </c>
      <c r="DN64" s="9">
        <v>9</v>
      </c>
      <c r="DO64" s="9">
        <v>2</v>
      </c>
      <c r="DP64" s="9">
        <v>6</v>
      </c>
      <c r="DQ64" s="9">
        <v>4</v>
      </c>
      <c r="DR64" s="9">
        <v>7</v>
      </c>
      <c r="DS64" s="9">
        <v>5</v>
      </c>
      <c r="DT64" s="9">
        <v>1</v>
      </c>
      <c r="DU64" s="9">
        <v>4</v>
      </c>
      <c r="DV64" s="9">
        <v>0</v>
      </c>
      <c r="DW64" s="9">
        <v>0</v>
      </c>
      <c r="DY64" s="9" t="s">
        <v>99</v>
      </c>
      <c r="DZ64" s="41">
        <v>736.97</v>
      </c>
      <c r="EA64" s="41">
        <v>258.37</v>
      </c>
      <c r="EB64" s="41">
        <v>978.72</v>
      </c>
      <c r="EC64" s="41">
        <v>2053.81</v>
      </c>
      <c r="ED64" s="41">
        <v>559.9</v>
      </c>
      <c r="EE64" s="41">
        <v>52.55</v>
      </c>
      <c r="EF64" s="41">
        <v>145.57</v>
      </c>
      <c r="EG64" s="41">
        <v>1657.41</v>
      </c>
      <c r="EH64" s="41">
        <v>0</v>
      </c>
      <c r="EI64" s="41">
        <v>0</v>
      </c>
    </row>
    <row r="65" spans="1:139" x14ac:dyDescent="0.2">
      <c r="A65" s="9">
        <v>99354</v>
      </c>
      <c r="B65" s="9" t="s">
        <v>113</v>
      </c>
      <c r="F65">
        <v>1</v>
      </c>
      <c r="G65">
        <v>1</v>
      </c>
      <c r="J65">
        <v>1</v>
      </c>
      <c r="K65">
        <v>1</v>
      </c>
      <c r="L65">
        <v>1</v>
      </c>
      <c r="N65" s="21"/>
      <c r="O65" s="21"/>
      <c r="P65" s="21"/>
      <c r="Q65" s="28">
        <f t="shared" si="9"/>
        <v>0</v>
      </c>
      <c r="R65" s="21"/>
      <c r="S65" s="21"/>
      <c r="T65" s="21"/>
      <c r="U65" s="28">
        <f t="shared" si="0"/>
        <v>0</v>
      </c>
      <c r="V65" s="21"/>
      <c r="W65" s="21"/>
      <c r="X65" s="21"/>
      <c r="Y65" s="28">
        <f t="shared" si="1"/>
        <v>0</v>
      </c>
      <c r="Z65" s="21">
        <v>1834.07</v>
      </c>
      <c r="AA65" s="21">
        <v>1723.51</v>
      </c>
      <c r="AB65" s="21">
        <v>0</v>
      </c>
      <c r="AC65" s="28">
        <f t="shared" si="2"/>
        <v>3557.58</v>
      </c>
      <c r="AD65" s="22">
        <v>1219.04</v>
      </c>
      <c r="AE65" s="22">
        <v>1723.51</v>
      </c>
      <c r="AF65" s="22">
        <v>0</v>
      </c>
      <c r="AG65" s="28">
        <f t="shared" si="3"/>
        <v>2942.55</v>
      </c>
      <c r="AH65" s="21"/>
      <c r="AI65" s="21"/>
      <c r="AJ65" s="21"/>
      <c r="AK65" s="28">
        <f t="shared" si="4"/>
        <v>0</v>
      </c>
      <c r="AL65" s="21"/>
      <c r="AM65" s="21"/>
      <c r="AN65" s="21"/>
      <c r="AO65" s="28">
        <f t="shared" si="5"/>
        <v>0</v>
      </c>
      <c r="AP65" s="21">
        <v>1952.06</v>
      </c>
      <c r="AQ65" s="21">
        <v>1301.73</v>
      </c>
      <c r="AR65" s="21">
        <v>0</v>
      </c>
      <c r="AS65" s="28">
        <f t="shared" si="6"/>
        <v>3253.79</v>
      </c>
      <c r="AT65" s="21">
        <v>3233.21</v>
      </c>
      <c r="AU65" s="21">
        <v>1952.06</v>
      </c>
      <c r="AV65" s="21">
        <v>0</v>
      </c>
      <c r="AW65" s="28">
        <f t="shared" si="7"/>
        <v>5185.2700000000004</v>
      </c>
      <c r="AX65" s="21">
        <v>4553.13</v>
      </c>
      <c r="AY65" s="21">
        <v>1952.06</v>
      </c>
      <c r="AZ65" s="21">
        <v>0</v>
      </c>
      <c r="BA65" s="28">
        <f t="shared" si="8"/>
        <v>6505.1900000000005</v>
      </c>
      <c r="BC65" s="9" t="s">
        <v>160</v>
      </c>
      <c r="BD65" s="9" t="s">
        <v>120</v>
      </c>
      <c r="BE65" s="21">
        <v>506.39</v>
      </c>
      <c r="BF65" s="21">
        <v>135.24</v>
      </c>
      <c r="BG65" s="21">
        <v>401.93</v>
      </c>
      <c r="BH65" s="21">
        <v>1402.35</v>
      </c>
      <c r="BI65" s="21">
        <v>472.58</v>
      </c>
      <c r="BJ65" s="21">
        <v>522.95000000000005</v>
      </c>
      <c r="BK65" s="21">
        <v>334.76</v>
      </c>
      <c r="BL65" s="21">
        <v>1698.54</v>
      </c>
      <c r="BM65" s="21">
        <v>211.3</v>
      </c>
      <c r="BN65" s="21">
        <v>423.76</v>
      </c>
      <c r="BO65" s="21">
        <v>571.78</v>
      </c>
      <c r="BP65" s="21">
        <v>1206.8399999999999</v>
      </c>
      <c r="BQ65" s="21">
        <v>216.1</v>
      </c>
      <c r="BR65" s="21">
        <v>319.45999999999998</v>
      </c>
      <c r="BS65" s="21">
        <v>1085.8800000000001</v>
      </c>
      <c r="BT65" s="21">
        <v>1621.44</v>
      </c>
      <c r="BU65" s="21">
        <v>-29.04</v>
      </c>
      <c r="BV65" s="21">
        <v>214.41</v>
      </c>
      <c r="BW65" s="21">
        <v>1488.97</v>
      </c>
      <c r="BX65" s="21">
        <v>1674.34</v>
      </c>
      <c r="BY65" s="21">
        <v>-82.62</v>
      </c>
      <c r="BZ65" s="21">
        <v>112.48</v>
      </c>
      <c r="CA65" s="21">
        <v>1385.76</v>
      </c>
      <c r="CB65" s="21">
        <v>1415.62</v>
      </c>
      <c r="CC65" s="21">
        <v>76.09</v>
      </c>
      <c r="CD65" s="21">
        <v>187.89</v>
      </c>
      <c r="CE65" s="21">
        <v>1487.4099999999999</v>
      </c>
      <c r="CF65" s="21">
        <v>1616.1</v>
      </c>
      <c r="CG65" s="21">
        <v>63.47</v>
      </c>
      <c r="CH65" s="21">
        <v>148.86000000000001</v>
      </c>
      <c r="CI65" s="21">
        <v>1233.5</v>
      </c>
      <c r="CJ65" s="21">
        <v>1437.81</v>
      </c>
      <c r="CK65" s="21">
        <v>485.42</v>
      </c>
      <c r="CL65" s="21">
        <v>266.89999999999998</v>
      </c>
      <c r="CM65" s="21">
        <v>1358.25</v>
      </c>
      <c r="CN65" s="21">
        <v>1812.63</v>
      </c>
      <c r="CO65" s="21">
        <v>927.12</v>
      </c>
      <c r="CP65" s="21">
        <v>724.04</v>
      </c>
      <c r="CQ65" s="21">
        <v>2167.2199999999998</v>
      </c>
      <c r="CR65" s="21">
        <v>3610.32</v>
      </c>
      <c r="DM65" s="9" t="s">
        <v>101</v>
      </c>
      <c r="DN65" s="9">
        <v>11</v>
      </c>
      <c r="DO65" s="9">
        <v>6</v>
      </c>
      <c r="DP65" s="9">
        <v>4</v>
      </c>
      <c r="DQ65" s="9">
        <v>11</v>
      </c>
      <c r="DR65" s="9">
        <v>6</v>
      </c>
      <c r="DS65" s="9">
        <v>2</v>
      </c>
      <c r="DT65" s="9">
        <v>5</v>
      </c>
      <c r="DU65" s="9">
        <v>0</v>
      </c>
      <c r="DV65" s="9">
        <v>0</v>
      </c>
      <c r="DW65" s="9">
        <v>1</v>
      </c>
      <c r="DY65" s="9" t="s">
        <v>101</v>
      </c>
      <c r="DZ65" s="41">
        <v>115.6</v>
      </c>
      <c r="EA65" s="41">
        <v>0</v>
      </c>
      <c r="EB65" s="41">
        <v>1758.98</v>
      </c>
      <c r="EC65" s="41">
        <v>4133.6400000000003</v>
      </c>
      <c r="ED65" s="41">
        <v>1120.77</v>
      </c>
      <c r="EE65" s="41">
        <v>606.63</v>
      </c>
      <c r="EF65" s="41">
        <v>0</v>
      </c>
      <c r="EG65" s="41">
        <v>0</v>
      </c>
      <c r="EH65" s="41">
        <v>0</v>
      </c>
      <c r="EI65" s="41">
        <v>168.92</v>
      </c>
    </row>
    <row r="66" spans="1:139" x14ac:dyDescent="0.2">
      <c r="A66" s="9">
        <v>99362</v>
      </c>
      <c r="B66" s="9" t="s">
        <v>113</v>
      </c>
      <c r="C66">
        <v>2</v>
      </c>
      <c r="D66">
        <v>2</v>
      </c>
      <c r="E66">
        <v>2</v>
      </c>
      <c r="F66">
        <v>1</v>
      </c>
      <c r="G66">
        <v>4</v>
      </c>
      <c r="H66">
        <v>4</v>
      </c>
      <c r="I66">
        <v>4</v>
      </c>
      <c r="J66">
        <v>3</v>
      </c>
      <c r="K66">
        <v>4</v>
      </c>
      <c r="L66">
        <v>4</v>
      </c>
      <c r="N66" s="21">
        <v>854.9</v>
      </c>
      <c r="O66" s="21">
        <v>300.77999999999997</v>
      </c>
      <c r="P66" s="21">
        <v>0</v>
      </c>
      <c r="Q66" s="28">
        <f t="shared" si="9"/>
        <v>1155.6799999999998</v>
      </c>
      <c r="R66" s="21">
        <v>694.44</v>
      </c>
      <c r="S66" s="21">
        <v>854.9</v>
      </c>
      <c r="T66" s="21">
        <v>300.77999999999997</v>
      </c>
      <c r="U66" s="28">
        <f t="shared" si="0"/>
        <v>1850.1200000000001</v>
      </c>
      <c r="V66" s="21">
        <v>101.64</v>
      </c>
      <c r="W66" s="21">
        <v>408.79</v>
      </c>
      <c r="X66" s="21">
        <v>474.63</v>
      </c>
      <c r="Y66" s="28">
        <f t="shared" si="1"/>
        <v>985.06</v>
      </c>
      <c r="Z66" s="21">
        <v>13</v>
      </c>
      <c r="AA66" s="21">
        <v>66.099999999999994</v>
      </c>
      <c r="AB66" s="21">
        <v>780.46</v>
      </c>
      <c r="AC66" s="28">
        <f t="shared" si="2"/>
        <v>859.56000000000006</v>
      </c>
      <c r="AD66" s="22">
        <v>120.56</v>
      </c>
      <c r="AE66" s="22">
        <v>80.69</v>
      </c>
      <c r="AF66" s="22">
        <v>846.56</v>
      </c>
      <c r="AG66" s="28">
        <f t="shared" si="3"/>
        <v>1047.81</v>
      </c>
      <c r="AH66" s="21">
        <v>89.72</v>
      </c>
      <c r="AI66" s="21">
        <v>71.260000000000005</v>
      </c>
      <c r="AJ66" s="21">
        <v>859.56000000000006</v>
      </c>
      <c r="AK66" s="28">
        <f t="shared" si="4"/>
        <v>1020.5400000000001</v>
      </c>
      <c r="AL66" s="21">
        <v>999.8</v>
      </c>
      <c r="AM66" s="21">
        <v>660.63</v>
      </c>
      <c r="AN66" s="21">
        <v>917.04</v>
      </c>
      <c r="AO66" s="28">
        <f t="shared" si="5"/>
        <v>2577.4699999999998</v>
      </c>
      <c r="AP66" s="21">
        <v>137.41</v>
      </c>
      <c r="AQ66" s="21">
        <v>42.93</v>
      </c>
      <c r="AR66" s="21">
        <v>900.96999999999991</v>
      </c>
      <c r="AS66" s="28">
        <f t="shared" si="6"/>
        <v>1081.31</v>
      </c>
      <c r="AT66" s="21">
        <v>783.69</v>
      </c>
      <c r="AU66" s="21">
        <v>60.13</v>
      </c>
      <c r="AV66" s="21">
        <v>914.83</v>
      </c>
      <c r="AW66" s="28">
        <f t="shared" si="7"/>
        <v>1758.65</v>
      </c>
      <c r="AX66" s="21">
        <v>1994.48</v>
      </c>
      <c r="AY66" s="21">
        <v>109.71</v>
      </c>
      <c r="AZ66" s="21">
        <v>932.11</v>
      </c>
      <c r="BA66" s="28">
        <f t="shared" si="8"/>
        <v>3036.3</v>
      </c>
      <c r="BC66" s="9" t="s">
        <v>62</v>
      </c>
      <c r="BD66" s="9" t="s">
        <v>120</v>
      </c>
      <c r="BE66" s="21">
        <v>316.08999999999997</v>
      </c>
      <c r="BF66" s="21">
        <v>199.51</v>
      </c>
      <c r="BG66" s="21">
        <v>21.52</v>
      </c>
      <c r="BH66" s="21">
        <v>537.12</v>
      </c>
      <c r="BI66" s="21">
        <v>397.88</v>
      </c>
      <c r="BJ66" s="21">
        <v>330.03</v>
      </c>
      <c r="BK66" s="21">
        <v>218.68</v>
      </c>
      <c r="BL66" s="21">
        <v>946.59</v>
      </c>
      <c r="BM66" s="21">
        <v>161.06</v>
      </c>
      <c r="BN66" s="21">
        <v>306.93</v>
      </c>
      <c r="BO66" s="21">
        <v>230.35</v>
      </c>
      <c r="BP66" s="21">
        <v>698.34</v>
      </c>
      <c r="BQ66" s="21">
        <v>146.41999999999999</v>
      </c>
      <c r="BR66" s="21">
        <v>215.56</v>
      </c>
      <c r="BS66" s="21">
        <v>354.65999999999997</v>
      </c>
      <c r="BT66" s="21">
        <v>716.64</v>
      </c>
      <c r="BU66" s="21">
        <v>143.44</v>
      </c>
      <c r="BV66" s="21">
        <v>162.83000000000001</v>
      </c>
      <c r="BW66" s="21">
        <v>318.66999999999996</v>
      </c>
      <c r="BX66" s="21">
        <v>624.94000000000005</v>
      </c>
      <c r="BY66" s="21">
        <v>97.21</v>
      </c>
      <c r="BZ66" s="21">
        <v>128.38</v>
      </c>
      <c r="CA66" s="21">
        <v>276.61</v>
      </c>
      <c r="CB66" s="21">
        <v>502.2</v>
      </c>
      <c r="CC66" s="21">
        <v>140.79</v>
      </c>
      <c r="CD66" s="21">
        <v>129.80000000000001</v>
      </c>
      <c r="CE66" s="21">
        <v>259.04000000000002</v>
      </c>
      <c r="CF66" s="21">
        <v>529.63</v>
      </c>
      <c r="CG66" s="21">
        <v>169.47</v>
      </c>
      <c r="CH66" s="21">
        <v>163.36000000000001</v>
      </c>
      <c r="CI66" s="21">
        <v>241.16000000000003</v>
      </c>
      <c r="CJ66" s="21">
        <v>573.99</v>
      </c>
      <c r="CK66" s="21">
        <v>451.43</v>
      </c>
      <c r="CL66" s="21">
        <v>243.09</v>
      </c>
      <c r="CM66" s="21">
        <v>377.93999999999994</v>
      </c>
      <c r="CN66" s="21">
        <v>1072.46</v>
      </c>
      <c r="CO66" s="21">
        <v>771.9</v>
      </c>
      <c r="CP66" s="21">
        <v>279.92</v>
      </c>
      <c r="CQ66" s="21">
        <v>402.42999999999995</v>
      </c>
      <c r="CR66" s="21">
        <v>1454.25</v>
      </c>
      <c r="DM66" s="9" t="s">
        <v>156</v>
      </c>
      <c r="DN66" s="9">
        <v>3</v>
      </c>
      <c r="DO66" s="9">
        <v>5</v>
      </c>
      <c r="DP66" s="9">
        <v>4</v>
      </c>
      <c r="DQ66" s="9">
        <v>6</v>
      </c>
      <c r="DR66" s="9">
        <v>3</v>
      </c>
      <c r="DS66" s="9">
        <v>1</v>
      </c>
      <c r="DT66" s="9">
        <v>5</v>
      </c>
      <c r="DU66" s="9">
        <v>1</v>
      </c>
      <c r="DV66" s="9">
        <v>0</v>
      </c>
      <c r="DW66" s="9">
        <v>0</v>
      </c>
      <c r="DY66" s="9" t="s">
        <v>156</v>
      </c>
      <c r="DZ66" s="41">
        <v>0</v>
      </c>
      <c r="EA66" s="41">
        <v>39.51</v>
      </c>
      <c r="EB66" s="41">
        <v>1221.28</v>
      </c>
      <c r="EC66" s="41">
        <v>0</v>
      </c>
      <c r="ED66" s="41">
        <v>1321.1999999999998</v>
      </c>
      <c r="EE66" s="41">
        <v>0</v>
      </c>
      <c r="EF66" s="41">
        <v>0</v>
      </c>
      <c r="EG66" s="41">
        <v>87.24</v>
      </c>
      <c r="EH66" s="41">
        <v>0</v>
      </c>
      <c r="EI66" s="41">
        <v>0</v>
      </c>
    </row>
    <row r="67" spans="1:139" customFormat="1" x14ac:dyDescent="0.2">
      <c r="A67" s="9">
        <v>98221</v>
      </c>
      <c r="B67" s="9" t="s">
        <v>175</v>
      </c>
      <c r="E67">
        <v>1</v>
      </c>
      <c r="F67">
        <v>1</v>
      </c>
      <c r="G67">
        <v>1</v>
      </c>
      <c r="N67" s="22"/>
      <c r="O67" s="22"/>
      <c r="P67" s="22"/>
      <c r="Q67" s="28">
        <f t="shared" si="9"/>
        <v>0</v>
      </c>
      <c r="R67" s="22"/>
      <c r="S67" s="22"/>
      <c r="T67" s="22"/>
      <c r="U67" s="28">
        <f t="shared" si="0"/>
        <v>0</v>
      </c>
      <c r="V67" s="22">
        <v>146.33000000000001</v>
      </c>
      <c r="W67" s="22">
        <v>289.39999999999998</v>
      </c>
      <c r="X67" s="22">
        <v>0</v>
      </c>
      <c r="Y67" s="28">
        <f t="shared" si="1"/>
        <v>435.73</v>
      </c>
      <c r="Z67" s="22">
        <v>1559.42</v>
      </c>
      <c r="AA67" s="22">
        <v>7.0000000000000007E-2</v>
      </c>
      <c r="AB67" s="22">
        <v>0</v>
      </c>
      <c r="AC67" s="28">
        <f t="shared" si="2"/>
        <v>1559.49</v>
      </c>
      <c r="AD67" s="22">
        <v>1448.3</v>
      </c>
      <c r="AE67" s="22">
        <v>7.0000000000000007E-2</v>
      </c>
      <c r="AF67" s="22">
        <v>0</v>
      </c>
      <c r="AG67" s="28">
        <f t="shared" si="3"/>
        <v>1448.37</v>
      </c>
      <c r="AH67" s="22"/>
      <c r="AI67" s="22"/>
      <c r="AJ67" s="22"/>
      <c r="AK67" s="28">
        <f t="shared" si="4"/>
        <v>0</v>
      </c>
      <c r="AL67" s="22"/>
      <c r="AM67" s="22"/>
      <c r="AN67" s="22"/>
      <c r="AO67" s="28">
        <f t="shared" si="5"/>
        <v>0</v>
      </c>
      <c r="AP67" s="22"/>
      <c r="AQ67" s="22"/>
      <c r="AR67" s="22"/>
      <c r="AS67" s="28">
        <f t="shared" si="6"/>
        <v>0</v>
      </c>
      <c r="AT67" s="22"/>
      <c r="AU67" s="22"/>
      <c r="AV67" s="22"/>
      <c r="AW67" s="28">
        <f t="shared" si="7"/>
        <v>0</v>
      </c>
      <c r="AX67" s="22"/>
      <c r="AY67" s="22"/>
      <c r="AZ67" s="22"/>
      <c r="BA67" s="28">
        <f t="shared" si="8"/>
        <v>0</v>
      </c>
      <c r="BC67" s="9" t="s">
        <v>161</v>
      </c>
      <c r="BD67" s="9" t="s">
        <v>120</v>
      </c>
      <c r="BE67" s="21"/>
      <c r="BF67" s="21"/>
      <c r="BG67" s="21"/>
      <c r="BH67" s="21"/>
      <c r="BI67" s="21">
        <v>268.14999999999998</v>
      </c>
      <c r="BJ67" s="21">
        <v>312.54000000000002</v>
      </c>
      <c r="BK67" s="21">
        <v>404.5</v>
      </c>
      <c r="BL67" s="28">
        <v>1406.7</v>
      </c>
      <c r="BM67" s="21">
        <v>293.14999999999998</v>
      </c>
      <c r="BN67" s="21">
        <v>396.17</v>
      </c>
      <c r="BO67" s="21">
        <v>653.16</v>
      </c>
      <c r="BP67" s="28">
        <v>1699.75</v>
      </c>
      <c r="BQ67" s="21">
        <v>231.36</v>
      </c>
      <c r="BR67" s="21">
        <v>270.58</v>
      </c>
      <c r="BS67" s="21">
        <v>1014.71</v>
      </c>
      <c r="BT67" s="28">
        <v>1794.6</v>
      </c>
      <c r="BU67" s="21">
        <v>273.27</v>
      </c>
      <c r="BV67" s="21">
        <v>231.36</v>
      </c>
      <c r="BW67" s="21">
        <v>1285.29</v>
      </c>
      <c r="BX67" s="28">
        <v>1913.44</v>
      </c>
      <c r="BY67" s="21">
        <v>254.63</v>
      </c>
      <c r="BZ67" s="21">
        <v>280.72000000000003</v>
      </c>
      <c r="CA67" s="21">
        <v>1293.3499999999999</v>
      </c>
      <c r="CB67" s="28">
        <v>1793.77</v>
      </c>
      <c r="CC67" s="21">
        <v>284.23</v>
      </c>
      <c r="CD67" s="21">
        <v>281.20999999999998</v>
      </c>
      <c r="CE67" s="21">
        <v>1574.07</v>
      </c>
      <c r="CF67" s="28">
        <v>1950.15</v>
      </c>
      <c r="CG67" s="21">
        <v>331.36</v>
      </c>
      <c r="CH67" s="21">
        <v>319.29000000000002</v>
      </c>
      <c r="CI67" s="21">
        <v>1553.91</v>
      </c>
      <c r="CJ67" s="28">
        <v>2204.56</v>
      </c>
      <c r="CK67" s="21">
        <v>432.74</v>
      </c>
      <c r="CL67" s="21">
        <v>314.54000000000002</v>
      </c>
      <c r="CM67" s="21">
        <v>1653.6499999999999</v>
      </c>
      <c r="CN67" s="28">
        <v>2400.9299999999998</v>
      </c>
      <c r="CO67" s="21">
        <v>878.46</v>
      </c>
      <c r="CP67" s="21">
        <v>378.44</v>
      </c>
      <c r="CQ67" s="21">
        <v>1883.41</v>
      </c>
      <c r="CR67" s="21">
        <v>3140.31</v>
      </c>
      <c r="DM67" s="9" t="s">
        <v>157</v>
      </c>
      <c r="DN67" s="9">
        <v>2</v>
      </c>
      <c r="DO67" s="9">
        <v>2</v>
      </c>
      <c r="DP67" s="9">
        <v>4</v>
      </c>
      <c r="DQ67" s="9">
        <v>5</v>
      </c>
      <c r="DR67" s="9">
        <v>7</v>
      </c>
      <c r="DS67" s="9">
        <v>2</v>
      </c>
      <c r="DT67" s="9">
        <v>4</v>
      </c>
      <c r="DU67" s="9">
        <v>1</v>
      </c>
      <c r="DV67" s="9">
        <v>0</v>
      </c>
      <c r="DW67" s="9">
        <v>0</v>
      </c>
      <c r="DY67" s="9" t="s">
        <v>157</v>
      </c>
      <c r="DZ67" s="42">
        <v>0</v>
      </c>
      <c r="EA67" s="42">
        <v>0</v>
      </c>
      <c r="EB67" s="42">
        <v>160</v>
      </c>
      <c r="EC67" s="42">
        <v>179.91</v>
      </c>
      <c r="ED67" s="42">
        <v>150.74</v>
      </c>
      <c r="EE67" s="42">
        <v>0</v>
      </c>
      <c r="EF67" s="42">
        <v>0</v>
      </c>
      <c r="EG67" s="42">
        <v>230.94</v>
      </c>
      <c r="EH67" s="42">
        <v>0</v>
      </c>
      <c r="EI67" s="42">
        <v>0</v>
      </c>
    </row>
    <row r="68" spans="1:139" x14ac:dyDescent="0.2">
      <c r="A68" s="9">
        <v>98223</v>
      </c>
      <c r="B68" s="9" t="s">
        <v>175</v>
      </c>
      <c r="C68">
        <v>2</v>
      </c>
      <c r="D68">
        <v>1</v>
      </c>
      <c r="E68">
        <v>1</v>
      </c>
      <c r="F68">
        <v>1</v>
      </c>
      <c r="I68">
        <v>1</v>
      </c>
      <c r="J68">
        <v>1</v>
      </c>
      <c r="K68">
        <v>1</v>
      </c>
      <c r="L68">
        <v>1</v>
      </c>
      <c r="N68" s="21">
        <v>4109.6099999999997</v>
      </c>
      <c r="O68" s="21">
        <v>2916.12</v>
      </c>
      <c r="P68" s="21">
        <v>0</v>
      </c>
      <c r="Q68" s="28">
        <f t="shared" si="9"/>
        <v>7025.73</v>
      </c>
      <c r="R68" s="21">
        <v>0</v>
      </c>
      <c r="S68" s="21">
        <v>1397.71</v>
      </c>
      <c r="T68" s="21">
        <v>1581.99</v>
      </c>
      <c r="U68" s="28">
        <f t="shared" si="0"/>
        <v>2979.7</v>
      </c>
      <c r="V68" s="21">
        <v>0</v>
      </c>
      <c r="W68" s="21">
        <v>0</v>
      </c>
      <c r="X68" s="21">
        <v>2979.7</v>
      </c>
      <c r="Y68" s="28">
        <f t="shared" si="1"/>
        <v>2979.7</v>
      </c>
      <c r="Z68" s="21">
        <v>0</v>
      </c>
      <c r="AA68" s="21">
        <v>0</v>
      </c>
      <c r="AB68" s="21">
        <v>2916.1000000000004</v>
      </c>
      <c r="AC68" s="28">
        <f t="shared" si="2"/>
        <v>2916.1000000000004</v>
      </c>
      <c r="AD68" s="22"/>
      <c r="AE68" s="22"/>
      <c r="AF68" s="22"/>
      <c r="AG68" s="28">
        <f t="shared" si="3"/>
        <v>0</v>
      </c>
      <c r="AH68" s="21"/>
      <c r="AI68" s="21"/>
      <c r="AJ68" s="21"/>
      <c r="AK68" s="28">
        <f t="shared" si="4"/>
        <v>0</v>
      </c>
      <c r="AL68" s="21">
        <v>63.6</v>
      </c>
      <c r="AM68" s="21">
        <v>63.6</v>
      </c>
      <c r="AN68" s="21">
        <v>0</v>
      </c>
      <c r="AO68" s="28">
        <f t="shared" si="5"/>
        <v>127.2</v>
      </c>
      <c r="AP68" s="21">
        <v>63.6</v>
      </c>
      <c r="AQ68" s="21">
        <v>63.6</v>
      </c>
      <c r="AR68" s="21">
        <v>63.6</v>
      </c>
      <c r="AS68" s="28">
        <f t="shared" si="6"/>
        <v>190.8</v>
      </c>
      <c r="AT68" s="21">
        <v>63.6</v>
      </c>
      <c r="AU68" s="21">
        <v>63.6</v>
      </c>
      <c r="AV68" s="21">
        <v>127.2</v>
      </c>
      <c r="AW68" s="28">
        <f t="shared" si="7"/>
        <v>254.4</v>
      </c>
      <c r="AX68" s="21">
        <v>695.71</v>
      </c>
      <c r="AY68" s="21">
        <v>63.6</v>
      </c>
      <c r="AZ68" s="21">
        <v>190.8</v>
      </c>
      <c r="BA68" s="28">
        <f t="shared" si="8"/>
        <v>950.11000000000013</v>
      </c>
      <c r="BC68" s="9" t="s">
        <v>162</v>
      </c>
      <c r="BD68" s="9" t="s">
        <v>120</v>
      </c>
      <c r="BE68" s="21">
        <v>113.91</v>
      </c>
      <c r="BF68" s="21">
        <v>102.22</v>
      </c>
      <c r="BG68" s="21">
        <v>0</v>
      </c>
      <c r="BH68" s="21">
        <v>216.13</v>
      </c>
      <c r="BI68" s="21">
        <v>113.09</v>
      </c>
      <c r="BJ68" s="21">
        <v>111.2</v>
      </c>
      <c r="BK68" s="21">
        <v>0</v>
      </c>
      <c r="BL68" s="28">
        <v>224.29</v>
      </c>
      <c r="BM68" s="21"/>
      <c r="BN68" s="21"/>
      <c r="BO68" s="21"/>
      <c r="BP68" s="28"/>
      <c r="BQ68" s="21"/>
      <c r="BR68" s="21"/>
      <c r="BS68" s="21"/>
      <c r="BT68" s="28"/>
      <c r="BU68" s="21"/>
      <c r="BV68" s="21"/>
      <c r="BW68" s="21"/>
      <c r="BX68" s="28"/>
      <c r="BY68" s="21"/>
      <c r="BZ68" s="21"/>
      <c r="CA68" s="21"/>
      <c r="CB68" s="28"/>
      <c r="CC68" s="21">
        <v>72.260000000000005</v>
      </c>
      <c r="CD68" s="21">
        <v>64.23</v>
      </c>
      <c r="CE68" s="21">
        <v>0</v>
      </c>
      <c r="CF68" s="28">
        <v>136.49</v>
      </c>
      <c r="CG68" s="21">
        <v>66.239999999999995</v>
      </c>
      <c r="CH68" s="21">
        <v>72.260000000000005</v>
      </c>
      <c r="CI68" s="21">
        <v>64.23</v>
      </c>
      <c r="CJ68" s="28">
        <v>202.73</v>
      </c>
      <c r="CK68" s="21">
        <v>154.47999999999999</v>
      </c>
      <c r="CL68" s="21">
        <v>66.239999999999995</v>
      </c>
      <c r="CM68" s="21">
        <v>136.49</v>
      </c>
      <c r="CN68" s="28">
        <v>357.21</v>
      </c>
      <c r="CO68" s="21">
        <v>326.91000000000003</v>
      </c>
      <c r="CP68" s="21">
        <v>154.47999999999999</v>
      </c>
      <c r="CQ68" s="21">
        <v>202.73000000000002</v>
      </c>
      <c r="CR68" s="21">
        <v>684.12</v>
      </c>
      <c r="DM68" s="9" t="s">
        <v>158</v>
      </c>
      <c r="DN68" s="9">
        <v>2</v>
      </c>
      <c r="DO68" s="9">
        <v>2</v>
      </c>
      <c r="DP68" s="9">
        <v>0</v>
      </c>
      <c r="DQ68" s="9">
        <v>0</v>
      </c>
      <c r="DR68" s="9">
        <v>0</v>
      </c>
      <c r="DS68" s="9">
        <v>1</v>
      </c>
      <c r="DT68" s="9">
        <v>0</v>
      </c>
      <c r="DU68" s="9">
        <v>14</v>
      </c>
      <c r="DV68" s="9">
        <v>7</v>
      </c>
      <c r="DW68" s="9">
        <v>1</v>
      </c>
      <c r="DY68" s="9" t="s">
        <v>158</v>
      </c>
      <c r="DZ68" s="41">
        <v>2636.17</v>
      </c>
      <c r="EA68" s="41">
        <v>2347.2600000000002</v>
      </c>
      <c r="EB68" s="41">
        <v>2730.34</v>
      </c>
      <c r="EC68" s="41">
        <v>4148.46</v>
      </c>
      <c r="ED68" s="41">
        <v>2846.53</v>
      </c>
      <c r="EE68" s="41">
        <v>2871.4300000000003</v>
      </c>
      <c r="EF68" s="41">
        <v>1526.0900000000001</v>
      </c>
      <c r="EG68" s="41">
        <v>3243</v>
      </c>
      <c r="EH68" s="41">
        <v>1076.1600000000001</v>
      </c>
      <c r="EI68" s="41">
        <v>36.57</v>
      </c>
    </row>
    <row r="69" spans="1:139" x14ac:dyDescent="0.2">
      <c r="A69" s="9">
        <v>98225</v>
      </c>
      <c r="B69" s="9" t="s">
        <v>175</v>
      </c>
      <c r="C69">
        <v>1</v>
      </c>
      <c r="E69">
        <v>1</v>
      </c>
      <c r="F69">
        <v>1</v>
      </c>
      <c r="G69">
        <v>2</v>
      </c>
      <c r="J69">
        <v>2</v>
      </c>
      <c r="N69" s="21">
        <v>1773.27</v>
      </c>
      <c r="O69" s="21">
        <v>1866.43</v>
      </c>
      <c r="P69" s="21">
        <v>0</v>
      </c>
      <c r="Q69" s="28">
        <f t="shared" si="9"/>
        <v>3639.7</v>
      </c>
      <c r="R69" s="21"/>
      <c r="S69" s="21"/>
      <c r="T69" s="21"/>
      <c r="U69" s="28">
        <f t="shared" si="0"/>
        <v>0</v>
      </c>
      <c r="V69" s="21">
        <v>390.01</v>
      </c>
      <c r="W69" s="21">
        <v>390.96</v>
      </c>
      <c r="X69" s="21">
        <v>0</v>
      </c>
      <c r="Y69" s="28">
        <f t="shared" si="1"/>
        <v>780.97</v>
      </c>
      <c r="Z69" s="21">
        <v>638.24</v>
      </c>
      <c r="AA69" s="21">
        <v>633.52</v>
      </c>
      <c r="AB69" s="21">
        <v>0</v>
      </c>
      <c r="AC69" s="28">
        <f t="shared" si="2"/>
        <v>1271.76</v>
      </c>
      <c r="AD69" s="22">
        <v>606.53</v>
      </c>
      <c r="AE69" s="22">
        <v>991.83</v>
      </c>
      <c r="AF69" s="22">
        <v>0</v>
      </c>
      <c r="AG69" s="28">
        <f t="shared" si="3"/>
        <v>1598.3600000000001</v>
      </c>
      <c r="AH69" s="21"/>
      <c r="AI69" s="21"/>
      <c r="AJ69" s="21"/>
      <c r="AK69" s="28">
        <f t="shared" si="4"/>
        <v>0</v>
      </c>
      <c r="AL69" s="21"/>
      <c r="AM69" s="21"/>
      <c r="AN69" s="21"/>
      <c r="AO69" s="28">
        <f t="shared" si="5"/>
        <v>0</v>
      </c>
      <c r="AP69" s="21">
        <v>587.71</v>
      </c>
      <c r="AQ69" s="21">
        <v>477.12</v>
      </c>
      <c r="AR69" s="21">
        <v>0</v>
      </c>
      <c r="AS69" s="28">
        <f t="shared" si="6"/>
        <v>1064.83</v>
      </c>
      <c r="AT69" s="21"/>
      <c r="AU69" s="21"/>
      <c r="AV69" s="21"/>
      <c r="AW69" s="28">
        <f t="shared" si="7"/>
        <v>0</v>
      </c>
      <c r="AX69" s="21"/>
      <c r="AY69" s="21"/>
      <c r="AZ69" s="21"/>
      <c r="BA69" s="28">
        <f t="shared" si="8"/>
        <v>0</v>
      </c>
      <c r="BC69" s="9" t="s">
        <v>84</v>
      </c>
      <c r="BD69" s="9" t="s">
        <v>120</v>
      </c>
      <c r="BE69" s="21">
        <v>479.01</v>
      </c>
      <c r="BF69" s="21">
        <v>411.61</v>
      </c>
      <c r="BG69" s="21">
        <v>152.99</v>
      </c>
      <c r="BH69" s="21">
        <v>1043.6099999999999</v>
      </c>
      <c r="BI69" s="21">
        <v>578.37</v>
      </c>
      <c r="BJ69" s="21">
        <v>660.51</v>
      </c>
      <c r="BK69" s="21">
        <v>444.24</v>
      </c>
      <c r="BL69" s="28">
        <v>1683.12</v>
      </c>
      <c r="BM69" s="21">
        <v>223.83</v>
      </c>
      <c r="BN69" s="21">
        <v>397.91</v>
      </c>
      <c r="BO69" s="21">
        <v>777.1</v>
      </c>
      <c r="BP69" s="28">
        <v>1398.84</v>
      </c>
      <c r="BQ69" s="21">
        <v>212.26</v>
      </c>
      <c r="BR69" s="21">
        <v>220.31</v>
      </c>
      <c r="BS69" s="21">
        <v>606.80999999999995</v>
      </c>
      <c r="BT69" s="28">
        <v>1039.3800000000001</v>
      </c>
      <c r="BU69" s="21">
        <v>118.48</v>
      </c>
      <c r="BV69" s="21">
        <v>128.94</v>
      </c>
      <c r="BW69" s="21">
        <v>199.87</v>
      </c>
      <c r="BX69" s="28">
        <v>447.29</v>
      </c>
      <c r="BY69" s="21">
        <v>144.01</v>
      </c>
      <c r="BZ69" s="21">
        <v>142.47</v>
      </c>
      <c r="CA69" s="21">
        <v>103.81</v>
      </c>
      <c r="CB69" s="28">
        <v>390.29</v>
      </c>
      <c r="CC69" s="21">
        <v>267</v>
      </c>
      <c r="CD69" s="21">
        <v>227.47</v>
      </c>
      <c r="CE69" s="21">
        <v>207.22000000000003</v>
      </c>
      <c r="CF69" s="28">
        <v>701.69</v>
      </c>
      <c r="CG69" s="21">
        <v>277.42</v>
      </c>
      <c r="CH69" s="21">
        <v>210.32</v>
      </c>
      <c r="CI69" s="21">
        <v>334.57000000000005</v>
      </c>
      <c r="CJ69" s="28">
        <v>822.31</v>
      </c>
      <c r="CK69" s="21">
        <v>486.01</v>
      </c>
      <c r="CL69" s="21">
        <v>232.25</v>
      </c>
      <c r="CM69" s="21">
        <v>395.06</v>
      </c>
      <c r="CN69" s="28">
        <v>1113.32</v>
      </c>
      <c r="CO69" s="21">
        <v>1003.87</v>
      </c>
      <c r="CP69" s="21">
        <v>519.63</v>
      </c>
      <c r="CQ69" s="21">
        <v>433</v>
      </c>
      <c r="CR69" s="21">
        <v>1956.5</v>
      </c>
      <c r="DM69" s="9" t="s">
        <v>159</v>
      </c>
      <c r="DN69" s="9"/>
      <c r="DO69" s="9"/>
      <c r="DP69" s="9"/>
      <c r="DQ69" s="9"/>
      <c r="DR69" s="9"/>
      <c r="DS69" s="9"/>
      <c r="DT69" s="9"/>
      <c r="DU69" s="9"/>
      <c r="DV69" s="9"/>
      <c r="DW69" s="9"/>
      <c r="DY69" s="9" t="s">
        <v>159</v>
      </c>
      <c r="DZ69" s="41"/>
      <c r="EA69" s="41"/>
      <c r="EB69" s="41"/>
      <c r="EC69" s="41"/>
      <c r="ED69" s="41"/>
      <c r="EE69" s="41"/>
      <c r="EF69" s="41"/>
      <c r="EG69" s="41"/>
      <c r="EH69" s="41"/>
      <c r="EI69" s="41"/>
    </row>
    <row r="70" spans="1:139" x14ac:dyDescent="0.2">
      <c r="A70" s="9">
        <v>98226</v>
      </c>
      <c r="B70" s="9" t="s">
        <v>175</v>
      </c>
      <c r="C70">
        <v>2</v>
      </c>
      <c r="D70">
        <v>1</v>
      </c>
      <c r="E70">
        <v>2</v>
      </c>
      <c r="F70">
        <v>1</v>
      </c>
      <c r="J70">
        <v>2</v>
      </c>
      <c r="K70">
        <v>3</v>
      </c>
      <c r="L70">
        <v>2</v>
      </c>
      <c r="N70" s="21">
        <v>549.33000000000004</v>
      </c>
      <c r="O70" s="21">
        <v>724</v>
      </c>
      <c r="P70" s="21">
        <v>1148.4099999999999</v>
      </c>
      <c r="Q70" s="28">
        <f t="shared" si="9"/>
        <v>2421.7399999999998</v>
      </c>
      <c r="R70" s="21">
        <v>694.24</v>
      </c>
      <c r="S70" s="21">
        <v>0</v>
      </c>
      <c r="T70" s="21">
        <v>1385.86</v>
      </c>
      <c r="U70" s="28">
        <f t="shared" si="0"/>
        <v>2080.1</v>
      </c>
      <c r="V70" s="21">
        <v>4234.21</v>
      </c>
      <c r="W70" s="21">
        <v>7753.72</v>
      </c>
      <c r="X70" s="21">
        <v>1935.19</v>
      </c>
      <c r="Y70" s="28">
        <f t="shared" si="1"/>
        <v>13923.12</v>
      </c>
      <c r="Z70" s="21">
        <v>127.66</v>
      </c>
      <c r="AA70" s="21">
        <v>0</v>
      </c>
      <c r="AB70" s="21">
        <v>2080.1</v>
      </c>
      <c r="AC70" s="28">
        <f t="shared" si="2"/>
        <v>2207.7599999999998</v>
      </c>
      <c r="AD70" s="22"/>
      <c r="AE70" s="22"/>
      <c r="AF70" s="22"/>
      <c r="AG70" s="28">
        <f t="shared" si="3"/>
        <v>0</v>
      </c>
      <c r="AH70" s="21"/>
      <c r="AI70" s="21"/>
      <c r="AJ70" s="21"/>
      <c r="AK70" s="28">
        <f t="shared" si="4"/>
        <v>0</v>
      </c>
      <c r="AL70" s="21"/>
      <c r="AM70" s="21"/>
      <c r="AN70" s="21"/>
      <c r="AO70" s="28">
        <f t="shared" si="5"/>
        <v>0</v>
      </c>
      <c r="AP70" s="21">
        <v>163.52000000000001</v>
      </c>
      <c r="AQ70" s="21">
        <v>124.66</v>
      </c>
      <c r="AR70" s="21">
        <v>2335.42</v>
      </c>
      <c r="AS70" s="28">
        <f t="shared" si="6"/>
        <v>2623.6</v>
      </c>
      <c r="AT70" s="21">
        <v>3448.27</v>
      </c>
      <c r="AU70" s="21">
        <v>1879.74</v>
      </c>
      <c r="AV70" s="21">
        <v>2460.08</v>
      </c>
      <c r="AW70" s="28">
        <f t="shared" si="7"/>
        <v>7788.09</v>
      </c>
      <c r="AX70" s="21">
        <v>833.47</v>
      </c>
      <c r="AY70" s="21">
        <v>60</v>
      </c>
      <c r="AZ70" s="21">
        <v>2623.6</v>
      </c>
      <c r="BA70" s="28">
        <f t="shared" si="8"/>
        <v>3517.0699999999997</v>
      </c>
      <c r="BC70" s="9" t="s">
        <v>163</v>
      </c>
      <c r="BD70" s="9" t="s">
        <v>120</v>
      </c>
      <c r="BE70" s="21">
        <v>136.86000000000001</v>
      </c>
      <c r="BF70" s="21">
        <v>121.44</v>
      </c>
      <c r="BG70" s="21">
        <v>0.36</v>
      </c>
      <c r="BH70" s="21">
        <v>258.66000000000003</v>
      </c>
      <c r="BI70" s="21">
        <v>327.45999999999998</v>
      </c>
      <c r="BJ70" s="21">
        <v>0</v>
      </c>
      <c r="BK70" s="21">
        <v>166.97000000000003</v>
      </c>
      <c r="BL70" s="28">
        <v>494.43</v>
      </c>
      <c r="BM70" s="21">
        <v>30.78</v>
      </c>
      <c r="BN70" s="21">
        <v>29.98</v>
      </c>
      <c r="BO70" s="21">
        <v>0</v>
      </c>
      <c r="BP70" s="28">
        <v>60.76</v>
      </c>
      <c r="BQ70" s="21">
        <v>40.01</v>
      </c>
      <c r="BR70" s="21">
        <v>53.72</v>
      </c>
      <c r="BS70" s="21">
        <v>29.98</v>
      </c>
      <c r="BT70" s="28">
        <v>123.71</v>
      </c>
      <c r="BU70" s="21">
        <v>23.91</v>
      </c>
      <c r="BV70" s="21">
        <v>24.91</v>
      </c>
      <c r="BW70" s="21">
        <v>0</v>
      </c>
      <c r="BX70" s="28">
        <v>48.82</v>
      </c>
      <c r="BY70" s="21">
        <v>19.989999999999998</v>
      </c>
      <c r="BZ70" s="21">
        <v>23.91</v>
      </c>
      <c r="CA70" s="21">
        <v>24.91</v>
      </c>
      <c r="CB70" s="28">
        <v>68.81</v>
      </c>
      <c r="CC70" s="21"/>
      <c r="CD70" s="21"/>
      <c r="CE70" s="21"/>
      <c r="CF70" s="28"/>
      <c r="CG70" s="21"/>
      <c r="CH70" s="21"/>
      <c r="CI70" s="21"/>
      <c r="CJ70" s="28"/>
      <c r="CK70" s="21">
        <v>97.63</v>
      </c>
      <c r="CL70" s="21">
        <v>36.979999999999997</v>
      </c>
      <c r="CM70" s="21">
        <v>0</v>
      </c>
      <c r="CN70" s="28">
        <v>134.61000000000001</v>
      </c>
      <c r="CO70" s="21">
        <v>297.87</v>
      </c>
      <c r="CP70" s="21">
        <v>103.26</v>
      </c>
      <c r="CQ70" s="21">
        <v>36.979999999999997</v>
      </c>
      <c r="CR70" s="21">
        <v>438.11</v>
      </c>
      <c r="DM70" s="9" t="s">
        <v>160</v>
      </c>
      <c r="DN70" s="9">
        <v>3</v>
      </c>
      <c r="DO70" s="9">
        <v>3</v>
      </c>
      <c r="DP70" s="9">
        <v>6</v>
      </c>
      <c r="DQ70" s="9">
        <v>3</v>
      </c>
      <c r="DR70" s="9">
        <v>1</v>
      </c>
      <c r="DS70" s="9">
        <v>2</v>
      </c>
      <c r="DT70" s="9">
        <v>0</v>
      </c>
      <c r="DU70" s="9">
        <v>2</v>
      </c>
      <c r="DV70" s="9">
        <v>1</v>
      </c>
      <c r="DW70" s="9">
        <v>1</v>
      </c>
      <c r="DY70" s="9" t="s">
        <v>160</v>
      </c>
      <c r="DZ70" s="41">
        <v>191.31</v>
      </c>
      <c r="EA70" s="41">
        <v>0</v>
      </c>
      <c r="EB70" s="41">
        <v>939.35</v>
      </c>
      <c r="EC70" s="41">
        <v>843.1</v>
      </c>
      <c r="ED70" s="41">
        <v>665.48</v>
      </c>
      <c r="EE70" s="41">
        <v>109.99</v>
      </c>
      <c r="EF70" s="41">
        <v>609.61</v>
      </c>
      <c r="EG70" s="41">
        <v>222.07</v>
      </c>
      <c r="EH70" s="41">
        <v>122.17</v>
      </c>
      <c r="EI70" s="41">
        <v>179.36</v>
      </c>
    </row>
    <row r="71" spans="1:139" x14ac:dyDescent="0.2">
      <c r="A71" s="9">
        <v>98230</v>
      </c>
      <c r="B71" s="9" t="s">
        <v>175</v>
      </c>
      <c r="E71">
        <v>1</v>
      </c>
      <c r="F71">
        <v>1</v>
      </c>
      <c r="N71" s="21"/>
      <c r="O71" s="21"/>
      <c r="P71" s="21"/>
      <c r="Q71" s="28">
        <f t="shared" si="9"/>
        <v>0</v>
      </c>
      <c r="R71" s="21"/>
      <c r="S71" s="21"/>
      <c r="T71" s="21"/>
      <c r="U71" s="28">
        <f t="shared" ref="U71:U134" si="10">+R71+S71+T71</f>
        <v>0</v>
      </c>
      <c r="V71" s="21">
        <v>290.52</v>
      </c>
      <c r="W71" s="21">
        <v>60.24</v>
      </c>
      <c r="X71" s="21">
        <v>0</v>
      </c>
      <c r="Y71" s="28">
        <f t="shared" ref="Y71:Y134" si="11">+V71+W71+X71</f>
        <v>350.76</v>
      </c>
      <c r="Z71" s="21">
        <v>290.52</v>
      </c>
      <c r="AA71" s="21">
        <v>60.24</v>
      </c>
      <c r="AB71" s="21">
        <v>0</v>
      </c>
      <c r="AC71" s="28">
        <f t="shared" ref="AC71:AC134" si="12">+Z71+AA71+AB71</f>
        <v>350.76</v>
      </c>
      <c r="AD71" s="22"/>
      <c r="AE71" s="22"/>
      <c r="AF71" s="22"/>
      <c r="AG71" s="28">
        <f t="shared" ref="AG71:AG134" si="13">+AD71+AE71+AF71</f>
        <v>0</v>
      </c>
      <c r="AH71" s="21"/>
      <c r="AI71" s="21"/>
      <c r="AJ71" s="21"/>
      <c r="AK71" s="28">
        <f t="shared" ref="AK71:AK134" si="14">+AH71+AI71+AJ71</f>
        <v>0</v>
      </c>
      <c r="AL71" s="21"/>
      <c r="AM71" s="21"/>
      <c r="AN71" s="21"/>
      <c r="AO71" s="28">
        <f t="shared" ref="AO71:AO134" si="15">+AL71+AM71+AN71</f>
        <v>0</v>
      </c>
      <c r="AP71" s="21"/>
      <c r="AQ71" s="21"/>
      <c r="AR71" s="21"/>
      <c r="AS71" s="28">
        <f t="shared" ref="AS71:AS134" si="16">+AP71+AQ71+AR71</f>
        <v>0</v>
      </c>
      <c r="AT71" s="21"/>
      <c r="AU71" s="21"/>
      <c r="AV71" s="21"/>
      <c r="AW71" s="28">
        <f t="shared" ref="AW71:AW134" si="17">+AT71+AU71+AV71</f>
        <v>0</v>
      </c>
      <c r="AX71" s="21"/>
      <c r="AY71" s="21"/>
      <c r="AZ71" s="21"/>
      <c r="BA71" s="28">
        <f t="shared" ref="BA71:BA134" si="18">+AX71+AY71+AZ71</f>
        <v>0</v>
      </c>
      <c r="BC71" s="9" t="s">
        <v>164</v>
      </c>
      <c r="BD71" s="9" t="s">
        <v>120</v>
      </c>
      <c r="BE71" s="21">
        <v>347.34</v>
      </c>
      <c r="BF71" s="21">
        <v>263.72000000000003</v>
      </c>
      <c r="BG71" s="21">
        <v>187.74</v>
      </c>
      <c r="BH71" s="21">
        <v>798.8</v>
      </c>
      <c r="BI71" s="21">
        <v>303.12</v>
      </c>
      <c r="BJ71" s="21">
        <v>412.37</v>
      </c>
      <c r="BK71" s="21">
        <v>131.35</v>
      </c>
      <c r="BL71" s="28">
        <v>846.84</v>
      </c>
      <c r="BM71" s="21">
        <v>75.16</v>
      </c>
      <c r="BN71" s="21">
        <v>174.03</v>
      </c>
      <c r="BO71" s="21">
        <v>276.56</v>
      </c>
      <c r="BP71" s="28">
        <v>525.75</v>
      </c>
      <c r="BQ71" s="21">
        <v>180.75</v>
      </c>
      <c r="BR71" s="21">
        <v>158.9</v>
      </c>
      <c r="BS71" s="21">
        <v>462.73</v>
      </c>
      <c r="BT71" s="28">
        <v>802.38</v>
      </c>
      <c r="BU71" s="21">
        <v>161.80000000000001</v>
      </c>
      <c r="BV71" s="21">
        <v>173.74</v>
      </c>
      <c r="BW71" s="21">
        <v>506.23</v>
      </c>
      <c r="BX71" s="28">
        <v>841.77</v>
      </c>
      <c r="BY71" s="21">
        <v>142.83000000000001</v>
      </c>
      <c r="BZ71" s="21">
        <v>161.80000000000001</v>
      </c>
      <c r="CA71" s="21">
        <v>669.58</v>
      </c>
      <c r="CB71" s="28">
        <v>974.21</v>
      </c>
      <c r="CC71" s="21">
        <v>123.42</v>
      </c>
      <c r="CD71" s="21">
        <v>148.81</v>
      </c>
      <c r="CE71" s="21">
        <v>813.98</v>
      </c>
      <c r="CF71" s="28">
        <v>1086.21</v>
      </c>
      <c r="CG71" s="21">
        <v>160.32</v>
      </c>
      <c r="CH71" s="21">
        <v>130.38999999999999</v>
      </c>
      <c r="CI71" s="21">
        <v>720.08</v>
      </c>
      <c r="CJ71" s="28">
        <v>1010.79</v>
      </c>
      <c r="CK71" s="21">
        <v>449.28</v>
      </c>
      <c r="CL71" s="21">
        <v>160.32</v>
      </c>
      <c r="CM71" s="21">
        <v>791.28</v>
      </c>
      <c r="CN71" s="28">
        <v>1400.88</v>
      </c>
      <c r="CO71" s="21">
        <v>845.48</v>
      </c>
      <c r="CP71" s="21">
        <v>451.71</v>
      </c>
      <c r="CQ71" s="21">
        <v>589.46</v>
      </c>
      <c r="CR71" s="21">
        <v>1886.65</v>
      </c>
      <c r="DM71" s="9" t="s">
        <v>62</v>
      </c>
      <c r="DN71" s="9">
        <v>0</v>
      </c>
      <c r="DO71" s="9">
        <v>1</v>
      </c>
      <c r="DP71" s="9">
        <v>0</v>
      </c>
      <c r="DQ71" s="9">
        <v>3</v>
      </c>
      <c r="DR71" s="9">
        <v>5</v>
      </c>
      <c r="DS71" s="9">
        <v>0</v>
      </c>
      <c r="DT71" s="9">
        <v>1</v>
      </c>
      <c r="DU71" s="9">
        <v>4</v>
      </c>
      <c r="DV71" s="9">
        <v>6</v>
      </c>
      <c r="DW71" s="9">
        <v>4</v>
      </c>
      <c r="DY71" s="9" t="s">
        <v>62</v>
      </c>
      <c r="DZ71" s="41">
        <v>505.06</v>
      </c>
      <c r="EA71" s="41">
        <v>1028.04</v>
      </c>
      <c r="EB71" s="41">
        <v>1596.1299999999999</v>
      </c>
      <c r="EC71" s="41">
        <v>3259.6499999999996</v>
      </c>
      <c r="ED71" s="41">
        <v>1272.75</v>
      </c>
      <c r="EE71" s="41">
        <v>732.85</v>
      </c>
      <c r="EF71" s="41">
        <v>502.44000000000005</v>
      </c>
      <c r="EG71" s="41">
        <v>265.63</v>
      </c>
      <c r="EH71" s="41">
        <v>456.32</v>
      </c>
      <c r="EI71" s="41">
        <v>1113.53</v>
      </c>
    </row>
    <row r="72" spans="1:139" x14ac:dyDescent="0.2">
      <c r="A72" s="9">
        <v>98233</v>
      </c>
      <c r="B72" s="9" t="s">
        <v>175</v>
      </c>
      <c r="C72">
        <v>11</v>
      </c>
      <c r="D72">
        <v>8</v>
      </c>
      <c r="E72">
        <v>9</v>
      </c>
      <c r="F72">
        <v>10</v>
      </c>
      <c r="G72">
        <v>8</v>
      </c>
      <c r="H72">
        <v>4</v>
      </c>
      <c r="I72">
        <v>1</v>
      </c>
      <c r="J72">
        <v>3</v>
      </c>
      <c r="K72">
        <v>8</v>
      </c>
      <c r="L72">
        <v>3</v>
      </c>
      <c r="N72" s="21">
        <v>12870.37</v>
      </c>
      <c r="O72" s="21">
        <v>11508.06</v>
      </c>
      <c r="P72" s="21">
        <v>400.71</v>
      </c>
      <c r="Q72" s="28">
        <f t="shared" ref="Q72:Q135" si="19">+N72+O72+P72</f>
        <v>24779.14</v>
      </c>
      <c r="R72" s="21">
        <v>1548.51</v>
      </c>
      <c r="S72" s="21">
        <v>2666.51</v>
      </c>
      <c r="T72" s="21">
        <v>257.10000000000002</v>
      </c>
      <c r="U72" s="28">
        <f t="shared" si="10"/>
        <v>4472.1200000000008</v>
      </c>
      <c r="V72" s="21">
        <v>565.70000000000005</v>
      </c>
      <c r="W72" s="21">
        <v>1227.01</v>
      </c>
      <c r="X72" s="21">
        <v>823.91000000000008</v>
      </c>
      <c r="Y72" s="28">
        <f t="shared" si="11"/>
        <v>2616.62</v>
      </c>
      <c r="Z72" s="21">
        <v>700.89</v>
      </c>
      <c r="AA72" s="21">
        <v>763.57</v>
      </c>
      <c r="AB72" s="21">
        <v>1493.8600000000001</v>
      </c>
      <c r="AC72" s="28">
        <f t="shared" si="12"/>
        <v>2958.32</v>
      </c>
      <c r="AD72" s="22">
        <v>1537.11</v>
      </c>
      <c r="AE72" s="22">
        <v>1590.13</v>
      </c>
      <c r="AF72" s="22">
        <v>1561.6799999999998</v>
      </c>
      <c r="AG72" s="28">
        <f t="shared" si="13"/>
        <v>4688.92</v>
      </c>
      <c r="AH72" s="21">
        <v>199.73</v>
      </c>
      <c r="AI72" s="21">
        <v>412.11</v>
      </c>
      <c r="AJ72" s="21">
        <v>284.74</v>
      </c>
      <c r="AK72" s="28">
        <f t="shared" si="14"/>
        <v>896.58</v>
      </c>
      <c r="AL72" s="21">
        <v>621.73</v>
      </c>
      <c r="AM72" s="21">
        <v>0</v>
      </c>
      <c r="AN72" s="21">
        <v>7.78</v>
      </c>
      <c r="AO72" s="28">
        <f t="shared" si="15"/>
        <v>629.51</v>
      </c>
      <c r="AP72" s="21">
        <v>1997.06</v>
      </c>
      <c r="AQ72" s="21">
        <v>999.14</v>
      </c>
      <c r="AR72" s="21">
        <v>7.78</v>
      </c>
      <c r="AS72" s="28">
        <f t="shared" si="16"/>
        <v>3003.98</v>
      </c>
      <c r="AT72" s="21">
        <v>5767.98</v>
      </c>
      <c r="AU72" s="21">
        <v>3338.58</v>
      </c>
      <c r="AV72" s="21">
        <v>694.17</v>
      </c>
      <c r="AW72" s="28">
        <f t="shared" si="17"/>
        <v>9800.73</v>
      </c>
      <c r="AX72" s="21">
        <v>4381.0200000000004</v>
      </c>
      <c r="AY72" s="21">
        <v>2147.04</v>
      </c>
      <c r="AZ72" s="21">
        <v>1940.91</v>
      </c>
      <c r="BA72" s="28">
        <f t="shared" si="18"/>
        <v>8468.9700000000012</v>
      </c>
      <c r="BC72" s="9" t="s">
        <v>166</v>
      </c>
      <c r="BD72" s="9" t="s">
        <v>120</v>
      </c>
      <c r="BE72" s="21">
        <v>203.84</v>
      </c>
      <c r="BF72" s="21">
        <v>209.55</v>
      </c>
      <c r="BG72" s="21">
        <v>160.30000000000001</v>
      </c>
      <c r="BH72" s="21">
        <v>573.69000000000005</v>
      </c>
      <c r="BI72" s="21">
        <v>104.7</v>
      </c>
      <c r="BJ72" s="21">
        <v>176.43</v>
      </c>
      <c r="BK72" s="21">
        <v>183.96</v>
      </c>
      <c r="BL72" s="28">
        <v>465.09</v>
      </c>
      <c r="BM72" s="21">
        <v>54.21</v>
      </c>
      <c r="BN72" s="21">
        <v>132.1</v>
      </c>
      <c r="BO72" s="21">
        <v>337.97</v>
      </c>
      <c r="BP72" s="28">
        <v>524.28</v>
      </c>
      <c r="BQ72" s="21">
        <v>88.05</v>
      </c>
      <c r="BR72" s="21">
        <v>92.03</v>
      </c>
      <c r="BS72" s="21">
        <v>442.67</v>
      </c>
      <c r="BT72" s="28">
        <v>622.75</v>
      </c>
      <c r="BU72" s="21">
        <v>77.06</v>
      </c>
      <c r="BV72" s="21">
        <v>88.05</v>
      </c>
      <c r="BW72" s="21">
        <v>534.70000000000005</v>
      </c>
      <c r="BX72" s="28">
        <v>699.81</v>
      </c>
      <c r="BY72" s="21">
        <v>52.63</v>
      </c>
      <c r="BZ72" s="21">
        <v>71.63</v>
      </c>
      <c r="CA72" s="21">
        <v>590.92999999999995</v>
      </c>
      <c r="CB72" s="28">
        <v>715.19</v>
      </c>
      <c r="CC72" s="21">
        <v>67.08</v>
      </c>
      <c r="CD72" s="21">
        <v>58.06</v>
      </c>
      <c r="CE72" s="21">
        <v>662.56</v>
      </c>
      <c r="CF72" s="28">
        <v>787.7</v>
      </c>
      <c r="CG72" s="21">
        <v>106.99</v>
      </c>
      <c r="CH72" s="21">
        <v>97.03</v>
      </c>
      <c r="CI72" s="21">
        <v>715.18999999999994</v>
      </c>
      <c r="CJ72" s="28">
        <v>919.21</v>
      </c>
      <c r="CK72" s="21">
        <v>287.08999999999997</v>
      </c>
      <c r="CL72" s="21">
        <v>112.42</v>
      </c>
      <c r="CM72" s="21">
        <v>818.86</v>
      </c>
      <c r="CN72" s="28">
        <v>1218.3699999999999</v>
      </c>
      <c r="CO72" s="21">
        <v>442.25</v>
      </c>
      <c r="CP72" s="21">
        <v>275.19</v>
      </c>
      <c r="CQ72" s="21">
        <v>773.38</v>
      </c>
      <c r="CR72" s="21">
        <v>1490.82</v>
      </c>
      <c r="DM72" s="9" t="s">
        <v>161</v>
      </c>
      <c r="DN72" s="9">
        <v>2</v>
      </c>
      <c r="DO72" s="9">
        <v>4</v>
      </c>
      <c r="DP72" s="9">
        <v>7</v>
      </c>
      <c r="DQ72" s="9">
        <v>10</v>
      </c>
      <c r="DR72" s="9">
        <v>3</v>
      </c>
      <c r="DS72" s="9">
        <v>1</v>
      </c>
      <c r="DT72" s="9">
        <v>4</v>
      </c>
      <c r="DU72" s="9">
        <v>0</v>
      </c>
      <c r="DV72" s="9">
        <v>1</v>
      </c>
      <c r="DW72" s="9">
        <v>2</v>
      </c>
      <c r="DY72" s="9" t="s">
        <v>161</v>
      </c>
      <c r="DZ72" s="41">
        <v>141.65</v>
      </c>
      <c r="EA72" s="41">
        <v>279.89</v>
      </c>
      <c r="EB72" s="41">
        <v>0</v>
      </c>
      <c r="EC72" s="41">
        <v>925.56</v>
      </c>
      <c r="ED72" s="41">
        <v>133.13</v>
      </c>
      <c r="EE72" s="41">
        <v>0</v>
      </c>
      <c r="EF72" s="41">
        <v>539.39</v>
      </c>
      <c r="EG72" s="41">
        <v>0</v>
      </c>
      <c r="EH72" s="41">
        <v>533.51</v>
      </c>
      <c r="EI72" s="41">
        <v>638.71</v>
      </c>
    </row>
    <row r="73" spans="1:139" x14ac:dyDescent="0.2">
      <c r="A73" s="9">
        <v>98248</v>
      </c>
      <c r="B73" s="9" t="s">
        <v>175</v>
      </c>
      <c r="C73">
        <v>2</v>
      </c>
      <c r="D73">
        <v>2</v>
      </c>
      <c r="E73">
        <v>1</v>
      </c>
      <c r="F73">
        <v>1</v>
      </c>
      <c r="H73">
        <v>1</v>
      </c>
      <c r="I73">
        <v>2</v>
      </c>
      <c r="J73">
        <v>1</v>
      </c>
      <c r="K73">
        <v>2</v>
      </c>
      <c r="L73">
        <v>2</v>
      </c>
      <c r="N73" s="21">
        <v>1943.62</v>
      </c>
      <c r="O73" s="21">
        <v>1309.73</v>
      </c>
      <c r="P73" s="21">
        <v>0</v>
      </c>
      <c r="Q73" s="28">
        <f t="shared" si="19"/>
        <v>3253.35</v>
      </c>
      <c r="R73" s="21">
        <v>3223.47</v>
      </c>
      <c r="S73" s="21">
        <v>4838.96</v>
      </c>
      <c r="T73" s="21">
        <v>0</v>
      </c>
      <c r="U73" s="28">
        <f t="shared" si="10"/>
        <v>8062.43</v>
      </c>
      <c r="V73" s="21">
        <v>233.41</v>
      </c>
      <c r="W73" s="21">
        <v>229.52</v>
      </c>
      <c r="X73" s="21">
        <v>90.99</v>
      </c>
      <c r="Y73" s="28">
        <f t="shared" si="11"/>
        <v>553.91999999999996</v>
      </c>
      <c r="Z73" s="21">
        <v>269.97000000000003</v>
      </c>
      <c r="AA73" s="21">
        <v>233.41</v>
      </c>
      <c r="AB73" s="21">
        <v>0</v>
      </c>
      <c r="AC73" s="28">
        <f t="shared" si="12"/>
        <v>503.38</v>
      </c>
      <c r="AD73" s="22"/>
      <c r="AE73" s="22"/>
      <c r="AF73" s="22"/>
      <c r="AG73" s="28">
        <f t="shared" si="13"/>
        <v>0</v>
      </c>
      <c r="AH73" s="21">
        <v>254.44</v>
      </c>
      <c r="AI73" s="21">
        <v>262.97000000000003</v>
      </c>
      <c r="AJ73" s="21">
        <v>0</v>
      </c>
      <c r="AK73" s="28">
        <f t="shared" si="14"/>
        <v>517.41000000000008</v>
      </c>
      <c r="AL73" s="21">
        <v>1324.14</v>
      </c>
      <c r="AM73" s="21">
        <v>1377.18</v>
      </c>
      <c r="AN73" s="21">
        <v>262.97000000000003</v>
      </c>
      <c r="AO73" s="28">
        <f t="shared" si="15"/>
        <v>2964.29</v>
      </c>
      <c r="AP73" s="21">
        <v>198.42</v>
      </c>
      <c r="AQ73" s="21">
        <v>217.87</v>
      </c>
      <c r="AR73" s="21">
        <v>517.41000000000008</v>
      </c>
      <c r="AS73" s="28">
        <f t="shared" si="16"/>
        <v>933.7</v>
      </c>
      <c r="AT73" s="21">
        <v>3375.53</v>
      </c>
      <c r="AU73" s="21">
        <v>1455.43</v>
      </c>
      <c r="AV73" s="21">
        <v>235.28</v>
      </c>
      <c r="AW73" s="28">
        <f t="shared" si="17"/>
        <v>5066.24</v>
      </c>
      <c r="AX73" s="21">
        <v>1493.36</v>
      </c>
      <c r="AY73" s="21">
        <v>1537.34</v>
      </c>
      <c r="AZ73" s="21">
        <v>433.7</v>
      </c>
      <c r="BA73" s="28">
        <f t="shared" si="18"/>
        <v>3464.3999999999996</v>
      </c>
      <c r="BC73" s="9" t="s">
        <v>167</v>
      </c>
      <c r="BD73" s="9" t="s">
        <v>120</v>
      </c>
      <c r="BE73" s="21">
        <v>775.25</v>
      </c>
      <c r="BF73" s="21">
        <v>656.75</v>
      </c>
      <c r="BG73" s="21">
        <v>157.6</v>
      </c>
      <c r="BH73" s="21">
        <v>1589.6</v>
      </c>
      <c r="BI73" s="21">
        <v>1074.24</v>
      </c>
      <c r="BJ73" s="21">
        <v>853.71</v>
      </c>
      <c r="BK73" s="21">
        <v>287.09000000000003</v>
      </c>
      <c r="BL73" s="28">
        <v>2215.04</v>
      </c>
      <c r="BM73" s="21">
        <v>657.89</v>
      </c>
      <c r="BN73" s="21">
        <v>1492.52</v>
      </c>
      <c r="BO73" s="21">
        <v>798.13</v>
      </c>
      <c r="BP73" s="28">
        <v>2948.54</v>
      </c>
      <c r="BQ73" s="21">
        <v>482.53</v>
      </c>
      <c r="BR73" s="21">
        <v>532.11</v>
      </c>
      <c r="BS73" s="21">
        <v>1747.94</v>
      </c>
      <c r="BT73" s="28">
        <v>2762.58</v>
      </c>
      <c r="BU73" s="21">
        <v>767.24</v>
      </c>
      <c r="BV73" s="21">
        <v>457.65</v>
      </c>
      <c r="BW73" s="21">
        <v>2613.8599999999997</v>
      </c>
      <c r="BX73" s="28">
        <v>3838.75</v>
      </c>
      <c r="BY73" s="21">
        <v>323.31</v>
      </c>
      <c r="BZ73" s="21">
        <v>635.79</v>
      </c>
      <c r="CA73" s="21">
        <v>2546.54</v>
      </c>
      <c r="CB73" s="28">
        <v>3505.64</v>
      </c>
      <c r="CC73" s="21">
        <v>483.02</v>
      </c>
      <c r="CD73" s="21">
        <v>392.81</v>
      </c>
      <c r="CE73" s="21">
        <v>3305.25</v>
      </c>
      <c r="CF73" s="28">
        <v>4181.08</v>
      </c>
      <c r="CG73" s="21">
        <v>771.19</v>
      </c>
      <c r="CH73" s="21">
        <v>845.45</v>
      </c>
      <c r="CI73" s="21">
        <v>3194.33</v>
      </c>
      <c r="CJ73" s="28">
        <v>4172.96</v>
      </c>
      <c r="CK73" s="21">
        <v>1596.09</v>
      </c>
      <c r="CL73" s="21">
        <v>759.6</v>
      </c>
      <c r="CM73" s="21">
        <v>3325.64</v>
      </c>
      <c r="CN73" s="28">
        <v>5429.8</v>
      </c>
      <c r="CO73" s="21">
        <v>3418.93</v>
      </c>
      <c r="CP73" s="21">
        <v>1747.85</v>
      </c>
      <c r="CQ73" s="21">
        <v>4076.62</v>
      </c>
      <c r="CR73" s="21">
        <v>9076.4699999999993</v>
      </c>
      <c r="DM73" s="9" t="s">
        <v>162</v>
      </c>
      <c r="DN73" s="9">
        <v>2</v>
      </c>
      <c r="DO73" s="9">
        <v>0</v>
      </c>
      <c r="DP73" s="9">
        <v>5</v>
      </c>
      <c r="DQ73" s="9">
        <v>7</v>
      </c>
      <c r="DR73" s="9">
        <v>2</v>
      </c>
      <c r="DS73" s="9">
        <v>3</v>
      </c>
      <c r="DT73" s="9">
        <v>4</v>
      </c>
      <c r="DU73" s="9">
        <v>1</v>
      </c>
      <c r="DV73" s="9">
        <v>0</v>
      </c>
      <c r="DW73" s="9">
        <v>1</v>
      </c>
      <c r="DY73" s="9" t="s">
        <v>162</v>
      </c>
      <c r="DZ73" s="41">
        <v>163.22</v>
      </c>
      <c r="EA73" s="41">
        <v>203.76</v>
      </c>
      <c r="EB73" s="41">
        <v>0</v>
      </c>
      <c r="EC73" s="41">
        <v>0</v>
      </c>
      <c r="ED73" s="41">
        <v>0</v>
      </c>
      <c r="EE73" s="41">
        <v>159.77000000000001</v>
      </c>
      <c r="EF73" s="41">
        <v>0</v>
      </c>
      <c r="EG73" s="41">
        <v>382</v>
      </c>
      <c r="EH73" s="41">
        <v>0</v>
      </c>
      <c r="EI73" s="41">
        <v>45.13</v>
      </c>
    </row>
    <row r="74" spans="1:139" x14ac:dyDescent="0.2">
      <c r="A74" s="9">
        <v>98257</v>
      </c>
      <c r="B74" s="9" t="s">
        <v>175</v>
      </c>
      <c r="D74">
        <v>1</v>
      </c>
      <c r="N74" s="21"/>
      <c r="O74" s="21"/>
      <c r="P74" s="21"/>
      <c r="Q74" s="28">
        <f t="shared" si="19"/>
        <v>0</v>
      </c>
      <c r="R74" s="21">
        <v>168.28</v>
      </c>
      <c r="S74" s="21">
        <v>199.46</v>
      </c>
      <c r="T74" s="21">
        <v>0</v>
      </c>
      <c r="U74" s="28">
        <f t="shared" si="10"/>
        <v>367.74</v>
      </c>
      <c r="V74" s="21"/>
      <c r="W74" s="21"/>
      <c r="X74" s="21"/>
      <c r="Y74" s="28">
        <f t="shared" si="11"/>
        <v>0</v>
      </c>
      <c r="Z74" s="21"/>
      <c r="AA74" s="21"/>
      <c r="AB74" s="21"/>
      <c r="AC74" s="28">
        <f t="shared" si="12"/>
        <v>0</v>
      </c>
      <c r="AD74" s="22"/>
      <c r="AE74" s="22"/>
      <c r="AF74" s="22"/>
      <c r="AG74" s="28">
        <f t="shared" si="13"/>
        <v>0</v>
      </c>
      <c r="AH74" s="21"/>
      <c r="AI74" s="21"/>
      <c r="AJ74" s="21"/>
      <c r="AK74" s="28">
        <f t="shared" si="14"/>
        <v>0</v>
      </c>
      <c r="AL74" s="21"/>
      <c r="AM74" s="21"/>
      <c r="AN74" s="21"/>
      <c r="AO74" s="28">
        <f t="shared" si="15"/>
        <v>0</v>
      </c>
      <c r="AP74" s="21"/>
      <c r="AQ74" s="21"/>
      <c r="AR74" s="21"/>
      <c r="AS74" s="28">
        <f t="shared" si="16"/>
        <v>0</v>
      </c>
      <c r="AT74" s="21"/>
      <c r="AU74" s="21"/>
      <c r="AV74" s="21"/>
      <c r="AW74" s="28">
        <f t="shared" si="17"/>
        <v>0</v>
      </c>
      <c r="AX74" s="21"/>
      <c r="AY74" s="21"/>
      <c r="AZ74" s="21"/>
      <c r="BA74" s="28">
        <f t="shared" si="18"/>
        <v>0</v>
      </c>
      <c r="BE74" s="21"/>
      <c r="BF74" s="21"/>
      <c r="BG74" s="21"/>
      <c r="BH74" s="21"/>
      <c r="BI74" s="21"/>
      <c r="BJ74" s="21"/>
      <c r="BK74" s="21"/>
      <c r="BL74" s="28"/>
      <c r="BM74" s="21"/>
      <c r="BN74" s="21"/>
      <c r="BO74" s="21"/>
      <c r="BP74" s="28"/>
      <c r="BQ74" s="21"/>
      <c r="BR74" s="21"/>
      <c r="BS74" s="21"/>
      <c r="BT74" s="28"/>
      <c r="BU74" s="21"/>
      <c r="BV74" s="21"/>
      <c r="BW74" s="21"/>
      <c r="BX74" s="28"/>
      <c r="BY74" s="21"/>
      <c r="BZ74" s="21"/>
      <c r="CA74" s="21"/>
      <c r="CB74" s="28"/>
      <c r="CC74" s="21"/>
      <c r="CD74" s="21"/>
      <c r="CE74" s="21"/>
      <c r="CF74" s="28"/>
      <c r="CG74" s="21"/>
      <c r="CH74" s="21"/>
      <c r="CI74" s="21"/>
      <c r="CJ74" s="28"/>
      <c r="CK74" s="21"/>
      <c r="CL74" s="21"/>
      <c r="CM74" s="21"/>
      <c r="CN74" s="28"/>
      <c r="CO74" s="21"/>
      <c r="CP74" s="21"/>
      <c r="CQ74" s="21"/>
      <c r="CR74" s="21"/>
      <c r="DM74" s="9" t="s">
        <v>84</v>
      </c>
      <c r="DN74" s="9">
        <v>1</v>
      </c>
      <c r="DO74" s="9">
        <v>0</v>
      </c>
      <c r="DP74" s="9">
        <v>5</v>
      </c>
      <c r="DQ74" s="9">
        <v>0</v>
      </c>
      <c r="DR74" s="9">
        <v>5</v>
      </c>
      <c r="DS74" s="9">
        <v>0</v>
      </c>
      <c r="DT74" s="9">
        <v>0</v>
      </c>
      <c r="DU74" s="9">
        <v>3</v>
      </c>
      <c r="DV74" s="9">
        <v>3</v>
      </c>
      <c r="DW74" s="9">
        <v>0</v>
      </c>
      <c r="DY74" s="9" t="s">
        <v>84</v>
      </c>
      <c r="DZ74" s="41">
        <v>397.27</v>
      </c>
      <c r="EA74" s="41">
        <v>606.96</v>
      </c>
      <c r="EB74" s="41">
        <v>1834.02</v>
      </c>
      <c r="EC74" s="41">
        <v>621.28</v>
      </c>
      <c r="ED74" s="41">
        <v>340.52</v>
      </c>
      <c r="EE74" s="41">
        <v>433.7</v>
      </c>
      <c r="EF74" s="41">
        <v>0</v>
      </c>
      <c r="EG74" s="41">
        <v>0</v>
      </c>
      <c r="EH74" s="41">
        <v>519.29999999999995</v>
      </c>
      <c r="EI74" s="41">
        <v>503.46</v>
      </c>
    </row>
    <row r="75" spans="1:139" x14ac:dyDescent="0.2">
      <c r="A75" s="9">
        <v>98264</v>
      </c>
      <c r="B75" s="9" t="s">
        <v>175</v>
      </c>
      <c r="D75">
        <v>1</v>
      </c>
      <c r="G75">
        <v>1</v>
      </c>
      <c r="I75">
        <v>1</v>
      </c>
      <c r="J75">
        <v>1</v>
      </c>
      <c r="K75">
        <v>1</v>
      </c>
      <c r="L75">
        <v>1</v>
      </c>
      <c r="N75" s="21"/>
      <c r="O75" s="21"/>
      <c r="P75" s="21"/>
      <c r="Q75" s="28">
        <f t="shared" si="19"/>
        <v>0</v>
      </c>
      <c r="R75" s="21">
        <v>116.37</v>
      </c>
      <c r="S75" s="21">
        <v>436.01</v>
      </c>
      <c r="T75" s="21">
        <v>0</v>
      </c>
      <c r="U75" s="28">
        <f t="shared" si="10"/>
        <v>552.38</v>
      </c>
      <c r="V75" s="21"/>
      <c r="W75" s="21"/>
      <c r="X75" s="21"/>
      <c r="Y75" s="28">
        <f t="shared" si="11"/>
        <v>0</v>
      </c>
      <c r="Z75" s="21"/>
      <c r="AA75" s="21"/>
      <c r="AB75" s="21"/>
      <c r="AC75" s="28">
        <f t="shared" si="12"/>
        <v>0</v>
      </c>
      <c r="AD75" s="22">
        <v>2170.2800000000002</v>
      </c>
      <c r="AE75" s="22">
        <v>423.95</v>
      </c>
      <c r="AF75" s="22">
        <v>0</v>
      </c>
      <c r="AG75" s="28">
        <f t="shared" si="13"/>
        <v>2594.23</v>
      </c>
      <c r="AH75" s="21"/>
      <c r="AI75" s="21"/>
      <c r="AJ75" s="21"/>
      <c r="AK75" s="28">
        <f t="shared" si="14"/>
        <v>0</v>
      </c>
      <c r="AL75" s="21">
        <v>313.39</v>
      </c>
      <c r="AM75" s="21">
        <v>290.27999999999997</v>
      </c>
      <c r="AN75" s="21">
        <v>0</v>
      </c>
      <c r="AO75" s="28">
        <f t="shared" si="15"/>
        <v>603.66999999999996</v>
      </c>
      <c r="AP75" s="21">
        <v>305.14</v>
      </c>
      <c r="AQ75" s="21">
        <v>290.27999999999997</v>
      </c>
      <c r="AR75" s="21">
        <v>0</v>
      </c>
      <c r="AS75" s="28">
        <f t="shared" si="16"/>
        <v>595.41999999999996</v>
      </c>
      <c r="AT75" s="21">
        <v>325.98</v>
      </c>
      <c r="AU75" s="21">
        <v>290.27999999999997</v>
      </c>
      <c r="AV75" s="21">
        <v>0</v>
      </c>
      <c r="AW75" s="28">
        <f t="shared" si="17"/>
        <v>616.26</v>
      </c>
      <c r="AX75" s="21">
        <v>368.03</v>
      </c>
      <c r="AY75" s="21">
        <v>290.27999999999997</v>
      </c>
      <c r="AZ75" s="21">
        <v>0</v>
      </c>
      <c r="BA75" s="28">
        <f t="shared" si="18"/>
        <v>658.31</v>
      </c>
      <c r="BE75" s="21"/>
      <c r="BF75" s="21"/>
      <c r="BG75" s="21"/>
      <c r="BH75" s="21"/>
      <c r="BI75" s="21"/>
      <c r="BJ75" s="21"/>
      <c r="BK75" s="21"/>
      <c r="BL75" s="28"/>
      <c r="BM75" s="21"/>
      <c r="BN75" s="21"/>
      <c r="BO75" s="21"/>
      <c r="BP75" s="28"/>
      <c r="BQ75" s="21"/>
      <c r="BR75" s="21"/>
      <c r="BS75" s="21"/>
      <c r="BT75" s="28"/>
      <c r="BU75" s="21"/>
      <c r="BV75" s="21"/>
      <c r="BW75" s="21"/>
      <c r="BX75" s="28"/>
      <c r="BY75" s="21"/>
      <c r="BZ75" s="21"/>
      <c r="CA75" s="21"/>
      <c r="CB75" s="28"/>
      <c r="CC75" s="21"/>
      <c r="CD75" s="21"/>
      <c r="CE75" s="21"/>
      <c r="CF75" s="28"/>
      <c r="CG75" s="21"/>
      <c r="CH75" s="21"/>
      <c r="CI75" s="21"/>
      <c r="CJ75" s="28"/>
      <c r="CK75" s="21"/>
      <c r="CL75" s="21"/>
      <c r="CM75" s="21"/>
      <c r="CN75" s="28"/>
      <c r="CO75" s="21"/>
      <c r="CP75" s="21"/>
      <c r="CQ75" s="21"/>
      <c r="CR75" s="21"/>
      <c r="DM75" s="9" t="s">
        <v>163</v>
      </c>
      <c r="DN75" s="9">
        <v>9</v>
      </c>
      <c r="DO75" s="9">
        <v>10</v>
      </c>
      <c r="DP75" s="9">
        <v>10</v>
      </c>
      <c r="DQ75" s="9">
        <v>7</v>
      </c>
      <c r="DR75" s="9">
        <v>7</v>
      </c>
      <c r="DS75" s="9">
        <v>1</v>
      </c>
      <c r="DT75" s="9">
        <v>5</v>
      </c>
      <c r="DU75" s="9">
        <v>0</v>
      </c>
      <c r="DV75" s="9">
        <v>0</v>
      </c>
      <c r="DW75" s="9">
        <v>0</v>
      </c>
      <c r="DY75" s="9" t="s">
        <v>163</v>
      </c>
      <c r="DZ75" s="41">
        <v>0</v>
      </c>
      <c r="EA75" s="41">
        <v>0</v>
      </c>
      <c r="EB75" s="41">
        <v>0</v>
      </c>
      <c r="EC75" s="41">
        <v>0</v>
      </c>
      <c r="ED75" s="41">
        <v>571.96</v>
      </c>
      <c r="EE75" s="41">
        <v>0</v>
      </c>
      <c r="EF75" s="41">
        <v>0</v>
      </c>
      <c r="EG75" s="41">
        <v>0</v>
      </c>
      <c r="EH75" s="41">
        <v>0</v>
      </c>
      <c r="EI75" s="41">
        <v>0</v>
      </c>
    </row>
    <row r="76" spans="1:139" x14ac:dyDescent="0.2">
      <c r="A76" s="9">
        <v>98273</v>
      </c>
      <c r="B76" s="9" t="s">
        <v>175</v>
      </c>
      <c r="D76">
        <v>1</v>
      </c>
      <c r="E76">
        <v>1</v>
      </c>
      <c r="F76">
        <v>1</v>
      </c>
      <c r="G76">
        <v>1</v>
      </c>
      <c r="H76">
        <v>1</v>
      </c>
      <c r="N76" s="21"/>
      <c r="O76" s="21"/>
      <c r="P76" s="21"/>
      <c r="Q76" s="28">
        <f t="shared" si="19"/>
        <v>0</v>
      </c>
      <c r="R76" s="21">
        <v>8157.21</v>
      </c>
      <c r="S76" s="21">
        <v>4764.04</v>
      </c>
      <c r="T76" s="21">
        <v>0</v>
      </c>
      <c r="U76" s="28">
        <f t="shared" si="10"/>
        <v>12921.25</v>
      </c>
      <c r="V76" s="21">
        <v>6508.29</v>
      </c>
      <c r="W76" s="21">
        <v>8157.21</v>
      </c>
      <c r="X76" s="21">
        <v>4764.04</v>
      </c>
      <c r="Y76" s="28">
        <f t="shared" si="11"/>
        <v>19429.54</v>
      </c>
      <c r="Z76" s="21">
        <v>7016.27</v>
      </c>
      <c r="AA76" s="21">
        <v>4764.04</v>
      </c>
      <c r="AB76" s="21">
        <v>0</v>
      </c>
      <c r="AC76" s="28">
        <f t="shared" si="12"/>
        <v>11780.310000000001</v>
      </c>
      <c r="AD76" s="22">
        <v>7554.41</v>
      </c>
      <c r="AE76" s="22">
        <v>7016.27</v>
      </c>
      <c r="AF76" s="22">
        <v>4764.04</v>
      </c>
      <c r="AG76" s="28">
        <f t="shared" si="13"/>
        <v>19334.72</v>
      </c>
      <c r="AH76" s="21">
        <v>1479.21</v>
      </c>
      <c r="AI76" s="21">
        <v>2171.7199999999998</v>
      </c>
      <c r="AJ76" s="21">
        <v>0</v>
      </c>
      <c r="AK76" s="28">
        <f t="shared" si="14"/>
        <v>3650.93</v>
      </c>
      <c r="AL76" s="21"/>
      <c r="AM76" s="21"/>
      <c r="AN76" s="21"/>
      <c r="AO76" s="28">
        <f t="shared" si="15"/>
        <v>0</v>
      </c>
      <c r="AP76" s="21"/>
      <c r="AQ76" s="21"/>
      <c r="AR76" s="21"/>
      <c r="AS76" s="28">
        <f t="shared" si="16"/>
        <v>0</v>
      </c>
      <c r="AT76" s="21"/>
      <c r="AU76" s="21"/>
      <c r="AV76" s="21"/>
      <c r="AW76" s="28">
        <f t="shared" si="17"/>
        <v>0</v>
      </c>
      <c r="AX76" s="21"/>
      <c r="AY76" s="21"/>
      <c r="AZ76" s="21"/>
      <c r="BA76" s="28">
        <f t="shared" si="18"/>
        <v>0</v>
      </c>
      <c r="BE76" s="21"/>
      <c r="BF76" s="21"/>
      <c r="BG76" s="21"/>
      <c r="BH76" s="21"/>
      <c r="BI76" s="21"/>
      <c r="BJ76" s="21"/>
      <c r="BK76" s="21"/>
      <c r="BL76" s="28"/>
      <c r="BM76" s="21"/>
      <c r="BN76" s="21"/>
      <c r="BO76" s="21"/>
      <c r="BP76" s="28"/>
      <c r="BQ76" s="21"/>
      <c r="BR76" s="21"/>
      <c r="BS76" s="21"/>
      <c r="BT76" s="28"/>
      <c r="BU76" s="21"/>
      <c r="BV76" s="21"/>
      <c r="BW76" s="21"/>
      <c r="BX76" s="28"/>
      <c r="BY76" s="21"/>
      <c r="BZ76" s="21"/>
      <c r="CA76" s="21"/>
      <c r="CB76" s="28"/>
      <c r="CC76" s="21"/>
      <c r="CD76" s="21"/>
      <c r="CE76" s="21"/>
      <c r="CF76" s="28"/>
      <c r="CG76" s="21"/>
      <c r="CH76" s="21"/>
      <c r="CI76" s="21"/>
      <c r="CJ76" s="28"/>
      <c r="CK76" s="21"/>
      <c r="CL76" s="21"/>
      <c r="CM76" s="21"/>
      <c r="CN76" s="28"/>
      <c r="CO76" s="21"/>
      <c r="CP76" s="21"/>
      <c r="CQ76" s="21"/>
      <c r="CR76" s="21"/>
      <c r="DM76" s="9" t="s">
        <v>164</v>
      </c>
      <c r="DN76" s="9">
        <v>4</v>
      </c>
      <c r="DO76" s="9">
        <v>0</v>
      </c>
      <c r="DP76" s="9">
        <v>1</v>
      </c>
      <c r="DQ76" s="9">
        <v>2</v>
      </c>
      <c r="DR76" s="9">
        <v>4</v>
      </c>
      <c r="DS76" s="9">
        <v>2</v>
      </c>
      <c r="DT76" s="9">
        <v>0</v>
      </c>
      <c r="DU76" s="9">
        <v>2</v>
      </c>
      <c r="DV76" s="9">
        <v>5</v>
      </c>
      <c r="DW76" s="9">
        <v>2</v>
      </c>
      <c r="DY76" s="9" t="s">
        <v>164</v>
      </c>
      <c r="DZ76" s="41">
        <v>481.42</v>
      </c>
      <c r="EA76" s="41">
        <v>1217.73</v>
      </c>
      <c r="EB76" s="41">
        <v>1293.2</v>
      </c>
      <c r="EC76" s="41">
        <v>2656.8599999999997</v>
      </c>
      <c r="ED76" s="41">
        <v>683.54</v>
      </c>
      <c r="EE76" s="41">
        <v>45.78</v>
      </c>
      <c r="EF76" s="41">
        <v>590.85</v>
      </c>
      <c r="EG76" s="41">
        <v>98.38</v>
      </c>
      <c r="EH76" s="41">
        <v>259.32</v>
      </c>
      <c r="EI76" s="41">
        <v>373.05</v>
      </c>
    </row>
    <row r="77" spans="1:139" x14ac:dyDescent="0.2">
      <c r="A77" s="9">
        <v>98284</v>
      </c>
      <c r="B77" s="9" t="s">
        <v>175</v>
      </c>
      <c r="C77">
        <v>1</v>
      </c>
      <c r="D77">
        <v>1</v>
      </c>
      <c r="E77">
        <v>1</v>
      </c>
      <c r="F77">
        <v>1</v>
      </c>
      <c r="G77">
        <v>1</v>
      </c>
      <c r="H77">
        <v>1</v>
      </c>
      <c r="I77">
        <v>1</v>
      </c>
      <c r="J77">
        <v>1</v>
      </c>
      <c r="K77">
        <v>1</v>
      </c>
      <c r="L77">
        <v>1</v>
      </c>
      <c r="N77" s="21">
        <v>194.26</v>
      </c>
      <c r="O77" s="21">
        <v>305.89</v>
      </c>
      <c r="P77" s="21">
        <v>0</v>
      </c>
      <c r="Q77" s="28">
        <f t="shared" si="19"/>
        <v>500.15</v>
      </c>
      <c r="R77" s="21">
        <v>174.67</v>
      </c>
      <c r="S77" s="21">
        <v>194.26</v>
      </c>
      <c r="T77" s="21">
        <v>305.89</v>
      </c>
      <c r="U77" s="28">
        <f t="shared" si="10"/>
        <v>674.81999999999994</v>
      </c>
      <c r="V77" s="21">
        <v>139.11000000000001</v>
      </c>
      <c r="W77" s="21">
        <v>174.67</v>
      </c>
      <c r="X77" s="21">
        <v>500.15</v>
      </c>
      <c r="Y77" s="28">
        <f t="shared" si="11"/>
        <v>813.93</v>
      </c>
      <c r="Z77" s="21">
        <v>140.78</v>
      </c>
      <c r="AA77" s="21">
        <v>139.11000000000001</v>
      </c>
      <c r="AB77" s="21">
        <v>674.81999999999994</v>
      </c>
      <c r="AC77" s="28">
        <f t="shared" si="12"/>
        <v>954.70999999999992</v>
      </c>
      <c r="AD77" s="22">
        <v>144.91</v>
      </c>
      <c r="AE77" s="22">
        <v>140.78</v>
      </c>
      <c r="AF77" s="22">
        <v>813.93</v>
      </c>
      <c r="AG77" s="28">
        <f t="shared" si="13"/>
        <v>1099.6199999999999</v>
      </c>
      <c r="AH77" s="21">
        <v>113.47</v>
      </c>
      <c r="AI77" s="21">
        <v>144.91</v>
      </c>
      <c r="AJ77" s="21">
        <v>954.71</v>
      </c>
      <c r="AK77" s="28">
        <f t="shared" si="14"/>
        <v>1213.0900000000001</v>
      </c>
      <c r="AL77" s="21">
        <v>117.61</v>
      </c>
      <c r="AM77" s="21">
        <v>113.47</v>
      </c>
      <c r="AN77" s="21">
        <v>999.61999999999989</v>
      </c>
      <c r="AO77" s="28">
        <f t="shared" si="15"/>
        <v>1230.6999999999998</v>
      </c>
      <c r="AP77" s="21">
        <v>131.66999999999999</v>
      </c>
      <c r="AQ77" s="21">
        <v>117.61</v>
      </c>
      <c r="AR77" s="21">
        <v>1113.0900000000001</v>
      </c>
      <c r="AS77" s="28">
        <f t="shared" si="16"/>
        <v>1362.3700000000001</v>
      </c>
      <c r="AT77" s="21">
        <v>186.26</v>
      </c>
      <c r="AU77" s="21">
        <v>131.66999999999999</v>
      </c>
      <c r="AV77" s="21">
        <v>1230.7</v>
      </c>
      <c r="AW77" s="28">
        <f t="shared" si="17"/>
        <v>1548.63</v>
      </c>
      <c r="AX77" s="21">
        <v>445.89</v>
      </c>
      <c r="AY77" s="21">
        <v>186.26</v>
      </c>
      <c r="AZ77" s="21">
        <v>1162.3699999999999</v>
      </c>
      <c r="BA77" s="28">
        <f t="shared" si="18"/>
        <v>1794.52</v>
      </c>
      <c r="BE77" s="21"/>
      <c r="BF77" s="21"/>
      <c r="BG77" s="21"/>
      <c r="BH77" s="21"/>
      <c r="BI77" s="21"/>
      <c r="BJ77" s="21"/>
      <c r="BK77" s="21"/>
      <c r="BL77" s="28"/>
      <c r="BM77" s="21"/>
      <c r="BN77" s="21"/>
      <c r="BO77" s="21"/>
      <c r="BP77" s="28"/>
      <c r="BQ77" s="21"/>
      <c r="BR77" s="21"/>
      <c r="BS77" s="21"/>
      <c r="BT77" s="28"/>
      <c r="BU77" s="21"/>
      <c r="BV77" s="21"/>
      <c r="BW77" s="21"/>
      <c r="BX77" s="28"/>
      <c r="BY77" s="21"/>
      <c r="BZ77" s="21"/>
      <c r="CA77" s="21"/>
      <c r="CB77" s="28"/>
      <c r="CC77" s="21"/>
      <c r="CD77" s="21"/>
      <c r="CE77" s="21"/>
      <c r="CF77" s="28"/>
      <c r="CG77" s="21"/>
      <c r="CH77" s="21"/>
      <c r="CI77" s="21"/>
      <c r="CJ77" s="28"/>
      <c r="CK77" s="21"/>
      <c r="CL77" s="21"/>
      <c r="CM77" s="21"/>
      <c r="CN77" s="28"/>
      <c r="CO77" s="21"/>
      <c r="CP77" s="21"/>
      <c r="CQ77" s="21"/>
      <c r="CR77" s="21"/>
      <c r="DM77" s="9" t="s">
        <v>165</v>
      </c>
      <c r="DN77" s="9">
        <v>1</v>
      </c>
      <c r="DO77" s="9">
        <v>1</v>
      </c>
      <c r="DP77" s="9">
        <v>7</v>
      </c>
      <c r="DQ77" s="9">
        <v>2</v>
      </c>
      <c r="DR77" s="9">
        <v>4</v>
      </c>
      <c r="DS77" s="9">
        <v>4</v>
      </c>
      <c r="DT77" s="9">
        <v>3</v>
      </c>
      <c r="DU77" s="9">
        <v>0</v>
      </c>
      <c r="DV77" s="9">
        <v>0</v>
      </c>
      <c r="DW77" s="9">
        <v>0</v>
      </c>
      <c r="DY77" s="9" t="s">
        <v>165</v>
      </c>
      <c r="DZ77" s="9">
        <v>0</v>
      </c>
      <c r="EA77" s="9">
        <v>0</v>
      </c>
      <c r="EB77" s="9">
        <v>0</v>
      </c>
      <c r="EC77" s="9">
        <v>0</v>
      </c>
      <c r="ED77" s="9">
        <v>0</v>
      </c>
      <c r="EE77" s="9">
        <v>0</v>
      </c>
      <c r="EF77" s="9">
        <v>401.85</v>
      </c>
      <c r="EG77" s="9">
        <v>0</v>
      </c>
      <c r="EH77" s="9">
        <v>0</v>
      </c>
      <c r="EI77" s="9">
        <v>0</v>
      </c>
    </row>
    <row r="78" spans="1:139" x14ac:dyDescent="0.2">
      <c r="A78" s="9">
        <v>98310</v>
      </c>
      <c r="B78" s="9" t="s">
        <v>175</v>
      </c>
      <c r="F78">
        <v>1</v>
      </c>
      <c r="I78">
        <v>1</v>
      </c>
      <c r="N78" s="21"/>
      <c r="O78" s="21"/>
      <c r="P78" s="21"/>
      <c r="Q78" s="28">
        <f t="shared" si="19"/>
        <v>0</v>
      </c>
      <c r="R78" s="21"/>
      <c r="S78" s="21"/>
      <c r="T78" s="21"/>
      <c r="U78" s="28">
        <f t="shared" si="10"/>
        <v>0</v>
      </c>
      <c r="V78" s="21"/>
      <c r="W78" s="21"/>
      <c r="X78" s="21"/>
      <c r="Y78" s="28">
        <f t="shared" si="11"/>
        <v>0</v>
      </c>
      <c r="Z78" s="21">
        <v>8.26</v>
      </c>
      <c r="AA78" s="21">
        <v>12.17</v>
      </c>
      <c r="AB78" s="21">
        <v>0</v>
      </c>
      <c r="AC78" s="28">
        <f t="shared" si="12"/>
        <v>20.43</v>
      </c>
      <c r="AD78" s="22"/>
      <c r="AE78" s="22"/>
      <c r="AF78" s="22"/>
      <c r="AG78" s="28">
        <f t="shared" si="13"/>
        <v>0</v>
      </c>
      <c r="AH78" s="21"/>
      <c r="AI78" s="21"/>
      <c r="AJ78" s="21"/>
      <c r="AK78" s="28">
        <f t="shared" si="14"/>
        <v>0</v>
      </c>
      <c r="AL78" s="21">
        <v>5.32</v>
      </c>
      <c r="AM78" s="21">
        <v>5.32</v>
      </c>
      <c r="AN78" s="21">
        <v>0</v>
      </c>
      <c r="AO78" s="28">
        <f t="shared" si="15"/>
        <v>10.64</v>
      </c>
      <c r="AP78" s="21"/>
      <c r="AQ78" s="21"/>
      <c r="AR78" s="21"/>
      <c r="AS78" s="28">
        <f t="shared" si="16"/>
        <v>0</v>
      </c>
      <c r="AT78" s="21"/>
      <c r="AU78" s="21"/>
      <c r="AV78" s="21"/>
      <c r="AW78" s="28">
        <f t="shared" si="17"/>
        <v>0</v>
      </c>
      <c r="AX78" s="21"/>
      <c r="AY78" s="21"/>
      <c r="AZ78" s="21"/>
      <c r="BA78" s="28">
        <f t="shared" si="18"/>
        <v>0</v>
      </c>
      <c r="BE78" s="21"/>
      <c r="BF78" s="21"/>
      <c r="BG78" s="21"/>
      <c r="BH78" s="21"/>
      <c r="BI78" s="21"/>
      <c r="BJ78" s="21"/>
      <c r="BK78" s="21"/>
      <c r="BL78" s="28"/>
      <c r="BM78" s="21"/>
      <c r="BN78" s="21"/>
      <c r="BO78" s="21"/>
      <c r="BP78" s="28"/>
      <c r="BQ78" s="21"/>
      <c r="BR78" s="21"/>
      <c r="BS78" s="21"/>
      <c r="BT78" s="28"/>
      <c r="BU78" s="21"/>
      <c r="BV78" s="21"/>
      <c r="BW78" s="21"/>
      <c r="BX78" s="28"/>
      <c r="BY78" s="21"/>
      <c r="BZ78" s="21"/>
      <c r="CA78" s="21"/>
      <c r="CB78" s="28"/>
      <c r="CC78" s="21"/>
      <c r="CD78" s="21"/>
      <c r="CE78" s="21"/>
      <c r="CF78" s="28"/>
      <c r="CG78" s="21"/>
      <c r="CH78" s="21"/>
      <c r="CI78" s="21"/>
      <c r="CJ78" s="28"/>
      <c r="CK78" s="21"/>
      <c r="CL78" s="21"/>
      <c r="CM78" s="21"/>
      <c r="CN78" s="28"/>
      <c r="CO78" s="21"/>
      <c r="CP78" s="21"/>
      <c r="CQ78" s="21"/>
      <c r="CR78" s="21"/>
      <c r="DM78" s="9" t="s">
        <v>166</v>
      </c>
      <c r="DN78" s="9">
        <v>2</v>
      </c>
      <c r="DO78" s="9">
        <v>2</v>
      </c>
      <c r="DP78" s="9">
        <v>7</v>
      </c>
      <c r="DQ78" s="9">
        <v>5</v>
      </c>
      <c r="DR78" s="9">
        <v>10</v>
      </c>
      <c r="DS78" s="9">
        <v>2</v>
      </c>
      <c r="DT78" s="9">
        <v>3</v>
      </c>
      <c r="DU78" s="9">
        <v>0</v>
      </c>
      <c r="DV78" s="9">
        <v>1</v>
      </c>
      <c r="DW78" s="9">
        <v>0</v>
      </c>
      <c r="DY78" s="9" t="s">
        <v>166</v>
      </c>
      <c r="DZ78" s="9">
        <v>112.41</v>
      </c>
      <c r="EA78" s="9">
        <v>0</v>
      </c>
      <c r="EB78" s="9">
        <v>1414.11</v>
      </c>
      <c r="EC78" s="9">
        <v>1351.93</v>
      </c>
      <c r="ED78" s="9">
        <v>2153.0500000000002</v>
      </c>
      <c r="EE78" s="9">
        <v>0</v>
      </c>
      <c r="EF78" s="9">
        <v>212.32</v>
      </c>
      <c r="EG78" s="9">
        <v>0</v>
      </c>
      <c r="EH78" s="9">
        <v>200.46</v>
      </c>
      <c r="EI78" s="9">
        <v>0</v>
      </c>
    </row>
    <row r="79" spans="1:139" x14ac:dyDescent="0.2">
      <c r="A79" s="9">
        <v>98366</v>
      </c>
      <c r="B79" s="9" t="s">
        <v>175</v>
      </c>
      <c r="K79">
        <v>1</v>
      </c>
      <c r="L79">
        <v>1</v>
      </c>
      <c r="N79" s="21"/>
      <c r="O79" s="21"/>
      <c r="P79" s="21"/>
      <c r="Q79" s="28">
        <f t="shared" si="19"/>
        <v>0</v>
      </c>
      <c r="R79" s="21"/>
      <c r="S79" s="21"/>
      <c r="T79" s="21"/>
      <c r="U79" s="28">
        <f t="shared" si="10"/>
        <v>0</v>
      </c>
      <c r="V79" s="21"/>
      <c r="W79" s="21"/>
      <c r="X79" s="21"/>
      <c r="Y79" s="28">
        <f t="shared" si="11"/>
        <v>0</v>
      </c>
      <c r="Z79" s="21"/>
      <c r="AA79" s="21"/>
      <c r="AB79" s="21"/>
      <c r="AC79" s="28">
        <f t="shared" si="12"/>
        <v>0</v>
      </c>
      <c r="AD79" s="22"/>
      <c r="AE79" s="22"/>
      <c r="AF79" s="22"/>
      <c r="AG79" s="28">
        <f t="shared" si="13"/>
        <v>0</v>
      </c>
      <c r="AH79" s="21"/>
      <c r="AI79" s="21"/>
      <c r="AJ79" s="21"/>
      <c r="AK79" s="28">
        <f t="shared" si="14"/>
        <v>0</v>
      </c>
      <c r="AL79" s="21"/>
      <c r="AM79" s="21"/>
      <c r="AN79" s="21"/>
      <c r="AO79" s="28">
        <f t="shared" si="15"/>
        <v>0</v>
      </c>
      <c r="AP79" s="21"/>
      <c r="AQ79" s="21"/>
      <c r="AR79" s="21"/>
      <c r="AS79" s="28">
        <f t="shared" si="16"/>
        <v>0</v>
      </c>
      <c r="AT79" s="21">
        <v>4368</v>
      </c>
      <c r="AU79" s="21">
        <v>125</v>
      </c>
      <c r="AV79" s="21">
        <v>0</v>
      </c>
      <c r="AW79" s="28">
        <f t="shared" si="17"/>
        <v>4493</v>
      </c>
      <c r="AX79" s="21">
        <v>9621.1299999999992</v>
      </c>
      <c r="AY79" s="21">
        <v>4368</v>
      </c>
      <c r="AZ79" s="21">
        <v>125</v>
      </c>
      <c r="BA79" s="28">
        <f t="shared" si="18"/>
        <v>14114.13</v>
      </c>
      <c r="BE79" s="21"/>
      <c r="BF79" s="21"/>
      <c r="BG79" s="21"/>
      <c r="BH79" s="21"/>
      <c r="BI79" s="21"/>
      <c r="BJ79" s="21"/>
      <c r="BK79" s="21"/>
      <c r="BL79" s="28"/>
      <c r="BM79" s="21"/>
      <c r="BN79" s="21"/>
      <c r="BO79" s="21"/>
      <c r="BP79" s="28"/>
      <c r="BQ79" s="21"/>
      <c r="BR79" s="21"/>
      <c r="BS79" s="21"/>
      <c r="BT79" s="28"/>
      <c r="BU79" s="21"/>
      <c r="BV79" s="21"/>
      <c r="BW79" s="21"/>
      <c r="BX79" s="28"/>
      <c r="BY79" s="21"/>
      <c r="BZ79" s="21"/>
      <c r="CA79" s="21"/>
      <c r="CB79" s="28"/>
      <c r="CC79" s="21"/>
      <c r="CD79" s="21"/>
      <c r="CE79" s="21"/>
      <c r="CF79" s="28"/>
      <c r="CG79" s="21"/>
      <c r="CH79" s="21"/>
      <c r="CI79" s="21"/>
      <c r="CJ79" s="28"/>
      <c r="CK79" s="21"/>
      <c r="CL79" s="21"/>
      <c r="CM79" s="21"/>
      <c r="CN79" s="28"/>
      <c r="CO79" s="21"/>
      <c r="CP79" s="21"/>
      <c r="CQ79" s="21"/>
      <c r="CR79" s="21"/>
      <c r="DM79" s="9" t="s">
        <v>167</v>
      </c>
      <c r="DN79" s="9">
        <v>2</v>
      </c>
      <c r="DO79" s="9">
        <v>7</v>
      </c>
      <c r="DP79" s="9">
        <v>4</v>
      </c>
      <c r="DQ79" s="9">
        <v>14</v>
      </c>
      <c r="DR79" s="9">
        <v>9</v>
      </c>
      <c r="DS79" s="9">
        <v>1</v>
      </c>
      <c r="DT79" s="9">
        <v>3</v>
      </c>
      <c r="DU79" s="9">
        <v>7</v>
      </c>
      <c r="DV79" s="9">
        <v>6</v>
      </c>
      <c r="DW79" s="9">
        <v>2</v>
      </c>
      <c r="DY79" s="9" t="s">
        <v>167</v>
      </c>
      <c r="DZ79" s="9">
        <v>1553.74</v>
      </c>
      <c r="EA79" s="9">
        <v>2378.0500000000002</v>
      </c>
      <c r="EB79" s="9">
        <v>3754.2799999999997</v>
      </c>
      <c r="EC79" s="9">
        <v>3852.01</v>
      </c>
      <c r="ED79" s="9">
        <v>2119.12</v>
      </c>
      <c r="EE79" s="9">
        <v>367.79999999999995</v>
      </c>
      <c r="EF79" s="9">
        <v>1025.04</v>
      </c>
      <c r="EG79" s="9">
        <v>1110.9000000000001</v>
      </c>
      <c r="EH79" s="9">
        <v>2253.1999999999998</v>
      </c>
      <c r="EI79" s="9">
        <v>2649.08</v>
      </c>
    </row>
    <row r="80" spans="1:139" x14ac:dyDescent="0.2">
      <c r="A80" s="9">
        <v>98550</v>
      </c>
      <c r="B80" s="9" t="s">
        <v>175</v>
      </c>
      <c r="G80">
        <v>1</v>
      </c>
      <c r="N80" s="21"/>
      <c r="O80" s="21"/>
      <c r="P80" s="21"/>
      <c r="Q80" s="28">
        <f t="shared" si="19"/>
        <v>0</v>
      </c>
      <c r="R80" s="21"/>
      <c r="S80" s="21"/>
      <c r="T80" s="21"/>
      <c r="U80" s="28">
        <f t="shared" si="10"/>
        <v>0</v>
      </c>
      <c r="V80" s="21"/>
      <c r="W80" s="21"/>
      <c r="X80" s="21"/>
      <c r="Y80" s="28">
        <f t="shared" si="11"/>
        <v>0</v>
      </c>
      <c r="Z80" s="21"/>
      <c r="AA80" s="21"/>
      <c r="AB80" s="21"/>
      <c r="AC80" s="28">
        <f t="shared" si="12"/>
        <v>0</v>
      </c>
      <c r="AD80" s="22">
        <v>3127.28</v>
      </c>
      <c r="AE80" s="22">
        <v>3323.59</v>
      </c>
      <c r="AF80" s="22">
        <v>0</v>
      </c>
      <c r="AG80" s="28">
        <f t="shared" si="13"/>
        <v>6450.8700000000008</v>
      </c>
      <c r="AH80" s="21"/>
      <c r="AI80" s="21"/>
      <c r="AJ80" s="21"/>
      <c r="AK80" s="28">
        <f t="shared" si="14"/>
        <v>0</v>
      </c>
      <c r="AL80" s="21"/>
      <c r="AM80" s="21"/>
      <c r="AN80" s="21"/>
      <c r="AO80" s="28">
        <f t="shared" si="15"/>
        <v>0</v>
      </c>
      <c r="AP80" s="21"/>
      <c r="AQ80" s="21"/>
      <c r="AR80" s="21"/>
      <c r="AS80" s="28">
        <f t="shared" si="16"/>
        <v>0</v>
      </c>
      <c r="AT80" s="21"/>
      <c r="AU80" s="21"/>
      <c r="AV80" s="21"/>
      <c r="AW80" s="28">
        <f t="shared" si="17"/>
        <v>0</v>
      </c>
      <c r="AX80" s="21"/>
      <c r="AY80" s="21"/>
      <c r="AZ80" s="21"/>
      <c r="BA80" s="28">
        <f t="shared" si="18"/>
        <v>0</v>
      </c>
      <c r="BE80" s="21"/>
      <c r="BF80" s="21"/>
      <c r="BG80" s="21"/>
      <c r="BH80" s="21"/>
      <c r="BI80" s="21"/>
      <c r="BJ80" s="21"/>
      <c r="BK80" s="21"/>
      <c r="BL80" s="28"/>
      <c r="BM80" s="21"/>
      <c r="BN80" s="21"/>
      <c r="BO80" s="21"/>
      <c r="BP80" s="28"/>
      <c r="BQ80" s="21"/>
      <c r="BR80" s="21"/>
      <c r="BS80" s="21"/>
      <c r="BT80" s="28"/>
      <c r="BU80" s="21"/>
      <c r="BV80" s="21"/>
      <c r="BW80" s="21"/>
      <c r="BX80" s="28"/>
      <c r="BY80" s="21"/>
      <c r="BZ80" s="21"/>
      <c r="CA80" s="21"/>
      <c r="CB80" s="28"/>
      <c r="CC80" s="21"/>
      <c r="CD80" s="21"/>
      <c r="CE80" s="21"/>
      <c r="CF80" s="28"/>
      <c r="CG80" s="21"/>
      <c r="CH80" s="21"/>
      <c r="CI80" s="21"/>
      <c r="CJ80" s="28"/>
      <c r="CK80" s="21"/>
      <c r="CL80" s="21"/>
      <c r="CM80" s="21"/>
      <c r="CN80" s="28"/>
      <c r="CO80" s="21"/>
      <c r="CP80" s="21"/>
      <c r="CQ80" s="21"/>
      <c r="CR80" s="21"/>
    </row>
    <row r="81" spans="1:96" x14ac:dyDescent="0.2">
      <c r="A81" s="9">
        <v>98584</v>
      </c>
      <c r="B81" s="9" t="s">
        <v>175</v>
      </c>
      <c r="G81">
        <v>1</v>
      </c>
      <c r="H81">
        <v>1</v>
      </c>
      <c r="I81">
        <v>1</v>
      </c>
      <c r="J81">
        <v>1</v>
      </c>
      <c r="K81">
        <v>2</v>
      </c>
      <c r="L81">
        <v>1</v>
      </c>
      <c r="N81" s="21"/>
      <c r="O81" s="21"/>
      <c r="P81" s="21"/>
      <c r="Q81" s="28">
        <f t="shared" si="19"/>
        <v>0</v>
      </c>
      <c r="R81" s="21"/>
      <c r="S81" s="21"/>
      <c r="T81" s="21"/>
      <c r="U81" s="28">
        <f t="shared" si="10"/>
        <v>0</v>
      </c>
      <c r="V81" s="21"/>
      <c r="W81" s="21"/>
      <c r="X81" s="21"/>
      <c r="Y81" s="28">
        <f t="shared" si="11"/>
        <v>0</v>
      </c>
      <c r="Z81" s="21"/>
      <c r="AA81" s="21"/>
      <c r="AB81" s="21"/>
      <c r="AC81" s="28">
        <f t="shared" si="12"/>
        <v>0</v>
      </c>
      <c r="AD81" s="22">
        <v>63.6</v>
      </c>
      <c r="AE81" s="22">
        <v>63.6</v>
      </c>
      <c r="AF81" s="22">
        <v>0</v>
      </c>
      <c r="AG81" s="28">
        <f t="shared" si="13"/>
        <v>127.2</v>
      </c>
      <c r="AH81" s="21">
        <v>63.6</v>
      </c>
      <c r="AI81" s="21">
        <v>63.6</v>
      </c>
      <c r="AJ81" s="21">
        <v>63.6</v>
      </c>
      <c r="AK81" s="28">
        <f t="shared" si="14"/>
        <v>190.8</v>
      </c>
      <c r="AL81" s="21">
        <v>63.6</v>
      </c>
      <c r="AM81" s="21">
        <v>63.6</v>
      </c>
      <c r="AN81" s="21">
        <v>127.2</v>
      </c>
      <c r="AO81" s="28">
        <f t="shared" si="15"/>
        <v>254.4</v>
      </c>
      <c r="AP81" s="21">
        <v>63.6</v>
      </c>
      <c r="AQ81" s="21">
        <v>63.6</v>
      </c>
      <c r="AR81" s="21">
        <v>190.8</v>
      </c>
      <c r="AS81" s="28">
        <f t="shared" si="16"/>
        <v>318</v>
      </c>
      <c r="AT81" s="21">
        <v>223.92</v>
      </c>
      <c r="AU81" s="21">
        <v>94.69</v>
      </c>
      <c r="AV81" s="21">
        <v>254.4</v>
      </c>
      <c r="AW81" s="28">
        <f t="shared" si="17"/>
        <v>573.01</v>
      </c>
      <c r="AX81" s="21">
        <v>63.6</v>
      </c>
      <c r="AY81" s="21">
        <v>63.6</v>
      </c>
      <c r="AZ81" s="21">
        <v>318</v>
      </c>
      <c r="BA81" s="28">
        <f t="shared" si="18"/>
        <v>445.2</v>
      </c>
      <c r="BE81" s="21"/>
      <c r="BF81" s="21"/>
      <c r="BG81" s="21"/>
      <c r="BH81" s="21"/>
      <c r="BI81" s="21"/>
      <c r="BJ81" s="21"/>
      <c r="BK81" s="21"/>
      <c r="BL81" s="28"/>
      <c r="BM81" s="21"/>
      <c r="BN81" s="21"/>
      <c r="BO81" s="21"/>
      <c r="BP81" s="28"/>
      <c r="BQ81" s="21"/>
      <c r="BR81" s="21"/>
      <c r="BS81" s="21"/>
      <c r="BT81" s="28"/>
      <c r="BU81" s="21"/>
      <c r="BV81" s="21"/>
      <c r="BW81" s="21"/>
      <c r="BX81" s="28"/>
      <c r="BY81" s="21"/>
      <c r="BZ81" s="21"/>
      <c r="CA81" s="21"/>
      <c r="CB81" s="28"/>
      <c r="CC81" s="21"/>
      <c r="CD81" s="21"/>
      <c r="CE81" s="21"/>
      <c r="CF81" s="28"/>
      <c r="CG81" s="21"/>
      <c r="CH81" s="21"/>
      <c r="CI81" s="21"/>
      <c r="CJ81" s="28"/>
      <c r="CK81" s="21"/>
      <c r="CL81" s="21"/>
      <c r="CM81" s="21"/>
      <c r="CN81" s="28"/>
      <c r="CO81" s="21"/>
      <c r="CP81" s="21"/>
      <c r="CQ81" s="21"/>
      <c r="CR81" s="21"/>
    </row>
    <row r="82" spans="1:96" x14ac:dyDescent="0.2">
      <c r="A82" s="9">
        <v>98625</v>
      </c>
      <c r="B82" s="9" t="s">
        <v>175</v>
      </c>
      <c r="D82">
        <v>1</v>
      </c>
      <c r="F82">
        <v>1</v>
      </c>
      <c r="G82">
        <v>1</v>
      </c>
      <c r="H82">
        <v>1</v>
      </c>
      <c r="I82">
        <v>1</v>
      </c>
      <c r="J82">
        <v>2</v>
      </c>
      <c r="K82">
        <v>1</v>
      </c>
      <c r="N82" s="21"/>
      <c r="O82" s="21"/>
      <c r="P82" s="21"/>
      <c r="Q82" s="28">
        <f t="shared" si="19"/>
        <v>0</v>
      </c>
      <c r="R82" s="21">
        <v>333.56</v>
      </c>
      <c r="S82" s="21">
        <v>346.75</v>
      </c>
      <c r="T82" s="21">
        <v>0</v>
      </c>
      <c r="U82" s="28">
        <f t="shared" si="10"/>
        <v>680.31</v>
      </c>
      <c r="V82" s="21"/>
      <c r="W82" s="21"/>
      <c r="X82" s="21"/>
      <c r="Y82" s="28">
        <f t="shared" si="11"/>
        <v>0</v>
      </c>
      <c r="Z82" s="21">
        <v>92.65</v>
      </c>
      <c r="AA82" s="21">
        <v>175.87</v>
      </c>
      <c r="AB82" s="21">
        <v>0</v>
      </c>
      <c r="AC82" s="28">
        <f t="shared" si="12"/>
        <v>268.52</v>
      </c>
      <c r="AD82" s="22">
        <v>127.02</v>
      </c>
      <c r="AE82" s="22">
        <v>51.27</v>
      </c>
      <c r="AF82" s="22">
        <v>0</v>
      </c>
      <c r="AG82" s="28">
        <f t="shared" si="13"/>
        <v>178.29</v>
      </c>
      <c r="AH82" s="21">
        <v>0</v>
      </c>
      <c r="AI82" s="21">
        <v>67.02</v>
      </c>
      <c r="AJ82" s="21">
        <v>111.27000000000001</v>
      </c>
      <c r="AK82" s="28">
        <f t="shared" si="14"/>
        <v>178.29000000000002</v>
      </c>
      <c r="AL82" s="21">
        <v>120</v>
      </c>
      <c r="AM82" s="21">
        <v>0</v>
      </c>
      <c r="AN82" s="21">
        <v>178.29</v>
      </c>
      <c r="AO82" s="28">
        <f t="shared" si="15"/>
        <v>298.28999999999996</v>
      </c>
      <c r="AP82" s="21">
        <v>186.87</v>
      </c>
      <c r="AQ82" s="21">
        <v>245.43</v>
      </c>
      <c r="AR82" s="21">
        <v>178.29</v>
      </c>
      <c r="AS82" s="28">
        <f t="shared" si="16"/>
        <v>610.59</v>
      </c>
      <c r="AT82" s="21">
        <v>0</v>
      </c>
      <c r="AU82" s="21">
        <v>126.87</v>
      </c>
      <c r="AV82" s="21">
        <v>0</v>
      </c>
      <c r="AW82" s="28">
        <f t="shared" si="17"/>
        <v>126.87</v>
      </c>
      <c r="AX82" s="21"/>
      <c r="AY82" s="21"/>
      <c r="AZ82" s="21"/>
      <c r="BA82" s="28">
        <f t="shared" si="18"/>
        <v>0</v>
      </c>
      <c r="BE82" s="21"/>
      <c r="BF82" s="21"/>
      <c r="BG82" s="21"/>
      <c r="BH82" s="21"/>
      <c r="BI82" s="21"/>
      <c r="BJ82" s="21"/>
      <c r="BK82" s="21"/>
      <c r="BL82" s="28"/>
      <c r="BM82" s="21"/>
      <c r="BN82" s="21"/>
      <c r="BO82" s="21"/>
      <c r="BP82" s="28"/>
      <c r="BQ82" s="21"/>
      <c r="BR82" s="21"/>
      <c r="BS82" s="21"/>
      <c r="BT82" s="28"/>
      <c r="BU82" s="21"/>
      <c r="BV82" s="21"/>
      <c r="BW82" s="21"/>
      <c r="BX82" s="28"/>
      <c r="BY82" s="21"/>
      <c r="BZ82" s="21"/>
      <c r="CA82" s="21"/>
      <c r="CB82" s="28"/>
      <c r="CC82" s="21"/>
      <c r="CD82" s="21"/>
      <c r="CE82" s="21"/>
      <c r="CF82" s="28"/>
      <c r="CG82" s="21"/>
      <c r="CH82" s="21"/>
      <c r="CI82" s="21"/>
      <c r="CJ82" s="28"/>
      <c r="CK82" s="21"/>
      <c r="CL82" s="21"/>
      <c r="CM82" s="21"/>
      <c r="CN82" s="28"/>
      <c r="CO82" s="21"/>
      <c r="CP82" s="21"/>
      <c r="CQ82" s="21"/>
      <c r="CR82" s="21"/>
    </row>
    <row r="83" spans="1:96" x14ac:dyDescent="0.2">
      <c r="A83" s="9">
        <v>98626</v>
      </c>
      <c r="B83" s="9" t="s">
        <v>175</v>
      </c>
      <c r="K83">
        <v>2</v>
      </c>
      <c r="N83" s="21"/>
      <c r="O83" s="21"/>
      <c r="P83" s="21"/>
      <c r="Q83" s="28">
        <f t="shared" si="19"/>
        <v>0</v>
      </c>
      <c r="R83" s="21"/>
      <c r="S83" s="21"/>
      <c r="T83" s="21"/>
      <c r="U83" s="28">
        <f t="shared" si="10"/>
        <v>0</v>
      </c>
      <c r="V83" s="21"/>
      <c r="W83" s="21"/>
      <c r="X83" s="21"/>
      <c r="Y83" s="28">
        <f t="shared" si="11"/>
        <v>0</v>
      </c>
      <c r="Z83" s="21"/>
      <c r="AA83" s="21"/>
      <c r="AB83" s="21"/>
      <c r="AC83" s="28">
        <f t="shared" si="12"/>
        <v>0</v>
      </c>
      <c r="AD83" s="22"/>
      <c r="AE83" s="22"/>
      <c r="AF83" s="22"/>
      <c r="AG83" s="28">
        <f t="shared" si="13"/>
        <v>0</v>
      </c>
      <c r="AH83" s="21"/>
      <c r="AI83" s="21"/>
      <c r="AJ83" s="21"/>
      <c r="AK83" s="28">
        <f t="shared" si="14"/>
        <v>0</v>
      </c>
      <c r="AL83" s="21"/>
      <c r="AM83" s="21"/>
      <c r="AN83" s="21"/>
      <c r="AO83" s="28">
        <f t="shared" si="15"/>
        <v>0</v>
      </c>
      <c r="AP83" s="21"/>
      <c r="AQ83" s="21"/>
      <c r="AR83" s="21"/>
      <c r="AS83" s="28">
        <f t="shared" si="16"/>
        <v>0</v>
      </c>
      <c r="AT83" s="21">
        <v>0</v>
      </c>
      <c r="AU83" s="21">
        <v>152.47999999999999</v>
      </c>
      <c r="AV83" s="21">
        <v>0</v>
      </c>
      <c r="AW83" s="28">
        <f t="shared" si="17"/>
        <v>152.47999999999999</v>
      </c>
      <c r="AX83" s="21"/>
      <c r="AY83" s="21"/>
      <c r="AZ83" s="21"/>
      <c r="BA83" s="28">
        <f t="shared" si="18"/>
        <v>0</v>
      </c>
      <c r="BE83" s="21"/>
      <c r="BF83" s="21"/>
      <c r="BG83" s="21"/>
      <c r="BH83" s="21"/>
      <c r="BI83" s="21"/>
      <c r="BJ83" s="21"/>
      <c r="BK83" s="21"/>
      <c r="BL83" s="28"/>
      <c r="BM83" s="21"/>
      <c r="BN83" s="21"/>
      <c r="BO83" s="21"/>
      <c r="BP83" s="28"/>
      <c r="BQ83" s="21"/>
      <c r="BR83" s="21"/>
      <c r="BS83" s="21"/>
      <c r="BT83" s="28"/>
      <c r="BU83" s="21"/>
      <c r="BV83" s="21"/>
      <c r="BW83" s="21"/>
      <c r="BX83" s="28"/>
      <c r="BY83" s="21"/>
      <c r="BZ83" s="21"/>
      <c r="CA83" s="21"/>
      <c r="CB83" s="28"/>
      <c r="CC83" s="21"/>
      <c r="CD83" s="21"/>
      <c r="CE83" s="21"/>
      <c r="CF83" s="28"/>
      <c r="CG83" s="21"/>
      <c r="CH83" s="21"/>
      <c r="CI83" s="21"/>
      <c r="CJ83" s="28"/>
      <c r="CK83" s="21"/>
      <c r="CL83" s="21"/>
      <c r="CM83" s="21"/>
      <c r="CN83" s="28"/>
      <c r="CO83" s="21"/>
      <c r="CP83" s="21"/>
      <c r="CQ83" s="21"/>
      <c r="CR83" s="21"/>
    </row>
    <row r="84" spans="1:96" x14ac:dyDescent="0.2">
      <c r="A84" s="9">
        <v>98632</v>
      </c>
      <c r="B84" s="9" t="s">
        <v>175</v>
      </c>
      <c r="C84">
        <v>1</v>
      </c>
      <c r="D84">
        <v>1</v>
      </c>
      <c r="F84">
        <v>1</v>
      </c>
      <c r="I84">
        <v>1</v>
      </c>
      <c r="J84">
        <v>1</v>
      </c>
      <c r="N84" s="21">
        <v>1561.59</v>
      </c>
      <c r="O84" s="21">
        <v>1273.3</v>
      </c>
      <c r="P84" s="21">
        <v>0</v>
      </c>
      <c r="Q84" s="28">
        <f t="shared" si="19"/>
        <v>2834.89</v>
      </c>
      <c r="R84" s="21">
        <v>1462.14</v>
      </c>
      <c r="S84" s="21">
        <v>1561.59</v>
      </c>
      <c r="T84" s="21">
        <v>1273.3</v>
      </c>
      <c r="U84" s="28">
        <f t="shared" si="10"/>
        <v>4297.03</v>
      </c>
      <c r="V84" s="21"/>
      <c r="W84" s="21"/>
      <c r="X84" s="21"/>
      <c r="Y84" s="28">
        <f t="shared" si="11"/>
        <v>0</v>
      </c>
      <c r="Z84" s="21">
        <v>785.89</v>
      </c>
      <c r="AA84" s="21">
        <v>812.61</v>
      </c>
      <c r="AB84" s="21">
        <v>0</v>
      </c>
      <c r="AC84" s="28">
        <f t="shared" si="12"/>
        <v>1598.5</v>
      </c>
      <c r="AD84" s="22"/>
      <c r="AE84" s="22"/>
      <c r="AF84" s="22"/>
      <c r="AG84" s="28">
        <f t="shared" si="13"/>
        <v>0</v>
      </c>
      <c r="AH84" s="21"/>
      <c r="AI84" s="21"/>
      <c r="AJ84" s="21"/>
      <c r="AK84" s="28">
        <f t="shared" si="14"/>
        <v>0</v>
      </c>
      <c r="AL84" s="21">
        <v>501.67</v>
      </c>
      <c r="AM84" s="21">
        <v>623.39</v>
      </c>
      <c r="AN84" s="21">
        <v>0</v>
      </c>
      <c r="AO84" s="28">
        <f t="shared" si="15"/>
        <v>1125.06</v>
      </c>
      <c r="AP84" s="21">
        <v>427.15</v>
      </c>
      <c r="AQ84" s="21">
        <v>501.67</v>
      </c>
      <c r="AR84" s="21">
        <v>623.39</v>
      </c>
      <c r="AS84" s="28">
        <f t="shared" si="16"/>
        <v>1552.21</v>
      </c>
      <c r="AT84" s="21"/>
      <c r="AU84" s="21"/>
      <c r="AV84" s="21"/>
      <c r="AW84" s="28">
        <f t="shared" si="17"/>
        <v>0</v>
      </c>
      <c r="AX84" s="21"/>
      <c r="AY84" s="21"/>
      <c r="AZ84" s="21"/>
      <c r="BA84" s="28">
        <f t="shared" si="18"/>
        <v>0</v>
      </c>
      <c r="BE84" s="21"/>
      <c r="BF84" s="21"/>
      <c r="BG84" s="21"/>
      <c r="BH84" s="21"/>
      <c r="BI84" s="21"/>
      <c r="BJ84" s="21"/>
      <c r="BK84" s="21"/>
      <c r="BL84" s="28"/>
      <c r="BM84" s="21"/>
      <c r="BN84" s="21"/>
      <c r="BO84" s="21"/>
      <c r="BP84" s="28"/>
      <c r="BQ84" s="21"/>
      <c r="BR84" s="21"/>
      <c r="BS84" s="21"/>
      <c r="BT84" s="28"/>
      <c r="BU84" s="21"/>
      <c r="BV84" s="21"/>
      <c r="BW84" s="21"/>
      <c r="BX84" s="28"/>
      <c r="BY84" s="21"/>
      <c r="BZ84" s="21"/>
      <c r="CA84" s="21"/>
      <c r="CB84" s="28"/>
      <c r="CC84" s="21"/>
      <c r="CD84" s="21"/>
      <c r="CE84" s="21"/>
      <c r="CF84" s="28"/>
      <c r="CG84" s="21"/>
      <c r="CH84" s="21"/>
      <c r="CI84" s="21"/>
      <c r="CJ84" s="28"/>
      <c r="CK84" s="21"/>
      <c r="CL84" s="21"/>
      <c r="CM84" s="21"/>
      <c r="CN84" s="28"/>
      <c r="CO84" s="21"/>
      <c r="CP84" s="21"/>
      <c r="CQ84" s="21"/>
      <c r="CR84" s="21"/>
    </row>
    <row r="85" spans="1:96" x14ac:dyDescent="0.2">
      <c r="A85" s="9">
        <v>98674</v>
      </c>
      <c r="B85" s="9" t="s">
        <v>175</v>
      </c>
      <c r="K85">
        <v>2</v>
      </c>
      <c r="N85" s="21"/>
      <c r="O85" s="21"/>
      <c r="P85" s="21"/>
      <c r="Q85" s="28">
        <f t="shared" si="19"/>
        <v>0</v>
      </c>
      <c r="R85" s="21"/>
      <c r="S85" s="21"/>
      <c r="T85" s="21"/>
      <c r="U85" s="28">
        <f t="shared" si="10"/>
        <v>0</v>
      </c>
      <c r="V85" s="21"/>
      <c r="W85" s="21"/>
      <c r="X85" s="21"/>
      <c r="Y85" s="28">
        <f t="shared" si="11"/>
        <v>0</v>
      </c>
      <c r="Z85" s="21"/>
      <c r="AA85" s="21"/>
      <c r="AB85" s="21"/>
      <c r="AC85" s="28">
        <f t="shared" si="12"/>
        <v>0</v>
      </c>
      <c r="AD85" s="22"/>
      <c r="AE85" s="22"/>
      <c r="AF85" s="22"/>
      <c r="AG85" s="28">
        <f t="shared" si="13"/>
        <v>0</v>
      </c>
      <c r="AH85" s="21"/>
      <c r="AI85" s="21"/>
      <c r="AJ85" s="21"/>
      <c r="AK85" s="28">
        <f t="shared" si="14"/>
        <v>0</v>
      </c>
      <c r="AL85" s="21"/>
      <c r="AM85" s="21"/>
      <c r="AN85" s="21"/>
      <c r="AO85" s="28">
        <f t="shared" si="15"/>
        <v>0</v>
      </c>
      <c r="AP85" s="21"/>
      <c r="AQ85" s="21"/>
      <c r="AR85" s="21"/>
      <c r="AS85" s="28">
        <f t="shared" si="16"/>
        <v>0</v>
      </c>
      <c r="AT85" s="21">
        <v>0</v>
      </c>
      <c r="AU85" s="21">
        <v>1642.11</v>
      </c>
      <c r="AV85" s="21">
        <v>0</v>
      </c>
      <c r="AW85" s="28">
        <f t="shared" si="17"/>
        <v>1642.11</v>
      </c>
      <c r="AX85" s="21"/>
      <c r="AY85" s="21"/>
      <c r="AZ85" s="21"/>
      <c r="BA85" s="28">
        <f t="shared" si="18"/>
        <v>0</v>
      </c>
      <c r="BE85" s="21"/>
      <c r="BF85" s="21"/>
      <c r="BG85" s="21"/>
      <c r="BH85" s="21"/>
      <c r="BI85" s="21"/>
      <c r="BJ85" s="21"/>
      <c r="BK85" s="21"/>
      <c r="BL85" s="28"/>
      <c r="BM85" s="21"/>
      <c r="BN85" s="21"/>
      <c r="BO85" s="21"/>
      <c r="BP85" s="28"/>
      <c r="BQ85" s="21"/>
      <c r="BR85" s="21"/>
      <c r="BS85" s="21"/>
      <c r="BT85" s="28"/>
      <c r="BU85" s="21"/>
      <c r="BV85" s="21"/>
      <c r="BW85" s="21"/>
      <c r="BX85" s="28"/>
      <c r="BY85" s="21"/>
      <c r="BZ85" s="21"/>
      <c r="CA85" s="21"/>
      <c r="CB85" s="28"/>
      <c r="CC85" s="21"/>
      <c r="CD85" s="21"/>
      <c r="CE85" s="21"/>
      <c r="CF85" s="28"/>
      <c r="CG85" s="21"/>
      <c r="CH85" s="21"/>
      <c r="CI85" s="21"/>
      <c r="CJ85" s="28"/>
      <c r="CN85" s="28"/>
      <c r="CO85" s="21"/>
      <c r="CP85" s="21"/>
      <c r="CQ85" s="21"/>
      <c r="CR85" s="21"/>
    </row>
    <row r="86" spans="1:96" x14ac:dyDescent="0.2">
      <c r="A86" s="9">
        <v>98837</v>
      </c>
      <c r="B86" s="9" t="s">
        <v>175</v>
      </c>
      <c r="C86">
        <v>1</v>
      </c>
      <c r="D86">
        <v>1</v>
      </c>
      <c r="E86">
        <v>1</v>
      </c>
      <c r="F86">
        <v>1</v>
      </c>
      <c r="G86">
        <v>1</v>
      </c>
      <c r="H86">
        <v>1</v>
      </c>
      <c r="I86">
        <v>1</v>
      </c>
      <c r="J86">
        <v>1</v>
      </c>
      <c r="K86">
        <v>1</v>
      </c>
      <c r="L86">
        <v>1</v>
      </c>
      <c r="N86" s="21">
        <v>0</v>
      </c>
      <c r="O86" s="21">
        <v>0</v>
      </c>
      <c r="P86" s="21">
        <v>491.56</v>
      </c>
      <c r="Q86" s="28">
        <f t="shared" si="19"/>
        <v>491.56</v>
      </c>
      <c r="R86" s="21">
        <v>0</v>
      </c>
      <c r="S86" s="21">
        <v>0</v>
      </c>
      <c r="T86" s="21">
        <v>491.56</v>
      </c>
      <c r="U86" s="28">
        <f t="shared" si="10"/>
        <v>491.56</v>
      </c>
      <c r="V86" s="21">
        <v>0</v>
      </c>
      <c r="W86" s="21">
        <v>0</v>
      </c>
      <c r="X86" s="21">
        <v>491.56</v>
      </c>
      <c r="Y86" s="28">
        <f t="shared" si="11"/>
        <v>491.56</v>
      </c>
      <c r="Z86" s="21">
        <v>0</v>
      </c>
      <c r="AA86" s="21">
        <v>0</v>
      </c>
      <c r="AB86" s="21">
        <v>491.56</v>
      </c>
      <c r="AC86" s="28">
        <f t="shared" si="12"/>
        <v>491.56</v>
      </c>
      <c r="AD86" s="22">
        <v>0</v>
      </c>
      <c r="AE86" s="22">
        <v>0</v>
      </c>
      <c r="AF86" s="22">
        <v>491.56</v>
      </c>
      <c r="AG86" s="28">
        <f t="shared" si="13"/>
        <v>491.56</v>
      </c>
      <c r="AH86" s="21">
        <v>0</v>
      </c>
      <c r="AI86" s="21">
        <v>0</v>
      </c>
      <c r="AJ86" s="21">
        <v>491.56</v>
      </c>
      <c r="AK86" s="28">
        <f t="shared" si="14"/>
        <v>491.56</v>
      </c>
      <c r="AL86" s="21">
        <v>0</v>
      </c>
      <c r="AM86" s="21">
        <v>0</v>
      </c>
      <c r="AN86" s="21">
        <v>491.56</v>
      </c>
      <c r="AO86" s="28">
        <f t="shared" si="15"/>
        <v>491.56</v>
      </c>
      <c r="AP86" s="21">
        <v>0</v>
      </c>
      <c r="AQ86" s="21">
        <v>0</v>
      </c>
      <c r="AR86" s="21">
        <v>491.56</v>
      </c>
      <c r="AS86" s="28">
        <f t="shared" si="16"/>
        <v>491.56</v>
      </c>
      <c r="AT86" s="21">
        <v>0</v>
      </c>
      <c r="AU86" s="21">
        <v>0</v>
      </c>
      <c r="AV86" s="21">
        <v>491.56</v>
      </c>
      <c r="AW86" s="28">
        <f t="shared" si="17"/>
        <v>491.56</v>
      </c>
      <c r="AX86" s="21">
        <v>0</v>
      </c>
      <c r="AY86" s="21">
        <v>0</v>
      </c>
      <c r="AZ86" s="21">
        <v>491.56</v>
      </c>
      <c r="BA86" s="28">
        <f t="shared" si="18"/>
        <v>491.56</v>
      </c>
      <c r="BE86" s="22"/>
      <c r="BF86" s="22"/>
      <c r="BG86" s="22"/>
      <c r="BH86" s="22"/>
      <c r="BI86" s="22"/>
      <c r="BJ86" s="22"/>
      <c r="BK86" s="22"/>
      <c r="BL86" s="28"/>
      <c r="BM86" s="22"/>
      <c r="BN86" s="22"/>
      <c r="BO86" s="22"/>
      <c r="BP86" s="28"/>
      <c r="BQ86" s="22"/>
      <c r="BR86" s="22"/>
      <c r="BS86" s="22"/>
      <c r="BT86" s="28"/>
      <c r="BU86" s="22"/>
      <c r="BV86" s="22"/>
      <c r="BW86" s="22"/>
      <c r="BX86" s="28"/>
      <c r="BY86" s="22"/>
      <c r="BZ86" s="22"/>
      <c r="CA86" s="22"/>
      <c r="CB86" s="28"/>
      <c r="CC86" s="22"/>
      <c r="CD86" s="22"/>
      <c r="CE86" s="22"/>
      <c r="CF86" s="28"/>
      <c r="CG86" s="22"/>
      <c r="CH86" s="22"/>
      <c r="CI86" s="22"/>
      <c r="CJ86" s="28"/>
      <c r="CK86" s="22"/>
      <c r="CL86" s="22"/>
      <c r="CM86" s="22"/>
      <c r="CN86" s="28"/>
      <c r="CO86" s="22"/>
      <c r="CP86" s="22"/>
      <c r="CQ86" s="22"/>
      <c r="CR86" s="22"/>
    </row>
    <row r="87" spans="1:96" x14ac:dyDescent="0.2">
      <c r="A87" s="9">
        <v>98848</v>
      </c>
      <c r="B87" s="9" t="s">
        <v>175</v>
      </c>
      <c r="F87">
        <v>1</v>
      </c>
      <c r="G87">
        <v>1</v>
      </c>
      <c r="J87">
        <v>1</v>
      </c>
      <c r="L87">
        <v>1</v>
      </c>
      <c r="N87" s="21"/>
      <c r="O87" s="21"/>
      <c r="P87" s="21"/>
      <c r="Q87" s="28">
        <f t="shared" si="19"/>
        <v>0</v>
      </c>
      <c r="R87" s="21"/>
      <c r="S87" s="21"/>
      <c r="T87" s="21"/>
      <c r="U87" s="28">
        <f t="shared" si="10"/>
        <v>0</v>
      </c>
      <c r="V87" s="21"/>
      <c r="W87" s="21"/>
      <c r="X87" s="21"/>
      <c r="Y87" s="28">
        <f t="shared" si="11"/>
        <v>0</v>
      </c>
      <c r="Z87" s="21">
        <v>22840.73</v>
      </c>
      <c r="AA87" s="21">
        <v>16735.490000000002</v>
      </c>
      <c r="AB87" s="21">
        <v>0</v>
      </c>
      <c r="AC87" s="28">
        <f t="shared" si="12"/>
        <v>39576.22</v>
      </c>
      <c r="AD87" s="22">
        <v>22230.57</v>
      </c>
      <c r="AE87" s="22">
        <v>16735.490000000002</v>
      </c>
      <c r="AF87" s="22">
        <v>0</v>
      </c>
      <c r="AG87" s="28">
        <f t="shared" si="13"/>
        <v>38966.06</v>
      </c>
      <c r="AH87" s="21"/>
      <c r="AI87" s="21"/>
      <c r="AJ87" s="21"/>
      <c r="AK87" s="28">
        <f t="shared" si="14"/>
        <v>0</v>
      </c>
      <c r="AL87" s="21"/>
      <c r="AM87" s="21"/>
      <c r="AN87" s="21"/>
      <c r="AO87" s="28">
        <f t="shared" si="15"/>
        <v>0</v>
      </c>
      <c r="AP87" s="21">
        <v>62.4</v>
      </c>
      <c r="AQ87" s="21">
        <v>62.4</v>
      </c>
      <c r="AR87" s="21">
        <v>0</v>
      </c>
      <c r="AS87" s="28">
        <f t="shared" si="16"/>
        <v>124.8</v>
      </c>
      <c r="AT87" s="21"/>
      <c r="AU87" s="21"/>
      <c r="AV87" s="21"/>
      <c r="AW87" s="28">
        <f t="shared" si="17"/>
        <v>0</v>
      </c>
      <c r="AX87" s="21">
        <v>28161.03</v>
      </c>
      <c r="AY87" s="21">
        <v>4608.01</v>
      </c>
      <c r="AZ87" s="21">
        <v>0</v>
      </c>
      <c r="BA87" s="28">
        <f t="shared" si="18"/>
        <v>32769.040000000001</v>
      </c>
      <c r="BE87" s="21"/>
      <c r="BF87" s="21"/>
      <c r="BG87" s="21"/>
      <c r="BH87" s="21"/>
      <c r="BI87" s="21"/>
      <c r="BJ87" s="21"/>
      <c r="BK87" s="21"/>
      <c r="BL87" s="28"/>
      <c r="BM87" s="21"/>
      <c r="BN87" s="21"/>
      <c r="BO87" s="21"/>
      <c r="BP87" s="28"/>
      <c r="BQ87" s="21"/>
      <c r="BR87" s="21"/>
      <c r="BS87" s="21"/>
      <c r="BT87" s="28"/>
      <c r="BU87" s="21"/>
      <c r="BV87" s="21"/>
      <c r="BW87" s="21"/>
      <c r="BX87" s="28"/>
      <c r="BY87" s="21"/>
      <c r="BZ87" s="21"/>
      <c r="CA87" s="21"/>
      <c r="CB87" s="28"/>
      <c r="CC87" s="21"/>
      <c r="CD87" s="21"/>
      <c r="CE87" s="21"/>
      <c r="CF87" s="28"/>
      <c r="CG87" s="21"/>
      <c r="CH87" s="21"/>
      <c r="CI87" s="21"/>
      <c r="CJ87" s="28"/>
      <c r="CK87" s="21"/>
      <c r="CL87" s="21"/>
      <c r="CM87" s="21"/>
      <c r="CN87" s="28"/>
      <c r="CO87" s="21"/>
      <c r="CP87" s="21"/>
      <c r="CQ87" s="21"/>
      <c r="CR87" s="21"/>
    </row>
    <row r="88" spans="1:96" x14ac:dyDescent="0.2">
      <c r="A88" s="9">
        <v>98902</v>
      </c>
      <c r="B88" s="9" t="s">
        <v>175</v>
      </c>
      <c r="C88">
        <v>2</v>
      </c>
      <c r="E88">
        <v>1</v>
      </c>
      <c r="J88">
        <v>1</v>
      </c>
      <c r="K88">
        <v>1</v>
      </c>
      <c r="N88" s="21">
        <v>2410.21</v>
      </c>
      <c r="O88" s="21">
        <v>37.33</v>
      </c>
      <c r="P88" s="21">
        <v>0</v>
      </c>
      <c r="Q88" s="28">
        <f t="shared" si="19"/>
        <v>2447.54</v>
      </c>
      <c r="R88" s="21"/>
      <c r="S88" s="21"/>
      <c r="T88" s="21"/>
      <c r="U88" s="28">
        <f t="shared" si="10"/>
        <v>0</v>
      </c>
      <c r="V88" s="21">
        <v>487.72</v>
      </c>
      <c r="W88" s="21">
        <v>655.56</v>
      </c>
      <c r="X88" s="21">
        <v>0</v>
      </c>
      <c r="Y88" s="28">
        <f t="shared" si="11"/>
        <v>1143.28</v>
      </c>
      <c r="Z88" s="21"/>
      <c r="AA88" s="21"/>
      <c r="AB88" s="21"/>
      <c r="AC88" s="28">
        <f t="shared" si="12"/>
        <v>0</v>
      </c>
      <c r="AD88" s="22"/>
      <c r="AE88" s="22"/>
      <c r="AF88" s="22"/>
      <c r="AG88" s="28">
        <f t="shared" si="13"/>
        <v>0</v>
      </c>
      <c r="AH88" s="21"/>
      <c r="AI88" s="21"/>
      <c r="AJ88" s="21"/>
      <c r="AK88" s="28">
        <f t="shared" si="14"/>
        <v>0</v>
      </c>
      <c r="AL88" s="21"/>
      <c r="AM88" s="21"/>
      <c r="AN88" s="21"/>
      <c r="AO88" s="28">
        <f t="shared" si="15"/>
        <v>0</v>
      </c>
      <c r="AP88" s="21">
        <v>34265.660000000003</v>
      </c>
      <c r="AQ88" s="21">
        <v>13.83</v>
      </c>
      <c r="AR88" s="21">
        <v>0</v>
      </c>
      <c r="AS88" s="28">
        <f t="shared" si="16"/>
        <v>34279.490000000005</v>
      </c>
      <c r="AT88" s="21">
        <v>4349.8500000000004</v>
      </c>
      <c r="AU88" s="21">
        <v>30</v>
      </c>
      <c r="AV88" s="21">
        <v>0</v>
      </c>
      <c r="AW88" s="28">
        <f t="shared" si="17"/>
        <v>4379.8500000000004</v>
      </c>
      <c r="AX88" s="21"/>
      <c r="AY88" s="21"/>
      <c r="AZ88" s="21"/>
      <c r="BA88" s="28">
        <f t="shared" si="18"/>
        <v>0</v>
      </c>
      <c r="BE88" s="21"/>
      <c r="BF88" s="21"/>
      <c r="BG88" s="21"/>
      <c r="BH88" s="21"/>
      <c r="BI88" s="21"/>
      <c r="BJ88" s="21"/>
      <c r="BK88" s="21"/>
      <c r="BL88" s="28"/>
      <c r="BM88" s="21"/>
      <c r="BN88" s="21"/>
      <c r="BO88" s="21"/>
      <c r="BP88" s="28"/>
      <c r="BQ88" s="21"/>
      <c r="BR88" s="21"/>
      <c r="BS88" s="21"/>
      <c r="BT88" s="28"/>
      <c r="BU88" s="21"/>
      <c r="BV88" s="21"/>
      <c r="BW88" s="21"/>
      <c r="BX88" s="28"/>
      <c r="BY88" s="21"/>
      <c r="BZ88" s="21"/>
      <c r="CA88" s="21"/>
      <c r="CB88" s="28"/>
      <c r="CC88" s="21"/>
      <c r="CD88" s="21"/>
      <c r="CE88" s="21"/>
      <c r="CF88" s="28"/>
      <c r="CG88" s="21"/>
      <c r="CH88" s="21"/>
      <c r="CI88" s="21"/>
      <c r="CJ88" s="28"/>
      <c r="CK88" s="21"/>
      <c r="CL88" s="21"/>
      <c r="CM88" s="21"/>
      <c r="CN88" s="28"/>
      <c r="CO88" s="21"/>
      <c r="CP88" s="21"/>
      <c r="CQ88" s="21"/>
      <c r="CR88" s="21"/>
    </row>
    <row r="89" spans="1:96" x14ac:dyDescent="0.2">
      <c r="A89" s="9">
        <v>98930</v>
      </c>
      <c r="B89" s="9" t="s">
        <v>175</v>
      </c>
      <c r="C89">
        <v>2</v>
      </c>
      <c r="E89">
        <v>2</v>
      </c>
      <c r="F89">
        <v>2</v>
      </c>
      <c r="G89">
        <v>1</v>
      </c>
      <c r="H89">
        <v>3</v>
      </c>
      <c r="I89">
        <v>3</v>
      </c>
      <c r="J89">
        <v>2</v>
      </c>
      <c r="K89">
        <v>2</v>
      </c>
      <c r="L89">
        <v>2</v>
      </c>
      <c r="N89" s="21">
        <v>2061.81</v>
      </c>
      <c r="O89" s="21">
        <v>252.35</v>
      </c>
      <c r="P89" s="21">
        <v>397.5</v>
      </c>
      <c r="Q89" s="28">
        <f t="shared" si="19"/>
        <v>2711.66</v>
      </c>
      <c r="R89" s="21"/>
      <c r="S89" s="21"/>
      <c r="T89" s="21"/>
      <c r="U89" s="28">
        <f t="shared" si="10"/>
        <v>0</v>
      </c>
      <c r="V89" s="21">
        <v>2938.77</v>
      </c>
      <c r="W89" s="21">
        <v>2319.79</v>
      </c>
      <c r="X89" s="21">
        <v>1479.36</v>
      </c>
      <c r="Y89" s="28">
        <f t="shared" si="11"/>
        <v>6737.9199999999992</v>
      </c>
      <c r="Z89" s="21">
        <v>2929.26</v>
      </c>
      <c r="AA89" s="21">
        <v>2938.77</v>
      </c>
      <c r="AB89" s="21">
        <v>3598.6899999999996</v>
      </c>
      <c r="AC89" s="28">
        <f t="shared" si="12"/>
        <v>9466.7200000000012</v>
      </c>
      <c r="AD89" s="22">
        <v>3710.52</v>
      </c>
      <c r="AE89" s="22">
        <v>2840.93</v>
      </c>
      <c r="AF89" s="22">
        <v>6444.9999999999991</v>
      </c>
      <c r="AG89" s="28">
        <f t="shared" si="13"/>
        <v>12996.449999999999</v>
      </c>
      <c r="AH89" s="21">
        <v>3344.67</v>
      </c>
      <c r="AI89" s="21">
        <v>3871.52</v>
      </c>
      <c r="AJ89" s="21">
        <v>9285.93</v>
      </c>
      <c r="AK89" s="28">
        <f t="shared" si="14"/>
        <v>16502.120000000003</v>
      </c>
      <c r="AL89" s="21">
        <v>2857.72</v>
      </c>
      <c r="AM89" s="21">
        <v>3290.27</v>
      </c>
      <c r="AN89" s="21">
        <v>12996.45</v>
      </c>
      <c r="AO89" s="28">
        <f t="shared" si="15"/>
        <v>19144.440000000002</v>
      </c>
      <c r="AP89" s="21">
        <v>228.6</v>
      </c>
      <c r="AQ89" s="21">
        <v>160.18</v>
      </c>
      <c r="AR89" s="21">
        <v>0.82</v>
      </c>
      <c r="AS89" s="28">
        <f t="shared" si="16"/>
        <v>389.59999999999997</v>
      </c>
      <c r="AT89" s="21">
        <v>391.6</v>
      </c>
      <c r="AU89" s="21">
        <v>161</v>
      </c>
      <c r="AV89" s="21">
        <v>0</v>
      </c>
      <c r="AW89" s="28">
        <f t="shared" si="17"/>
        <v>552.6</v>
      </c>
      <c r="AX89" s="21">
        <v>965.56</v>
      </c>
      <c r="AY89" s="21">
        <v>161</v>
      </c>
      <c r="AZ89" s="21">
        <v>0</v>
      </c>
      <c r="BA89" s="28">
        <f t="shared" si="18"/>
        <v>1126.56</v>
      </c>
      <c r="BE89" s="21"/>
      <c r="BF89" s="21"/>
      <c r="BG89" s="21"/>
      <c r="BH89" s="21"/>
      <c r="BI89" s="21"/>
      <c r="BJ89" s="21"/>
      <c r="BK89" s="21"/>
      <c r="BL89" s="28"/>
      <c r="BM89" s="21"/>
      <c r="BN89" s="21"/>
      <c r="BO89" s="21"/>
      <c r="BP89" s="28"/>
      <c r="BQ89" s="21"/>
      <c r="BR89" s="21"/>
      <c r="BS89" s="21"/>
      <c r="BT89" s="28"/>
      <c r="BU89" s="21"/>
      <c r="BV89" s="21"/>
      <c r="BW89" s="21"/>
      <c r="BX89" s="28"/>
      <c r="BY89" s="21"/>
      <c r="BZ89" s="21"/>
      <c r="CA89" s="21"/>
      <c r="CB89" s="28"/>
      <c r="CC89" s="21"/>
      <c r="CD89" s="21"/>
      <c r="CE89" s="21"/>
      <c r="CF89" s="28"/>
      <c r="CG89" s="21"/>
      <c r="CH89" s="21"/>
      <c r="CI89" s="21"/>
      <c r="CJ89" s="28"/>
      <c r="CK89" s="21"/>
      <c r="CL89" s="21"/>
      <c r="CM89" s="21"/>
      <c r="CN89" s="28"/>
      <c r="CO89" s="21"/>
      <c r="CP89" s="21"/>
      <c r="CQ89" s="21"/>
      <c r="CR89" s="21"/>
    </row>
    <row r="90" spans="1:96" x14ac:dyDescent="0.2">
      <c r="A90" s="9">
        <v>98944</v>
      </c>
      <c r="B90" s="9" t="s">
        <v>175</v>
      </c>
      <c r="C90">
        <v>1</v>
      </c>
      <c r="E90">
        <v>1</v>
      </c>
      <c r="F90">
        <v>2</v>
      </c>
      <c r="N90" s="21">
        <v>2755.07</v>
      </c>
      <c r="O90" s="21">
        <v>2551.1999999999998</v>
      </c>
      <c r="P90" s="21">
        <v>311.41000000000003</v>
      </c>
      <c r="Q90" s="28">
        <f t="shared" si="19"/>
        <v>5617.68</v>
      </c>
      <c r="R90" s="21"/>
      <c r="S90" s="21"/>
      <c r="T90" s="21"/>
      <c r="U90" s="28">
        <f t="shared" si="10"/>
        <v>0</v>
      </c>
      <c r="V90" s="21">
        <v>772.56</v>
      </c>
      <c r="W90" s="21">
        <v>2518.7600000000002</v>
      </c>
      <c r="X90" s="21">
        <v>0</v>
      </c>
      <c r="Y90" s="28">
        <f t="shared" si="11"/>
        <v>3291.32</v>
      </c>
      <c r="Z90" s="21">
        <v>156.87</v>
      </c>
      <c r="AA90" s="21">
        <v>860.07</v>
      </c>
      <c r="AB90" s="21">
        <v>1746.2</v>
      </c>
      <c r="AC90" s="28">
        <f t="shared" si="12"/>
        <v>2763.1400000000003</v>
      </c>
      <c r="AD90" s="22"/>
      <c r="AE90" s="22"/>
      <c r="AF90" s="22"/>
      <c r="AG90" s="28">
        <f t="shared" si="13"/>
        <v>0</v>
      </c>
      <c r="AH90" s="21"/>
      <c r="AI90" s="21"/>
      <c r="AJ90" s="21"/>
      <c r="AK90" s="28">
        <f t="shared" si="14"/>
        <v>0</v>
      </c>
      <c r="AL90" s="21"/>
      <c r="AM90" s="21"/>
      <c r="AN90" s="21"/>
      <c r="AO90" s="28">
        <f t="shared" si="15"/>
        <v>0</v>
      </c>
      <c r="AP90" s="21"/>
      <c r="AQ90" s="21"/>
      <c r="AR90" s="21"/>
      <c r="AS90" s="28">
        <f t="shared" si="16"/>
        <v>0</v>
      </c>
      <c r="AT90" s="21"/>
      <c r="AU90" s="21"/>
      <c r="AV90" s="21"/>
      <c r="AW90" s="28">
        <f t="shared" si="17"/>
        <v>0</v>
      </c>
      <c r="AX90" s="21"/>
      <c r="AY90" s="21"/>
      <c r="AZ90" s="21"/>
      <c r="BA90" s="28">
        <f t="shared" si="18"/>
        <v>0</v>
      </c>
      <c r="BE90" s="21"/>
      <c r="BF90" s="21"/>
      <c r="BG90" s="21"/>
      <c r="BH90" s="21"/>
      <c r="BI90" s="21"/>
      <c r="BJ90" s="21"/>
      <c r="BK90" s="21"/>
      <c r="BL90" s="28"/>
      <c r="BM90" s="21"/>
      <c r="BN90" s="21"/>
      <c r="BO90" s="21"/>
      <c r="BP90" s="28"/>
      <c r="BQ90" s="21"/>
      <c r="BR90" s="21"/>
      <c r="BS90" s="21"/>
      <c r="BT90" s="28"/>
      <c r="BU90" s="21"/>
      <c r="BV90" s="21"/>
      <c r="BW90" s="21"/>
      <c r="BX90" s="28"/>
      <c r="BY90" s="21"/>
      <c r="BZ90" s="21"/>
      <c r="CA90" s="21"/>
      <c r="CB90" s="28"/>
      <c r="CC90" s="21"/>
      <c r="CD90" s="21"/>
      <c r="CE90" s="21"/>
      <c r="CF90" s="28"/>
      <c r="CG90" s="21"/>
      <c r="CH90" s="21"/>
      <c r="CI90" s="21"/>
      <c r="CJ90" s="28"/>
      <c r="CK90" s="21"/>
      <c r="CL90" s="21"/>
      <c r="CM90" s="21"/>
      <c r="CN90" s="28"/>
      <c r="CO90" s="21"/>
      <c r="CP90" s="21"/>
      <c r="CQ90" s="21"/>
      <c r="CR90" s="21"/>
    </row>
    <row r="91" spans="1:96" x14ac:dyDescent="0.2">
      <c r="A91" s="9">
        <v>98951</v>
      </c>
      <c r="B91" s="9" t="s">
        <v>175</v>
      </c>
      <c r="C91">
        <v>2</v>
      </c>
      <c r="N91" s="21">
        <v>18303.349999999999</v>
      </c>
      <c r="O91" s="21">
        <v>21802.98</v>
      </c>
      <c r="P91" s="21">
        <v>0</v>
      </c>
      <c r="Q91" s="28">
        <f t="shared" si="19"/>
        <v>40106.33</v>
      </c>
      <c r="R91" s="21"/>
      <c r="S91" s="21"/>
      <c r="T91" s="21"/>
      <c r="U91" s="28">
        <f t="shared" si="10"/>
        <v>0</v>
      </c>
      <c r="V91" s="21"/>
      <c r="W91" s="21"/>
      <c r="X91" s="21"/>
      <c r="Y91" s="28">
        <f t="shared" si="11"/>
        <v>0</v>
      </c>
      <c r="Z91" s="21"/>
      <c r="AA91" s="21"/>
      <c r="AB91" s="21"/>
      <c r="AC91" s="28">
        <f t="shared" si="12"/>
        <v>0</v>
      </c>
      <c r="AD91" s="22"/>
      <c r="AE91" s="22"/>
      <c r="AF91" s="22"/>
      <c r="AG91" s="28">
        <f t="shared" si="13"/>
        <v>0</v>
      </c>
      <c r="AH91" s="21"/>
      <c r="AI91" s="21"/>
      <c r="AJ91" s="21"/>
      <c r="AK91" s="28">
        <f t="shared" si="14"/>
        <v>0</v>
      </c>
      <c r="AL91" s="21"/>
      <c r="AM91" s="21"/>
      <c r="AN91" s="21"/>
      <c r="AO91" s="28">
        <f t="shared" si="15"/>
        <v>0</v>
      </c>
      <c r="AP91" s="21"/>
      <c r="AQ91" s="21"/>
      <c r="AR91" s="21"/>
      <c r="AS91" s="28">
        <f t="shared" si="16"/>
        <v>0</v>
      </c>
      <c r="AT91" s="21"/>
      <c r="AU91" s="21"/>
      <c r="AV91" s="21"/>
      <c r="AW91" s="28">
        <f t="shared" si="17"/>
        <v>0</v>
      </c>
      <c r="AX91" s="21"/>
      <c r="AY91" s="21"/>
      <c r="AZ91" s="21"/>
      <c r="BA91" s="28">
        <f t="shared" si="18"/>
        <v>0</v>
      </c>
      <c r="BE91" s="21"/>
      <c r="BF91" s="21"/>
      <c r="BG91" s="21"/>
      <c r="BH91" s="21"/>
      <c r="BI91" s="21"/>
      <c r="BJ91" s="21"/>
      <c r="BK91" s="21"/>
      <c r="BL91" s="28"/>
      <c r="BM91" s="21"/>
      <c r="BN91" s="21"/>
      <c r="BO91" s="21"/>
      <c r="BP91" s="28"/>
      <c r="BQ91" s="21"/>
      <c r="BR91" s="21"/>
      <c r="BS91" s="21"/>
      <c r="BT91" s="28"/>
      <c r="BU91" s="21"/>
      <c r="BV91" s="21"/>
      <c r="BW91" s="21"/>
      <c r="BX91" s="28"/>
      <c r="BY91" s="21"/>
      <c r="BZ91" s="21"/>
      <c r="CA91" s="21"/>
      <c r="CB91" s="28"/>
      <c r="CC91" s="21"/>
      <c r="CD91" s="21"/>
      <c r="CE91" s="21"/>
      <c r="CF91" s="28"/>
      <c r="CG91" s="21"/>
      <c r="CH91" s="21"/>
      <c r="CI91" s="21"/>
      <c r="CJ91" s="28"/>
      <c r="CK91" s="21"/>
      <c r="CL91" s="21"/>
      <c r="CM91" s="21"/>
      <c r="CN91" s="28"/>
      <c r="CO91" s="21"/>
      <c r="CP91" s="21"/>
      <c r="CQ91" s="21"/>
      <c r="CR91" s="21"/>
    </row>
    <row r="92" spans="1:96" x14ac:dyDescent="0.2">
      <c r="A92" s="9">
        <v>98953</v>
      </c>
      <c r="B92" s="9" t="s">
        <v>175</v>
      </c>
      <c r="K92">
        <v>2</v>
      </c>
      <c r="N92" s="21"/>
      <c r="O92" s="21"/>
      <c r="P92" s="21"/>
      <c r="Q92" s="28">
        <f t="shared" si="19"/>
        <v>0</v>
      </c>
      <c r="R92" s="21"/>
      <c r="S92" s="21"/>
      <c r="T92" s="21"/>
      <c r="U92" s="28">
        <f t="shared" si="10"/>
        <v>0</v>
      </c>
      <c r="V92" s="21"/>
      <c r="W92" s="21"/>
      <c r="X92" s="21"/>
      <c r="Y92" s="28">
        <f t="shared" si="11"/>
        <v>0</v>
      </c>
      <c r="Z92" s="21"/>
      <c r="AA92" s="21"/>
      <c r="AB92" s="21"/>
      <c r="AC92" s="28">
        <f t="shared" si="12"/>
        <v>0</v>
      </c>
      <c r="AD92" s="22"/>
      <c r="AE92" s="22"/>
      <c r="AF92" s="22"/>
      <c r="AG92" s="28">
        <f t="shared" si="13"/>
        <v>0</v>
      </c>
      <c r="AH92" s="21"/>
      <c r="AI92" s="21"/>
      <c r="AJ92" s="21"/>
      <c r="AK92" s="28">
        <f t="shared" si="14"/>
        <v>0</v>
      </c>
      <c r="AL92" s="21"/>
      <c r="AM92" s="21"/>
      <c r="AN92" s="21"/>
      <c r="AO92" s="28">
        <f t="shared" si="15"/>
        <v>0</v>
      </c>
      <c r="AP92" s="21"/>
      <c r="AQ92" s="21"/>
      <c r="AR92" s="21"/>
      <c r="AS92" s="28">
        <f t="shared" si="16"/>
        <v>0</v>
      </c>
      <c r="AT92" s="21">
        <v>3514.57</v>
      </c>
      <c r="AU92" s="21">
        <v>2571.6999999999998</v>
      </c>
      <c r="AV92" s="21">
        <v>0</v>
      </c>
      <c r="AW92" s="28">
        <f t="shared" si="17"/>
        <v>6086.27</v>
      </c>
      <c r="AX92" s="21"/>
      <c r="AY92" s="21"/>
      <c r="AZ92" s="21"/>
      <c r="BA92" s="28">
        <f t="shared" si="18"/>
        <v>0</v>
      </c>
      <c r="BE92" s="21"/>
      <c r="BF92" s="21"/>
      <c r="BG92" s="21"/>
      <c r="BH92" s="21"/>
      <c r="BI92" s="21"/>
      <c r="BJ92" s="21"/>
      <c r="BK92" s="21"/>
      <c r="BL92" s="28"/>
      <c r="BM92" s="21"/>
      <c r="BN92" s="21"/>
      <c r="BO92" s="21"/>
      <c r="BP92" s="28"/>
      <c r="BQ92" s="21"/>
      <c r="BR92" s="21"/>
      <c r="BS92" s="21"/>
      <c r="BT92" s="28"/>
      <c r="BU92" s="21"/>
      <c r="BV92" s="21"/>
      <c r="BW92" s="21"/>
      <c r="BX92" s="28"/>
      <c r="BY92" s="21"/>
      <c r="BZ92" s="21"/>
      <c r="CA92" s="21"/>
      <c r="CB92" s="28"/>
      <c r="CC92" s="21"/>
      <c r="CD92" s="21"/>
      <c r="CE92" s="21"/>
      <c r="CF92" s="28"/>
      <c r="CG92" s="21"/>
      <c r="CH92" s="21"/>
      <c r="CI92" s="21"/>
      <c r="CJ92" s="28"/>
      <c r="CK92" s="21"/>
      <c r="CL92" s="21"/>
      <c r="CM92" s="21"/>
      <c r="CN92" s="28"/>
      <c r="CO92" s="21"/>
      <c r="CP92" s="21"/>
      <c r="CQ92" s="21"/>
      <c r="CR92" s="21"/>
    </row>
    <row r="93" spans="1:96" x14ac:dyDescent="0.2">
      <c r="A93" s="9">
        <v>99301</v>
      </c>
      <c r="B93" s="9" t="s">
        <v>175</v>
      </c>
      <c r="G93">
        <v>1</v>
      </c>
      <c r="I93">
        <v>1</v>
      </c>
      <c r="J93">
        <v>1</v>
      </c>
      <c r="K93">
        <v>1</v>
      </c>
      <c r="L93">
        <v>3</v>
      </c>
      <c r="N93" s="21"/>
      <c r="O93" s="21"/>
      <c r="P93" s="21"/>
      <c r="Q93" s="28">
        <f t="shared" si="19"/>
        <v>0</v>
      </c>
      <c r="R93" s="21"/>
      <c r="S93" s="21"/>
      <c r="T93" s="21"/>
      <c r="U93" s="28">
        <f t="shared" si="10"/>
        <v>0</v>
      </c>
      <c r="V93" s="21"/>
      <c r="W93" s="21"/>
      <c r="X93" s="21"/>
      <c r="Y93" s="28">
        <f t="shared" si="11"/>
        <v>0</v>
      </c>
      <c r="Z93" s="21"/>
      <c r="AA93" s="21"/>
      <c r="AB93" s="21"/>
      <c r="AC93" s="28">
        <f t="shared" si="12"/>
        <v>0</v>
      </c>
      <c r="AD93" s="22">
        <v>2644.33</v>
      </c>
      <c r="AE93" s="22">
        <v>3072.98</v>
      </c>
      <c r="AF93" s="22">
        <v>0</v>
      </c>
      <c r="AG93" s="28">
        <f t="shared" si="13"/>
        <v>5717.3099999999995</v>
      </c>
      <c r="AH93" s="21"/>
      <c r="AI93" s="21"/>
      <c r="AJ93" s="21"/>
      <c r="AK93" s="28">
        <f t="shared" si="14"/>
        <v>0</v>
      </c>
      <c r="AL93" s="21">
        <v>1010.99</v>
      </c>
      <c r="AM93" s="21">
        <v>1443.38</v>
      </c>
      <c r="AN93" s="21">
        <v>0</v>
      </c>
      <c r="AO93" s="28">
        <f t="shared" si="15"/>
        <v>2454.37</v>
      </c>
      <c r="AP93" s="21">
        <v>1264.96</v>
      </c>
      <c r="AQ93" s="21">
        <v>1010.99</v>
      </c>
      <c r="AR93" s="21">
        <v>432.39</v>
      </c>
      <c r="AS93" s="28">
        <f t="shared" si="16"/>
        <v>2708.3399999999997</v>
      </c>
      <c r="AT93" s="21">
        <v>847.15</v>
      </c>
      <c r="AU93" s="21">
        <v>1264.96</v>
      </c>
      <c r="AV93" s="21">
        <v>178.42</v>
      </c>
      <c r="AW93" s="28">
        <f t="shared" si="17"/>
        <v>2290.5300000000002</v>
      </c>
      <c r="AX93" s="21">
        <v>9965.7000000000007</v>
      </c>
      <c r="AY93" s="21">
        <v>5199.3999999999996</v>
      </c>
      <c r="AZ93" s="21">
        <v>596.23</v>
      </c>
      <c r="BA93" s="28">
        <f t="shared" si="18"/>
        <v>15761.33</v>
      </c>
      <c r="BH93" s="21"/>
      <c r="BL93" s="28"/>
      <c r="BM93" s="21"/>
      <c r="BN93" s="21"/>
      <c r="BO93" s="21"/>
      <c r="BP93" s="28"/>
      <c r="BQ93" s="21"/>
      <c r="BR93" s="21"/>
      <c r="BS93" s="21"/>
      <c r="BT93" s="28"/>
      <c r="BU93" s="21"/>
      <c r="BV93" s="21"/>
      <c r="BW93" s="21"/>
      <c r="BX93" s="28"/>
      <c r="BY93" s="21"/>
      <c r="BZ93" s="21"/>
      <c r="CA93" s="21"/>
      <c r="CB93" s="28"/>
      <c r="CC93" s="21"/>
      <c r="CD93" s="21"/>
      <c r="CE93" s="21"/>
      <c r="CF93" s="28"/>
      <c r="CG93" s="21"/>
      <c r="CH93" s="21"/>
      <c r="CI93" s="21"/>
      <c r="CJ93" s="28"/>
      <c r="CK93" s="21"/>
      <c r="CL93" s="21"/>
      <c r="CM93" s="21"/>
      <c r="CN93" s="28"/>
      <c r="CO93" s="21"/>
      <c r="CP93" s="21"/>
      <c r="CQ93" s="21"/>
      <c r="CR93" s="21"/>
    </row>
    <row r="94" spans="1:96" x14ac:dyDescent="0.2">
      <c r="A94" s="9">
        <v>99323</v>
      </c>
      <c r="B94" s="9" t="s">
        <v>175</v>
      </c>
      <c r="D94">
        <v>1</v>
      </c>
      <c r="E94">
        <v>1</v>
      </c>
      <c r="F94">
        <v>1</v>
      </c>
      <c r="G94">
        <v>1</v>
      </c>
      <c r="H94">
        <v>1</v>
      </c>
      <c r="I94">
        <v>1</v>
      </c>
      <c r="J94">
        <v>1</v>
      </c>
      <c r="K94">
        <v>1</v>
      </c>
      <c r="L94">
        <v>1</v>
      </c>
      <c r="N94" s="21"/>
      <c r="O94" s="21"/>
      <c r="P94" s="21"/>
      <c r="Q94" s="28">
        <f t="shared" si="19"/>
        <v>0</v>
      </c>
      <c r="R94" s="21">
        <v>60</v>
      </c>
      <c r="S94" s="21">
        <v>66.97</v>
      </c>
      <c r="T94" s="21">
        <v>0</v>
      </c>
      <c r="U94" s="28">
        <f t="shared" si="10"/>
        <v>126.97</v>
      </c>
      <c r="V94" s="21">
        <v>60</v>
      </c>
      <c r="W94" s="21">
        <v>60</v>
      </c>
      <c r="X94" s="21">
        <v>6.97</v>
      </c>
      <c r="Y94" s="28">
        <f t="shared" si="11"/>
        <v>126.97</v>
      </c>
      <c r="Z94" s="21">
        <v>60</v>
      </c>
      <c r="AA94" s="21">
        <v>60</v>
      </c>
      <c r="AB94" s="21">
        <v>6.97</v>
      </c>
      <c r="AC94" s="28">
        <f t="shared" si="12"/>
        <v>126.97</v>
      </c>
      <c r="AD94" s="22">
        <v>60</v>
      </c>
      <c r="AE94" s="22">
        <v>60</v>
      </c>
      <c r="AF94" s="22">
        <v>66.97</v>
      </c>
      <c r="AG94" s="28">
        <f t="shared" si="13"/>
        <v>186.97</v>
      </c>
      <c r="AH94" s="21">
        <v>60</v>
      </c>
      <c r="AI94" s="21">
        <v>60</v>
      </c>
      <c r="AJ94" s="21">
        <v>6.97</v>
      </c>
      <c r="AK94" s="28">
        <f t="shared" si="14"/>
        <v>126.97</v>
      </c>
      <c r="AL94" s="21">
        <v>60</v>
      </c>
      <c r="AM94" s="21">
        <v>60</v>
      </c>
      <c r="AN94" s="21">
        <v>6.97</v>
      </c>
      <c r="AO94" s="28">
        <f t="shared" si="15"/>
        <v>126.97</v>
      </c>
      <c r="AP94" s="21">
        <v>60</v>
      </c>
      <c r="AQ94" s="21">
        <v>60</v>
      </c>
      <c r="AR94" s="21">
        <v>6.97</v>
      </c>
      <c r="AS94" s="28">
        <f t="shared" si="16"/>
        <v>126.97</v>
      </c>
      <c r="AT94" s="21">
        <v>6694.33</v>
      </c>
      <c r="AU94" s="21">
        <v>60</v>
      </c>
      <c r="AV94" s="21">
        <v>6.97</v>
      </c>
      <c r="AW94" s="28">
        <f t="shared" si="17"/>
        <v>6761.3</v>
      </c>
      <c r="AX94" s="21">
        <v>4530.63</v>
      </c>
      <c r="AY94" s="21">
        <v>66.97</v>
      </c>
      <c r="AZ94" s="21">
        <v>0</v>
      </c>
      <c r="BA94" s="28">
        <f t="shared" si="18"/>
        <v>4597.6000000000004</v>
      </c>
      <c r="BH94" s="21"/>
      <c r="BL94" s="28"/>
      <c r="BM94" s="21"/>
      <c r="BN94" s="21"/>
      <c r="BO94" s="21"/>
      <c r="BP94" s="28"/>
      <c r="BQ94" s="21"/>
      <c r="BR94" s="21"/>
      <c r="BS94" s="21"/>
      <c r="BT94" s="28"/>
      <c r="BU94" s="21"/>
      <c r="BV94" s="21"/>
      <c r="BW94" s="21"/>
      <c r="BX94" s="28"/>
      <c r="BY94" s="21"/>
      <c r="BZ94" s="21"/>
      <c r="CA94" s="21"/>
      <c r="CB94" s="28"/>
      <c r="CC94" s="21"/>
      <c r="CD94" s="21"/>
      <c r="CE94" s="21"/>
      <c r="CF94" s="28"/>
      <c r="CG94" s="21"/>
      <c r="CH94" s="21"/>
      <c r="CI94" s="21"/>
      <c r="CJ94" s="28"/>
      <c r="CK94" s="21"/>
      <c r="CL94" s="21"/>
      <c r="CM94" s="21"/>
      <c r="CN94" s="28"/>
      <c r="CO94" s="21"/>
      <c r="CP94" s="21"/>
      <c r="CQ94" s="21"/>
      <c r="CR94" s="21"/>
    </row>
    <row r="95" spans="1:96" x14ac:dyDescent="0.2">
      <c r="A95" s="9">
        <v>99336</v>
      </c>
      <c r="B95" s="9" t="s">
        <v>175</v>
      </c>
      <c r="C95">
        <v>1</v>
      </c>
      <c r="D95">
        <v>1</v>
      </c>
      <c r="F95">
        <v>1</v>
      </c>
      <c r="G95">
        <v>1</v>
      </c>
      <c r="H95">
        <v>1</v>
      </c>
      <c r="K95">
        <v>1</v>
      </c>
      <c r="N95" s="21">
        <v>30.48</v>
      </c>
      <c r="O95" s="21">
        <v>33.880000000000003</v>
      </c>
      <c r="P95" s="21">
        <v>0</v>
      </c>
      <c r="Q95" s="28">
        <f t="shared" si="19"/>
        <v>64.36</v>
      </c>
      <c r="R95" s="21">
        <v>23.56</v>
      </c>
      <c r="S95" s="21">
        <v>24.36</v>
      </c>
      <c r="T95" s="21">
        <v>0</v>
      </c>
      <c r="U95" s="28">
        <f t="shared" si="10"/>
        <v>47.92</v>
      </c>
      <c r="V95" s="21"/>
      <c r="W95" s="21"/>
      <c r="X95" s="21"/>
      <c r="Y95" s="28">
        <f t="shared" si="11"/>
        <v>0</v>
      </c>
      <c r="Z95" s="21">
        <v>19.55</v>
      </c>
      <c r="AA95" s="21">
        <v>18.55</v>
      </c>
      <c r="AB95" s="21">
        <v>0</v>
      </c>
      <c r="AC95" s="28">
        <f t="shared" si="12"/>
        <v>38.1</v>
      </c>
      <c r="AD95" s="22">
        <v>19.55</v>
      </c>
      <c r="AE95" s="22">
        <v>19.55</v>
      </c>
      <c r="AF95" s="22">
        <v>18.55</v>
      </c>
      <c r="AG95" s="28">
        <f t="shared" si="13"/>
        <v>57.650000000000006</v>
      </c>
      <c r="AH95" s="21">
        <v>17.53</v>
      </c>
      <c r="AI95" s="21">
        <v>19.55</v>
      </c>
      <c r="AJ95" s="21">
        <v>38.1</v>
      </c>
      <c r="AK95" s="28">
        <f t="shared" si="14"/>
        <v>75.180000000000007</v>
      </c>
      <c r="AL95" s="21"/>
      <c r="AM95" s="21"/>
      <c r="AN95" s="21"/>
      <c r="AO95" s="28">
        <f t="shared" si="15"/>
        <v>0</v>
      </c>
      <c r="AP95" s="21"/>
      <c r="AQ95" s="21"/>
      <c r="AR95" s="21"/>
      <c r="AS95" s="28">
        <f t="shared" si="16"/>
        <v>0</v>
      </c>
      <c r="AT95" s="21">
        <v>19.52</v>
      </c>
      <c r="AU95" s="21">
        <v>18.55</v>
      </c>
      <c r="AV95" s="21">
        <v>0</v>
      </c>
      <c r="AW95" s="28">
        <f t="shared" si="17"/>
        <v>38.07</v>
      </c>
      <c r="AX95" s="21"/>
      <c r="AY95" s="21"/>
      <c r="AZ95" s="21"/>
      <c r="BA95" s="28">
        <f t="shared" si="18"/>
        <v>0</v>
      </c>
      <c r="BH95" s="21"/>
      <c r="BL95" s="28"/>
      <c r="BM95" s="21"/>
      <c r="BN95" s="21"/>
      <c r="BO95" s="21"/>
      <c r="BP95" s="28"/>
      <c r="BQ95" s="21"/>
      <c r="BR95" s="21"/>
      <c r="BS95" s="21"/>
      <c r="BT95" s="28"/>
      <c r="BU95" s="21"/>
      <c r="BV95" s="21"/>
      <c r="BW95" s="21"/>
      <c r="BX95" s="28"/>
      <c r="BY95" s="21"/>
      <c r="BZ95" s="21"/>
      <c r="CA95" s="21"/>
      <c r="CB95" s="28"/>
      <c r="CC95" s="21"/>
      <c r="CD95" s="21"/>
      <c r="CE95" s="21"/>
      <c r="CF95" s="28"/>
      <c r="CG95" s="21"/>
      <c r="CH95" s="21"/>
      <c r="CI95" s="21"/>
      <c r="CJ95" s="28"/>
      <c r="CK95" s="21"/>
      <c r="CL95" s="21"/>
      <c r="CM95" s="21"/>
      <c r="CN95" s="28"/>
      <c r="CO95" s="21"/>
      <c r="CP95" s="21"/>
      <c r="CQ95" s="21"/>
      <c r="CR95" s="21"/>
    </row>
    <row r="96" spans="1:96" x14ac:dyDescent="0.2">
      <c r="A96" s="9">
        <v>99344</v>
      </c>
      <c r="B96" s="9" t="s">
        <v>175</v>
      </c>
      <c r="D96">
        <v>4</v>
      </c>
      <c r="E96">
        <v>1</v>
      </c>
      <c r="I96">
        <v>3</v>
      </c>
      <c r="N96" s="21"/>
      <c r="O96" s="21"/>
      <c r="P96" s="21"/>
      <c r="Q96" s="28">
        <f t="shared" si="19"/>
        <v>0</v>
      </c>
      <c r="R96" s="21">
        <v>5114.4399999999996</v>
      </c>
      <c r="S96" s="21">
        <v>10037.58</v>
      </c>
      <c r="T96" s="21">
        <v>0</v>
      </c>
      <c r="U96" s="28">
        <f t="shared" si="10"/>
        <v>15152.02</v>
      </c>
      <c r="V96" s="21">
        <v>2182.73</v>
      </c>
      <c r="W96" s="21">
        <v>4225.97</v>
      </c>
      <c r="X96" s="21">
        <v>4718.4399999999996</v>
      </c>
      <c r="Y96" s="28">
        <f t="shared" si="11"/>
        <v>11127.14</v>
      </c>
      <c r="Z96" s="21"/>
      <c r="AA96" s="21"/>
      <c r="AB96" s="21"/>
      <c r="AC96" s="28">
        <f t="shared" si="12"/>
        <v>0</v>
      </c>
      <c r="AD96" s="22"/>
      <c r="AE96" s="22"/>
      <c r="AF96" s="22"/>
      <c r="AG96" s="28">
        <f t="shared" si="13"/>
        <v>0</v>
      </c>
      <c r="AH96" s="21"/>
      <c r="AI96" s="21"/>
      <c r="AJ96" s="21"/>
      <c r="AK96" s="28">
        <f t="shared" si="14"/>
        <v>0</v>
      </c>
      <c r="AL96" s="21">
        <v>1462.92</v>
      </c>
      <c r="AM96" s="21">
        <v>1562.61</v>
      </c>
      <c r="AN96" s="21">
        <v>0</v>
      </c>
      <c r="AO96" s="28">
        <f t="shared" si="15"/>
        <v>3025.5299999999997</v>
      </c>
      <c r="AP96" s="21"/>
      <c r="AQ96" s="21"/>
      <c r="AR96" s="21"/>
      <c r="AS96" s="28">
        <f t="shared" si="16"/>
        <v>0</v>
      </c>
      <c r="AT96" s="21"/>
      <c r="AU96" s="21"/>
      <c r="AV96" s="21"/>
      <c r="AW96" s="28">
        <f t="shared" si="17"/>
        <v>0</v>
      </c>
      <c r="AX96" s="21"/>
      <c r="AY96" s="21"/>
      <c r="AZ96" s="21"/>
      <c r="BA96" s="28">
        <f t="shared" si="18"/>
        <v>0</v>
      </c>
      <c r="BH96" s="21"/>
      <c r="BL96" s="28"/>
      <c r="BM96" s="21"/>
      <c r="BN96" s="21"/>
      <c r="BO96" s="21"/>
      <c r="BP96" s="28"/>
      <c r="BQ96" s="21"/>
      <c r="BR96" s="21"/>
      <c r="BS96" s="21"/>
      <c r="BT96" s="28"/>
      <c r="BU96" s="21"/>
      <c r="BV96" s="21"/>
      <c r="BW96" s="21"/>
      <c r="BX96" s="28"/>
      <c r="BY96" s="21"/>
      <c r="BZ96" s="21"/>
      <c r="CA96" s="21"/>
      <c r="CB96" s="28"/>
      <c r="CC96" s="21"/>
      <c r="CD96" s="21"/>
      <c r="CE96" s="21"/>
      <c r="CF96" s="28"/>
      <c r="CG96" s="21"/>
      <c r="CH96" s="21"/>
      <c r="CI96" s="21"/>
      <c r="CJ96" s="28"/>
      <c r="CK96" s="21"/>
      <c r="CL96" s="21"/>
      <c r="CM96" s="21"/>
      <c r="CN96" s="28"/>
      <c r="CO96" s="21"/>
      <c r="CP96" s="21"/>
      <c r="CQ96" s="21"/>
      <c r="CR96" s="21"/>
    </row>
    <row r="97" spans="1:96" x14ac:dyDescent="0.2">
      <c r="A97" s="9">
        <v>99345</v>
      </c>
      <c r="B97" s="9" t="s">
        <v>175</v>
      </c>
      <c r="H97">
        <v>1</v>
      </c>
      <c r="I97">
        <v>1</v>
      </c>
      <c r="J97">
        <v>1</v>
      </c>
      <c r="K97">
        <v>1</v>
      </c>
      <c r="L97">
        <v>1</v>
      </c>
      <c r="N97" s="21"/>
      <c r="O97" s="21"/>
      <c r="P97" s="21"/>
      <c r="Q97" s="28">
        <f t="shared" si="19"/>
        <v>0</v>
      </c>
      <c r="R97" s="21"/>
      <c r="S97" s="21"/>
      <c r="T97" s="21"/>
      <c r="U97" s="28">
        <f t="shared" si="10"/>
        <v>0</v>
      </c>
      <c r="V97" s="21"/>
      <c r="W97" s="21"/>
      <c r="X97" s="21"/>
      <c r="Y97" s="28">
        <f t="shared" si="11"/>
        <v>0</v>
      </c>
      <c r="Z97" s="21"/>
      <c r="AA97" s="21"/>
      <c r="AB97" s="21"/>
      <c r="AC97" s="28">
        <f t="shared" si="12"/>
        <v>0</v>
      </c>
      <c r="AD97" s="22"/>
      <c r="AE97" s="22"/>
      <c r="AF97" s="22"/>
      <c r="AG97" s="28">
        <f t="shared" si="13"/>
        <v>0</v>
      </c>
      <c r="AH97" s="21">
        <v>10059.040000000001</v>
      </c>
      <c r="AI97" s="21">
        <v>5830.59</v>
      </c>
      <c r="AJ97" s="21">
        <v>0</v>
      </c>
      <c r="AK97" s="28">
        <f t="shared" si="14"/>
        <v>15889.630000000001</v>
      </c>
      <c r="AL97" s="21">
        <v>16038.92</v>
      </c>
      <c r="AM97" s="21">
        <v>10059.040000000001</v>
      </c>
      <c r="AN97" s="21">
        <v>0</v>
      </c>
      <c r="AO97" s="28">
        <f t="shared" si="15"/>
        <v>26097.96</v>
      </c>
      <c r="AP97" s="21">
        <v>27670.57</v>
      </c>
      <c r="AQ97" s="21">
        <v>10059.040000000001</v>
      </c>
      <c r="AR97" s="21">
        <v>0</v>
      </c>
      <c r="AS97" s="28">
        <f t="shared" si="16"/>
        <v>37729.61</v>
      </c>
      <c r="AT97" s="21">
        <v>41205.440000000002</v>
      </c>
      <c r="AU97" s="21">
        <v>10059.040000000001</v>
      </c>
      <c r="AV97" s="21">
        <v>0</v>
      </c>
      <c r="AW97" s="28">
        <f t="shared" si="17"/>
        <v>51264.480000000003</v>
      </c>
      <c r="AX97" s="21">
        <v>21847</v>
      </c>
      <c r="AY97" s="21">
        <v>41205.440000000002</v>
      </c>
      <c r="AZ97" s="21">
        <v>10059.040000000001</v>
      </c>
      <c r="BA97" s="28">
        <f t="shared" si="18"/>
        <v>73111.48000000001</v>
      </c>
      <c r="BH97" s="21"/>
      <c r="BL97" s="28"/>
      <c r="BM97" s="21"/>
      <c r="BN97" s="21"/>
      <c r="BO97" s="21"/>
      <c r="BP97" s="28"/>
      <c r="BQ97" s="21"/>
      <c r="BR97" s="21"/>
      <c r="BS97" s="21"/>
      <c r="BT97" s="28"/>
      <c r="BU97" s="21"/>
      <c r="BV97" s="21"/>
      <c r="BW97" s="21"/>
      <c r="BX97" s="28"/>
      <c r="BY97" s="21"/>
      <c r="BZ97" s="21"/>
      <c r="CA97" s="21"/>
      <c r="CB97" s="28"/>
      <c r="CC97" s="21"/>
      <c r="CD97" s="21"/>
      <c r="CE97" s="21"/>
      <c r="CF97" s="28"/>
      <c r="CG97" s="21"/>
      <c r="CH97" s="21"/>
      <c r="CI97" s="21"/>
      <c r="CJ97" s="28"/>
      <c r="CK97" s="21"/>
      <c r="CL97" s="21"/>
      <c r="CM97" s="21"/>
      <c r="CN97" s="28"/>
      <c r="CO97" s="21"/>
      <c r="CP97" s="21"/>
      <c r="CQ97" s="21"/>
      <c r="CR97" s="21"/>
    </row>
    <row r="98" spans="1:96" x14ac:dyDescent="0.2">
      <c r="A98" s="9">
        <v>99350</v>
      </c>
      <c r="B98" s="9" t="s">
        <v>175</v>
      </c>
      <c r="H98">
        <v>1</v>
      </c>
      <c r="I98">
        <v>1</v>
      </c>
      <c r="J98">
        <v>1</v>
      </c>
      <c r="K98">
        <v>1</v>
      </c>
      <c r="L98">
        <v>1</v>
      </c>
      <c r="N98" s="21"/>
      <c r="O98" s="21"/>
      <c r="P98" s="21"/>
      <c r="Q98" s="28">
        <f t="shared" si="19"/>
        <v>0</v>
      </c>
      <c r="R98" s="21"/>
      <c r="S98" s="21"/>
      <c r="T98" s="21"/>
      <c r="U98" s="28">
        <f t="shared" si="10"/>
        <v>0</v>
      </c>
      <c r="V98" s="21"/>
      <c r="W98" s="21"/>
      <c r="X98" s="21"/>
      <c r="Y98" s="28">
        <f t="shared" si="11"/>
        <v>0</v>
      </c>
      <c r="Z98" s="21"/>
      <c r="AA98" s="21"/>
      <c r="AB98" s="21"/>
      <c r="AC98" s="28">
        <f t="shared" si="12"/>
        <v>0</v>
      </c>
      <c r="AD98" s="22"/>
      <c r="AE98" s="22"/>
      <c r="AF98" s="22"/>
      <c r="AG98" s="28">
        <f t="shared" si="13"/>
        <v>0</v>
      </c>
      <c r="AH98" s="21">
        <v>2532.6</v>
      </c>
      <c r="AI98" s="21">
        <v>2185.88</v>
      </c>
      <c r="AJ98" s="21">
        <v>0</v>
      </c>
      <c r="AK98" s="28">
        <f t="shared" si="14"/>
        <v>4718.4799999999996</v>
      </c>
      <c r="AL98" s="21">
        <v>3547.55</v>
      </c>
      <c r="AM98" s="21">
        <v>2185.88</v>
      </c>
      <c r="AN98" s="21">
        <v>0</v>
      </c>
      <c r="AO98" s="28">
        <f t="shared" si="15"/>
        <v>5733.43</v>
      </c>
      <c r="AP98" s="21">
        <v>7867.66</v>
      </c>
      <c r="AQ98" s="21">
        <v>2185.88</v>
      </c>
      <c r="AR98" s="21">
        <v>0</v>
      </c>
      <c r="AS98" s="28">
        <f t="shared" si="16"/>
        <v>10053.540000000001</v>
      </c>
      <c r="AT98" s="21">
        <v>6854.04</v>
      </c>
      <c r="AU98" s="21">
        <v>2185.88</v>
      </c>
      <c r="AV98" s="21">
        <v>0</v>
      </c>
      <c r="AW98" s="28">
        <f t="shared" si="17"/>
        <v>9039.92</v>
      </c>
      <c r="AX98" s="21">
        <v>9230.07</v>
      </c>
      <c r="AY98" s="21">
        <v>2185.88</v>
      </c>
      <c r="AZ98" s="21">
        <v>0</v>
      </c>
      <c r="BA98" s="28">
        <f t="shared" si="18"/>
        <v>11415.95</v>
      </c>
      <c r="BH98" s="21"/>
      <c r="BL98" s="28"/>
      <c r="BM98" s="21"/>
      <c r="BN98" s="21"/>
      <c r="BO98" s="21"/>
      <c r="BP98" s="28"/>
      <c r="BQ98" s="21"/>
      <c r="BR98" s="21"/>
      <c r="BS98" s="21"/>
      <c r="BT98" s="28"/>
      <c r="BU98" s="21"/>
      <c r="BV98" s="21"/>
      <c r="BW98" s="21"/>
      <c r="BX98" s="28"/>
      <c r="BY98" s="21"/>
      <c r="BZ98" s="21"/>
      <c r="CA98" s="21"/>
      <c r="CB98" s="28"/>
      <c r="CC98" s="21"/>
      <c r="CD98" s="21"/>
      <c r="CE98" s="21"/>
      <c r="CF98" s="28"/>
      <c r="CG98" s="21"/>
      <c r="CH98" s="21"/>
      <c r="CI98" s="21"/>
      <c r="CJ98" s="28"/>
      <c r="CK98" s="21"/>
      <c r="CL98" s="21"/>
      <c r="CM98" s="21"/>
      <c r="CN98" s="28"/>
      <c r="CO98" s="21"/>
      <c r="CP98" s="21"/>
      <c r="CQ98" s="21"/>
      <c r="CR98" s="21"/>
    </row>
    <row r="99" spans="1:96" x14ac:dyDescent="0.2">
      <c r="A99" s="9">
        <v>99352</v>
      </c>
      <c r="B99" s="9" t="s">
        <v>175</v>
      </c>
      <c r="C99">
        <v>1</v>
      </c>
      <c r="D99">
        <v>2</v>
      </c>
      <c r="E99">
        <v>1</v>
      </c>
      <c r="G99">
        <v>1</v>
      </c>
      <c r="H99">
        <v>1</v>
      </c>
      <c r="I99">
        <v>2</v>
      </c>
      <c r="J99">
        <v>1</v>
      </c>
      <c r="L99">
        <v>1</v>
      </c>
      <c r="N99" s="21">
        <v>9671.0300000000007</v>
      </c>
      <c r="O99" s="21">
        <v>147.56</v>
      </c>
      <c r="P99" s="21">
        <v>0</v>
      </c>
      <c r="Q99" s="28">
        <f t="shared" si="19"/>
        <v>9818.59</v>
      </c>
      <c r="R99" s="21">
        <v>11978.15</v>
      </c>
      <c r="S99" s="21">
        <v>15852.11</v>
      </c>
      <c r="T99" s="21">
        <v>147.56</v>
      </c>
      <c r="U99" s="28">
        <f t="shared" si="10"/>
        <v>27977.820000000003</v>
      </c>
      <c r="V99" s="21">
        <v>1715.03</v>
      </c>
      <c r="W99" s="21">
        <v>4631.91</v>
      </c>
      <c r="X99" s="21">
        <v>1549.17</v>
      </c>
      <c r="Y99" s="28">
        <f t="shared" si="11"/>
        <v>7896.11</v>
      </c>
      <c r="Z99" s="21"/>
      <c r="AA99" s="21"/>
      <c r="AB99" s="21"/>
      <c r="AC99" s="28">
        <f t="shared" si="12"/>
        <v>0</v>
      </c>
      <c r="AD99" s="22">
        <v>5486.2</v>
      </c>
      <c r="AE99" s="22">
        <v>4340.01</v>
      </c>
      <c r="AF99" s="22">
        <v>0</v>
      </c>
      <c r="AG99" s="28">
        <f t="shared" si="13"/>
        <v>9826.2099999999991</v>
      </c>
      <c r="AH99" s="21">
        <v>4549.7700000000004</v>
      </c>
      <c r="AI99" s="21">
        <v>4340.01</v>
      </c>
      <c r="AJ99" s="21">
        <v>0</v>
      </c>
      <c r="AK99" s="28">
        <f t="shared" si="14"/>
        <v>8889.7800000000007</v>
      </c>
      <c r="AL99" s="21">
        <v>5002.3599999999997</v>
      </c>
      <c r="AM99" s="21">
        <v>4408.5</v>
      </c>
      <c r="AN99" s="21">
        <v>0</v>
      </c>
      <c r="AO99" s="28">
        <f t="shared" si="15"/>
        <v>9410.86</v>
      </c>
      <c r="AP99" s="21">
        <v>73.540000000000006</v>
      </c>
      <c r="AQ99" s="21">
        <v>76.92</v>
      </c>
      <c r="AR99" s="21">
        <v>68.489999999999995</v>
      </c>
      <c r="AS99" s="28">
        <f t="shared" si="16"/>
        <v>218.95</v>
      </c>
      <c r="AT99" s="21"/>
      <c r="AU99" s="21"/>
      <c r="AV99" s="21"/>
      <c r="AW99" s="28">
        <f t="shared" si="17"/>
        <v>0</v>
      </c>
      <c r="AX99" s="21">
        <v>71.05</v>
      </c>
      <c r="AY99" s="21">
        <v>67.650000000000006</v>
      </c>
      <c r="AZ99" s="21">
        <v>0</v>
      </c>
      <c r="BA99" s="28">
        <f t="shared" si="18"/>
        <v>138.69999999999999</v>
      </c>
      <c r="BH99" s="21"/>
      <c r="BL99" s="28"/>
      <c r="BM99" s="21"/>
      <c r="BN99" s="21"/>
      <c r="BO99" s="21"/>
      <c r="BP99" s="28"/>
      <c r="BQ99" s="21"/>
      <c r="BR99" s="21"/>
      <c r="BS99" s="21"/>
      <c r="BT99" s="28"/>
      <c r="BU99" s="21"/>
      <c r="BV99" s="21"/>
      <c r="BW99" s="21"/>
      <c r="BX99" s="28"/>
      <c r="BY99" s="21"/>
      <c r="BZ99" s="21"/>
      <c r="CA99" s="21"/>
      <c r="CB99" s="28"/>
      <c r="CC99" s="21"/>
      <c r="CD99" s="21"/>
      <c r="CE99" s="21"/>
      <c r="CF99" s="28"/>
      <c r="CG99" s="21"/>
      <c r="CH99" s="21"/>
      <c r="CI99" s="21"/>
      <c r="CJ99" s="28"/>
      <c r="CK99" s="21"/>
      <c r="CL99" s="21"/>
      <c r="CM99" s="21"/>
      <c r="CN99" s="28"/>
      <c r="CO99" s="21"/>
      <c r="CP99" s="21"/>
      <c r="CQ99" s="21"/>
      <c r="CR99" s="21"/>
    </row>
    <row r="100" spans="1:96" x14ac:dyDescent="0.2">
      <c r="A100" s="9">
        <v>99362</v>
      </c>
      <c r="B100" s="9" t="s">
        <v>175</v>
      </c>
      <c r="D100">
        <v>1</v>
      </c>
      <c r="E100">
        <v>1</v>
      </c>
      <c r="H100">
        <v>1</v>
      </c>
      <c r="I100">
        <v>1</v>
      </c>
      <c r="N100" s="21"/>
      <c r="O100" s="21"/>
      <c r="P100" s="21"/>
      <c r="Q100" s="28">
        <f t="shared" si="19"/>
        <v>0</v>
      </c>
      <c r="R100" s="21">
        <v>300.31</v>
      </c>
      <c r="S100" s="21">
        <v>1707.79</v>
      </c>
      <c r="T100" s="21">
        <v>0</v>
      </c>
      <c r="U100" s="28">
        <f t="shared" si="10"/>
        <v>2008.1</v>
      </c>
      <c r="V100" s="21">
        <v>60</v>
      </c>
      <c r="W100" s="21">
        <v>300.31</v>
      </c>
      <c r="X100" s="21">
        <v>1707.79</v>
      </c>
      <c r="Y100" s="28">
        <f t="shared" si="11"/>
        <v>2068.1</v>
      </c>
      <c r="Z100" s="21"/>
      <c r="AA100" s="21"/>
      <c r="AB100" s="21"/>
      <c r="AC100" s="28">
        <f t="shared" si="12"/>
        <v>0</v>
      </c>
      <c r="AD100" s="22"/>
      <c r="AE100" s="22"/>
      <c r="AF100" s="22"/>
      <c r="AG100" s="28">
        <f t="shared" si="13"/>
        <v>0</v>
      </c>
      <c r="AH100" s="21">
        <v>60</v>
      </c>
      <c r="AI100" s="21">
        <v>60</v>
      </c>
      <c r="AJ100" s="21">
        <v>0</v>
      </c>
      <c r="AK100" s="28">
        <f t="shared" si="14"/>
        <v>120</v>
      </c>
      <c r="AL100" s="21">
        <v>60</v>
      </c>
      <c r="AM100" s="21">
        <v>60</v>
      </c>
      <c r="AN100" s="21">
        <v>0</v>
      </c>
      <c r="AO100" s="28">
        <f t="shared" si="15"/>
        <v>120</v>
      </c>
      <c r="AP100" s="21"/>
      <c r="AQ100" s="21"/>
      <c r="AR100" s="21"/>
      <c r="AS100" s="28">
        <f t="shared" si="16"/>
        <v>0</v>
      </c>
      <c r="AT100" s="21"/>
      <c r="AU100" s="21"/>
      <c r="AV100" s="21"/>
      <c r="AW100" s="28">
        <f t="shared" si="17"/>
        <v>0</v>
      </c>
      <c r="AX100" s="21"/>
      <c r="AY100" s="21"/>
      <c r="AZ100" s="21"/>
      <c r="BA100" s="28">
        <f t="shared" si="18"/>
        <v>0</v>
      </c>
      <c r="BH100" s="21"/>
      <c r="BL100" s="28"/>
      <c r="BM100" s="21"/>
      <c r="BN100" s="21"/>
      <c r="BO100" s="21"/>
      <c r="BP100" s="28"/>
      <c r="BQ100" s="21"/>
      <c r="BR100" s="21"/>
      <c r="BS100" s="21"/>
      <c r="BT100" s="28"/>
      <c r="BU100" s="21"/>
      <c r="BV100" s="21"/>
      <c r="BW100" s="21"/>
      <c r="BX100" s="28"/>
      <c r="BY100" s="21"/>
      <c r="BZ100" s="21"/>
      <c r="CA100" s="21"/>
      <c r="CB100" s="28"/>
      <c r="CC100" s="21"/>
      <c r="CD100" s="21"/>
      <c r="CE100" s="21"/>
      <c r="CF100" s="28"/>
      <c r="CG100" s="21"/>
      <c r="CH100" s="21"/>
      <c r="CI100" s="21"/>
      <c r="CJ100" s="28"/>
      <c r="CK100" s="21"/>
      <c r="CL100" s="21"/>
      <c r="CM100" s="21"/>
      <c r="CN100" s="28"/>
      <c r="CO100" s="21"/>
      <c r="CP100" s="21"/>
      <c r="CQ100" s="21"/>
      <c r="CR100" s="21"/>
    </row>
    <row r="101" spans="1:96" customFormat="1" x14ac:dyDescent="0.2">
      <c r="A101" s="9">
        <v>98221</v>
      </c>
      <c r="B101" s="9" t="s">
        <v>176</v>
      </c>
      <c r="C101">
        <v>1</v>
      </c>
      <c r="E101">
        <v>1</v>
      </c>
      <c r="J101">
        <v>1</v>
      </c>
      <c r="N101" s="22">
        <v>4239.21</v>
      </c>
      <c r="O101" s="22">
        <v>3067.66</v>
      </c>
      <c r="P101" s="22">
        <v>0</v>
      </c>
      <c r="Q101" s="28">
        <f t="shared" si="19"/>
        <v>7306.87</v>
      </c>
      <c r="U101" s="28">
        <f t="shared" si="10"/>
        <v>0</v>
      </c>
      <c r="V101" s="22">
        <v>9150.86</v>
      </c>
      <c r="W101" s="22">
        <v>2491.8200000000002</v>
      </c>
      <c r="X101" s="22">
        <v>0</v>
      </c>
      <c r="Y101" s="28">
        <f t="shared" si="11"/>
        <v>11642.68</v>
      </c>
      <c r="Z101" s="22"/>
      <c r="AA101" s="22"/>
      <c r="AB101" s="22"/>
      <c r="AC101" s="28">
        <f t="shared" si="12"/>
        <v>0</v>
      </c>
      <c r="AG101" s="28">
        <f t="shared" si="13"/>
        <v>0</v>
      </c>
      <c r="AH101" s="22"/>
      <c r="AI101" s="22"/>
      <c r="AJ101" s="22"/>
      <c r="AK101" s="28">
        <f t="shared" si="14"/>
        <v>0</v>
      </c>
      <c r="AL101" s="22"/>
      <c r="AM101" s="22"/>
      <c r="AN101" s="22"/>
      <c r="AO101" s="28">
        <f t="shared" si="15"/>
        <v>0</v>
      </c>
      <c r="AP101" s="22">
        <v>3543.31</v>
      </c>
      <c r="AQ101" s="22">
        <v>3067.66</v>
      </c>
      <c r="AR101" s="22">
        <v>0</v>
      </c>
      <c r="AS101" s="28">
        <f t="shared" si="16"/>
        <v>6610.9699999999993</v>
      </c>
      <c r="AT101" s="22"/>
      <c r="AU101" s="22"/>
      <c r="AV101" s="22"/>
      <c r="AW101" s="28">
        <f t="shared" si="17"/>
        <v>0</v>
      </c>
      <c r="AX101" s="22"/>
      <c r="AY101" s="22"/>
      <c r="AZ101" s="22"/>
      <c r="BA101" s="28">
        <f t="shared" si="18"/>
        <v>0</v>
      </c>
      <c r="BC101" s="9"/>
      <c r="BD101" s="9"/>
      <c r="BH101" s="21"/>
      <c r="BL101" s="28"/>
      <c r="BM101" s="21"/>
      <c r="BN101" s="21"/>
      <c r="BO101" s="21"/>
      <c r="BP101" s="28"/>
      <c r="BQ101" s="21"/>
      <c r="BR101" s="21"/>
      <c r="BS101" s="21"/>
      <c r="BT101" s="28"/>
      <c r="BU101" s="21"/>
      <c r="BV101" s="21"/>
      <c r="BW101" s="21"/>
      <c r="BX101" s="28"/>
      <c r="BY101" s="21"/>
      <c r="BZ101" s="21"/>
      <c r="CA101" s="21"/>
      <c r="CB101" s="28"/>
      <c r="CC101" s="21"/>
      <c r="CD101" s="21"/>
      <c r="CE101" s="21"/>
      <c r="CF101" s="28"/>
      <c r="CG101" s="21"/>
      <c r="CH101" s="21"/>
      <c r="CI101" s="21"/>
      <c r="CJ101" s="28"/>
      <c r="CK101" s="21"/>
      <c r="CL101" s="21"/>
      <c r="CM101" s="21"/>
      <c r="CN101" s="28"/>
      <c r="CO101" s="21"/>
      <c r="CP101" s="21"/>
      <c r="CQ101" s="21"/>
      <c r="CR101" s="21"/>
    </row>
    <row r="102" spans="1:96" x14ac:dyDescent="0.2">
      <c r="A102" s="9">
        <v>98225</v>
      </c>
      <c r="B102" s="9" t="s">
        <v>176</v>
      </c>
      <c r="C102">
        <v>1</v>
      </c>
      <c r="E102">
        <v>1</v>
      </c>
      <c r="N102" s="21">
        <v>5345.99</v>
      </c>
      <c r="O102" s="21">
        <v>5579.95</v>
      </c>
      <c r="P102" s="21">
        <v>0</v>
      </c>
      <c r="Q102" s="28">
        <f t="shared" si="19"/>
        <v>10925.939999999999</v>
      </c>
      <c r="R102" s="21"/>
      <c r="S102" s="21"/>
      <c r="T102" s="21"/>
      <c r="U102" s="28">
        <f t="shared" si="10"/>
        <v>0</v>
      </c>
      <c r="V102" s="21">
        <v>5184.54</v>
      </c>
      <c r="W102" s="21">
        <v>296.25</v>
      </c>
      <c r="X102" s="21">
        <v>0</v>
      </c>
      <c r="Y102" s="28">
        <f t="shared" si="11"/>
        <v>5480.79</v>
      </c>
      <c r="Z102" s="21"/>
      <c r="AA102" s="21"/>
      <c r="AB102" s="21"/>
      <c r="AC102" s="28">
        <f t="shared" si="12"/>
        <v>0</v>
      </c>
      <c r="AG102" s="28">
        <f t="shared" si="13"/>
        <v>0</v>
      </c>
      <c r="AH102" s="21"/>
      <c r="AI102" s="21"/>
      <c r="AJ102" s="21"/>
      <c r="AK102" s="28">
        <f t="shared" si="14"/>
        <v>0</v>
      </c>
      <c r="AL102" s="21"/>
      <c r="AM102" s="21"/>
      <c r="AN102" s="21"/>
      <c r="AO102" s="28">
        <f t="shared" si="15"/>
        <v>0</v>
      </c>
      <c r="AP102" s="21"/>
      <c r="AQ102" s="21"/>
      <c r="AR102" s="21"/>
      <c r="AS102" s="28">
        <f t="shared" si="16"/>
        <v>0</v>
      </c>
      <c r="AT102" s="21"/>
      <c r="AU102" s="21"/>
      <c r="AV102" s="21"/>
      <c r="AW102" s="28">
        <f t="shared" si="17"/>
        <v>0</v>
      </c>
      <c r="AX102" s="21"/>
      <c r="AY102" s="21"/>
      <c r="AZ102" s="21"/>
      <c r="BA102" s="28">
        <f t="shared" si="18"/>
        <v>0</v>
      </c>
    </row>
    <row r="103" spans="1:96" x14ac:dyDescent="0.2">
      <c r="A103" s="9">
        <v>98230</v>
      </c>
      <c r="B103" s="9" t="s">
        <v>176</v>
      </c>
      <c r="D103">
        <v>1</v>
      </c>
      <c r="G103">
        <v>1</v>
      </c>
      <c r="N103" s="21"/>
      <c r="O103" s="21"/>
      <c r="P103" s="21"/>
      <c r="Q103" s="28">
        <f t="shared" si="19"/>
        <v>0</v>
      </c>
      <c r="R103" s="21">
        <v>2254.8200000000002</v>
      </c>
      <c r="S103" s="21">
        <v>1378.18</v>
      </c>
      <c r="T103" s="21">
        <v>0</v>
      </c>
      <c r="U103" s="28">
        <f t="shared" si="10"/>
        <v>3633</v>
      </c>
      <c r="V103" s="21"/>
      <c r="W103" s="21"/>
      <c r="X103" s="21"/>
      <c r="Y103" s="28">
        <f t="shared" si="11"/>
        <v>0</v>
      </c>
      <c r="Z103" s="21"/>
      <c r="AA103" s="21"/>
      <c r="AB103" s="21"/>
      <c r="AC103" s="28">
        <f t="shared" si="12"/>
        <v>0</v>
      </c>
      <c r="AD103">
        <v>1017.7</v>
      </c>
      <c r="AE103">
        <v>1395.59</v>
      </c>
      <c r="AF103">
        <v>0</v>
      </c>
      <c r="AG103" s="28">
        <f t="shared" si="13"/>
        <v>2413.29</v>
      </c>
      <c r="AH103" s="21"/>
      <c r="AI103" s="21"/>
      <c r="AJ103" s="21"/>
      <c r="AK103" s="28">
        <f t="shared" si="14"/>
        <v>0</v>
      </c>
      <c r="AL103" s="21"/>
      <c r="AM103" s="21"/>
      <c r="AN103" s="21"/>
      <c r="AO103" s="28">
        <f t="shared" si="15"/>
        <v>0</v>
      </c>
      <c r="AP103" s="21"/>
      <c r="AQ103" s="21"/>
      <c r="AR103" s="21"/>
      <c r="AS103" s="28">
        <f t="shared" si="16"/>
        <v>0</v>
      </c>
      <c r="AT103" s="21"/>
      <c r="AU103" s="21"/>
      <c r="AV103" s="21"/>
      <c r="AW103" s="28">
        <f t="shared" si="17"/>
        <v>0</v>
      </c>
      <c r="AX103" s="21"/>
      <c r="AY103" s="21"/>
      <c r="AZ103" s="21"/>
      <c r="BA103" s="28">
        <f t="shared" si="18"/>
        <v>0</v>
      </c>
    </row>
    <row r="104" spans="1:96" x14ac:dyDescent="0.2">
      <c r="A104" s="9">
        <v>98233</v>
      </c>
      <c r="B104" s="9" t="s">
        <v>176</v>
      </c>
      <c r="L104">
        <v>1</v>
      </c>
      <c r="N104" s="21"/>
      <c r="O104" s="21"/>
      <c r="P104" s="21"/>
      <c r="Q104" s="28">
        <f t="shared" si="19"/>
        <v>0</v>
      </c>
      <c r="R104" s="21"/>
      <c r="S104" s="21"/>
      <c r="T104" s="21"/>
      <c r="U104" s="28">
        <f t="shared" si="10"/>
        <v>0</v>
      </c>
      <c r="V104" s="21"/>
      <c r="W104" s="21"/>
      <c r="X104" s="21"/>
      <c r="Y104" s="28">
        <f t="shared" si="11"/>
        <v>0</v>
      </c>
      <c r="Z104" s="21"/>
      <c r="AA104" s="21"/>
      <c r="AB104" s="21"/>
      <c r="AC104" s="28">
        <f t="shared" si="12"/>
        <v>0</v>
      </c>
      <c r="AG104" s="28">
        <f t="shared" si="13"/>
        <v>0</v>
      </c>
      <c r="AH104" s="21"/>
      <c r="AI104" s="21"/>
      <c r="AJ104" s="21"/>
      <c r="AK104" s="28">
        <f t="shared" si="14"/>
        <v>0</v>
      </c>
      <c r="AL104" s="21"/>
      <c r="AM104" s="21"/>
      <c r="AN104" s="21"/>
      <c r="AO104" s="28">
        <f t="shared" si="15"/>
        <v>0</v>
      </c>
      <c r="AP104" s="21"/>
      <c r="AQ104" s="21"/>
      <c r="AR104" s="21"/>
      <c r="AS104" s="28">
        <f t="shared" si="16"/>
        <v>0</v>
      </c>
      <c r="AT104" s="21"/>
      <c r="AU104" s="21"/>
      <c r="AV104" s="21"/>
      <c r="AW104" s="28">
        <f t="shared" si="17"/>
        <v>0</v>
      </c>
      <c r="AX104" s="21">
        <v>3132.31</v>
      </c>
      <c r="AY104" s="21">
        <v>261.89999999999998</v>
      </c>
      <c r="AZ104" s="21">
        <v>0</v>
      </c>
      <c r="BA104" s="28">
        <f t="shared" si="18"/>
        <v>3394.21</v>
      </c>
    </row>
    <row r="105" spans="1:96" x14ac:dyDescent="0.2">
      <c r="A105" s="9">
        <v>98248</v>
      </c>
      <c r="B105" s="9" t="s">
        <v>176</v>
      </c>
      <c r="L105">
        <v>1</v>
      </c>
      <c r="N105" s="21"/>
      <c r="O105" s="21"/>
      <c r="P105" s="21"/>
      <c r="Q105" s="28">
        <f t="shared" si="19"/>
        <v>0</v>
      </c>
      <c r="R105" s="21"/>
      <c r="S105" s="21"/>
      <c r="T105" s="21"/>
      <c r="U105" s="28">
        <f t="shared" si="10"/>
        <v>0</v>
      </c>
      <c r="V105" s="21"/>
      <c r="W105" s="21"/>
      <c r="X105" s="21"/>
      <c r="Y105" s="28">
        <f t="shared" si="11"/>
        <v>0</v>
      </c>
      <c r="Z105" s="21"/>
      <c r="AA105" s="21"/>
      <c r="AB105" s="21"/>
      <c r="AC105" s="28">
        <f t="shared" si="12"/>
        <v>0</v>
      </c>
      <c r="AG105" s="28">
        <f t="shared" si="13"/>
        <v>0</v>
      </c>
      <c r="AH105" s="21"/>
      <c r="AI105" s="21"/>
      <c r="AJ105" s="21"/>
      <c r="AK105" s="28">
        <f t="shared" si="14"/>
        <v>0</v>
      </c>
      <c r="AL105" s="21"/>
      <c r="AM105" s="21"/>
      <c r="AN105" s="21"/>
      <c r="AO105" s="28">
        <f t="shared" si="15"/>
        <v>0</v>
      </c>
      <c r="AP105" s="21"/>
      <c r="AQ105" s="21"/>
      <c r="AR105" s="21"/>
      <c r="AS105" s="28">
        <f t="shared" si="16"/>
        <v>0</v>
      </c>
      <c r="AT105" s="21"/>
      <c r="AU105" s="21"/>
      <c r="AV105" s="21"/>
      <c r="AW105" s="28">
        <f t="shared" si="17"/>
        <v>0</v>
      </c>
      <c r="AX105" s="21">
        <v>1483.67</v>
      </c>
      <c r="AY105" s="21">
        <v>1488.89</v>
      </c>
      <c r="AZ105" s="21">
        <v>0</v>
      </c>
      <c r="BA105" s="28">
        <f t="shared" si="18"/>
        <v>2972.5600000000004</v>
      </c>
    </row>
    <row r="106" spans="1:96" x14ac:dyDescent="0.2">
      <c r="A106" s="9">
        <v>98273</v>
      </c>
      <c r="B106" s="9" t="s">
        <v>176</v>
      </c>
      <c r="I106">
        <v>1</v>
      </c>
      <c r="N106" s="21"/>
      <c r="O106" s="21"/>
      <c r="P106" s="21"/>
      <c r="Q106" s="28">
        <f t="shared" si="19"/>
        <v>0</v>
      </c>
      <c r="R106" s="21"/>
      <c r="S106" s="21"/>
      <c r="T106" s="21"/>
      <c r="U106" s="28">
        <f t="shared" si="10"/>
        <v>0</v>
      </c>
      <c r="V106" s="21"/>
      <c r="W106" s="21"/>
      <c r="X106" s="21"/>
      <c r="Y106" s="28">
        <f t="shared" si="11"/>
        <v>0</v>
      </c>
      <c r="Z106" s="21"/>
      <c r="AA106" s="21"/>
      <c r="AB106" s="21"/>
      <c r="AC106" s="28">
        <f t="shared" si="12"/>
        <v>0</v>
      </c>
      <c r="AG106" s="28">
        <f t="shared" si="13"/>
        <v>0</v>
      </c>
      <c r="AH106" s="21"/>
      <c r="AI106" s="21"/>
      <c r="AJ106" s="21"/>
      <c r="AK106" s="28">
        <f t="shared" si="14"/>
        <v>0</v>
      </c>
      <c r="AL106" s="21">
        <v>14898.47</v>
      </c>
      <c r="AM106" s="21">
        <v>122.42</v>
      </c>
      <c r="AN106" s="21">
        <v>0</v>
      </c>
      <c r="AO106" s="28">
        <f t="shared" si="15"/>
        <v>15020.89</v>
      </c>
      <c r="AP106" s="21"/>
      <c r="AQ106" s="21"/>
      <c r="AR106" s="21"/>
      <c r="AS106" s="28">
        <f t="shared" si="16"/>
        <v>0</v>
      </c>
      <c r="AT106" s="21"/>
      <c r="AU106" s="21"/>
      <c r="AV106" s="21"/>
      <c r="AW106" s="28">
        <f t="shared" si="17"/>
        <v>0</v>
      </c>
      <c r="AX106" s="21"/>
      <c r="AY106" s="21"/>
      <c r="AZ106" s="21"/>
      <c r="BA106" s="28">
        <f t="shared" si="18"/>
        <v>0</v>
      </c>
    </row>
    <row r="107" spans="1:96" x14ac:dyDescent="0.2">
      <c r="A107" s="9">
        <v>98284</v>
      </c>
      <c r="B107" s="9" t="s">
        <v>176</v>
      </c>
      <c r="C107">
        <v>1</v>
      </c>
      <c r="E107">
        <v>1</v>
      </c>
      <c r="F107">
        <v>1</v>
      </c>
      <c r="G107">
        <v>1</v>
      </c>
      <c r="H107">
        <v>1</v>
      </c>
      <c r="I107">
        <v>1</v>
      </c>
      <c r="J107">
        <v>1</v>
      </c>
      <c r="K107">
        <v>1</v>
      </c>
      <c r="L107">
        <v>1</v>
      </c>
      <c r="N107" s="21">
        <v>2434.2800000000002</v>
      </c>
      <c r="O107" s="21">
        <v>2474.0700000000002</v>
      </c>
      <c r="P107" s="21">
        <v>0</v>
      </c>
      <c r="Q107" s="28">
        <f t="shared" si="19"/>
        <v>4908.3500000000004</v>
      </c>
      <c r="R107" s="21"/>
      <c r="S107" s="21"/>
      <c r="T107" s="21"/>
      <c r="U107" s="28">
        <f t="shared" si="10"/>
        <v>0</v>
      </c>
      <c r="V107" s="21">
        <v>2404.0300000000002</v>
      </c>
      <c r="W107" s="21">
        <v>70.040000000000006</v>
      </c>
      <c r="X107" s="21">
        <v>0</v>
      </c>
      <c r="Y107" s="28">
        <f t="shared" si="11"/>
        <v>2474.0700000000002</v>
      </c>
      <c r="Z107" s="21">
        <v>2161.27</v>
      </c>
      <c r="AA107" s="21">
        <v>312.8</v>
      </c>
      <c r="AB107" s="21">
        <v>0</v>
      </c>
      <c r="AC107" s="28">
        <f t="shared" si="12"/>
        <v>2474.0700000000002</v>
      </c>
      <c r="AD107">
        <v>2207.23</v>
      </c>
      <c r="AE107">
        <v>266.83999999999997</v>
      </c>
      <c r="AF107">
        <v>0</v>
      </c>
      <c r="AG107" s="28">
        <f t="shared" si="13"/>
        <v>2474.0700000000002</v>
      </c>
      <c r="AH107" s="21">
        <v>2031.33</v>
      </c>
      <c r="AI107" s="21">
        <v>2207.23</v>
      </c>
      <c r="AJ107" s="21">
        <v>266.83999999999997</v>
      </c>
      <c r="AK107" s="28">
        <f t="shared" si="14"/>
        <v>4505.3999999999996</v>
      </c>
      <c r="AL107" s="21">
        <v>1927.02</v>
      </c>
      <c r="AM107" s="21">
        <v>2031.33</v>
      </c>
      <c r="AN107" s="21">
        <v>442.74</v>
      </c>
      <c r="AO107" s="28">
        <f t="shared" si="15"/>
        <v>4401.09</v>
      </c>
      <c r="AP107" s="21">
        <v>1986.21</v>
      </c>
      <c r="AQ107" s="21">
        <v>487.86</v>
      </c>
      <c r="AR107" s="21">
        <v>0</v>
      </c>
      <c r="AS107" s="28">
        <f t="shared" si="16"/>
        <v>2474.0700000000002</v>
      </c>
      <c r="AT107" s="21">
        <v>2328.3200000000002</v>
      </c>
      <c r="AU107" s="21">
        <v>1986.21</v>
      </c>
      <c r="AV107" s="21">
        <v>487.86</v>
      </c>
      <c r="AW107" s="28">
        <f t="shared" si="17"/>
        <v>4802.3900000000003</v>
      </c>
      <c r="AX107" s="21">
        <v>2392.4699999999998</v>
      </c>
      <c r="AY107" s="21">
        <v>81.599999999999994</v>
      </c>
      <c r="AZ107" s="21">
        <v>0</v>
      </c>
      <c r="BA107" s="28">
        <f t="shared" si="18"/>
        <v>2474.0699999999997</v>
      </c>
    </row>
    <row r="108" spans="1:96" x14ac:dyDescent="0.2">
      <c r="A108" s="9">
        <v>98295</v>
      </c>
      <c r="B108" s="9" t="s">
        <v>176</v>
      </c>
      <c r="H108">
        <v>1</v>
      </c>
      <c r="I108">
        <v>1</v>
      </c>
      <c r="L108">
        <v>1</v>
      </c>
      <c r="N108" s="21"/>
      <c r="O108" s="21"/>
      <c r="P108" s="21"/>
      <c r="Q108" s="28">
        <f t="shared" si="19"/>
        <v>0</v>
      </c>
      <c r="R108" s="21"/>
      <c r="S108" s="21"/>
      <c r="T108" s="21"/>
      <c r="U108" s="28">
        <f t="shared" si="10"/>
        <v>0</v>
      </c>
      <c r="V108" s="21"/>
      <c r="W108" s="21"/>
      <c r="X108" s="21"/>
      <c r="Y108" s="28">
        <f t="shared" si="11"/>
        <v>0</v>
      </c>
      <c r="Z108" s="21"/>
      <c r="AA108" s="21"/>
      <c r="AB108" s="21"/>
      <c r="AC108" s="28">
        <f t="shared" si="12"/>
        <v>0</v>
      </c>
      <c r="AG108" s="28">
        <f t="shared" si="13"/>
        <v>0</v>
      </c>
      <c r="AH108" s="21">
        <v>1333.38</v>
      </c>
      <c r="AI108" s="21">
        <v>1333.38</v>
      </c>
      <c r="AJ108" s="21">
        <v>0</v>
      </c>
      <c r="AK108" s="28">
        <f t="shared" si="14"/>
        <v>2666.76</v>
      </c>
      <c r="AL108" s="21">
        <v>1333.38</v>
      </c>
      <c r="AM108" s="21">
        <v>1333.38</v>
      </c>
      <c r="AN108" s="21">
        <v>0</v>
      </c>
      <c r="AO108" s="28">
        <f t="shared" si="15"/>
        <v>2666.76</v>
      </c>
      <c r="AP108" s="21"/>
      <c r="AQ108" s="21"/>
      <c r="AR108" s="21"/>
      <c r="AS108" s="28">
        <f t="shared" si="16"/>
        <v>0</v>
      </c>
      <c r="AT108" s="21"/>
      <c r="AU108" s="21"/>
      <c r="AV108" s="21"/>
      <c r="AW108" s="28">
        <f t="shared" si="17"/>
        <v>0</v>
      </c>
      <c r="AX108" s="21">
        <v>1333.38</v>
      </c>
      <c r="AY108" s="21">
        <v>1333.38</v>
      </c>
      <c r="AZ108" s="21">
        <v>0</v>
      </c>
      <c r="BA108" s="28">
        <f t="shared" si="18"/>
        <v>2666.76</v>
      </c>
    </row>
    <row r="109" spans="1:96" x14ac:dyDescent="0.2">
      <c r="A109" s="9">
        <v>98520</v>
      </c>
      <c r="B109" s="9" t="s">
        <v>176</v>
      </c>
      <c r="C109">
        <v>1</v>
      </c>
      <c r="D109">
        <v>2</v>
      </c>
      <c r="E109">
        <v>1</v>
      </c>
      <c r="F109">
        <v>1</v>
      </c>
      <c r="G109">
        <v>1</v>
      </c>
      <c r="H109">
        <v>1</v>
      </c>
      <c r="I109">
        <v>1</v>
      </c>
      <c r="N109" s="21">
        <v>1815.72</v>
      </c>
      <c r="O109" s="21">
        <v>1514.29</v>
      </c>
      <c r="P109" s="21">
        <v>0</v>
      </c>
      <c r="Q109" s="28">
        <f t="shared" si="19"/>
        <v>3330.01</v>
      </c>
      <c r="R109" s="21">
        <v>4384.8900000000003</v>
      </c>
      <c r="S109" s="21">
        <v>4147.03</v>
      </c>
      <c r="T109" s="21">
        <v>1514.29</v>
      </c>
      <c r="U109" s="28">
        <f t="shared" si="10"/>
        <v>10046.209999999999</v>
      </c>
      <c r="V109" s="21">
        <v>1638.92</v>
      </c>
      <c r="W109" s="21">
        <v>1514.29</v>
      </c>
      <c r="X109" s="21">
        <v>0</v>
      </c>
      <c r="Y109" s="28">
        <f t="shared" si="11"/>
        <v>3153.21</v>
      </c>
      <c r="Z109" s="21">
        <v>1464.68</v>
      </c>
      <c r="AA109" s="21">
        <v>49.61</v>
      </c>
      <c r="AB109" s="21">
        <v>0</v>
      </c>
      <c r="AC109" s="28">
        <f t="shared" si="12"/>
        <v>1514.29</v>
      </c>
      <c r="AD109">
        <v>1400.34</v>
      </c>
      <c r="AE109">
        <v>113.95</v>
      </c>
      <c r="AF109">
        <v>0</v>
      </c>
      <c r="AG109" s="28">
        <f t="shared" si="13"/>
        <v>1514.29</v>
      </c>
      <c r="AH109" s="21">
        <v>1294.1500000000001</v>
      </c>
      <c r="AI109" s="21">
        <v>220.14</v>
      </c>
      <c r="AJ109" s="21">
        <v>0</v>
      </c>
      <c r="AK109" s="28">
        <f t="shared" si="14"/>
        <v>1514.29</v>
      </c>
      <c r="AL109" s="21">
        <v>1271.1300000000001</v>
      </c>
      <c r="AM109" s="21">
        <v>243.16</v>
      </c>
      <c r="AN109" s="21">
        <v>0</v>
      </c>
      <c r="AO109" s="28">
        <f t="shared" si="15"/>
        <v>1514.2900000000002</v>
      </c>
      <c r="AP109" s="21"/>
      <c r="AQ109" s="21"/>
      <c r="AR109" s="21"/>
      <c r="AS109" s="28">
        <f t="shared" si="16"/>
        <v>0</v>
      </c>
      <c r="AT109" s="21"/>
      <c r="AU109" s="21"/>
      <c r="AV109" s="21"/>
      <c r="AW109" s="28">
        <f t="shared" si="17"/>
        <v>0</v>
      </c>
      <c r="AX109" s="21"/>
      <c r="AY109" s="21"/>
      <c r="AZ109" s="21"/>
      <c r="BA109" s="28">
        <f t="shared" si="18"/>
        <v>0</v>
      </c>
    </row>
    <row r="110" spans="1:96" x14ac:dyDescent="0.2">
      <c r="A110" s="9">
        <v>98625</v>
      </c>
      <c r="B110" s="9" t="s">
        <v>176</v>
      </c>
      <c r="G110">
        <v>1</v>
      </c>
      <c r="N110" s="21"/>
      <c r="O110" s="21"/>
      <c r="P110" s="21"/>
      <c r="Q110" s="28">
        <f t="shared" si="19"/>
        <v>0</v>
      </c>
      <c r="R110" s="21"/>
      <c r="S110" s="21"/>
      <c r="T110" s="21"/>
      <c r="U110" s="28">
        <f t="shared" si="10"/>
        <v>0</v>
      </c>
      <c r="V110" s="21"/>
      <c r="W110" s="21"/>
      <c r="X110" s="21"/>
      <c r="Y110" s="28">
        <f t="shared" si="11"/>
        <v>0</v>
      </c>
      <c r="Z110" s="21"/>
      <c r="AA110" s="21"/>
      <c r="AB110" s="21"/>
      <c r="AC110" s="28">
        <f t="shared" si="12"/>
        <v>0</v>
      </c>
      <c r="AD110">
        <v>20113.689999999999</v>
      </c>
      <c r="AE110">
        <v>21542.21</v>
      </c>
      <c r="AF110">
        <v>0</v>
      </c>
      <c r="AG110" s="28">
        <f t="shared" si="13"/>
        <v>41655.899999999994</v>
      </c>
      <c r="AH110" s="21"/>
      <c r="AI110" s="21"/>
      <c r="AJ110" s="21"/>
      <c r="AK110" s="28">
        <f t="shared" si="14"/>
        <v>0</v>
      </c>
      <c r="AL110" s="21"/>
      <c r="AM110" s="21"/>
      <c r="AN110" s="21"/>
      <c r="AO110" s="28">
        <f t="shared" si="15"/>
        <v>0</v>
      </c>
      <c r="AP110" s="21"/>
      <c r="AQ110" s="21"/>
      <c r="AR110" s="21"/>
      <c r="AS110" s="28">
        <f t="shared" si="16"/>
        <v>0</v>
      </c>
      <c r="AT110" s="21"/>
      <c r="AU110" s="21"/>
      <c r="AV110" s="21"/>
      <c r="AW110" s="28">
        <f t="shared" si="17"/>
        <v>0</v>
      </c>
      <c r="AX110" s="21"/>
      <c r="AY110" s="21"/>
      <c r="AZ110" s="21"/>
      <c r="BA110" s="28">
        <f t="shared" si="18"/>
        <v>0</v>
      </c>
    </row>
    <row r="111" spans="1:96" x14ac:dyDescent="0.2">
      <c r="A111" s="9">
        <v>98632</v>
      </c>
      <c r="B111" s="9" t="s">
        <v>176</v>
      </c>
      <c r="C111">
        <v>1</v>
      </c>
      <c r="E111">
        <v>1</v>
      </c>
      <c r="F111">
        <v>1</v>
      </c>
      <c r="G111">
        <v>1</v>
      </c>
      <c r="H111">
        <v>1</v>
      </c>
      <c r="I111">
        <v>1</v>
      </c>
      <c r="J111">
        <v>1</v>
      </c>
      <c r="N111" s="21">
        <v>6345.44</v>
      </c>
      <c r="O111" s="21">
        <v>123.18</v>
      </c>
      <c r="P111" s="21">
        <v>0</v>
      </c>
      <c r="Q111" s="28">
        <f t="shared" si="19"/>
        <v>6468.62</v>
      </c>
      <c r="R111" s="21"/>
      <c r="S111" s="21"/>
      <c r="T111" s="21"/>
      <c r="U111" s="28">
        <f t="shared" si="10"/>
        <v>0</v>
      </c>
      <c r="V111" s="21">
        <v>6197.74</v>
      </c>
      <c r="W111" s="21">
        <v>270.88</v>
      </c>
      <c r="X111" s="21">
        <v>0</v>
      </c>
      <c r="Y111" s="28">
        <f t="shared" si="11"/>
        <v>6468.62</v>
      </c>
      <c r="Z111" s="21">
        <v>6001.54</v>
      </c>
      <c r="AA111" s="21">
        <v>467.08</v>
      </c>
      <c r="AB111" s="21">
        <v>0</v>
      </c>
      <c r="AC111" s="28">
        <f t="shared" si="12"/>
        <v>6468.62</v>
      </c>
      <c r="AD111">
        <v>5637.35</v>
      </c>
      <c r="AE111">
        <v>831.27</v>
      </c>
      <c r="AF111">
        <v>0</v>
      </c>
      <c r="AG111" s="28">
        <f t="shared" si="13"/>
        <v>6468.6200000000008</v>
      </c>
      <c r="AH111" s="21">
        <v>5713.19</v>
      </c>
      <c r="AI111" s="21">
        <v>5637.35</v>
      </c>
      <c r="AJ111" s="21">
        <v>831.27</v>
      </c>
      <c r="AK111" s="28">
        <f t="shared" si="14"/>
        <v>12181.810000000001</v>
      </c>
      <c r="AL111" s="21">
        <v>5545.98</v>
      </c>
      <c r="AM111" s="21">
        <v>922.64</v>
      </c>
      <c r="AN111" s="21">
        <v>0</v>
      </c>
      <c r="AO111" s="28">
        <f t="shared" si="15"/>
        <v>6468.62</v>
      </c>
      <c r="AP111" s="21">
        <v>5432.91</v>
      </c>
      <c r="AQ111" s="21">
        <v>1035.71</v>
      </c>
      <c r="AR111" s="21">
        <v>0</v>
      </c>
      <c r="AS111" s="28">
        <f t="shared" si="16"/>
        <v>6468.62</v>
      </c>
      <c r="AT111" s="21"/>
      <c r="AU111" s="21"/>
      <c r="AV111" s="21"/>
      <c r="AW111" s="28">
        <f t="shared" si="17"/>
        <v>0</v>
      </c>
      <c r="AX111" s="21"/>
      <c r="AY111" s="21"/>
      <c r="AZ111" s="21"/>
      <c r="BA111" s="28">
        <f t="shared" si="18"/>
        <v>0</v>
      </c>
    </row>
    <row r="112" spans="1:96" x14ac:dyDescent="0.2">
      <c r="A112" s="9">
        <v>98848</v>
      </c>
      <c r="B112" s="9" t="s">
        <v>176</v>
      </c>
      <c r="K112">
        <v>1</v>
      </c>
      <c r="L112">
        <v>1</v>
      </c>
      <c r="N112" s="21"/>
      <c r="O112" s="21"/>
      <c r="P112" s="21"/>
      <c r="Q112" s="28">
        <f t="shared" si="19"/>
        <v>0</v>
      </c>
      <c r="R112" s="21"/>
      <c r="S112" s="21"/>
      <c r="T112" s="21"/>
      <c r="U112" s="28">
        <f t="shared" si="10"/>
        <v>0</v>
      </c>
      <c r="V112" s="21"/>
      <c r="W112" s="21"/>
      <c r="X112" s="21"/>
      <c r="Y112" s="28">
        <f t="shared" si="11"/>
        <v>0</v>
      </c>
      <c r="Z112" s="21"/>
      <c r="AA112" s="21"/>
      <c r="AB112" s="21"/>
      <c r="AC112" s="28">
        <f t="shared" si="12"/>
        <v>0</v>
      </c>
      <c r="AG112" s="28">
        <f t="shared" si="13"/>
        <v>0</v>
      </c>
      <c r="AH112" s="21"/>
      <c r="AI112" s="21"/>
      <c r="AJ112" s="21"/>
      <c r="AK112" s="28">
        <f t="shared" si="14"/>
        <v>0</v>
      </c>
      <c r="AL112" s="21"/>
      <c r="AM112" s="21"/>
      <c r="AN112" s="21"/>
      <c r="AO112" s="28">
        <f t="shared" si="15"/>
        <v>0</v>
      </c>
      <c r="AP112" s="21"/>
      <c r="AQ112" s="21"/>
      <c r="AR112" s="21"/>
      <c r="AS112" s="28">
        <f t="shared" si="16"/>
        <v>0</v>
      </c>
      <c r="AT112" s="21">
        <v>23865.43</v>
      </c>
      <c r="AU112" s="21">
        <v>23156.06</v>
      </c>
      <c r="AV112" s="21">
        <v>0</v>
      </c>
      <c r="AW112" s="28">
        <f t="shared" si="17"/>
        <v>47021.490000000005</v>
      </c>
      <c r="AX112" s="21">
        <v>23388.82</v>
      </c>
      <c r="AY112" s="21">
        <v>23632.67</v>
      </c>
      <c r="AZ112" s="21">
        <v>0</v>
      </c>
      <c r="BA112" s="28">
        <f t="shared" si="18"/>
        <v>47021.49</v>
      </c>
    </row>
    <row r="113" spans="1:96" x14ac:dyDescent="0.2">
      <c r="A113" s="9">
        <v>98901</v>
      </c>
      <c r="B113" s="9" t="s">
        <v>176</v>
      </c>
      <c r="F113">
        <v>1</v>
      </c>
      <c r="N113" s="21"/>
      <c r="O113" s="21"/>
      <c r="P113" s="21"/>
      <c r="Q113" s="28">
        <f t="shared" si="19"/>
        <v>0</v>
      </c>
      <c r="R113" s="21"/>
      <c r="S113" s="21"/>
      <c r="T113" s="21"/>
      <c r="U113" s="28">
        <f t="shared" si="10"/>
        <v>0</v>
      </c>
      <c r="V113" s="21"/>
      <c r="W113" s="21"/>
      <c r="X113" s="21"/>
      <c r="Y113" s="28">
        <f t="shared" si="11"/>
        <v>0</v>
      </c>
      <c r="Z113" s="21">
        <v>5777.68</v>
      </c>
      <c r="AA113" s="21">
        <v>6132.84</v>
      </c>
      <c r="AB113" s="21">
        <v>0</v>
      </c>
      <c r="AC113" s="28">
        <f t="shared" si="12"/>
        <v>11910.52</v>
      </c>
      <c r="AG113" s="28">
        <f t="shared" si="13"/>
        <v>0</v>
      </c>
      <c r="AH113" s="21"/>
      <c r="AI113" s="21"/>
      <c r="AJ113" s="21"/>
      <c r="AK113" s="28">
        <f t="shared" si="14"/>
        <v>0</v>
      </c>
      <c r="AL113" s="21"/>
      <c r="AM113" s="21"/>
      <c r="AN113" s="21"/>
      <c r="AO113" s="28">
        <f t="shared" si="15"/>
        <v>0</v>
      </c>
      <c r="AP113" s="21"/>
      <c r="AQ113" s="21"/>
      <c r="AR113" s="21"/>
      <c r="AS113" s="28">
        <f t="shared" si="16"/>
        <v>0</v>
      </c>
      <c r="AT113" s="21"/>
      <c r="AU113" s="21"/>
      <c r="AV113" s="21"/>
      <c r="AW113" s="28">
        <f t="shared" si="17"/>
        <v>0</v>
      </c>
      <c r="AX113" s="21"/>
      <c r="AY113" s="21"/>
      <c r="AZ113" s="21"/>
      <c r="BA113" s="28">
        <f t="shared" si="18"/>
        <v>0</v>
      </c>
    </row>
    <row r="114" spans="1:96" x14ac:dyDescent="0.2">
      <c r="A114" s="9">
        <v>98903</v>
      </c>
      <c r="B114" s="9" t="s">
        <v>176</v>
      </c>
      <c r="H114">
        <v>1</v>
      </c>
      <c r="N114" s="21"/>
      <c r="O114" s="21"/>
      <c r="P114" s="21"/>
      <c r="Q114" s="28">
        <f t="shared" si="19"/>
        <v>0</v>
      </c>
      <c r="R114" s="21"/>
      <c r="S114" s="21"/>
      <c r="T114" s="21"/>
      <c r="U114" s="28">
        <f t="shared" si="10"/>
        <v>0</v>
      </c>
      <c r="V114" s="21"/>
      <c r="W114" s="21"/>
      <c r="X114" s="21"/>
      <c r="Y114" s="28">
        <f t="shared" si="11"/>
        <v>0</v>
      </c>
      <c r="Z114" s="21"/>
      <c r="AA114" s="21"/>
      <c r="AB114" s="21"/>
      <c r="AC114" s="28">
        <f t="shared" si="12"/>
        <v>0</v>
      </c>
      <c r="AG114" s="28">
        <f t="shared" si="13"/>
        <v>0</v>
      </c>
      <c r="AH114" s="21">
        <v>1491.08</v>
      </c>
      <c r="AI114" s="21">
        <v>1334.73</v>
      </c>
      <c r="AJ114" s="21">
        <v>0</v>
      </c>
      <c r="AK114" s="28">
        <f t="shared" si="14"/>
        <v>2825.81</v>
      </c>
      <c r="AL114" s="21"/>
      <c r="AM114" s="21"/>
      <c r="AN114" s="21"/>
      <c r="AO114" s="28">
        <f t="shared" si="15"/>
        <v>0</v>
      </c>
      <c r="AP114" s="21"/>
      <c r="AQ114" s="21"/>
      <c r="AR114" s="21"/>
      <c r="AS114" s="28">
        <f t="shared" si="16"/>
        <v>0</v>
      </c>
      <c r="AT114" s="21"/>
      <c r="AU114" s="21"/>
      <c r="AV114" s="21"/>
      <c r="AW114" s="28">
        <f t="shared" si="17"/>
        <v>0</v>
      </c>
      <c r="AX114" s="21"/>
      <c r="AY114" s="21"/>
      <c r="AZ114" s="21"/>
      <c r="BA114" s="28">
        <f t="shared" si="18"/>
        <v>0</v>
      </c>
    </row>
    <row r="115" spans="1:96" x14ac:dyDescent="0.2">
      <c r="A115" s="9">
        <v>98944</v>
      </c>
      <c r="B115" s="9" t="s">
        <v>176</v>
      </c>
      <c r="G115">
        <v>1</v>
      </c>
      <c r="J115">
        <v>1</v>
      </c>
      <c r="K115">
        <v>1</v>
      </c>
      <c r="L115">
        <v>1</v>
      </c>
      <c r="N115" s="21"/>
      <c r="O115" s="21"/>
      <c r="P115" s="21"/>
      <c r="Q115" s="28">
        <f t="shared" si="19"/>
        <v>0</v>
      </c>
      <c r="R115" s="21"/>
      <c r="S115" s="21"/>
      <c r="T115" s="21"/>
      <c r="U115" s="28">
        <f t="shared" si="10"/>
        <v>0</v>
      </c>
      <c r="V115" s="21"/>
      <c r="W115" s="21"/>
      <c r="X115" s="21"/>
      <c r="Y115" s="28">
        <f t="shared" si="11"/>
        <v>0</v>
      </c>
      <c r="Z115" s="21"/>
      <c r="AA115" s="21"/>
      <c r="AB115" s="21"/>
      <c r="AC115" s="28">
        <f t="shared" si="12"/>
        <v>0</v>
      </c>
      <c r="AD115">
        <v>1355.14</v>
      </c>
      <c r="AE115">
        <v>1470.33</v>
      </c>
      <c r="AF115">
        <v>0</v>
      </c>
      <c r="AG115" s="28">
        <f t="shared" si="13"/>
        <v>2825.4700000000003</v>
      </c>
      <c r="AH115" s="21"/>
      <c r="AI115" s="21"/>
      <c r="AJ115" s="21"/>
      <c r="AK115" s="28">
        <f t="shared" si="14"/>
        <v>0</v>
      </c>
      <c r="AL115" s="21"/>
      <c r="AM115" s="21"/>
      <c r="AN115" s="21"/>
      <c r="AO115" s="28">
        <f t="shared" si="15"/>
        <v>0</v>
      </c>
      <c r="AP115" s="21">
        <v>1355.14</v>
      </c>
      <c r="AQ115" s="21">
        <v>1355.14</v>
      </c>
      <c r="AR115" s="21">
        <v>0</v>
      </c>
      <c r="AS115" s="28">
        <f t="shared" si="16"/>
        <v>2710.28</v>
      </c>
      <c r="AT115" s="21">
        <v>1426.31</v>
      </c>
      <c r="AU115" s="21">
        <v>1355.14</v>
      </c>
      <c r="AV115" s="21">
        <v>1355.14</v>
      </c>
      <c r="AW115" s="28">
        <f t="shared" si="17"/>
        <v>4136.59</v>
      </c>
      <c r="AX115" s="21">
        <v>1572.48</v>
      </c>
      <c r="AY115" s="21">
        <v>1426.31</v>
      </c>
      <c r="AZ115" s="21">
        <v>0</v>
      </c>
      <c r="BA115" s="28">
        <f t="shared" si="18"/>
        <v>2998.79</v>
      </c>
    </row>
    <row r="116" spans="1:96" x14ac:dyDescent="0.2">
      <c r="A116" s="9">
        <v>98948</v>
      </c>
      <c r="B116" s="9" t="s">
        <v>176</v>
      </c>
      <c r="C116">
        <v>1</v>
      </c>
      <c r="D116">
        <v>1</v>
      </c>
      <c r="E116">
        <v>1</v>
      </c>
      <c r="F116">
        <v>1</v>
      </c>
      <c r="J116">
        <v>1</v>
      </c>
      <c r="K116">
        <v>1</v>
      </c>
      <c r="L116">
        <v>1</v>
      </c>
      <c r="N116" s="21">
        <v>436.94</v>
      </c>
      <c r="O116" s="21">
        <v>432.61</v>
      </c>
      <c r="P116" s="21">
        <v>26472.49</v>
      </c>
      <c r="Q116" s="28">
        <f t="shared" si="19"/>
        <v>27342.04</v>
      </c>
      <c r="R116" s="21">
        <v>167.89</v>
      </c>
      <c r="S116" s="21">
        <v>436.94</v>
      </c>
      <c r="T116" s="21">
        <v>26905.1</v>
      </c>
      <c r="U116" s="28">
        <f t="shared" si="10"/>
        <v>27509.93</v>
      </c>
      <c r="V116" s="21">
        <v>167.89</v>
      </c>
      <c r="W116" s="21">
        <v>167.89</v>
      </c>
      <c r="X116" s="21">
        <v>27342.04</v>
      </c>
      <c r="Y116" s="28">
        <f t="shared" si="11"/>
        <v>27677.82</v>
      </c>
      <c r="Z116" s="21">
        <v>169.29</v>
      </c>
      <c r="AA116" s="21">
        <v>167.89</v>
      </c>
      <c r="AB116" s="21">
        <v>19456.93</v>
      </c>
      <c r="AC116" s="28">
        <f t="shared" si="12"/>
        <v>19794.11</v>
      </c>
      <c r="AG116" s="28">
        <f t="shared" si="13"/>
        <v>0</v>
      </c>
      <c r="AH116" s="21"/>
      <c r="AI116" s="21"/>
      <c r="AJ116" s="21"/>
      <c r="AK116" s="28">
        <f t="shared" si="14"/>
        <v>0</v>
      </c>
      <c r="AL116" s="21"/>
      <c r="AM116" s="21"/>
      <c r="AN116" s="21"/>
      <c r="AO116" s="28">
        <f t="shared" si="15"/>
        <v>0</v>
      </c>
      <c r="AP116" s="21">
        <v>167.89</v>
      </c>
      <c r="AQ116" s="21">
        <v>6718.29</v>
      </c>
      <c r="AR116" s="21">
        <v>0</v>
      </c>
      <c r="AS116" s="28">
        <f t="shared" si="16"/>
        <v>6886.18</v>
      </c>
      <c r="AT116" s="21">
        <v>12443.77</v>
      </c>
      <c r="AU116" s="21">
        <v>167.89</v>
      </c>
      <c r="AV116" s="21">
        <v>6718.29</v>
      </c>
      <c r="AW116" s="28">
        <f t="shared" si="17"/>
        <v>19329.95</v>
      </c>
      <c r="AX116" s="21">
        <v>167.89</v>
      </c>
      <c r="AY116" s="21">
        <v>12443.77</v>
      </c>
      <c r="AZ116" s="21">
        <v>6886.18</v>
      </c>
      <c r="BA116" s="28">
        <f t="shared" si="18"/>
        <v>19497.84</v>
      </c>
    </row>
    <row r="117" spans="1:96" x14ac:dyDescent="0.2">
      <c r="A117" s="9">
        <v>99301</v>
      </c>
      <c r="B117" s="9" t="s">
        <v>176</v>
      </c>
      <c r="E117">
        <v>1</v>
      </c>
      <c r="F117">
        <v>1</v>
      </c>
      <c r="G117">
        <v>1</v>
      </c>
      <c r="H117">
        <v>2</v>
      </c>
      <c r="I117">
        <v>2</v>
      </c>
      <c r="J117">
        <v>1</v>
      </c>
      <c r="N117" s="21"/>
      <c r="O117" s="21"/>
      <c r="P117" s="21"/>
      <c r="Q117" s="28">
        <f t="shared" si="19"/>
        <v>0</v>
      </c>
      <c r="R117" s="21"/>
      <c r="S117" s="21"/>
      <c r="T117" s="21"/>
      <c r="U117" s="28">
        <f t="shared" si="10"/>
        <v>0</v>
      </c>
      <c r="V117" s="21">
        <v>5441.15</v>
      </c>
      <c r="W117" s="21">
        <v>12191.82</v>
      </c>
      <c r="X117" s="21">
        <v>0</v>
      </c>
      <c r="Y117" s="28">
        <f t="shared" si="11"/>
        <v>17632.97</v>
      </c>
      <c r="Z117" s="21">
        <v>2180.71</v>
      </c>
      <c r="AA117" s="21">
        <v>2384.0100000000002</v>
      </c>
      <c r="AB117" s="21">
        <v>0</v>
      </c>
      <c r="AC117" s="28">
        <f t="shared" si="12"/>
        <v>4564.72</v>
      </c>
      <c r="AD117">
        <v>2036.44</v>
      </c>
      <c r="AE117">
        <v>2180.71</v>
      </c>
      <c r="AF117">
        <v>0</v>
      </c>
      <c r="AG117" s="28">
        <f t="shared" si="13"/>
        <v>4217.1499999999996</v>
      </c>
      <c r="AH117" s="21">
        <v>8496.27</v>
      </c>
      <c r="AI117" s="21">
        <v>8000.44</v>
      </c>
      <c r="AJ117" s="21">
        <v>2180.71</v>
      </c>
      <c r="AK117" s="28">
        <f t="shared" si="14"/>
        <v>18677.419999999998</v>
      </c>
      <c r="AL117" s="21">
        <v>12986.45</v>
      </c>
      <c r="AM117" s="21">
        <v>9999.2199999999993</v>
      </c>
      <c r="AN117" s="21">
        <v>4217.1499999999996</v>
      </c>
      <c r="AO117" s="28">
        <f t="shared" si="15"/>
        <v>27202.82</v>
      </c>
      <c r="AP117" s="21">
        <v>11205.41</v>
      </c>
      <c r="AQ117" s="21">
        <v>11085.88</v>
      </c>
      <c r="AR117" s="21">
        <v>8159.82</v>
      </c>
      <c r="AS117" s="28">
        <f t="shared" si="16"/>
        <v>30451.11</v>
      </c>
      <c r="AT117" s="21"/>
      <c r="AU117" s="21"/>
      <c r="AV117" s="21"/>
      <c r="AW117" s="28">
        <f t="shared" si="17"/>
        <v>0</v>
      </c>
      <c r="AX117" s="21"/>
      <c r="AY117" s="21"/>
      <c r="AZ117" s="21"/>
      <c r="BA117" s="28">
        <f t="shared" si="18"/>
        <v>0</v>
      </c>
      <c r="BH117" s="21"/>
      <c r="BL117" s="28"/>
      <c r="BM117" s="21"/>
      <c r="BN117" s="21"/>
      <c r="BO117" s="21"/>
      <c r="BP117" s="28"/>
      <c r="BQ117" s="21"/>
      <c r="BR117" s="21"/>
      <c r="BS117" s="21"/>
      <c r="BT117" s="28"/>
      <c r="BU117" s="21"/>
      <c r="BV117" s="21"/>
      <c r="BW117" s="21"/>
      <c r="BX117" s="28"/>
      <c r="BY117" s="21"/>
      <c r="BZ117" s="21"/>
      <c r="CA117" s="21"/>
      <c r="CB117" s="28"/>
      <c r="CC117" s="21"/>
      <c r="CD117" s="21"/>
      <c r="CE117" s="21"/>
      <c r="CF117" s="28"/>
      <c r="CG117" s="21"/>
      <c r="CH117" s="21"/>
      <c r="CI117" s="21"/>
      <c r="CJ117" s="28"/>
      <c r="CK117" s="21"/>
      <c r="CL117" s="21"/>
      <c r="CM117" s="21"/>
      <c r="CN117" s="28"/>
      <c r="CO117" s="21"/>
      <c r="CP117" s="21"/>
      <c r="CQ117" s="21"/>
      <c r="CR117" s="21"/>
    </row>
    <row r="118" spans="1:96" x14ac:dyDescent="0.2">
      <c r="A118" s="9">
        <v>99323</v>
      </c>
      <c r="B118" s="9" t="s">
        <v>176</v>
      </c>
      <c r="K118">
        <v>1</v>
      </c>
      <c r="N118" s="21"/>
      <c r="O118" s="21"/>
      <c r="P118" s="21"/>
      <c r="Q118" s="28">
        <f t="shared" si="19"/>
        <v>0</v>
      </c>
      <c r="R118" s="21"/>
      <c r="S118" s="21"/>
      <c r="T118" s="21"/>
      <c r="U118" s="28">
        <f t="shared" si="10"/>
        <v>0</v>
      </c>
      <c r="V118" s="21"/>
      <c r="W118" s="21"/>
      <c r="X118" s="21"/>
      <c r="Y118" s="28">
        <f t="shared" si="11"/>
        <v>0</v>
      </c>
      <c r="Z118" s="21"/>
      <c r="AA118" s="21"/>
      <c r="AB118" s="21"/>
      <c r="AC118" s="28">
        <f t="shared" si="12"/>
        <v>0</v>
      </c>
      <c r="AG118" s="28">
        <f t="shared" si="13"/>
        <v>0</v>
      </c>
      <c r="AH118" s="21"/>
      <c r="AI118" s="21"/>
      <c r="AJ118" s="21"/>
      <c r="AK118" s="28">
        <f t="shared" si="14"/>
        <v>0</v>
      </c>
      <c r="AL118" s="21"/>
      <c r="AM118" s="21"/>
      <c r="AN118" s="21"/>
      <c r="AO118" s="28">
        <f t="shared" si="15"/>
        <v>0</v>
      </c>
      <c r="AP118" s="21"/>
      <c r="AQ118" s="21"/>
      <c r="AR118" s="21"/>
      <c r="AS118" s="28">
        <f t="shared" si="16"/>
        <v>0</v>
      </c>
      <c r="AT118" s="21">
        <v>1885.71</v>
      </c>
      <c r="AU118" s="21">
        <v>1596.44</v>
      </c>
      <c r="AV118" s="21">
        <v>0</v>
      </c>
      <c r="AW118" s="28">
        <f t="shared" si="17"/>
        <v>3482.15</v>
      </c>
      <c r="AX118" s="21"/>
      <c r="AY118" s="21"/>
      <c r="AZ118" s="21"/>
      <c r="BA118" s="28">
        <f t="shared" si="18"/>
        <v>0</v>
      </c>
      <c r="BH118" s="21"/>
      <c r="BL118" s="28"/>
      <c r="BM118" s="21"/>
      <c r="BN118" s="21"/>
      <c r="BO118" s="21"/>
      <c r="BP118" s="28"/>
      <c r="BQ118" s="21"/>
      <c r="BR118" s="21"/>
      <c r="BS118" s="21"/>
      <c r="BT118" s="28"/>
      <c r="BU118" s="21"/>
      <c r="BV118" s="21"/>
      <c r="BW118" s="21"/>
      <c r="BX118" s="28"/>
      <c r="BY118" s="21"/>
      <c r="BZ118" s="21"/>
      <c r="CA118" s="21"/>
      <c r="CB118" s="28"/>
      <c r="CC118" s="21"/>
      <c r="CD118" s="21"/>
      <c r="CE118" s="21"/>
      <c r="CF118" s="28"/>
      <c r="CG118" s="21"/>
      <c r="CH118" s="21"/>
      <c r="CI118" s="21"/>
      <c r="CJ118" s="28"/>
      <c r="CK118" s="21"/>
      <c r="CL118" s="21"/>
      <c r="CM118" s="21"/>
      <c r="CN118" s="28"/>
      <c r="CO118" s="21"/>
      <c r="CP118" s="21"/>
      <c r="CQ118" s="21"/>
      <c r="CR118" s="21"/>
    </row>
    <row r="119" spans="1:96" x14ac:dyDescent="0.2">
      <c r="A119" s="9">
        <v>99336</v>
      </c>
      <c r="B119" s="9" t="s">
        <v>176</v>
      </c>
      <c r="E119">
        <v>1</v>
      </c>
      <c r="F119">
        <v>1</v>
      </c>
      <c r="G119">
        <v>2</v>
      </c>
      <c r="H119">
        <v>2</v>
      </c>
      <c r="I119">
        <v>1</v>
      </c>
      <c r="J119">
        <v>1</v>
      </c>
      <c r="K119">
        <v>1</v>
      </c>
      <c r="L119">
        <v>1</v>
      </c>
      <c r="N119" s="21"/>
      <c r="O119" s="21"/>
      <c r="P119" s="21"/>
      <c r="Q119" s="28">
        <f t="shared" si="19"/>
        <v>0</v>
      </c>
      <c r="R119" s="21"/>
      <c r="S119" s="21"/>
      <c r="T119" s="21"/>
      <c r="U119" s="28">
        <f t="shared" si="10"/>
        <v>0</v>
      </c>
      <c r="V119" s="21">
        <v>959.19</v>
      </c>
      <c r="W119" s="21">
        <v>1146.02</v>
      </c>
      <c r="X119" s="21">
        <v>0</v>
      </c>
      <c r="Y119" s="28">
        <f t="shared" si="11"/>
        <v>2105.21</v>
      </c>
      <c r="Z119" s="21">
        <v>2400.2399999999998</v>
      </c>
      <c r="AA119" s="21">
        <v>934.56</v>
      </c>
      <c r="AB119" s="21">
        <v>0</v>
      </c>
      <c r="AC119" s="28">
        <f t="shared" si="12"/>
        <v>3334.7999999999997</v>
      </c>
      <c r="AD119">
        <v>7175.6</v>
      </c>
      <c r="AE119">
        <v>3546.26</v>
      </c>
      <c r="AF119">
        <v>934.56</v>
      </c>
      <c r="AG119" s="28">
        <f t="shared" si="13"/>
        <v>11656.42</v>
      </c>
      <c r="AH119" s="21">
        <v>8422.2199999999993</v>
      </c>
      <c r="AI119" s="21">
        <v>7175.6</v>
      </c>
      <c r="AJ119" s="21">
        <v>3412.99</v>
      </c>
      <c r="AK119" s="28">
        <f t="shared" si="14"/>
        <v>19010.809999999998</v>
      </c>
      <c r="AL119" s="21">
        <v>821.31</v>
      </c>
      <c r="AM119" s="21">
        <v>324.70999999999998</v>
      </c>
      <c r="AN119" s="21">
        <v>0</v>
      </c>
      <c r="AO119" s="28">
        <f t="shared" si="15"/>
        <v>1146.02</v>
      </c>
      <c r="AP119" s="21">
        <v>1258.6300000000001</v>
      </c>
      <c r="AQ119" s="21">
        <v>821.31</v>
      </c>
      <c r="AR119" s="21">
        <v>324.70999999999998</v>
      </c>
      <c r="AS119" s="28">
        <f t="shared" si="16"/>
        <v>2404.65</v>
      </c>
      <c r="AT119" s="21">
        <v>1652.26</v>
      </c>
      <c r="AU119" s="21">
        <v>1146.02</v>
      </c>
      <c r="AV119" s="21">
        <v>0</v>
      </c>
      <c r="AW119" s="28">
        <f t="shared" si="17"/>
        <v>2798.2799999999997</v>
      </c>
      <c r="AX119" s="21">
        <v>7480.38</v>
      </c>
      <c r="AY119" s="21">
        <v>8141.42</v>
      </c>
      <c r="AZ119" s="21">
        <v>0</v>
      </c>
      <c r="BA119" s="28">
        <f t="shared" si="18"/>
        <v>15621.8</v>
      </c>
      <c r="BH119" s="21"/>
      <c r="BL119" s="28"/>
      <c r="BM119" s="21"/>
      <c r="BN119" s="21"/>
      <c r="BO119" s="21"/>
      <c r="BP119" s="28"/>
      <c r="BQ119" s="21"/>
      <c r="BR119" s="21"/>
      <c r="BS119" s="21"/>
      <c r="BT119" s="28"/>
      <c r="BU119" s="21"/>
      <c r="BV119" s="21"/>
      <c r="BW119" s="21"/>
      <c r="BX119" s="28"/>
      <c r="BY119" s="21"/>
      <c r="BZ119" s="21"/>
      <c r="CA119" s="21"/>
      <c r="CB119" s="28"/>
      <c r="CC119" s="21"/>
      <c r="CD119" s="21"/>
      <c r="CE119" s="21"/>
      <c r="CF119" s="28"/>
      <c r="CG119" s="21"/>
      <c r="CH119" s="21"/>
      <c r="CI119" s="21"/>
      <c r="CJ119" s="28"/>
      <c r="CK119" s="21"/>
      <c r="CL119" s="21"/>
      <c r="CM119" s="21"/>
      <c r="CN119" s="28"/>
      <c r="CO119" s="21"/>
      <c r="CP119" s="21"/>
      <c r="CQ119" s="21"/>
      <c r="CR119" s="21"/>
    </row>
    <row r="120" spans="1:96" x14ac:dyDescent="0.2">
      <c r="A120" s="9">
        <v>99337</v>
      </c>
      <c r="B120" s="9" t="s">
        <v>176</v>
      </c>
      <c r="C120">
        <v>1</v>
      </c>
      <c r="D120">
        <v>1</v>
      </c>
      <c r="E120">
        <v>1</v>
      </c>
      <c r="F120">
        <v>1</v>
      </c>
      <c r="G120">
        <v>1</v>
      </c>
      <c r="I120">
        <v>1</v>
      </c>
      <c r="J120">
        <v>2</v>
      </c>
      <c r="N120" s="21">
        <v>4407.33</v>
      </c>
      <c r="O120" s="21">
        <v>30.58</v>
      </c>
      <c r="P120" s="21">
        <v>0</v>
      </c>
      <c r="Q120" s="28">
        <f t="shared" si="19"/>
        <v>4437.91</v>
      </c>
      <c r="R120" s="21">
        <v>4715.9799999999996</v>
      </c>
      <c r="S120" s="21">
        <v>30.58</v>
      </c>
      <c r="T120" s="21">
        <v>0</v>
      </c>
      <c r="U120" s="28">
        <f t="shared" si="10"/>
        <v>4746.5599999999995</v>
      </c>
      <c r="V120" s="21">
        <v>5169.29</v>
      </c>
      <c r="W120" s="21">
        <v>30.58</v>
      </c>
      <c r="X120" s="21">
        <v>0</v>
      </c>
      <c r="Y120" s="28">
        <f t="shared" si="11"/>
        <v>5199.87</v>
      </c>
      <c r="Z120" s="21">
        <v>4089.52</v>
      </c>
      <c r="AA120" s="21">
        <v>30.58</v>
      </c>
      <c r="AB120" s="21">
        <v>0</v>
      </c>
      <c r="AC120" s="28">
        <f t="shared" si="12"/>
        <v>4120.1000000000004</v>
      </c>
      <c r="AD120">
        <v>4198.8999999999996</v>
      </c>
      <c r="AE120">
        <v>30.58</v>
      </c>
      <c r="AF120">
        <v>0</v>
      </c>
      <c r="AG120" s="28">
        <f t="shared" si="13"/>
        <v>4229.4799999999996</v>
      </c>
      <c r="AH120" s="21"/>
      <c r="AI120" s="21"/>
      <c r="AJ120" s="21"/>
      <c r="AK120" s="28">
        <f t="shared" si="14"/>
        <v>0</v>
      </c>
      <c r="AL120" s="21">
        <v>2116.65</v>
      </c>
      <c r="AM120" s="21">
        <v>30.58</v>
      </c>
      <c r="AN120" s="21">
        <v>0</v>
      </c>
      <c r="AO120" s="28">
        <f t="shared" si="15"/>
        <v>2147.23</v>
      </c>
      <c r="AP120" s="21">
        <v>5511.21</v>
      </c>
      <c r="AQ120" s="21">
        <v>2511.4299999999998</v>
      </c>
      <c r="AR120" s="21">
        <v>0</v>
      </c>
      <c r="AS120" s="28">
        <f t="shared" si="16"/>
        <v>8022.6399999999994</v>
      </c>
      <c r="AT120" s="21"/>
      <c r="AU120" s="21"/>
      <c r="AV120" s="21"/>
      <c r="AW120" s="28">
        <f t="shared" si="17"/>
        <v>0</v>
      </c>
      <c r="AX120" s="21"/>
      <c r="AY120" s="21"/>
      <c r="AZ120" s="21"/>
      <c r="BA120" s="28">
        <f t="shared" si="18"/>
        <v>0</v>
      </c>
      <c r="BH120" s="21"/>
      <c r="BL120" s="28"/>
      <c r="BM120" s="21"/>
      <c r="BN120" s="21"/>
      <c r="BO120" s="21"/>
      <c r="BP120" s="28"/>
      <c r="BQ120" s="21"/>
      <c r="BR120" s="21"/>
      <c r="BS120" s="21"/>
      <c r="BT120" s="28"/>
      <c r="BU120" s="21"/>
      <c r="BV120" s="21"/>
      <c r="BW120" s="21"/>
      <c r="BX120" s="28"/>
      <c r="BY120" s="21"/>
      <c r="BZ120" s="21"/>
      <c r="CA120" s="21"/>
      <c r="CB120" s="28"/>
      <c r="CC120" s="21"/>
      <c r="CD120" s="21"/>
      <c r="CE120" s="21"/>
      <c r="CF120" s="28"/>
      <c r="CG120" s="21"/>
      <c r="CH120" s="21"/>
      <c r="CI120" s="21"/>
      <c r="CJ120" s="28"/>
      <c r="CK120" s="21"/>
      <c r="CL120" s="21"/>
      <c r="CM120" s="21"/>
      <c r="CN120" s="28"/>
      <c r="CO120" s="21"/>
      <c r="CP120" s="21"/>
      <c r="CQ120" s="21"/>
      <c r="CR120" s="21"/>
    </row>
    <row r="121" spans="1:96" x14ac:dyDescent="0.2">
      <c r="A121" s="9">
        <v>99344</v>
      </c>
      <c r="B121" s="9" t="s">
        <v>176</v>
      </c>
      <c r="C121">
        <v>1</v>
      </c>
      <c r="E121">
        <v>1</v>
      </c>
      <c r="G121">
        <v>1</v>
      </c>
      <c r="I121">
        <v>1</v>
      </c>
      <c r="N121" s="21">
        <v>21658.880000000001</v>
      </c>
      <c r="O121" s="21">
        <v>29.33</v>
      </c>
      <c r="P121" s="21">
        <v>0</v>
      </c>
      <c r="Q121" s="28">
        <f t="shared" si="19"/>
        <v>21688.210000000003</v>
      </c>
      <c r="R121" s="21"/>
      <c r="S121" s="21"/>
      <c r="T121" s="21"/>
      <c r="U121" s="28">
        <f t="shared" si="10"/>
        <v>0</v>
      </c>
      <c r="V121" s="21">
        <v>19738.55</v>
      </c>
      <c r="W121" s="21">
        <v>21688.21</v>
      </c>
      <c r="X121" s="21">
        <v>0</v>
      </c>
      <c r="Y121" s="28">
        <f t="shared" si="11"/>
        <v>41426.759999999995</v>
      </c>
      <c r="Z121" s="21"/>
      <c r="AA121" s="21"/>
      <c r="AB121" s="21"/>
      <c r="AC121" s="28">
        <f t="shared" si="12"/>
        <v>0</v>
      </c>
      <c r="AD121">
        <v>22554.35</v>
      </c>
      <c r="AE121">
        <v>29.33</v>
      </c>
      <c r="AF121">
        <v>0</v>
      </c>
      <c r="AG121" s="28">
        <f t="shared" si="13"/>
        <v>22583.68</v>
      </c>
      <c r="AH121" s="21"/>
      <c r="AI121" s="21"/>
      <c r="AJ121" s="21"/>
      <c r="AK121" s="28">
        <f t="shared" si="14"/>
        <v>0</v>
      </c>
      <c r="AL121" s="21">
        <v>4750.55</v>
      </c>
      <c r="AM121" s="21">
        <v>4406.03</v>
      </c>
      <c r="AN121" s="21">
        <v>0</v>
      </c>
      <c r="AO121" s="28">
        <f t="shared" si="15"/>
        <v>9156.58</v>
      </c>
      <c r="AP121" s="21"/>
      <c r="AQ121" s="21"/>
      <c r="AR121" s="21"/>
      <c r="AS121" s="28">
        <f t="shared" si="16"/>
        <v>0</v>
      </c>
      <c r="AT121" s="21"/>
      <c r="AU121" s="21"/>
      <c r="AV121" s="21"/>
      <c r="AW121" s="28">
        <f t="shared" si="17"/>
        <v>0</v>
      </c>
      <c r="AX121" s="21"/>
      <c r="AY121" s="21"/>
      <c r="AZ121" s="21"/>
      <c r="BA121" s="28">
        <f t="shared" si="18"/>
        <v>0</v>
      </c>
      <c r="BH121" s="21"/>
      <c r="BL121" s="28"/>
      <c r="BM121" s="21"/>
      <c r="BN121" s="21"/>
      <c r="BO121" s="21"/>
      <c r="BP121" s="28"/>
      <c r="BQ121" s="21"/>
      <c r="BR121" s="21"/>
      <c r="BS121" s="21"/>
      <c r="BT121" s="28"/>
      <c r="BU121" s="21"/>
      <c r="BV121" s="21"/>
      <c r="BW121" s="21"/>
      <c r="BX121" s="28"/>
      <c r="BY121" s="21"/>
      <c r="BZ121" s="21"/>
      <c r="CA121" s="21"/>
      <c r="CB121" s="28"/>
      <c r="CC121" s="21"/>
      <c r="CD121" s="21"/>
      <c r="CE121" s="21"/>
      <c r="CF121" s="28"/>
      <c r="CG121" s="21"/>
      <c r="CH121" s="21"/>
      <c r="CI121" s="21"/>
      <c r="CJ121" s="28"/>
      <c r="CK121" s="21"/>
      <c r="CL121" s="21"/>
      <c r="CM121" s="21"/>
      <c r="CN121" s="28"/>
      <c r="CR121" s="21"/>
    </row>
    <row r="122" spans="1:96" x14ac:dyDescent="0.2">
      <c r="A122" s="9">
        <v>99352</v>
      </c>
      <c r="B122" s="9" t="s">
        <v>176</v>
      </c>
      <c r="E122">
        <v>2</v>
      </c>
      <c r="F122">
        <v>1</v>
      </c>
      <c r="G122">
        <v>2</v>
      </c>
      <c r="H122">
        <v>1</v>
      </c>
      <c r="I122">
        <v>2</v>
      </c>
      <c r="N122" s="21"/>
      <c r="O122" s="21"/>
      <c r="P122" s="21"/>
      <c r="Q122" s="28">
        <f t="shared" si="19"/>
        <v>0</v>
      </c>
      <c r="R122" s="21"/>
      <c r="S122" s="21"/>
      <c r="T122" s="21"/>
      <c r="U122" s="28">
        <f t="shared" si="10"/>
        <v>0</v>
      </c>
      <c r="V122" s="21">
        <v>24630.53</v>
      </c>
      <c r="W122" s="21">
        <v>21553.03</v>
      </c>
      <c r="X122" s="21">
        <v>0</v>
      </c>
      <c r="Y122" s="28">
        <f t="shared" si="11"/>
        <v>46183.56</v>
      </c>
      <c r="Z122" s="21">
        <v>4375.1099999999997</v>
      </c>
      <c r="AA122" s="21">
        <v>452.97</v>
      </c>
      <c r="AB122" s="21">
        <v>0</v>
      </c>
      <c r="AC122" s="28">
        <f t="shared" si="12"/>
        <v>4828.08</v>
      </c>
      <c r="AD122">
        <v>22305.119999999999</v>
      </c>
      <c r="AE122">
        <v>22672.080000000002</v>
      </c>
      <c r="AF122">
        <v>452.97</v>
      </c>
      <c r="AG122" s="28">
        <f t="shared" si="13"/>
        <v>45430.17</v>
      </c>
      <c r="AH122" s="21">
        <v>1834.58</v>
      </c>
      <c r="AI122" s="21">
        <v>452.97</v>
      </c>
      <c r="AJ122" s="21">
        <v>0</v>
      </c>
      <c r="AK122" s="28">
        <f t="shared" si="14"/>
        <v>2287.5500000000002</v>
      </c>
      <c r="AL122" s="21">
        <v>37895.22</v>
      </c>
      <c r="AM122" s="21">
        <v>20426.86</v>
      </c>
      <c r="AN122" s="21">
        <v>0</v>
      </c>
      <c r="AO122" s="28">
        <f t="shared" si="15"/>
        <v>58322.080000000002</v>
      </c>
      <c r="AP122" s="21"/>
      <c r="AQ122" s="21"/>
      <c r="AR122" s="21"/>
      <c r="AS122" s="28">
        <f t="shared" si="16"/>
        <v>0</v>
      </c>
      <c r="AW122" s="28">
        <f t="shared" si="17"/>
        <v>0</v>
      </c>
      <c r="AX122" s="21"/>
      <c r="AY122" s="21"/>
      <c r="AZ122" s="21"/>
      <c r="BA122" s="28">
        <f t="shared" si="18"/>
        <v>0</v>
      </c>
      <c r="BH122" s="21"/>
      <c r="BL122" s="28"/>
      <c r="BM122" s="21"/>
      <c r="BN122" s="21"/>
      <c r="BO122" s="21"/>
      <c r="BP122" s="28"/>
      <c r="BQ122" s="21"/>
      <c r="BR122" s="21"/>
      <c r="BS122" s="21"/>
      <c r="BT122" s="28"/>
      <c r="BU122" s="21"/>
      <c r="BV122" s="21"/>
      <c r="BW122" s="21"/>
      <c r="BX122" s="28"/>
      <c r="BY122" s="21"/>
      <c r="BZ122" s="21"/>
      <c r="CA122" s="21"/>
      <c r="CB122" s="28"/>
      <c r="CC122" s="21"/>
      <c r="CD122" s="21"/>
      <c r="CE122" s="21"/>
      <c r="CF122" s="28"/>
      <c r="CG122" s="21"/>
      <c r="CH122" s="21"/>
      <c r="CI122" s="21"/>
      <c r="CJ122" s="28"/>
      <c r="CN122" s="28"/>
      <c r="CR122" s="21"/>
    </row>
    <row r="123" spans="1:96" x14ac:dyDescent="0.2">
      <c r="A123" s="9">
        <v>99354</v>
      </c>
      <c r="B123" s="9" t="s">
        <v>176</v>
      </c>
      <c r="C123">
        <v>1</v>
      </c>
      <c r="D123">
        <v>1</v>
      </c>
      <c r="N123" s="21">
        <v>7648.44</v>
      </c>
      <c r="O123" s="21">
        <v>7549.62</v>
      </c>
      <c r="P123" s="21">
        <v>0</v>
      </c>
      <c r="Q123" s="28">
        <f t="shared" si="19"/>
        <v>15198.06</v>
      </c>
      <c r="R123" s="21">
        <v>7317.1</v>
      </c>
      <c r="S123" s="21">
        <v>7648.44</v>
      </c>
      <c r="T123" s="21">
        <v>7549.62</v>
      </c>
      <c r="U123" s="28">
        <f t="shared" si="10"/>
        <v>22515.16</v>
      </c>
      <c r="V123" s="21"/>
      <c r="W123" s="21"/>
      <c r="X123" s="21"/>
      <c r="Y123" s="28">
        <f t="shared" si="11"/>
        <v>0</v>
      </c>
      <c r="Z123" s="21"/>
      <c r="AA123" s="21"/>
      <c r="AB123" s="21"/>
      <c r="AC123" s="28">
        <f t="shared" si="12"/>
        <v>0</v>
      </c>
      <c r="AG123" s="28">
        <f t="shared" si="13"/>
        <v>0</v>
      </c>
      <c r="AK123" s="28">
        <f t="shared" si="14"/>
        <v>0</v>
      </c>
      <c r="AO123" s="28">
        <f t="shared" si="15"/>
        <v>0</v>
      </c>
      <c r="AS123" s="28">
        <f t="shared" si="16"/>
        <v>0</v>
      </c>
      <c r="AW123" s="28">
        <f t="shared" si="17"/>
        <v>0</v>
      </c>
      <c r="BA123" s="28">
        <f t="shared" si="18"/>
        <v>0</v>
      </c>
      <c r="BH123" s="21"/>
      <c r="BL123" s="28"/>
      <c r="BM123" s="21"/>
      <c r="BN123" s="21"/>
      <c r="BO123" s="21"/>
      <c r="BP123" s="28"/>
      <c r="BT123" s="28"/>
      <c r="BX123" s="28"/>
      <c r="BY123" s="21"/>
      <c r="BZ123" s="21"/>
      <c r="CA123" s="21"/>
      <c r="CB123" s="28"/>
      <c r="CF123" s="28"/>
      <c r="CJ123" s="28"/>
      <c r="CN123" s="28"/>
      <c r="CR123" s="21"/>
    </row>
    <row r="124" spans="1:96" x14ac:dyDescent="0.2">
      <c r="A124" s="9">
        <v>99362</v>
      </c>
      <c r="B124" s="9" t="s">
        <v>176</v>
      </c>
      <c r="C124">
        <v>1</v>
      </c>
      <c r="N124" s="21">
        <v>691.92</v>
      </c>
      <c r="O124" s="21">
        <v>6.6</v>
      </c>
      <c r="P124" s="21">
        <v>0</v>
      </c>
      <c r="Q124" s="28">
        <f t="shared" si="19"/>
        <v>698.52</v>
      </c>
      <c r="R124" s="21"/>
      <c r="S124" s="21"/>
      <c r="T124" s="21"/>
      <c r="U124" s="28">
        <f t="shared" si="10"/>
        <v>0</v>
      </c>
      <c r="Y124" s="28">
        <f t="shared" si="11"/>
        <v>0</v>
      </c>
      <c r="AC124" s="28">
        <f t="shared" si="12"/>
        <v>0</v>
      </c>
      <c r="AG124" s="28">
        <f t="shared" si="13"/>
        <v>0</v>
      </c>
      <c r="AK124" s="28">
        <f t="shared" si="14"/>
        <v>0</v>
      </c>
      <c r="AO124" s="28">
        <f t="shared" si="15"/>
        <v>0</v>
      </c>
      <c r="AS124" s="28">
        <f t="shared" si="16"/>
        <v>0</v>
      </c>
      <c r="AW124" s="28">
        <f t="shared" si="17"/>
        <v>0</v>
      </c>
      <c r="BA124" s="28">
        <f t="shared" si="18"/>
        <v>0</v>
      </c>
      <c r="BH124" s="21"/>
      <c r="BL124" s="28"/>
      <c r="BP124" s="28"/>
      <c r="BT124" s="28"/>
      <c r="BX124" s="28"/>
      <c r="CB124" s="28"/>
      <c r="CF124" s="28"/>
      <c r="CJ124" s="28"/>
      <c r="CN124" s="28"/>
      <c r="CR124" s="21"/>
    </row>
    <row r="125" spans="1:96" customFormat="1" x14ac:dyDescent="0.2">
      <c r="A125" s="9">
        <v>98220</v>
      </c>
      <c r="B125" s="9" t="s">
        <v>120</v>
      </c>
      <c r="C125">
        <v>8</v>
      </c>
      <c r="D125">
        <v>9</v>
      </c>
      <c r="E125">
        <v>14</v>
      </c>
      <c r="F125">
        <v>13</v>
      </c>
      <c r="G125">
        <v>7</v>
      </c>
      <c r="H125">
        <v>8</v>
      </c>
      <c r="I125">
        <v>7</v>
      </c>
      <c r="J125">
        <v>9</v>
      </c>
      <c r="K125">
        <v>14</v>
      </c>
      <c r="L125">
        <v>8</v>
      </c>
      <c r="N125" s="22">
        <v>815.29</v>
      </c>
      <c r="O125" s="22">
        <v>784.76</v>
      </c>
      <c r="P125" s="22">
        <v>648.26</v>
      </c>
      <c r="Q125" s="28">
        <f t="shared" si="19"/>
        <v>2248.31</v>
      </c>
      <c r="R125" s="22">
        <v>892.17</v>
      </c>
      <c r="S125" s="22">
        <v>870.04</v>
      </c>
      <c r="T125" s="22">
        <v>748.55</v>
      </c>
      <c r="U125" s="28">
        <f t="shared" si="10"/>
        <v>2510.7600000000002</v>
      </c>
      <c r="V125" s="22">
        <v>712.88</v>
      </c>
      <c r="W125" s="22">
        <v>1453.47</v>
      </c>
      <c r="X125" s="22">
        <v>1186.05</v>
      </c>
      <c r="Y125" s="28">
        <f t="shared" si="11"/>
        <v>3352.3999999999996</v>
      </c>
      <c r="Z125" s="22">
        <v>372.85</v>
      </c>
      <c r="AA125" s="22">
        <v>591.92999999999995</v>
      </c>
      <c r="AB125" s="22">
        <v>1836.0699999999997</v>
      </c>
      <c r="AC125" s="28">
        <f t="shared" si="12"/>
        <v>2800.8499999999995</v>
      </c>
      <c r="AD125" s="22">
        <v>230.07</v>
      </c>
      <c r="AE125" s="22">
        <v>272.42</v>
      </c>
      <c r="AF125" s="22">
        <v>2027.83</v>
      </c>
      <c r="AG125" s="28">
        <f t="shared" si="13"/>
        <v>2530.3199999999997</v>
      </c>
      <c r="AH125" s="22">
        <v>113.61</v>
      </c>
      <c r="AI125" s="22">
        <v>155.72999999999999</v>
      </c>
      <c r="AJ125" s="22">
        <v>1999.7</v>
      </c>
      <c r="AK125" s="28">
        <f t="shared" si="14"/>
        <v>2269.04</v>
      </c>
      <c r="AL125" s="22">
        <v>145.44</v>
      </c>
      <c r="AM125" s="22">
        <v>117.82</v>
      </c>
      <c r="AN125" s="22">
        <v>2102.09</v>
      </c>
      <c r="AO125" s="28">
        <f t="shared" si="15"/>
        <v>2365.3500000000004</v>
      </c>
      <c r="AP125" s="22">
        <v>213.43</v>
      </c>
      <c r="AQ125" s="22">
        <v>184.88</v>
      </c>
      <c r="AR125" s="22">
        <v>1831.63</v>
      </c>
      <c r="AS125" s="28">
        <f t="shared" si="16"/>
        <v>2229.94</v>
      </c>
      <c r="AT125" s="22">
        <v>894.44</v>
      </c>
      <c r="AU125" s="22">
        <v>287.79000000000002</v>
      </c>
      <c r="AV125" s="22">
        <v>1891.7199999999998</v>
      </c>
      <c r="AW125" s="28">
        <f t="shared" si="17"/>
        <v>3073.95</v>
      </c>
      <c r="AX125" s="22">
        <v>796.77</v>
      </c>
      <c r="AY125" s="22">
        <v>478.78</v>
      </c>
      <c r="AZ125" s="22">
        <v>1800.02</v>
      </c>
      <c r="BA125" s="28">
        <f t="shared" si="18"/>
        <v>3075.5699999999997</v>
      </c>
    </row>
    <row r="126" spans="1:96" x14ac:dyDescent="0.2">
      <c r="A126" s="9">
        <v>98221</v>
      </c>
      <c r="B126" s="9" t="s">
        <v>120</v>
      </c>
      <c r="C126">
        <v>462</v>
      </c>
      <c r="D126">
        <v>426</v>
      </c>
      <c r="E126">
        <v>460</v>
      </c>
      <c r="F126">
        <v>397</v>
      </c>
      <c r="G126">
        <v>422</v>
      </c>
      <c r="H126">
        <v>462</v>
      </c>
      <c r="I126">
        <v>435</v>
      </c>
      <c r="J126">
        <v>480</v>
      </c>
      <c r="K126">
        <v>486</v>
      </c>
      <c r="L126">
        <v>442</v>
      </c>
      <c r="N126" s="21">
        <v>36663.339999999997</v>
      </c>
      <c r="O126" s="21">
        <v>32766.959999999999</v>
      </c>
      <c r="P126" s="21">
        <v>16884.39</v>
      </c>
      <c r="Q126" s="28">
        <f t="shared" si="19"/>
        <v>86314.689999999988</v>
      </c>
      <c r="R126" s="21">
        <v>25625.3</v>
      </c>
      <c r="S126" s="21">
        <v>31938.44</v>
      </c>
      <c r="T126" s="21">
        <v>25421.48</v>
      </c>
      <c r="U126" s="28">
        <f t="shared" si="10"/>
        <v>82985.22</v>
      </c>
      <c r="V126" s="21">
        <v>16337.59</v>
      </c>
      <c r="W126" s="21">
        <v>28665.89</v>
      </c>
      <c r="X126" s="21">
        <v>32918.57</v>
      </c>
      <c r="Y126" s="28">
        <f t="shared" si="11"/>
        <v>77922.049999999988</v>
      </c>
      <c r="Z126" s="21">
        <v>12581.15</v>
      </c>
      <c r="AA126" s="21">
        <v>13046.77</v>
      </c>
      <c r="AB126" s="21">
        <v>33988.85</v>
      </c>
      <c r="AC126" s="28">
        <f t="shared" si="12"/>
        <v>59616.77</v>
      </c>
      <c r="AD126" s="22">
        <v>11181.25</v>
      </c>
      <c r="AE126" s="22">
        <v>13208.22</v>
      </c>
      <c r="AF126" s="22">
        <v>30081.699999999997</v>
      </c>
      <c r="AG126" s="28">
        <f t="shared" si="13"/>
        <v>54471.17</v>
      </c>
      <c r="AH126" s="21">
        <v>9105.42</v>
      </c>
      <c r="AI126" s="21">
        <v>11871.14</v>
      </c>
      <c r="AJ126" s="21">
        <v>31244.660000000003</v>
      </c>
      <c r="AK126" s="28">
        <f t="shared" si="14"/>
        <v>52221.22</v>
      </c>
      <c r="AL126" s="21">
        <v>9455.0300000000007</v>
      </c>
      <c r="AM126" s="21">
        <v>8529.57</v>
      </c>
      <c r="AN126" s="21">
        <v>31510.300000000003</v>
      </c>
      <c r="AO126" s="28">
        <f t="shared" si="15"/>
        <v>49494.9</v>
      </c>
      <c r="AP126" s="21">
        <v>15174.81</v>
      </c>
      <c r="AQ126" s="21">
        <v>9599.68</v>
      </c>
      <c r="AR126" s="21">
        <v>28359.25</v>
      </c>
      <c r="AS126" s="28">
        <f t="shared" si="16"/>
        <v>53133.74</v>
      </c>
      <c r="AT126" s="21">
        <v>30719.02</v>
      </c>
      <c r="AU126" s="21">
        <v>15772.77</v>
      </c>
      <c r="AV126" s="21">
        <v>28602.32</v>
      </c>
      <c r="AW126" s="28">
        <f t="shared" si="17"/>
        <v>75094.11</v>
      </c>
      <c r="AX126" s="21">
        <v>33496.89</v>
      </c>
      <c r="AY126" s="21">
        <v>25597.040000000001</v>
      </c>
      <c r="AZ126" s="21">
        <v>30859</v>
      </c>
      <c r="BA126" s="28">
        <f t="shared" si="18"/>
        <v>89952.93</v>
      </c>
    </row>
    <row r="127" spans="1:96" x14ac:dyDescent="0.2">
      <c r="A127" s="9">
        <v>98223</v>
      </c>
      <c r="B127" s="9" t="s">
        <v>120</v>
      </c>
      <c r="C127">
        <v>395</v>
      </c>
      <c r="D127">
        <v>402</v>
      </c>
      <c r="E127">
        <v>387</v>
      </c>
      <c r="F127">
        <v>386</v>
      </c>
      <c r="G127">
        <v>389</v>
      </c>
      <c r="H127">
        <v>401</v>
      </c>
      <c r="I127">
        <v>376</v>
      </c>
      <c r="J127">
        <v>399</v>
      </c>
      <c r="K127">
        <v>450</v>
      </c>
      <c r="L127">
        <v>393</v>
      </c>
      <c r="N127" s="21">
        <v>40875.57</v>
      </c>
      <c r="O127" s="21">
        <v>29815.27</v>
      </c>
      <c r="P127" s="21">
        <v>17580.23</v>
      </c>
      <c r="Q127" s="28">
        <f t="shared" si="19"/>
        <v>88271.069999999992</v>
      </c>
      <c r="R127" s="21">
        <v>30077.86</v>
      </c>
      <c r="S127" s="21">
        <v>36279.14</v>
      </c>
      <c r="T127" s="21">
        <v>22416.1</v>
      </c>
      <c r="U127" s="28">
        <f t="shared" si="10"/>
        <v>88773.1</v>
      </c>
      <c r="V127" s="21">
        <v>15778.95</v>
      </c>
      <c r="W127" s="21">
        <v>28031.24</v>
      </c>
      <c r="X127" s="21">
        <v>31451.350000000002</v>
      </c>
      <c r="Y127" s="28">
        <f t="shared" si="11"/>
        <v>75261.540000000008</v>
      </c>
      <c r="Z127" s="21">
        <v>14692.89</v>
      </c>
      <c r="AA127" s="21">
        <v>14872.17</v>
      </c>
      <c r="AB127" s="21">
        <v>35372.47</v>
      </c>
      <c r="AC127" s="28">
        <f t="shared" si="12"/>
        <v>64937.53</v>
      </c>
      <c r="AD127" s="22">
        <v>11726.73</v>
      </c>
      <c r="AE127" s="22">
        <v>15012.94</v>
      </c>
      <c r="AF127" s="22">
        <v>34800.58</v>
      </c>
      <c r="AG127" s="28">
        <f t="shared" si="13"/>
        <v>61540.25</v>
      </c>
      <c r="AH127" s="21">
        <v>9172.82</v>
      </c>
      <c r="AI127" s="21">
        <v>11882.78</v>
      </c>
      <c r="AJ127" s="21">
        <v>30980.030000000002</v>
      </c>
      <c r="AK127" s="28">
        <f t="shared" si="14"/>
        <v>52035.630000000005</v>
      </c>
      <c r="AL127" s="21">
        <v>9534.4</v>
      </c>
      <c r="AM127" s="21">
        <v>8835.76</v>
      </c>
      <c r="AN127" s="21">
        <v>30308.22</v>
      </c>
      <c r="AO127" s="28">
        <f t="shared" si="15"/>
        <v>48678.380000000005</v>
      </c>
      <c r="AP127" s="21">
        <v>12156.63</v>
      </c>
      <c r="AQ127" s="21">
        <v>9923.7900000000009</v>
      </c>
      <c r="AR127" s="21">
        <v>28906.14</v>
      </c>
      <c r="AS127" s="28">
        <f t="shared" si="16"/>
        <v>50986.559999999998</v>
      </c>
      <c r="AT127" s="21">
        <v>29505.13</v>
      </c>
      <c r="AU127" s="21">
        <v>14018.8</v>
      </c>
      <c r="AV127" s="21">
        <v>28107.599999999999</v>
      </c>
      <c r="AW127" s="28">
        <f t="shared" si="17"/>
        <v>71631.53</v>
      </c>
      <c r="AX127" s="21">
        <v>35696.85</v>
      </c>
      <c r="AY127" s="21">
        <v>24300.38</v>
      </c>
      <c r="AZ127" s="21">
        <v>28851.019999999997</v>
      </c>
      <c r="BA127" s="28">
        <f t="shared" si="18"/>
        <v>88848.25</v>
      </c>
    </row>
    <row r="128" spans="1:96" x14ac:dyDescent="0.2">
      <c r="A128" s="9">
        <v>98225</v>
      </c>
      <c r="B128" s="9" t="s">
        <v>120</v>
      </c>
      <c r="C128">
        <v>659</v>
      </c>
      <c r="D128">
        <v>542</v>
      </c>
      <c r="E128">
        <v>696</v>
      </c>
      <c r="F128">
        <v>645</v>
      </c>
      <c r="G128">
        <v>635</v>
      </c>
      <c r="H128">
        <v>682</v>
      </c>
      <c r="I128">
        <v>646</v>
      </c>
      <c r="J128">
        <v>673</v>
      </c>
      <c r="K128">
        <v>742</v>
      </c>
      <c r="L128">
        <v>520</v>
      </c>
      <c r="N128" s="21">
        <v>51255.77</v>
      </c>
      <c r="O128" s="21">
        <v>50552.21</v>
      </c>
      <c r="P128" s="21">
        <v>31311.27</v>
      </c>
      <c r="Q128" s="28">
        <f t="shared" si="19"/>
        <v>133119.25</v>
      </c>
      <c r="R128" s="21">
        <v>44412.93</v>
      </c>
      <c r="S128" s="21">
        <v>33578.6</v>
      </c>
      <c r="T128" s="21">
        <v>45610.34</v>
      </c>
      <c r="U128" s="28">
        <f t="shared" si="10"/>
        <v>123601.87</v>
      </c>
      <c r="V128" s="21">
        <v>24768.12</v>
      </c>
      <c r="W128" s="21">
        <v>45596.32</v>
      </c>
      <c r="X128" s="21">
        <v>60711.519999999997</v>
      </c>
      <c r="Y128" s="28">
        <f t="shared" si="11"/>
        <v>131075.96</v>
      </c>
      <c r="Z128" s="21">
        <v>16028.64</v>
      </c>
      <c r="AA128" s="21">
        <v>21471.759999999998</v>
      </c>
      <c r="AB128" s="21">
        <v>66835.45</v>
      </c>
      <c r="AC128" s="28">
        <f t="shared" si="12"/>
        <v>104335.84999999999</v>
      </c>
      <c r="AD128" s="22">
        <v>14423.13</v>
      </c>
      <c r="AE128" s="22">
        <v>16496.73</v>
      </c>
      <c r="AF128" s="22">
        <v>58847.759999999995</v>
      </c>
      <c r="AG128" s="28">
        <f t="shared" si="13"/>
        <v>89767.62</v>
      </c>
      <c r="AH128" s="21">
        <v>11864.82</v>
      </c>
      <c r="AI128" s="21">
        <v>14982.87</v>
      </c>
      <c r="AJ128" s="21">
        <v>56543.770000000004</v>
      </c>
      <c r="AK128" s="28">
        <f t="shared" si="14"/>
        <v>83391.460000000006</v>
      </c>
      <c r="AL128" s="21">
        <v>12439.63</v>
      </c>
      <c r="AM128" s="21">
        <v>10849.13</v>
      </c>
      <c r="AN128" s="21">
        <v>54165.68</v>
      </c>
      <c r="AO128" s="28">
        <f t="shared" si="15"/>
        <v>77454.44</v>
      </c>
      <c r="AP128" s="21">
        <v>18448.849999999999</v>
      </c>
      <c r="AQ128" s="21">
        <v>12750.11</v>
      </c>
      <c r="AR128" s="21">
        <v>53007</v>
      </c>
      <c r="AS128" s="28">
        <f t="shared" si="16"/>
        <v>84205.959999999992</v>
      </c>
      <c r="AT128" s="21">
        <v>21659.46</v>
      </c>
      <c r="AU128" s="21">
        <v>20365.62</v>
      </c>
      <c r="AV128" s="21">
        <v>48670.170000000006</v>
      </c>
      <c r="AW128" s="28">
        <f t="shared" si="17"/>
        <v>90695.25</v>
      </c>
      <c r="AX128" s="21">
        <v>50675.32</v>
      </c>
      <c r="AY128" s="21">
        <v>19531.53</v>
      </c>
      <c r="AZ128" s="21">
        <v>49523.42</v>
      </c>
      <c r="BA128" s="28">
        <f t="shared" si="18"/>
        <v>119730.27</v>
      </c>
    </row>
    <row r="129" spans="1:53" x14ac:dyDescent="0.2">
      <c r="A129" s="9">
        <v>98226</v>
      </c>
      <c r="B129" s="9" t="s">
        <v>120</v>
      </c>
      <c r="C129">
        <v>579</v>
      </c>
      <c r="D129">
        <v>443</v>
      </c>
      <c r="E129">
        <v>547</v>
      </c>
      <c r="F129">
        <v>524</v>
      </c>
      <c r="G129">
        <v>534</v>
      </c>
      <c r="H129">
        <v>537</v>
      </c>
      <c r="I129">
        <v>529</v>
      </c>
      <c r="J129">
        <v>533</v>
      </c>
      <c r="K129">
        <v>597</v>
      </c>
      <c r="L129">
        <v>400</v>
      </c>
      <c r="N129" s="21">
        <v>49996.07</v>
      </c>
      <c r="O129" s="21">
        <v>47731.03</v>
      </c>
      <c r="P129" s="21">
        <v>26288.37</v>
      </c>
      <c r="Q129" s="28">
        <f t="shared" si="19"/>
        <v>124015.47</v>
      </c>
      <c r="R129" s="21">
        <v>43193.4</v>
      </c>
      <c r="S129" s="21">
        <v>29792.58</v>
      </c>
      <c r="T129" s="21">
        <v>39422.339999999997</v>
      </c>
      <c r="U129" s="28">
        <f t="shared" si="10"/>
        <v>112408.32000000001</v>
      </c>
      <c r="V129" s="21">
        <v>20870.169999999998</v>
      </c>
      <c r="W129" s="21">
        <v>35953.72</v>
      </c>
      <c r="X129" s="21">
        <v>48018.500000000007</v>
      </c>
      <c r="Y129" s="28">
        <f t="shared" si="11"/>
        <v>104842.39000000001</v>
      </c>
      <c r="Z129" s="21">
        <v>16209.31</v>
      </c>
      <c r="AA129" s="21">
        <v>20252.189999999999</v>
      </c>
      <c r="AB129" s="21">
        <v>50566.850000000006</v>
      </c>
      <c r="AC129" s="28">
        <f t="shared" si="12"/>
        <v>87028.35</v>
      </c>
      <c r="AD129" s="22">
        <v>15686.48</v>
      </c>
      <c r="AE129" s="22">
        <v>16991.669999999998</v>
      </c>
      <c r="AF129" s="22">
        <v>47428.91</v>
      </c>
      <c r="AG129" s="28">
        <f t="shared" si="13"/>
        <v>80107.06</v>
      </c>
      <c r="AH129" s="21">
        <v>11593.17</v>
      </c>
      <c r="AI129" s="21">
        <v>15518.76</v>
      </c>
      <c r="AJ129" s="21">
        <v>47451.66</v>
      </c>
      <c r="AK129" s="28">
        <f t="shared" si="14"/>
        <v>74563.59</v>
      </c>
      <c r="AL129" s="21">
        <v>12197.95</v>
      </c>
      <c r="AM129" s="21">
        <v>10836.36</v>
      </c>
      <c r="AN129" s="21">
        <v>46579.09</v>
      </c>
      <c r="AO129" s="28">
        <f t="shared" si="15"/>
        <v>69613.399999999994</v>
      </c>
      <c r="AP129" s="21">
        <v>16640.990000000002</v>
      </c>
      <c r="AQ129" s="21">
        <v>12508.26</v>
      </c>
      <c r="AR129" s="21">
        <v>39378.050000000003</v>
      </c>
      <c r="AS129" s="28">
        <f t="shared" si="16"/>
        <v>68527.3</v>
      </c>
      <c r="AT129" s="21">
        <v>20316.37</v>
      </c>
      <c r="AU129" s="21">
        <v>18238.2</v>
      </c>
      <c r="AV129" s="21">
        <v>40900.589999999997</v>
      </c>
      <c r="AW129" s="28">
        <f t="shared" si="17"/>
        <v>79455.16</v>
      </c>
      <c r="AX129" s="21">
        <v>38378.410000000003</v>
      </c>
      <c r="AY129" s="21">
        <v>16446.72</v>
      </c>
      <c r="AZ129" s="21">
        <v>39980.839999999997</v>
      </c>
      <c r="BA129" s="28">
        <f t="shared" si="18"/>
        <v>94805.97</v>
      </c>
    </row>
    <row r="130" spans="1:53" x14ac:dyDescent="0.2">
      <c r="A130" s="9">
        <v>98229</v>
      </c>
      <c r="B130" s="9" t="s">
        <v>120</v>
      </c>
      <c r="C130">
        <v>401</v>
      </c>
      <c r="D130">
        <v>308</v>
      </c>
      <c r="E130">
        <v>367</v>
      </c>
      <c r="F130">
        <v>378</v>
      </c>
      <c r="G130">
        <v>364</v>
      </c>
      <c r="H130">
        <v>371</v>
      </c>
      <c r="I130">
        <v>345</v>
      </c>
      <c r="J130">
        <v>380</v>
      </c>
      <c r="K130">
        <v>427</v>
      </c>
      <c r="L130">
        <v>294</v>
      </c>
      <c r="N130" s="21">
        <v>38132.14</v>
      </c>
      <c r="O130" s="21">
        <v>33476.15</v>
      </c>
      <c r="P130" s="21">
        <v>15859.84</v>
      </c>
      <c r="Q130" s="28">
        <f t="shared" si="19"/>
        <v>87468.13</v>
      </c>
      <c r="R130" s="21">
        <v>30580.240000000002</v>
      </c>
      <c r="S130" s="21">
        <v>24618.38</v>
      </c>
      <c r="T130" s="21">
        <v>25527.71</v>
      </c>
      <c r="U130" s="28">
        <f t="shared" si="10"/>
        <v>80726.33</v>
      </c>
      <c r="V130" s="21">
        <v>15227.06</v>
      </c>
      <c r="W130" s="21">
        <v>25058.959999999999</v>
      </c>
      <c r="X130" s="21">
        <v>31041.48</v>
      </c>
      <c r="Y130" s="28">
        <f t="shared" si="11"/>
        <v>71327.5</v>
      </c>
      <c r="Z130" s="21">
        <v>12614.31</v>
      </c>
      <c r="AA130" s="21">
        <v>16098.26</v>
      </c>
      <c r="AB130" s="21">
        <v>31304.120000000003</v>
      </c>
      <c r="AC130" s="28">
        <f t="shared" si="12"/>
        <v>60016.69</v>
      </c>
      <c r="AD130" s="22">
        <v>11889.04</v>
      </c>
      <c r="AE130" s="22">
        <v>13679.4</v>
      </c>
      <c r="AF130" s="22">
        <v>31980.85</v>
      </c>
      <c r="AG130" s="28">
        <f t="shared" si="13"/>
        <v>57549.29</v>
      </c>
      <c r="AH130" s="21">
        <v>9221.89</v>
      </c>
      <c r="AI130" s="21">
        <v>11473.16</v>
      </c>
      <c r="AJ130" s="21">
        <v>32080.100000000002</v>
      </c>
      <c r="AK130" s="28">
        <f t="shared" si="14"/>
        <v>52775.15</v>
      </c>
      <c r="AL130" s="21">
        <v>8550.25</v>
      </c>
      <c r="AM130" s="21">
        <v>7403.25</v>
      </c>
      <c r="AN130" s="21">
        <v>29883.03</v>
      </c>
      <c r="AO130" s="28">
        <f t="shared" si="15"/>
        <v>45836.53</v>
      </c>
      <c r="AP130" s="21">
        <v>12504.86</v>
      </c>
      <c r="AQ130" s="21">
        <v>11283.33</v>
      </c>
      <c r="AR130" s="21">
        <v>27501.379999999997</v>
      </c>
      <c r="AS130" s="28">
        <f t="shared" si="16"/>
        <v>51289.57</v>
      </c>
      <c r="AT130" s="21">
        <v>14314</v>
      </c>
      <c r="AU130" s="21">
        <v>13451.35</v>
      </c>
      <c r="AV130" s="21">
        <v>29070.560000000001</v>
      </c>
      <c r="AW130" s="28">
        <f t="shared" si="17"/>
        <v>56835.91</v>
      </c>
      <c r="AX130" s="21">
        <v>30874.06</v>
      </c>
      <c r="AY130" s="21">
        <v>12216</v>
      </c>
      <c r="AZ130" s="21">
        <v>30046.15</v>
      </c>
      <c r="BA130" s="28">
        <f t="shared" si="18"/>
        <v>73136.209999999992</v>
      </c>
    </row>
    <row r="131" spans="1:53" x14ac:dyDescent="0.2">
      <c r="A131" s="9">
        <v>98230</v>
      </c>
      <c r="B131" s="9" t="s">
        <v>120</v>
      </c>
      <c r="C131">
        <v>367</v>
      </c>
      <c r="D131">
        <v>388</v>
      </c>
      <c r="E131">
        <v>382</v>
      </c>
      <c r="F131">
        <v>340</v>
      </c>
      <c r="G131">
        <v>349</v>
      </c>
      <c r="H131">
        <v>360</v>
      </c>
      <c r="I131">
        <v>343</v>
      </c>
      <c r="J131">
        <v>393</v>
      </c>
      <c r="K131">
        <v>458</v>
      </c>
      <c r="L131">
        <v>388</v>
      </c>
      <c r="N131" s="21">
        <v>30966.19</v>
      </c>
      <c r="O131" s="21">
        <v>28045.72</v>
      </c>
      <c r="P131" s="21">
        <v>19845.439999999999</v>
      </c>
      <c r="Q131" s="28">
        <f t="shared" si="19"/>
        <v>78857.350000000006</v>
      </c>
      <c r="R131" s="21">
        <v>21779.47</v>
      </c>
      <c r="S131" s="21">
        <v>30576.07</v>
      </c>
      <c r="T131" s="21">
        <v>26913.58</v>
      </c>
      <c r="U131" s="28">
        <f t="shared" si="10"/>
        <v>79269.119999999995</v>
      </c>
      <c r="V131" s="21">
        <v>12481.32</v>
      </c>
      <c r="W131" s="21">
        <v>20408.240000000002</v>
      </c>
      <c r="X131" s="21">
        <v>33679.599999999999</v>
      </c>
      <c r="Y131" s="28">
        <f t="shared" si="11"/>
        <v>66569.16</v>
      </c>
      <c r="Z131" s="21">
        <v>10755.04</v>
      </c>
      <c r="AA131" s="21">
        <v>10811</v>
      </c>
      <c r="AB131" s="21">
        <v>30573.57</v>
      </c>
      <c r="AC131" s="28">
        <f t="shared" si="12"/>
        <v>52139.61</v>
      </c>
      <c r="AD131" s="22">
        <v>9256.23</v>
      </c>
      <c r="AE131" s="22">
        <v>11500.93</v>
      </c>
      <c r="AF131" s="22">
        <v>26776</v>
      </c>
      <c r="AG131" s="28">
        <f t="shared" si="13"/>
        <v>47533.16</v>
      </c>
      <c r="AH131" s="21">
        <v>8440.49</v>
      </c>
      <c r="AI131" s="21">
        <v>9028.9500000000007</v>
      </c>
      <c r="AJ131" s="21">
        <v>27786.370000000003</v>
      </c>
      <c r="AK131" s="28">
        <f t="shared" si="14"/>
        <v>45255.810000000005</v>
      </c>
      <c r="AL131" s="21">
        <v>8579.86</v>
      </c>
      <c r="AM131" s="21">
        <v>7904.67</v>
      </c>
      <c r="AN131" s="21">
        <v>27773.040000000001</v>
      </c>
      <c r="AO131" s="28">
        <f t="shared" si="15"/>
        <v>44257.57</v>
      </c>
      <c r="AP131" s="21">
        <v>15400.12</v>
      </c>
      <c r="AQ131" s="21">
        <v>8950.35</v>
      </c>
      <c r="AR131" s="21">
        <v>26277.54</v>
      </c>
      <c r="AS131" s="28">
        <f t="shared" si="16"/>
        <v>50628.01</v>
      </c>
      <c r="AT131" s="21">
        <v>32006.18</v>
      </c>
      <c r="AU131" s="21">
        <v>18380.25</v>
      </c>
      <c r="AV131" s="21">
        <v>26127.89</v>
      </c>
      <c r="AW131" s="28">
        <f t="shared" si="17"/>
        <v>76514.320000000007</v>
      </c>
      <c r="AX131" s="21">
        <v>30663.59</v>
      </c>
      <c r="AY131" s="21">
        <v>23993.26</v>
      </c>
      <c r="AZ131" s="21">
        <v>28735.370000000003</v>
      </c>
      <c r="BA131" s="28">
        <f t="shared" si="18"/>
        <v>83392.22</v>
      </c>
    </row>
    <row r="132" spans="1:53" x14ac:dyDescent="0.2">
      <c r="A132" s="9">
        <v>98232</v>
      </c>
      <c r="B132" s="9" t="s">
        <v>120</v>
      </c>
      <c r="C132">
        <v>9</v>
      </c>
      <c r="D132">
        <v>4</v>
      </c>
      <c r="E132">
        <v>6</v>
      </c>
      <c r="F132">
        <v>6</v>
      </c>
      <c r="G132">
        <v>6</v>
      </c>
      <c r="H132">
        <v>7</v>
      </c>
      <c r="I132">
        <v>9</v>
      </c>
      <c r="J132">
        <v>7</v>
      </c>
      <c r="K132">
        <v>8</v>
      </c>
      <c r="L132">
        <v>6</v>
      </c>
      <c r="N132" s="21">
        <v>909.05</v>
      </c>
      <c r="O132" s="21">
        <v>891.42</v>
      </c>
      <c r="P132" s="21">
        <v>267.77</v>
      </c>
      <c r="Q132" s="28">
        <f t="shared" si="19"/>
        <v>2068.2399999999998</v>
      </c>
      <c r="R132" s="21">
        <v>336.59</v>
      </c>
      <c r="S132" s="21">
        <v>363.89</v>
      </c>
      <c r="T132" s="21">
        <v>0</v>
      </c>
      <c r="U132" s="28">
        <f t="shared" si="10"/>
        <v>700.48</v>
      </c>
      <c r="V132" s="21">
        <v>249.91</v>
      </c>
      <c r="W132" s="21">
        <v>377.39</v>
      </c>
      <c r="X132" s="21">
        <v>288.36</v>
      </c>
      <c r="Y132" s="28">
        <f t="shared" si="11"/>
        <v>915.66</v>
      </c>
      <c r="Z132" s="21">
        <v>185.54</v>
      </c>
      <c r="AA132" s="21">
        <v>185</v>
      </c>
      <c r="AB132" s="21">
        <v>582.64</v>
      </c>
      <c r="AC132" s="28">
        <f t="shared" si="12"/>
        <v>953.18</v>
      </c>
      <c r="AD132" s="22">
        <v>172.64</v>
      </c>
      <c r="AE132" s="22">
        <v>173.03</v>
      </c>
      <c r="AF132" s="22">
        <v>677.79</v>
      </c>
      <c r="AG132" s="28">
        <f t="shared" si="13"/>
        <v>1023.4599999999999</v>
      </c>
      <c r="AH132" s="21">
        <v>203.79</v>
      </c>
      <c r="AI132" s="21">
        <v>206.96</v>
      </c>
      <c r="AJ132" s="21">
        <v>798.62</v>
      </c>
      <c r="AK132" s="28">
        <f t="shared" si="14"/>
        <v>1209.3699999999999</v>
      </c>
      <c r="AL132" s="21">
        <v>183.05</v>
      </c>
      <c r="AM132" s="21">
        <v>148.43</v>
      </c>
      <c r="AN132" s="21">
        <v>750.54</v>
      </c>
      <c r="AO132" s="28">
        <f t="shared" si="15"/>
        <v>1082.02</v>
      </c>
      <c r="AP132" s="21">
        <v>233.39</v>
      </c>
      <c r="AQ132" s="21">
        <v>132.01</v>
      </c>
      <c r="AR132" s="21">
        <v>833.11</v>
      </c>
      <c r="AS132" s="28">
        <f t="shared" si="16"/>
        <v>1198.51</v>
      </c>
      <c r="AT132" s="21">
        <v>514.54999999999995</v>
      </c>
      <c r="AU132" s="21">
        <v>193.32</v>
      </c>
      <c r="AV132" s="21">
        <v>872.15000000000009</v>
      </c>
      <c r="AW132" s="28">
        <f t="shared" si="17"/>
        <v>1580.02</v>
      </c>
      <c r="AX132" s="21">
        <v>593.64</v>
      </c>
      <c r="AY132" s="21">
        <v>375.69</v>
      </c>
      <c r="AZ132" s="21">
        <v>381.24</v>
      </c>
      <c r="BA132" s="28">
        <f t="shared" si="18"/>
        <v>1350.57</v>
      </c>
    </row>
    <row r="133" spans="1:53" x14ac:dyDescent="0.2">
      <c r="A133" s="9">
        <v>98233</v>
      </c>
      <c r="B133" s="9" t="s">
        <v>120</v>
      </c>
      <c r="C133">
        <v>501</v>
      </c>
      <c r="D133">
        <v>430</v>
      </c>
      <c r="E133">
        <v>468</v>
      </c>
      <c r="F133">
        <v>439</v>
      </c>
      <c r="G133">
        <v>410</v>
      </c>
      <c r="H133">
        <v>410</v>
      </c>
      <c r="I133">
        <v>374</v>
      </c>
      <c r="J133">
        <v>424</v>
      </c>
      <c r="K133">
        <v>457</v>
      </c>
      <c r="L133">
        <v>411</v>
      </c>
      <c r="N133" s="21">
        <v>43921.84</v>
      </c>
      <c r="O133" s="21">
        <v>43874.2</v>
      </c>
      <c r="P133" s="21">
        <v>15320.779999999999</v>
      </c>
      <c r="Q133" s="28">
        <f t="shared" si="19"/>
        <v>103116.81999999999</v>
      </c>
      <c r="R133" s="21">
        <v>24230.18</v>
      </c>
      <c r="S133" s="21">
        <v>34799.79</v>
      </c>
      <c r="T133" s="21">
        <v>24962.31</v>
      </c>
      <c r="U133" s="28">
        <f t="shared" si="10"/>
        <v>83992.28</v>
      </c>
      <c r="V133" s="21">
        <v>15120.25</v>
      </c>
      <c r="W133" s="21">
        <v>26701.77</v>
      </c>
      <c r="X133" s="21">
        <v>30309.839999999997</v>
      </c>
      <c r="Y133" s="28">
        <f t="shared" si="11"/>
        <v>72131.86</v>
      </c>
      <c r="Z133" s="21">
        <v>11951.1</v>
      </c>
      <c r="AA133" s="21">
        <v>13847.83</v>
      </c>
      <c r="AB133" s="21">
        <v>31113.589999999997</v>
      </c>
      <c r="AC133" s="28">
        <f t="shared" si="12"/>
        <v>56912.52</v>
      </c>
      <c r="AD133" s="22">
        <v>9441.5400000000009</v>
      </c>
      <c r="AE133" s="22">
        <v>10853.6</v>
      </c>
      <c r="AF133" s="22">
        <v>27531.059999999998</v>
      </c>
      <c r="AG133" s="28">
        <f t="shared" si="13"/>
        <v>47826.2</v>
      </c>
      <c r="AH133" s="21">
        <v>8600.14</v>
      </c>
      <c r="AI133" s="21">
        <v>9892.3799999999992</v>
      </c>
      <c r="AJ133" s="21">
        <v>25167.789999999997</v>
      </c>
      <c r="AK133" s="28">
        <f t="shared" si="14"/>
        <v>43660.31</v>
      </c>
      <c r="AL133" s="21">
        <v>9091.2999999999993</v>
      </c>
      <c r="AM133" s="21">
        <v>8125.22</v>
      </c>
      <c r="AN133" s="21">
        <v>23181.599999999999</v>
      </c>
      <c r="AO133" s="28">
        <f t="shared" si="15"/>
        <v>40398.119999999995</v>
      </c>
      <c r="AP133" s="21">
        <v>17254.580000000002</v>
      </c>
      <c r="AQ133" s="21">
        <v>10620.97</v>
      </c>
      <c r="AR133" s="21">
        <v>22454.25</v>
      </c>
      <c r="AS133" s="28">
        <f t="shared" si="16"/>
        <v>50329.8</v>
      </c>
      <c r="AT133" s="21">
        <v>33472.879999999997</v>
      </c>
      <c r="AU133" s="21">
        <v>19090.72</v>
      </c>
      <c r="AV133" s="21">
        <v>22449.5</v>
      </c>
      <c r="AW133" s="28">
        <f t="shared" si="17"/>
        <v>75013.100000000006</v>
      </c>
      <c r="AX133" s="21">
        <v>37117.1</v>
      </c>
      <c r="AY133" s="21">
        <v>26937.08</v>
      </c>
      <c r="AZ133" s="21">
        <v>24544.940000000002</v>
      </c>
      <c r="BA133" s="28">
        <f t="shared" si="18"/>
        <v>88599.12</v>
      </c>
    </row>
    <row r="134" spans="1:53" x14ac:dyDescent="0.2">
      <c r="A134" s="9">
        <v>98240</v>
      </c>
      <c r="B134" s="9" t="s">
        <v>120</v>
      </c>
      <c r="C134">
        <v>13</v>
      </c>
      <c r="D134">
        <v>12</v>
      </c>
      <c r="E134">
        <v>11</v>
      </c>
      <c r="F134">
        <v>13</v>
      </c>
      <c r="G134">
        <v>15</v>
      </c>
      <c r="H134">
        <v>21</v>
      </c>
      <c r="I134">
        <v>12</v>
      </c>
      <c r="J134">
        <v>11</v>
      </c>
      <c r="K134">
        <v>20</v>
      </c>
      <c r="L134">
        <v>13</v>
      </c>
      <c r="N134" s="21">
        <v>1258.3499999999999</v>
      </c>
      <c r="O134" s="21">
        <v>1038.55</v>
      </c>
      <c r="P134" s="21">
        <v>855.16000000000008</v>
      </c>
      <c r="Q134" s="28">
        <f t="shared" si="19"/>
        <v>3152.0599999999995</v>
      </c>
      <c r="R134" s="21">
        <v>705.76</v>
      </c>
      <c r="S134" s="21">
        <v>1090.74</v>
      </c>
      <c r="T134" s="21">
        <v>1164.57</v>
      </c>
      <c r="U134" s="28">
        <f t="shared" si="10"/>
        <v>2961.0699999999997</v>
      </c>
      <c r="V134" s="21">
        <v>456.9</v>
      </c>
      <c r="W134" s="21">
        <v>836.03</v>
      </c>
      <c r="X134" s="21">
        <v>1891.8700000000001</v>
      </c>
      <c r="Y134" s="28">
        <f t="shared" si="11"/>
        <v>3184.8</v>
      </c>
      <c r="Z134" s="21">
        <v>418.64</v>
      </c>
      <c r="AA134" s="21">
        <v>433.41</v>
      </c>
      <c r="AB134" s="21">
        <v>2166.3000000000002</v>
      </c>
      <c r="AC134" s="28">
        <f t="shared" si="12"/>
        <v>3018.3500000000004</v>
      </c>
      <c r="AD134" s="22">
        <v>574.51</v>
      </c>
      <c r="AE134" s="22">
        <v>474.04</v>
      </c>
      <c r="AF134" s="22">
        <v>2181.33</v>
      </c>
      <c r="AG134" s="28">
        <f t="shared" si="13"/>
        <v>3229.88</v>
      </c>
      <c r="AH134" s="21">
        <v>614.85</v>
      </c>
      <c r="AI134" s="21">
        <v>760.35</v>
      </c>
      <c r="AJ134" s="21">
        <v>2380.86</v>
      </c>
      <c r="AK134" s="28">
        <f t="shared" si="14"/>
        <v>3756.0600000000004</v>
      </c>
      <c r="AL134" s="21">
        <v>457.53</v>
      </c>
      <c r="AM134" s="21">
        <v>408.6</v>
      </c>
      <c r="AN134" s="21">
        <v>2761.6</v>
      </c>
      <c r="AO134" s="28">
        <f t="shared" si="15"/>
        <v>3627.73</v>
      </c>
      <c r="AP134" s="21">
        <v>419.49</v>
      </c>
      <c r="AQ134" s="21">
        <v>413.33</v>
      </c>
      <c r="AR134" s="21">
        <v>2948.8</v>
      </c>
      <c r="AS134" s="28">
        <f t="shared" si="16"/>
        <v>3781.62</v>
      </c>
      <c r="AT134" s="21">
        <v>1408.64</v>
      </c>
      <c r="AU134" s="21">
        <v>726.8</v>
      </c>
      <c r="AV134" s="21">
        <v>2872.85</v>
      </c>
      <c r="AW134" s="28">
        <f t="shared" si="17"/>
        <v>5008.29</v>
      </c>
      <c r="AX134" s="21">
        <v>1036.4000000000001</v>
      </c>
      <c r="AY134" s="21">
        <v>1001.88</v>
      </c>
      <c r="AZ134" s="21">
        <v>3159.61</v>
      </c>
      <c r="BA134" s="28">
        <f t="shared" si="18"/>
        <v>5197.8900000000003</v>
      </c>
    </row>
    <row r="135" spans="1:53" x14ac:dyDescent="0.2">
      <c r="A135" s="9">
        <v>98244</v>
      </c>
      <c r="B135" s="9" t="s">
        <v>120</v>
      </c>
      <c r="C135">
        <v>1</v>
      </c>
      <c r="D135">
        <v>3</v>
      </c>
      <c r="E135">
        <v>3</v>
      </c>
      <c r="F135">
        <v>2</v>
      </c>
      <c r="G135">
        <v>5</v>
      </c>
      <c r="H135">
        <v>4</v>
      </c>
      <c r="I135">
        <v>3</v>
      </c>
      <c r="J135">
        <v>2</v>
      </c>
      <c r="K135">
        <v>3</v>
      </c>
      <c r="L135">
        <v>3</v>
      </c>
      <c r="N135" s="21">
        <v>78.61</v>
      </c>
      <c r="O135" s="21">
        <v>81.88</v>
      </c>
      <c r="P135" s="21">
        <v>0</v>
      </c>
      <c r="Q135" s="28">
        <f t="shared" si="19"/>
        <v>160.49</v>
      </c>
      <c r="R135" s="21">
        <v>181.56</v>
      </c>
      <c r="S135" s="21">
        <v>114.83</v>
      </c>
      <c r="T135" s="21">
        <v>0</v>
      </c>
      <c r="U135" s="28">
        <f t="shared" ref="U135:U198" si="20">+R135+S135+T135</f>
        <v>296.39</v>
      </c>
      <c r="V135" s="21">
        <v>90.89</v>
      </c>
      <c r="W135" s="21">
        <v>176.97</v>
      </c>
      <c r="X135" s="21">
        <v>113.5</v>
      </c>
      <c r="Y135" s="28">
        <f t="shared" ref="Y135:Y198" si="21">+V135+W135+X135</f>
        <v>381.36</v>
      </c>
      <c r="Z135" s="21">
        <v>27.09</v>
      </c>
      <c r="AA135" s="21">
        <v>62.88</v>
      </c>
      <c r="AB135" s="21">
        <v>211.49</v>
      </c>
      <c r="AC135" s="28">
        <f t="shared" ref="AC135:AC198" si="22">+Z135+AA135+AB135</f>
        <v>301.46000000000004</v>
      </c>
      <c r="AD135" s="22">
        <v>71.53</v>
      </c>
      <c r="AE135" s="22">
        <v>62.41</v>
      </c>
      <c r="AF135" s="22">
        <v>274.37</v>
      </c>
      <c r="AG135" s="28">
        <f t="shared" ref="AG135:AG198" si="23">+AD135+AE135+AF135</f>
        <v>408.31</v>
      </c>
      <c r="AH135" s="21">
        <v>38.01</v>
      </c>
      <c r="AI135" s="21">
        <v>55.49</v>
      </c>
      <c r="AJ135" s="21">
        <v>322.59000000000003</v>
      </c>
      <c r="AK135" s="28">
        <f t="shared" ref="AK135:AK198" si="24">+AH135+AI135+AJ135</f>
        <v>416.09000000000003</v>
      </c>
      <c r="AL135" s="21">
        <v>36.159999999999997</v>
      </c>
      <c r="AM135" s="21">
        <v>30.63</v>
      </c>
      <c r="AN135" s="21">
        <v>334.58</v>
      </c>
      <c r="AO135" s="28">
        <f t="shared" ref="AO135:AO198" si="25">+AL135+AM135+AN135</f>
        <v>401.37</v>
      </c>
      <c r="AP135" s="21">
        <v>32.08</v>
      </c>
      <c r="AQ135" s="21">
        <v>31.16</v>
      </c>
      <c r="AR135" s="21">
        <v>160.19999999999999</v>
      </c>
      <c r="AS135" s="28">
        <f t="shared" ref="AS135:AS198" si="26">+AP135+AQ135+AR135</f>
        <v>223.44</v>
      </c>
      <c r="AT135" s="21">
        <v>107.82</v>
      </c>
      <c r="AU135" s="21">
        <v>43.54</v>
      </c>
      <c r="AV135" s="21">
        <v>191.35999999999999</v>
      </c>
      <c r="AW135" s="28">
        <f t="shared" ref="AW135:AW198" si="27">+AT135+AU135+AV135</f>
        <v>342.71999999999997</v>
      </c>
      <c r="AX135" s="21">
        <v>211.54</v>
      </c>
      <c r="AY135" s="21">
        <v>107.82</v>
      </c>
      <c r="AZ135" s="21">
        <v>234.89999999999998</v>
      </c>
      <c r="BA135" s="28">
        <f t="shared" ref="BA135:BA198" si="28">+AX135+AY135+AZ135</f>
        <v>554.26</v>
      </c>
    </row>
    <row r="136" spans="1:53" x14ac:dyDescent="0.2">
      <c r="A136" s="9">
        <v>98247</v>
      </c>
      <c r="B136" s="9" t="s">
        <v>120</v>
      </c>
      <c r="C136">
        <v>85</v>
      </c>
      <c r="D136">
        <v>108</v>
      </c>
      <c r="E136">
        <v>92</v>
      </c>
      <c r="F136">
        <v>96</v>
      </c>
      <c r="G136">
        <v>99</v>
      </c>
      <c r="H136">
        <v>96</v>
      </c>
      <c r="I136">
        <v>90</v>
      </c>
      <c r="J136">
        <v>106</v>
      </c>
      <c r="K136">
        <v>94</v>
      </c>
      <c r="L136">
        <v>90</v>
      </c>
      <c r="N136" s="21">
        <v>7580.08</v>
      </c>
      <c r="O136" s="21">
        <v>6793.21</v>
      </c>
      <c r="P136" s="21">
        <v>2612.73</v>
      </c>
      <c r="Q136" s="28">
        <f t="shared" ref="Q136:Q199" si="29">+N136+O136+P136</f>
        <v>16986.02</v>
      </c>
      <c r="R136" s="21">
        <v>8643.07</v>
      </c>
      <c r="S136" s="21">
        <v>8182.25</v>
      </c>
      <c r="T136" s="21">
        <v>4891.8899999999994</v>
      </c>
      <c r="U136" s="28">
        <f t="shared" si="20"/>
        <v>21717.21</v>
      </c>
      <c r="V136" s="21">
        <v>3536.68</v>
      </c>
      <c r="W136" s="21">
        <v>7044.09</v>
      </c>
      <c r="X136" s="21">
        <v>7874.61</v>
      </c>
      <c r="Y136" s="28">
        <f t="shared" si="21"/>
        <v>18455.38</v>
      </c>
      <c r="Z136" s="21">
        <v>2641.31</v>
      </c>
      <c r="AA136" s="21">
        <v>3391.87</v>
      </c>
      <c r="AB136" s="21">
        <v>9558.8499999999985</v>
      </c>
      <c r="AC136" s="28">
        <f t="shared" si="22"/>
        <v>15592.029999999999</v>
      </c>
      <c r="AD136" s="22">
        <v>2887.89</v>
      </c>
      <c r="AE136" s="22">
        <v>2979.32</v>
      </c>
      <c r="AF136" s="22">
        <v>8674.14</v>
      </c>
      <c r="AG136" s="28">
        <f t="shared" si="23"/>
        <v>14541.349999999999</v>
      </c>
      <c r="AH136" s="21">
        <v>2266.4499999999998</v>
      </c>
      <c r="AI136" s="21">
        <v>2804.12</v>
      </c>
      <c r="AJ136" s="21">
        <v>8999.08</v>
      </c>
      <c r="AK136" s="28">
        <f t="shared" si="24"/>
        <v>14069.65</v>
      </c>
      <c r="AL136" s="21">
        <v>2097.98</v>
      </c>
      <c r="AM136" s="21">
        <v>1827.45</v>
      </c>
      <c r="AN136" s="21">
        <v>8710.25</v>
      </c>
      <c r="AO136" s="28">
        <f t="shared" si="25"/>
        <v>12635.68</v>
      </c>
      <c r="AP136" s="21">
        <v>2799.05</v>
      </c>
      <c r="AQ136" s="21">
        <v>2372.4699999999998</v>
      </c>
      <c r="AR136" s="21">
        <v>8186.0599999999995</v>
      </c>
      <c r="AS136" s="28">
        <f t="shared" si="26"/>
        <v>13357.58</v>
      </c>
      <c r="AT136" s="21">
        <v>4441</v>
      </c>
      <c r="AU136" s="21">
        <v>2735.24</v>
      </c>
      <c r="AV136" s="21">
        <v>8486.59</v>
      </c>
      <c r="AW136" s="28">
        <f t="shared" si="27"/>
        <v>15662.83</v>
      </c>
      <c r="AX136" s="21">
        <v>7747.13</v>
      </c>
      <c r="AY136" s="21">
        <v>4467.84</v>
      </c>
      <c r="AZ136" s="21">
        <v>8539.75</v>
      </c>
      <c r="BA136" s="28">
        <f t="shared" si="28"/>
        <v>20754.72</v>
      </c>
    </row>
    <row r="137" spans="1:53" x14ac:dyDescent="0.2">
      <c r="A137" s="9">
        <v>98248</v>
      </c>
      <c r="B137" s="9" t="s">
        <v>120</v>
      </c>
      <c r="C137">
        <v>471</v>
      </c>
      <c r="D137">
        <v>469</v>
      </c>
      <c r="E137">
        <v>476</v>
      </c>
      <c r="F137">
        <v>455</v>
      </c>
      <c r="G137">
        <v>448</v>
      </c>
      <c r="H137">
        <v>486</v>
      </c>
      <c r="I137">
        <v>442</v>
      </c>
      <c r="J137">
        <v>465</v>
      </c>
      <c r="K137">
        <v>575</v>
      </c>
      <c r="L137">
        <v>439</v>
      </c>
      <c r="N137" s="21">
        <v>43230.49</v>
      </c>
      <c r="O137" s="21">
        <v>38072.67</v>
      </c>
      <c r="P137" s="21">
        <v>29098.81</v>
      </c>
      <c r="Q137" s="28">
        <f t="shared" si="29"/>
        <v>110401.97</v>
      </c>
      <c r="R137" s="21">
        <v>29853.35</v>
      </c>
      <c r="S137" s="21">
        <v>39969.919999999998</v>
      </c>
      <c r="T137" s="21">
        <v>35765.81</v>
      </c>
      <c r="U137" s="28">
        <f t="shared" si="20"/>
        <v>105589.07999999999</v>
      </c>
      <c r="V137" s="21">
        <v>18836.61</v>
      </c>
      <c r="W137" s="21">
        <v>29917.39</v>
      </c>
      <c r="X137" s="21">
        <v>46040.82</v>
      </c>
      <c r="Y137" s="28">
        <f t="shared" si="21"/>
        <v>94794.82</v>
      </c>
      <c r="Z137" s="21">
        <v>14789.28</v>
      </c>
      <c r="AA137" s="21">
        <v>16361.46</v>
      </c>
      <c r="AB137" s="21">
        <v>50504.51</v>
      </c>
      <c r="AC137" s="28">
        <f t="shared" si="22"/>
        <v>81655.25</v>
      </c>
      <c r="AD137" s="22">
        <v>12184.86</v>
      </c>
      <c r="AE137" s="22">
        <v>14143.01</v>
      </c>
      <c r="AF137" s="22">
        <v>46295.960000000006</v>
      </c>
      <c r="AG137" s="28">
        <f t="shared" si="23"/>
        <v>72623.830000000016</v>
      </c>
      <c r="AH137" s="21">
        <v>12034.57</v>
      </c>
      <c r="AI137" s="21">
        <v>13041.09</v>
      </c>
      <c r="AJ137" s="21">
        <v>46694.34</v>
      </c>
      <c r="AK137" s="28">
        <f t="shared" si="24"/>
        <v>71770</v>
      </c>
      <c r="AL137" s="21">
        <v>11436.3</v>
      </c>
      <c r="AM137" s="21">
        <v>10789.35</v>
      </c>
      <c r="AN137" s="21">
        <v>44968.270000000004</v>
      </c>
      <c r="AO137" s="28">
        <f t="shared" si="25"/>
        <v>67193.920000000013</v>
      </c>
      <c r="AP137" s="21">
        <v>17776.240000000002</v>
      </c>
      <c r="AQ137" s="21">
        <v>11458.21</v>
      </c>
      <c r="AR137" s="21">
        <v>41691.78</v>
      </c>
      <c r="AS137" s="28">
        <f t="shared" si="26"/>
        <v>70926.23</v>
      </c>
      <c r="AT137" s="21">
        <v>41280.36</v>
      </c>
      <c r="AU137" s="21">
        <v>20763.45</v>
      </c>
      <c r="AV137" s="21">
        <v>42922.43</v>
      </c>
      <c r="AW137" s="28">
        <f t="shared" si="27"/>
        <v>104966.23999999999</v>
      </c>
      <c r="AX137" s="21">
        <v>38770.230000000003</v>
      </c>
      <c r="AY137" s="21">
        <v>28957.02</v>
      </c>
      <c r="AZ137" s="21">
        <v>43381.56</v>
      </c>
      <c r="BA137" s="28">
        <f t="shared" si="28"/>
        <v>111108.81</v>
      </c>
    </row>
    <row r="138" spans="1:53" x14ac:dyDescent="0.2">
      <c r="A138" s="9">
        <v>98257</v>
      </c>
      <c r="B138" s="9" t="s">
        <v>120</v>
      </c>
      <c r="C138">
        <v>45</v>
      </c>
      <c r="D138">
        <v>34</v>
      </c>
      <c r="E138">
        <v>36</v>
      </c>
      <c r="F138">
        <v>44</v>
      </c>
      <c r="G138">
        <v>42</v>
      </c>
      <c r="H138">
        <v>40</v>
      </c>
      <c r="I138">
        <v>37</v>
      </c>
      <c r="J138">
        <v>38</v>
      </c>
      <c r="K138">
        <v>48</v>
      </c>
      <c r="L138">
        <v>40</v>
      </c>
      <c r="N138" s="21">
        <v>4027.32</v>
      </c>
      <c r="O138" s="21">
        <v>3194.88</v>
      </c>
      <c r="P138" s="21">
        <v>2562.83</v>
      </c>
      <c r="Q138" s="28">
        <f t="shared" si="29"/>
        <v>9785.0300000000007</v>
      </c>
      <c r="R138" s="21">
        <v>2537.0300000000002</v>
      </c>
      <c r="S138" s="21">
        <v>2335.8000000000002</v>
      </c>
      <c r="T138" s="21">
        <v>3744.2200000000003</v>
      </c>
      <c r="U138" s="28">
        <f t="shared" si="20"/>
        <v>8617.0499999999993</v>
      </c>
      <c r="V138" s="21">
        <v>1355.43</v>
      </c>
      <c r="W138" s="21">
        <v>2741.63</v>
      </c>
      <c r="X138" s="21">
        <v>4764.8099999999995</v>
      </c>
      <c r="Y138" s="28">
        <f t="shared" si="21"/>
        <v>8861.869999999999</v>
      </c>
      <c r="Z138" s="21">
        <v>1330.93</v>
      </c>
      <c r="AA138" s="21">
        <v>1498.22</v>
      </c>
      <c r="AB138" s="21">
        <v>5192.1900000000005</v>
      </c>
      <c r="AC138" s="28">
        <f t="shared" si="22"/>
        <v>8021.34</v>
      </c>
      <c r="AD138" s="22">
        <v>1234.94</v>
      </c>
      <c r="AE138" s="22">
        <v>1225.8599999999999</v>
      </c>
      <c r="AF138" s="22">
        <v>4211.83</v>
      </c>
      <c r="AG138" s="28">
        <f t="shared" si="23"/>
        <v>6672.63</v>
      </c>
      <c r="AH138" s="21">
        <v>950.08</v>
      </c>
      <c r="AI138" s="21">
        <v>1313.88</v>
      </c>
      <c r="AJ138" s="21">
        <v>3914.16</v>
      </c>
      <c r="AK138" s="28">
        <f t="shared" si="24"/>
        <v>6178.12</v>
      </c>
      <c r="AL138" s="21">
        <v>1039</v>
      </c>
      <c r="AM138" s="21">
        <v>878.45</v>
      </c>
      <c r="AN138" s="21">
        <v>3657.7000000000003</v>
      </c>
      <c r="AO138" s="28">
        <f t="shared" si="25"/>
        <v>5575.1500000000005</v>
      </c>
      <c r="AP138" s="21">
        <v>1125.79</v>
      </c>
      <c r="AQ138" s="21">
        <v>972.24</v>
      </c>
      <c r="AR138" s="21">
        <v>3561.6900000000005</v>
      </c>
      <c r="AS138" s="28">
        <f t="shared" si="26"/>
        <v>5659.72</v>
      </c>
      <c r="AT138" s="21">
        <v>2413.09</v>
      </c>
      <c r="AU138" s="21">
        <v>1220.79</v>
      </c>
      <c r="AV138" s="21">
        <v>3584.12</v>
      </c>
      <c r="AW138" s="28">
        <f t="shared" si="27"/>
        <v>7218</v>
      </c>
      <c r="AX138" s="21">
        <v>2992.55</v>
      </c>
      <c r="AY138" s="21">
        <v>1971.15</v>
      </c>
      <c r="AZ138" s="21">
        <v>3803.42</v>
      </c>
      <c r="BA138" s="28">
        <f t="shared" si="28"/>
        <v>8767.1200000000008</v>
      </c>
    </row>
    <row r="139" spans="1:53" x14ac:dyDescent="0.2">
      <c r="A139" s="9">
        <v>98264</v>
      </c>
      <c r="B139" s="9" t="s">
        <v>120</v>
      </c>
      <c r="C139">
        <v>462</v>
      </c>
      <c r="D139">
        <v>499</v>
      </c>
      <c r="E139">
        <v>488</v>
      </c>
      <c r="F139">
        <v>448</v>
      </c>
      <c r="G139">
        <v>423</v>
      </c>
      <c r="H139">
        <v>483</v>
      </c>
      <c r="I139">
        <v>478</v>
      </c>
      <c r="J139">
        <v>426</v>
      </c>
      <c r="K139">
        <v>517</v>
      </c>
      <c r="L139">
        <v>463</v>
      </c>
      <c r="N139" s="21">
        <v>43071.27</v>
      </c>
      <c r="O139" s="21">
        <v>38392.68</v>
      </c>
      <c r="P139" s="21">
        <v>25166.3</v>
      </c>
      <c r="Q139" s="28">
        <f t="shared" si="29"/>
        <v>106630.25</v>
      </c>
      <c r="R139" s="21">
        <v>32900.65</v>
      </c>
      <c r="S139" s="21">
        <v>42034.21</v>
      </c>
      <c r="T139" s="21">
        <v>35686.54</v>
      </c>
      <c r="U139" s="28">
        <f t="shared" si="20"/>
        <v>110621.4</v>
      </c>
      <c r="V139" s="21">
        <v>16744.72</v>
      </c>
      <c r="W139" s="21">
        <v>31214.25</v>
      </c>
      <c r="X139" s="21">
        <v>47243.01</v>
      </c>
      <c r="Y139" s="28">
        <f t="shared" si="21"/>
        <v>95201.98000000001</v>
      </c>
      <c r="Z139" s="21">
        <v>13669.92</v>
      </c>
      <c r="AA139" s="21">
        <v>14788.79</v>
      </c>
      <c r="AB139" s="21">
        <v>48317.929999999993</v>
      </c>
      <c r="AC139" s="28">
        <f t="shared" si="22"/>
        <v>76776.639999999985</v>
      </c>
      <c r="AD139" s="22">
        <v>11975.33</v>
      </c>
      <c r="AE139" s="22">
        <v>12500.1</v>
      </c>
      <c r="AF139" s="22">
        <v>40700.069999999992</v>
      </c>
      <c r="AG139" s="28">
        <f t="shared" si="23"/>
        <v>65175.499999999993</v>
      </c>
      <c r="AH139" s="21">
        <v>10613</v>
      </c>
      <c r="AI139" s="21">
        <v>13421.03</v>
      </c>
      <c r="AJ139" s="21">
        <v>42621.03</v>
      </c>
      <c r="AK139" s="28">
        <f t="shared" si="24"/>
        <v>66655.06</v>
      </c>
      <c r="AL139" s="21">
        <v>11494.08</v>
      </c>
      <c r="AM139" s="21">
        <v>10060.33</v>
      </c>
      <c r="AN139" s="21">
        <v>41143.740000000005</v>
      </c>
      <c r="AO139" s="28">
        <f t="shared" si="25"/>
        <v>62698.150000000009</v>
      </c>
      <c r="AP139" s="21">
        <v>13808.23</v>
      </c>
      <c r="AQ139" s="21">
        <v>10743.23</v>
      </c>
      <c r="AR139" s="21">
        <v>38928.699999999997</v>
      </c>
      <c r="AS139" s="28">
        <f t="shared" si="26"/>
        <v>63480.159999999996</v>
      </c>
      <c r="AT139" s="21">
        <v>34142.080000000002</v>
      </c>
      <c r="AU139" s="21">
        <v>16847.3</v>
      </c>
      <c r="AV139" s="21">
        <v>37627.51</v>
      </c>
      <c r="AW139" s="28">
        <f t="shared" si="27"/>
        <v>88616.890000000014</v>
      </c>
      <c r="AX139" s="21">
        <v>35988.879999999997</v>
      </c>
      <c r="AY139" s="21">
        <v>29446.76</v>
      </c>
      <c r="AZ139" s="21">
        <v>39100.36</v>
      </c>
      <c r="BA139" s="28">
        <f t="shared" si="28"/>
        <v>104536</v>
      </c>
    </row>
    <row r="140" spans="1:53" x14ac:dyDescent="0.2">
      <c r="A140" s="9">
        <v>98271</v>
      </c>
      <c r="B140" s="9" t="s">
        <v>120</v>
      </c>
      <c r="C140">
        <v>118</v>
      </c>
      <c r="D140">
        <v>153</v>
      </c>
      <c r="E140">
        <v>109</v>
      </c>
      <c r="F140">
        <v>121</v>
      </c>
      <c r="G140">
        <v>106</v>
      </c>
      <c r="H140">
        <v>107</v>
      </c>
      <c r="I140">
        <v>106</v>
      </c>
      <c r="J140">
        <v>108</v>
      </c>
      <c r="K140">
        <v>118</v>
      </c>
      <c r="L140">
        <v>114</v>
      </c>
      <c r="N140" s="21">
        <v>7877.6</v>
      </c>
      <c r="O140" s="21">
        <v>6371.75</v>
      </c>
      <c r="P140" s="21">
        <v>6230.24</v>
      </c>
      <c r="Q140" s="28">
        <f t="shared" si="29"/>
        <v>20479.59</v>
      </c>
      <c r="R140" s="21">
        <v>5869.23</v>
      </c>
      <c r="S140" s="21">
        <v>9066.82</v>
      </c>
      <c r="T140" s="21">
        <v>7527.38</v>
      </c>
      <c r="U140" s="28">
        <f t="shared" si="20"/>
        <v>22463.43</v>
      </c>
      <c r="V140" s="21">
        <v>3169.34</v>
      </c>
      <c r="W140" s="21">
        <v>5178.32</v>
      </c>
      <c r="X140" s="21">
        <v>8527.6200000000008</v>
      </c>
      <c r="Y140" s="28">
        <f t="shared" si="21"/>
        <v>16875.28</v>
      </c>
      <c r="Z140" s="21">
        <v>3751.87</v>
      </c>
      <c r="AA140" s="21">
        <v>3554.73</v>
      </c>
      <c r="AB140" s="21">
        <v>10251.1</v>
      </c>
      <c r="AC140" s="28">
        <f t="shared" si="22"/>
        <v>17557.7</v>
      </c>
      <c r="AD140" s="22">
        <v>2379.31</v>
      </c>
      <c r="AE140" s="22">
        <v>3264.17</v>
      </c>
      <c r="AF140" s="22">
        <v>9677.76</v>
      </c>
      <c r="AG140" s="28">
        <f t="shared" si="23"/>
        <v>15321.24</v>
      </c>
      <c r="AH140" s="21">
        <v>1973.65</v>
      </c>
      <c r="AI140" s="21">
        <v>2406.1</v>
      </c>
      <c r="AJ140" s="21">
        <v>8797.7199999999993</v>
      </c>
      <c r="AK140" s="28">
        <f t="shared" si="24"/>
        <v>13177.47</v>
      </c>
      <c r="AL140" s="21">
        <v>2454.6</v>
      </c>
      <c r="AM140" s="21">
        <v>2142.23</v>
      </c>
      <c r="AN140" s="21">
        <v>8234.11</v>
      </c>
      <c r="AO140" s="28">
        <f t="shared" si="25"/>
        <v>12830.94</v>
      </c>
      <c r="AP140" s="21">
        <v>2692.01</v>
      </c>
      <c r="AQ140" s="21">
        <v>2477.04</v>
      </c>
      <c r="AR140" s="21">
        <v>7942.18</v>
      </c>
      <c r="AS140" s="28">
        <f t="shared" si="26"/>
        <v>13111.23</v>
      </c>
      <c r="AT140" s="21">
        <v>5328.5</v>
      </c>
      <c r="AU140" s="21">
        <v>2878.67</v>
      </c>
      <c r="AV140" s="21">
        <v>8934.11</v>
      </c>
      <c r="AW140" s="28">
        <f t="shared" si="27"/>
        <v>17141.28</v>
      </c>
      <c r="AX140" s="21">
        <v>6989.65</v>
      </c>
      <c r="AY140" s="21">
        <v>5189.87</v>
      </c>
      <c r="AZ140" s="21">
        <v>9762.08</v>
      </c>
      <c r="BA140" s="28">
        <f t="shared" si="28"/>
        <v>21941.599999999999</v>
      </c>
    </row>
    <row r="141" spans="1:53" x14ac:dyDescent="0.2">
      <c r="A141" s="9">
        <v>98273</v>
      </c>
      <c r="B141" s="9" t="s">
        <v>120</v>
      </c>
      <c r="C141">
        <v>389</v>
      </c>
      <c r="D141">
        <v>444</v>
      </c>
      <c r="E141">
        <v>658</v>
      </c>
      <c r="F141">
        <v>429</v>
      </c>
      <c r="G141">
        <v>424</v>
      </c>
      <c r="H141">
        <v>611</v>
      </c>
      <c r="I141">
        <v>419</v>
      </c>
      <c r="J141">
        <v>432</v>
      </c>
      <c r="K141">
        <v>715</v>
      </c>
      <c r="L141">
        <v>438</v>
      </c>
      <c r="N141" s="21">
        <v>34598.04</v>
      </c>
      <c r="O141" s="21">
        <v>29926.49</v>
      </c>
      <c r="P141" s="21">
        <v>18781.669999999998</v>
      </c>
      <c r="Q141" s="28">
        <f t="shared" si="29"/>
        <v>83306.2</v>
      </c>
      <c r="R141" s="21">
        <v>42858.82</v>
      </c>
      <c r="S141" s="21">
        <v>37120.519999999997</v>
      </c>
      <c r="T141" s="21">
        <v>29481.22</v>
      </c>
      <c r="U141" s="28">
        <f t="shared" si="20"/>
        <v>109460.56</v>
      </c>
      <c r="V141" s="21">
        <v>11124.4</v>
      </c>
      <c r="W141" s="21">
        <v>53375.03</v>
      </c>
      <c r="X141" s="21">
        <v>41482.43</v>
      </c>
      <c r="Y141" s="28">
        <f t="shared" si="21"/>
        <v>105981.86</v>
      </c>
      <c r="Z141" s="21">
        <v>13946.81</v>
      </c>
      <c r="AA141" s="21">
        <v>9498.56</v>
      </c>
      <c r="AB141" s="21">
        <v>58351.200000000004</v>
      </c>
      <c r="AC141" s="28">
        <f t="shared" si="22"/>
        <v>81796.570000000007</v>
      </c>
      <c r="AD141" s="22">
        <v>15285.13</v>
      </c>
      <c r="AE141" s="22">
        <v>13281.3</v>
      </c>
      <c r="AF141" s="22">
        <v>50242.92</v>
      </c>
      <c r="AG141" s="28">
        <f t="shared" si="23"/>
        <v>78809.350000000006</v>
      </c>
      <c r="AH141" s="21">
        <v>12597.37</v>
      </c>
      <c r="AI141" s="21">
        <v>15213.53</v>
      </c>
      <c r="AJ141" s="21">
        <v>50521.08</v>
      </c>
      <c r="AK141" s="28">
        <f t="shared" si="24"/>
        <v>78331.98000000001</v>
      </c>
      <c r="AL141" s="21">
        <v>8040.45</v>
      </c>
      <c r="AM141" s="21">
        <v>4935.58</v>
      </c>
      <c r="AN141" s="21">
        <v>49139.34</v>
      </c>
      <c r="AO141" s="28">
        <f t="shared" si="25"/>
        <v>62115.369999999995</v>
      </c>
      <c r="AP141" s="21">
        <v>17209.97</v>
      </c>
      <c r="AQ141" s="21">
        <v>5934.78</v>
      </c>
      <c r="AR141" s="21">
        <v>46400.76</v>
      </c>
      <c r="AS141" s="28">
        <f t="shared" si="26"/>
        <v>69545.510000000009</v>
      </c>
      <c r="AT141" s="21">
        <v>15069.72</v>
      </c>
      <c r="AU141" s="21">
        <v>30848.77</v>
      </c>
      <c r="AV141" s="21">
        <v>42961.55</v>
      </c>
      <c r="AW141" s="28">
        <f t="shared" si="27"/>
        <v>88880.040000000008</v>
      </c>
      <c r="AX141" s="21">
        <v>48872.89</v>
      </c>
      <c r="AY141" s="21">
        <v>12157.78</v>
      </c>
      <c r="AZ141" s="21">
        <v>52040.990000000005</v>
      </c>
      <c r="BA141" s="28">
        <f t="shared" si="28"/>
        <v>113071.66</v>
      </c>
    </row>
    <row r="142" spans="1:53" x14ac:dyDescent="0.2">
      <c r="A142" s="9">
        <v>98274</v>
      </c>
      <c r="B142" s="9" t="s">
        <v>120</v>
      </c>
      <c r="C142">
        <v>219</v>
      </c>
      <c r="D142">
        <v>234</v>
      </c>
      <c r="E142">
        <v>238</v>
      </c>
      <c r="F142">
        <v>239</v>
      </c>
      <c r="G142">
        <v>231</v>
      </c>
      <c r="H142">
        <v>261</v>
      </c>
      <c r="I142">
        <v>230</v>
      </c>
      <c r="J142">
        <v>249</v>
      </c>
      <c r="K142">
        <v>284</v>
      </c>
      <c r="L142">
        <v>222</v>
      </c>
      <c r="N142" s="21">
        <v>22662.06</v>
      </c>
      <c r="O142" s="21">
        <v>18495.330000000002</v>
      </c>
      <c r="P142" s="21">
        <v>9701.25</v>
      </c>
      <c r="Q142" s="28">
        <f t="shared" si="29"/>
        <v>50858.64</v>
      </c>
      <c r="R142" s="21">
        <v>20568.150000000001</v>
      </c>
      <c r="S142" s="21">
        <v>23452.15</v>
      </c>
      <c r="T142" s="21">
        <v>14140.199999999999</v>
      </c>
      <c r="U142" s="28">
        <f t="shared" si="20"/>
        <v>58160.5</v>
      </c>
      <c r="V142" s="21">
        <v>9585.15</v>
      </c>
      <c r="W142" s="21">
        <v>19970.66</v>
      </c>
      <c r="X142" s="21">
        <v>22195.360000000001</v>
      </c>
      <c r="Y142" s="28">
        <f t="shared" si="21"/>
        <v>51751.17</v>
      </c>
      <c r="Z142" s="21">
        <v>8671.7199999999993</v>
      </c>
      <c r="AA142" s="21">
        <v>9530.14</v>
      </c>
      <c r="AB142" s="21">
        <v>25790.309999999998</v>
      </c>
      <c r="AC142" s="28">
        <f t="shared" si="22"/>
        <v>43992.17</v>
      </c>
      <c r="AD142" s="22">
        <v>7274.97</v>
      </c>
      <c r="AE142" s="22">
        <v>8346.27</v>
      </c>
      <c r="AF142" s="22">
        <v>25188.35</v>
      </c>
      <c r="AG142" s="28">
        <f t="shared" si="23"/>
        <v>40809.589999999997</v>
      </c>
      <c r="AH142" s="21">
        <v>4999.93</v>
      </c>
      <c r="AI142" s="21">
        <v>7525.8</v>
      </c>
      <c r="AJ142" s="21">
        <v>25197.21</v>
      </c>
      <c r="AK142" s="28">
        <f t="shared" si="24"/>
        <v>37722.94</v>
      </c>
      <c r="AL142" s="21">
        <v>4934.6000000000004</v>
      </c>
      <c r="AM142" s="21">
        <v>4430.1400000000003</v>
      </c>
      <c r="AN142" s="21">
        <v>26011.979999999996</v>
      </c>
      <c r="AO142" s="28">
        <f t="shared" si="25"/>
        <v>35376.720000000001</v>
      </c>
      <c r="AP142" s="21">
        <v>6747.63</v>
      </c>
      <c r="AQ142" s="21">
        <v>5209.4399999999996</v>
      </c>
      <c r="AR142" s="21">
        <v>23765.97</v>
      </c>
      <c r="AS142" s="28">
        <f t="shared" si="26"/>
        <v>35723.040000000001</v>
      </c>
      <c r="AT142" s="21">
        <v>13309.54</v>
      </c>
      <c r="AU142" s="21">
        <v>8229.85</v>
      </c>
      <c r="AV142" s="21">
        <v>22441.699999999997</v>
      </c>
      <c r="AW142" s="28">
        <f t="shared" si="27"/>
        <v>43981.09</v>
      </c>
      <c r="AX142" s="21">
        <v>21645.26</v>
      </c>
      <c r="AY142" s="21">
        <v>10844.06</v>
      </c>
      <c r="AZ142" s="21">
        <v>22124.85</v>
      </c>
      <c r="BA142" s="28">
        <f t="shared" si="28"/>
        <v>54614.17</v>
      </c>
    </row>
    <row r="143" spans="1:53" x14ac:dyDescent="0.2">
      <c r="A143" s="9">
        <v>98276</v>
      </c>
      <c r="B143" s="9" t="s">
        <v>120</v>
      </c>
      <c r="C143">
        <v>14</v>
      </c>
      <c r="D143">
        <v>23</v>
      </c>
      <c r="E143">
        <v>25</v>
      </c>
      <c r="F143">
        <v>23</v>
      </c>
      <c r="G143">
        <v>23</v>
      </c>
      <c r="H143">
        <v>23</v>
      </c>
      <c r="I143">
        <v>28</v>
      </c>
      <c r="J143">
        <v>17</v>
      </c>
      <c r="K143">
        <v>23</v>
      </c>
      <c r="L143">
        <v>27</v>
      </c>
      <c r="N143" s="21">
        <v>1203.33</v>
      </c>
      <c r="O143" s="21">
        <v>1224.07</v>
      </c>
      <c r="P143" s="21">
        <v>736.15</v>
      </c>
      <c r="Q143" s="28">
        <f t="shared" si="29"/>
        <v>3163.5499999999997</v>
      </c>
      <c r="R143" s="21">
        <v>2207.6799999999998</v>
      </c>
      <c r="S143" s="21">
        <v>1957.73</v>
      </c>
      <c r="T143" s="21">
        <v>625.8900000000001</v>
      </c>
      <c r="U143" s="28">
        <f t="shared" si="20"/>
        <v>4791.3</v>
      </c>
      <c r="V143" s="21">
        <v>1194.8800000000001</v>
      </c>
      <c r="W143" s="21">
        <v>1800.43</v>
      </c>
      <c r="X143" s="21">
        <v>1242.47</v>
      </c>
      <c r="Y143" s="28">
        <f t="shared" si="21"/>
        <v>4237.7800000000007</v>
      </c>
      <c r="Z143" s="21">
        <v>693.31</v>
      </c>
      <c r="AA143" s="21">
        <v>1029.92</v>
      </c>
      <c r="AB143" s="21">
        <v>2242.4500000000003</v>
      </c>
      <c r="AC143" s="28">
        <f t="shared" si="22"/>
        <v>3965.6800000000003</v>
      </c>
      <c r="AD143" s="22">
        <v>656.01</v>
      </c>
      <c r="AE143" s="22">
        <v>649.67999999999995</v>
      </c>
      <c r="AF143" s="22">
        <v>2461.91</v>
      </c>
      <c r="AG143" s="28">
        <f t="shared" si="23"/>
        <v>3767.6</v>
      </c>
      <c r="AH143" s="21">
        <v>445.24</v>
      </c>
      <c r="AI143" s="21">
        <v>621.08000000000004</v>
      </c>
      <c r="AJ143" s="21">
        <v>1660.96</v>
      </c>
      <c r="AK143" s="28">
        <f t="shared" si="24"/>
        <v>2727.28</v>
      </c>
      <c r="AL143" s="21">
        <v>624.32000000000005</v>
      </c>
      <c r="AM143" s="21">
        <v>544.9</v>
      </c>
      <c r="AN143" s="21">
        <v>1183.6999999999998</v>
      </c>
      <c r="AO143" s="28">
        <f t="shared" si="25"/>
        <v>2352.92</v>
      </c>
      <c r="AP143" s="21">
        <v>457.42</v>
      </c>
      <c r="AQ143" s="21">
        <v>358.28</v>
      </c>
      <c r="AR143" s="21">
        <v>897.47</v>
      </c>
      <c r="AS143" s="28">
        <f t="shared" si="26"/>
        <v>1713.17</v>
      </c>
      <c r="AT143" s="21">
        <v>974.24</v>
      </c>
      <c r="AU143" s="21">
        <v>531.62</v>
      </c>
      <c r="AV143" s="21">
        <v>891.8599999999999</v>
      </c>
      <c r="AW143" s="28">
        <f t="shared" si="27"/>
        <v>2397.7200000000003</v>
      </c>
      <c r="AX143" s="21">
        <v>2579.17</v>
      </c>
      <c r="AY143" s="21">
        <v>1326.78</v>
      </c>
      <c r="AZ143" s="21">
        <v>888.12999999999988</v>
      </c>
      <c r="BA143" s="28">
        <f t="shared" si="28"/>
        <v>4794.08</v>
      </c>
    </row>
    <row r="144" spans="1:53" x14ac:dyDescent="0.2">
      <c r="A144" s="9">
        <v>98277</v>
      </c>
      <c r="B144" s="9" t="s">
        <v>120</v>
      </c>
      <c r="C144">
        <v>303</v>
      </c>
      <c r="D144">
        <v>291</v>
      </c>
      <c r="E144">
        <v>282</v>
      </c>
      <c r="F144">
        <v>285</v>
      </c>
      <c r="G144">
        <v>304</v>
      </c>
      <c r="H144">
        <v>281</v>
      </c>
      <c r="I144">
        <v>264</v>
      </c>
      <c r="J144">
        <v>333</v>
      </c>
      <c r="K144">
        <v>335</v>
      </c>
      <c r="L144">
        <v>292</v>
      </c>
      <c r="N144" s="21">
        <v>26557.94</v>
      </c>
      <c r="O144" s="21">
        <v>21843.51</v>
      </c>
      <c r="P144" s="21">
        <v>16447.71</v>
      </c>
      <c r="Q144" s="28">
        <f t="shared" si="29"/>
        <v>64849.159999999996</v>
      </c>
      <c r="R144" s="21">
        <v>19249.47</v>
      </c>
      <c r="S144" s="21">
        <v>23535.07</v>
      </c>
      <c r="T144" s="21">
        <v>21120.179999999997</v>
      </c>
      <c r="U144" s="28">
        <f t="shared" si="20"/>
        <v>63904.72</v>
      </c>
      <c r="V144" s="21">
        <v>11291.08</v>
      </c>
      <c r="W144" s="21">
        <v>17815.310000000001</v>
      </c>
      <c r="X144" s="21">
        <v>25624.059999999998</v>
      </c>
      <c r="Y144" s="28">
        <f t="shared" si="21"/>
        <v>54730.45</v>
      </c>
      <c r="Z144" s="21">
        <v>9057.4500000000007</v>
      </c>
      <c r="AA144" s="21">
        <v>11113.43</v>
      </c>
      <c r="AB144" s="21">
        <v>25968.980000000003</v>
      </c>
      <c r="AC144" s="28">
        <f t="shared" si="22"/>
        <v>46139.86</v>
      </c>
      <c r="AD144" s="22">
        <v>7884.47</v>
      </c>
      <c r="AE144" s="22">
        <v>9714.17</v>
      </c>
      <c r="AF144" s="22">
        <v>28046.230000000003</v>
      </c>
      <c r="AG144" s="28">
        <f t="shared" si="23"/>
        <v>45644.87</v>
      </c>
      <c r="AH144" s="21">
        <v>5590.65</v>
      </c>
      <c r="AI144" s="21">
        <v>7829.84</v>
      </c>
      <c r="AJ144" s="21">
        <v>26459.379999999997</v>
      </c>
      <c r="AK144" s="28">
        <f t="shared" si="24"/>
        <v>39879.869999999995</v>
      </c>
      <c r="AL144" s="21">
        <v>5224.01</v>
      </c>
      <c r="AM144" s="21">
        <v>5235.8100000000004</v>
      </c>
      <c r="AN144" s="21">
        <v>25887.809999999998</v>
      </c>
      <c r="AO144" s="28">
        <f t="shared" si="25"/>
        <v>36347.629999999997</v>
      </c>
      <c r="AP144" s="21">
        <v>8522.1200000000008</v>
      </c>
      <c r="AQ144" s="21">
        <v>7039.42</v>
      </c>
      <c r="AR144" s="21">
        <v>25039.71</v>
      </c>
      <c r="AS144" s="28">
        <f t="shared" si="26"/>
        <v>40601.25</v>
      </c>
      <c r="AT144" s="21">
        <v>14898.58</v>
      </c>
      <c r="AU144" s="21">
        <v>9151.9699999999993</v>
      </c>
      <c r="AV144" s="21">
        <v>25953.19</v>
      </c>
      <c r="AW144" s="28">
        <f t="shared" si="27"/>
        <v>50003.74</v>
      </c>
      <c r="AX144" s="21">
        <v>23402.25</v>
      </c>
      <c r="AY144" s="21">
        <v>13194.71</v>
      </c>
      <c r="AZ144" s="21">
        <v>23735.279999999999</v>
      </c>
      <c r="BA144" s="28">
        <f t="shared" si="28"/>
        <v>60332.24</v>
      </c>
    </row>
    <row r="145" spans="1:53" x14ac:dyDescent="0.2">
      <c r="A145" s="9">
        <v>98282</v>
      </c>
      <c r="B145" s="9" t="s">
        <v>120</v>
      </c>
      <c r="C145">
        <v>34</v>
      </c>
      <c r="D145">
        <v>28</v>
      </c>
      <c r="E145">
        <v>25</v>
      </c>
      <c r="F145">
        <v>34</v>
      </c>
      <c r="G145">
        <v>31</v>
      </c>
      <c r="H145">
        <v>35</v>
      </c>
      <c r="I145">
        <v>31</v>
      </c>
      <c r="J145">
        <v>26</v>
      </c>
      <c r="K145">
        <v>44</v>
      </c>
      <c r="L145">
        <v>30</v>
      </c>
      <c r="N145" s="21">
        <v>2998.46</v>
      </c>
      <c r="O145" s="21">
        <v>2345.98</v>
      </c>
      <c r="P145" s="21">
        <v>1366.17</v>
      </c>
      <c r="Q145" s="28">
        <f t="shared" si="29"/>
        <v>6710.6100000000006</v>
      </c>
      <c r="R145" s="21">
        <v>1606.53</v>
      </c>
      <c r="S145" s="21">
        <v>1958.24</v>
      </c>
      <c r="T145" s="21">
        <v>1516.7700000000002</v>
      </c>
      <c r="U145" s="28">
        <f t="shared" si="20"/>
        <v>5081.54</v>
      </c>
      <c r="V145" s="21">
        <v>1045.55</v>
      </c>
      <c r="W145" s="21">
        <v>1577.04</v>
      </c>
      <c r="X145" s="21">
        <v>1704.1599999999999</v>
      </c>
      <c r="Y145" s="28">
        <f t="shared" si="21"/>
        <v>4326.75</v>
      </c>
      <c r="Z145" s="21">
        <v>1309.57</v>
      </c>
      <c r="AA145" s="21">
        <v>1001.2</v>
      </c>
      <c r="AB145" s="21">
        <v>1546.5</v>
      </c>
      <c r="AC145" s="28">
        <f t="shared" si="22"/>
        <v>3857.27</v>
      </c>
      <c r="AD145" s="22">
        <v>854.63</v>
      </c>
      <c r="AE145" s="22">
        <v>855.4</v>
      </c>
      <c r="AF145" s="22">
        <v>1715.99</v>
      </c>
      <c r="AG145" s="28">
        <f t="shared" si="23"/>
        <v>3426.02</v>
      </c>
      <c r="AH145" s="21">
        <v>902.23</v>
      </c>
      <c r="AI145" s="21">
        <v>1096.9100000000001</v>
      </c>
      <c r="AJ145" s="21">
        <v>1832.85</v>
      </c>
      <c r="AK145" s="28">
        <f t="shared" si="24"/>
        <v>3831.99</v>
      </c>
      <c r="AL145" s="21">
        <v>809.23</v>
      </c>
      <c r="AM145" s="21">
        <v>645.65</v>
      </c>
      <c r="AN145" s="21">
        <v>1504.03</v>
      </c>
      <c r="AO145" s="28">
        <f t="shared" si="25"/>
        <v>2958.91</v>
      </c>
      <c r="AP145" s="21">
        <v>782.85</v>
      </c>
      <c r="AQ145" s="21">
        <v>479.47</v>
      </c>
      <c r="AR145" s="21">
        <v>795.24</v>
      </c>
      <c r="AS145" s="28">
        <f t="shared" si="26"/>
        <v>2057.5600000000004</v>
      </c>
      <c r="AT145" s="21">
        <v>2911.5</v>
      </c>
      <c r="AU145" s="21">
        <v>1343.26</v>
      </c>
      <c r="AV145" s="21">
        <v>707.71</v>
      </c>
      <c r="AW145" s="28">
        <f t="shared" si="27"/>
        <v>4962.47</v>
      </c>
      <c r="AX145" s="21">
        <v>3206.61</v>
      </c>
      <c r="AY145" s="21">
        <v>1765.12</v>
      </c>
      <c r="AZ145" s="21">
        <v>966.14</v>
      </c>
      <c r="BA145" s="28">
        <f t="shared" si="28"/>
        <v>5937.87</v>
      </c>
    </row>
    <row r="146" spans="1:53" x14ac:dyDescent="0.2">
      <c r="A146" s="9">
        <v>98284</v>
      </c>
      <c r="B146" s="9" t="s">
        <v>120</v>
      </c>
      <c r="C146">
        <v>254</v>
      </c>
      <c r="D146">
        <v>308</v>
      </c>
      <c r="E146">
        <v>323</v>
      </c>
      <c r="F146">
        <v>320</v>
      </c>
      <c r="G146">
        <v>323</v>
      </c>
      <c r="H146">
        <v>359</v>
      </c>
      <c r="I146">
        <v>326</v>
      </c>
      <c r="J146">
        <v>311</v>
      </c>
      <c r="K146">
        <v>386</v>
      </c>
      <c r="L146">
        <v>361</v>
      </c>
      <c r="N146" s="21">
        <v>24058.77</v>
      </c>
      <c r="O146" s="21">
        <v>20755.78</v>
      </c>
      <c r="P146" s="21">
        <v>14887.9</v>
      </c>
      <c r="Q146" s="28">
        <f t="shared" si="29"/>
        <v>59702.450000000004</v>
      </c>
      <c r="R146" s="21">
        <v>23790.42</v>
      </c>
      <c r="S146" s="21">
        <v>25790.85</v>
      </c>
      <c r="T146" s="21">
        <v>23738.69</v>
      </c>
      <c r="U146" s="28">
        <f t="shared" si="20"/>
        <v>73319.959999999992</v>
      </c>
      <c r="V146" s="21">
        <v>14453.43</v>
      </c>
      <c r="W146" s="21">
        <v>23929.1</v>
      </c>
      <c r="X146" s="21">
        <v>30563.14</v>
      </c>
      <c r="Y146" s="28">
        <f t="shared" si="21"/>
        <v>68945.67</v>
      </c>
      <c r="Z146" s="21">
        <v>11127.82</v>
      </c>
      <c r="AA146" s="21">
        <v>14121.77</v>
      </c>
      <c r="AB146" s="21">
        <v>38908.06</v>
      </c>
      <c r="AC146" s="28">
        <f t="shared" si="22"/>
        <v>64157.649999999994</v>
      </c>
      <c r="AD146" s="22">
        <v>9550.07</v>
      </c>
      <c r="AE146" s="22">
        <v>10720.59</v>
      </c>
      <c r="AF146" s="22">
        <v>40492.449999999997</v>
      </c>
      <c r="AG146" s="28">
        <f t="shared" si="23"/>
        <v>60763.11</v>
      </c>
      <c r="AH146" s="21">
        <v>7444.48</v>
      </c>
      <c r="AI146" s="21">
        <v>10479.6</v>
      </c>
      <c r="AJ146" s="21">
        <v>39855.47</v>
      </c>
      <c r="AK146" s="28">
        <f t="shared" si="24"/>
        <v>57779.55</v>
      </c>
      <c r="AL146" s="21">
        <v>6294.68</v>
      </c>
      <c r="AM146" s="21">
        <v>6462.09</v>
      </c>
      <c r="AN146" s="21">
        <v>38911.949999999997</v>
      </c>
      <c r="AO146" s="28">
        <f t="shared" si="25"/>
        <v>51668.72</v>
      </c>
      <c r="AP146" s="21">
        <v>6673.67</v>
      </c>
      <c r="AQ146" s="21">
        <v>6762.54</v>
      </c>
      <c r="AR146" s="21">
        <v>36202.44</v>
      </c>
      <c r="AS146" s="28">
        <f t="shared" si="26"/>
        <v>49638.65</v>
      </c>
      <c r="AT146" s="21">
        <v>16127.73</v>
      </c>
      <c r="AU146" s="21">
        <v>8515.2800000000007</v>
      </c>
      <c r="AV146" s="21">
        <v>37019.01</v>
      </c>
      <c r="AW146" s="28">
        <f t="shared" si="27"/>
        <v>61662.020000000004</v>
      </c>
      <c r="AX146" s="21">
        <v>29839.35</v>
      </c>
      <c r="AY146" s="21">
        <v>15291.32</v>
      </c>
      <c r="AZ146" s="21">
        <v>37283.68</v>
      </c>
      <c r="BA146" s="28">
        <f t="shared" si="28"/>
        <v>82414.350000000006</v>
      </c>
    </row>
    <row r="147" spans="1:53" x14ac:dyDescent="0.2">
      <c r="A147" s="9">
        <v>98292</v>
      </c>
      <c r="B147" s="9" t="s">
        <v>120</v>
      </c>
      <c r="C147">
        <v>166</v>
      </c>
      <c r="D147">
        <v>158</v>
      </c>
      <c r="E147">
        <v>167</v>
      </c>
      <c r="F147">
        <v>140</v>
      </c>
      <c r="G147">
        <v>142</v>
      </c>
      <c r="H147">
        <v>156</v>
      </c>
      <c r="I147">
        <v>163</v>
      </c>
      <c r="J147">
        <v>153</v>
      </c>
      <c r="K147">
        <v>178</v>
      </c>
      <c r="L147">
        <v>135</v>
      </c>
      <c r="N147" s="21">
        <v>15027.96</v>
      </c>
      <c r="O147" s="21">
        <v>11470.04</v>
      </c>
      <c r="P147" s="21">
        <v>7890.67</v>
      </c>
      <c r="Q147" s="28">
        <f t="shared" si="29"/>
        <v>34388.67</v>
      </c>
      <c r="R147" s="21">
        <v>10493.91</v>
      </c>
      <c r="S147" s="21">
        <v>12708.23</v>
      </c>
      <c r="T147" s="21">
        <v>11018.789999999999</v>
      </c>
      <c r="U147" s="28">
        <f t="shared" si="20"/>
        <v>34220.93</v>
      </c>
      <c r="V147" s="21">
        <v>6443.23</v>
      </c>
      <c r="W147" s="21">
        <v>10222.200000000001</v>
      </c>
      <c r="X147" s="21">
        <v>12702.33</v>
      </c>
      <c r="Y147" s="28">
        <f t="shared" si="21"/>
        <v>29367.760000000002</v>
      </c>
      <c r="Z147" s="21">
        <v>5037.25</v>
      </c>
      <c r="AA147" s="21">
        <v>5527.33</v>
      </c>
      <c r="AB147" s="21">
        <v>12061.6</v>
      </c>
      <c r="AC147" s="28">
        <f t="shared" si="22"/>
        <v>22626.18</v>
      </c>
      <c r="AD147" s="22">
        <v>3980.72</v>
      </c>
      <c r="AE147" s="22">
        <v>4675.33</v>
      </c>
      <c r="AF147" s="22">
        <v>11327.64</v>
      </c>
      <c r="AG147" s="28">
        <f t="shared" si="23"/>
        <v>19983.689999999999</v>
      </c>
      <c r="AH147" s="21">
        <v>3777.56</v>
      </c>
      <c r="AI147" s="21">
        <v>4421.42</v>
      </c>
      <c r="AJ147" s="21">
        <v>12640.279999999999</v>
      </c>
      <c r="AK147" s="28">
        <f t="shared" si="24"/>
        <v>20839.259999999998</v>
      </c>
      <c r="AL147" s="21">
        <v>3718.76</v>
      </c>
      <c r="AM147" s="21">
        <v>3823.26</v>
      </c>
      <c r="AN147" s="21">
        <v>11832.21</v>
      </c>
      <c r="AO147" s="28">
        <f t="shared" si="25"/>
        <v>19374.23</v>
      </c>
      <c r="AP147" s="21">
        <v>4338.96</v>
      </c>
      <c r="AQ147" s="21">
        <v>3652.19</v>
      </c>
      <c r="AR147" s="21">
        <v>10161.15</v>
      </c>
      <c r="AS147" s="28">
        <f t="shared" si="26"/>
        <v>18152.3</v>
      </c>
      <c r="AT147" s="21">
        <v>11382.74</v>
      </c>
      <c r="AU147" s="21">
        <v>5557.19</v>
      </c>
      <c r="AV147" s="21">
        <v>9290.48</v>
      </c>
      <c r="AW147" s="28">
        <f t="shared" si="27"/>
        <v>26230.41</v>
      </c>
      <c r="AX147" s="21">
        <v>10818.47</v>
      </c>
      <c r="AY147" s="21">
        <v>7829.29</v>
      </c>
      <c r="AZ147" s="21">
        <v>10096.049999999999</v>
      </c>
      <c r="BA147" s="28">
        <f t="shared" si="28"/>
        <v>28743.809999999998</v>
      </c>
    </row>
    <row r="148" spans="1:53" x14ac:dyDescent="0.2">
      <c r="A148" s="9">
        <v>98295</v>
      </c>
      <c r="B148" s="9" t="s">
        <v>120</v>
      </c>
      <c r="C148">
        <v>32</v>
      </c>
      <c r="D148">
        <v>29</v>
      </c>
      <c r="E148">
        <v>33</v>
      </c>
      <c r="F148">
        <v>40</v>
      </c>
      <c r="G148">
        <v>35</v>
      </c>
      <c r="H148">
        <v>36</v>
      </c>
      <c r="I148">
        <v>32</v>
      </c>
      <c r="J148">
        <v>29</v>
      </c>
      <c r="K148">
        <v>31</v>
      </c>
      <c r="L148">
        <v>32</v>
      </c>
      <c r="N148" s="21">
        <v>2827.11</v>
      </c>
      <c r="O148" s="21">
        <v>2883.73</v>
      </c>
      <c r="P148" s="21">
        <v>840.27</v>
      </c>
      <c r="Q148" s="28">
        <f t="shared" si="29"/>
        <v>6551.1100000000006</v>
      </c>
      <c r="R148" s="21">
        <v>2669.21</v>
      </c>
      <c r="S148" s="21">
        <v>2255.52</v>
      </c>
      <c r="T148" s="21">
        <v>1632.26</v>
      </c>
      <c r="U148" s="28">
        <f t="shared" si="20"/>
        <v>6556.99</v>
      </c>
      <c r="V148" s="21">
        <v>1510.42</v>
      </c>
      <c r="W148" s="21">
        <v>3009.13</v>
      </c>
      <c r="X148" s="21">
        <v>2169.59</v>
      </c>
      <c r="Y148" s="28">
        <f t="shared" si="21"/>
        <v>6689.14</v>
      </c>
      <c r="Z148" s="21">
        <v>996.27</v>
      </c>
      <c r="AA148" s="21">
        <v>1574.26</v>
      </c>
      <c r="AB148" s="21">
        <v>3860.5299999999997</v>
      </c>
      <c r="AC148" s="28">
        <f t="shared" si="22"/>
        <v>6431.0599999999995</v>
      </c>
      <c r="AD148" s="22">
        <v>1117</v>
      </c>
      <c r="AE148" s="22">
        <v>1072.56</v>
      </c>
      <c r="AF148" s="22">
        <v>4097.12</v>
      </c>
      <c r="AG148" s="28">
        <f t="shared" si="23"/>
        <v>6286.68</v>
      </c>
      <c r="AH148" s="21">
        <v>729.33</v>
      </c>
      <c r="AI148" s="21">
        <v>1223.51</v>
      </c>
      <c r="AJ148" s="21">
        <v>3830.88</v>
      </c>
      <c r="AK148" s="28">
        <f t="shared" si="24"/>
        <v>5783.72</v>
      </c>
      <c r="AL148" s="21">
        <v>567.94000000000005</v>
      </c>
      <c r="AM148" s="21">
        <v>683.02</v>
      </c>
      <c r="AN148" s="21">
        <v>3957.34</v>
      </c>
      <c r="AO148" s="28">
        <f t="shared" si="25"/>
        <v>5208.3</v>
      </c>
      <c r="AP148" s="21">
        <v>585.6</v>
      </c>
      <c r="AQ148" s="21">
        <v>552.09</v>
      </c>
      <c r="AR148" s="21">
        <v>3305.93</v>
      </c>
      <c r="AS148" s="28">
        <f t="shared" si="26"/>
        <v>4443.62</v>
      </c>
      <c r="AT148" s="21">
        <v>1468.91</v>
      </c>
      <c r="AU148" s="21">
        <v>692.49</v>
      </c>
      <c r="AV148" s="21">
        <v>2416.38</v>
      </c>
      <c r="AW148" s="28">
        <f t="shared" si="27"/>
        <v>4577.7800000000007</v>
      </c>
      <c r="AX148" s="21">
        <v>2993.39</v>
      </c>
      <c r="AY148" s="21">
        <v>1599.08</v>
      </c>
      <c r="AZ148" s="21">
        <v>2001.89</v>
      </c>
      <c r="BA148" s="28">
        <f t="shared" si="28"/>
        <v>6594.36</v>
      </c>
    </row>
    <row r="149" spans="1:53" x14ac:dyDescent="0.2">
      <c r="A149" s="9">
        <v>98310</v>
      </c>
      <c r="B149" s="9" t="s">
        <v>120</v>
      </c>
      <c r="C149">
        <v>478</v>
      </c>
      <c r="D149">
        <v>483</v>
      </c>
      <c r="E149">
        <v>483</v>
      </c>
      <c r="F149">
        <v>478</v>
      </c>
      <c r="G149">
        <v>471</v>
      </c>
      <c r="H149">
        <v>472</v>
      </c>
      <c r="I149">
        <v>450</v>
      </c>
      <c r="J149">
        <v>497</v>
      </c>
      <c r="K149">
        <v>531</v>
      </c>
      <c r="L149">
        <v>510</v>
      </c>
      <c r="N149" s="21">
        <v>32309.56</v>
      </c>
      <c r="O149" s="21">
        <v>31421.98</v>
      </c>
      <c r="P149" s="21">
        <v>22954.940000000002</v>
      </c>
      <c r="Q149" s="28">
        <f t="shared" si="29"/>
        <v>86686.48000000001</v>
      </c>
      <c r="R149" s="21">
        <v>25675.5</v>
      </c>
      <c r="S149" s="21">
        <v>30382.09</v>
      </c>
      <c r="T149" s="21">
        <v>29873.980000000003</v>
      </c>
      <c r="U149" s="28">
        <f t="shared" si="20"/>
        <v>85931.57</v>
      </c>
      <c r="V149" s="21">
        <v>13088.45</v>
      </c>
      <c r="W149" s="21">
        <v>24203.64</v>
      </c>
      <c r="X149" s="21">
        <v>36867.33</v>
      </c>
      <c r="Y149" s="28">
        <f t="shared" si="21"/>
        <v>74159.42</v>
      </c>
      <c r="Z149" s="21">
        <v>11281.81</v>
      </c>
      <c r="AA149" s="21">
        <v>12471.93</v>
      </c>
      <c r="AB149" s="21">
        <v>41744.92</v>
      </c>
      <c r="AC149" s="28">
        <f t="shared" si="22"/>
        <v>65498.659999999996</v>
      </c>
      <c r="AD149" s="22">
        <v>10005.74</v>
      </c>
      <c r="AE149" s="22">
        <v>12105.92</v>
      </c>
      <c r="AF149" s="22">
        <v>38722.75</v>
      </c>
      <c r="AG149" s="28">
        <f t="shared" si="23"/>
        <v>60834.41</v>
      </c>
      <c r="AH149" s="21">
        <v>7775.87</v>
      </c>
      <c r="AI149" s="21">
        <v>10001.870000000001</v>
      </c>
      <c r="AJ149" s="21">
        <v>39287.910000000003</v>
      </c>
      <c r="AK149" s="28">
        <f t="shared" si="24"/>
        <v>57065.650000000009</v>
      </c>
      <c r="AL149" s="21">
        <v>7695.15</v>
      </c>
      <c r="AM149" s="21">
        <v>7657.75</v>
      </c>
      <c r="AN149" s="21">
        <v>38493.61</v>
      </c>
      <c r="AO149" s="28">
        <f t="shared" si="25"/>
        <v>53846.51</v>
      </c>
      <c r="AP149" s="21">
        <v>12340.69</v>
      </c>
      <c r="AQ149" s="21">
        <v>9139.81</v>
      </c>
      <c r="AR149" s="21">
        <v>34908.199999999997</v>
      </c>
      <c r="AS149" s="28">
        <f t="shared" si="26"/>
        <v>56388.7</v>
      </c>
      <c r="AT149" s="21">
        <v>26175.66</v>
      </c>
      <c r="AU149" s="21">
        <v>13665.62</v>
      </c>
      <c r="AV149" s="21">
        <v>36500.009999999995</v>
      </c>
      <c r="AW149" s="28">
        <f t="shared" si="27"/>
        <v>76341.289999999994</v>
      </c>
      <c r="AX149" s="21">
        <v>29592.58</v>
      </c>
      <c r="AY149" s="21">
        <v>23799.33</v>
      </c>
      <c r="AZ149" s="21">
        <v>40082.979999999996</v>
      </c>
      <c r="BA149" s="28">
        <f t="shared" si="28"/>
        <v>93474.89</v>
      </c>
    </row>
    <row r="150" spans="1:53" x14ac:dyDescent="0.2">
      <c r="A150" s="9">
        <v>98311</v>
      </c>
      <c r="B150" s="9" t="s">
        <v>120</v>
      </c>
      <c r="C150">
        <v>447</v>
      </c>
      <c r="D150">
        <v>422</v>
      </c>
      <c r="E150">
        <v>455</v>
      </c>
      <c r="F150">
        <v>389</v>
      </c>
      <c r="G150">
        <v>416</v>
      </c>
      <c r="H150">
        <v>412</v>
      </c>
      <c r="I150">
        <v>396</v>
      </c>
      <c r="J150">
        <v>432</v>
      </c>
      <c r="K150">
        <v>468</v>
      </c>
      <c r="L150">
        <v>414</v>
      </c>
      <c r="N150" s="21">
        <v>41092.080000000002</v>
      </c>
      <c r="O150" s="21">
        <v>37749.279999999999</v>
      </c>
      <c r="P150" s="21">
        <v>22823.730000000003</v>
      </c>
      <c r="Q150" s="28">
        <f t="shared" si="29"/>
        <v>101665.09</v>
      </c>
      <c r="R150" s="21">
        <v>30101.25</v>
      </c>
      <c r="S150" s="21">
        <v>35705.519999999997</v>
      </c>
      <c r="T150" s="21">
        <v>32932.159999999996</v>
      </c>
      <c r="U150" s="28">
        <f t="shared" si="20"/>
        <v>98738.93</v>
      </c>
      <c r="V150" s="21">
        <v>17947.240000000002</v>
      </c>
      <c r="W150" s="21">
        <v>31141.13</v>
      </c>
      <c r="X150" s="21">
        <v>41574.69</v>
      </c>
      <c r="Y150" s="28">
        <f t="shared" si="21"/>
        <v>90663.06</v>
      </c>
      <c r="Z150" s="21">
        <v>14078.19</v>
      </c>
      <c r="AA150" s="21">
        <v>15412.76</v>
      </c>
      <c r="AB150" s="21">
        <v>43465.17</v>
      </c>
      <c r="AC150" s="28">
        <f t="shared" si="22"/>
        <v>72956.12</v>
      </c>
      <c r="AD150" s="22">
        <v>11610.38</v>
      </c>
      <c r="AE150" s="22">
        <v>13963.58</v>
      </c>
      <c r="AF150" s="22">
        <v>38943.199999999997</v>
      </c>
      <c r="AG150" s="28">
        <f t="shared" si="23"/>
        <v>64517.159999999996</v>
      </c>
      <c r="AH150" s="21">
        <v>9173.7999999999993</v>
      </c>
      <c r="AI150" s="21">
        <v>11527.92</v>
      </c>
      <c r="AJ150" s="21">
        <v>37485.11</v>
      </c>
      <c r="AK150" s="28">
        <f t="shared" si="24"/>
        <v>58186.83</v>
      </c>
      <c r="AL150" s="21">
        <v>9674.74</v>
      </c>
      <c r="AM150" s="21">
        <v>9474.52</v>
      </c>
      <c r="AN150" s="21">
        <v>35980.479999999996</v>
      </c>
      <c r="AO150" s="28">
        <f t="shared" si="25"/>
        <v>55129.74</v>
      </c>
      <c r="AP150" s="21">
        <v>14518.77</v>
      </c>
      <c r="AQ150" s="21">
        <v>9882.0499999999993</v>
      </c>
      <c r="AR150" s="21">
        <v>36519.06</v>
      </c>
      <c r="AS150" s="28">
        <f t="shared" si="26"/>
        <v>60919.88</v>
      </c>
      <c r="AT150" s="21">
        <v>33097.68</v>
      </c>
      <c r="AU150" s="21">
        <v>15921.6</v>
      </c>
      <c r="AV150" s="21">
        <v>35307.72</v>
      </c>
      <c r="AW150" s="28">
        <f t="shared" si="27"/>
        <v>84327</v>
      </c>
      <c r="AX150" s="21">
        <v>34417.75</v>
      </c>
      <c r="AY150" s="21">
        <v>27723.65</v>
      </c>
      <c r="AZ150" s="21">
        <v>36266.880000000005</v>
      </c>
      <c r="BA150" s="28">
        <f t="shared" si="28"/>
        <v>98408.28</v>
      </c>
    </row>
    <row r="151" spans="1:53" x14ac:dyDescent="0.2">
      <c r="A151" s="9">
        <v>98312</v>
      </c>
      <c r="B151" s="9" t="s">
        <v>120</v>
      </c>
      <c r="C151">
        <v>599</v>
      </c>
      <c r="D151">
        <v>577</v>
      </c>
      <c r="E151">
        <v>577</v>
      </c>
      <c r="F151">
        <v>534</v>
      </c>
      <c r="G151">
        <v>572</v>
      </c>
      <c r="H151">
        <v>552</v>
      </c>
      <c r="I151">
        <v>533</v>
      </c>
      <c r="J151">
        <v>536</v>
      </c>
      <c r="K151">
        <v>634</v>
      </c>
      <c r="L151">
        <v>546</v>
      </c>
      <c r="N151" s="21">
        <v>47985.64</v>
      </c>
      <c r="O151" s="21">
        <v>39944.35</v>
      </c>
      <c r="P151" s="21">
        <v>37265.589999999997</v>
      </c>
      <c r="Q151" s="28">
        <f t="shared" si="29"/>
        <v>125195.57999999999</v>
      </c>
      <c r="R151" s="21">
        <v>30882.92</v>
      </c>
      <c r="S151" s="21">
        <v>43217.440000000002</v>
      </c>
      <c r="T151" s="21">
        <v>47788.15</v>
      </c>
      <c r="U151" s="28">
        <f t="shared" si="20"/>
        <v>121888.51000000001</v>
      </c>
      <c r="V151" s="21">
        <v>16950.97</v>
      </c>
      <c r="W151" s="21">
        <v>29472.31</v>
      </c>
      <c r="X151" s="21">
        <v>58347.240000000005</v>
      </c>
      <c r="Y151" s="28">
        <f t="shared" si="21"/>
        <v>104770.52</v>
      </c>
      <c r="Z151" s="21">
        <v>13408.91</v>
      </c>
      <c r="AA151" s="21">
        <v>15338.68</v>
      </c>
      <c r="AB151" s="21">
        <v>58627.51</v>
      </c>
      <c r="AC151" s="28">
        <f t="shared" si="22"/>
        <v>87375.1</v>
      </c>
      <c r="AD151" s="22">
        <v>11927.12</v>
      </c>
      <c r="AE151" s="22">
        <v>14753.05</v>
      </c>
      <c r="AF151" s="22">
        <v>57844.950000000004</v>
      </c>
      <c r="AG151" s="28">
        <f t="shared" si="23"/>
        <v>84525.119999999995</v>
      </c>
      <c r="AH151" s="21">
        <v>9764.1299999999992</v>
      </c>
      <c r="AI151" s="21">
        <v>11238.21</v>
      </c>
      <c r="AJ151" s="21">
        <v>58349.9</v>
      </c>
      <c r="AK151" s="28">
        <f t="shared" si="24"/>
        <v>79352.239999999991</v>
      </c>
      <c r="AL151" s="21">
        <v>10267.290000000001</v>
      </c>
      <c r="AM151" s="21">
        <v>8925.43</v>
      </c>
      <c r="AN151" s="21">
        <v>55254.31</v>
      </c>
      <c r="AO151" s="28">
        <f t="shared" si="25"/>
        <v>74447.03</v>
      </c>
      <c r="AP151" s="21">
        <v>16627.189999999999</v>
      </c>
      <c r="AQ151" s="21">
        <v>10011.61</v>
      </c>
      <c r="AR151" s="21">
        <v>53953.99</v>
      </c>
      <c r="AS151" s="28">
        <f t="shared" si="26"/>
        <v>80592.789999999994</v>
      </c>
      <c r="AT151" s="21">
        <v>33517.550000000003</v>
      </c>
      <c r="AU151" s="21">
        <v>19429.77</v>
      </c>
      <c r="AV151" s="21">
        <v>53787.64</v>
      </c>
      <c r="AW151" s="28">
        <f t="shared" si="27"/>
        <v>106734.96</v>
      </c>
      <c r="AX151" s="21">
        <v>41745.19</v>
      </c>
      <c r="AY151" s="21">
        <v>29183.17</v>
      </c>
      <c r="AZ151" s="21">
        <v>58049.61</v>
      </c>
      <c r="BA151" s="28">
        <f t="shared" si="28"/>
        <v>128977.97</v>
      </c>
    </row>
    <row r="152" spans="1:53" x14ac:dyDescent="0.2">
      <c r="A152" s="9">
        <v>98314</v>
      </c>
      <c r="B152" s="9" t="s">
        <v>120</v>
      </c>
      <c r="H152">
        <v>1</v>
      </c>
      <c r="N152" s="21"/>
      <c r="O152" s="21"/>
      <c r="P152" s="21"/>
      <c r="Q152" s="28">
        <f t="shared" si="29"/>
        <v>0</v>
      </c>
      <c r="R152" s="21"/>
      <c r="S152" s="21"/>
      <c r="T152" s="21"/>
      <c r="U152" s="28">
        <f t="shared" si="20"/>
        <v>0</v>
      </c>
      <c r="V152" s="21"/>
      <c r="W152" s="21"/>
      <c r="X152" s="21"/>
      <c r="Y152" s="28">
        <f t="shared" si="21"/>
        <v>0</v>
      </c>
      <c r="Z152" s="21"/>
      <c r="AA152" s="21"/>
      <c r="AB152" s="21"/>
      <c r="AC152" s="28">
        <f t="shared" si="22"/>
        <v>0</v>
      </c>
      <c r="AD152" s="22"/>
      <c r="AE152" s="22"/>
      <c r="AF152" s="22"/>
      <c r="AG152" s="28">
        <f t="shared" si="23"/>
        <v>0</v>
      </c>
      <c r="AH152" s="21">
        <v>16.97</v>
      </c>
      <c r="AI152" s="21">
        <v>17.89</v>
      </c>
      <c r="AJ152" s="21">
        <v>0</v>
      </c>
      <c r="AK152" s="28">
        <f t="shared" si="24"/>
        <v>34.86</v>
      </c>
      <c r="AL152" s="21"/>
      <c r="AM152" s="21"/>
      <c r="AN152" s="21"/>
      <c r="AO152" s="28">
        <f t="shared" si="25"/>
        <v>0</v>
      </c>
      <c r="AP152" s="21"/>
      <c r="AQ152" s="21"/>
      <c r="AR152" s="21"/>
      <c r="AS152" s="28">
        <f t="shared" si="26"/>
        <v>0</v>
      </c>
      <c r="AT152" s="21"/>
      <c r="AU152" s="21"/>
      <c r="AV152" s="21"/>
      <c r="AW152" s="28">
        <f t="shared" si="27"/>
        <v>0</v>
      </c>
      <c r="AX152" s="21"/>
      <c r="AY152" s="21"/>
      <c r="AZ152" s="21"/>
      <c r="BA152" s="28">
        <f t="shared" si="28"/>
        <v>0</v>
      </c>
    </row>
    <row r="153" spans="1:53" x14ac:dyDescent="0.2">
      <c r="A153" s="9">
        <v>98337</v>
      </c>
      <c r="B153" s="9" t="s">
        <v>120</v>
      </c>
      <c r="C153">
        <v>223</v>
      </c>
      <c r="D153">
        <v>231</v>
      </c>
      <c r="E153">
        <v>217</v>
      </c>
      <c r="F153">
        <v>208</v>
      </c>
      <c r="G153">
        <v>225</v>
      </c>
      <c r="H153">
        <v>238</v>
      </c>
      <c r="I153">
        <v>220</v>
      </c>
      <c r="J153">
        <v>233</v>
      </c>
      <c r="K153">
        <v>270</v>
      </c>
      <c r="L153">
        <v>234</v>
      </c>
      <c r="N153" s="21">
        <v>16437.95</v>
      </c>
      <c r="O153" s="21">
        <v>15028.77</v>
      </c>
      <c r="P153" s="21">
        <v>17010.62</v>
      </c>
      <c r="Q153" s="28">
        <f t="shared" si="29"/>
        <v>48477.34</v>
      </c>
      <c r="R153" s="21">
        <v>10953.61</v>
      </c>
      <c r="S153" s="21">
        <v>17378.12</v>
      </c>
      <c r="T153" s="21">
        <v>22601.43</v>
      </c>
      <c r="U153" s="28">
        <f t="shared" si="20"/>
        <v>50933.16</v>
      </c>
      <c r="V153" s="21">
        <v>5629.45</v>
      </c>
      <c r="W153" s="21">
        <v>10190.27</v>
      </c>
      <c r="X153" s="21">
        <v>28767.269999999997</v>
      </c>
      <c r="Y153" s="28">
        <f t="shared" si="21"/>
        <v>44586.99</v>
      </c>
      <c r="Z153" s="21">
        <v>5023.66</v>
      </c>
      <c r="AA153" s="21">
        <v>5310.36</v>
      </c>
      <c r="AB153" s="21">
        <v>29947.989999999998</v>
      </c>
      <c r="AC153" s="28">
        <f t="shared" si="22"/>
        <v>40282.009999999995</v>
      </c>
      <c r="AD153" s="22">
        <v>4197.03</v>
      </c>
      <c r="AE153" s="22">
        <v>5162.34</v>
      </c>
      <c r="AF153" s="22">
        <v>26977.219999999998</v>
      </c>
      <c r="AG153" s="28">
        <f t="shared" si="23"/>
        <v>36336.589999999997</v>
      </c>
      <c r="AH153" s="21">
        <v>3890.01</v>
      </c>
      <c r="AI153" s="21">
        <v>4388.13</v>
      </c>
      <c r="AJ153" s="21">
        <v>27433.32</v>
      </c>
      <c r="AK153" s="28">
        <f t="shared" si="24"/>
        <v>35711.46</v>
      </c>
      <c r="AL153" s="21">
        <v>3365.24</v>
      </c>
      <c r="AM153" s="21">
        <v>3283.2</v>
      </c>
      <c r="AN153" s="21">
        <v>26555.5</v>
      </c>
      <c r="AO153" s="28">
        <f t="shared" si="25"/>
        <v>33203.94</v>
      </c>
      <c r="AP153" s="21">
        <v>7473.84</v>
      </c>
      <c r="AQ153" s="21">
        <v>3661.2</v>
      </c>
      <c r="AR153" s="21">
        <v>25945.25</v>
      </c>
      <c r="AS153" s="28">
        <f t="shared" si="26"/>
        <v>37080.29</v>
      </c>
      <c r="AT153" s="21">
        <v>14986.77</v>
      </c>
      <c r="AU153" s="21">
        <v>8499.2900000000009</v>
      </c>
      <c r="AV153" s="21">
        <v>23852.699999999997</v>
      </c>
      <c r="AW153" s="28">
        <f t="shared" si="27"/>
        <v>47338.759999999995</v>
      </c>
      <c r="AX153" s="21">
        <v>14101.98</v>
      </c>
      <c r="AY153" s="21">
        <v>12175.87</v>
      </c>
      <c r="AZ153" s="21">
        <v>26521.769999999997</v>
      </c>
      <c r="BA153" s="28">
        <f t="shared" si="28"/>
        <v>52799.619999999995</v>
      </c>
    </row>
    <row r="154" spans="1:53" x14ac:dyDescent="0.2">
      <c r="A154" s="9">
        <v>98345</v>
      </c>
      <c r="B154" s="9" t="s">
        <v>120</v>
      </c>
      <c r="C154">
        <v>10</v>
      </c>
      <c r="D154">
        <v>8</v>
      </c>
      <c r="E154">
        <v>12</v>
      </c>
      <c r="F154">
        <v>6</v>
      </c>
      <c r="G154">
        <v>6</v>
      </c>
      <c r="H154">
        <v>10</v>
      </c>
      <c r="I154">
        <v>8</v>
      </c>
      <c r="J154">
        <v>9</v>
      </c>
      <c r="K154">
        <v>6</v>
      </c>
      <c r="L154">
        <v>6</v>
      </c>
      <c r="N154" s="21">
        <v>829.19</v>
      </c>
      <c r="O154" s="21">
        <v>643.11</v>
      </c>
      <c r="P154" s="21">
        <v>185.68</v>
      </c>
      <c r="Q154" s="28">
        <f t="shared" si="29"/>
        <v>1657.9800000000002</v>
      </c>
      <c r="R154" s="21">
        <v>665.37</v>
      </c>
      <c r="S154" s="21">
        <v>631.15</v>
      </c>
      <c r="T154" s="21">
        <v>429.89</v>
      </c>
      <c r="U154" s="28">
        <f t="shared" si="20"/>
        <v>1726.4099999999999</v>
      </c>
      <c r="V154" s="21">
        <v>488.82</v>
      </c>
      <c r="W154" s="21">
        <v>839.81</v>
      </c>
      <c r="X154" s="21">
        <v>811.04</v>
      </c>
      <c r="Y154" s="28">
        <f t="shared" si="21"/>
        <v>2139.67</v>
      </c>
      <c r="Z154" s="21">
        <v>150.15</v>
      </c>
      <c r="AA154" s="21">
        <v>156.44</v>
      </c>
      <c r="AB154" s="21">
        <v>753.45999999999992</v>
      </c>
      <c r="AC154" s="28">
        <f t="shared" si="22"/>
        <v>1060.05</v>
      </c>
      <c r="AD154" s="22">
        <v>131.19999999999999</v>
      </c>
      <c r="AE154" s="22">
        <v>77.47</v>
      </c>
      <c r="AF154" s="22">
        <v>571.24</v>
      </c>
      <c r="AG154" s="28">
        <f t="shared" si="23"/>
        <v>779.91</v>
      </c>
      <c r="AH154" s="21">
        <v>180.67</v>
      </c>
      <c r="AI154" s="21">
        <v>192.35</v>
      </c>
      <c r="AJ154" s="21">
        <v>630.91999999999996</v>
      </c>
      <c r="AK154" s="28">
        <f t="shared" si="24"/>
        <v>1003.9399999999999</v>
      </c>
      <c r="AL154" s="21">
        <v>133.88999999999999</v>
      </c>
      <c r="AM154" s="21">
        <v>142.13999999999999</v>
      </c>
      <c r="AN154" s="21">
        <v>356.68</v>
      </c>
      <c r="AO154" s="28">
        <f t="shared" si="25"/>
        <v>632.71</v>
      </c>
      <c r="AP154" s="21">
        <v>226.28</v>
      </c>
      <c r="AQ154" s="21">
        <v>138.41</v>
      </c>
      <c r="AR154" s="21">
        <v>417.96999999999997</v>
      </c>
      <c r="AS154" s="28">
        <f t="shared" si="26"/>
        <v>782.66</v>
      </c>
      <c r="AT154" s="21">
        <v>278.22000000000003</v>
      </c>
      <c r="AU154" s="21">
        <v>130.28</v>
      </c>
      <c r="AV154" s="21">
        <v>470.32</v>
      </c>
      <c r="AW154" s="28">
        <f t="shared" si="27"/>
        <v>878.81999999999994</v>
      </c>
      <c r="AX154" s="21">
        <v>483.29</v>
      </c>
      <c r="AY154" s="21">
        <v>200.27</v>
      </c>
      <c r="AZ154" s="21">
        <v>254.38</v>
      </c>
      <c r="BA154" s="28">
        <f t="shared" si="28"/>
        <v>937.94</v>
      </c>
    </row>
    <row r="155" spans="1:53" x14ac:dyDescent="0.2">
      <c r="A155" s="9">
        <v>98366</v>
      </c>
      <c r="B155" s="9" t="s">
        <v>120</v>
      </c>
      <c r="C155">
        <v>483</v>
      </c>
      <c r="D155">
        <v>483</v>
      </c>
      <c r="E155">
        <v>529</v>
      </c>
      <c r="F155">
        <v>499</v>
      </c>
      <c r="G155">
        <v>494</v>
      </c>
      <c r="H155">
        <v>466</v>
      </c>
      <c r="I155">
        <v>487</v>
      </c>
      <c r="J155">
        <v>458</v>
      </c>
      <c r="K155">
        <v>514</v>
      </c>
      <c r="L155">
        <v>472</v>
      </c>
      <c r="N155" s="21">
        <v>44152.44</v>
      </c>
      <c r="O155" s="21">
        <v>37874.17</v>
      </c>
      <c r="P155" s="21">
        <v>25700.760000000002</v>
      </c>
      <c r="Q155" s="28">
        <f t="shared" si="29"/>
        <v>107727.37</v>
      </c>
      <c r="R155" s="21">
        <v>38659.85</v>
      </c>
      <c r="S155" s="21">
        <v>41176.949999999997</v>
      </c>
      <c r="T155" s="21">
        <v>36777.520000000004</v>
      </c>
      <c r="U155" s="28">
        <f t="shared" si="20"/>
        <v>116614.31999999999</v>
      </c>
      <c r="V155" s="21">
        <v>22148.25</v>
      </c>
      <c r="W155" s="21">
        <v>41487.410000000003</v>
      </c>
      <c r="X155" s="21">
        <v>52851.420000000006</v>
      </c>
      <c r="Y155" s="28">
        <f t="shared" si="21"/>
        <v>116487.08000000002</v>
      </c>
      <c r="Z155" s="21">
        <v>15547.13</v>
      </c>
      <c r="AA155" s="21">
        <v>21342.42</v>
      </c>
      <c r="AB155" s="21">
        <v>60709.63</v>
      </c>
      <c r="AC155" s="28">
        <f t="shared" si="22"/>
        <v>97599.18</v>
      </c>
      <c r="AD155" s="22">
        <v>14705.14</v>
      </c>
      <c r="AE155" s="22">
        <v>15478.43</v>
      </c>
      <c r="AF155" s="22">
        <v>61420.75</v>
      </c>
      <c r="AG155" s="28">
        <f t="shared" si="23"/>
        <v>91604.32</v>
      </c>
      <c r="AH155" s="21">
        <v>10181.32</v>
      </c>
      <c r="AI155" s="21">
        <v>14121.56</v>
      </c>
      <c r="AJ155" s="21">
        <v>56813.31</v>
      </c>
      <c r="AK155" s="28">
        <f t="shared" si="24"/>
        <v>81116.19</v>
      </c>
      <c r="AL155" s="21">
        <v>11516.29</v>
      </c>
      <c r="AM155" s="21">
        <v>9892.68</v>
      </c>
      <c r="AN155" s="21">
        <v>56736.270000000004</v>
      </c>
      <c r="AO155" s="28">
        <f t="shared" si="25"/>
        <v>78145.240000000005</v>
      </c>
      <c r="AP155" s="21">
        <v>11563.4</v>
      </c>
      <c r="AQ155" s="21">
        <v>10035.879999999999</v>
      </c>
      <c r="AR155" s="21">
        <v>56227.37</v>
      </c>
      <c r="AS155" s="28">
        <f t="shared" si="26"/>
        <v>77826.649999999994</v>
      </c>
      <c r="AT155" s="21">
        <v>23927.95</v>
      </c>
      <c r="AU155" s="21">
        <v>12546.32</v>
      </c>
      <c r="AV155" s="21">
        <v>56432.72</v>
      </c>
      <c r="AW155" s="28">
        <f t="shared" si="27"/>
        <v>92906.99</v>
      </c>
      <c r="AX155" s="21">
        <v>41116.35</v>
      </c>
      <c r="AY155" s="21">
        <v>21770.26</v>
      </c>
      <c r="AZ155" s="21">
        <v>56024.03</v>
      </c>
      <c r="BA155" s="28">
        <f t="shared" si="28"/>
        <v>118910.64</v>
      </c>
    </row>
    <row r="156" spans="1:53" x14ac:dyDescent="0.2">
      <c r="A156" s="9">
        <v>98367</v>
      </c>
      <c r="B156" s="9" t="s">
        <v>120</v>
      </c>
      <c r="C156">
        <v>212</v>
      </c>
      <c r="D156">
        <v>178</v>
      </c>
      <c r="E156">
        <v>195</v>
      </c>
      <c r="F156">
        <v>178</v>
      </c>
      <c r="G156">
        <v>98</v>
      </c>
      <c r="H156">
        <v>167</v>
      </c>
      <c r="I156">
        <v>170</v>
      </c>
      <c r="J156">
        <v>180</v>
      </c>
      <c r="K156">
        <v>230</v>
      </c>
      <c r="L156">
        <v>106</v>
      </c>
      <c r="N156" s="21">
        <v>20893.52</v>
      </c>
      <c r="O156" s="21">
        <v>18908.009999999998</v>
      </c>
      <c r="P156" s="21">
        <v>6613.8200000000006</v>
      </c>
      <c r="Q156" s="28">
        <f t="shared" si="29"/>
        <v>46415.35</v>
      </c>
      <c r="R156" s="21">
        <v>13399.84</v>
      </c>
      <c r="S156" s="21">
        <v>16634.53</v>
      </c>
      <c r="T156" s="21">
        <v>9542.3000000000011</v>
      </c>
      <c r="U156" s="28">
        <f t="shared" si="20"/>
        <v>39576.67</v>
      </c>
      <c r="V156" s="21">
        <v>8764.41</v>
      </c>
      <c r="W156" s="21">
        <v>14130.04</v>
      </c>
      <c r="X156" s="21">
        <v>14329.160000000002</v>
      </c>
      <c r="Y156" s="28">
        <f t="shared" si="21"/>
        <v>37223.61</v>
      </c>
      <c r="Z156" s="21">
        <v>2093.1999999999998</v>
      </c>
      <c r="AA156" s="21">
        <v>7925.09</v>
      </c>
      <c r="AB156" s="21">
        <v>15210.05</v>
      </c>
      <c r="AC156" s="28">
        <f t="shared" si="22"/>
        <v>25228.34</v>
      </c>
      <c r="AD156" s="22">
        <v>4110.79</v>
      </c>
      <c r="AE156" s="22">
        <v>1478.01</v>
      </c>
      <c r="AF156" s="22">
        <v>14649.93</v>
      </c>
      <c r="AG156" s="28">
        <f t="shared" si="23"/>
        <v>20238.73</v>
      </c>
      <c r="AH156" s="21">
        <v>4397.7299999999996</v>
      </c>
      <c r="AI156" s="21">
        <v>4776.51</v>
      </c>
      <c r="AJ156" s="21">
        <v>14700.65</v>
      </c>
      <c r="AK156" s="28">
        <f t="shared" si="24"/>
        <v>23874.89</v>
      </c>
      <c r="AL156" s="21">
        <v>5185.4799999999996</v>
      </c>
      <c r="AM156" s="21">
        <v>3971.99</v>
      </c>
      <c r="AN156" s="21">
        <v>12242.99</v>
      </c>
      <c r="AO156" s="28">
        <f t="shared" si="25"/>
        <v>21400.46</v>
      </c>
      <c r="AP156" s="21">
        <v>6846.91</v>
      </c>
      <c r="AQ156" s="21">
        <v>5398.43</v>
      </c>
      <c r="AR156" s="21">
        <v>11518.02</v>
      </c>
      <c r="AS156" s="28">
        <f t="shared" si="26"/>
        <v>23763.360000000001</v>
      </c>
      <c r="AT156" s="21">
        <v>3741.75</v>
      </c>
      <c r="AU156" s="21">
        <v>9263.0400000000009</v>
      </c>
      <c r="AV156" s="21">
        <v>12837.699999999999</v>
      </c>
      <c r="AW156" s="28">
        <f t="shared" si="27"/>
        <v>25842.489999999998</v>
      </c>
      <c r="AX156" s="21">
        <v>12836.07</v>
      </c>
      <c r="AY156" s="21">
        <v>3331.66</v>
      </c>
      <c r="AZ156" s="21">
        <v>11894.05</v>
      </c>
      <c r="BA156" s="28">
        <f t="shared" si="28"/>
        <v>28061.78</v>
      </c>
    </row>
    <row r="157" spans="1:53" x14ac:dyDescent="0.2">
      <c r="A157" s="9">
        <v>98370</v>
      </c>
      <c r="B157" s="9" t="s">
        <v>120</v>
      </c>
      <c r="C157">
        <v>91</v>
      </c>
      <c r="D157">
        <v>82</v>
      </c>
      <c r="E157">
        <v>90</v>
      </c>
      <c r="F157">
        <v>88</v>
      </c>
      <c r="G157">
        <v>94</v>
      </c>
      <c r="H157">
        <v>103</v>
      </c>
      <c r="I157">
        <v>91</v>
      </c>
      <c r="J157">
        <v>77</v>
      </c>
      <c r="K157">
        <v>105</v>
      </c>
      <c r="L157">
        <v>73</v>
      </c>
      <c r="N157" s="21">
        <v>8857.9599999999991</v>
      </c>
      <c r="O157" s="21">
        <v>8588.4500000000007</v>
      </c>
      <c r="P157" s="21">
        <v>4741.1399999999994</v>
      </c>
      <c r="Q157" s="28">
        <f t="shared" si="29"/>
        <v>22187.55</v>
      </c>
      <c r="R157" s="21">
        <v>8104.58</v>
      </c>
      <c r="S157" s="21">
        <v>8105.4</v>
      </c>
      <c r="T157" s="21">
        <v>7684.16</v>
      </c>
      <c r="U157" s="28">
        <f t="shared" si="20"/>
        <v>23894.14</v>
      </c>
      <c r="V157" s="21">
        <v>4171.3500000000004</v>
      </c>
      <c r="W157" s="21">
        <v>7854.93</v>
      </c>
      <c r="X157" s="21">
        <v>9422.8599999999988</v>
      </c>
      <c r="Y157" s="28">
        <f t="shared" si="21"/>
        <v>21449.14</v>
      </c>
      <c r="Z157" s="21">
        <v>2941.28</v>
      </c>
      <c r="AA157" s="21">
        <v>4158.9399999999996</v>
      </c>
      <c r="AB157" s="21">
        <v>10005.5</v>
      </c>
      <c r="AC157" s="28">
        <f t="shared" si="22"/>
        <v>17105.72</v>
      </c>
      <c r="AD157" s="22">
        <v>3089.38</v>
      </c>
      <c r="AE157" s="22">
        <v>3140.36</v>
      </c>
      <c r="AF157" s="22">
        <v>9209.23</v>
      </c>
      <c r="AG157" s="28">
        <f t="shared" si="23"/>
        <v>15438.97</v>
      </c>
      <c r="AH157" s="21">
        <v>2629.75</v>
      </c>
      <c r="AI157" s="21">
        <v>3850.35</v>
      </c>
      <c r="AJ157" s="21">
        <v>9296.0400000000009</v>
      </c>
      <c r="AK157" s="28">
        <f t="shared" si="24"/>
        <v>15776.140000000001</v>
      </c>
      <c r="AL157" s="21">
        <v>2254.5300000000002</v>
      </c>
      <c r="AM157" s="21">
        <v>2014.71</v>
      </c>
      <c r="AN157" s="21">
        <v>9418.4399999999987</v>
      </c>
      <c r="AO157" s="28">
        <f t="shared" si="25"/>
        <v>13687.679999999998</v>
      </c>
      <c r="AP157" s="21">
        <v>2315.0500000000002</v>
      </c>
      <c r="AQ157" s="21">
        <v>1746.45</v>
      </c>
      <c r="AR157" s="21">
        <v>8151.4400000000005</v>
      </c>
      <c r="AS157" s="28">
        <f t="shared" si="26"/>
        <v>12212.94</v>
      </c>
      <c r="AT157" s="21">
        <v>5875.55</v>
      </c>
      <c r="AU157" s="21">
        <v>3078.9</v>
      </c>
      <c r="AV157" s="21">
        <v>8696.4</v>
      </c>
      <c r="AW157" s="28">
        <f t="shared" si="27"/>
        <v>17650.849999999999</v>
      </c>
      <c r="AX157" s="21">
        <v>6743.08</v>
      </c>
      <c r="AY157" s="21">
        <v>3883.68</v>
      </c>
      <c r="AZ157" s="21">
        <v>7674.6900000000005</v>
      </c>
      <c r="BA157" s="28">
        <f t="shared" si="28"/>
        <v>18301.45</v>
      </c>
    </row>
    <row r="158" spans="1:53" x14ac:dyDescent="0.2">
      <c r="A158" s="9">
        <v>98383</v>
      </c>
      <c r="B158" s="9" t="s">
        <v>120</v>
      </c>
      <c r="C158">
        <v>202</v>
      </c>
      <c r="D158">
        <v>211</v>
      </c>
      <c r="E158">
        <v>195</v>
      </c>
      <c r="F158">
        <v>188</v>
      </c>
      <c r="G158">
        <v>196</v>
      </c>
      <c r="H158">
        <v>188</v>
      </c>
      <c r="I158">
        <v>171</v>
      </c>
      <c r="J158">
        <v>184</v>
      </c>
      <c r="K158">
        <v>237</v>
      </c>
      <c r="L158">
        <v>216</v>
      </c>
      <c r="N158" s="21">
        <v>22361</v>
      </c>
      <c r="O158" s="21">
        <v>16282.78</v>
      </c>
      <c r="P158" s="21">
        <v>9979.77</v>
      </c>
      <c r="Q158" s="28">
        <f t="shared" si="29"/>
        <v>48623.55</v>
      </c>
      <c r="R158" s="21">
        <v>15964.67</v>
      </c>
      <c r="S158" s="21">
        <v>21348.54</v>
      </c>
      <c r="T158" s="21">
        <v>14704.7</v>
      </c>
      <c r="U158" s="28">
        <f t="shared" si="20"/>
        <v>52017.91</v>
      </c>
      <c r="V158" s="21">
        <v>8282.41</v>
      </c>
      <c r="W158" s="21">
        <v>14240.53</v>
      </c>
      <c r="X158" s="21">
        <v>17734.349999999999</v>
      </c>
      <c r="Y158" s="28">
        <f t="shared" si="21"/>
        <v>40257.29</v>
      </c>
      <c r="Z158" s="21">
        <v>6851.03</v>
      </c>
      <c r="AA158" s="21">
        <v>7133.53</v>
      </c>
      <c r="AB158" s="21">
        <v>21219.200000000001</v>
      </c>
      <c r="AC158" s="28">
        <f t="shared" si="22"/>
        <v>35203.760000000002</v>
      </c>
      <c r="AD158" s="22">
        <v>5616.33</v>
      </c>
      <c r="AE158" s="22">
        <v>7302.88</v>
      </c>
      <c r="AF158" s="22">
        <v>20209.310000000001</v>
      </c>
      <c r="AG158" s="28">
        <f t="shared" si="23"/>
        <v>33128.520000000004</v>
      </c>
      <c r="AH158" s="21">
        <v>4670.37</v>
      </c>
      <c r="AI158" s="21">
        <v>5421.38</v>
      </c>
      <c r="AJ158" s="21">
        <v>21149.239999999998</v>
      </c>
      <c r="AK158" s="28">
        <f t="shared" si="24"/>
        <v>31240.989999999998</v>
      </c>
      <c r="AL158" s="21">
        <v>4632.25</v>
      </c>
      <c r="AM158" s="21">
        <v>3791.79</v>
      </c>
      <c r="AN158" s="21">
        <v>17750.949999999997</v>
      </c>
      <c r="AO158" s="28">
        <f t="shared" si="25"/>
        <v>26174.989999999998</v>
      </c>
      <c r="AP158" s="21">
        <v>6098.44</v>
      </c>
      <c r="AQ158" s="21">
        <v>4562.67</v>
      </c>
      <c r="AR158" s="21">
        <v>15570.81</v>
      </c>
      <c r="AS158" s="28">
        <f t="shared" si="26"/>
        <v>26231.919999999998</v>
      </c>
      <c r="AT158" s="21">
        <v>16292.72</v>
      </c>
      <c r="AU158" s="21">
        <v>7307.35</v>
      </c>
      <c r="AV158" s="21">
        <v>14493.27</v>
      </c>
      <c r="AW158" s="28">
        <f t="shared" si="27"/>
        <v>38093.339999999997</v>
      </c>
      <c r="AX158" s="21">
        <v>18409.439999999999</v>
      </c>
      <c r="AY158" s="21">
        <v>13840.01</v>
      </c>
      <c r="AZ158" s="21">
        <v>15513.25</v>
      </c>
      <c r="BA158" s="28">
        <f t="shared" si="28"/>
        <v>47762.7</v>
      </c>
    </row>
    <row r="159" spans="1:53" x14ac:dyDescent="0.2">
      <c r="A159" s="9">
        <v>98520</v>
      </c>
      <c r="B159" s="9" t="s">
        <v>120</v>
      </c>
      <c r="C159">
        <v>163</v>
      </c>
      <c r="D159">
        <v>155</v>
      </c>
      <c r="E159">
        <v>149</v>
      </c>
      <c r="F159">
        <v>143</v>
      </c>
      <c r="G159">
        <v>150</v>
      </c>
      <c r="H159">
        <v>155</v>
      </c>
      <c r="I159">
        <v>130</v>
      </c>
      <c r="J159">
        <v>137</v>
      </c>
      <c r="K159">
        <v>142</v>
      </c>
      <c r="L159">
        <v>133</v>
      </c>
      <c r="N159" s="21">
        <v>18095.02</v>
      </c>
      <c r="O159" s="21">
        <v>12940.89</v>
      </c>
      <c r="P159" s="21">
        <v>9100.2300000000014</v>
      </c>
      <c r="Q159" s="28">
        <f t="shared" si="29"/>
        <v>40136.14</v>
      </c>
      <c r="R159" s="21">
        <v>13211.68</v>
      </c>
      <c r="S159" s="21">
        <v>15627.8</v>
      </c>
      <c r="T159" s="21">
        <v>10580.53</v>
      </c>
      <c r="U159" s="28">
        <f t="shared" si="20"/>
        <v>39420.01</v>
      </c>
      <c r="V159" s="21">
        <v>6059.93</v>
      </c>
      <c r="W159" s="21">
        <v>11207</v>
      </c>
      <c r="X159" s="21">
        <v>15591.810000000001</v>
      </c>
      <c r="Y159" s="28">
        <f t="shared" si="21"/>
        <v>32858.740000000005</v>
      </c>
      <c r="Z159" s="21">
        <v>5014.83</v>
      </c>
      <c r="AA159" s="21">
        <v>5737.14</v>
      </c>
      <c r="AB159" s="21">
        <v>17352.330000000002</v>
      </c>
      <c r="AC159" s="28">
        <f t="shared" si="22"/>
        <v>28104.300000000003</v>
      </c>
      <c r="AD159" s="22">
        <v>3564.55</v>
      </c>
      <c r="AE159" s="22">
        <v>5145.75</v>
      </c>
      <c r="AF159" s="22">
        <v>15563.18</v>
      </c>
      <c r="AG159" s="28">
        <f t="shared" si="23"/>
        <v>24273.48</v>
      </c>
      <c r="AH159" s="21">
        <v>2875.77</v>
      </c>
      <c r="AI159" s="21">
        <v>3959.48</v>
      </c>
      <c r="AJ159" s="21">
        <v>15017.82</v>
      </c>
      <c r="AK159" s="28">
        <f t="shared" si="24"/>
        <v>21853.07</v>
      </c>
      <c r="AL159" s="21">
        <v>2359.73</v>
      </c>
      <c r="AM159" s="21">
        <v>2206.1799999999998</v>
      </c>
      <c r="AN159" s="21">
        <v>14223.65</v>
      </c>
      <c r="AO159" s="28">
        <f t="shared" si="25"/>
        <v>18789.559999999998</v>
      </c>
      <c r="AP159" s="21">
        <v>3220.57</v>
      </c>
      <c r="AQ159" s="21">
        <v>2740.24</v>
      </c>
      <c r="AR159" s="21">
        <v>12823.52</v>
      </c>
      <c r="AS159" s="28">
        <f t="shared" si="26"/>
        <v>18784.330000000002</v>
      </c>
      <c r="AT159" s="21">
        <v>5818.68</v>
      </c>
      <c r="AU159" s="21">
        <v>2868.18</v>
      </c>
      <c r="AV159" s="21">
        <v>12364.64</v>
      </c>
      <c r="AW159" s="28">
        <f t="shared" si="27"/>
        <v>21051.5</v>
      </c>
      <c r="AX159" s="21">
        <v>10809.96</v>
      </c>
      <c r="AY159" s="21">
        <v>5338.16</v>
      </c>
      <c r="AZ159" s="21">
        <v>11686.130000000001</v>
      </c>
      <c r="BA159" s="28">
        <f t="shared" si="28"/>
        <v>27834.25</v>
      </c>
    </row>
    <row r="160" spans="1:53" x14ac:dyDescent="0.2">
      <c r="A160" s="9">
        <v>98524</v>
      </c>
      <c r="B160" s="9" t="s">
        <v>120</v>
      </c>
      <c r="C160">
        <v>8</v>
      </c>
      <c r="D160">
        <v>7</v>
      </c>
      <c r="E160">
        <v>6</v>
      </c>
      <c r="F160">
        <v>7</v>
      </c>
      <c r="G160">
        <v>7</v>
      </c>
      <c r="H160">
        <v>6</v>
      </c>
      <c r="I160">
        <v>6</v>
      </c>
      <c r="J160">
        <v>6</v>
      </c>
      <c r="K160">
        <v>6</v>
      </c>
      <c r="L160">
        <v>4</v>
      </c>
      <c r="N160" s="21">
        <v>546.30999999999995</v>
      </c>
      <c r="O160" s="21">
        <v>493.43</v>
      </c>
      <c r="P160" s="21">
        <v>118.33</v>
      </c>
      <c r="Q160" s="28">
        <f t="shared" si="29"/>
        <v>1158.07</v>
      </c>
      <c r="R160" s="21">
        <v>345.16</v>
      </c>
      <c r="S160" s="21">
        <v>399.12</v>
      </c>
      <c r="T160" s="21">
        <v>404.65</v>
      </c>
      <c r="U160" s="28">
        <f t="shared" si="20"/>
        <v>1148.9299999999998</v>
      </c>
      <c r="V160" s="21">
        <v>243.56</v>
      </c>
      <c r="W160" s="21">
        <v>335.58</v>
      </c>
      <c r="X160" s="21">
        <v>422.71000000000004</v>
      </c>
      <c r="Y160" s="28">
        <f t="shared" si="21"/>
        <v>1001.85</v>
      </c>
      <c r="Z160" s="21">
        <v>196.04</v>
      </c>
      <c r="AA160" s="21">
        <v>236.55</v>
      </c>
      <c r="AB160" s="21">
        <v>601.54000000000008</v>
      </c>
      <c r="AC160" s="28">
        <f t="shared" si="22"/>
        <v>1034.1300000000001</v>
      </c>
      <c r="AD160" s="22">
        <v>186.89</v>
      </c>
      <c r="AE160" s="22">
        <v>213.56</v>
      </c>
      <c r="AF160" s="22">
        <v>356.14</v>
      </c>
      <c r="AG160" s="28">
        <f t="shared" si="23"/>
        <v>756.58999999999992</v>
      </c>
      <c r="AH160" s="21">
        <v>124.8</v>
      </c>
      <c r="AI160" s="21">
        <v>163.47999999999999</v>
      </c>
      <c r="AJ160" s="21">
        <v>470.01</v>
      </c>
      <c r="AK160" s="28">
        <f t="shared" si="24"/>
        <v>758.29</v>
      </c>
      <c r="AL160" s="21">
        <v>136.75</v>
      </c>
      <c r="AM160" s="21">
        <v>115.56</v>
      </c>
      <c r="AN160" s="21">
        <v>526.44000000000005</v>
      </c>
      <c r="AO160" s="28">
        <f t="shared" si="25"/>
        <v>778.75</v>
      </c>
      <c r="AP160" s="21">
        <v>258.68</v>
      </c>
      <c r="AQ160" s="21">
        <v>157.02000000000001</v>
      </c>
      <c r="AR160" s="21">
        <v>460.27</v>
      </c>
      <c r="AS160" s="28">
        <f t="shared" si="26"/>
        <v>875.97</v>
      </c>
      <c r="AT160" s="21">
        <v>0</v>
      </c>
      <c r="AU160" s="21">
        <v>205.81</v>
      </c>
      <c r="AV160" s="21">
        <v>121.93</v>
      </c>
      <c r="AW160" s="28">
        <f t="shared" si="27"/>
        <v>327.74</v>
      </c>
      <c r="AX160" s="21">
        <v>452.23</v>
      </c>
      <c r="AY160" s="21">
        <v>0</v>
      </c>
      <c r="AZ160" s="21">
        <v>192.66</v>
      </c>
      <c r="BA160" s="28">
        <f t="shared" si="28"/>
        <v>644.89</v>
      </c>
    </row>
    <row r="161" spans="1:53" x14ac:dyDescent="0.2">
      <c r="A161" s="9">
        <v>98528</v>
      </c>
      <c r="B161" s="9" t="s">
        <v>120</v>
      </c>
      <c r="C161">
        <v>12</v>
      </c>
      <c r="D161">
        <v>11</v>
      </c>
      <c r="E161">
        <v>11</v>
      </c>
      <c r="F161">
        <v>13</v>
      </c>
      <c r="G161">
        <v>10</v>
      </c>
      <c r="H161">
        <v>10</v>
      </c>
      <c r="I161">
        <v>9</v>
      </c>
      <c r="J161">
        <v>9</v>
      </c>
      <c r="K161">
        <v>11</v>
      </c>
      <c r="L161">
        <v>3</v>
      </c>
      <c r="N161" s="21">
        <v>1021.06</v>
      </c>
      <c r="O161" s="21">
        <v>996.23</v>
      </c>
      <c r="P161" s="21">
        <v>954.47</v>
      </c>
      <c r="Q161" s="28">
        <f t="shared" si="29"/>
        <v>2971.76</v>
      </c>
      <c r="R161" s="21">
        <v>791.58</v>
      </c>
      <c r="S161" s="21">
        <v>839.98</v>
      </c>
      <c r="T161" s="21">
        <v>453.18999999999994</v>
      </c>
      <c r="U161" s="28">
        <f t="shared" si="20"/>
        <v>2084.75</v>
      </c>
      <c r="V161" s="21">
        <v>686.35</v>
      </c>
      <c r="W161" s="21">
        <v>1122.1300000000001</v>
      </c>
      <c r="X161" s="21">
        <v>669.04</v>
      </c>
      <c r="Y161" s="28">
        <f t="shared" si="21"/>
        <v>2477.52</v>
      </c>
      <c r="Z161" s="21">
        <v>332.76</v>
      </c>
      <c r="AA161" s="21">
        <v>395.25</v>
      </c>
      <c r="AB161" s="21">
        <v>692.13</v>
      </c>
      <c r="AC161" s="28">
        <f t="shared" si="22"/>
        <v>1420.1399999999999</v>
      </c>
      <c r="AD161" s="22">
        <v>437.96</v>
      </c>
      <c r="AE161" s="22">
        <v>631.32000000000005</v>
      </c>
      <c r="AF161" s="22">
        <v>832.27</v>
      </c>
      <c r="AG161" s="28">
        <f t="shared" si="23"/>
        <v>1901.55</v>
      </c>
      <c r="AH161" s="21">
        <v>201.78</v>
      </c>
      <c r="AI161" s="21">
        <v>230.38</v>
      </c>
      <c r="AJ161" s="21">
        <v>655.96</v>
      </c>
      <c r="AK161" s="28">
        <f t="shared" si="24"/>
        <v>1088.1199999999999</v>
      </c>
      <c r="AL161" s="21">
        <v>249.86</v>
      </c>
      <c r="AM161" s="21">
        <v>172.71</v>
      </c>
      <c r="AN161" s="21">
        <v>521.54999999999995</v>
      </c>
      <c r="AO161" s="28">
        <f t="shared" si="25"/>
        <v>944.12</v>
      </c>
      <c r="AP161" s="21">
        <v>314.99</v>
      </c>
      <c r="AQ161" s="21">
        <v>184.14</v>
      </c>
      <c r="AR161" s="21">
        <v>598.59999999999991</v>
      </c>
      <c r="AS161" s="28">
        <f t="shared" si="26"/>
        <v>1097.73</v>
      </c>
      <c r="AT161" s="21">
        <v>0</v>
      </c>
      <c r="AU161" s="21">
        <v>486.33</v>
      </c>
      <c r="AV161" s="21">
        <v>457.08</v>
      </c>
      <c r="AW161" s="28">
        <f t="shared" si="27"/>
        <v>943.41</v>
      </c>
      <c r="AX161" s="21">
        <v>153.16999999999999</v>
      </c>
      <c r="AY161" s="21">
        <v>0</v>
      </c>
      <c r="AZ161" s="21">
        <v>467.82</v>
      </c>
      <c r="BA161" s="28">
        <f t="shared" si="28"/>
        <v>620.99</v>
      </c>
    </row>
    <row r="162" spans="1:53" x14ac:dyDescent="0.2">
      <c r="A162" s="9">
        <v>98541</v>
      </c>
      <c r="B162" s="9" t="s">
        <v>120</v>
      </c>
      <c r="C162">
        <v>19</v>
      </c>
      <c r="D162">
        <v>25</v>
      </c>
      <c r="E162">
        <v>17</v>
      </c>
      <c r="F162">
        <v>28</v>
      </c>
      <c r="G162">
        <v>27</v>
      </c>
      <c r="H162">
        <v>34</v>
      </c>
      <c r="I162">
        <v>28</v>
      </c>
      <c r="J162">
        <v>31</v>
      </c>
      <c r="K162">
        <v>35</v>
      </c>
      <c r="L162">
        <v>32</v>
      </c>
      <c r="N162" s="21">
        <v>1236.31</v>
      </c>
      <c r="O162" s="21">
        <v>1356.07</v>
      </c>
      <c r="P162" s="21">
        <v>747.14</v>
      </c>
      <c r="Q162" s="28">
        <f t="shared" si="29"/>
        <v>3339.52</v>
      </c>
      <c r="R162" s="21">
        <v>2097.63</v>
      </c>
      <c r="S162" s="21">
        <v>2284.33</v>
      </c>
      <c r="T162" s="21">
        <v>1377.1699999999998</v>
      </c>
      <c r="U162" s="28">
        <f t="shared" si="20"/>
        <v>5759.13</v>
      </c>
      <c r="V162" s="21">
        <v>837.99</v>
      </c>
      <c r="W162" s="21">
        <v>1343.82</v>
      </c>
      <c r="X162" s="21">
        <v>1667.82</v>
      </c>
      <c r="Y162" s="28">
        <f t="shared" si="21"/>
        <v>3849.63</v>
      </c>
      <c r="Z162" s="21">
        <v>741.57</v>
      </c>
      <c r="AA162" s="21">
        <v>1214.93</v>
      </c>
      <c r="AB162" s="21">
        <v>2205.65</v>
      </c>
      <c r="AC162" s="28">
        <f t="shared" si="22"/>
        <v>4162.1499999999996</v>
      </c>
      <c r="AD162" s="22">
        <v>615.54</v>
      </c>
      <c r="AE162" s="22">
        <v>772.93</v>
      </c>
      <c r="AF162" s="22">
        <v>2195.7600000000002</v>
      </c>
      <c r="AG162" s="28">
        <f t="shared" si="23"/>
        <v>3584.23</v>
      </c>
      <c r="AH162" s="21">
        <v>474.22</v>
      </c>
      <c r="AI162" s="21">
        <v>781.74</v>
      </c>
      <c r="AJ162" s="21">
        <v>2682.99</v>
      </c>
      <c r="AK162" s="28">
        <f t="shared" si="24"/>
        <v>3938.95</v>
      </c>
      <c r="AL162" s="21">
        <v>401.85</v>
      </c>
      <c r="AM162" s="21">
        <v>397.04</v>
      </c>
      <c r="AN162" s="21">
        <v>2007.0400000000002</v>
      </c>
      <c r="AO162" s="28">
        <f t="shared" si="25"/>
        <v>2805.9300000000003</v>
      </c>
      <c r="AP162" s="21">
        <v>684.5</v>
      </c>
      <c r="AQ162" s="21">
        <v>487.68</v>
      </c>
      <c r="AR162" s="21">
        <v>2139.4499999999998</v>
      </c>
      <c r="AS162" s="28">
        <f t="shared" si="26"/>
        <v>3311.63</v>
      </c>
      <c r="AT162" s="21">
        <v>1635.86</v>
      </c>
      <c r="AU162" s="21">
        <v>1007.67</v>
      </c>
      <c r="AV162" s="21">
        <v>2130.84</v>
      </c>
      <c r="AW162" s="28">
        <f t="shared" si="27"/>
        <v>4774.37</v>
      </c>
      <c r="AX162" s="21">
        <v>2448.3000000000002</v>
      </c>
      <c r="AY162" s="21">
        <v>1394.12</v>
      </c>
      <c r="AZ162" s="21">
        <v>2807.82</v>
      </c>
      <c r="BA162" s="28">
        <f t="shared" si="28"/>
        <v>6650.24</v>
      </c>
    </row>
    <row r="163" spans="1:53" x14ac:dyDescent="0.2">
      <c r="A163" s="9">
        <v>98550</v>
      </c>
      <c r="B163" s="9" t="s">
        <v>120</v>
      </c>
      <c r="C163">
        <v>141</v>
      </c>
      <c r="D163">
        <v>157</v>
      </c>
      <c r="E163">
        <v>143</v>
      </c>
      <c r="F163">
        <v>151</v>
      </c>
      <c r="G163">
        <v>145</v>
      </c>
      <c r="H163">
        <v>151</v>
      </c>
      <c r="I163">
        <v>147</v>
      </c>
      <c r="J163">
        <v>136</v>
      </c>
      <c r="K163">
        <v>136</v>
      </c>
      <c r="L163">
        <v>137</v>
      </c>
      <c r="N163" s="21">
        <v>13967.49</v>
      </c>
      <c r="O163" s="21">
        <v>9907.7800000000007</v>
      </c>
      <c r="P163" s="21">
        <v>8142.59</v>
      </c>
      <c r="Q163" s="28">
        <f t="shared" si="29"/>
        <v>32017.86</v>
      </c>
      <c r="R163" s="21">
        <v>10904.1</v>
      </c>
      <c r="S163" s="21">
        <v>14211.99</v>
      </c>
      <c r="T163" s="21">
        <v>11819.77</v>
      </c>
      <c r="U163" s="28">
        <f t="shared" si="20"/>
        <v>36935.86</v>
      </c>
      <c r="V163" s="21">
        <v>5492.9</v>
      </c>
      <c r="W163" s="21">
        <v>9449.2800000000007</v>
      </c>
      <c r="X163" s="21">
        <v>16148.74</v>
      </c>
      <c r="Y163" s="28">
        <f t="shared" si="21"/>
        <v>31090.92</v>
      </c>
      <c r="Z163" s="21">
        <v>4837.79</v>
      </c>
      <c r="AA163" s="21">
        <v>6346.47</v>
      </c>
      <c r="AB163" s="21">
        <v>18363.059999999998</v>
      </c>
      <c r="AC163" s="28">
        <f t="shared" si="22"/>
        <v>29547.32</v>
      </c>
      <c r="AD163" s="22">
        <v>3327.51</v>
      </c>
      <c r="AE163" s="22">
        <v>4451.78</v>
      </c>
      <c r="AF163" s="22">
        <v>17373.059999999998</v>
      </c>
      <c r="AG163" s="28">
        <f t="shared" si="23"/>
        <v>25152.35</v>
      </c>
      <c r="AH163" s="21">
        <v>2619.33</v>
      </c>
      <c r="AI163" s="21">
        <v>3570.03</v>
      </c>
      <c r="AJ163" s="21">
        <v>18106.16</v>
      </c>
      <c r="AK163" s="28">
        <f t="shared" si="24"/>
        <v>24295.52</v>
      </c>
      <c r="AL163" s="21">
        <v>2681.2</v>
      </c>
      <c r="AM163" s="21">
        <v>2388.13</v>
      </c>
      <c r="AN163" s="21">
        <v>16575.629999999997</v>
      </c>
      <c r="AO163" s="28">
        <f t="shared" si="25"/>
        <v>21644.959999999999</v>
      </c>
      <c r="AP163" s="21">
        <v>2944.87</v>
      </c>
      <c r="AQ163" s="21">
        <v>2194.13</v>
      </c>
      <c r="AR163" s="21">
        <v>14166.28</v>
      </c>
      <c r="AS163" s="28">
        <f t="shared" si="26"/>
        <v>19305.28</v>
      </c>
      <c r="AT163" s="21">
        <v>5769.69</v>
      </c>
      <c r="AU163" s="21">
        <v>2982.6</v>
      </c>
      <c r="AV163" s="21">
        <v>13830.57</v>
      </c>
      <c r="AW163" s="28">
        <f t="shared" si="27"/>
        <v>22582.86</v>
      </c>
      <c r="AX163" s="21">
        <v>11398.85</v>
      </c>
      <c r="AY163" s="21">
        <v>5524.29</v>
      </c>
      <c r="AZ163" s="21">
        <v>13922.45</v>
      </c>
      <c r="BA163" s="28">
        <f t="shared" si="28"/>
        <v>30845.59</v>
      </c>
    </row>
    <row r="164" spans="1:53" x14ac:dyDescent="0.2">
      <c r="A164" s="9">
        <v>98557</v>
      </c>
      <c r="B164" s="9" t="s">
        <v>120</v>
      </c>
      <c r="C164">
        <v>6</v>
      </c>
      <c r="D164">
        <v>11</v>
      </c>
      <c r="E164">
        <v>14</v>
      </c>
      <c r="F164">
        <v>11</v>
      </c>
      <c r="G164">
        <v>15</v>
      </c>
      <c r="H164">
        <v>16</v>
      </c>
      <c r="I164">
        <v>19</v>
      </c>
      <c r="J164">
        <v>15</v>
      </c>
      <c r="K164">
        <v>18</v>
      </c>
      <c r="L164">
        <v>11</v>
      </c>
      <c r="N164" s="21">
        <v>325.27999999999997</v>
      </c>
      <c r="O164" s="21">
        <v>503.12</v>
      </c>
      <c r="P164" s="21">
        <v>97.9</v>
      </c>
      <c r="Q164" s="28">
        <f t="shared" si="29"/>
        <v>926.3</v>
      </c>
      <c r="R164" s="21">
        <v>661.73</v>
      </c>
      <c r="S164" s="21">
        <v>624.74</v>
      </c>
      <c r="T164" s="21">
        <v>595.72</v>
      </c>
      <c r="U164" s="28">
        <f t="shared" si="20"/>
        <v>1882.19</v>
      </c>
      <c r="V164" s="21">
        <v>514.34</v>
      </c>
      <c r="W164" s="21">
        <v>938.66</v>
      </c>
      <c r="X164" s="21">
        <v>582.65</v>
      </c>
      <c r="Y164" s="28">
        <f t="shared" si="21"/>
        <v>2035.65</v>
      </c>
      <c r="Z164" s="21">
        <v>332.43</v>
      </c>
      <c r="AA164" s="21">
        <v>542.59</v>
      </c>
      <c r="AB164" s="21">
        <v>746.2700000000001</v>
      </c>
      <c r="AC164" s="28">
        <f t="shared" si="22"/>
        <v>1621.29</v>
      </c>
      <c r="AD164" s="22">
        <v>309.7</v>
      </c>
      <c r="AE164" s="22">
        <v>382.89</v>
      </c>
      <c r="AF164" s="22">
        <v>1134.46</v>
      </c>
      <c r="AG164" s="28">
        <f t="shared" si="23"/>
        <v>1827.05</v>
      </c>
      <c r="AH164" s="21">
        <v>364.82</v>
      </c>
      <c r="AI164" s="21">
        <v>371.86</v>
      </c>
      <c r="AJ164" s="21">
        <v>1003.81</v>
      </c>
      <c r="AK164" s="28">
        <f t="shared" si="24"/>
        <v>1740.49</v>
      </c>
      <c r="AL164" s="21">
        <v>448.64</v>
      </c>
      <c r="AM164" s="21">
        <v>351.25</v>
      </c>
      <c r="AN164" s="21">
        <v>1090.18</v>
      </c>
      <c r="AO164" s="28">
        <f t="shared" si="25"/>
        <v>1890.0700000000002</v>
      </c>
      <c r="AP164" s="21">
        <v>378.62</v>
      </c>
      <c r="AQ164" s="21">
        <v>262.19</v>
      </c>
      <c r="AR164" s="21">
        <v>992.49</v>
      </c>
      <c r="AS164" s="28">
        <f t="shared" si="26"/>
        <v>1633.3</v>
      </c>
      <c r="AT164" s="21">
        <v>865.27</v>
      </c>
      <c r="AU164" s="21">
        <v>347.3</v>
      </c>
      <c r="AV164" s="21">
        <v>1161.6100000000001</v>
      </c>
      <c r="AW164" s="28">
        <f t="shared" si="27"/>
        <v>2374.1800000000003</v>
      </c>
      <c r="AX164" s="21">
        <v>928.55</v>
      </c>
      <c r="AY164" s="21">
        <v>482.7</v>
      </c>
      <c r="AZ164" s="21">
        <v>1084.6999999999998</v>
      </c>
      <c r="BA164" s="28">
        <f t="shared" si="28"/>
        <v>2495.9499999999998</v>
      </c>
    </row>
    <row r="165" spans="1:53" x14ac:dyDescent="0.2">
      <c r="A165" s="9">
        <v>98563</v>
      </c>
      <c r="B165" s="9" t="s">
        <v>120</v>
      </c>
      <c r="C165">
        <v>33</v>
      </c>
      <c r="D165">
        <v>26</v>
      </c>
      <c r="E165">
        <v>34</v>
      </c>
      <c r="F165">
        <v>27</v>
      </c>
      <c r="G165">
        <v>26</v>
      </c>
      <c r="H165">
        <v>25</v>
      </c>
      <c r="I165">
        <v>32</v>
      </c>
      <c r="J165">
        <v>30</v>
      </c>
      <c r="K165">
        <v>35</v>
      </c>
      <c r="L165">
        <v>34</v>
      </c>
      <c r="N165" s="21">
        <v>3816.93</v>
      </c>
      <c r="O165" s="21">
        <v>3256.82</v>
      </c>
      <c r="P165" s="21">
        <v>1325.98</v>
      </c>
      <c r="Q165" s="28">
        <f t="shared" si="29"/>
        <v>8399.73</v>
      </c>
      <c r="R165" s="21">
        <v>2107.1</v>
      </c>
      <c r="S165" s="21">
        <v>2300.48</v>
      </c>
      <c r="T165" s="21">
        <v>2095.0299999999997</v>
      </c>
      <c r="U165" s="28">
        <f t="shared" si="20"/>
        <v>6502.61</v>
      </c>
      <c r="V165" s="21">
        <v>2127.38</v>
      </c>
      <c r="W165" s="21">
        <v>3076.85</v>
      </c>
      <c r="X165" s="21">
        <v>3137.7599999999998</v>
      </c>
      <c r="Y165" s="28">
        <f t="shared" si="21"/>
        <v>8341.99</v>
      </c>
      <c r="Z165" s="21">
        <v>1056.73</v>
      </c>
      <c r="AA165" s="21">
        <v>1586.99</v>
      </c>
      <c r="AB165" s="21">
        <v>4115.0199999999995</v>
      </c>
      <c r="AC165" s="28">
        <f t="shared" si="22"/>
        <v>6758.74</v>
      </c>
      <c r="AD165" s="22">
        <v>1101.78</v>
      </c>
      <c r="AE165" s="22">
        <v>992.56</v>
      </c>
      <c r="AF165" s="22">
        <v>4255.3500000000004</v>
      </c>
      <c r="AG165" s="28">
        <f t="shared" si="23"/>
        <v>6349.6900000000005</v>
      </c>
      <c r="AH165" s="21">
        <v>598.83000000000004</v>
      </c>
      <c r="AI165" s="21">
        <v>1045.08</v>
      </c>
      <c r="AJ165" s="21">
        <v>3861.34</v>
      </c>
      <c r="AK165" s="28">
        <f t="shared" si="24"/>
        <v>5505.25</v>
      </c>
      <c r="AL165" s="21">
        <v>707.6</v>
      </c>
      <c r="AM165" s="21">
        <v>979.61</v>
      </c>
      <c r="AN165" s="21">
        <v>2516.87</v>
      </c>
      <c r="AO165" s="28">
        <f t="shared" si="25"/>
        <v>4204.08</v>
      </c>
      <c r="AP165" s="21">
        <v>826.01</v>
      </c>
      <c r="AQ165" s="21">
        <v>666.65</v>
      </c>
      <c r="AR165" s="21">
        <v>2741.92</v>
      </c>
      <c r="AS165" s="28">
        <f t="shared" si="26"/>
        <v>4234.58</v>
      </c>
      <c r="AT165" s="21">
        <v>1893.11</v>
      </c>
      <c r="AU165" s="21">
        <v>1091.47</v>
      </c>
      <c r="AV165" s="21">
        <v>2713.42</v>
      </c>
      <c r="AW165" s="28">
        <f t="shared" si="27"/>
        <v>5698</v>
      </c>
      <c r="AX165" s="21">
        <v>3782.31</v>
      </c>
      <c r="AY165" s="21">
        <v>2194.0300000000002</v>
      </c>
      <c r="AZ165" s="21">
        <v>3095.46</v>
      </c>
      <c r="BA165" s="28">
        <f t="shared" si="28"/>
        <v>9071.7999999999993</v>
      </c>
    </row>
    <row r="166" spans="1:53" x14ac:dyDescent="0.2">
      <c r="A166" s="9">
        <v>98583</v>
      </c>
      <c r="B166" s="9" t="s">
        <v>120</v>
      </c>
      <c r="H166">
        <v>1</v>
      </c>
      <c r="I166">
        <v>1</v>
      </c>
      <c r="J166">
        <v>1</v>
      </c>
      <c r="K166">
        <v>1</v>
      </c>
      <c r="L166">
        <v>2</v>
      </c>
      <c r="N166" s="21"/>
      <c r="O166" s="21"/>
      <c r="P166" s="21"/>
      <c r="Q166" s="28">
        <f t="shared" si="29"/>
        <v>0</v>
      </c>
      <c r="R166" s="21"/>
      <c r="S166" s="21"/>
      <c r="T166" s="21"/>
      <c r="U166" s="28">
        <f t="shared" si="20"/>
        <v>0</v>
      </c>
      <c r="V166" s="21"/>
      <c r="W166" s="21"/>
      <c r="X166" s="21"/>
      <c r="Y166" s="28">
        <f t="shared" si="21"/>
        <v>0</v>
      </c>
      <c r="Z166" s="21"/>
      <c r="AA166" s="21"/>
      <c r="AB166" s="21"/>
      <c r="AC166" s="28">
        <f t="shared" si="22"/>
        <v>0</v>
      </c>
      <c r="AD166" s="22"/>
      <c r="AE166" s="22"/>
      <c r="AF166" s="22"/>
      <c r="AG166" s="28">
        <f t="shared" si="23"/>
        <v>0</v>
      </c>
      <c r="AH166" s="21">
        <v>15.13</v>
      </c>
      <c r="AI166" s="21">
        <v>12.59</v>
      </c>
      <c r="AJ166" s="21">
        <v>0</v>
      </c>
      <c r="AK166" s="28">
        <f t="shared" si="24"/>
        <v>27.72</v>
      </c>
      <c r="AL166" s="21">
        <v>16.04</v>
      </c>
      <c r="AM166" s="21">
        <v>15.13</v>
      </c>
      <c r="AN166" s="21">
        <v>12.59</v>
      </c>
      <c r="AO166" s="28">
        <f t="shared" si="25"/>
        <v>43.760000000000005</v>
      </c>
      <c r="AP166" s="21">
        <v>18.79</v>
      </c>
      <c r="AQ166" s="21">
        <v>16.04</v>
      </c>
      <c r="AR166" s="21">
        <v>27.72</v>
      </c>
      <c r="AS166" s="28">
        <f t="shared" si="26"/>
        <v>62.55</v>
      </c>
      <c r="AT166" s="21">
        <v>38.090000000000003</v>
      </c>
      <c r="AU166" s="21">
        <v>18.79</v>
      </c>
      <c r="AV166" s="21">
        <v>43.760000000000005</v>
      </c>
      <c r="AW166" s="28">
        <f t="shared" si="27"/>
        <v>100.64000000000001</v>
      </c>
      <c r="AX166" s="21">
        <v>85.7</v>
      </c>
      <c r="AY166" s="21">
        <v>43.09</v>
      </c>
      <c r="AZ166" s="21">
        <v>62.55</v>
      </c>
      <c r="BA166" s="28">
        <f t="shared" si="28"/>
        <v>191.34000000000003</v>
      </c>
    </row>
    <row r="167" spans="1:53" x14ac:dyDescent="0.2">
      <c r="A167" s="9">
        <v>98584</v>
      </c>
      <c r="B167" s="9" t="s">
        <v>120</v>
      </c>
      <c r="C167">
        <v>137</v>
      </c>
      <c r="D167">
        <v>144</v>
      </c>
      <c r="E167">
        <v>158</v>
      </c>
      <c r="F167">
        <v>160</v>
      </c>
      <c r="G167">
        <v>153</v>
      </c>
      <c r="H167">
        <v>154</v>
      </c>
      <c r="I167">
        <v>158</v>
      </c>
      <c r="J167">
        <v>165</v>
      </c>
      <c r="K167">
        <v>175</v>
      </c>
      <c r="L167">
        <v>159</v>
      </c>
      <c r="N167" s="21">
        <v>9723.6299999999992</v>
      </c>
      <c r="O167" s="21">
        <v>8797.75</v>
      </c>
      <c r="P167" s="21">
        <v>7822.5800000000008</v>
      </c>
      <c r="Q167" s="28">
        <f t="shared" si="29"/>
        <v>26343.96</v>
      </c>
      <c r="R167" s="21">
        <v>9043.34</v>
      </c>
      <c r="S167" s="21">
        <v>9044.24</v>
      </c>
      <c r="T167" s="21">
        <v>10439.599999999999</v>
      </c>
      <c r="U167" s="28">
        <f t="shared" si="20"/>
        <v>28527.18</v>
      </c>
      <c r="V167" s="21">
        <v>6593.51</v>
      </c>
      <c r="W167" s="21">
        <v>10215.81</v>
      </c>
      <c r="X167" s="21">
        <v>12268</v>
      </c>
      <c r="Y167" s="28">
        <f t="shared" si="21"/>
        <v>29077.32</v>
      </c>
      <c r="Z167" s="21">
        <v>4999.8999999999996</v>
      </c>
      <c r="AA167" s="21">
        <v>6530.7</v>
      </c>
      <c r="AB167" s="21">
        <v>15807.25</v>
      </c>
      <c r="AC167" s="28">
        <f t="shared" si="22"/>
        <v>27337.85</v>
      </c>
      <c r="AD167" s="22">
        <v>3794.51</v>
      </c>
      <c r="AE167" s="22">
        <v>4757.18</v>
      </c>
      <c r="AF167" s="22">
        <v>14319.880000000001</v>
      </c>
      <c r="AG167" s="28">
        <f t="shared" si="23"/>
        <v>22871.57</v>
      </c>
      <c r="AH167" s="21">
        <v>2627.84</v>
      </c>
      <c r="AI167" s="21">
        <v>3770.86</v>
      </c>
      <c r="AJ167" s="21">
        <v>13838.02</v>
      </c>
      <c r="AK167" s="28">
        <f t="shared" si="24"/>
        <v>20236.72</v>
      </c>
      <c r="AL167" s="21">
        <v>2808.81</v>
      </c>
      <c r="AM167" s="21">
        <v>2945.59</v>
      </c>
      <c r="AN167" s="21">
        <v>13938.29</v>
      </c>
      <c r="AO167" s="28">
        <f t="shared" si="25"/>
        <v>19692.690000000002</v>
      </c>
      <c r="AP167" s="21">
        <v>3290.63</v>
      </c>
      <c r="AQ167" s="21">
        <v>2995.56</v>
      </c>
      <c r="AR167" s="21">
        <v>12176.650000000001</v>
      </c>
      <c r="AS167" s="28">
        <f t="shared" si="26"/>
        <v>18462.840000000004</v>
      </c>
      <c r="AT167" s="21">
        <v>6468.57</v>
      </c>
      <c r="AU167" s="21">
        <v>4086.18</v>
      </c>
      <c r="AV167" s="21">
        <v>12539.98</v>
      </c>
      <c r="AW167" s="28">
        <f t="shared" si="27"/>
        <v>23094.73</v>
      </c>
      <c r="AX167" s="21">
        <v>10971.16</v>
      </c>
      <c r="AY167" s="21">
        <v>5597.02</v>
      </c>
      <c r="AZ167" s="21">
        <v>13407</v>
      </c>
      <c r="BA167" s="28">
        <f t="shared" si="28"/>
        <v>29975.18</v>
      </c>
    </row>
    <row r="168" spans="1:53" x14ac:dyDescent="0.2">
      <c r="A168" s="9">
        <v>98611</v>
      </c>
      <c r="B168" s="9" t="s">
        <v>120</v>
      </c>
      <c r="C168">
        <v>3</v>
      </c>
      <c r="D168">
        <v>3</v>
      </c>
      <c r="E168">
        <v>9</v>
      </c>
      <c r="F168">
        <v>4</v>
      </c>
      <c r="G168">
        <v>4</v>
      </c>
      <c r="H168">
        <v>9</v>
      </c>
      <c r="I168">
        <v>4</v>
      </c>
      <c r="J168">
        <v>11</v>
      </c>
      <c r="K168">
        <v>9</v>
      </c>
      <c r="L168">
        <v>4</v>
      </c>
      <c r="N168" s="21">
        <v>33.58</v>
      </c>
      <c r="O168" s="21">
        <v>0</v>
      </c>
      <c r="P168" s="21">
        <v>169.12</v>
      </c>
      <c r="Q168" s="28">
        <f t="shared" si="29"/>
        <v>202.7</v>
      </c>
      <c r="R168" s="21">
        <v>144.81</v>
      </c>
      <c r="S168" s="21">
        <v>69.83</v>
      </c>
      <c r="T168" s="21">
        <v>87.15</v>
      </c>
      <c r="U168" s="28">
        <f t="shared" si="20"/>
        <v>301.78999999999996</v>
      </c>
      <c r="V168" s="21">
        <v>0</v>
      </c>
      <c r="W168" s="21">
        <v>282.52</v>
      </c>
      <c r="X168" s="21">
        <v>142.64000000000001</v>
      </c>
      <c r="Y168" s="28">
        <f t="shared" si="21"/>
        <v>425.15999999999997</v>
      </c>
      <c r="Z168" s="21">
        <v>53.37</v>
      </c>
      <c r="AA168" s="21">
        <v>0</v>
      </c>
      <c r="AB168" s="21">
        <v>234.44</v>
      </c>
      <c r="AC168" s="28">
        <f t="shared" si="22"/>
        <v>287.81</v>
      </c>
      <c r="AD168" s="22">
        <v>83.1</v>
      </c>
      <c r="AE168" s="22">
        <v>66.069999999999993</v>
      </c>
      <c r="AF168" s="22">
        <v>121.75</v>
      </c>
      <c r="AG168" s="28">
        <f t="shared" si="23"/>
        <v>270.91999999999996</v>
      </c>
      <c r="AH168" s="21">
        <v>0</v>
      </c>
      <c r="AI168" s="21">
        <v>203.35</v>
      </c>
      <c r="AJ168" s="21">
        <v>199</v>
      </c>
      <c r="AK168" s="28">
        <f t="shared" si="24"/>
        <v>402.35</v>
      </c>
      <c r="AL168" s="21">
        <v>77.86</v>
      </c>
      <c r="AM168" s="21">
        <v>0</v>
      </c>
      <c r="AN168" s="21">
        <v>128.76</v>
      </c>
      <c r="AO168" s="28">
        <f t="shared" si="25"/>
        <v>206.62</v>
      </c>
      <c r="AP168" s="21">
        <v>391.82</v>
      </c>
      <c r="AQ168" s="21">
        <v>226.09</v>
      </c>
      <c r="AR168" s="21">
        <v>30.07</v>
      </c>
      <c r="AS168" s="28">
        <f t="shared" si="26"/>
        <v>647.98</v>
      </c>
      <c r="AT168" s="21">
        <v>12.07</v>
      </c>
      <c r="AU168" s="21">
        <v>291.99</v>
      </c>
      <c r="AV168" s="21">
        <v>57.45</v>
      </c>
      <c r="AW168" s="28">
        <f t="shared" si="27"/>
        <v>361.51</v>
      </c>
      <c r="AX168" s="21">
        <v>556.13</v>
      </c>
      <c r="AY168" s="21">
        <v>0</v>
      </c>
      <c r="AZ168" s="21">
        <v>146.72999999999999</v>
      </c>
      <c r="BA168" s="28">
        <f t="shared" si="28"/>
        <v>702.86</v>
      </c>
    </row>
    <row r="169" spans="1:53" x14ac:dyDescent="0.2">
      <c r="A169" s="9">
        <v>98625</v>
      </c>
      <c r="B169" s="9" t="s">
        <v>120</v>
      </c>
      <c r="C169">
        <v>2</v>
      </c>
      <c r="D169">
        <v>5</v>
      </c>
      <c r="E169">
        <v>4</v>
      </c>
      <c r="F169">
        <v>5</v>
      </c>
      <c r="G169">
        <v>5</v>
      </c>
      <c r="H169">
        <v>18</v>
      </c>
      <c r="I169">
        <v>5</v>
      </c>
      <c r="J169">
        <v>16</v>
      </c>
      <c r="K169">
        <v>19</v>
      </c>
      <c r="L169">
        <v>4</v>
      </c>
      <c r="N169" s="21">
        <v>227.1</v>
      </c>
      <c r="O169" s="21">
        <v>0</v>
      </c>
      <c r="P169" s="21">
        <v>239.51</v>
      </c>
      <c r="Q169" s="28">
        <f t="shared" si="29"/>
        <v>466.61</v>
      </c>
      <c r="R169" s="21">
        <v>259.54000000000002</v>
      </c>
      <c r="S169" s="21">
        <v>369.77</v>
      </c>
      <c r="T169" s="21">
        <v>131.9</v>
      </c>
      <c r="U169" s="28">
        <f t="shared" si="20"/>
        <v>761.20999999999992</v>
      </c>
      <c r="V169" s="21">
        <v>145.63999999999999</v>
      </c>
      <c r="W169" s="21">
        <v>314.54000000000002</v>
      </c>
      <c r="X169" s="21">
        <v>0</v>
      </c>
      <c r="Y169" s="28">
        <f t="shared" si="21"/>
        <v>460.18</v>
      </c>
      <c r="Z169" s="21">
        <v>190.53</v>
      </c>
      <c r="AA169" s="21">
        <v>287.5</v>
      </c>
      <c r="AB169" s="21">
        <v>145.03</v>
      </c>
      <c r="AC169" s="28">
        <f t="shared" si="22"/>
        <v>623.05999999999995</v>
      </c>
      <c r="AD169" s="22">
        <v>272.51</v>
      </c>
      <c r="AE169" s="22">
        <v>218.93</v>
      </c>
      <c r="AF169" s="22">
        <v>215.44</v>
      </c>
      <c r="AG169" s="28">
        <f t="shared" si="23"/>
        <v>706.88</v>
      </c>
      <c r="AH169" s="21">
        <v>0</v>
      </c>
      <c r="AI169" s="21">
        <v>346.49</v>
      </c>
      <c r="AJ169" s="21">
        <v>628.44000000000005</v>
      </c>
      <c r="AK169" s="28">
        <f t="shared" si="24"/>
        <v>974.93000000000006</v>
      </c>
      <c r="AL169" s="21">
        <v>70.58</v>
      </c>
      <c r="AM169" s="21">
        <v>0</v>
      </c>
      <c r="AN169" s="21">
        <v>68.06</v>
      </c>
      <c r="AO169" s="28">
        <f t="shared" si="25"/>
        <v>138.63999999999999</v>
      </c>
      <c r="AP169" s="21">
        <v>785.22</v>
      </c>
      <c r="AQ169" s="21">
        <v>310.41000000000003</v>
      </c>
      <c r="AR169" s="21">
        <v>53.38</v>
      </c>
      <c r="AS169" s="28">
        <f t="shared" si="26"/>
        <v>1149.0100000000002</v>
      </c>
      <c r="AT169" s="21">
        <v>65.34</v>
      </c>
      <c r="AU169" s="21">
        <v>693.21</v>
      </c>
      <c r="AV169" s="21">
        <v>151.85</v>
      </c>
      <c r="AW169" s="28">
        <f t="shared" si="27"/>
        <v>910.40000000000009</v>
      </c>
      <c r="AX169" s="21">
        <v>500.88</v>
      </c>
      <c r="AY169" s="21">
        <v>0</v>
      </c>
      <c r="AZ169" s="21">
        <v>108.68</v>
      </c>
      <c r="BA169" s="28">
        <f t="shared" si="28"/>
        <v>609.55999999999995</v>
      </c>
    </row>
    <row r="170" spans="1:53" x14ac:dyDescent="0.2">
      <c r="A170" s="9">
        <v>98626</v>
      </c>
      <c r="B170" s="9" t="s">
        <v>120</v>
      </c>
      <c r="C170">
        <v>17</v>
      </c>
      <c r="D170">
        <v>25</v>
      </c>
      <c r="E170">
        <v>23</v>
      </c>
      <c r="F170">
        <v>30</v>
      </c>
      <c r="G170">
        <v>29</v>
      </c>
      <c r="H170">
        <v>65</v>
      </c>
      <c r="I170">
        <v>29</v>
      </c>
      <c r="J170">
        <v>43</v>
      </c>
      <c r="K170">
        <v>73</v>
      </c>
      <c r="L170">
        <v>32</v>
      </c>
      <c r="N170" s="21">
        <v>1598.21</v>
      </c>
      <c r="O170" s="21">
        <v>0</v>
      </c>
      <c r="P170" s="21">
        <v>1406.52</v>
      </c>
      <c r="Q170" s="28">
        <f t="shared" si="29"/>
        <v>3004.73</v>
      </c>
      <c r="R170" s="21">
        <v>1230.23</v>
      </c>
      <c r="S170" s="21">
        <v>1522.3</v>
      </c>
      <c r="T170" s="21">
        <v>471.66999999999996</v>
      </c>
      <c r="U170" s="28">
        <f t="shared" si="20"/>
        <v>3224.2</v>
      </c>
      <c r="V170" s="21">
        <v>808.03</v>
      </c>
      <c r="W170" s="21">
        <v>93.15</v>
      </c>
      <c r="X170" s="21">
        <v>2650.56</v>
      </c>
      <c r="Y170" s="28">
        <f t="shared" si="21"/>
        <v>3551.74</v>
      </c>
      <c r="Z170" s="21">
        <v>889.69</v>
      </c>
      <c r="AA170" s="21">
        <v>1270.25</v>
      </c>
      <c r="AB170" s="21">
        <v>1723.29</v>
      </c>
      <c r="AC170" s="28">
        <f t="shared" si="22"/>
        <v>3883.23</v>
      </c>
      <c r="AD170" s="22">
        <v>1148.95</v>
      </c>
      <c r="AE170" s="22">
        <v>776.14</v>
      </c>
      <c r="AF170" s="22">
        <v>1926.5800000000002</v>
      </c>
      <c r="AG170" s="28">
        <f t="shared" si="23"/>
        <v>3851.67</v>
      </c>
      <c r="AH170" s="21">
        <v>0</v>
      </c>
      <c r="AI170" s="21">
        <v>1801.96</v>
      </c>
      <c r="AJ170" s="21">
        <v>2165.84</v>
      </c>
      <c r="AK170" s="28">
        <f t="shared" si="24"/>
        <v>3967.8</v>
      </c>
      <c r="AL170" s="21">
        <v>651.82000000000005</v>
      </c>
      <c r="AM170" s="21">
        <v>0</v>
      </c>
      <c r="AN170" s="21">
        <v>2477.7799999999997</v>
      </c>
      <c r="AO170" s="28">
        <f t="shared" si="25"/>
        <v>3129.6</v>
      </c>
      <c r="AP170" s="21">
        <v>1682.15</v>
      </c>
      <c r="AQ170" s="21">
        <v>1113.3800000000001</v>
      </c>
      <c r="AR170" s="21">
        <v>1884.43</v>
      </c>
      <c r="AS170" s="28">
        <f t="shared" si="26"/>
        <v>4679.96</v>
      </c>
      <c r="AT170" s="21">
        <v>218.2</v>
      </c>
      <c r="AU170" s="21">
        <v>2911.58</v>
      </c>
      <c r="AV170" s="21">
        <v>2127.87</v>
      </c>
      <c r="AW170" s="28">
        <f t="shared" si="27"/>
        <v>5257.65</v>
      </c>
      <c r="AX170" s="21">
        <v>4056.18</v>
      </c>
      <c r="AY170" s="21">
        <v>26.7</v>
      </c>
      <c r="AZ170" s="21">
        <v>2852.62</v>
      </c>
      <c r="BA170" s="28">
        <f t="shared" si="28"/>
        <v>6935.5</v>
      </c>
    </row>
    <row r="171" spans="1:53" x14ac:dyDescent="0.2">
      <c r="A171" s="9">
        <v>98632</v>
      </c>
      <c r="B171" s="9" t="s">
        <v>120</v>
      </c>
      <c r="C171">
        <v>123</v>
      </c>
      <c r="D171">
        <v>106</v>
      </c>
      <c r="E171">
        <v>107</v>
      </c>
      <c r="F171">
        <v>110</v>
      </c>
      <c r="G171">
        <v>113</v>
      </c>
      <c r="H171">
        <v>115</v>
      </c>
      <c r="I171">
        <v>122</v>
      </c>
      <c r="J171">
        <v>116</v>
      </c>
      <c r="K171">
        <v>105</v>
      </c>
      <c r="L171">
        <v>107</v>
      </c>
      <c r="N171" s="21">
        <v>6959.48</v>
      </c>
      <c r="O171" s="21">
        <v>5972.11</v>
      </c>
      <c r="P171" s="21">
        <v>4962.93</v>
      </c>
      <c r="Q171" s="28">
        <f t="shared" si="29"/>
        <v>17894.52</v>
      </c>
      <c r="R171" s="21">
        <v>6840.59</v>
      </c>
      <c r="S171" s="21">
        <v>7363.24</v>
      </c>
      <c r="T171" s="21">
        <v>5745.7699999999995</v>
      </c>
      <c r="U171" s="28">
        <f t="shared" si="20"/>
        <v>19949.599999999999</v>
      </c>
      <c r="V171" s="21">
        <v>3546.96</v>
      </c>
      <c r="W171" s="21">
        <v>6572.25</v>
      </c>
      <c r="X171" s="21">
        <v>7656.119999999999</v>
      </c>
      <c r="Y171" s="28">
        <f t="shared" si="21"/>
        <v>17775.329999999998</v>
      </c>
      <c r="Z171" s="21">
        <v>2866.23</v>
      </c>
      <c r="AA171" s="21">
        <v>3431.56</v>
      </c>
      <c r="AB171" s="21">
        <v>9649.7099999999991</v>
      </c>
      <c r="AC171" s="28">
        <f t="shared" si="22"/>
        <v>15947.5</v>
      </c>
      <c r="AD171" s="22">
        <v>2513.98</v>
      </c>
      <c r="AE171" s="22">
        <v>2733.02</v>
      </c>
      <c r="AF171" s="22">
        <v>8196.65</v>
      </c>
      <c r="AG171" s="28">
        <f t="shared" si="23"/>
        <v>13443.65</v>
      </c>
      <c r="AH171" s="21">
        <v>1911.91</v>
      </c>
      <c r="AI171" s="21">
        <v>2405.9499999999998</v>
      </c>
      <c r="AJ171" s="21">
        <v>9498.18</v>
      </c>
      <c r="AK171" s="28">
        <f t="shared" si="24"/>
        <v>13816.04</v>
      </c>
      <c r="AL171" s="21">
        <v>2366.06</v>
      </c>
      <c r="AM171" s="21">
        <v>2343.5</v>
      </c>
      <c r="AN171" s="21">
        <v>9817.19</v>
      </c>
      <c r="AO171" s="28">
        <f t="shared" si="25"/>
        <v>14526.75</v>
      </c>
      <c r="AP171" s="21">
        <v>2376.1999999999998</v>
      </c>
      <c r="AQ171" s="21">
        <v>2293.4899999999998</v>
      </c>
      <c r="AR171" s="21">
        <v>9782.59</v>
      </c>
      <c r="AS171" s="28">
        <f t="shared" si="26"/>
        <v>14452.279999999999</v>
      </c>
      <c r="AT171" s="21">
        <v>4087.75</v>
      </c>
      <c r="AU171" s="21">
        <v>2165.0500000000002</v>
      </c>
      <c r="AV171" s="21">
        <v>8055.0400000000009</v>
      </c>
      <c r="AW171" s="28">
        <f t="shared" si="27"/>
        <v>14307.84</v>
      </c>
      <c r="AX171" s="21">
        <v>7351.24</v>
      </c>
      <c r="AY171" s="21">
        <v>3869.61</v>
      </c>
      <c r="AZ171" s="21">
        <v>7727.18</v>
      </c>
      <c r="BA171" s="28">
        <f t="shared" si="28"/>
        <v>18948.03</v>
      </c>
    </row>
    <row r="172" spans="1:53" x14ac:dyDescent="0.2">
      <c r="A172" s="9">
        <v>98674</v>
      </c>
      <c r="B172" s="9" t="s">
        <v>120</v>
      </c>
      <c r="C172">
        <v>22</v>
      </c>
      <c r="D172">
        <v>32</v>
      </c>
      <c r="E172">
        <v>31</v>
      </c>
      <c r="F172">
        <v>36</v>
      </c>
      <c r="G172">
        <v>35</v>
      </c>
      <c r="H172">
        <v>94</v>
      </c>
      <c r="I172">
        <v>41</v>
      </c>
      <c r="J172">
        <v>95</v>
      </c>
      <c r="K172">
        <v>102</v>
      </c>
      <c r="L172">
        <v>35</v>
      </c>
      <c r="N172" s="21">
        <v>1524.54</v>
      </c>
      <c r="O172" s="21">
        <v>303.51</v>
      </c>
      <c r="P172" s="21">
        <v>2234.25</v>
      </c>
      <c r="Q172" s="28">
        <f t="shared" si="29"/>
        <v>4062.3</v>
      </c>
      <c r="R172" s="21">
        <v>2505.52</v>
      </c>
      <c r="S172" s="21">
        <v>2319.96</v>
      </c>
      <c r="T172" s="21">
        <v>1239.5999999999999</v>
      </c>
      <c r="U172" s="28">
        <f t="shared" si="20"/>
        <v>6065.08</v>
      </c>
      <c r="V172" s="21">
        <v>1089.69</v>
      </c>
      <c r="W172" s="21">
        <v>1890.85</v>
      </c>
      <c r="X172" s="21">
        <v>1852.85</v>
      </c>
      <c r="Y172" s="28">
        <f t="shared" si="21"/>
        <v>4833.3899999999994</v>
      </c>
      <c r="Z172" s="21">
        <v>1013.64</v>
      </c>
      <c r="AA172" s="21">
        <v>1356.75</v>
      </c>
      <c r="AB172" s="21">
        <v>2492.2800000000002</v>
      </c>
      <c r="AC172" s="28">
        <f t="shared" si="22"/>
        <v>4862.67</v>
      </c>
      <c r="AD172" s="22">
        <v>1607.19</v>
      </c>
      <c r="AE172" s="22">
        <v>1054.05</v>
      </c>
      <c r="AF172" s="22">
        <v>3142.76</v>
      </c>
      <c r="AG172" s="28">
        <f t="shared" si="23"/>
        <v>5804</v>
      </c>
      <c r="AH172" s="21">
        <v>8.26</v>
      </c>
      <c r="AI172" s="21">
        <v>2341.8000000000002</v>
      </c>
      <c r="AJ172" s="21">
        <v>5020.83</v>
      </c>
      <c r="AK172" s="28">
        <f t="shared" si="24"/>
        <v>7370.89</v>
      </c>
      <c r="AL172" s="21">
        <v>1806.4</v>
      </c>
      <c r="AM172" s="21">
        <v>72.33</v>
      </c>
      <c r="AN172" s="21">
        <v>5145.32</v>
      </c>
      <c r="AO172" s="28">
        <f t="shared" si="25"/>
        <v>7024.0499999999993</v>
      </c>
      <c r="AP172" s="21">
        <v>3196.23</v>
      </c>
      <c r="AQ172" s="21">
        <v>2897.7</v>
      </c>
      <c r="AR172" s="21">
        <v>4152.74</v>
      </c>
      <c r="AS172" s="28">
        <f t="shared" si="26"/>
        <v>10246.67</v>
      </c>
      <c r="AT172" s="21">
        <v>136.82</v>
      </c>
      <c r="AU172" s="21">
        <v>3397.6</v>
      </c>
      <c r="AV172" s="21">
        <v>4929.7199999999993</v>
      </c>
      <c r="AW172" s="28">
        <f t="shared" si="27"/>
        <v>8464.14</v>
      </c>
      <c r="AX172" s="21">
        <v>4014.29</v>
      </c>
      <c r="AY172" s="21">
        <v>28.82</v>
      </c>
      <c r="AZ172" s="21">
        <v>4592.5599999999995</v>
      </c>
      <c r="BA172" s="28">
        <f t="shared" si="28"/>
        <v>8635.67</v>
      </c>
    </row>
    <row r="173" spans="1:53" x14ac:dyDescent="0.2">
      <c r="A173" s="9">
        <v>98801</v>
      </c>
      <c r="B173" s="9" t="s">
        <v>120</v>
      </c>
      <c r="C173">
        <v>109</v>
      </c>
      <c r="D173">
        <v>103</v>
      </c>
      <c r="E173">
        <v>98</v>
      </c>
      <c r="F173">
        <v>93</v>
      </c>
      <c r="G173">
        <v>71</v>
      </c>
      <c r="H173">
        <v>94</v>
      </c>
      <c r="I173">
        <v>91</v>
      </c>
      <c r="J173">
        <v>87</v>
      </c>
      <c r="K173">
        <v>91</v>
      </c>
      <c r="L173">
        <v>67</v>
      </c>
      <c r="N173" s="21">
        <v>7096.53</v>
      </c>
      <c r="O173" s="21">
        <v>7794.7</v>
      </c>
      <c r="P173" s="21">
        <v>4000.77</v>
      </c>
      <c r="Q173" s="28">
        <f t="shared" si="29"/>
        <v>18892</v>
      </c>
      <c r="R173" s="21">
        <v>3279.67</v>
      </c>
      <c r="S173" s="21">
        <v>4675.38</v>
      </c>
      <c r="T173" s="21">
        <v>4978.2800000000007</v>
      </c>
      <c r="U173" s="28">
        <f t="shared" si="20"/>
        <v>12933.330000000002</v>
      </c>
      <c r="V173" s="21">
        <v>1703.8</v>
      </c>
      <c r="W173" s="21">
        <v>3323.32</v>
      </c>
      <c r="X173" s="21">
        <v>6760.92</v>
      </c>
      <c r="Y173" s="28">
        <f t="shared" si="21"/>
        <v>11788.04</v>
      </c>
      <c r="Z173" s="21">
        <v>2604.81</v>
      </c>
      <c r="AA173" s="21">
        <v>1863.66</v>
      </c>
      <c r="AB173" s="21">
        <v>6658.59</v>
      </c>
      <c r="AC173" s="28">
        <f t="shared" si="22"/>
        <v>11127.060000000001</v>
      </c>
      <c r="AD173" s="22">
        <v>974.57</v>
      </c>
      <c r="AE173" s="22">
        <v>950.32</v>
      </c>
      <c r="AF173" s="22">
        <v>4256.76</v>
      </c>
      <c r="AG173" s="28">
        <f t="shared" si="23"/>
        <v>6181.6500000000005</v>
      </c>
      <c r="AH173" s="21">
        <v>1262.0999999999999</v>
      </c>
      <c r="AI173" s="21">
        <v>1395.49</v>
      </c>
      <c r="AJ173" s="21">
        <v>4170.75</v>
      </c>
      <c r="AK173" s="28">
        <f t="shared" si="24"/>
        <v>6828.34</v>
      </c>
      <c r="AL173" s="21">
        <v>1156.43</v>
      </c>
      <c r="AM173" s="21">
        <v>1159.22</v>
      </c>
      <c r="AN173" s="21">
        <v>3865.83</v>
      </c>
      <c r="AO173" s="28">
        <f t="shared" si="25"/>
        <v>6181.48</v>
      </c>
      <c r="AP173" s="21">
        <v>1440.3</v>
      </c>
      <c r="AQ173" s="21">
        <v>979</v>
      </c>
      <c r="AR173" s="21">
        <v>2537.23</v>
      </c>
      <c r="AS173" s="28">
        <f t="shared" si="26"/>
        <v>4956.5300000000007</v>
      </c>
      <c r="AT173" s="21">
        <v>4097.33</v>
      </c>
      <c r="AU173" s="21">
        <v>1180.76</v>
      </c>
      <c r="AV173" s="21">
        <v>2223.3500000000004</v>
      </c>
      <c r="AW173" s="28">
        <f t="shared" si="27"/>
        <v>7501.4400000000005</v>
      </c>
      <c r="AX173" s="21">
        <v>3414.68</v>
      </c>
      <c r="AY173" s="21">
        <v>2186.6</v>
      </c>
      <c r="AZ173" s="21">
        <v>2306.2799999999997</v>
      </c>
      <c r="BA173" s="28">
        <f t="shared" si="28"/>
        <v>7907.5599999999995</v>
      </c>
    </row>
    <row r="174" spans="1:53" x14ac:dyDescent="0.2">
      <c r="A174" s="9">
        <v>98802</v>
      </c>
      <c r="B174" s="9" t="s">
        <v>120</v>
      </c>
      <c r="C174">
        <v>27</v>
      </c>
      <c r="D174">
        <v>25</v>
      </c>
      <c r="E174">
        <v>23</v>
      </c>
      <c r="F174">
        <v>24</v>
      </c>
      <c r="G174">
        <v>28</v>
      </c>
      <c r="H174">
        <v>21</v>
      </c>
      <c r="I174">
        <v>24</v>
      </c>
      <c r="J174">
        <v>24</v>
      </c>
      <c r="K174">
        <v>31</v>
      </c>
      <c r="L174">
        <v>23</v>
      </c>
      <c r="N174" s="21">
        <v>1470.74</v>
      </c>
      <c r="O174" s="21">
        <v>1684.5</v>
      </c>
      <c r="P174" s="21">
        <v>864.56000000000006</v>
      </c>
      <c r="Q174" s="28">
        <f t="shared" si="29"/>
        <v>4019.7999999999997</v>
      </c>
      <c r="R174" s="21">
        <v>598.26</v>
      </c>
      <c r="S174" s="21">
        <v>1142.95</v>
      </c>
      <c r="T174" s="21">
        <v>1890.54</v>
      </c>
      <c r="U174" s="28">
        <f t="shared" si="20"/>
        <v>3631.75</v>
      </c>
      <c r="V174" s="21">
        <v>297.72000000000003</v>
      </c>
      <c r="W174" s="21">
        <v>584.22</v>
      </c>
      <c r="X174" s="21">
        <v>2494.0100000000002</v>
      </c>
      <c r="Y174" s="28">
        <f t="shared" si="21"/>
        <v>3375.9500000000003</v>
      </c>
      <c r="Z174" s="21">
        <v>323.83</v>
      </c>
      <c r="AA174" s="21">
        <v>370.8</v>
      </c>
      <c r="AB174" s="21">
        <v>1770.6799999999998</v>
      </c>
      <c r="AC174" s="28">
        <f t="shared" si="22"/>
        <v>2465.31</v>
      </c>
      <c r="AD174" s="22">
        <v>433.59</v>
      </c>
      <c r="AE174" s="22">
        <v>344.93</v>
      </c>
      <c r="AF174" s="22">
        <v>1380.29</v>
      </c>
      <c r="AG174" s="28">
        <f t="shared" si="23"/>
        <v>2158.81</v>
      </c>
      <c r="AH174" s="21">
        <v>502.63</v>
      </c>
      <c r="AI174" s="21">
        <v>524.98</v>
      </c>
      <c r="AJ174" s="21">
        <v>1212.0899999999999</v>
      </c>
      <c r="AK174" s="28">
        <f t="shared" si="24"/>
        <v>2239.6999999999998</v>
      </c>
      <c r="AL174" s="21">
        <v>340.59</v>
      </c>
      <c r="AM174" s="21">
        <v>328.29</v>
      </c>
      <c r="AN174" s="21">
        <v>1282.8399999999999</v>
      </c>
      <c r="AO174" s="28">
        <f t="shared" si="25"/>
        <v>1951.7199999999998</v>
      </c>
      <c r="AP174" s="21">
        <v>441.47</v>
      </c>
      <c r="AQ174" s="21">
        <v>422.72</v>
      </c>
      <c r="AR174" s="21">
        <v>1352.9199999999998</v>
      </c>
      <c r="AS174" s="28">
        <f t="shared" si="26"/>
        <v>2217.1099999999997</v>
      </c>
      <c r="AT174" s="21">
        <v>1403.27</v>
      </c>
      <c r="AU174" s="21">
        <v>468.36</v>
      </c>
      <c r="AV174" s="21">
        <v>1141.08</v>
      </c>
      <c r="AW174" s="28">
        <f t="shared" si="27"/>
        <v>3012.71</v>
      </c>
      <c r="AX174" s="21">
        <v>1182.49</v>
      </c>
      <c r="AY174" s="21">
        <v>1012.23</v>
      </c>
      <c r="AZ174" s="21">
        <v>1303.6799999999998</v>
      </c>
      <c r="BA174" s="28">
        <f t="shared" si="28"/>
        <v>3498.4</v>
      </c>
    </row>
    <row r="175" spans="1:53" x14ac:dyDescent="0.2">
      <c r="A175" s="9">
        <v>98837</v>
      </c>
      <c r="B175" s="9" t="s">
        <v>120</v>
      </c>
      <c r="C175">
        <v>77</v>
      </c>
      <c r="D175">
        <v>78</v>
      </c>
      <c r="E175">
        <v>68</v>
      </c>
      <c r="F175">
        <v>71</v>
      </c>
      <c r="G175">
        <v>75</v>
      </c>
      <c r="H175">
        <v>66</v>
      </c>
      <c r="I175">
        <v>65</v>
      </c>
      <c r="J175">
        <v>76</v>
      </c>
      <c r="K175">
        <v>89</v>
      </c>
      <c r="L175">
        <v>67</v>
      </c>
      <c r="N175" s="21">
        <v>4484.26</v>
      </c>
      <c r="O175" s="21">
        <v>4333.93</v>
      </c>
      <c r="P175" s="21">
        <v>2679.33</v>
      </c>
      <c r="Q175" s="28">
        <f t="shared" si="29"/>
        <v>11497.52</v>
      </c>
      <c r="R175" s="21">
        <v>3901.51</v>
      </c>
      <c r="S175" s="21">
        <v>4840.67</v>
      </c>
      <c r="T175" s="21">
        <v>3939.83</v>
      </c>
      <c r="U175" s="28">
        <f t="shared" si="20"/>
        <v>12682.01</v>
      </c>
      <c r="V175" s="21">
        <v>1746.28</v>
      </c>
      <c r="W175" s="21">
        <v>3261.68</v>
      </c>
      <c r="X175" s="21">
        <v>4440.3500000000004</v>
      </c>
      <c r="Y175" s="28">
        <f t="shared" si="21"/>
        <v>9448.3100000000013</v>
      </c>
      <c r="Z175" s="21">
        <v>1395.08</v>
      </c>
      <c r="AA175" s="21">
        <v>1711.97</v>
      </c>
      <c r="AB175" s="21">
        <v>4656.72</v>
      </c>
      <c r="AC175" s="28">
        <f t="shared" si="22"/>
        <v>7763.77</v>
      </c>
      <c r="AD175" s="22">
        <v>1850.33</v>
      </c>
      <c r="AE175" s="22">
        <v>2091.73</v>
      </c>
      <c r="AF175" s="22">
        <v>5445.2000000000007</v>
      </c>
      <c r="AG175" s="28">
        <f t="shared" si="23"/>
        <v>9387.26</v>
      </c>
      <c r="AH175" s="21">
        <v>1364.06</v>
      </c>
      <c r="AI175" s="21">
        <v>1478.52</v>
      </c>
      <c r="AJ175" s="21">
        <v>5398.59</v>
      </c>
      <c r="AK175" s="28">
        <f t="shared" si="24"/>
        <v>8241.17</v>
      </c>
      <c r="AL175" s="21">
        <v>1537.45</v>
      </c>
      <c r="AM175" s="21">
        <v>994.67</v>
      </c>
      <c r="AN175" s="21">
        <v>4407.21</v>
      </c>
      <c r="AO175" s="28">
        <f t="shared" si="25"/>
        <v>6939.33</v>
      </c>
      <c r="AP175" s="21">
        <v>1190.1600000000001</v>
      </c>
      <c r="AQ175" s="21">
        <v>1380.04</v>
      </c>
      <c r="AR175" s="21">
        <v>4536.66</v>
      </c>
      <c r="AS175" s="28">
        <f t="shared" si="26"/>
        <v>7106.86</v>
      </c>
      <c r="AT175" s="21">
        <v>3471.44</v>
      </c>
      <c r="AU175" s="21">
        <v>1526.24</v>
      </c>
      <c r="AV175" s="21">
        <v>4776.49</v>
      </c>
      <c r="AW175" s="28">
        <f t="shared" si="27"/>
        <v>9774.17</v>
      </c>
      <c r="AX175" s="21">
        <v>4442.6099999999997</v>
      </c>
      <c r="AY175" s="21">
        <v>2221.5700000000002</v>
      </c>
      <c r="AZ175" s="21">
        <v>4454.66</v>
      </c>
      <c r="BA175" s="28">
        <f t="shared" si="28"/>
        <v>11118.84</v>
      </c>
    </row>
    <row r="176" spans="1:53" x14ac:dyDescent="0.2">
      <c r="A176" s="9">
        <v>98848</v>
      </c>
      <c r="B176" s="9" t="s">
        <v>120</v>
      </c>
      <c r="C176">
        <v>7</v>
      </c>
      <c r="D176">
        <v>6</v>
      </c>
      <c r="E176">
        <v>5</v>
      </c>
      <c r="F176">
        <v>2</v>
      </c>
      <c r="G176">
        <v>5</v>
      </c>
      <c r="H176">
        <v>6</v>
      </c>
      <c r="I176">
        <v>6</v>
      </c>
      <c r="J176">
        <v>5</v>
      </c>
      <c r="K176">
        <v>4</v>
      </c>
      <c r="L176">
        <v>4</v>
      </c>
      <c r="N176" s="21">
        <v>232.5</v>
      </c>
      <c r="O176" s="21">
        <v>176.8</v>
      </c>
      <c r="P176" s="21">
        <v>271.41999999999996</v>
      </c>
      <c r="Q176" s="28">
        <f t="shared" si="29"/>
        <v>680.72</v>
      </c>
      <c r="R176" s="21">
        <v>201.06</v>
      </c>
      <c r="S176" s="21">
        <v>188.77</v>
      </c>
      <c r="T176" s="21">
        <v>151.22</v>
      </c>
      <c r="U176" s="28">
        <f t="shared" si="20"/>
        <v>541.05000000000007</v>
      </c>
      <c r="V176" s="21">
        <v>58.11</v>
      </c>
      <c r="W176" s="21">
        <v>95.45</v>
      </c>
      <c r="X176" s="21">
        <v>176.53</v>
      </c>
      <c r="Y176" s="28">
        <f t="shared" si="21"/>
        <v>330.09000000000003</v>
      </c>
      <c r="Z176" s="21">
        <v>30.49</v>
      </c>
      <c r="AA176" s="21">
        <v>32.409999999999997</v>
      </c>
      <c r="AB176" s="21">
        <v>0</v>
      </c>
      <c r="AC176" s="28">
        <f t="shared" si="22"/>
        <v>62.899999999999991</v>
      </c>
      <c r="AD176" s="22">
        <v>48.82</v>
      </c>
      <c r="AE176" s="22">
        <v>53.59</v>
      </c>
      <c r="AF176" s="22">
        <v>5.2</v>
      </c>
      <c r="AG176" s="28">
        <f t="shared" si="23"/>
        <v>107.61</v>
      </c>
      <c r="AH176" s="21">
        <v>85.84</v>
      </c>
      <c r="AI176" s="21">
        <v>98.37</v>
      </c>
      <c r="AJ176" s="21">
        <v>43.760000000000005</v>
      </c>
      <c r="AK176" s="28">
        <f t="shared" si="24"/>
        <v>227.97000000000003</v>
      </c>
      <c r="AL176" s="21">
        <v>110.66</v>
      </c>
      <c r="AM176" s="21">
        <v>76.45</v>
      </c>
      <c r="AN176" s="21">
        <v>93.05</v>
      </c>
      <c r="AO176" s="28">
        <f t="shared" si="25"/>
        <v>280.16000000000003</v>
      </c>
      <c r="AP176" s="21">
        <v>51.81</v>
      </c>
      <c r="AQ176" s="21">
        <v>55.54</v>
      </c>
      <c r="AR176" s="21">
        <v>95.11</v>
      </c>
      <c r="AS176" s="28">
        <f t="shared" si="26"/>
        <v>202.45999999999998</v>
      </c>
      <c r="AT176" s="21">
        <v>71.430000000000007</v>
      </c>
      <c r="AU176" s="21">
        <v>59.08</v>
      </c>
      <c r="AV176" s="21">
        <v>109.00999999999999</v>
      </c>
      <c r="AW176" s="28">
        <f t="shared" si="27"/>
        <v>239.51999999999998</v>
      </c>
      <c r="AX176" s="21">
        <v>32.22</v>
      </c>
      <c r="AY176" s="21">
        <v>29.39</v>
      </c>
      <c r="AZ176" s="21">
        <v>31.200000000000003</v>
      </c>
      <c r="BA176" s="28">
        <f t="shared" si="28"/>
        <v>92.81</v>
      </c>
    </row>
    <row r="177" spans="1:53" x14ac:dyDescent="0.2">
      <c r="A177" s="9">
        <v>98901</v>
      </c>
      <c r="B177" s="9" t="s">
        <v>120</v>
      </c>
      <c r="C177">
        <v>296</v>
      </c>
      <c r="D177">
        <v>332</v>
      </c>
      <c r="E177">
        <v>345</v>
      </c>
      <c r="F177">
        <v>319</v>
      </c>
      <c r="G177">
        <v>309</v>
      </c>
      <c r="H177">
        <v>343</v>
      </c>
      <c r="I177">
        <v>342</v>
      </c>
      <c r="J177">
        <v>310</v>
      </c>
      <c r="K177">
        <v>330</v>
      </c>
      <c r="L177">
        <v>292</v>
      </c>
      <c r="N177" s="21">
        <v>20831.43</v>
      </c>
      <c r="O177" s="21">
        <v>20591.060000000001</v>
      </c>
      <c r="P177" s="21">
        <v>24088.21</v>
      </c>
      <c r="Q177" s="28">
        <f t="shared" si="29"/>
        <v>65510.700000000004</v>
      </c>
      <c r="R177" s="21">
        <v>17397.099999999999</v>
      </c>
      <c r="S177" s="21">
        <v>24041.05</v>
      </c>
      <c r="T177" s="21">
        <v>34303.839999999997</v>
      </c>
      <c r="U177" s="28">
        <f t="shared" si="20"/>
        <v>75741.989999999991</v>
      </c>
      <c r="V177" s="21">
        <v>7387.11</v>
      </c>
      <c r="W177" s="21">
        <v>16649.61</v>
      </c>
      <c r="X177" s="21">
        <v>43219.409999999996</v>
      </c>
      <c r="Y177" s="28">
        <f t="shared" si="21"/>
        <v>67256.13</v>
      </c>
      <c r="Z177" s="21">
        <v>4997.5600000000004</v>
      </c>
      <c r="AA177" s="21">
        <v>8187.55</v>
      </c>
      <c r="AB177" s="21">
        <v>44760.69</v>
      </c>
      <c r="AC177" s="28">
        <f t="shared" si="22"/>
        <v>57945.8</v>
      </c>
      <c r="AD177" s="22">
        <v>3956.69</v>
      </c>
      <c r="AE177" s="22">
        <v>5618.3</v>
      </c>
      <c r="AF177" s="22">
        <v>46148.93</v>
      </c>
      <c r="AG177" s="28">
        <f t="shared" si="23"/>
        <v>55723.92</v>
      </c>
      <c r="AH177" s="21">
        <v>3482.53</v>
      </c>
      <c r="AI177" s="21">
        <v>5312.86</v>
      </c>
      <c r="AJ177" s="21">
        <v>46058.829999999994</v>
      </c>
      <c r="AK177" s="28">
        <f t="shared" si="24"/>
        <v>54854.219999999994</v>
      </c>
      <c r="AL177" s="21">
        <v>3936.02</v>
      </c>
      <c r="AM177" s="21">
        <v>4566.8599999999997</v>
      </c>
      <c r="AN177" s="21">
        <v>44239.94</v>
      </c>
      <c r="AO177" s="28">
        <f t="shared" si="25"/>
        <v>52742.82</v>
      </c>
      <c r="AP177" s="21">
        <v>4582.9799999999996</v>
      </c>
      <c r="AQ177" s="21">
        <v>4726.42</v>
      </c>
      <c r="AR177" s="21">
        <v>40805.81</v>
      </c>
      <c r="AS177" s="28">
        <f t="shared" si="26"/>
        <v>50115.21</v>
      </c>
      <c r="AT177" s="21">
        <v>11728.01</v>
      </c>
      <c r="AU177" s="21">
        <v>6701.29</v>
      </c>
      <c r="AV177" s="21">
        <v>39491.86</v>
      </c>
      <c r="AW177" s="28">
        <f t="shared" si="27"/>
        <v>57921.16</v>
      </c>
      <c r="AX177" s="21">
        <v>21036.45</v>
      </c>
      <c r="AY177" s="21">
        <v>10048.469999999999</v>
      </c>
      <c r="AZ177" s="21">
        <v>38060</v>
      </c>
      <c r="BA177" s="28">
        <f t="shared" si="28"/>
        <v>69144.92</v>
      </c>
    </row>
    <row r="178" spans="1:53" x14ac:dyDescent="0.2">
      <c r="A178" s="9">
        <v>98902</v>
      </c>
      <c r="B178" s="9" t="s">
        <v>120</v>
      </c>
      <c r="C178">
        <v>1380</v>
      </c>
      <c r="D178">
        <v>1037</v>
      </c>
      <c r="E178">
        <v>1296</v>
      </c>
      <c r="F178">
        <v>1023</v>
      </c>
      <c r="G178">
        <v>1260</v>
      </c>
      <c r="H178">
        <v>1308</v>
      </c>
      <c r="I178">
        <v>1069</v>
      </c>
      <c r="J178">
        <v>1238</v>
      </c>
      <c r="K178">
        <v>1240</v>
      </c>
      <c r="L178">
        <v>906</v>
      </c>
      <c r="N178" s="21">
        <v>57306.52</v>
      </c>
      <c r="O178" s="21">
        <v>99144.48</v>
      </c>
      <c r="P178" s="21">
        <v>110834.31</v>
      </c>
      <c r="Q178" s="28">
        <f t="shared" si="29"/>
        <v>267285.31</v>
      </c>
      <c r="R178" s="21">
        <v>67840.78</v>
      </c>
      <c r="S178" s="21">
        <v>52369.32</v>
      </c>
      <c r="T178" s="21">
        <v>136170.25</v>
      </c>
      <c r="U178" s="28">
        <f t="shared" si="20"/>
        <v>256380.35</v>
      </c>
      <c r="V178" s="21">
        <v>19249.57</v>
      </c>
      <c r="W178" s="21">
        <v>75514.259999999995</v>
      </c>
      <c r="X178" s="21">
        <v>140074.62</v>
      </c>
      <c r="Y178" s="28">
        <f t="shared" si="21"/>
        <v>234838.44999999998</v>
      </c>
      <c r="Z178" s="21">
        <v>22656.35</v>
      </c>
      <c r="AA178" s="21">
        <v>16897.86</v>
      </c>
      <c r="AB178" s="21">
        <v>158036.37</v>
      </c>
      <c r="AC178" s="28">
        <f t="shared" si="22"/>
        <v>197590.58</v>
      </c>
      <c r="AD178" s="22">
        <v>19342.57</v>
      </c>
      <c r="AE178" s="22">
        <v>28206.6</v>
      </c>
      <c r="AF178" s="22">
        <v>138397.59</v>
      </c>
      <c r="AG178" s="28">
        <f t="shared" si="23"/>
        <v>185946.76</v>
      </c>
      <c r="AH178" s="21">
        <v>18633.89</v>
      </c>
      <c r="AI178" s="21">
        <v>19920.810000000001</v>
      </c>
      <c r="AJ178" s="21">
        <v>137625.99</v>
      </c>
      <c r="AK178" s="28">
        <f t="shared" si="24"/>
        <v>176180.69</v>
      </c>
      <c r="AL178" s="21">
        <v>20286.82</v>
      </c>
      <c r="AM178" s="21">
        <v>10347.02</v>
      </c>
      <c r="AN178" s="21">
        <v>131455.15000000002</v>
      </c>
      <c r="AO178" s="28">
        <f t="shared" si="25"/>
        <v>162088.99000000002</v>
      </c>
      <c r="AP178" s="21">
        <v>33473.089999999997</v>
      </c>
      <c r="AQ178" s="21">
        <v>18017.650000000001</v>
      </c>
      <c r="AR178" s="21">
        <v>121480.35</v>
      </c>
      <c r="AS178" s="28">
        <f t="shared" si="26"/>
        <v>172971.09</v>
      </c>
      <c r="AT178" s="21">
        <v>39119.629999999997</v>
      </c>
      <c r="AU178" s="21">
        <v>33302.120000000003</v>
      </c>
      <c r="AV178" s="21">
        <v>117779.86</v>
      </c>
      <c r="AW178" s="28">
        <f t="shared" si="27"/>
        <v>190201.61</v>
      </c>
      <c r="AX178" s="21">
        <v>105832.72</v>
      </c>
      <c r="AY178" s="21">
        <v>30057.34</v>
      </c>
      <c r="AZ178" s="21">
        <v>114910.71</v>
      </c>
      <c r="BA178" s="28">
        <f t="shared" si="28"/>
        <v>250800.77000000002</v>
      </c>
    </row>
    <row r="179" spans="1:53" x14ac:dyDescent="0.2">
      <c r="A179" s="9">
        <v>98903</v>
      </c>
      <c r="B179" s="9" t="s">
        <v>120</v>
      </c>
      <c r="C179">
        <v>150</v>
      </c>
      <c r="D179">
        <v>119</v>
      </c>
      <c r="E179">
        <v>140</v>
      </c>
      <c r="F179">
        <v>110</v>
      </c>
      <c r="G179">
        <v>137</v>
      </c>
      <c r="H179">
        <v>155</v>
      </c>
      <c r="I179">
        <v>115</v>
      </c>
      <c r="J179">
        <v>136</v>
      </c>
      <c r="K179">
        <v>140</v>
      </c>
      <c r="L179">
        <v>99</v>
      </c>
      <c r="N179" s="21">
        <v>4967.5</v>
      </c>
      <c r="O179" s="21">
        <v>11761.64</v>
      </c>
      <c r="P179" s="21">
        <v>10916.93</v>
      </c>
      <c r="Q179" s="28">
        <f t="shared" si="29"/>
        <v>27646.07</v>
      </c>
      <c r="R179" s="21">
        <v>9280.6</v>
      </c>
      <c r="S179" s="21">
        <v>4368.58</v>
      </c>
      <c r="T179" s="21">
        <v>15099.25</v>
      </c>
      <c r="U179" s="28">
        <f t="shared" si="20"/>
        <v>28748.43</v>
      </c>
      <c r="V179" s="21">
        <v>1491.82</v>
      </c>
      <c r="W179" s="21">
        <v>9571.34</v>
      </c>
      <c r="X179" s="21">
        <v>14577.94</v>
      </c>
      <c r="Y179" s="28">
        <f t="shared" si="21"/>
        <v>25641.1</v>
      </c>
      <c r="Z179" s="21">
        <v>2840.77</v>
      </c>
      <c r="AA179" s="21">
        <v>1555.82</v>
      </c>
      <c r="AB179" s="21">
        <v>18123.400000000001</v>
      </c>
      <c r="AC179" s="28">
        <f t="shared" si="22"/>
        <v>22519.99</v>
      </c>
      <c r="AD179" s="22">
        <v>1980.01</v>
      </c>
      <c r="AE179" s="22">
        <v>3506.98</v>
      </c>
      <c r="AF179" s="22">
        <v>15330.230000000001</v>
      </c>
      <c r="AG179" s="28">
        <f t="shared" si="23"/>
        <v>20817.22</v>
      </c>
      <c r="AH179" s="21">
        <v>2165.2199999999998</v>
      </c>
      <c r="AI179" s="21">
        <v>2264.67</v>
      </c>
      <c r="AJ179" s="21">
        <v>16493.099999999999</v>
      </c>
      <c r="AK179" s="28">
        <f t="shared" si="24"/>
        <v>20922.989999999998</v>
      </c>
      <c r="AL179" s="21">
        <v>2233.1999999999998</v>
      </c>
      <c r="AM179" s="21">
        <v>888.67</v>
      </c>
      <c r="AN179" s="21">
        <v>14916.05</v>
      </c>
      <c r="AO179" s="28">
        <f t="shared" si="25"/>
        <v>18037.919999999998</v>
      </c>
      <c r="AP179" s="21">
        <v>3027.47</v>
      </c>
      <c r="AQ179" s="21">
        <v>2028.76</v>
      </c>
      <c r="AR179" s="21">
        <v>13733.75</v>
      </c>
      <c r="AS179" s="28">
        <f t="shared" si="26"/>
        <v>18789.98</v>
      </c>
      <c r="AT179" s="21">
        <v>2633.93</v>
      </c>
      <c r="AU179" s="21">
        <v>3471.58</v>
      </c>
      <c r="AV179" s="21">
        <v>11475.949999999999</v>
      </c>
      <c r="AW179" s="28">
        <f t="shared" si="27"/>
        <v>17581.46</v>
      </c>
      <c r="AX179" s="21">
        <v>12252.54</v>
      </c>
      <c r="AY179" s="21">
        <v>2387.4699999999998</v>
      </c>
      <c r="AZ179" s="21">
        <v>11876.88</v>
      </c>
      <c r="BA179" s="28">
        <f t="shared" si="28"/>
        <v>26516.89</v>
      </c>
    </row>
    <row r="180" spans="1:53" x14ac:dyDescent="0.2">
      <c r="A180" s="9">
        <v>98908</v>
      </c>
      <c r="B180" s="9" t="s">
        <v>120</v>
      </c>
      <c r="C180">
        <v>508</v>
      </c>
      <c r="D180">
        <v>474</v>
      </c>
      <c r="E180">
        <v>451</v>
      </c>
      <c r="F180">
        <v>445</v>
      </c>
      <c r="G180">
        <v>444</v>
      </c>
      <c r="H180">
        <v>446</v>
      </c>
      <c r="I180">
        <v>426</v>
      </c>
      <c r="J180">
        <v>459</v>
      </c>
      <c r="K180">
        <v>475</v>
      </c>
      <c r="L180">
        <v>407</v>
      </c>
      <c r="N180" s="21">
        <v>43889.97</v>
      </c>
      <c r="O180" s="21">
        <v>44348.79</v>
      </c>
      <c r="P180" s="21">
        <v>31456.05</v>
      </c>
      <c r="Q180" s="28">
        <f t="shared" si="29"/>
        <v>119694.81000000001</v>
      </c>
      <c r="R180" s="21">
        <v>33711.019999999997</v>
      </c>
      <c r="S180" s="21">
        <v>41357.35</v>
      </c>
      <c r="T180" s="21">
        <v>43420.08</v>
      </c>
      <c r="U180" s="28">
        <f t="shared" si="20"/>
        <v>118488.45</v>
      </c>
      <c r="V180" s="21">
        <v>12926.17</v>
      </c>
      <c r="W180" s="21">
        <v>29055.119999999999</v>
      </c>
      <c r="X180" s="21">
        <v>53221.49</v>
      </c>
      <c r="Y180" s="28">
        <f t="shared" si="21"/>
        <v>95202.78</v>
      </c>
      <c r="Z180" s="21">
        <v>12892.75</v>
      </c>
      <c r="AA180" s="21">
        <v>15133.45</v>
      </c>
      <c r="AB180" s="21">
        <v>55220.79</v>
      </c>
      <c r="AC180" s="28">
        <f t="shared" si="22"/>
        <v>83246.990000000005</v>
      </c>
      <c r="AD180" s="22">
        <v>10119.85</v>
      </c>
      <c r="AE180" s="22">
        <v>11309.33</v>
      </c>
      <c r="AF180" s="22">
        <v>53036.259999999995</v>
      </c>
      <c r="AG180" s="28">
        <f t="shared" si="23"/>
        <v>74465.440000000002</v>
      </c>
      <c r="AH180" s="21">
        <v>9310.16</v>
      </c>
      <c r="AI180" s="21">
        <v>11031.18</v>
      </c>
      <c r="AJ180" s="21">
        <v>48522.039999999994</v>
      </c>
      <c r="AK180" s="28">
        <f t="shared" si="24"/>
        <v>68863.37999999999</v>
      </c>
      <c r="AL180" s="21">
        <v>9511.2099999999991</v>
      </c>
      <c r="AM180" s="21">
        <v>8341.2099999999991</v>
      </c>
      <c r="AN180" s="21">
        <v>47401.840000000004</v>
      </c>
      <c r="AO180" s="28">
        <f t="shared" si="25"/>
        <v>65254.26</v>
      </c>
      <c r="AP180" s="21">
        <v>11200.7</v>
      </c>
      <c r="AQ180" s="21">
        <v>10187.219999999999</v>
      </c>
      <c r="AR180" s="21">
        <v>43375.240000000005</v>
      </c>
      <c r="AS180" s="28">
        <f t="shared" si="26"/>
        <v>64763.16</v>
      </c>
      <c r="AT180" s="21">
        <v>28606.86</v>
      </c>
      <c r="AU180" s="21">
        <v>11582.87</v>
      </c>
      <c r="AV180" s="21">
        <v>44071.67</v>
      </c>
      <c r="AW180" s="28">
        <f t="shared" si="27"/>
        <v>84261.4</v>
      </c>
      <c r="AX180" s="21">
        <v>44707.13</v>
      </c>
      <c r="AY180" s="21">
        <v>22132.36</v>
      </c>
      <c r="AZ180" s="21">
        <v>43336.56</v>
      </c>
      <c r="BA180" s="28">
        <f t="shared" si="28"/>
        <v>110176.04999999999</v>
      </c>
    </row>
    <row r="181" spans="1:53" x14ac:dyDescent="0.2">
      <c r="A181" s="9">
        <v>98930</v>
      </c>
      <c r="B181" s="9" t="s">
        <v>120</v>
      </c>
      <c r="C181">
        <v>191</v>
      </c>
      <c r="D181">
        <v>102</v>
      </c>
      <c r="E181">
        <v>178</v>
      </c>
      <c r="F181">
        <v>167</v>
      </c>
      <c r="G181">
        <v>180</v>
      </c>
      <c r="H181">
        <v>186</v>
      </c>
      <c r="I181">
        <v>183</v>
      </c>
      <c r="J181">
        <v>174</v>
      </c>
      <c r="K181">
        <v>192</v>
      </c>
      <c r="L181">
        <v>190</v>
      </c>
      <c r="N181" s="21">
        <v>12460.78</v>
      </c>
      <c r="O181" s="21">
        <v>14403.99</v>
      </c>
      <c r="P181" s="21">
        <v>11907.11</v>
      </c>
      <c r="Q181" s="28">
        <f t="shared" si="29"/>
        <v>38771.880000000005</v>
      </c>
      <c r="R181" s="21">
        <v>9326.75</v>
      </c>
      <c r="S181" s="21">
        <v>425.37</v>
      </c>
      <c r="T181" s="21">
        <v>16577.54</v>
      </c>
      <c r="U181" s="28">
        <f t="shared" si="20"/>
        <v>26329.660000000003</v>
      </c>
      <c r="V181" s="21">
        <v>1449.77</v>
      </c>
      <c r="W181" s="21">
        <v>7424.37</v>
      </c>
      <c r="X181" s="21">
        <v>18224.34</v>
      </c>
      <c r="Y181" s="28">
        <f t="shared" si="21"/>
        <v>27098.48</v>
      </c>
      <c r="Z181" s="21">
        <v>478.26</v>
      </c>
      <c r="AA181" s="21">
        <v>3004.88</v>
      </c>
      <c r="AB181" s="21">
        <v>18197.830000000002</v>
      </c>
      <c r="AC181" s="28">
        <f t="shared" si="22"/>
        <v>21680.97</v>
      </c>
      <c r="AD181" s="22">
        <v>645.55999999999995</v>
      </c>
      <c r="AE181" s="22">
        <v>2868.57</v>
      </c>
      <c r="AF181" s="22">
        <v>16035.53</v>
      </c>
      <c r="AG181" s="28">
        <f t="shared" si="23"/>
        <v>19549.66</v>
      </c>
      <c r="AH181" s="21">
        <v>646.91999999999996</v>
      </c>
      <c r="AI181" s="21">
        <v>2712.92</v>
      </c>
      <c r="AJ181" s="21">
        <v>16544.899999999998</v>
      </c>
      <c r="AK181" s="28">
        <f t="shared" si="24"/>
        <v>19904.739999999998</v>
      </c>
      <c r="AL181" s="21">
        <v>943.48</v>
      </c>
      <c r="AM181" s="21">
        <v>2722.21</v>
      </c>
      <c r="AN181" s="21">
        <v>16080.52</v>
      </c>
      <c r="AO181" s="28">
        <f t="shared" si="25"/>
        <v>19746.21</v>
      </c>
      <c r="AP181" s="21">
        <v>2924.04</v>
      </c>
      <c r="AQ181" s="21">
        <v>2637.54</v>
      </c>
      <c r="AR181" s="21">
        <v>15467.48</v>
      </c>
      <c r="AS181" s="28">
        <f t="shared" si="26"/>
        <v>21029.059999999998</v>
      </c>
      <c r="AT181" s="21">
        <v>9726.2199999999993</v>
      </c>
      <c r="AU181" s="21">
        <v>5201.1400000000003</v>
      </c>
      <c r="AV181" s="21">
        <v>15597.52</v>
      </c>
      <c r="AW181" s="28">
        <f t="shared" si="27"/>
        <v>30524.880000000001</v>
      </c>
      <c r="AX181" s="21">
        <v>17119.77</v>
      </c>
      <c r="AY181" s="21">
        <v>10502.56</v>
      </c>
      <c r="AZ181" s="21">
        <v>14640.150000000001</v>
      </c>
      <c r="BA181" s="28">
        <f t="shared" si="28"/>
        <v>42262.48</v>
      </c>
    </row>
    <row r="182" spans="1:53" x14ac:dyDescent="0.2">
      <c r="A182" s="9">
        <v>98932</v>
      </c>
      <c r="B182" s="9" t="s">
        <v>120</v>
      </c>
      <c r="C182">
        <v>60</v>
      </c>
      <c r="D182">
        <v>37</v>
      </c>
      <c r="E182">
        <v>51</v>
      </c>
      <c r="F182">
        <v>54</v>
      </c>
      <c r="G182">
        <v>49</v>
      </c>
      <c r="H182">
        <v>59</v>
      </c>
      <c r="I182">
        <v>57</v>
      </c>
      <c r="J182">
        <v>54</v>
      </c>
      <c r="K182">
        <v>48</v>
      </c>
      <c r="L182">
        <v>56</v>
      </c>
      <c r="N182" s="21">
        <v>4014.9</v>
      </c>
      <c r="O182" s="21">
        <v>4119.8900000000003</v>
      </c>
      <c r="P182" s="21">
        <v>4912.5</v>
      </c>
      <c r="Q182" s="28">
        <f t="shared" si="29"/>
        <v>13047.29</v>
      </c>
      <c r="R182" s="21">
        <v>3936.63</v>
      </c>
      <c r="S182" s="21">
        <v>107.67</v>
      </c>
      <c r="T182" s="21">
        <v>5592.53</v>
      </c>
      <c r="U182" s="28">
        <f t="shared" si="20"/>
        <v>9636.83</v>
      </c>
      <c r="V182" s="21">
        <v>1151.06</v>
      </c>
      <c r="W182" s="21">
        <v>2149.3000000000002</v>
      </c>
      <c r="X182" s="21">
        <v>5938.56</v>
      </c>
      <c r="Y182" s="28">
        <f t="shared" si="21"/>
        <v>9238.92</v>
      </c>
      <c r="Z182" s="21">
        <v>1101.74</v>
      </c>
      <c r="AA182" s="21">
        <v>1249.97</v>
      </c>
      <c r="AB182" s="21">
        <v>6164.34</v>
      </c>
      <c r="AC182" s="28">
        <f t="shared" si="22"/>
        <v>8516.0499999999993</v>
      </c>
      <c r="AD182" s="22">
        <v>800.01</v>
      </c>
      <c r="AE182" s="22">
        <v>878.26</v>
      </c>
      <c r="AF182" s="22">
        <v>6380.38</v>
      </c>
      <c r="AG182" s="28">
        <f t="shared" si="23"/>
        <v>8058.65</v>
      </c>
      <c r="AH182" s="21">
        <v>1002.48</v>
      </c>
      <c r="AI182" s="21">
        <v>1125.42</v>
      </c>
      <c r="AJ182" s="21">
        <v>6224.8</v>
      </c>
      <c r="AK182" s="28">
        <f t="shared" si="24"/>
        <v>8352.7000000000007</v>
      </c>
      <c r="AL182" s="21">
        <v>1003.79</v>
      </c>
      <c r="AM182" s="21">
        <v>855.44</v>
      </c>
      <c r="AN182" s="21">
        <v>5331.61</v>
      </c>
      <c r="AO182" s="28">
        <f t="shared" si="25"/>
        <v>7190.84</v>
      </c>
      <c r="AP182" s="21">
        <v>1581.83</v>
      </c>
      <c r="AQ182" s="21">
        <v>920.42</v>
      </c>
      <c r="AR182" s="21">
        <v>4836.9799999999996</v>
      </c>
      <c r="AS182" s="28">
        <f t="shared" si="26"/>
        <v>7339.23</v>
      </c>
      <c r="AT182" s="21">
        <v>2649.69</v>
      </c>
      <c r="AU182" s="21">
        <v>1278.5999999999999</v>
      </c>
      <c r="AV182" s="21">
        <v>4462.63</v>
      </c>
      <c r="AW182" s="28">
        <f t="shared" si="27"/>
        <v>8390.92</v>
      </c>
      <c r="AX182" s="21">
        <v>5074.47</v>
      </c>
      <c r="AY182" s="21">
        <v>3131.91</v>
      </c>
      <c r="AZ182" s="21">
        <v>4770.24</v>
      </c>
      <c r="BA182" s="28">
        <f t="shared" si="28"/>
        <v>12976.62</v>
      </c>
    </row>
    <row r="183" spans="1:53" x14ac:dyDescent="0.2">
      <c r="A183" s="9">
        <v>98936</v>
      </c>
      <c r="B183" s="9" t="s">
        <v>120</v>
      </c>
      <c r="C183">
        <v>80</v>
      </c>
      <c r="D183">
        <v>89</v>
      </c>
      <c r="E183">
        <v>88</v>
      </c>
      <c r="F183">
        <v>87</v>
      </c>
      <c r="G183">
        <v>96</v>
      </c>
      <c r="H183">
        <v>102</v>
      </c>
      <c r="I183">
        <v>93</v>
      </c>
      <c r="J183">
        <v>94</v>
      </c>
      <c r="K183">
        <v>84</v>
      </c>
      <c r="L183">
        <v>87</v>
      </c>
      <c r="N183" s="21">
        <v>6913.55</v>
      </c>
      <c r="O183" s="21">
        <v>6696.99</v>
      </c>
      <c r="P183" s="21">
        <v>5819.8</v>
      </c>
      <c r="Q183" s="28">
        <f t="shared" si="29"/>
        <v>19430.34</v>
      </c>
      <c r="R183" s="21">
        <v>6032.47</v>
      </c>
      <c r="S183" s="21">
        <v>7411.1</v>
      </c>
      <c r="T183" s="21">
        <v>8025.66</v>
      </c>
      <c r="U183" s="28">
        <f t="shared" si="20"/>
        <v>21469.23</v>
      </c>
      <c r="V183" s="21">
        <v>2910.66</v>
      </c>
      <c r="W183" s="21">
        <v>6037.65</v>
      </c>
      <c r="X183" s="21">
        <v>11342.64</v>
      </c>
      <c r="Y183" s="28">
        <f t="shared" si="21"/>
        <v>20290.949999999997</v>
      </c>
      <c r="Z183" s="21">
        <v>2201.67</v>
      </c>
      <c r="AA183" s="21">
        <v>2938.76</v>
      </c>
      <c r="AB183" s="21">
        <v>12306.150000000001</v>
      </c>
      <c r="AC183" s="28">
        <f t="shared" si="22"/>
        <v>17446.580000000002</v>
      </c>
      <c r="AD183" s="22">
        <v>2177.2600000000002</v>
      </c>
      <c r="AE183" s="22">
        <v>2332.16</v>
      </c>
      <c r="AF183" s="22">
        <v>12548.279999999999</v>
      </c>
      <c r="AG183" s="28">
        <f t="shared" si="23"/>
        <v>17057.699999999997</v>
      </c>
      <c r="AH183" s="21">
        <v>1897.54</v>
      </c>
      <c r="AI183" s="21">
        <v>2512.54</v>
      </c>
      <c r="AJ183" s="21">
        <v>11020.57</v>
      </c>
      <c r="AK183" s="28">
        <f t="shared" si="24"/>
        <v>15430.65</v>
      </c>
      <c r="AL183" s="21">
        <v>1638.73</v>
      </c>
      <c r="AM183" s="21">
        <v>1639.43</v>
      </c>
      <c r="AN183" s="21">
        <v>11042.57</v>
      </c>
      <c r="AO183" s="28">
        <f t="shared" si="25"/>
        <v>14320.73</v>
      </c>
      <c r="AP183" s="21">
        <v>2245.58</v>
      </c>
      <c r="AQ183" s="21">
        <v>1716.51</v>
      </c>
      <c r="AR183" s="21">
        <v>10547.49</v>
      </c>
      <c r="AS183" s="28">
        <f t="shared" si="26"/>
        <v>14509.58</v>
      </c>
      <c r="AT183" s="21">
        <v>3442.85</v>
      </c>
      <c r="AU183" s="21">
        <v>1963.07</v>
      </c>
      <c r="AV183" s="21">
        <v>10961.420000000002</v>
      </c>
      <c r="AW183" s="28">
        <f t="shared" si="27"/>
        <v>16367.340000000002</v>
      </c>
      <c r="AX183" s="21">
        <v>7571.31</v>
      </c>
      <c r="AY183" s="21">
        <v>3548.14</v>
      </c>
      <c r="AZ183" s="21">
        <v>10078.92</v>
      </c>
      <c r="BA183" s="28">
        <f t="shared" si="28"/>
        <v>21198.370000000003</v>
      </c>
    </row>
    <row r="184" spans="1:53" x14ac:dyDescent="0.2">
      <c r="A184" s="9">
        <v>98942</v>
      </c>
      <c r="B184" s="9" t="s">
        <v>120</v>
      </c>
      <c r="C184">
        <v>161</v>
      </c>
      <c r="D184">
        <v>155</v>
      </c>
      <c r="E184">
        <v>130</v>
      </c>
      <c r="F184">
        <v>151</v>
      </c>
      <c r="G184">
        <v>141</v>
      </c>
      <c r="H184">
        <v>139</v>
      </c>
      <c r="I184">
        <v>132</v>
      </c>
      <c r="J184">
        <v>151</v>
      </c>
      <c r="K184">
        <v>156</v>
      </c>
      <c r="L184">
        <v>144</v>
      </c>
      <c r="N184" s="21">
        <v>13322.88</v>
      </c>
      <c r="O184" s="21">
        <v>14708.72</v>
      </c>
      <c r="P184" s="21">
        <v>10107.120000000001</v>
      </c>
      <c r="Q184" s="28">
        <f t="shared" si="29"/>
        <v>38138.720000000001</v>
      </c>
      <c r="R184" s="21">
        <v>9497.0300000000007</v>
      </c>
      <c r="S184" s="21">
        <v>11889.59</v>
      </c>
      <c r="T184" s="21">
        <v>13500.91</v>
      </c>
      <c r="U184" s="28">
        <f t="shared" si="20"/>
        <v>34887.53</v>
      </c>
      <c r="V184" s="21">
        <v>3775.66</v>
      </c>
      <c r="W184" s="21">
        <v>8662.83</v>
      </c>
      <c r="X184" s="21">
        <v>15766.529999999999</v>
      </c>
      <c r="Y184" s="28">
        <f t="shared" si="21"/>
        <v>28205.019999999997</v>
      </c>
      <c r="Z184" s="21">
        <v>3199.69</v>
      </c>
      <c r="AA184" s="21">
        <v>3737.98</v>
      </c>
      <c r="AB184" s="21">
        <v>17170.79</v>
      </c>
      <c r="AC184" s="28">
        <f t="shared" si="22"/>
        <v>24108.46</v>
      </c>
      <c r="AD184" s="22">
        <v>2803.51</v>
      </c>
      <c r="AE184" s="22">
        <v>3091.54</v>
      </c>
      <c r="AF184" s="22">
        <v>18030.490000000002</v>
      </c>
      <c r="AG184" s="28">
        <f t="shared" si="23"/>
        <v>23925.54</v>
      </c>
      <c r="AH184" s="21">
        <v>2035.22</v>
      </c>
      <c r="AI184" s="21">
        <v>2527.17</v>
      </c>
      <c r="AJ184" s="21">
        <v>16707.760000000002</v>
      </c>
      <c r="AK184" s="28">
        <f t="shared" si="24"/>
        <v>21270.15</v>
      </c>
      <c r="AL184" s="21">
        <v>2068.7600000000002</v>
      </c>
      <c r="AM184" s="21">
        <v>2248.9499999999998</v>
      </c>
      <c r="AN184" s="21">
        <v>16087.68</v>
      </c>
      <c r="AO184" s="28">
        <f t="shared" si="25"/>
        <v>20405.39</v>
      </c>
      <c r="AP184" s="21">
        <v>2639.59</v>
      </c>
      <c r="AQ184" s="21">
        <v>2411.9699999999998</v>
      </c>
      <c r="AR184" s="21">
        <v>14812.9</v>
      </c>
      <c r="AS184" s="28">
        <f t="shared" si="26"/>
        <v>19864.46</v>
      </c>
      <c r="AT184" s="21">
        <v>8222.92</v>
      </c>
      <c r="AU184" s="21">
        <v>3231.57</v>
      </c>
      <c r="AV184" s="21">
        <v>13249.67</v>
      </c>
      <c r="AW184" s="28">
        <f t="shared" si="27"/>
        <v>24704.16</v>
      </c>
      <c r="AX184" s="21">
        <v>13883.43</v>
      </c>
      <c r="AY184" s="21">
        <v>7389.92</v>
      </c>
      <c r="AZ184" s="21">
        <v>12077.900000000001</v>
      </c>
      <c r="BA184" s="28">
        <f t="shared" si="28"/>
        <v>33351.25</v>
      </c>
    </row>
    <row r="185" spans="1:53" x14ac:dyDescent="0.2">
      <c r="A185" s="9">
        <v>98944</v>
      </c>
      <c r="B185" s="9" t="s">
        <v>120</v>
      </c>
      <c r="C185">
        <v>267</v>
      </c>
      <c r="D185">
        <v>275</v>
      </c>
      <c r="E185">
        <v>285</v>
      </c>
      <c r="F185">
        <v>267</v>
      </c>
      <c r="G185">
        <v>268</v>
      </c>
      <c r="H185">
        <v>279</v>
      </c>
      <c r="I185">
        <v>281</v>
      </c>
      <c r="J185">
        <v>258</v>
      </c>
      <c r="K185">
        <v>258</v>
      </c>
      <c r="L185">
        <v>246</v>
      </c>
      <c r="N185" s="21">
        <v>20961.8</v>
      </c>
      <c r="O185" s="21">
        <v>22552.26</v>
      </c>
      <c r="P185" s="21">
        <v>14541.920000000002</v>
      </c>
      <c r="Q185" s="28">
        <f t="shared" si="29"/>
        <v>58055.979999999996</v>
      </c>
      <c r="R185" s="21">
        <v>16982.8</v>
      </c>
      <c r="S185" s="21">
        <v>19976.53</v>
      </c>
      <c r="T185" s="21">
        <v>21624.980000000003</v>
      </c>
      <c r="U185" s="28">
        <f t="shared" si="20"/>
        <v>58584.310000000005</v>
      </c>
      <c r="V185" s="21">
        <v>7003.58</v>
      </c>
      <c r="W185" s="21">
        <v>16511.61</v>
      </c>
      <c r="X185" s="21">
        <v>27950.71</v>
      </c>
      <c r="Y185" s="28">
        <f t="shared" si="21"/>
        <v>51465.9</v>
      </c>
      <c r="Z185" s="21">
        <v>5015.55</v>
      </c>
      <c r="AA185" s="21">
        <v>6579.85</v>
      </c>
      <c r="AB185" s="21">
        <v>28629.230000000003</v>
      </c>
      <c r="AC185" s="28">
        <f t="shared" si="22"/>
        <v>40224.630000000005</v>
      </c>
      <c r="AD185" s="22">
        <v>4801.1000000000004</v>
      </c>
      <c r="AE185" s="22">
        <v>4896.49</v>
      </c>
      <c r="AF185" s="22">
        <v>27201.050000000003</v>
      </c>
      <c r="AG185" s="28">
        <f t="shared" si="23"/>
        <v>36898.639999999999</v>
      </c>
      <c r="AH185" s="21">
        <v>4332.2299999999996</v>
      </c>
      <c r="AI185" s="21">
        <v>4871.34</v>
      </c>
      <c r="AJ185" s="21">
        <v>26263.26</v>
      </c>
      <c r="AK185" s="28">
        <f t="shared" si="24"/>
        <v>35466.83</v>
      </c>
      <c r="AL185" s="21">
        <v>4774.66</v>
      </c>
      <c r="AM185" s="21">
        <v>4215.3500000000004</v>
      </c>
      <c r="AN185" s="21">
        <v>25967.79</v>
      </c>
      <c r="AO185" s="28">
        <f t="shared" si="25"/>
        <v>34957.800000000003</v>
      </c>
      <c r="AP185" s="21">
        <v>4563.3500000000004</v>
      </c>
      <c r="AQ185" s="21">
        <v>4250.2700000000004</v>
      </c>
      <c r="AR185" s="21">
        <v>22212.629999999997</v>
      </c>
      <c r="AS185" s="28">
        <f t="shared" si="26"/>
        <v>31026.25</v>
      </c>
      <c r="AT185" s="21">
        <v>9715.69</v>
      </c>
      <c r="AU185" s="21">
        <v>4616.38</v>
      </c>
      <c r="AV185" s="21">
        <v>22226.329999999998</v>
      </c>
      <c r="AW185" s="28">
        <f t="shared" si="27"/>
        <v>36558.399999999994</v>
      </c>
      <c r="AX185" s="21">
        <v>21885.34</v>
      </c>
      <c r="AY185" s="21">
        <v>9722.82</v>
      </c>
      <c r="AZ185" s="21">
        <v>22091.649999999998</v>
      </c>
      <c r="BA185" s="28">
        <f t="shared" si="28"/>
        <v>53699.81</v>
      </c>
    </row>
    <row r="186" spans="1:53" x14ac:dyDescent="0.2">
      <c r="A186" s="9">
        <v>98948</v>
      </c>
      <c r="B186" s="9" t="s">
        <v>120</v>
      </c>
      <c r="C186">
        <v>182</v>
      </c>
      <c r="D186">
        <v>188</v>
      </c>
      <c r="E186">
        <v>169</v>
      </c>
      <c r="F186">
        <v>171</v>
      </c>
      <c r="G186">
        <v>171</v>
      </c>
      <c r="H186">
        <v>183</v>
      </c>
      <c r="I186">
        <v>180</v>
      </c>
      <c r="J186">
        <v>156</v>
      </c>
      <c r="K186">
        <v>169</v>
      </c>
      <c r="L186">
        <v>124</v>
      </c>
      <c r="N186" s="21">
        <v>14811.2</v>
      </c>
      <c r="O186" s="21">
        <v>13944.84</v>
      </c>
      <c r="P186" s="21">
        <v>13538.449999999999</v>
      </c>
      <c r="Q186" s="28">
        <f t="shared" si="29"/>
        <v>42294.49</v>
      </c>
      <c r="R186" s="21">
        <v>9837.9500000000007</v>
      </c>
      <c r="S186" s="21">
        <v>14013.36</v>
      </c>
      <c r="T186" s="21">
        <v>17806.96</v>
      </c>
      <c r="U186" s="28">
        <f t="shared" si="20"/>
        <v>41658.270000000004</v>
      </c>
      <c r="V186" s="21">
        <v>4010.54</v>
      </c>
      <c r="W186" s="21">
        <v>8449.85</v>
      </c>
      <c r="X186" s="21">
        <v>19686.400000000001</v>
      </c>
      <c r="Y186" s="28">
        <f t="shared" si="21"/>
        <v>32146.79</v>
      </c>
      <c r="Z186" s="21">
        <v>3371.09</v>
      </c>
      <c r="AA186" s="21">
        <v>3383.23</v>
      </c>
      <c r="AB186" s="21">
        <v>16571.36</v>
      </c>
      <c r="AC186" s="28">
        <f t="shared" si="22"/>
        <v>23325.68</v>
      </c>
      <c r="AD186" s="22">
        <v>2780.99</v>
      </c>
      <c r="AE186" s="22">
        <v>3128.58</v>
      </c>
      <c r="AF186" s="22">
        <v>13855.48</v>
      </c>
      <c r="AG186" s="28">
        <f t="shared" si="23"/>
        <v>19765.05</v>
      </c>
      <c r="AH186" s="21">
        <v>3225.09</v>
      </c>
      <c r="AI186" s="21">
        <v>3016.69</v>
      </c>
      <c r="AJ186" s="21">
        <v>12964.98</v>
      </c>
      <c r="AK186" s="28">
        <f t="shared" si="24"/>
        <v>19206.760000000002</v>
      </c>
      <c r="AL186" s="21">
        <v>3088.72</v>
      </c>
      <c r="AM186" s="21">
        <v>2507.7600000000002</v>
      </c>
      <c r="AN186" s="21">
        <v>12538.46</v>
      </c>
      <c r="AO186" s="28">
        <f t="shared" si="25"/>
        <v>18134.939999999999</v>
      </c>
      <c r="AP186" s="21">
        <v>3027.64</v>
      </c>
      <c r="AQ186" s="21">
        <v>2913.53</v>
      </c>
      <c r="AR186" s="21">
        <v>11391.62</v>
      </c>
      <c r="AS186" s="28">
        <f t="shared" si="26"/>
        <v>17332.79</v>
      </c>
      <c r="AT186" s="21">
        <v>9694.3700000000008</v>
      </c>
      <c r="AU186" s="21">
        <v>3836.33</v>
      </c>
      <c r="AV186" s="21">
        <v>11001.050000000001</v>
      </c>
      <c r="AW186" s="28">
        <f t="shared" si="27"/>
        <v>24531.75</v>
      </c>
      <c r="AX186" s="21">
        <v>12146.39</v>
      </c>
      <c r="AY186" s="21">
        <v>7078.29</v>
      </c>
      <c r="AZ186" s="21">
        <v>10727.27</v>
      </c>
      <c r="BA186" s="28">
        <f t="shared" si="28"/>
        <v>29951.95</v>
      </c>
    </row>
    <row r="187" spans="1:53" x14ac:dyDescent="0.2">
      <c r="A187" s="9">
        <v>98951</v>
      </c>
      <c r="B187" s="9" t="s">
        <v>120</v>
      </c>
      <c r="C187">
        <v>58</v>
      </c>
      <c r="D187">
        <v>71</v>
      </c>
      <c r="E187">
        <v>63</v>
      </c>
      <c r="F187">
        <v>71</v>
      </c>
      <c r="G187">
        <v>68</v>
      </c>
      <c r="H187">
        <v>77</v>
      </c>
      <c r="I187">
        <v>65</v>
      </c>
      <c r="J187">
        <v>60</v>
      </c>
      <c r="K187">
        <v>65</v>
      </c>
      <c r="L187">
        <v>60</v>
      </c>
      <c r="N187" s="21">
        <v>3347.01</v>
      </c>
      <c r="O187" s="21">
        <v>3468.91</v>
      </c>
      <c r="P187" s="21">
        <v>4776.21</v>
      </c>
      <c r="Q187" s="28">
        <f t="shared" si="29"/>
        <v>11592.130000000001</v>
      </c>
      <c r="R187" s="21">
        <v>2573</v>
      </c>
      <c r="S187" s="21">
        <v>4366.47</v>
      </c>
      <c r="T187" s="21">
        <v>6593.35</v>
      </c>
      <c r="U187" s="28">
        <f t="shared" si="20"/>
        <v>13532.82</v>
      </c>
      <c r="V187" s="21">
        <v>1090.99</v>
      </c>
      <c r="W187" s="21">
        <v>2433.38</v>
      </c>
      <c r="X187" s="21">
        <v>7250.37</v>
      </c>
      <c r="Y187" s="28">
        <f t="shared" si="21"/>
        <v>10774.74</v>
      </c>
      <c r="Z187" s="21">
        <v>1110.6400000000001</v>
      </c>
      <c r="AA187" s="21">
        <v>1098.76</v>
      </c>
      <c r="AB187" s="21">
        <v>7426.25</v>
      </c>
      <c r="AC187" s="28">
        <f t="shared" si="22"/>
        <v>9635.65</v>
      </c>
      <c r="AD187" s="22">
        <v>872.69</v>
      </c>
      <c r="AE187" s="22">
        <v>974.24</v>
      </c>
      <c r="AF187" s="22">
        <v>5754.9</v>
      </c>
      <c r="AG187" s="28">
        <f t="shared" si="23"/>
        <v>7601.83</v>
      </c>
      <c r="AH187" s="21">
        <v>1059.49</v>
      </c>
      <c r="AI187" s="21">
        <v>1126.23</v>
      </c>
      <c r="AJ187" s="21">
        <v>5816.73</v>
      </c>
      <c r="AK187" s="28">
        <f t="shared" si="24"/>
        <v>8002.45</v>
      </c>
      <c r="AL187" s="21">
        <v>867.63</v>
      </c>
      <c r="AM187" s="21">
        <v>721.54</v>
      </c>
      <c r="AN187" s="21">
        <v>5530.5700000000006</v>
      </c>
      <c r="AO187" s="28">
        <f t="shared" si="25"/>
        <v>7119.7400000000007</v>
      </c>
      <c r="AP187" s="21">
        <v>886.08</v>
      </c>
      <c r="AQ187" s="21">
        <v>769.03</v>
      </c>
      <c r="AR187" s="21">
        <v>4058.36</v>
      </c>
      <c r="AS187" s="28">
        <f t="shared" si="26"/>
        <v>5713.47</v>
      </c>
      <c r="AT187" s="21">
        <v>3238.35</v>
      </c>
      <c r="AU187" s="21">
        <v>1074.5</v>
      </c>
      <c r="AV187" s="21">
        <v>3927.7599999999998</v>
      </c>
      <c r="AW187" s="28">
        <f t="shared" si="27"/>
        <v>8240.61</v>
      </c>
      <c r="AX187" s="21">
        <v>5323.66</v>
      </c>
      <c r="AY187" s="21">
        <v>2412.69</v>
      </c>
      <c r="AZ187" s="21">
        <v>4286.25</v>
      </c>
      <c r="BA187" s="28">
        <f t="shared" si="28"/>
        <v>12022.6</v>
      </c>
    </row>
    <row r="188" spans="1:53" x14ac:dyDescent="0.2">
      <c r="A188" s="9">
        <v>98953</v>
      </c>
      <c r="B188" s="9" t="s">
        <v>120</v>
      </c>
      <c r="C188">
        <v>77</v>
      </c>
      <c r="D188">
        <v>45</v>
      </c>
      <c r="E188">
        <v>75</v>
      </c>
      <c r="F188">
        <v>66</v>
      </c>
      <c r="G188">
        <v>67</v>
      </c>
      <c r="H188">
        <v>76</v>
      </c>
      <c r="I188">
        <v>64</v>
      </c>
      <c r="J188">
        <v>76</v>
      </c>
      <c r="K188">
        <v>75</v>
      </c>
      <c r="L188">
        <v>72</v>
      </c>
      <c r="N188" s="21">
        <v>5084.32</v>
      </c>
      <c r="O188" s="21">
        <v>5854.61</v>
      </c>
      <c r="P188" s="21">
        <v>4239.59</v>
      </c>
      <c r="Q188" s="28">
        <f t="shared" si="29"/>
        <v>15178.52</v>
      </c>
      <c r="R188" s="21">
        <v>4490.8999999999996</v>
      </c>
      <c r="S188" s="21">
        <v>14.44</v>
      </c>
      <c r="T188" s="21">
        <v>6640.29</v>
      </c>
      <c r="U188" s="28">
        <f t="shared" si="20"/>
        <v>11145.63</v>
      </c>
      <c r="V188" s="21">
        <v>1719.93</v>
      </c>
      <c r="W188" s="21">
        <v>3067.31</v>
      </c>
      <c r="X188" s="21">
        <v>6522.4400000000005</v>
      </c>
      <c r="Y188" s="28">
        <f t="shared" si="21"/>
        <v>11309.68</v>
      </c>
      <c r="Z188" s="21">
        <v>1203.05</v>
      </c>
      <c r="AA188" s="21">
        <v>1370.93</v>
      </c>
      <c r="AB188" s="21">
        <v>6709.76</v>
      </c>
      <c r="AC188" s="28">
        <f t="shared" si="22"/>
        <v>9283.74</v>
      </c>
      <c r="AD188" s="22">
        <v>1162.33</v>
      </c>
      <c r="AE188" s="22">
        <v>1212.27</v>
      </c>
      <c r="AF188" s="22">
        <v>6126.1200000000008</v>
      </c>
      <c r="AG188" s="28">
        <f t="shared" si="23"/>
        <v>8500.7200000000012</v>
      </c>
      <c r="AH188" s="21">
        <v>1352.76</v>
      </c>
      <c r="AI188" s="21">
        <v>1316.65</v>
      </c>
      <c r="AJ188" s="21">
        <v>6273.6100000000006</v>
      </c>
      <c r="AK188" s="28">
        <f t="shared" si="24"/>
        <v>8943.02</v>
      </c>
      <c r="AL188" s="21">
        <v>1044.92</v>
      </c>
      <c r="AM188" s="21">
        <v>879.34</v>
      </c>
      <c r="AN188" s="21">
        <v>6379.43</v>
      </c>
      <c r="AO188" s="28">
        <f t="shared" si="25"/>
        <v>8303.69</v>
      </c>
      <c r="AP188" s="21">
        <v>2351.38</v>
      </c>
      <c r="AQ188" s="21">
        <v>1275.92</v>
      </c>
      <c r="AR188" s="21">
        <v>5595.44</v>
      </c>
      <c r="AS188" s="28">
        <f t="shared" si="26"/>
        <v>9222.74</v>
      </c>
      <c r="AT188" s="21">
        <v>4461.75</v>
      </c>
      <c r="AU188" s="21">
        <v>2823.58</v>
      </c>
      <c r="AV188" s="21">
        <v>5517.9400000000005</v>
      </c>
      <c r="AW188" s="28">
        <f t="shared" si="27"/>
        <v>12803.27</v>
      </c>
      <c r="AX188" s="21">
        <v>7558.12</v>
      </c>
      <c r="AY188" s="21">
        <v>4497.58</v>
      </c>
      <c r="AZ188" s="21">
        <v>5201.59</v>
      </c>
      <c r="BA188" s="28">
        <f t="shared" si="28"/>
        <v>17257.29</v>
      </c>
    </row>
    <row r="189" spans="1:53" x14ac:dyDescent="0.2">
      <c r="A189" s="9">
        <v>99301</v>
      </c>
      <c r="B189" s="9" t="s">
        <v>120</v>
      </c>
      <c r="C189">
        <v>858</v>
      </c>
      <c r="D189">
        <v>739</v>
      </c>
      <c r="E189">
        <v>1526</v>
      </c>
      <c r="F189">
        <v>923</v>
      </c>
      <c r="G189">
        <v>869</v>
      </c>
      <c r="H189">
        <v>1585</v>
      </c>
      <c r="I189">
        <v>1472</v>
      </c>
      <c r="J189">
        <v>899</v>
      </c>
      <c r="K189">
        <v>1628</v>
      </c>
      <c r="L189">
        <v>860</v>
      </c>
      <c r="N189" s="21">
        <v>95496.89</v>
      </c>
      <c r="O189" s="21">
        <v>67315.05</v>
      </c>
      <c r="P189" s="21">
        <v>52002.799999999996</v>
      </c>
      <c r="Q189" s="28">
        <f t="shared" si="29"/>
        <v>214814.74</v>
      </c>
      <c r="R189" s="21">
        <v>73499.070000000007</v>
      </c>
      <c r="S189" s="21">
        <v>43135.98</v>
      </c>
      <c r="T189" s="21">
        <v>70288.319999999992</v>
      </c>
      <c r="U189" s="28">
        <f t="shared" si="20"/>
        <v>186923.37</v>
      </c>
      <c r="V189" s="21">
        <v>7662.94</v>
      </c>
      <c r="W189" s="21">
        <v>56390.1</v>
      </c>
      <c r="X189" s="21">
        <v>118548.71</v>
      </c>
      <c r="Y189" s="28">
        <f t="shared" si="21"/>
        <v>182601.75</v>
      </c>
      <c r="Z189" s="21">
        <v>20892.07</v>
      </c>
      <c r="AA189" s="21">
        <v>6990.82</v>
      </c>
      <c r="AB189" s="21">
        <v>112716.81</v>
      </c>
      <c r="AC189" s="28">
        <f t="shared" si="22"/>
        <v>140599.70000000001</v>
      </c>
      <c r="AD189" s="22">
        <v>28566.92</v>
      </c>
      <c r="AE189" s="22">
        <v>20733.57</v>
      </c>
      <c r="AF189" s="22">
        <v>81267.040000000008</v>
      </c>
      <c r="AG189" s="28">
        <f t="shared" si="23"/>
        <v>130567.53</v>
      </c>
      <c r="AH189" s="21">
        <v>27748.44</v>
      </c>
      <c r="AI189" s="21">
        <v>30983.69</v>
      </c>
      <c r="AJ189" s="21">
        <v>94754.8</v>
      </c>
      <c r="AK189" s="28">
        <f t="shared" si="24"/>
        <v>153486.93</v>
      </c>
      <c r="AL189" s="21">
        <v>5163.71</v>
      </c>
      <c r="AM189" s="21">
        <v>25602.799999999999</v>
      </c>
      <c r="AN189" s="21">
        <v>90531.5</v>
      </c>
      <c r="AO189" s="28">
        <f t="shared" si="25"/>
        <v>121298.01</v>
      </c>
      <c r="AP189" s="21">
        <v>38652.89</v>
      </c>
      <c r="AQ189" s="21">
        <v>6113.61</v>
      </c>
      <c r="AR189" s="21">
        <v>84763.010000000009</v>
      </c>
      <c r="AS189" s="28">
        <f t="shared" si="26"/>
        <v>129529.51000000001</v>
      </c>
      <c r="AT189" s="21">
        <v>14918.03</v>
      </c>
      <c r="AU189" s="21">
        <v>64197.39</v>
      </c>
      <c r="AV189" s="21">
        <v>70537.48</v>
      </c>
      <c r="AW189" s="28">
        <f t="shared" si="27"/>
        <v>149652.9</v>
      </c>
      <c r="AX189" s="21">
        <v>117660.3</v>
      </c>
      <c r="AY189" s="21">
        <v>15889.5</v>
      </c>
      <c r="AZ189" s="21">
        <v>88003.86</v>
      </c>
      <c r="BA189" s="28">
        <f t="shared" si="28"/>
        <v>221553.65999999997</v>
      </c>
    </row>
    <row r="190" spans="1:53" x14ac:dyDescent="0.2">
      <c r="A190" s="9">
        <v>99323</v>
      </c>
      <c r="B190" s="9" t="s">
        <v>120</v>
      </c>
      <c r="C190">
        <v>12</v>
      </c>
      <c r="D190">
        <v>12</v>
      </c>
      <c r="E190">
        <v>12</v>
      </c>
      <c r="F190">
        <v>9</v>
      </c>
      <c r="G190">
        <v>11</v>
      </c>
      <c r="H190">
        <v>9</v>
      </c>
      <c r="I190">
        <v>11</v>
      </c>
      <c r="J190">
        <v>9</v>
      </c>
      <c r="K190">
        <v>10</v>
      </c>
      <c r="L190">
        <v>16</v>
      </c>
      <c r="N190" s="21">
        <v>861.33</v>
      </c>
      <c r="O190" s="21">
        <v>811.14</v>
      </c>
      <c r="P190" s="21">
        <v>603.85</v>
      </c>
      <c r="Q190" s="28">
        <f t="shared" si="29"/>
        <v>2276.3200000000002</v>
      </c>
      <c r="R190" s="21">
        <v>484.46</v>
      </c>
      <c r="S190" s="21">
        <v>792.86</v>
      </c>
      <c r="T190" s="21">
        <v>809.75</v>
      </c>
      <c r="U190" s="28">
        <f t="shared" si="20"/>
        <v>2087.0699999999997</v>
      </c>
      <c r="V190" s="21">
        <v>211.82</v>
      </c>
      <c r="W190" s="21">
        <v>507.91</v>
      </c>
      <c r="X190" s="21">
        <v>872.99</v>
      </c>
      <c r="Y190" s="28">
        <f t="shared" si="21"/>
        <v>1592.72</v>
      </c>
      <c r="Z190" s="21">
        <v>151.06</v>
      </c>
      <c r="AA190" s="21">
        <v>127.74</v>
      </c>
      <c r="AB190" s="21">
        <v>505.28999999999996</v>
      </c>
      <c r="AC190" s="28">
        <f t="shared" si="22"/>
        <v>784.08999999999992</v>
      </c>
      <c r="AD190" s="22">
        <v>136.88999999999999</v>
      </c>
      <c r="AE190" s="22">
        <v>130.31</v>
      </c>
      <c r="AF190" s="22">
        <v>181.31</v>
      </c>
      <c r="AG190" s="28">
        <f t="shared" si="23"/>
        <v>448.51</v>
      </c>
      <c r="AH190" s="21">
        <v>126.23</v>
      </c>
      <c r="AI190" s="21">
        <v>140.96</v>
      </c>
      <c r="AJ190" s="21">
        <v>264.15999999999997</v>
      </c>
      <c r="AK190" s="28">
        <f t="shared" si="24"/>
        <v>531.34999999999991</v>
      </c>
      <c r="AL190" s="21">
        <v>93.23</v>
      </c>
      <c r="AM190" s="21">
        <v>102.83</v>
      </c>
      <c r="AN190" s="21">
        <v>266.67</v>
      </c>
      <c r="AO190" s="28">
        <f t="shared" si="25"/>
        <v>462.73</v>
      </c>
      <c r="AP190" s="21">
        <v>137.03</v>
      </c>
      <c r="AQ190" s="21">
        <v>106.71</v>
      </c>
      <c r="AR190" s="21">
        <v>248.86</v>
      </c>
      <c r="AS190" s="28">
        <f t="shared" si="26"/>
        <v>492.6</v>
      </c>
      <c r="AT190" s="21">
        <v>585.99</v>
      </c>
      <c r="AU190" s="21">
        <v>285.52</v>
      </c>
      <c r="AV190" s="21">
        <v>191.12</v>
      </c>
      <c r="AW190" s="28">
        <f t="shared" si="27"/>
        <v>1062.6300000000001</v>
      </c>
      <c r="AX190" s="21">
        <v>1749.3</v>
      </c>
      <c r="AY190" s="21">
        <v>670.87</v>
      </c>
      <c r="AZ190" s="21">
        <v>127.69</v>
      </c>
      <c r="BA190" s="28">
        <f t="shared" si="28"/>
        <v>2547.86</v>
      </c>
    </row>
    <row r="191" spans="1:53" x14ac:dyDescent="0.2">
      <c r="A191" s="9">
        <v>99324</v>
      </c>
      <c r="B191" s="9" t="s">
        <v>120</v>
      </c>
      <c r="C191">
        <v>147</v>
      </c>
      <c r="D191">
        <v>153</v>
      </c>
      <c r="E191">
        <v>156</v>
      </c>
      <c r="F191">
        <v>151</v>
      </c>
      <c r="G191">
        <v>154</v>
      </c>
      <c r="H191">
        <v>153</v>
      </c>
      <c r="I191">
        <v>146</v>
      </c>
      <c r="J191">
        <v>149</v>
      </c>
      <c r="K191">
        <v>159</v>
      </c>
      <c r="L191">
        <v>145</v>
      </c>
      <c r="N191" s="21">
        <v>9357.5</v>
      </c>
      <c r="O191" s="21">
        <v>8799.4599999999991</v>
      </c>
      <c r="P191" s="21">
        <v>10290.630000000001</v>
      </c>
      <c r="Q191" s="28">
        <f t="shared" si="29"/>
        <v>28447.59</v>
      </c>
      <c r="R191" s="21">
        <v>8373.5499999999993</v>
      </c>
      <c r="S191" s="21">
        <v>9517.61</v>
      </c>
      <c r="T191" s="21">
        <v>12472.36</v>
      </c>
      <c r="U191" s="28">
        <f t="shared" si="20"/>
        <v>30363.52</v>
      </c>
      <c r="V191" s="21">
        <v>4253.33</v>
      </c>
      <c r="W191" s="21">
        <v>7800</v>
      </c>
      <c r="X191" s="21">
        <v>14321.86</v>
      </c>
      <c r="Y191" s="28">
        <f t="shared" si="21"/>
        <v>26375.190000000002</v>
      </c>
      <c r="Z191" s="21">
        <v>3099.89</v>
      </c>
      <c r="AA191" s="21">
        <v>3994.16</v>
      </c>
      <c r="AB191" s="21">
        <v>15792.550000000001</v>
      </c>
      <c r="AC191" s="28">
        <f t="shared" si="22"/>
        <v>22886.6</v>
      </c>
      <c r="AD191" s="22">
        <v>2708.56</v>
      </c>
      <c r="AE191" s="22">
        <v>3287.8</v>
      </c>
      <c r="AF191" s="22">
        <v>14923.07</v>
      </c>
      <c r="AG191" s="28">
        <f t="shared" si="23"/>
        <v>20919.43</v>
      </c>
      <c r="AH191" s="21">
        <v>2282.29</v>
      </c>
      <c r="AI191" s="21">
        <v>2802.33</v>
      </c>
      <c r="AJ191" s="21">
        <v>12960.619999999999</v>
      </c>
      <c r="AK191" s="28">
        <f t="shared" si="24"/>
        <v>18045.239999999998</v>
      </c>
      <c r="AL191" s="21">
        <v>2306.54</v>
      </c>
      <c r="AM191" s="21">
        <v>2453.46</v>
      </c>
      <c r="AN191" s="21">
        <v>12018.720000000001</v>
      </c>
      <c r="AO191" s="28">
        <f t="shared" si="25"/>
        <v>16778.72</v>
      </c>
      <c r="AP191" s="21">
        <v>2850.27</v>
      </c>
      <c r="AQ191" s="21">
        <v>2337.31</v>
      </c>
      <c r="AR191" s="21">
        <v>11535.449999999999</v>
      </c>
      <c r="AS191" s="28">
        <f t="shared" si="26"/>
        <v>16723.03</v>
      </c>
      <c r="AT191" s="21">
        <v>7265.97</v>
      </c>
      <c r="AU191" s="21">
        <v>3180.09</v>
      </c>
      <c r="AV191" s="21">
        <v>11687.029999999999</v>
      </c>
      <c r="AW191" s="28">
        <f t="shared" si="27"/>
        <v>22133.09</v>
      </c>
      <c r="AX191" s="21">
        <v>10732.53</v>
      </c>
      <c r="AY191" s="21">
        <v>5992.98</v>
      </c>
      <c r="AZ191" s="21">
        <v>10882.039999999999</v>
      </c>
      <c r="BA191" s="28">
        <f t="shared" si="28"/>
        <v>27607.550000000003</v>
      </c>
    </row>
    <row r="192" spans="1:53" x14ac:dyDescent="0.2">
      <c r="A192" s="9">
        <v>99336</v>
      </c>
      <c r="B192" s="9" t="s">
        <v>120</v>
      </c>
      <c r="C192">
        <v>313</v>
      </c>
      <c r="D192">
        <v>315</v>
      </c>
      <c r="E192">
        <v>298</v>
      </c>
      <c r="F192">
        <v>292</v>
      </c>
      <c r="G192">
        <v>293</v>
      </c>
      <c r="H192">
        <v>311</v>
      </c>
      <c r="I192">
        <v>290</v>
      </c>
      <c r="J192">
        <v>336</v>
      </c>
      <c r="K192">
        <v>343</v>
      </c>
      <c r="L192">
        <v>331</v>
      </c>
      <c r="N192" s="21">
        <v>19330.82</v>
      </c>
      <c r="O192" s="21">
        <v>19446.34</v>
      </c>
      <c r="P192" s="21">
        <v>12386.170000000002</v>
      </c>
      <c r="Q192" s="28">
        <f t="shared" si="29"/>
        <v>51163.33</v>
      </c>
      <c r="R192" s="21">
        <v>15142.3</v>
      </c>
      <c r="S192" s="21">
        <v>18935.849999999999</v>
      </c>
      <c r="T192" s="21">
        <v>18084.989999999998</v>
      </c>
      <c r="U192" s="28">
        <f t="shared" si="20"/>
        <v>52163.139999999992</v>
      </c>
      <c r="V192" s="21">
        <v>6662.39</v>
      </c>
      <c r="W192" s="21">
        <v>13651.96</v>
      </c>
      <c r="X192" s="21">
        <v>23094.989999999998</v>
      </c>
      <c r="Y192" s="28">
        <f t="shared" si="21"/>
        <v>43409.34</v>
      </c>
      <c r="Z192" s="21">
        <v>5161.17</v>
      </c>
      <c r="AA192" s="21">
        <v>6086.64</v>
      </c>
      <c r="AB192" s="21">
        <v>23243.98</v>
      </c>
      <c r="AC192" s="28">
        <f t="shared" si="22"/>
        <v>34491.79</v>
      </c>
      <c r="AD192" s="22">
        <v>5442.9</v>
      </c>
      <c r="AE192" s="22">
        <v>6207.69</v>
      </c>
      <c r="AF192" s="22">
        <v>21807.510000000002</v>
      </c>
      <c r="AG192" s="28">
        <f t="shared" si="23"/>
        <v>33458.100000000006</v>
      </c>
      <c r="AH192" s="21">
        <v>4497.49</v>
      </c>
      <c r="AI192" s="21">
        <v>5525.64</v>
      </c>
      <c r="AJ192" s="21">
        <v>18904.25</v>
      </c>
      <c r="AK192" s="28">
        <f t="shared" si="24"/>
        <v>28927.38</v>
      </c>
      <c r="AL192" s="21">
        <v>4531.59</v>
      </c>
      <c r="AM192" s="21">
        <v>4349.95</v>
      </c>
      <c r="AN192" s="21">
        <v>18303.48</v>
      </c>
      <c r="AO192" s="28">
        <f t="shared" si="25"/>
        <v>27185.02</v>
      </c>
      <c r="AP192" s="21">
        <v>5487.01</v>
      </c>
      <c r="AQ192" s="21">
        <v>5461.58</v>
      </c>
      <c r="AR192" s="21">
        <v>18803.330000000002</v>
      </c>
      <c r="AS192" s="28">
        <f t="shared" si="26"/>
        <v>29751.920000000002</v>
      </c>
      <c r="AT192" s="21">
        <v>11849.98</v>
      </c>
      <c r="AU192" s="21">
        <v>5891.43</v>
      </c>
      <c r="AV192" s="21">
        <v>19368.400000000001</v>
      </c>
      <c r="AW192" s="28">
        <f t="shared" si="27"/>
        <v>37109.81</v>
      </c>
      <c r="AX192" s="21">
        <v>22140.639999999999</v>
      </c>
      <c r="AY192" s="21">
        <v>10887.98</v>
      </c>
      <c r="AZ192" s="21">
        <v>18906.22</v>
      </c>
      <c r="BA192" s="28">
        <f t="shared" si="28"/>
        <v>51934.84</v>
      </c>
    </row>
    <row r="193" spans="1:96" x14ac:dyDescent="0.2">
      <c r="A193" s="9">
        <v>99337</v>
      </c>
      <c r="B193" s="9" t="s">
        <v>120</v>
      </c>
      <c r="C193">
        <v>140</v>
      </c>
      <c r="D193">
        <v>117</v>
      </c>
      <c r="E193">
        <v>125</v>
      </c>
      <c r="F193">
        <v>113</v>
      </c>
      <c r="G193">
        <v>131</v>
      </c>
      <c r="H193">
        <v>125</v>
      </c>
      <c r="I193">
        <v>123</v>
      </c>
      <c r="J193">
        <v>133</v>
      </c>
      <c r="K193">
        <v>154</v>
      </c>
      <c r="L193">
        <v>123</v>
      </c>
      <c r="N193" s="21">
        <v>12006.18</v>
      </c>
      <c r="O193" s="21">
        <v>12352.92</v>
      </c>
      <c r="P193" s="21">
        <v>7441.97</v>
      </c>
      <c r="Q193" s="28">
        <f t="shared" si="29"/>
        <v>31801.07</v>
      </c>
      <c r="R193" s="21">
        <v>7705.69</v>
      </c>
      <c r="S193" s="21">
        <v>8987.83</v>
      </c>
      <c r="T193" s="21">
        <v>10071.08</v>
      </c>
      <c r="U193" s="28">
        <f t="shared" si="20"/>
        <v>26764.6</v>
      </c>
      <c r="V193" s="21">
        <v>4039.4</v>
      </c>
      <c r="W193" s="21">
        <v>7988.97</v>
      </c>
      <c r="X193" s="21">
        <v>11750.62</v>
      </c>
      <c r="Y193" s="28">
        <f t="shared" si="21"/>
        <v>23778.99</v>
      </c>
      <c r="Z193" s="21">
        <v>3060.8</v>
      </c>
      <c r="AA193" s="21">
        <v>3707.23</v>
      </c>
      <c r="AB193" s="21">
        <v>13072.539999999999</v>
      </c>
      <c r="AC193" s="28">
        <f t="shared" si="22"/>
        <v>19840.57</v>
      </c>
      <c r="AD193" s="22">
        <v>3499.96</v>
      </c>
      <c r="AE193" s="22">
        <v>3609.97</v>
      </c>
      <c r="AF193" s="22">
        <v>14306.9</v>
      </c>
      <c r="AG193" s="28">
        <f t="shared" si="23"/>
        <v>21416.83</v>
      </c>
      <c r="AH193" s="21">
        <v>2660.4</v>
      </c>
      <c r="AI193" s="21">
        <v>3174.52</v>
      </c>
      <c r="AJ193" s="21">
        <v>13945.35</v>
      </c>
      <c r="AK193" s="28">
        <f t="shared" si="24"/>
        <v>19780.27</v>
      </c>
      <c r="AL193" s="21">
        <v>2880.42</v>
      </c>
      <c r="AM193" s="21">
        <v>2868.89</v>
      </c>
      <c r="AN193" s="21">
        <v>13211.52</v>
      </c>
      <c r="AO193" s="28">
        <f t="shared" si="25"/>
        <v>18960.830000000002</v>
      </c>
      <c r="AP193" s="21">
        <v>2962.01</v>
      </c>
      <c r="AQ193" s="21">
        <v>3081.53</v>
      </c>
      <c r="AR193" s="21">
        <v>12548.36</v>
      </c>
      <c r="AS193" s="28">
        <f t="shared" si="26"/>
        <v>18591.900000000001</v>
      </c>
      <c r="AT193" s="21">
        <v>7429.68</v>
      </c>
      <c r="AU193" s="21">
        <v>3367.87</v>
      </c>
      <c r="AV193" s="21">
        <v>11633.27</v>
      </c>
      <c r="AW193" s="28">
        <f t="shared" si="27"/>
        <v>22430.82</v>
      </c>
      <c r="AX193" s="21">
        <v>12885.27</v>
      </c>
      <c r="AY193" s="21">
        <v>5926.77</v>
      </c>
      <c r="AZ193" s="21">
        <v>11896.619999999999</v>
      </c>
      <c r="BA193" s="28">
        <f t="shared" si="28"/>
        <v>30708.66</v>
      </c>
    </row>
    <row r="194" spans="1:96" x14ac:dyDescent="0.2">
      <c r="A194" s="9">
        <v>99338</v>
      </c>
      <c r="B194" s="9" t="s">
        <v>120</v>
      </c>
      <c r="C194">
        <v>52</v>
      </c>
      <c r="D194">
        <v>57</v>
      </c>
      <c r="E194">
        <v>57</v>
      </c>
      <c r="F194">
        <v>62</v>
      </c>
      <c r="G194">
        <v>51</v>
      </c>
      <c r="H194">
        <v>62</v>
      </c>
      <c r="I194">
        <v>49</v>
      </c>
      <c r="J194">
        <v>77</v>
      </c>
      <c r="K194">
        <v>77</v>
      </c>
      <c r="L194">
        <v>58</v>
      </c>
      <c r="N194" s="21">
        <v>4579.01</v>
      </c>
      <c r="O194" s="21">
        <v>4893.1899999999996</v>
      </c>
      <c r="P194" s="21">
        <v>1499.75</v>
      </c>
      <c r="Q194" s="28">
        <f t="shared" si="29"/>
        <v>10971.95</v>
      </c>
      <c r="R194" s="21">
        <v>4141.3500000000004</v>
      </c>
      <c r="S194" s="21">
        <v>5187.22</v>
      </c>
      <c r="T194" s="21">
        <v>2027.12</v>
      </c>
      <c r="U194" s="28">
        <f t="shared" si="20"/>
        <v>11355.689999999999</v>
      </c>
      <c r="V194" s="21">
        <v>1933.8</v>
      </c>
      <c r="W194" s="21">
        <v>3716.34</v>
      </c>
      <c r="X194" s="21">
        <v>3558.1</v>
      </c>
      <c r="Y194" s="28">
        <f t="shared" si="21"/>
        <v>9208.24</v>
      </c>
      <c r="Z194" s="21">
        <v>2598.8200000000002</v>
      </c>
      <c r="AA194" s="21">
        <v>2879.69</v>
      </c>
      <c r="AB194" s="21">
        <v>4829.25</v>
      </c>
      <c r="AC194" s="28">
        <f t="shared" si="22"/>
        <v>10307.76</v>
      </c>
      <c r="AD194" s="22">
        <v>1644.52</v>
      </c>
      <c r="AE194" s="22">
        <v>2092.33</v>
      </c>
      <c r="AF194" s="22">
        <v>4075.55</v>
      </c>
      <c r="AG194" s="28">
        <f t="shared" si="23"/>
        <v>7812.4</v>
      </c>
      <c r="AH194" s="21">
        <v>1389.16</v>
      </c>
      <c r="AI194" s="21">
        <v>2248.21</v>
      </c>
      <c r="AJ194" s="21">
        <v>4177.62</v>
      </c>
      <c r="AK194" s="28">
        <f t="shared" si="24"/>
        <v>7814.99</v>
      </c>
      <c r="AL194" s="21">
        <v>1293.6400000000001</v>
      </c>
      <c r="AM194" s="21">
        <v>1275.44</v>
      </c>
      <c r="AN194" s="21">
        <v>5012.04</v>
      </c>
      <c r="AO194" s="28">
        <f t="shared" si="25"/>
        <v>7581.12</v>
      </c>
      <c r="AP194" s="21">
        <v>2064.5300000000002</v>
      </c>
      <c r="AQ194" s="21">
        <v>1785.39</v>
      </c>
      <c r="AR194" s="21">
        <v>4574.93</v>
      </c>
      <c r="AS194" s="28">
        <f t="shared" si="26"/>
        <v>8424.85</v>
      </c>
      <c r="AT194" s="21">
        <v>3321.14</v>
      </c>
      <c r="AU194" s="21">
        <v>1934.76</v>
      </c>
      <c r="AV194" s="21">
        <v>5152.53</v>
      </c>
      <c r="AW194" s="28">
        <f t="shared" si="27"/>
        <v>10408.43</v>
      </c>
      <c r="AX194" s="21">
        <v>4616.71</v>
      </c>
      <c r="AY194" s="21">
        <v>2185</v>
      </c>
      <c r="AZ194" s="21">
        <v>4777.68</v>
      </c>
      <c r="BA194" s="28">
        <f t="shared" si="28"/>
        <v>11579.39</v>
      </c>
    </row>
    <row r="195" spans="1:96" x14ac:dyDescent="0.2">
      <c r="A195" s="9">
        <v>99344</v>
      </c>
      <c r="B195" s="9" t="s">
        <v>120</v>
      </c>
      <c r="C195">
        <v>143</v>
      </c>
      <c r="D195">
        <v>157</v>
      </c>
      <c r="E195">
        <v>156</v>
      </c>
      <c r="F195">
        <v>146</v>
      </c>
      <c r="G195">
        <v>149</v>
      </c>
      <c r="H195">
        <v>148</v>
      </c>
      <c r="I195">
        <v>134</v>
      </c>
      <c r="J195">
        <v>141</v>
      </c>
      <c r="K195">
        <v>136</v>
      </c>
      <c r="L195">
        <v>149</v>
      </c>
      <c r="N195" s="21">
        <v>11001.38</v>
      </c>
      <c r="O195" s="21">
        <v>11941.44</v>
      </c>
      <c r="P195" s="21">
        <v>8107.0599999999995</v>
      </c>
      <c r="Q195" s="28">
        <f t="shared" si="29"/>
        <v>31049.879999999997</v>
      </c>
      <c r="R195" s="21">
        <v>8719.5499999999993</v>
      </c>
      <c r="S195" s="21">
        <v>10534.55</v>
      </c>
      <c r="T195" s="21">
        <v>13017.23</v>
      </c>
      <c r="U195" s="28">
        <f t="shared" si="20"/>
        <v>32271.329999999998</v>
      </c>
      <c r="V195" s="21">
        <v>4209.33</v>
      </c>
      <c r="W195" s="21">
        <v>8314.7900000000009</v>
      </c>
      <c r="X195" s="21">
        <v>15319.11</v>
      </c>
      <c r="Y195" s="28">
        <f t="shared" si="21"/>
        <v>27843.230000000003</v>
      </c>
      <c r="Z195" s="21">
        <v>3007.82</v>
      </c>
      <c r="AA195" s="21">
        <v>3805.29</v>
      </c>
      <c r="AB195" s="21">
        <v>16121.04</v>
      </c>
      <c r="AC195" s="28">
        <f t="shared" si="22"/>
        <v>22934.15</v>
      </c>
      <c r="AD195" s="22">
        <v>2686.27</v>
      </c>
      <c r="AE195" s="22">
        <v>2981.52</v>
      </c>
      <c r="AF195" s="22">
        <v>13109.18</v>
      </c>
      <c r="AG195" s="28">
        <f t="shared" si="23"/>
        <v>18776.97</v>
      </c>
      <c r="AH195" s="21">
        <v>2206.9699999999998</v>
      </c>
      <c r="AI195" s="21">
        <v>2668.02</v>
      </c>
      <c r="AJ195" s="21">
        <v>10796.13</v>
      </c>
      <c r="AK195" s="28">
        <f t="shared" si="24"/>
        <v>15671.119999999999</v>
      </c>
      <c r="AL195" s="21">
        <v>2248.4899999999998</v>
      </c>
      <c r="AM195" s="21">
        <v>2083.3200000000002</v>
      </c>
      <c r="AN195" s="21">
        <v>10735.61</v>
      </c>
      <c r="AO195" s="28">
        <f t="shared" si="25"/>
        <v>15067.42</v>
      </c>
      <c r="AP195" s="21">
        <v>2678.29</v>
      </c>
      <c r="AQ195" s="21">
        <v>2398.5100000000002</v>
      </c>
      <c r="AR195" s="21">
        <v>10251.470000000001</v>
      </c>
      <c r="AS195" s="28">
        <f t="shared" si="26"/>
        <v>15328.27</v>
      </c>
      <c r="AT195" s="21">
        <v>5649.54</v>
      </c>
      <c r="AU195" s="21">
        <v>2440.36</v>
      </c>
      <c r="AV195" s="21">
        <v>9684.08</v>
      </c>
      <c r="AW195" s="28">
        <f t="shared" si="27"/>
        <v>17773.98</v>
      </c>
      <c r="AX195" s="21">
        <v>12066.33</v>
      </c>
      <c r="AY195" s="21">
        <v>5637.46</v>
      </c>
      <c r="AZ195" s="21">
        <v>9175.94</v>
      </c>
      <c r="BA195" s="28">
        <f t="shared" si="28"/>
        <v>26879.730000000003</v>
      </c>
    </row>
    <row r="196" spans="1:96" x14ac:dyDescent="0.2">
      <c r="A196" s="9">
        <v>99350</v>
      </c>
      <c r="B196" s="9" t="s">
        <v>120</v>
      </c>
      <c r="C196">
        <v>70</v>
      </c>
      <c r="D196">
        <v>20</v>
      </c>
      <c r="E196">
        <v>57</v>
      </c>
      <c r="F196">
        <v>49</v>
      </c>
      <c r="G196">
        <v>49</v>
      </c>
      <c r="H196">
        <v>56</v>
      </c>
      <c r="I196">
        <v>55</v>
      </c>
      <c r="J196">
        <v>50</v>
      </c>
      <c r="K196">
        <v>60</v>
      </c>
      <c r="L196">
        <v>58</v>
      </c>
      <c r="N196" s="21">
        <v>5736.55</v>
      </c>
      <c r="O196" s="21">
        <v>6387.11</v>
      </c>
      <c r="P196" s="21">
        <v>3649.37</v>
      </c>
      <c r="Q196" s="28">
        <f t="shared" si="29"/>
        <v>15773.029999999999</v>
      </c>
      <c r="R196" s="21">
        <v>2160.21</v>
      </c>
      <c r="S196" s="21">
        <v>9.2100000000000009</v>
      </c>
      <c r="T196" s="21">
        <v>3632.1099999999997</v>
      </c>
      <c r="U196" s="28">
        <f t="shared" si="20"/>
        <v>5801.53</v>
      </c>
      <c r="V196" s="21">
        <v>1497.2</v>
      </c>
      <c r="W196" s="21">
        <v>2340.9899999999998</v>
      </c>
      <c r="X196" s="21">
        <v>4256</v>
      </c>
      <c r="Y196" s="28">
        <f t="shared" si="21"/>
        <v>8094.19</v>
      </c>
      <c r="Z196" s="21">
        <v>1039.97</v>
      </c>
      <c r="AA196" s="21">
        <v>1301.6500000000001</v>
      </c>
      <c r="AB196" s="21">
        <v>3823.69</v>
      </c>
      <c r="AC196" s="28">
        <f t="shared" si="22"/>
        <v>6165.3099999999995</v>
      </c>
      <c r="AD196" s="22">
        <v>973.07</v>
      </c>
      <c r="AE196" s="22">
        <v>911.24</v>
      </c>
      <c r="AF196" s="22">
        <v>3669.99</v>
      </c>
      <c r="AG196" s="28">
        <f t="shared" si="23"/>
        <v>5554.2999999999993</v>
      </c>
      <c r="AH196" s="21">
        <v>1228.44</v>
      </c>
      <c r="AI196" s="21">
        <v>1231.4100000000001</v>
      </c>
      <c r="AJ196" s="21">
        <v>3791.33</v>
      </c>
      <c r="AK196" s="28">
        <f t="shared" si="24"/>
        <v>6251.18</v>
      </c>
      <c r="AL196" s="21">
        <v>1063.3499999999999</v>
      </c>
      <c r="AM196" s="21">
        <v>877.42</v>
      </c>
      <c r="AN196" s="21">
        <v>3544.82</v>
      </c>
      <c r="AO196" s="28">
        <f t="shared" si="25"/>
        <v>5485.59</v>
      </c>
      <c r="AP196" s="21">
        <v>1591.08</v>
      </c>
      <c r="AQ196" s="21">
        <v>971.24</v>
      </c>
      <c r="AR196" s="21">
        <v>3779.3100000000004</v>
      </c>
      <c r="AS196" s="28">
        <f t="shared" si="26"/>
        <v>6341.63</v>
      </c>
      <c r="AT196" s="21">
        <v>4038.53</v>
      </c>
      <c r="AU196" s="21">
        <v>2004.5</v>
      </c>
      <c r="AV196" s="21">
        <v>3881.45</v>
      </c>
      <c r="AW196" s="28">
        <f t="shared" si="27"/>
        <v>9924.48</v>
      </c>
      <c r="AX196" s="21">
        <v>6684.48</v>
      </c>
      <c r="AY196" s="21">
        <v>3460.61</v>
      </c>
      <c r="AZ196" s="21">
        <v>4223.8799999999992</v>
      </c>
      <c r="BA196" s="28">
        <f t="shared" si="28"/>
        <v>14368.97</v>
      </c>
    </row>
    <row r="197" spans="1:96" x14ac:dyDescent="0.2">
      <c r="A197" s="9">
        <v>99352</v>
      </c>
      <c r="B197" s="9" t="s">
        <v>120</v>
      </c>
      <c r="C197">
        <v>277</v>
      </c>
      <c r="D197">
        <v>295</v>
      </c>
      <c r="E197">
        <v>280</v>
      </c>
      <c r="F197">
        <v>275</v>
      </c>
      <c r="G197">
        <v>257</v>
      </c>
      <c r="H197">
        <v>295</v>
      </c>
      <c r="I197">
        <v>284</v>
      </c>
      <c r="J197">
        <v>249</v>
      </c>
      <c r="K197">
        <v>316</v>
      </c>
      <c r="L197">
        <v>286</v>
      </c>
      <c r="N197" s="21">
        <v>22690.16</v>
      </c>
      <c r="O197" s="21">
        <v>20785.650000000001</v>
      </c>
      <c r="P197" s="21">
        <v>12666.25</v>
      </c>
      <c r="Q197" s="28">
        <f t="shared" si="29"/>
        <v>56142.06</v>
      </c>
      <c r="R197" s="21">
        <v>14089.18</v>
      </c>
      <c r="S197" s="21">
        <v>22777.55</v>
      </c>
      <c r="T197" s="21">
        <v>16201.67</v>
      </c>
      <c r="U197" s="28">
        <f t="shared" si="20"/>
        <v>53068.399999999994</v>
      </c>
      <c r="V197" s="21">
        <v>7869.85</v>
      </c>
      <c r="W197" s="21">
        <v>11943.43</v>
      </c>
      <c r="X197" s="21">
        <v>24550.05</v>
      </c>
      <c r="Y197" s="28">
        <f t="shared" si="21"/>
        <v>44363.33</v>
      </c>
      <c r="Z197" s="21">
        <v>7092.7</v>
      </c>
      <c r="AA197" s="21">
        <v>6745.29</v>
      </c>
      <c r="AB197" s="21">
        <v>22099.200000000001</v>
      </c>
      <c r="AC197" s="28">
        <f t="shared" si="22"/>
        <v>35937.19</v>
      </c>
      <c r="AD197" s="22">
        <v>5505.99</v>
      </c>
      <c r="AE197" s="22">
        <v>6297.64</v>
      </c>
      <c r="AF197" s="22">
        <v>20333.61</v>
      </c>
      <c r="AG197" s="28">
        <f t="shared" si="23"/>
        <v>32137.24</v>
      </c>
      <c r="AH197" s="21">
        <v>5532.68</v>
      </c>
      <c r="AI197" s="21">
        <v>6216</v>
      </c>
      <c r="AJ197" s="21">
        <v>20872.04</v>
      </c>
      <c r="AK197" s="28">
        <f t="shared" si="24"/>
        <v>32620.720000000001</v>
      </c>
      <c r="AL197" s="21">
        <v>4984.59</v>
      </c>
      <c r="AM197" s="21">
        <v>4747.0600000000004</v>
      </c>
      <c r="AN197" s="21">
        <v>18314.169999999998</v>
      </c>
      <c r="AO197" s="28">
        <f t="shared" si="25"/>
        <v>28045.82</v>
      </c>
      <c r="AP197" s="21">
        <v>4819.46</v>
      </c>
      <c r="AQ197" s="21">
        <v>4325.04</v>
      </c>
      <c r="AR197" s="21">
        <v>15770.79</v>
      </c>
      <c r="AS197" s="28">
        <f t="shared" si="26"/>
        <v>24915.29</v>
      </c>
      <c r="AT197" s="21">
        <v>17445.79</v>
      </c>
      <c r="AU197" s="21">
        <v>7451.38</v>
      </c>
      <c r="AV197" s="21">
        <v>14786.98</v>
      </c>
      <c r="AW197" s="28">
        <f t="shared" si="27"/>
        <v>39684.15</v>
      </c>
      <c r="AX197" s="21">
        <v>26153.45</v>
      </c>
      <c r="AY197" s="21">
        <v>13698.69</v>
      </c>
      <c r="AZ197" s="21">
        <v>15510.980000000001</v>
      </c>
      <c r="BA197" s="28">
        <f t="shared" si="28"/>
        <v>55363.12</v>
      </c>
    </row>
    <row r="198" spans="1:96" x14ac:dyDescent="0.2">
      <c r="A198" s="9">
        <v>99353</v>
      </c>
      <c r="B198" s="9" t="s">
        <v>120</v>
      </c>
      <c r="C198">
        <v>30</v>
      </c>
      <c r="D198">
        <v>23</v>
      </c>
      <c r="E198">
        <v>32</v>
      </c>
      <c r="F198">
        <v>35</v>
      </c>
      <c r="G198">
        <v>30</v>
      </c>
      <c r="H198">
        <v>35</v>
      </c>
      <c r="I198">
        <v>28</v>
      </c>
      <c r="J198">
        <v>33</v>
      </c>
      <c r="K198">
        <v>40</v>
      </c>
      <c r="L198">
        <v>32</v>
      </c>
      <c r="N198" s="21">
        <v>2093.44</v>
      </c>
      <c r="O198" s="21">
        <v>2173.62</v>
      </c>
      <c r="P198" s="21">
        <v>838.03</v>
      </c>
      <c r="Q198" s="28">
        <f t="shared" si="29"/>
        <v>5105.0899999999992</v>
      </c>
      <c r="R198" s="21">
        <v>908.74</v>
      </c>
      <c r="S198" s="21">
        <v>1502.01</v>
      </c>
      <c r="T198" s="21">
        <v>1315.68</v>
      </c>
      <c r="U198" s="28">
        <f t="shared" si="20"/>
        <v>3726.4300000000003</v>
      </c>
      <c r="V198" s="21">
        <v>756.13</v>
      </c>
      <c r="W198" s="21">
        <v>1335.75</v>
      </c>
      <c r="X198" s="21">
        <v>1235.29</v>
      </c>
      <c r="Y198" s="28">
        <f t="shared" si="21"/>
        <v>3327.17</v>
      </c>
      <c r="Z198" s="21">
        <v>835.12</v>
      </c>
      <c r="AA198" s="21">
        <v>854.28</v>
      </c>
      <c r="AB198" s="21">
        <v>1865.15</v>
      </c>
      <c r="AC198" s="28">
        <f t="shared" si="22"/>
        <v>3554.55</v>
      </c>
      <c r="AD198" s="22">
        <v>484.75</v>
      </c>
      <c r="AE198" s="22">
        <v>576.91</v>
      </c>
      <c r="AF198" s="22">
        <v>1681.29</v>
      </c>
      <c r="AG198" s="28">
        <f t="shared" si="23"/>
        <v>2742.95</v>
      </c>
      <c r="AH198" s="21">
        <v>629.98</v>
      </c>
      <c r="AI198" s="21">
        <v>568.30999999999995</v>
      </c>
      <c r="AJ198" s="21">
        <v>1773.02</v>
      </c>
      <c r="AK198" s="28">
        <f t="shared" si="24"/>
        <v>2971.31</v>
      </c>
      <c r="AL198" s="21">
        <v>517.44000000000005</v>
      </c>
      <c r="AM198" s="21">
        <v>415.56</v>
      </c>
      <c r="AN198" s="21">
        <v>1046.1299999999999</v>
      </c>
      <c r="AO198" s="28">
        <f t="shared" si="25"/>
        <v>1979.1299999999999</v>
      </c>
      <c r="AP198" s="21">
        <v>684.3</v>
      </c>
      <c r="AQ198" s="21">
        <v>627.49</v>
      </c>
      <c r="AR198" s="21">
        <v>1186.1500000000001</v>
      </c>
      <c r="AS198" s="28">
        <f t="shared" si="26"/>
        <v>2497.94</v>
      </c>
      <c r="AT198" s="21">
        <v>1725.79</v>
      </c>
      <c r="AU198" s="21">
        <v>632.51</v>
      </c>
      <c r="AV198" s="21">
        <v>1390.13</v>
      </c>
      <c r="AW198" s="28">
        <f t="shared" si="27"/>
        <v>3748.4300000000003</v>
      </c>
      <c r="AX198" s="21">
        <v>2815.03</v>
      </c>
      <c r="AY198" s="21">
        <v>1287.97</v>
      </c>
      <c r="AZ198" s="21">
        <v>1351.0900000000001</v>
      </c>
      <c r="BA198" s="28">
        <f t="shared" si="28"/>
        <v>5454.09</v>
      </c>
    </row>
    <row r="199" spans="1:96" x14ac:dyDescent="0.2">
      <c r="A199" s="9">
        <v>99354</v>
      </c>
      <c r="B199" s="9" t="s">
        <v>120</v>
      </c>
      <c r="C199">
        <v>159</v>
      </c>
      <c r="D199">
        <v>165</v>
      </c>
      <c r="E199">
        <v>174</v>
      </c>
      <c r="F199">
        <v>166</v>
      </c>
      <c r="G199">
        <v>164</v>
      </c>
      <c r="H199">
        <v>180</v>
      </c>
      <c r="I199">
        <v>162</v>
      </c>
      <c r="J199">
        <v>164</v>
      </c>
      <c r="K199">
        <v>175</v>
      </c>
      <c r="L199">
        <v>151</v>
      </c>
      <c r="N199" s="21">
        <v>11607.74</v>
      </c>
      <c r="O199" s="21">
        <v>10047.469999999999</v>
      </c>
      <c r="P199" s="21">
        <v>7110.39</v>
      </c>
      <c r="Q199" s="28">
        <f t="shared" si="29"/>
        <v>28765.599999999999</v>
      </c>
      <c r="R199" s="21">
        <v>6651.84</v>
      </c>
      <c r="S199" s="21">
        <v>10767.51</v>
      </c>
      <c r="T199" s="21">
        <v>10368.84</v>
      </c>
      <c r="U199" s="28">
        <f t="shared" ref="U199:U262" si="30">+R199+S199+T199</f>
        <v>27788.19</v>
      </c>
      <c r="V199" s="21">
        <v>3143.16</v>
      </c>
      <c r="W199" s="21">
        <v>6681.87</v>
      </c>
      <c r="X199" s="21">
        <v>14803.050000000001</v>
      </c>
      <c r="Y199" s="28">
        <f t="shared" ref="Y199:Y262" si="31">+V199+W199+X199</f>
        <v>24628.080000000002</v>
      </c>
      <c r="Z199" s="21">
        <v>2881.56</v>
      </c>
      <c r="AA199" s="21">
        <v>3090.38</v>
      </c>
      <c r="AB199" s="21">
        <v>13553.13</v>
      </c>
      <c r="AC199" s="28">
        <f t="shared" ref="AC199:AC262" si="32">+Z199+AA199+AB199</f>
        <v>19525.07</v>
      </c>
      <c r="AD199" s="22">
        <v>2899.62</v>
      </c>
      <c r="AE199" s="22">
        <v>3206.46</v>
      </c>
      <c r="AF199" s="22">
        <v>10698.61</v>
      </c>
      <c r="AG199" s="28">
        <f t="shared" ref="AG199:AG262" si="33">+AD199+AE199+AF199</f>
        <v>16804.690000000002</v>
      </c>
      <c r="AH199" s="21">
        <v>2774.26</v>
      </c>
      <c r="AI199" s="21">
        <v>3628.77</v>
      </c>
      <c r="AJ199" s="21">
        <v>11454.59</v>
      </c>
      <c r="AK199" s="28">
        <f t="shared" ref="AK199:AK262" si="34">+AH199+AI199+AJ199</f>
        <v>17857.620000000003</v>
      </c>
      <c r="AL199" s="21">
        <v>2951.11</v>
      </c>
      <c r="AM199" s="21">
        <v>2555.33</v>
      </c>
      <c r="AN199" s="21">
        <v>11043.77</v>
      </c>
      <c r="AO199" s="28">
        <f t="shared" ref="AO199:AO262" si="35">+AL199+AM199+AN199</f>
        <v>16550.21</v>
      </c>
      <c r="AP199" s="21">
        <v>2820.85</v>
      </c>
      <c r="AQ199" s="21">
        <v>2658.12</v>
      </c>
      <c r="AR199" s="21">
        <v>9428.5499999999993</v>
      </c>
      <c r="AS199" s="28">
        <f t="shared" ref="AS199:AS262" si="36">+AP199+AQ199+AR199</f>
        <v>14907.519999999999</v>
      </c>
      <c r="AT199" s="21">
        <v>8530.7199999999993</v>
      </c>
      <c r="AU199" s="21">
        <v>3231.35</v>
      </c>
      <c r="AV199" s="21">
        <v>9101.99</v>
      </c>
      <c r="AW199" s="28">
        <f t="shared" ref="AW199:AW262" si="37">+AT199+AU199+AV199</f>
        <v>20864.059999999998</v>
      </c>
      <c r="AX199" s="21">
        <v>12642.82</v>
      </c>
      <c r="AY199" s="21">
        <v>6909.55</v>
      </c>
      <c r="AZ199" s="21">
        <v>9980.7900000000009</v>
      </c>
      <c r="BA199" s="28">
        <f t="shared" ref="BA199:BA262" si="38">+AX199+AY199+AZ199</f>
        <v>29533.16</v>
      </c>
    </row>
    <row r="200" spans="1:96" x14ac:dyDescent="0.2">
      <c r="A200" s="9">
        <v>99362</v>
      </c>
      <c r="B200" s="9" t="s">
        <v>120</v>
      </c>
      <c r="C200">
        <v>726</v>
      </c>
      <c r="D200">
        <v>756</v>
      </c>
      <c r="E200">
        <v>815</v>
      </c>
      <c r="F200">
        <v>749</v>
      </c>
      <c r="G200">
        <v>791</v>
      </c>
      <c r="H200">
        <v>820</v>
      </c>
      <c r="I200">
        <v>798</v>
      </c>
      <c r="J200">
        <v>799</v>
      </c>
      <c r="K200">
        <v>804</v>
      </c>
      <c r="L200">
        <v>699</v>
      </c>
      <c r="N200" s="21">
        <v>49599.360000000001</v>
      </c>
      <c r="O200" s="21">
        <v>46969.81</v>
      </c>
      <c r="P200" s="21">
        <v>41113.450000000004</v>
      </c>
      <c r="Q200" s="28">
        <f t="shared" ref="Q200:Q263" si="39">+N200+O200+P200</f>
        <v>137682.62</v>
      </c>
      <c r="R200" s="21">
        <v>42031.26</v>
      </c>
      <c r="S200" s="21">
        <v>48205.120000000003</v>
      </c>
      <c r="T200" s="21">
        <v>52395.619999999995</v>
      </c>
      <c r="U200" s="28">
        <f t="shared" si="30"/>
        <v>142632</v>
      </c>
      <c r="V200" s="21">
        <v>20518.330000000002</v>
      </c>
      <c r="W200" s="21">
        <v>43878.31</v>
      </c>
      <c r="X200" s="21">
        <v>67292.06</v>
      </c>
      <c r="Y200" s="28">
        <f t="shared" si="31"/>
        <v>131688.70000000001</v>
      </c>
      <c r="Z200" s="21">
        <v>16505.07</v>
      </c>
      <c r="AA200" s="21">
        <v>18219.919999999998</v>
      </c>
      <c r="AB200" s="21">
        <v>74127.72</v>
      </c>
      <c r="AC200" s="28">
        <f t="shared" si="32"/>
        <v>108852.70999999999</v>
      </c>
      <c r="AD200" s="22">
        <v>15283.29</v>
      </c>
      <c r="AE200" s="22">
        <v>17046.25</v>
      </c>
      <c r="AF200" s="22">
        <v>69098.41</v>
      </c>
      <c r="AG200" s="28">
        <f t="shared" si="33"/>
        <v>101427.95000000001</v>
      </c>
      <c r="AH200" s="21">
        <v>13122.54</v>
      </c>
      <c r="AI200" s="21">
        <v>15478.92</v>
      </c>
      <c r="AJ200" s="21">
        <v>71262</v>
      </c>
      <c r="AK200" s="28">
        <f t="shared" si="34"/>
        <v>99863.459999999992</v>
      </c>
      <c r="AL200" s="21">
        <v>14342.66</v>
      </c>
      <c r="AM200" s="21">
        <v>12578.13</v>
      </c>
      <c r="AN200" s="21">
        <v>68358.53</v>
      </c>
      <c r="AO200" s="28">
        <f t="shared" si="35"/>
        <v>95279.32</v>
      </c>
      <c r="AP200" s="21">
        <v>16635.73</v>
      </c>
      <c r="AQ200" s="21">
        <v>14374.78</v>
      </c>
      <c r="AR200" s="21">
        <v>65575.7</v>
      </c>
      <c r="AS200" s="28">
        <f t="shared" si="36"/>
        <v>96586.209999999992</v>
      </c>
      <c r="AT200" s="21">
        <v>39511</v>
      </c>
      <c r="AU200" s="21">
        <v>16106.31</v>
      </c>
      <c r="AV200" s="21">
        <v>63421.94</v>
      </c>
      <c r="AW200" s="28">
        <f t="shared" si="37"/>
        <v>119039.25</v>
      </c>
      <c r="AX200" s="21">
        <v>59753.3</v>
      </c>
      <c r="AY200" s="21">
        <v>32949</v>
      </c>
      <c r="AZ200" s="21">
        <v>60280.5</v>
      </c>
      <c r="BA200" s="28">
        <f t="shared" si="38"/>
        <v>152982.79999999999</v>
      </c>
    </row>
    <row r="201" spans="1:96" customFormat="1" x14ac:dyDescent="0.2">
      <c r="A201" s="9">
        <v>98220</v>
      </c>
      <c r="B201" s="9" t="s">
        <v>177</v>
      </c>
      <c r="H201">
        <v>1</v>
      </c>
      <c r="I201">
        <v>1</v>
      </c>
      <c r="J201">
        <v>1</v>
      </c>
      <c r="K201">
        <v>1</v>
      </c>
      <c r="L201">
        <v>1</v>
      </c>
      <c r="N201" s="22"/>
      <c r="O201" s="22"/>
      <c r="P201" s="22"/>
      <c r="Q201" s="28">
        <f t="shared" si="39"/>
        <v>0</v>
      </c>
      <c r="R201" s="22"/>
      <c r="S201" s="22"/>
      <c r="T201" s="22"/>
      <c r="U201" s="28">
        <f t="shared" si="30"/>
        <v>0</v>
      </c>
      <c r="V201" s="22"/>
      <c r="W201" s="22"/>
      <c r="X201" s="22"/>
      <c r="Y201" s="28">
        <f t="shared" si="31"/>
        <v>0</v>
      </c>
      <c r="Z201" s="22"/>
      <c r="AA201" s="22"/>
      <c r="AB201" s="22"/>
      <c r="AC201" s="28">
        <f t="shared" si="32"/>
        <v>0</v>
      </c>
      <c r="AD201" s="22"/>
      <c r="AE201" s="22"/>
      <c r="AF201" s="22"/>
      <c r="AG201" s="28">
        <f t="shared" si="33"/>
        <v>0</v>
      </c>
      <c r="AH201" s="22">
        <v>44.68</v>
      </c>
      <c r="AI201" s="22">
        <v>27.91</v>
      </c>
      <c r="AJ201" s="22">
        <v>0</v>
      </c>
      <c r="AK201" s="28">
        <f t="shared" si="34"/>
        <v>72.59</v>
      </c>
      <c r="AL201" s="22">
        <v>56.66</v>
      </c>
      <c r="AM201" s="22">
        <v>44.68</v>
      </c>
      <c r="AN201" s="22">
        <v>27.91</v>
      </c>
      <c r="AO201" s="28">
        <f t="shared" si="35"/>
        <v>129.25</v>
      </c>
      <c r="AP201" s="22">
        <v>71.22</v>
      </c>
      <c r="AQ201" s="22">
        <v>56.66</v>
      </c>
      <c r="AR201" s="22">
        <v>72.59</v>
      </c>
      <c r="AS201" s="28">
        <f t="shared" si="36"/>
        <v>200.47</v>
      </c>
      <c r="AT201" s="22">
        <v>115.55</v>
      </c>
      <c r="AU201" s="22">
        <v>71.22</v>
      </c>
      <c r="AV201" s="22">
        <v>129.25</v>
      </c>
      <c r="AW201" s="28">
        <f t="shared" si="37"/>
        <v>316.02</v>
      </c>
      <c r="AX201" s="22">
        <v>164.19</v>
      </c>
      <c r="AY201" s="22">
        <v>115.55</v>
      </c>
      <c r="AZ201" s="22">
        <v>200.47</v>
      </c>
      <c r="BA201" s="28">
        <f t="shared" si="38"/>
        <v>480.21000000000004</v>
      </c>
      <c r="BC201" s="9"/>
      <c r="BD201" s="9"/>
      <c r="BH201" s="22"/>
      <c r="BI201" s="22"/>
      <c r="BJ201" s="22"/>
      <c r="BK201" s="22"/>
      <c r="BL201" s="28"/>
      <c r="BM201" s="22"/>
      <c r="BN201" s="22"/>
      <c r="BO201" s="22"/>
      <c r="BP201" s="28"/>
      <c r="BQ201" s="22"/>
      <c r="BR201" s="22"/>
      <c r="BS201" s="22"/>
      <c r="BT201" s="28"/>
      <c r="BU201" s="22"/>
      <c r="BV201" s="22"/>
      <c r="BW201" s="22"/>
      <c r="BX201" s="28"/>
      <c r="BY201" s="22"/>
      <c r="BZ201" s="22"/>
      <c r="CA201" s="22"/>
      <c r="CB201" s="28"/>
      <c r="CC201" s="22"/>
      <c r="CD201" s="22"/>
      <c r="CE201" s="22"/>
      <c r="CF201" s="28"/>
      <c r="CG201" s="22"/>
      <c r="CH201" s="22"/>
      <c r="CI201" s="22"/>
      <c r="CJ201" s="28"/>
      <c r="CK201" s="22"/>
      <c r="CL201" s="22"/>
      <c r="CM201" s="22"/>
      <c r="CN201" s="28"/>
      <c r="CO201" s="22"/>
      <c r="CP201" s="22"/>
      <c r="CQ201" s="22"/>
      <c r="CR201" s="22"/>
    </row>
    <row r="202" spans="1:96" x14ac:dyDescent="0.2">
      <c r="A202" s="9">
        <v>98221</v>
      </c>
      <c r="B202" s="9" t="s">
        <v>177</v>
      </c>
      <c r="C202">
        <v>54</v>
      </c>
      <c r="D202">
        <v>54</v>
      </c>
      <c r="E202">
        <v>55</v>
      </c>
      <c r="F202">
        <v>39</v>
      </c>
      <c r="G202">
        <v>39</v>
      </c>
      <c r="H202">
        <v>47</v>
      </c>
      <c r="I202">
        <v>49</v>
      </c>
      <c r="J202">
        <v>32</v>
      </c>
      <c r="K202">
        <v>54</v>
      </c>
      <c r="L202">
        <v>45</v>
      </c>
      <c r="N202" s="21">
        <v>12095.44</v>
      </c>
      <c r="O202" s="21">
        <v>7986.61</v>
      </c>
      <c r="P202" s="21">
        <v>2467</v>
      </c>
      <c r="Q202" s="28">
        <f t="shared" si="39"/>
        <v>22549.05</v>
      </c>
      <c r="R202" s="21">
        <v>10677.6</v>
      </c>
      <c r="S202" s="21">
        <v>14045.8</v>
      </c>
      <c r="T202" s="21">
        <v>5543.91</v>
      </c>
      <c r="U202" s="28">
        <f t="shared" si="30"/>
        <v>30267.31</v>
      </c>
      <c r="V202" s="21">
        <v>7016.52</v>
      </c>
      <c r="W202" s="21">
        <v>10842.84</v>
      </c>
      <c r="X202" s="21">
        <v>8714.76</v>
      </c>
      <c r="Y202" s="28">
        <f t="shared" si="31"/>
        <v>26574.120000000003</v>
      </c>
      <c r="Z202" s="21">
        <v>4209.6099999999997</v>
      </c>
      <c r="AA202" s="21">
        <v>3892.82</v>
      </c>
      <c r="AB202" s="21">
        <v>10274.43</v>
      </c>
      <c r="AC202" s="28">
        <f t="shared" si="32"/>
        <v>18376.86</v>
      </c>
      <c r="AD202" s="22">
        <v>2657.36</v>
      </c>
      <c r="AE202" s="22">
        <v>2123.08</v>
      </c>
      <c r="AF202" s="22">
        <v>9683.25</v>
      </c>
      <c r="AG202" s="28">
        <f t="shared" si="33"/>
        <v>14463.69</v>
      </c>
      <c r="AH202" s="21">
        <v>3159.45</v>
      </c>
      <c r="AI202" s="21">
        <v>4010.33</v>
      </c>
      <c r="AJ202" s="21">
        <v>10713.66</v>
      </c>
      <c r="AK202" s="28">
        <f t="shared" si="34"/>
        <v>17883.439999999999</v>
      </c>
      <c r="AL202" s="21">
        <v>3366.76</v>
      </c>
      <c r="AM202" s="21">
        <v>2965.7</v>
      </c>
      <c r="AN202" s="21">
        <v>8238.68</v>
      </c>
      <c r="AO202" s="28">
        <f t="shared" si="35"/>
        <v>14571.14</v>
      </c>
      <c r="AP202" s="21">
        <v>2497.5700000000002</v>
      </c>
      <c r="AQ202" s="21">
        <v>2406.21</v>
      </c>
      <c r="AR202" s="21">
        <v>7385.98</v>
      </c>
      <c r="AS202" s="28">
        <f t="shared" si="36"/>
        <v>12289.76</v>
      </c>
      <c r="AT202" s="21">
        <v>8062.28</v>
      </c>
      <c r="AU202" s="21">
        <v>3381.75</v>
      </c>
      <c r="AV202" s="21">
        <v>8208.9699999999993</v>
      </c>
      <c r="AW202" s="28">
        <f t="shared" si="37"/>
        <v>19653</v>
      </c>
      <c r="AX202" s="21">
        <v>6608.37</v>
      </c>
      <c r="AY202" s="21">
        <v>4397.8999999999996</v>
      </c>
      <c r="AZ202" s="21">
        <v>9273.86</v>
      </c>
      <c r="BA202" s="28">
        <f t="shared" si="38"/>
        <v>20280.13</v>
      </c>
      <c r="BE202" s="21"/>
      <c r="BF202" s="21"/>
      <c r="BG202" s="21"/>
      <c r="BH202" s="21"/>
      <c r="BI202" s="21"/>
      <c r="BJ202" s="21"/>
      <c r="BK202" s="21"/>
      <c r="BL202" s="28"/>
      <c r="BM202" s="21"/>
      <c r="BN202" s="21"/>
      <c r="BO202" s="21"/>
      <c r="BP202" s="28"/>
      <c r="BQ202" s="21"/>
      <c r="BR202" s="21"/>
      <c r="BS202" s="21"/>
      <c r="BT202" s="28"/>
      <c r="BU202" s="21"/>
      <c r="BV202" s="21"/>
      <c r="BW202" s="21"/>
      <c r="BX202" s="28"/>
      <c r="BY202" s="21"/>
      <c r="BZ202" s="21"/>
      <c r="CA202" s="21"/>
      <c r="CB202" s="28"/>
      <c r="CC202" s="21"/>
      <c r="CD202" s="21"/>
      <c r="CE202" s="21"/>
      <c r="CF202" s="28"/>
      <c r="CG202" s="21"/>
      <c r="CH202" s="21"/>
      <c r="CI202" s="21"/>
      <c r="CJ202" s="28"/>
      <c r="CK202" s="21"/>
      <c r="CL202" s="21"/>
      <c r="CM202" s="21"/>
      <c r="CN202" s="28"/>
      <c r="CO202" s="21"/>
      <c r="CP202" s="21"/>
      <c r="CQ202" s="21"/>
      <c r="CR202" s="21"/>
    </row>
    <row r="203" spans="1:96" x14ac:dyDescent="0.2">
      <c r="A203" s="9">
        <v>98223</v>
      </c>
      <c r="B203" s="9" t="s">
        <v>177</v>
      </c>
      <c r="C203">
        <v>41</v>
      </c>
      <c r="D203">
        <v>64</v>
      </c>
      <c r="E203">
        <v>47</v>
      </c>
      <c r="F203">
        <v>42</v>
      </c>
      <c r="G203">
        <v>51</v>
      </c>
      <c r="H203">
        <v>40</v>
      </c>
      <c r="I203">
        <v>38</v>
      </c>
      <c r="J203">
        <v>40</v>
      </c>
      <c r="K203">
        <v>45</v>
      </c>
      <c r="L203">
        <v>48</v>
      </c>
      <c r="N203" s="21">
        <v>12214.38</v>
      </c>
      <c r="O203" s="21">
        <v>7895.53</v>
      </c>
      <c r="P203" s="21">
        <v>2288.2600000000002</v>
      </c>
      <c r="Q203" s="28">
        <f t="shared" si="39"/>
        <v>22398.17</v>
      </c>
      <c r="R203" s="21">
        <v>10773.93</v>
      </c>
      <c r="S203" s="21">
        <v>19781.78</v>
      </c>
      <c r="T203" s="21">
        <v>6578.92</v>
      </c>
      <c r="U203" s="28">
        <f t="shared" si="30"/>
        <v>37134.629999999997</v>
      </c>
      <c r="V203" s="21">
        <v>3720.83</v>
      </c>
      <c r="W203" s="21">
        <v>7230.36</v>
      </c>
      <c r="X203" s="21">
        <v>10943.380000000001</v>
      </c>
      <c r="Y203" s="28">
        <f t="shared" si="31"/>
        <v>21894.57</v>
      </c>
      <c r="Z203" s="21">
        <v>3113.18</v>
      </c>
      <c r="AA203" s="21">
        <v>3283.32</v>
      </c>
      <c r="AB203" s="21">
        <v>12513.32</v>
      </c>
      <c r="AC203" s="28">
        <f t="shared" si="32"/>
        <v>18909.82</v>
      </c>
      <c r="AD203" s="22">
        <v>3348.43</v>
      </c>
      <c r="AE203" s="22">
        <v>4394.38</v>
      </c>
      <c r="AF203" s="22">
        <v>9862.57</v>
      </c>
      <c r="AG203" s="28">
        <f t="shared" si="33"/>
        <v>17605.379999999997</v>
      </c>
      <c r="AH203" s="21">
        <v>2842.28</v>
      </c>
      <c r="AI203" s="21">
        <v>3044.81</v>
      </c>
      <c r="AJ203" s="21">
        <v>8323.83</v>
      </c>
      <c r="AK203" s="28">
        <f t="shared" si="34"/>
        <v>14210.92</v>
      </c>
      <c r="AL203" s="21">
        <v>3946.5</v>
      </c>
      <c r="AM203" s="21">
        <v>2703.05</v>
      </c>
      <c r="AN203" s="21">
        <v>8714.41</v>
      </c>
      <c r="AO203" s="28">
        <f t="shared" si="35"/>
        <v>15363.96</v>
      </c>
      <c r="AP203" s="21">
        <v>3838.82</v>
      </c>
      <c r="AQ203" s="21">
        <v>3337.5</v>
      </c>
      <c r="AR203" s="21">
        <v>8949.68</v>
      </c>
      <c r="AS203" s="28">
        <f t="shared" si="36"/>
        <v>16126</v>
      </c>
      <c r="AT203" s="21">
        <v>7902.51</v>
      </c>
      <c r="AU203" s="21">
        <v>4618.76</v>
      </c>
      <c r="AV203" s="21">
        <v>10250.82</v>
      </c>
      <c r="AW203" s="28">
        <f t="shared" si="37"/>
        <v>22772.09</v>
      </c>
      <c r="AX203" s="21">
        <v>10328.959999999999</v>
      </c>
      <c r="AY203" s="21">
        <v>7052.84</v>
      </c>
      <c r="AZ203" s="21">
        <v>12556.07</v>
      </c>
      <c r="BA203" s="28">
        <f t="shared" si="38"/>
        <v>29937.87</v>
      </c>
      <c r="BE203" s="21"/>
      <c r="BF203" s="21"/>
      <c r="BG203" s="21"/>
      <c r="BH203" s="21"/>
      <c r="BI203" s="21"/>
      <c r="BJ203" s="21"/>
      <c r="BK203" s="21"/>
      <c r="BL203" s="28"/>
      <c r="BM203" s="21"/>
      <c r="BN203" s="21"/>
      <c r="BO203" s="21"/>
      <c r="BP203" s="28"/>
      <c r="BQ203" s="21"/>
      <c r="BR203" s="21"/>
      <c r="BS203" s="21"/>
      <c r="BT203" s="28"/>
      <c r="BU203" s="21"/>
      <c r="BV203" s="21"/>
      <c r="BW203" s="21"/>
      <c r="BX203" s="28"/>
      <c r="BY203" s="21"/>
      <c r="BZ203" s="21"/>
      <c r="CA203" s="21"/>
      <c r="CB203" s="28"/>
      <c r="CC203" s="21"/>
      <c r="CD203" s="21"/>
      <c r="CE203" s="21"/>
      <c r="CF203" s="28"/>
      <c r="CG203" s="21"/>
      <c r="CH203" s="21"/>
      <c r="CI203" s="21"/>
      <c r="CJ203" s="28"/>
      <c r="CK203" s="21"/>
      <c r="CL203" s="21"/>
      <c r="CM203" s="21"/>
      <c r="CN203" s="28"/>
      <c r="CO203" s="21"/>
      <c r="CP203" s="21"/>
      <c r="CQ203" s="21"/>
      <c r="CR203" s="21"/>
    </row>
    <row r="204" spans="1:96" x14ac:dyDescent="0.2">
      <c r="A204" s="9">
        <v>98225</v>
      </c>
      <c r="B204" s="9" t="s">
        <v>177</v>
      </c>
      <c r="C204">
        <v>151</v>
      </c>
      <c r="D204">
        <v>102</v>
      </c>
      <c r="E204">
        <v>159</v>
      </c>
      <c r="F204">
        <v>119</v>
      </c>
      <c r="G204">
        <v>107</v>
      </c>
      <c r="H204">
        <v>108</v>
      </c>
      <c r="I204">
        <v>101</v>
      </c>
      <c r="J204">
        <v>119</v>
      </c>
      <c r="K204">
        <v>139</v>
      </c>
      <c r="L204">
        <v>91</v>
      </c>
      <c r="N204" s="21">
        <v>38027.870000000003</v>
      </c>
      <c r="O204" s="21">
        <v>39449.89</v>
      </c>
      <c r="P204" s="21">
        <v>10240.189999999999</v>
      </c>
      <c r="Q204" s="28">
        <f t="shared" si="39"/>
        <v>87717.950000000012</v>
      </c>
      <c r="R204" s="21">
        <v>22304.59</v>
      </c>
      <c r="S204" s="21">
        <v>12856.51</v>
      </c>
      <c r="T204" s="21">
        <v>22504.450000000004</v>
      </c>
      <c r="U204" s="28">
        <f t="shared" si="30"/>
        <v>57665.55</v>
      </c>
      <c r="V204" s="21">
        <v>15049.64</v>
      </c>
      <c r="W204" s="21">
        <v>20525.86</v>
      </c>
      <c r="X204" s="21">
        <v>29144.85</v>
      </c>
      <c r="Y204" s="28">
        <f t="shared" si="31"/>
        <v>64720.35</v>
      </c>
      <c r="Z204" s="21">
        <v>8639.7999999999993</v>
      </c>
      <c r="AA204" s="21">
        <v>8166.88</v>
      </c>
      <c r="AB204" s="21">
        <v>20723.03</v>
      </c>
      <c r="AC204" s="28">
        <f t="shared" si="32"/>
        <v>37529.71</v>
      </c>
      <c r="AD204" s="22">
        <v>9520.58</v>
      </c>
      <c r="AE204" s="22">
        <v>10344.790000000001</v>
      </c>
      <c r="AF204" s="22">
        <v>19791.810000000001</v>
      </c>
      <c r="AG204" s="28">
        <f t="shared" si="33"/>
        <v>39657.180000000008</v>
      </c>
      <c r="AH204" s="21">
        <v>9526.1</v>
      </c>
      <c r="AI204" s="21">
        <v>10216.83</v>
      </c>
      <c r="AJ204" s="21">
        <v>15593.4</v>
      </c>
      <c r="AK204" s="28">
        <f t="shared" si="34"/>
        <v>35336.33</v>
      </c>
      <c r="AL204" s="21">
        <v>7073.71</v>
      </c>
      <c r="AM204" s="21">
        <v>6402.42</v>
      </c>
      <c r="AN204" s="21">
        <v>15104.97</v>
      </c>
      <c r="AO204" s="28">
        <f t="shared" si="35"/>
        <v>28581.1</v>
      </c>
      <c r="AP204" s="21">
        <v>12076.56</v>
      </c>
      <c r="AQ204" s="21">
        <v>7905.9</v>
      </c>
      <c r="AR204" s="21">
        <v>13971.61</v>
      </c>
      <c r="AS204" s="28">
        <f t="shared" si="36"/>
        <v>33954.07</v>
      </c>
      <c r="AT204" s="21">
        <v>6823.42</v>
      </c>
      <c r="AU204" s="21">
        <v>15704.93</v>
      </c>
      <c r="AV204" s="21">
        <v>16160.78</v>
      </c>
      <c r="AW204" s="28">
        <f t="shared" si="37"/>
        <v>38689.129999999997</v>
      </c>
      <c r="AX204" s="21">
        <v>32058.91</v>
      </c>
      <c r="AY204" s="21">
        <v>10095.709999999999</v>
      </c>
      <c r="AZ204" s="21">
        <v>20716.86</v>
      </c>
      <c r="BA204" s="28">
        <f t="shared" si="38"/>
        <v>62871.479999999996</v>
      </c>
      <c r="BE204" s="21"/>
      <c r="BF204" s="21"/>
      <c r="BG204" s="21"/>
      <c r="BH204" s="21"/>
      <c r="BI204" s="21"/>
      <c r="BJ204" s="21"/>
      <c r="BK204" s="21"/>
      <c r="BL204" s="28"/>
      <c r="BM204" s="21"/>
      <c r="BN204" s="21"/>
      <c r="BO204" s="21"/>
      <c r="BP204" s="28"/>
      <c r="BQ204" s="21"/>
      <c r="BR204" s="21"/>
      <c r="BS204" s="21"/>
      <c r="BT204" s="28"/>
      <c r="BU204" s="21"/>
      <c r="BV204" s="21"/>
      <c r="BW204" s="21"/>
      <c r="BX204" s="28"/>
      <c r="BY204" s="21"/>
      <c r="BZ204" s="21"/>
      <c r="CA204" s="21"/>
      <c r="CB204" s="28"/>
      <c r="CC204" s="21"/>
      <c r="CD204" s="21"/>
      <c r="CE204" s="21"/>
      <c r="CF204" s="28"/>
      <c r="CG204" s="21"/>
      <c r="CH204" s="21"/>
      <c r="CI204" s="21"/>
      <c r="CJ204" s="28"/>
      <c r="CK204" s="21"/>
      <c r="CL204" s="21"/>
      <c r="CM204" s="21"/>
      <c r="CN204" s="28"/>
      <c r="CO204" s="21"/>
      <c r="CP204" s="21"/>
      <c r="CQ204" s="21"/>
      <c r="CR204" s="21"/>
    </row>
    <row r="205" spans="1:96" x14ac:dyDescent="0.2">
      <c r="A205" s="9">
        <v>98226</v>
      </c>
      <c r="B205" s="9" t="s">
        <v>177</v>
      </c>
      <c r="C205">
        <v>106</v>
      </c>
      <c r="D205">
        <v>100</v>
      </c>
      <c r="E205">
        <v>113</v>
      </c>
      <c r="F205">
        <v>103</v>
      </c>
      <c r="G205">
        <v>81</v>
      </c>
      <c r="H205">
        <v>110</v>
      </c>
      <c r="I205">
        <v>96</v>
      </c>
      <c r="J205">
        <v>99</v>
      </c>
      <c r="K205">
        <v>123</v>
      </c>
      <c r="L205">
        <v>68</v>
      </c>
      <c r="N205" s="21">
        <v>24138.46</v>
      </c>
      <c r="O205" s="21">
        <v>19638.23</v>
      </c>
      <c r="P205" s="21">
        <v>7493.4900000000007</v>
      </c>
      <c r="Q205" s="28">
        <f t="shared" si="39"/>
        <v>51270.18</v>
      </c>
      <c r="R205" s="21">
        <v>33540.94</v>
      </c>
      <c r="S205" s="21">
        <v>30814</v>
      </c>
      <c r="T205" s="21">
        <v>15120.390000000001</v>
      </c>
      <c r="U205" s="28">
        <f t="shared" si="30"/>
        <v>79475.33</v>
      </c>
      <c r="V205" s="21">
        <v>14270.91</v>
      </c>
      <c r="W205" s="21">
        <v>23701.4</v>
      </c>
      <c r="X205" s="21">
        <v>31286.460000000003</v>
      </c>
      <c r="Y205" s="28">
        <f t="shared" si="31"/>
        <v>69258.77</v>
      </c>
      <c r="Z205" s="21">
        <v>8727.24</v>
      </c>
      <c r="AA205" s="21">
        <v>10217.14</v>
      </c>
      <c r="AB205" s="21">
        <v>24118.25</v>
      </c>
      <c r="AC205" s="28">
        <f t="shared" si="32"/>
        <v>43062.63</v>
      </c>
      <c r="AD205" s="22">
        <v>11199.88</v>
      </c>
      <c r="AE205" s="22">
        <v>11968.16</v>
      </c>
      <c r="AF205" s="22">
        <v>14580.44</v>
      </c>
      <c r="AG205" s="28">
        <f t="shared" si="33"/>
        <v>37748.480000000003</v>
      </c>
      <c r="AH205" s="21">
        <v>8227.0499999999993</v>
      </c>
      <c r="AI205" s="21">
        <v>9667.35</v>
      </c>
      <c r="AJ205" s="21">
        <v>11973.220000000001</v>
      </c>
      <c r="AK205" s="28">
        <f t="shared" si="34"/>
        <v>29867.620000000003</v>
      </c>
      <c r="AL205" s="21">
        <v>4645.7299999999996</v>
      </c>
      <c r="AM205" s="21">
        <v>3730.41</v>
      </c>
      <c r="AN205" s="21">
        <v>13037.21</v>
      </c>
      <c r="AO205" s="28">
        <f t="shared" si="35"/>
        <v>21413.35</v>
      </c>
      <c r="AP205" s="21">
        <v>7339.35</v>
      </c>
      <c r="AQ205" s="21">
        <v>5523.06</v>
      </c>
      <c r="AR205" s="21">
        <v>12817.650000000001</v>
      </c>
      <c r="AS205" s="28">
        <f t="shared" si="36"/>
        <v>25680.06</v>
      </c>
      <c r="AT205" s="21">
        <v>7465.86</v>
      </c>
      <c r="AU205" s="21">
        <v>7631.31</v>
      </c>
      <c r="AV205" s="21">
        <v>11579.810000000001</v>
      </c>
      <c r="AW205" s="28">
        <f t="shared" si="37"/>
        <v>26676.980000000003</v>
      </c>
      <c r="AX205" s="21">
        <v>12209.69</v>
      </c>
      <c r="AY205" s="21">
        <v>5821.1</v>
      </c>
      <c r="AZ205" s="21">
        <v>11748.62</v>
      </c>
      <c r="BA205" s="28">
        <f t="shared" si="38"/>
        <v>29779.410000000003</v>
      </c>
      <c r="BE205" s="21"/>
      <c r="BF205" s="21"/>
      <c r="BG205" s="21"/>
      <c r="BH205" s="21"/>
      <c r="BI205" s="21"/>
      <c r="BJ205" s="21"/>
      <c r="BK205" s="21"/>
      <c r="BL205" s="28"/>
      <c r="BM205" s="21"/>
      <c r="BN205" s="21"/>
      <c r="BO205" s="21"/>
      <c r="BP205" s="28"/>
      <c r="BQ205" s="21"/>
      <c r="BR205" s="21"/>
      <c r="BS205" s="21"/>
      <c r="BT205" s="28"/>
      <c r="BU205" s="21"/>
      <c r="BV205" s="21"/>
      <c r="BW205" s="21"/>
      <c r="BX205" s="28"/>
      <c r="BY205" s="21"/>
      <c r="BZ205" s="21"/>
      <c r="CA205" s="21"/>
      <c r="CB205" s="28"/>
      <c r="CC205" s="21"/>
      <c r="CD205" s="21"/>
      <c r="CE205" s="21"/>
      <c r="CF205" s="28"/>
      <c r="CG205" s="21"/>
      <c r="CH205" s="21"/>
      <c r="CI205" s="21"/>
      <c r="CJ205" s="28"/>
      <c r="CK205" s="21"/>
      <c r="CL205" s="21"/>
      <c r="CM205" s="21"/>
      <c r="CN205" s="28"/>
      <c r="CO205" s="21"/>
      <c r="CP205" s="21"/>
      <c r="CQ205" s="21"/>
      <c r="CR205" s="21"/>
    </row>
    <row r="206" spans="1:96" x14ac:dyDescent="0.2">
      <c r="A206" s="9">
        <v>98229</v>
      </c>
      <c r="B206" s="9" t="s">
        <v>177</v>
      </c>
      <c r="C206">
        <v>21</v>
      </c>
      <c r="D206">
        <v>18</v>
      </c>
      <c r="E206">
        <v>24</v>
      </c>
      <c r="F206">
        <v>16</v>
      </c>
      <c r="G206">
        <v>16</v>
      </c>
      <c r="H206">
        <v>21</v>
      </c>
      <c r="I206">
        <v>16</v>
      </c>
      <c r="J206">
        <v>19</v>
      </c>
      <c r="K206">
        <v>30</v>
      </c>
      <c r="L206">
        <v>16</v>
      </c>
      <c r="N206" s="21">
        <v>3786.65</v>
      </c>
      <c r="O206" s="21">
        <v>3932.35</v>
      </c>
      <c r="P206" s="21">
        <v>2951.8999999999996</v>
      </c>
      <c r="Q206" s="28">
        <f t="shared" si="39"/>
        <v>10670.9</v>
      </c>
      <c r="R206" s="21">
        <v>2743.56</v>
      </c>
      <c r="S206" s="21">
        <v>1242.01</v>
      </c>
      <c r="T206" s="21">
        <v>3152.75</v>
      </c>
      <c r="U206" s="28">
        <f t="shared" si="30"/>
        <v>7138.32</v>
      </c>
      <c r="V206" s="21">
        <v>1786.15</v>
      </c>
      <c r="W206" s="21">
        <v>2562.41</v>
      </c>
      <c r="X206" s="21">
        <v>3550.12</v>
      </c>
      <c r="Y206" s="28">
        <f t="shared" si="31"/>
        <v>7898.6799999999994</v>
      </c>
      <c r="Z206" s="21">
        <v>788.94</v>
      </c>
      <c r="AA206" s="21">
        <v>1281.95</v>
      </c>
      <c r="AB206" s="21">
        <v>2693.2200000000003</v>
      </c>
      <c r="AC206" s="28">
        <f t="shared" si="32"/>
        <v>4764.1100000000006</v>
      </c>
      <c r="AD206" s="22">
        <v>803.33</v>
      </c>
      <c r="AE206" s="22">
        <v>1057.94</v>
      </c>
      <c r="AF206" s="22">
        <v>3409.0200000000004</v>
      </c>
      <c r="AG206" s="28">
        <f t="shared" si="33"/>
        <v>5270.2900000000009</v>
      </c>
      <c r="AH206" s="21">
        <v>564.38</v>
      </c>
      <c r="AI206" s="21">
        <v>648.20000000000005</v>
      </c>
      <c r="AJ206" s="21">
        <v>3826.7</v>
      </c>
      <c r="AK206" s="28">
        <f t="shared" si="34"/>
        <v>5039.28</v>
      </c>
      <c r="AL206" s="21">
        <v>641.94000000000005</v>
      </c>
      <c r="AM206" s="21">
        <v>580.91</v>
      </c>
      <c r="AN206" s="21">
        <v>3164.15</v>
      </c>
      <c r="AO206" s="28">
        <f t="shared" si="35"/>
        <v>4387</v>
      </c>
      <c r="AP206" s="21">
        <v>1000.37</v>
      </c>
      <c r="AQ206" s="21">
        <v>938.19</v>
      </c>
      <c r="AR206" s="21">
        <v>2942.96</v>
      </c>
      <c r="AS206" s="28">
        <f t="shared" si="36"/>
        <v>4881.5200000000004</v>
      </c>
      <c r="AT206" s="21">
        <v>1244.0899999999999</v>
      </c>
      <c r="AU206" s="21">
        <v>1745.16</v>
      </c>
      <c r="AV206" s="21">
        <v>3508.46</v>
      </c>
      <c r="AW206" s="28">
        <f t="shared" si="37"/>
        <v>6497.71</v>
      </c>
      <c r="AX206" s="21">
        <v>2250.1799999999998</v>
      </c>
      <c r="AY206" s="21">
        <v>1014.49</v>
      </c>
      <c r="AZ206" s="21">
        <v>3706.57</v>
      </c>
      <c r="BA206" s="28">
        <f t="shared" si="38"/>
        <v>6971.24</v>
      </c>
      <c r="BE206" s="21"/>
      <c r="BF206" s="21"/>
      <c r="BG206" s="21"/>
      <c r="BH206" s="21"/>
      <c r="BI206" s="21"/>
      <c r="BJ206" s="21"/>
      <c r="BK206" s="21"/>
      <c r="BL206" s="28"/>
      <c r="BM206" s="21"/>
      <c r="BN206" s="21"/>
      <c r="BO206" s="21"/>
      <c r="BP206" s="28"/>
      <c r="BQ206" s="21"/>
      <c r="BR206" s="21"/>
      <c r="BS206" s="21"/>
      <c r="BT206" s="28"/>
      <c r="BU206" s="21"/>
      <c r="BV206" s="21"/>
      <c r="BW206" s="21"/>
      <c r="BX206" s="28"/>
      <c r="BY206" s="21"/>
      <c r="BZ206" s="21"/>
      <c r="CA206" s="21"/>
      <c r="CB206" s="28"/>
      <c r="CC206" s="21"/>
      <c r="CD206" s="21"/>
      <c r="CE206" s="21"/>
      <c r="CF206" s="28"/>
      <c r="CG206" s="21"/>
      <c r="CH206" s="21"/>
      <c r="CI206" s="21"/>
      <c r="CJ206" s="28"/>
      <c r="CK206" s="21"/>
      <c r="CL206" s="21"/>
      <c r="CM206" s="21"/>
      <c r="CN206" s="28"/>
      <c r="CO206" s="21"/>
      <c r="CP206" s="21"/>
      <c r="CQ206" s="21"/>
      <c r="CR206" s="21"/>
    </row>
    <row r="207" spans="1:96" x14ac:dyDescent="0.2">
      <c r="A207" s="9">
        <v>98230</v>
      </c>
      <c r="B207" s="9" t="s">
        <v>177</v>
      </c>
      <c r="C207">
        <v>35</v>
      </c>
      <c r="D207">
        <v>32</v>
      </c>
      <c r="E207">
        <v>35</v>
      </c>
      <c r="F207">
        <v>23</v>
      </c>
      <c r="G207">
        <v>22</v>
      </c>
      <c r="H207">
        <v>28</v>
      </c>
      <c r="I207">
        <v>28</v>
      </c>
      <c r="J207">
        <v>15</v>
      </c>
      <c r="K207">
        <v>27</v>
      </c>
      <c r="L207">
        <v>18</v>
      </c>
      <c r="N207" s="21">
        <v>38470.6</v>
      </c>
      <c r="O207" s="21">
        <v>32072.34</v>
      </c>
      <c r="P207" s="21">
        <v>1912.68</v>
      </c>
      <c r="Q207" s="28">
        <f t="shared" si="39"/>
        <v>72455.62</v>
      </c>
      <c r="R207" s="21">
        <v>27570.42</v>
      </c>
      <c r="S207" s="21">
        <v>36365.980000000003</v>
      </c>
      <c r="T207" s="21">
        <v>4725.88</v>
      </c>
      <c r="U207" s="28">
        <f t="shared" si="30"/>
        <v>68662.28</v>
      </c>
      <c r="V207" s="21">
        <v>17937.77</v>
      </c>
      <c r="W207" s="21">
        <v>27189.09</v>
      </c>
      <c r="X207" s="21">
        <v>6501.27</v>
      </c>
      <c r="Y207" s="28">
        <f t="shared" si="31"/>
        <v>51628.130000000005</v>
      </c>
      <c r="Z207" s="21">
        <v>2634.51</v>
      </c>
      <c r="AA207" s="21">
        <v>2592.1999999999998</v>
      </c>
      <c r="AB207" s="21">
        <v>3100.38</v>
      </c>
      <c r="AC207" s="28">
        <f t="shared" si="32"/>
        <v>8327.09</v>
      </c>
      <c r="AD207" s="22">
        <v>2059.8000000000002</v>
      </c>
      <c r="AE207" s="22">
        <v>415.28</v>
      </c>
      <c r="AF207" s="22">
        <v>2634.46</v>
      </c>
      <c r="AG207" s="28">
        <f t="shared" si="33"/>
        <v>5109.54</v>
      </c>
      <c r="AH207" s="21">
        <v>3238</v>
      </c>
      <c r="AI207" s="21">
        <v>1202.8800000000001</v>
      </c>
      <c r="AJ207" s="21">
        <v>2412.71</v>
      </c>
      <c r="AK207" s="28">
        <f t="shared" si="34"/>
        <v>6853.59</v>
      </c>
      <c r="AL207" s="21">
        <v>5177.8</v>
      </c>
      <c r="AM207" s="21">
        <v>1726.7</v>
      </c>
      <c r="AN207" s="21">
        <v>2462.5100000000002</v>
      </c>
      <c r="AO207" s="28">
        <f t="shared" si="35"/>
        <v>9367.01</v>
      </c>
      <c r="AP207" s="21">
        <v>5767.66</v>
      </c>
      <c r="AQ207" s="21">
        <v>2765.65</v>
      </c>
      <c r="AR207" s="21">
        <v>1400.3</v>
      </c>
      <c r="AS207" s="28">
        <f t="shared" si="36"/>
        <v>9933.6099999999988</v>
      </c>
      <c r="AT207" s="21">
        <v>6222.03</v>
      </c>
      <c r="AU207" s="21">
        <v>5427.18</v>
      </c>
      <c r="AV207" s="21">
        <v>3863.8700000000003</v>
      </c>
      <c r="AW207" s="28">
        <f t="shared" si="37"/>
        <v>15513.08</v>
      </c>
      <c r="AX207" s="21">
        <v>6904.07</v>
      </c>
      <c r="AY207" s="21">
        <v>5528.31</v>
      </c>
      <c r="AZ207" s="21">
        <v>4539.2299999999996</v>
      </c>
      <c r="BA207" s="28">
        <f t="shared" si="38"/>
        <v>16971.61</v>
      </c>
      <c r="BE207" s="21"/>
      <c r="BF207" s="21"/>
      <c r="BG207" s="21"/>
      <c r="BH207" s="21"/>
      <c r="BI207" s="21"/>
      <c r="BJ207" s="21"/>
      <c r="BK207" s="21"/>
      <c r="BL207" s="28"/>
      <c r="BM207" s="21"/>
      <c r="BN207" s="21"/>
      <c r="BO207" s="21"/>
      <c r="BP207" s="28"/>
      <c r="BQ207" s="21"/>
      <c r="BR207" s="21"/>
      <c r="BS207" s="21"/>
      <c r="BT207" s="28"/>
      <c r="BU207" s="21"/>
      <c r="BV207" s="21"/>
      <c r="BW207" s="21"/>
      <c r="BX207" s="28"/>
      <c r="BY207" s="21"/>
      <c r="BZ207" s="21"/>
      <c r="CA207" s="21"/>
      <c r="CB207" s="28"/>
      <c r="CC207" s="21"/>
      <c r="CD207" s="21"/>
      <c r="CE207" s="21"/>
      <c r="CF207" s="28"/>
      <c r="CG207" s="21"/>
      <c r="CH207" s="21"/>
      <c r="CI207" s="21"/>
      <c r="CJ207" s="28"/>
      <c r="CK207" s="21"/>
      <c r="CL207" s="21"/>
      <c r="CM207" s="21"/>
      <c r="CN207" s="28"/>
      <c r="CO207" s="21"/>
      <c r="CP207" s="21"/>
      <c r="CQ207" s="21"/>
      <c r="CR207" s="21"/>
    </row>
    <row r="208" spans="1:96" x14ac:dyDescent="0.2">
      <c r="A208" s="9">
        <v>98233</v>
      </c>
      <c r="B208" s="9" t="s">
        <v>177</v>
      </c>
      <c r="C208">
        <v>64</v>
      </c>
      <c r="D208">
        <v>75</v>
      </c>
      <c r="E208">
        <v>79</v>
      </c>
      <c r="F208">
        <v>53</v>
      </c>
      <c r="G208">
        <v>69</v>
      </c>
      <c r="H208">
        <v>55</v>
      </c>
      <c r="I208">
        <v>42</v>
      </c>
      <c r="J208">
        <v>54</v>
      </c>
      <c r="K208">
        <v>62</v>
      </c>
      <c r="L208">
        <v>52</v>
      </c>
      <c r="N208" s="21">
        <v>24583.919999999998</v>
      </c>
      <c r="O208" s="21">
        <v>25302.02</v>
      </c>
      <c r="P208" s="21">
        <v>4174.84</v>
      </c>
      <c r="Q208" s="28">
        <f t="shared" si="39"/>
        <v>54060.78</v>
      </c>
      <c r="R208" s="21">
        <v>14875.67</v>
      </c>
      <c r="S208" s="21">
        <v>23910.02</v>
      </c>
      <c r="T208" s="21">
        <v>12281.41</v>
      </c>
      <c r="U208" s="28">
        <f t="shared" si="30"/>
        <v>51067.100000000006</v>
      </c>
      <c r="V208" s="21">
        <v>7668.4</v>
      </c>
      <c r="W208" s="21">
        <v>9116.7999999999993</v>
      </c>
      <c r="X208" s="21">
        <v>12637.41</v>
      </c>
      <c r="Y208" s="28">
        <f t="shared" si="31"/>
        <v>29422.609999999997</v>
      </c>
      <c r="Z208" s="21">
        <v>5216.32</v>
      </c>
      <c r="AA208" s="21">
        <v>4615.82</v>
      </c>
      <c r="AB208" s="21">
        <v>10399.34</v>
      </c>
      <c r="AC208" s="28">
        <f t="shared" si="32"/>
        <v>20231.48</v>
      </c>
      <c r="AD208" s="22">
        <v>6795.42</v>
      </c>
      <c r="AE208" s="22">
        <v>6860.91</v>
      </c>
      <c r="AF208" s="22">
        <v>8848.23</v>
      </c>
      <c r="AG208" s="28">
        <f t="shared" si="33"/>
        <v>22504.559999999998</v>
      </c>
      <c r="AH208" s="21">
        <v>4604.91</v>
      </c>
      <c r="AI208" s="21">
        <v>3729.16</v>
      </c>
      <c r="AJ208" s="21">
        <v>10360.08</v>
      </c>
      <c r="AK208" s="28">
        <f t="shared" si="34"/>
        <v>18694.150000000001</v>
      </c>
      <c r="AL208" s="21">
        <v>3171.85</v>
      </c>
      <c r="AM208" s="21">
        <v>2219.5300000000002</v>
      </c>
      <c r="AN208" s="21">
        <v>6461.1</v>
      </c>
      <c r="AO208" s="28">
        <f t="shared" si="35"/>
        <v>11852.48</v>
      </c>
      <c r="AP208" s="21">
        <v>8310.94</v>
      </c>
      <c r="AQ208" s="21">
        <v>4979.6899999999996</v>
      </c>
      <c r="AR208" s="21">
        <v>6575.84</v>
      </c>
      <c r="AS208" s="28">
        <f t="shared" si="36"/>
        <v>19866.47</v>
      </c>
      <c r="AT208" s="21">
        <v>13645.68</v>
      </c>
      <c r="AU208" s="21">
        <v>6917.81</v>
      </c>
      <c r="AV208" s="21">
        <v>8084.8799999999992</v>
      </c>
      <c r="AW208" s="28">
        <f t="shared" si="37"/>
        <v>28648.370000000003</v>
      </c>
      <c r="AX208" s="21">
        <v>14665.58</v>
      </c>
      <c r="AY208" s="21">
        <v>8422.11</v>
      </c>
      <c r="AZ208" s="21">
        <v>8818.16</v>
      </c>
      <c r="BA208" s="28">
        <f t="shared" si="38"/>
        <v>31905.850000000002</v>
      </c>
      <c r="BE208" s="21"/>
      <c r="BF208" s="21"/>
      <c r="BG208" s="21"/>
      <c r="BH208" s="21"/>
      <c r="BI208" s="21"/>
      <c r="BJ208" s="21"/>
      <c r="BK208" s="21"/>
      <c r="BL208" s="28"/>
      <c r="BM208" s="21"/>
      <c r="BN208" s="21"/>
      <c r="BO208" s="21"/>
      <c r="BP208" s="28"/>
      <c r="BQ208" s="21"/>
      <c r="BR208" s="21"/>
      <c r="BS208" s="21"/>
      <c r="BT208" s="28"/>
      <c r="BU208" s="21"/>
      <c r="BV208" s="21"/>
      <c r="BW208" s="21"/>
      <c r="BX208" s="28"/>
      <c r="BY208" s="21"/>
      <c r="BZ208" s="21"/>
      <c r="CA208" s="21"/>
      <c r="CB208" s="28"/>
      <c r="CC208" s="21"/>
      <c r="CD208" s="21"/>
      <c r="CE208" s="21"/>
      <c r="CF208" s="28"/>
      <c r="CG208" s="21"/>
      <c r="CH208" s="21"/>
      <c r="CI208" s="21"/>
      <c r="CJ208" s="28"/>
      <c r="CK208" s="21"/>
      <c r="CL208" s="21"/>
      <c r="CM208" s="21"/>
      <c r="CN208" s="28"/>
      <c r="CO208" s="21"/>
      <c r="CP208" s="21"/>
      <c r="CQ208" s="21"/>
      <c r="CR208" s="21"/>
    </row>
    <row r="209" spans="1:96" x14ac:dyDescent="0.2">
      <c r="A209" s="9">
        <v>98240</v>
      </c>
      <c r="B209" s="9" t="s">
        <v>177</v>
      </c>
      <c r="C209">
        <v>1</v>
      </c>
      <c r="D209">
        <v>1</v>
      </c>
      <c r="F209">
        <v>1</v>
      </c>
      <c r="H209">
        <v>1</v>
      </c>
      <c r="I209">
        <v>2</v>
      </c>
      <c r="J209">
        <v>2</v>
      </c>
      <c r="N209" s="21">
        <v>205.29</v>
      </c>
      <c r="O209" s="21">
        <v>193.09</v>
      </c>
      <c r="P209" s="21">
        <v>0</v>
      </c>
      <c r="Q209" s="28">
        <f t="shared" si="39"/>
        <v>398.38</v>
      </c>
      <c r="R209" s="21">
        <v>123.44</v>
      </c>
      <c r="S209" s="21">
        <v>205.29</v>
      </c>
      <c r="T209" s="21">
        <v>193.09</v>
      </c>
      <c r="U209" s="28">
        <f t="shared" si="30"/>
        <v>521.82000000000005</v>
      </c>
      <c r="V209" s="21"/>
      <c r="W209" s="21"/>
      <c r="X209" s="21"/>
      <c r="Y209" s="28">
        <f t="shared" si="31"/>
        <v>0</v>
      </c>
      <c r="Z209" s="21">
        <v>15.58</v>
      </c>
      <c r="AA209" s="21">
        <v>34.42</v>
      </c>
      <c r="AB209" s="21">
        <v>0</v>
      </c>
      <c r="AC209" s="28">
        <f t="shared" si="32"/>
        <v>50</v>
      </c>
      <c r="AD209" s="22"/>
      <c r="AE209" s="22"/>
      <c r="AF209" s="22"/>
      <c r="AG209" s="28">
        <f t="shared" si="33"/>
        <v>0</v>
      </c>
      <c r="AH209" s="21">
        <v>13</v>
      </c>
      <c r="AI209" s="21">
        <v>13</v>
      </c>
      <c r="AJ209" s="21">
        <v>0</v>
      </c>
      <c r="AK209" s="28">
        <f t="shared" si="34"/>
        <v>26</v>
      </c>
      <c r="AL209" s="21">
        <v>60.24</v>
      </c>
      <c r="AM209" s="21">
        <v>42.27</v>
      </c>
      <c r="AN209" s="21">
        <v>13</v>
      </c>
      <c r="AO209" s="28">
        <f t="shared" si="35"/>
        <v>115.51</v>
      </c>
      <c r="AP209" s="21">
        <v>97.06</v>
      </c>
      <c r="AQ209" s="21">
        <v>13.27</v>
      </c>
      <c r="AR209" s="21">
        <v>26</v>
      </c>
      <c r="AS209" s="28">
        <f t="shared" si="36"/>
        <v>136.32999999999998</v>
      </c>
      <c r="AT209" s="21"/>
      <c r="AU209" s="21"/>
      <c r="AV209" s="21"/>
      <c r="AW209" s="28">
        <f t="shared" si="37"/>
        <v>0</v>
      </c>
      <c r="AX209" s="21"/>
      <c r="AY209" s="21"/>
      <c r="AZ209" s="21"/>
      <c r="BA209" s="28">
        <f t="shared" si="38"/>
        <v>0</v>
      </c>
      <c r="BE209" s="21"/>
      <c r="BF209" s="21"/>
      <c r="BG209" s="21"/>
      <c r="BH209" s="21"/>
      <c r="BI209" s="21"/>
      <c r="BJ209" s="21"/>
      <c r="BK209" s="21"/>
      <c r="BL209" s="28"/>
      <c r="BM209" s="21"/>
      <c r="BN209" s="21"/>
      <c r="BO209" s="21"/>
      <c r="BP209" s="28"/>
      <c r="BQ209" s="21"/>
      <c r="BR209" s="21"/>
      <c r="BS209" s="21"/>
      <c r="BT209" s="28"/>
      <c r="BU209" s="21"/>
      <c r="BV209" s="21"/>
      <c r="BW209" s="21"/>
      <c r="BX209" s="28"/>
      <c r="BY209" s="21"/>
      <c r="BZ209" s="21"/>
      <c r="CA209" s="21"/>
      <c r="CB209" s="28"/>
      <c r="CC209" s="21"/>
      <c r="CD209" s="21"/>
      <c r="CE209" s="21"/>
      <c r="CF209" s="28"/>
      <c r="CG209" s="21"/>
      <c r="CH209" s="21"/>
      <c r="CI209" s="21"/>
      <c r="CJ209" s="28"/>
      <c r="CK209" s="21"/>
      <c r="CL209" s="21"/>
      <c r="CM209" s="21"/>
      <c r="CN209" s="28"/>
      <c r="CO209" s="21"/>
      <c r="CP209" s="21"/>
      <c r="CQ209" s="21"/>
      <c r="CR209" s="21"/>
    </row>
    <row r="210" spans="1:96" x14ac:dyDescent="0.2">
      <c r="A210" s="9">
        <v>98244</v>
      </c>
      <c r="B210" s="9" t="s">
        <v>177</v>
      </c>
      <c r="J210">
        <v>1</v>
      </c>
      <c r="K210">
        <v>1</v>
      </c>
      <c r="L210">
        <v>1</v>
      </c>
      <c r="N210" s="21"/>
      <c r="O210" s="21"/>
      <c r="P210" s="21"/>
      <c r="Q210" s="28">
        <f t="shared" si="39"/>
        <v>0</v>
      </c>
      <c r="R210" s="21"/>
      <c r="S210" s="21"/>
      <c r="T210" s="21"/>
      <c r="U210" s="28">
        <f t="shared" si="30"/>
        <v>0</v>
      </c>
      <c r="V210" s="21"/>
      <c r="W210" s="21"/>
      <c r="X210" s="21"/>
      <c r="Y210" s="28">
        <f t="shared" si="31"/>
        <v>0</v>
      </c>
      <c r="Z210" s="21"/>
      <c r="AA210" s="21"/>
      <c r="AB210" s="21"/>
      <c r="AC210" s="28">
        <f t="shared" si="32"/>
        <v>0</v>
      </c>
      <c r="AD210" s="22"/>
      <c r="AE210" s="22"/>
      <c r="AF210" s="22"/>
      <c r="AG210" s="28">
        <f t="shared" si="33"/>
        <v>0</v>
      </c>
      <c r="AH210" s="21"/>
      <c r="AI210" s="21"/>
      <c r="AJ210" s="21"/>
      <c r="AK210" s="28">
        <f t="shared" si="34"/>
        <v>0</v>
      </c>
      <c r="AL210" s="21"/>
      <c r="AM210" s="21"/>
      <c r="AN210" s="21"/>
      <c r="AO210" s="28">
        <f t="shared" si="35"/>
        <v>0</v>
      </c>
      <c r="AP210" s="21">
        <v>23.28</v>
      </c>
      <c r="AQ210" s="21">
        <v>13.86</v>
      </c>
      <c r="AR210" s="21">
        <v>0</v>
      </c>
      <c r="AS210" s="28">
        <f t="shared" si="36"/>
        <v>37.14</v>
      </c>
      <c r="AT210" s="21">
        <v>92.48</v>
      </c>
      <c r="AU210" s="21">
        <v>23.28</v>
      </c>
      <c r="AV210" s="21">
        <v>13.86</v>
      </c>
      <c r="AW210" s="28">
        <f t="shared" si="37"/>
        <v>129.62</v>
      </c>
      <c r="AX210" s="21">
        <v>167.55</v>
      </c>
      <c r="AY210" s="21">
        <v>92.48</v>
      </c>
      <c r="AZ210" s="21">
        <v>37.14</v>
      </c>
      <c r="BA210" s="28">
        <f t="shared" si="38"/>
        <v>297.17</v>
      </c>
      <c r="BE210" s="21"/>
      <c r="BF210" s="21"/>
      <c r="BG210" s="21"/>
      <c r="BH210" s="21"/>
      <c r="BI210" s="21"/>
      <c r="BJ210" s="21"/>
      <c r="BK210" s="21"/>
      <c r="BL210" s="28"/>
      <c r="BM210" s="21"/>
      <c r="BN210" s="21"/>
      <c r="BO210" s="21"/>
      <c r="BP210" s="28"/>
      <c r="BQ210" s="21"/>
      <c r="BR210" s="21"/>
      <c r="BS210" s="21"/>
      <c r="BT210" s="28"/>
      <c r="BU210" s="21"/>
      <c r="BV210" s="21"/>
      <c r="BW210" s="21"/>
      <c r="BX210" s="28"/>
      <c r="BY210" s="21"/>
      <c r="BZ210" s="21"/>
      <c r="CA210" s="21"/>
      <c r="CB210" s="28"/>
      <c r="CC210" s="21"/>
      <c r="CD210" s="21"/>
      <c r="CE210" s="21"/>
      <c r="CF210" s="28"/>
      <c r="CG210" s="21"/>
      <c r="CH210" s="21"/>
      <c r="CI210" s="21"/>
      <c r="CJ210" s="28"/>
      <c r="CK210" s="21"/>
      <c r="CL210" s="21"/>
      <c r="CM210" s="21"/>
      <c r="CN210" s="28"/>
      <c r="CO210" s="21"/>
      <c r="CP210" s="21"/>
      <c r="CQ210" s="21"/>
      <c r="CR210" s="21"/>
    </row>
    <row r="211" spans="1:96" x14ac:dyDescent="0.2">
      <c r="A211" s="9">
        <v>98247</v>
      </c>
      <c r="B211" s="9" t="s">
        <v>177</v>
      </c>
      <c r="C211">
        <v>5</v>
      </c>
      <c r="D211">
        <v>8</v>
      </c>
      <c r="E211">
        <v>4</v>
      </c>
      <c r="F211">
        <v>4</v>
      </c>
      <c r="G211">
        <v>4</v>
      </c>
      <c r="H211">
        <v>5</v>
      </c>
      <c r="I211">
        <v>5</v>
      </c>
      <c r="J211">
        <v>5</v>
      </c>
      <c r="K211">
        <v>5</v>
      </c>
      <c r="L211">
        <v>3</v>
      </c>
      <c r="N211" s="21">
        <v>660.23</v>
      </c>
      <c r="O211" s="21">
        <v>707.74</v>
      </c>
      <c r="P211" s="21">
        <v>235.68</v>
      </c>
      <c r="Q211" s="28">
        <f t="shared" si="39"/>
        <v>1603.65</v>
      </c>
      <c r="R211" s="21">
        <v>1666.12</v>
      </c>
      <c r="S211" s="21">
        <v>1995.79</v>
      </c>
      <c r="T211" s="21">
        <v>896.21999999999991</v>
      </c>
      <c r="U211" s="28">
        <f t="shared" si="30"/>
        <v>4558.13</v>
      </c>
      <c r="V211" s="21">
        <v>198.54</v>
      </c>
      <c r="W211" s="21">
        <v>580.64</v>
      </c>
      <c r="X211" s="21">
        <v>879.78</v>
      </c>
      <c r="Y211" s="28">
        <f t="shared" si="31"/>
        <v>1658.96</v>
      </c>
      <c r="Z211" s="21">
        <v>89.73</v>
      </c>
      <c r="AA211" s="21">
        <v>296.69</v>
      </c>
      <c r="AB211" s="21">
        <v>1373.12</v>
      </c>
      <c r="AC211" s="28">
        <f t="shared" si="32"/>
        <v>1759.54</v>
      </c>
      <c r="AD211" s="22">
        <v>70.67</v>
      </c>
      <c r="AE211" s="22">
        <v>73.39</v>
      </c>
      <c r="AF211" s="22">
        <v>1242.8899999999999</v>
      </c>
      <c r="AG211" s="28">
        <f t="shared" si="33"/>
        <v>1386.9499999999998</v>
      </c>
      <c r="AH211" s="21">
        <v>67.81</v>
      </c>
      <c r="AI211" s="21">
        <v>70.53</v>
      </c>
      <c r="AJ211" s="21">
        <v>1292.53</v>
      </c>
      <c r="AK211" s="28">
        <f t="shared" si="34"/>
        <v>1430.87</v>
      </c>
      <c r="AL211" s="21">
        <v>144.99</v>
      </c>
      <c r="AM211" s="21">
        <v>67.81</v>
      </c>
      <c r="AN211" s="21">
        <v>1193.0700000000002</v>
      </c>
      <c r="AO211" s="28">
        <f t="shared" si="35"/>
        <v>1405.8700000000001</v>
      </c>
      <c r="AP211" s="21">
        <v>373.02</v>
      </c>
      <c r="AQ211" s="21">
        <v>150.62</v>
      </c>
      <c r="AR211" s="21">
        <v>1031.51</v>
      </c>
      <c r="AS211" s="28">
        <f t="shared" si="36"/>
        <v>1555.15</v>
      </c>
      <c r="AT211" s="21">
        <v>803.1</v>
      </c>
      <c r="AU211" s="21">
        <v>425.98</v>
      </c>
      <c r="AV211" s="21">
        <v>952.41</v>
      </c>
      <c r="AW211" s="28">
        <f t="shared" si="37"/>
        <v>2181.4899999999998</v>
      </c>
      <c r="AX211" s="21">
        <v>253.56</v>
      </c>
      <c r="AY211" s="21">
        <v>164.01</v>
      </c>
      <c r="AZ211" s="21">
        <v>63.239999999999995</v>
      </c>
      <c r="BA211" s="28">
        <f t="shared" si="38"/>
        <v>480.81</v>
      </c>
      <c r="BE211" s="21"/>
      <c r="BF211" s="21"/>
      <c r="BG211" s="21"/>
      <c r="BH211" s="21"/>
      <c r="BI211" s="21"/>
      <c r="BJ211" s="21"/>
      <c r="BK211" s="21"/>
      <c r="BL211" s="28"/>
      <c r="BM211" s="21"/>
      <c r="BN211" s="21"/>
      <c r="BO211" s="21"/>
      <c r="BP211" s="28"/>
      <c r="BQ211" s="21"/>
      <c r="BR211" s="21"/>
      <c r="BS211" s="21"/>
      <c r="BT211" s="28"/>
      <c r="BU211" s="21"/>
      <c r="BV211" s="21"/>
      <c r="BW211" s="21"/>
      <c r="BX211" s="28"/>
      <c r="BY211" s="21"/>
      <c r="BZ211" s="21"/>
      <c r="CA211" s="21"/>
      <c r="CB211" s="28"/>
      <c r="CC211" s="21"/>
      <c r="CD211" s="21"/>
      <c r="CE211" s="21"/>
      <c r="CF211" s="28"/>
      <c r="CG211" s="21"/>
      <c r="CH211" s="21"/>
      <c r="CI211" s="21"/>
      <c r="CJ211" s="28"/>
      <c r="CK211" s="21"/>
      <c r="CL211" s="21"/>
      <c r="CM211" s="21"/>
      <c r="CN211" s="28"/>
      <c r="CO211" s="21"/>
      <c r="CP211" s="21"/>
      <c r="CQ211" s="21"/>
      <c r="CR211" s="21"/>
    </row>
    <row r="212" spans="1:96" x14ac:dyDescent="0.2">
      <c r="A212" s="9">
        <v>98248</v>
      </c>
      <c r="B212" s="9" t="s">
        <v>177</v>
      </c>
      <c r="C212">
        <v>60</v>
      </c>
      <c r="D212">
        <v>66</v>
      </c>
      <c r="E212">
        <v>59</v>
      </c>
      <c r="F212">
        <v>46</v>
      </c>
      <c r="G212">
        <v>42</v>
      </c>
      <c r="H212">
        <v>45</v>
      </c>
      <c r="I212">
        <v>36</v>
      </c>
      <c r="J212">
        <v>44</v>
      </c>
      <c r="K212">
        <v>63</v>
      </c>
      <c r="L212">
        <v>58</v>
      </c>
      <c r="N212" s="21">
        <v>8707.24</v>
      </c>
      <c r="O212" s="21">
        <v>8490.5400000000009</v>
      </c>
      <c r="P212" s="21">
        <v>5844.7</v>
      </c>
      <c r="Q212" s="28">
        <f t="shared" si="39"/>
        <v>23042.48</v>
      </c>
      <c r="R212" s="21">
        <v>5711.87</v>
      </c>
      <c r="S212" s="21">
        <v>8503.52</v>
      </c>
      <c r="T212" s="21">
        <v>7194.04</v>
      </c>
      <c r="U212" s="28">
        <f t="shared" si="30"/>
        <v>21409.43</v>
      </c>
      <c r="V212" s="21">
        <v>5092.7</v>
      </c>
      <c r="W212" s="21">
        <v>8346.85</v>
      </c>
      <c r="X212" s="21">
        <v>9786.0400000000009</v>
      </c>
      <c r="Y212" s="28">
        <f t="shared" si="31"/>
        <v>23225.59</v>
      </c>
      <c r="Z212" s="21">
        <v>2647.56</v>
      </c>
      <c r="AA212" s="21">
        <v>2925.79</v>
      </c>
      <c r="AB212" s="21">
        <v>7819.56</v>
      </c>
      <c r="AC212" s="28">
        <f t="shared" si="32"/>
        <v>13392.91</v>
      </c>
      <c r="AD212" s="22">
        <v>1034.55</v>
      </c>
      <c r="AE212" s="22">
        <v>1596.63</v>
      </c>
      <c r="AF212" s="22">
        <v>6969</v>
      </c>
      <c r="AG212" s="28">
        <f t="shared" si="33"/>
        <v>9600.18</v>
      </c>
      <c r="AH212" s="21">
        <v>1024.49</v>
      </c>
      <c r="AI212" s="21">
        <v>1248.6099999999999</v>
      </c>
      <c r="AJ212" s="21">
        <v>7835.58</v>
      </c>
      <c r="AK212" s="28">
        <f t="shared" si="34"/>
        <v>10108.68</v>
      </c>
      <c r="AL212" s="21">
        <v>901.07</v>
      </c>
      <c r="AM212" s="21">
        <v>677.47</v>
      </c>
      <c r="AN212" s="21">
        <v>5656</v>
      </c>
      <c r="AO212" s="28">
        <f t="shared" si="35"/>
        <v>7234.54</v>
      </c>
      <c r="AP212" s="21">
        <v>2097.16</v>
      </c>
      <c r="AQ212" s="21">
        <v>1340.5</v>
      </c>
      <c r="AR212" s="21">
        <v>6912.8899999999994</v>
      </c>
      <c r="AS212" s="28">
        <f t="shared" si="36"/>
        <v>10350.549999999999</v>
      </c>
      <c r="AT212" s="21">
        <v>6480.19</v>
      </c>
      <c r="AU212" s="21">
        <v>3113.76</v>
      </c>
      <c r="AV212" s="21">
        <v>7866.84</v>
      </c>
      <c r="AW212" s="28">
        <f t="shared" si="37"/>
        <v>17460.79</v>
      </c>
      <c r="AX212" s="21">
        <v>13840.58</v>
      </c>
      <c r="AY212" s="21">
        <v>10399.129999999999</v>
      </c>
      <c r="AZ212" s="21">
        <v>7727.09</v>
      </c>
      <c r="BA212" s="28">
        <f t="shared" si="38"/>
        <v>31966.799999999999</v>
      </c>
      <c r="BE212" s="21"/>
      <c r="BF212" s="21"/>
      <c r="BG212" s="21"/>
      <c r="BH212" s="21"/>
      <c r="BI212" s="21"/>
      <c r="BJ212" s="21"/>
      <c r="BK212" s="21"/>
      <c r="BL212" s="28"/>
      <c r="BM212" s="21"/>
      <c r="BN212" s="21"/>
      <c r="BO212" s="21"/>
      <c r="BP212" s="28"/>
      <c r="BQ212" s="21"/>
      <c r="BR212" s="21"/>
      <c r="BS212" s="21"/>
      <c r="BT212" s="28"/>
      <c r="BU212" s="21"/>
      <c r="BV212" s="21"/>
      <c r="BW212" s="21"/>
      <c r="BX212" s="28"/>
      <c r="BY212" s="21"/>
      <c r="BZ212" s="21"/>
      <c r="CA212" s="21"/>
      <c r="CB212" s="28"/>
      <c r="CC212" s="21"/>
      <c r="CD212" s="21"/>
      <c r="CE212" s="21"/>
      <c r="CF212" s="28"/>
      <c r="CG212" s="21"/>
      <c r="CH212" s="21"/>
      <c r="CI212" s="21"/>
      <c r="CJ212" s="28"/>
      <c r="CK212" s="21"/>
      <c r="CL212" s="21"/>
      <c r="CM212" s="21"/>
      <c r="CN212" s="28"/>
      <c r="CO212" s="21"/>
      <c r="CP212" s="21"/>
      <c r="CQ212" s="21"/>
      <c r="CR212" s="21"/>
    </row>
    <row r="213" spans="1:96" x14ac:dyDescent="0.2">
      <c r="A213" s="9">
        <v>98257</v>
      </c>
      <c r="B213" s="9" t="s">
        <v>177</v>
      </c>
      <c r="C213">
        <v>14</v>
      </c>
      <c r="D213">
        <v>21</v>
      </c>
      <c r="E213">
        <v>16</v>
      </c>
      <c r="F213">
        <v>12</v>
      </c>
      <c r="G213">
        <v>13</v>
      </c>
      <c r="H213">
        <v>14</v>
      </c>
      <c r="I213">
        <v>12</v>
      </c>
      <c r="J213">
        <v>8</v>
      </c>
      <c r="K213">
        <v>18</v>
      </c>
      <c r="L213">
        <v>12</v>
      </c>
      <c r="N213" s="21">
        <v>2705.73</v>
      </c>
      <c r="O213" s="21">
        <v>1699</v>
      </c>
      <c r="P213" s="21">
        <v>842.6099999999999</v>
      </c>
      <c r="Q213" s="28">
        <f t="shared" si="39"/>
        <v>5247.3399999999992</v>
      </c>
      <c r="R213" s="21">
        <v>3689.03</v>
      </c>
      <c r="S213" s="21">
        <v>3751.84</v>
      </c>
      <c r="T213" s="21">
        <v>1552.6200000000001</v>
      </c>
      <c r="U213" s="28">
        <f t="shared" si="30"/>
        <v>8993.4900000000016</v>
      </c>
      <c r="V213" s="21">
        <v>990.12</v>
      </c>
      <c r="W213" s="21">
        <v>1430.83</v>
      </c>
      <c r="X213" s="21">
        <v>2624.9700000000003</v>
      </c>
      <c r="Y213" s="28">
        <f t="shared" si="31"/>
        <v>5045.92</v>
      </c>
      <c r="Z213" s="21">
        <v>849.26</v>
      </c>
      <c r="AA213" s="21">
        <v>979.75</v>
      </c>
      <c r="AB213" s="21">
        <v>3187.9800000000005</v>
      </c>
      <c r="AC213" s="28">
        <f t="shared" si="32"/>
        <v>5016.9900000000007</v>
      </c>
      <c r="AD213" s="22">
        <v>1056.8599999999999</v>
      </c>
      <c r="AE213" s="22">
        <v>1077.82</v>
      </c>
      <c r="AF213" s="22">
        <v>3572.33</v>
      </c>
      <c r="AG213" s="28">
        <f t="shared" si="33"/>
        <v>5707.01</v>
      </c>
      <c r="AH213" s="21">
        <v>663.9</v>
      </c>
      <c r="AI213" s="21">
        <v>751.87</v>
      </c>
      <c r="AJ213" s="21">
        <v>1546.68</v>
      </c>
      <c r="AK213" s="28">
        <f t="shared" si="34"/>
        <v>2962.45</v>
      </c>
      <c r="AL213" s="21">
        <v>757.02</v>
      </c>
      <c r="AM213" s="21">
        <v>669.59</v>
      </c>
      <c r="AN213" s="21">
        <v>1955.77</v>
      </c>
      <c r="AO213" s="28">
        <f t="shared" si="35"/>
        <v>3382.38</v>
      </c>
      <c r="AP213" s="21">
        <v>652.08000000000004</v>
      </c>
      <c r="AQ213" s="21">
        <v>675.7</v>
      </c>
      <c r="AR213" s="21">
        <v>2102.9900000000002</v>
      </c>
      <c r="AS213" s="28">
        <f t="shared" si="36"/>
        <v>3430.7700000000004</v>
      </c>
      <c r="AT213" s="21">
        <v>1462.83</v>
      </c>
      <c r="AU213" s="21">
        <v>903.26</v>
      </c>
      <c r="AV213" s="21">
        <v>2844.2599999999998</v>
      </c>
      <c r="AW213" s="28">
        <f t="shared" si="37"/>
        <v>5210.3500000000004</v>
      </c>
      <c r="AX213" s="21">
        <v>1532.78</v>
      </c>
      <c r="AY213" s="21">
        <v>1068.25</v>
      </c>
      <c r="AZ213" s="21">
        <v>3027.3199999999997</v>
      </c>
      <c r="BA213" s="28">
        <f t="shared" si="38"/>
        <v>5628.3499999999995</v>
      </c>
      <c r="BE213" s="21"/>
      <c r="BF213" s="21"/>
      <c r="BG213" s="21"/>
      <c r="BH213" s="21"/>
      <c r="BI213" s="21"/>
      <c r="BJ213" s="21"/>
      <c r="BK213" s="21"/>
      <c r="BL213" s="28"/>
      <c r="BM213" s="21"/>
      <c r="BN213" s="21"/>
      <c r="BO213" s="21"/>
      <c r="BP213" s="28"/>
      <c r="BQ213" s="21"/>
      <c r="BR213" s="21"/>
      <c r="BS213" s="21"/>
      <c r="BT213" s="28"/>
      <c r="BU213" s="21"/>
      <c r="BV213" s="21"/>
      <c r="BW213" s="21"/>
      <c r="BX213" s="28"/>
      <c r="BY213" s="21"/>
      <c r="BZ213" s="21"/>
      <c r="CA213" s="21"/>
      <c r="CB213" s="28"/>
      <c r="CC213" s="21"/>
      <c r="CD213" s="21"/>
      <c r="CE213" s="21"/>
      <c r="CF213" s="28"/>
      <c r="CG213" s="21"/>
      <c r="CH213" s="21"/>
      <c r="CI213" s="21"/>
      <c r="CJ213" s="28"/>
      <c r="CK213" s="21"/>
      <c r="CL213" s="21"/>
      <c r="CM213" s="21"/>
      <c r="CN213" s="28"/>
      <c r="CO213" s="21"/>
      <c r="CP213" s="21"/>
      <c r="CQ213" s="21"/>
      <c r="CR213" s="21"/>
    </row>
    <row r="214" spans="1:96" x14ac:dyDescent="0.2">
      <c r="A214" s="9">
        <v>98264</v>
      </c>
      <c r="B214" s="9" t="s">
        <v>177</v>
      </c>
      <c r="C214">
        <v>36</v>
      </c>
      <c r="D214">
        <v>45</v>
      </c>
      <c r="E214">
        <v>47</v>
      </c>
      <c r="F214">
        <v>37</v>
      </c>
      <c r="G214">
        <v>38</v>
      </c>
      <c r="H214">
        <v>50</v>
      </c>
      <c r="I214">
        <v>52</v>
      </c>
      <c r="J214">
        <v>30</v>
      </c>
      <c r="K214">
        <v>39</v>
      </c>
      <c r="L214">
        <v>36</v>
      </c>
      <c r="N214" s="21">
        <v>9951.5499999999993</v>
      </c>
      <c r="O214" s="21">
        <v>12358.85</v>
      </c>
      <c r="P214" s="21">
        <v>3174.6499999999996</v>
      </c>
      <c r="Q214" s="28">
        <f t="shared" si="39"/>
        <v>25485.050000000003</v>
      </c>
      <c r="R214" s="21">
        <v>7476.24</v>
      </c>
      <c r="S214" s="21">
        <v>18296.400000000001</v>
      </c>
      <c r="T214" s="21">
        <v>5307.630000000001</v>
      </c>
      <c r="U214" s="28">
        <f t="shared" si="30"/>
        <v>31080.27</v>
      </c>
      <c r="V214" s="21">
        <v>4919.3900000000003</v>
      </c>
      <c r="W214" s="21">
        <v>18474.03</v>
      </c>
      <c r="X214" s="21">
        <v>7757.8300000000008</v>
      </c>
      <c r="Y214" s="28">
        <f t="shared" si="31"/>
        <v>31151.25</v>
      </c>
      <c r="Z214" s="21">
        <v>-1520.63</v>
      </c>
      <c r="AA214" s="21">
        <v>3587.41</v>
      </c>
      <c r="AB214" s="21">
        <v>12995.289999999999</v>
      </c>
      <c r="AC214" s="28">
        <f t="shared" si="32"/>
        <v>15062.07</v>
      </c>
      <c r="AD214" s="22">
        <v>-305.86</v>
      </c>
      <c r="AE214" s="22">
        <v>3786.17</v>
      </c>
      <c r="AF214" s="22">
        <v>10521.76</v>
      </c>
      <c r="AG214" s="28">
        <f t="shared" si="33"/>
        <v>14002.07</v>
      </c>
      <c r="AH214" s="21">
        <v>1489.58</v>
      </c>
      <c r="AI214" s="21">
        <v>5084.2299999999996</v>
      </c>
      <c r="AJ214" s="21">
        <v>10646.720000000001</v>
      </c>
      <c r="AK214" s="28">
        <f t="shared" si="34"/>
        <v>17220.53</v>
      </c>
      <c r="AL214" s="21">
        <v>3447.59</v>
      </c>
      <c r="AM214" s="21">
        <v>6476.92</v>
      </c>
      <c r="AN214" s="21">
        <v>11218.52</v>
      </c>
      <c r="AO214" s="28">
        <f t="shared" si="35"/>
        <v>21143.03</v>
      </c>
      <c r="AP214" s="21">
        <v>441.22</v>
      </c>
      <c r="AQ214" s="21">
        <v>2458.81</v>
      </c>
      <c r="AR214" s="21">
        <v>8494.4599999999991</v>
      </c>
      <c r="AS214" s="28">
        <f t="shared" si="36"/>
        <v>11394.489999999998</v>
      </c>
      <c r="AT214" s="21">
        <v>10635.14</v>
      </c>
      <c r="AU214" s="21">
        <v>5329.45</v>
      </c>
      <c r="AV214" s="21">
        <v>7785.43</v>
      </c>
      <c r="AW214" s="28">
        <f t="shared" si="37"/>
        <v>23750.02</v>
      </c>
      <c r="AX214" s="21">
        <v>15829</v>
      </c>
      <c r="AY214" s="21">
        <v>13298.32</v>
      </c>
      <c r="AZ214" s="21">
        <v>5203.8900000000003</v>
      </c>
      <c r="BA214" s="28">
        <f t="shared" si="38"/>
        <v>34331.21</v>
      </c>
      <c r="BE214" s="21"/>
      <c r="BF214" s="21"/>
      <c r="BG214" s="21"/>
      <c r="BH214" s="21"/>
      <c r="BI214" s="21"/>
      <c r="BJ214" s="21"/>
      <c r="BK214" s="21"/>
      <c r="BL214" s="28"/>
      <c r="BM214" s="21"/>
      <c r="BN214" s="21"/>
      <c r="BO214" s="21"/>
      <c r="BP214" s="28"/>
      <c r="BQ214" s="21"/>
      <c r="BR214" s="21"/>
      <c r="BS214" s="21"/>
      <c r="BT214" s="28"/>
      <c r="BU214" s="21"/>
      <c r="BV214" s="21"/>
      <c r="BW214" s="21"/>
      <c r="BX214" s="28"/>
      <c r="BY214" s="21"/>
      <c r="BZ214" s="21"/>
      <c r="CA214" s="21"/>
      <c r="CB214" s="28"/>
      <c r="CC214" s="21"/>
      <c r="CD214" s="21"/>
      <c r="CE214" s="21"/>
      <c r="CF214" s="28"/>
      <c r="CG214" s="21"/>
      <c r="CH214" s="21"/>
      <c r="CI214" s="21"/>
      <c r="CJ214" s="28"/>
      <c r="CK214" s="21"/>
      <c r="CL214" s="21"/>
      <c r="CM214" s="21"/>
      <c r="CN214" s="28"/>
      <c r="CO214" s="21"/>
      <c r="CP214" s="21"/>
      <c r="CQ214" s="21"/>
      <c r="CR214" s="21"/>
    </row>
    <row r="215" spans="1:96" x14ac:dyDescent="0.2">
      <c r="A215" s="9">
        <v>98271</v>
      </c>
      <c r="B215" s="9" t="s">
        <v>177</v>
      </c>
      <c r="D215">
        <v>3</v>
      </c>
      <c r="E215">
        <v>2</v>
      </c>
      <c r="G215">
        <v>1</v>
      </c>
      <c r="H215">
        <v>1</v>
      </c>
      <c r="I215">
        <v>2</v>
      </c>
      <c r="J215">
        <v>2</v>
      </c>
      <c r="K215">
        <v>1</v>
      </c>
      <c r="L215">
        <v>3</v>
      </c>
      <c r="N215" s="21"/>
      <c r="O215" s="21"/>
      <c r="P215" s="21"/>
      <c r="Q215" s="28">
        <f t="shared" si="39"/>
        <v>0</v>
      </c>
      <c r="R215" s="21">
        <v>200.99</v>
      </c>
      <c r="S215" s="21">
        <v>1319.39</v>
      </c>
      <c r="T215" s="21">
        <v>0</v>
      </c>
      <c r="U215" s="28">
        <f t="shared" si="30"/>
        <v>1520.38</v>
      </c>
      <c r="V215" s="21">
        <v>27.3</v>
      </c>
      <c r="W215" s="21">
        <v>66.67</v>
      </c>
      <c r="X215" s="21">
        <v>210.54</v>
      </c>
      <c r="Y215" s="28">
        <f t="shared" si="31"/>
        <v>304.51</v>
      </c>
      <c r="Z215" s="21"/>
      <c r="AA215" s="21"/>
      <c r="AB215" s="21"/>
      <c r="AC215" s="28">
        <f t="shared" si="32"/>
        <v>0</v>
      </c>
      <c r="AD215" s="22">
        <v>13.65</v>
      </c>
      <c r="AE215" s="22">
        <v>13.65</v>
      </c>
      <c r="AF215" s="22">
        <v>0</v>
      </c>
      <c r="AG215" s="28">
        <f t="shared" si="33"/>
        <v>27.3</v>
      </c>
      <c r="AH215" s="21">
        <v>13.65</v>
      </c>
      <c r="AI215" s="21">
        <v>13.65</v>
      </c>
      <c r="AJ215" s="21">
        <v>13.65</v>
      </c>
      <c r="AK215" s="28">
        <f t="shared" si="34"/>
        <v>40.950000000000003</v>
      </c>
      <c r="AL215" s="21">
        <v>126.2</v>
      </c>
      <c r="AM215" s="21">
        <v>118.1</v>
      </c>
      <c r="AN215" s="21">
        <v>27.3</v>
      </c>
      <c r="AO215" s="28">
        <f t="shared" si="35"/>
        <v>271.60000000000002</v>
      </c>
      <c r="AP215" s="21">
        <v>29.1</v>
      </c>
      <c r="AQ215" s="21">
        <v>27.3</v>
      </c>
      <c r="AR215" s="21">
        <v>40.950000000000003</v>
      </c>
      <c r="AS215" s="28">
        <f t="shared" si="36"/>
        <v>97.350000000000009</v>
      </c>
      <c r="AT215" s="21">
        <v>13.65</v>
      </c>
      <c r="AU215" s="21">
        <v>13.65</v>
      </c>
      <c r="AV215" s="21">
        <v>54.6</v>
      </c>
      <c r="AW215" s="28">
        <f t="shared" si="37"/>
        <v>81.900000000000006</v>
      </c>
      <c r="AX215" s="21">
        <v>316.76</v>
      </c>
      <c r="AY215" s="21">
        <v>328.77</v>
      </c>
      <c r="AZ215" s="21">
        <v>68.25</v>
      </c>
      <c r="BA215" s="28">
        <f t="shared" si="38"/>
        <v>713.78</v>
      </c>
      <c r="BE215" s="21"/>
      <c r="BF215" s="21"/>
      <c r="BG215" s="21"/>
      <c r="BH215" s="21"/>
      <c r="BI215" s="21"/>
      <c r="BJ215" s="21"/>
      <c r="BK215" s="21"/>
      <c r="BL215" s="28"/>
      <c r="BM215" s="21"/>
      <c r="BN215" s="21"/>
      <c r="BO215" s="21"/>
      <c r="BP215" s="28"/>
      <c r="BQ215" s="21"/>
      <c r="BR215" s="21"/>
      <c r="BS215" s="21"/>
      <c r="BT215" s="28"/>
      <c r="BU215" s="21"/>
      <c r="BV215" s="21"/>
      <c r="BW215" s="21"/>
      <c r="BX215" s="28"/>
      <c r="BY215" s="21"/>
      <c r="BZ215" s="21"/>
      <c r="CA215" s="21"/>
      <c r="CB215" s="28"/>
      <c r="CC215" s="21"/>
      <c r="CD215" s="21"/>
      <c r="CE215" s="21"/>
      <c r="CF215" s="28"/>
      <c r="CG215" s="21"/>
      <c r="CH215" s="21"/>
      <c r="CI215" s="21"/>
      <c r="CJ215" s="28"/>
      <c r="CK215" s="21"/>
      <c r="CL215" s="21"/>
      <c r="CM215" s="21"/>
      <c r="CN215" s="28"/>
      <c r="CO215" s="21"/>
      <c r="CP215" s="21"/>
      <c r="CQ215" s="21"/>
      <c r="CR215" s="21"/>
    </row>
    <row r="216" spans="1:96" x14ac:dyDescent="0.2">
      <c r="A216" s="9">
        <v>98273</v>
      </c>
      <c r="B216" s="9" t="s">
        <v>177</v>
      </c>
      <c r="C216">
        <v>39</v>
      </c>
      <c r="D216">
        <v>65</v>
      </c>
      <c r="E216">
        <v>83</v>
      </c>
      <c r="F216">
        <v>44</v>
      </c>
      <c r="G216">
        <v>34</v>
      </c>
      <c r="H216">
        <v>64</v>
      </c>
      <c r="I216">
        <v>38</v>
      </c>
      <c r="J216">
        <v>36</v>
      </c>
      <c r="K216">
        <v>89</v>
      </c>
      <c r="L216">
        <v>48</v>
      </c>
      <c r="N216" s="21">
        <v>7710.55</v>
      </c>
      <c r="O216" s="21">
        <v>7107.61</v>
      </c>
      <c r="P216" s="21">
        <v>6888.079999999999</v>
      </c>
      <c r="Q216" s="28">
        <f t="shared" si="39"/>
        <v>21706.239999999998</v>
      </c>
      <c r="R216" s="21">
        <v>13020.01</v>
      </c>
      <c r="S216" s="21">
        <v>13430.98</v>
      </c>
      <c r="T216" s="21">
        <v>8789.83</v>
      </c>
      <c r="U216" s="28">
        <f t="shared" si="30"/>
        <v>35240.82</v>
      </c>
      <c r="V216" s="21">
        <v>2895.79</v>
      </c>
      <c r="W216" s="21">
        <v>15020.11</v>
      </c>
      <c r="X216" s="21">
        <v>13508.33</v>
      </c>
      <c r="Y216" s="28">
        <f t="shared" si="31"/>
        <v>31424.230000000003</v>
      </c>
      <c r="Z216" s="21">
        <v>2867.51</v>
      </c>
      <c r="AA216" s="21">
        <v>1795.13</v>
      </c>
      <c r="AB216" s="21">
        <v>16351.720000000001</v>
      </c>
      <c r="AC216" s="28">
        <f t="shared" si="32"/>
        <v>21014.36</v>
      </c>
      <c r="AD216" s="22">
        <v>2129.23</v>
      </c>
      <c r="AE216" s="22">
        <v>1236.75</v>
      </c>
      <c r="AF216" s="22">
        <v>8286.7900000000009</v>
      </c>
      <c r="AG216" s="28">
        <f t="shared" si="33"/>
        <v>11652.77</v>
      </c>
      <c r="AH216" s="21">
        <v>2779</v>
      </c>
      <c r="AI216" s="21">
        <v>3803.39</v>
      </c>
      <c r="AJ216" s="21">
        <v>6556.3899999999994</v>
      </c>
      <c r="AK216" s="28">
        <f t="shared" si="34"/>
        <v>13138.779999999999</v>
      </c>
      <c r="AL216" s="21">
        <v>1211.68</v>
      </c>
      <c r="AM216" s="21">
        <v>819.47</v>
      </c>
      <c r="AN216" s="21">
        <v>5081.79</v>
      </c>
      <c r="AO216" s="28">
        <f t="shared" si="35"/>
        <v>7112.9400000000005</v>
      </c>
      <c r="AP216" s="21">
        <v>4288.33</v>
      </c>
      <c r="AQ216" s="21">
        <v>1009.71</v>
      </c>
      <c r="AR216" s="21">
        <v>5885.4</v>
      </c>
      <c r="AS216" s="28">
        <f t="shared" si="36"/>
        <v>11183.439999999999</v>
      </c>
      <c r="AT216" s="21">
        <v>2602.94</v>
      </c>
      <c r="AU216" s="21">
        <v>10990.31</v>
      </c>
      <c r="AV216" s="21">
        <v>6206.4699999999993</v>
      </c>
      <c r="AW216" s="28">
        <f t="shared" si="37"/>
        <v>19799.72</v>
      </c>
      <c r="AX216" s="21">
        <v>9029.35</v>
      </c>
      <c r="AY216" s="21">
        <v>2052.52</v>
      </c>
      <c r="AZ216" s="21">
        <v>7409.24</v>
      </c>
      <c r="BA216" s="28">
        <f t="shared" si="38"/>
        <v>18491.11</v>
      </c>
      <c r="BE216" s="21"/>
      <c r="BF216" s="21"/>
      <c r="BG216" s="21"/>
      <c r="BH216" s="21"/>
      <c r="BI216" s="21"/>
      <c r="BJ216" s="21"/>
      <c r="BK216" s="21"/>
      <c r="BL216" s="28"/>
      <c r="BM216" s="21"/>
      <c r="BN216" s="21"/>
      <c r="BO216" s="21"/>
      <c r="BP216" s="28"/>
      <c r="BQ216" s="21"/>
      <c r="BR216" s="21"/>
      <c r="BS216" s="21"/>
      <c r="BT216" s="28"/>
      <c r="BU216" s="21"/>
      <c r="BV216" s="21"/>
      <c r="BW216" s="21"/>
      <c r="BX216" s="28"/>
      <c r="BY216" s="21"/>
      <c r="BZ216" s="21"/>
      <c r="CA216" s="21"/>
      <c r="CB216" s="28"/>
      <c r="CC216" s="21"/>
      <c r="CD216" s="21"/>
      <c r="CE216" s="21"/>
      <c r="CF216" s="28"/>
      <c r="CG216" s="21"/>
      <c r="CH216" s="21"/>
      <c r="CI216" s="21"/>
      <c r="CJ216" s="28"/>
      <c r="CK216" s="21"/>
      <c r="CL216" s="21"/>
      <c r="CM216" s="21"/>
      <c r="CN216" s="28"/>
      <c r="CO216" s="21"/>
      <c r="CP216" s="21"/>
      <c r="CQ216" s="21"/>
      <c r="CR216" s="21"/>
    </row>
    <row r="217" spans="1:96" x14ac:dyDescent="0.2">
      <c r="A217" s="9">
        <v>98274</v>
      </c>
      <c r="B217" s="9" t="s">
        <v>177</v>
      </c>
      <c r="C217">
        <v>1</v>
      </c>
      <c r="D217">
        <v>9</v>
      </c>
      <c r="E217">
        <v>6</v>
      </c>
      <c r="F217">
        <v>9</v>
      </c>
      <c r="G217">
        <v>5</v>
      </c>
      <c r="H217">
        <v>9</v>
      </c>
      <c r="I217">
        <v>3</v>
      </c>
      <c r="J217">
        <v>4</v>
      </c>
      <c r="K217">
        <v>10</v>
      </c>
      <c r="L217">
        <v>3</v>
      </c>
      <c r="N217" s="21">
        <v>323.77</v>
      </c>
      <c r="O217" s="21">
        <v>274.45</v>
      </c>
      <c r="P217" s="21">
        <v>361.12</v>
      </c>
      <c r="Q217" s="28">
        <f t="shared" si="39"/>
        <v>959.34</v>
      </c>
      <c r="R217" s="21">
        <v>4545.22</v>
      </c>
      <c r="S217" s="21">
        <v>7368.04</v>
      </c>
      <c r="T217" s="21">
        <v>0</v>
      </c>
      <c r="U217" s="28">
        <f t="shared" si="30"/>
        <v>11913.26</v>
      </c>
      <c r="V217" s="21">
        <v>233.21</v>
      </c>
      <c r="W217" s="21">
        <v>2173.08</v>
      </c>
      <c r="X217" s="21">
        <v>3661.64</v>
      </c>
      <c r="Y217" s="28">
        <f t="shared" si="31"/>
        <v>6067.93</v>
      </c>
      <c r="Z217" s="21">
        <v>2604.56</v>
      </c>
      <c r="AA217" s="21">
        <v>1279.26</v>
      </c>
      <c r="AB217" s="21">
        <v>4683.66</v>
      </c>
      <c r="AC217" s="28">
        <f t="shared" si="32"/>
        <v>8567.48</v>
      </c>
      <c r="AD217" s="22">
        <v>485.48</v>
      </c>
      <c r="AE217" s="22">
        <v>415.46</v>
      </c>
      <c r="AF217" s="22">
        <v>350.95</v>
      </c>
      <c r="AG217" s="28">
        <f t="shared" si="33"/>
        <v>1251.8900000000001</v>
      </c>
      <c r="AH217" s="21">
        <v>188.22</v>
      </c>
      <c r="AI217" s="21">
        <v>322.42</v>
      </c>
      <c r="AJ217" s="21">
        <v>361.87</v>
      </c>
      <c r="AK217" s="28">
        <f t="shared" si="34"/>
        <v>872.51</v>
      </c>
      <c r="AL217" s="21">
        <v>290.05</v>
      </c>
      <c r="AM217" s="21">
        <v>270.08</v>
      </c>
      <c r="AN217" s="21">
        <v>224.21</v>
      </c>
      <c r="AO217" s="28">
        <f t="shared" si="35"/>
        <v>784.34</v>
      </c>
      <c r="AP217" s="21">
        <v>318.48</v>
      </c>
      <c r="AQ217" s="21">
        <v>182.91</v>
      </c>
      <c r="AR217" s="21">
        <v>183.44</v>
      </c>
      <c r="AS217" s="28">
        <f t="shared" si="36"/>
        <v>684.82999999999993</v>
      </c>
      <c r="AT217" s="21">
        <v>684.31</v>
      </c>
      <c r="AU217" s="21">
        <v>538.72</v>
      </c>
      <c r="AV217" s="21">
        <v>586.98</v>
      </c>
      <c r="AW217" s="28">
        <f t="shared" si="37"/>
        <v>1810.01</v>
      </c>
      <c r="AX217" s="21">
        <v>336.3</v>
      </c>
      <c r="AY217" s="21">
        <v>164.91</v>
      </c>
      <c r="AZ217" s="21">
        <v>546.39</v>
      </c>
      <c r="BA217" s="28">
        <f t="shared" si="38"/>
        <v>1047.5999999999999</v>
      </c>
      <c r="BE217" s="21"/>
      <c r="BF217" s="21"/>
      <c r="BG217" s="21"/>
      <c r="BH217" s="21"/>
      <c r="BI217" s="21"/>
      <c r="BJ217" s="21"/>
      <c r="BK217" s="21"/>
      <c r="BL217" s="28"/>
      <c r="BM217" s="21"/>
      <c r="BN217" s="21"/>
      <c r="BO217" s="21"/>
      <c r="BP217" s="28"/>
      <c r="BQ217" s="21"/>
      <c r="BR217" s="21"/>
      <c r="BS217" s="21"/>
      <c r="BT217" s="28"/>
      <c r="BU217" s="21"/>
      <c r="BV217" s="21"/>
      <c r="BW217" s="21"/>
      <c r="BX217" s="28"/>
      <c r="BY217" s="21"/>
      <c r="BZ217" s="21"/>
      <c r="CA217" s="21"/>
      <c r="CB217" s="28"/>
      <c r="CC217" s="21"/>
      <c r="CD217" s="21"/>
      <c r="CE217" s="21"/>
      <c r="CF217" s="28"/>
      <c r="CG217" s="21"/>
      <c r="CH217" s="21"/>
      <c r="CI217" s="21"/>
      <c r="CJ217" s="28"/>
      <c r="CK217" s="21"/>
      <c r="CL217" s="21"/>
      <c r="CM217" s="21"/>
      <c r="CN217" s="28"/>
      <c r="CO217" s="21"/>
      <c r="CP217" s="21"/>
      <c r="CQ217" s="21"/>
      <c r="CR217" s="21"/>
    </row>
    <row r="218" spans="1:96" x14ac:dyDescent="0.2">
      <c r="A218" s="9">
        <v>98276</v>
      </c>
      <c r="B218" s="9" t="s">
        <v>177</v>
      </c>
      <c r="C218">
        <v>2</v>
      </c>
      <c r="D218">
        <v>1</v>
      </c>
      <c r="E218">
        <v>2</v>
      </c>
      <c r="F218">
        <v>2</v>
      </c>
      <c r="G218">
        <v>1</v>
      </c>
      <c r="H218">
        <v>2</v>
      </c>
      <c r="I218">
        <v>1</v>
      </c>
      <c r="J218">
        <v>3</v>
      </c>
      <c r="K218">
        <v>2</v>
      </c>
      <c r="N218" s="21">
        <v>105.33</v>
      </c>
      <c r="O218" s="21">
        <v>173.7</v>
      </c>
      <c r="P218" s="21">
        <v>0</v>
      </c>
      <c r="Q218" s="28">
        <f t="shared" si="39"/>
        <v>279.02999999999997</v>
      </c>
      <c r="R218" s="21">
        <v>45.55</v>
      </c>
      <c r="S218" s="21">
        <v>0.04</v>
      </c>
      <c r="T218" s="21">
        <v>0</v>
      </c>
      <c r="U218" s="28">
        <f t="shared" si="30"/>
        <v>45.589999999999996</v>
      </c>
      <c r="V218" s="21">
        <v>39.369999999999997</v>
      </c>
      <c r="W218" s="21">
        <v>70.23</v>
      </c>
      <c r="X218" s="21">
        <v>0.04</v>
      </c>
      <c r="Y218" s="28">
        <f t="shared" si="31"/>
        <v>109.64</v>
      </c>
      <c r="Z218" s="21">
        <v>33.92</v>
      </c>
      <c r="AA218" s="21">
        <v>39.369999999999997</v>
      </c>
      <c r="AB218" s="21">
        <v>70.27000000000001</v>
      </c>
      <c r="AC218" s="28">
        <f t="shared" si="32"/>
        <v>143.56</v>
      </c>
      <c r="AD218" s="22">
        <v>21.03</v>
      </c>
      <c r="AE218" s="22">
        <v>20.14</v>
      </c>
      <c r="AF218" s="22">
        <v>49.36</v>
      </c>
      <c r="AG218" s="28">
        <f t="shared" si="33"/>
        <v>90.53</v>
      </c>
      <c r="AH218" s="21">
        <v>32.1</v>
      </c>
      <c r="AI218" s="21">
        <v>34.81</v>
      </c>
      <c r="AJ218" s="21">
        <v>69.5</v>
      </c>
      <c r="AK218" s="28">
        <f t="shared" si="34"/>
        <v>136.41</v>
      </c>
      <c r="AL218" s="21">
        <v>13.78</v>
      </c>
      <c r="AM218" s="21">
        <v>13.78</v>
      </c>
      <c r="AN218" s="21">
        <v>13.78</v>
      </c>
      <c r="AO218" s="28">
        <f t="shared" si="35"/>
        <v>41.339999999999996</v>
      </c>
      <c r="AP218" s="21">
        <v>52.23</v>
      </c>
      <c r="AQ218" s="21">
        <v>48.59</v>
      </c>
      <c r="AR218" s="21">
        <v>0</v>
      </c>
      <c r="AS218" s="28">
        <f t="shared" si="36"/>
        <v>100.82</v>
      </c>
      <c r="AT218" s="21">
        <v>51.09</v>
      </c>
      <c r="AU218" s="21">
        <v>43.89</v>
      </c>
      <c r="AV218" s="21">
        <v>21.03</v>
      </c>
      <c r="AW218" s="28">
        <f t="shared" si="37"/>
        <v>116.01</v>
      </c>
      <c r="AX218" s="21"/>
      <c r="AY218" s="21"/>
      <c r="AZ218" s="21"/>
      <c r="BA218" s="28">
        <f t="shared" si="38"/>
        <v>0</v>
      </c>
      <c r="BE218" s="21"/>
      <c r="BF218" s="21"/>
      <c r="BG218" s="21"/>
      <c r="BH218" s="21"/>
      <c r="BI218" s="21"/>
      <c r="BJ218" s="21"/>
      <c r="BK218" s="21"/>
      <c r="BL218" s="28"/>
      <c r="BM218" s="21"/>
      <c r="BN218" s="21"/>
      <c r="BO218" s="21"/>
      <c r="BP218" s="28"/>
      <c r="BQ218" s="21"/>
      <c r="BR218" s="21"/>
      <c r="BS218" s="21"/>
      <c r="BT218" s="28"/>
      <c r="BU218" s="21"/>
      <c r="BV218" s="21"/>
      <c r="BW218" s="21"/>
      <c r="BX218" s="28"/>
      <c r="BY218" s="21"/>
      <c r="BZ218" s="21"/>
      <c r="CA218" s="21"/>
      <c r="CB218" s="28"/>
      <c r="CC218" s="21"/>
      <c r="CD218" s="21"/>
      <c r="CE218" s="21"/>
      <c r="CF218" s="28"/>
      <c r="CG218" s="21"/>
      <c r="CH218" s="21"/>
      <c r="CI218" s="21"/>
      <c r="CJ218" s="28"/>
      <c r="CK218" s="21"/>
      <c r="CL218" s="21"/>
      <c r="CM218" s="21"/>
      <c r="CN218" s="28"/>
      <c r="CO218" s="21"/>
      <c r="CP218" s="21"/>
      <c r="CQ218" s="21"/>
      <c r="CR218" s="21"/>
    </row>
    <row r="219" spans="1:96" x14ac:dyDescent="0.2">
      <c r="A219" s="9">
        <v>98277</v>
      </c>
      <c r="B219" s="9" t="s">
        <v>177</v>
      </c>
      <c r="C219">
        <v>36</v>
      </c>
      <c r="D219">
        <v>53</v>
      </c>
      <c r="E219">
        <v>40</v>
      </c>
      <c r="F219">
        <v>30</v>
      </c>
      <c r="G219">
        <v>28</v>
      </c>
      <c r="H219">
        <v>30</v>
      </c>
      <c r="I219">
        <v>27</v>
      </c>
      <c r="J219">
        <v>36</v>
      </c>
      <c r="K219">
        <v>35</v>
      </c>
      <c r="L219">
        <v>32</v>
      </c>
      <c r="N219" s="21">
        <v>7297.16</v>
      </c>
      <c r="O219" s="21">
        <v>5074.38</v>
      </c>
      <c r="P219" s="21">
        <v>5266.96</v>
      </c>
      <c r="Q219" s="28">
        <f t="shared" si="39"/>
        <v>17638.5</v>
      </c>
      <c r="R219" s="21">
        <v>6190.84</v>
      </c>
      <c r="S219" s="21">
        <v>10563.29</v>
      </c>
      <c r="T219" s="21">
        <v>8974.2900000000009</v>
      </c>
      <c r="U219" s="28">
        <f t="shared" si="30"/>
        <v>25728.420000000002</v>
      </c>
      <c r="V219" s="21">
        <v>1852.94</v>
      </c>
      <c r="W219" s="21">
        <v>4909.17</v>
      </c>
      <c r="X219" s="21">
        <v>12985.75</v>
      </c>
      <c r="Y219" s="28">
        <f t="shared" si="31"/>
        <v>19747.86</v>
      </c>
      <c r="Z219" s="21">
        <v>1606.89</v>
      </c>
      <c r="AA219" s="21">
        <v>1565.2</v>
      </c>
      <c r="AB219" s="21">
        <v>13447.92</v>
      </c>
      <c r="AC219" s="28">
        <f t="shared" si="32"/>
        <v>16620.010000000002</v>
      </c>
      <c r="AD219" s="22">
        <v>2435.0700000000002</v>
      </c>
      <c r="AE219" s="22">
        <v>1596.4</v>
      </c>
      <c r="AF219" s="22">
        <v>13375.58</v>
      </c>
      <c r="AG219" s="28">
        <f t="shared" si="33"/>
        <v>17407.05</v>
      </c>
      <c r="AH219" s="21">
        <v>727.8</v>
      </c>
      <c r="AI219" s="21">
        <v>1185.54</v>
      </c>
      <c r="AJ219" s="21">
        <v>9929.09</v>
      </c>
      <c r="AK219" s="28">
        <f t="shared" si="34"/>
        <v>11842.43</v>
      </c>
      <c r="AL219" s="21">
        <v>1139.53</v>
      </c>
      <c r="AM219" s="21">
        <v>770.06</v>
      </c>
      <c r="AN219" s="21">
        <v>10894.130000000001</v>
      </c>
      <c r="AO219" s="28">
        <f t="shared" si="35"/>
        <v>12803.720000000001</v>
      </c>
      <c r="AP219" s="21">
        <v>2947.71</v>
      </c>
      <c r="AQ219" s="21">
        <v>1880.7</v>
      </c>
      <c r="AR219" s="21">
        <v>9981.98</v>
      </c>
      <c r="AS219" s="28">
        <f t="shared" si="36"/>
        <v>14810.39</v>
      </c>
      <c r="AT219" s="21">
        <v>2967.29</v>
      </c>
      <c r="AU219" s="21">
        <v>2156.86</v>
      </c>
      <c r="AV219" s="21">
        <v>10590.109999999999</v>
      </c>
      <c r="AW219" s="28">
        <f t="shared" si="37"/>
        <v>15714.259999999998</v>
      </c>
      <c r="AX219" s="21">
        <v>6957.5</v>
      </c>
      <c r="AY219" s="21">
        <v>3841.04</v>
      </c>
      <c r="AZ219" s="21">
        <v>7829.18</v>
      </c>
      <c r="BA219" s="28">
        <f t="shared" si="38"/>
        <v>18627.72</v>
      </c>
      <c r="BE219" s="21"/>
      <c r="BF219" s="21"/>
      <c r="BG219" s="21"/>
      <c r="BH219" s="21"/>
      <c r="BI219" s="21"/>
      <c r="BJ219" s="21"/>
      <c r="BK219" s="21"/>
      <c r="BL219" s="28"/>
      <c r="BM219" s="21"/>
      <c r="BN219" s="21"/>
      <c r="BO219" s="21"/>
      <c r="BP219" s="28"/>
      <c r="BQ219" s="21"/>
      <c r="BR219" s="21"/>
      <c r="BS219" s="21"/>
      <c r="BT219" s="28"/>
      <c r="BU219" s="21"/>
      <c r="BV219" s="21"/>
      <c r="BW219" s="21"/>
      <c r="BX219" s="28"/>
      <c r="BY219" s="21"/>
      <c r="BZ219" s="21"/>
      <c r="CA219" s="21"/>
      <c r="CB219" s="28"/>
      <c r="CC219" s="21"/>
      <c r="CD219" s="21"/>
      <c r="CE219" s="21"/>
      <c r="CF219" s="28"/>
      <c r="CG219" s="21"/>
      <c r="CH219" s="21"/>
      <c r="CI219" s="21"/>
      <c r="CJ219" s="28"/>
      <c r="CK219" s="21"/>
      <c r="CL219" s="21"/>
      <c r="CM219" s="21"/>
      <c r="CN219" s="28"/>
      <c r="CO219" s="21"/>
      <c r="CP219" s="21"/>
      <c r="CQ219" s="21"/>
      <c r="CR219" s="21"/>
    </row>
    <row r="220" spans="1:96" x14ac:dyDescent="0.2">
      <c r="A220" s="9">
        <v>98282</v>
      </c>
      <c r="B220" s="9" t="s">
        <v>177</v>
      </c>
      <c r="C220">
        <v>8</v>
      </c>
      <c r="D220">
        <v>7</v>
      </c>
      <c r="E220">
        <v>5</v>
      </c>
      <c r="F220">
        <v>4</v>
      </c>
      <c r="G220">
        <v>6</v>
      </c>
      <c r="H220">
        <v>5</v>
      </c>
      <c r="I220">
        <v>5</v>
      </c>
      <c r="J220">
        <v>6</v>
      </c>
      <c r="K220">
        <v>7</v>
      </c>
      <c r="L220">
        <v>2</v>
      </c>
      <c r="N220" s="21">
        <v>372.88</v>
      </c>
      <c r="O220" s="21">
        <v>343.94</v>
      </c>
      <c r="P220" s="21">
        <v>170.37</v>
      </c>
      <c r="Q220" s="28">
        <f t="shared" si="39"/>
        <v>887.18999999999994</v>
      </c>
      <c r="R220" s="21">
        <v>380.38</v>
      </c>
      <c r="S220" s="21">
        <v>1004.74</v>
      </c>
      <c r="T220" s="21">
        <v>417.19</v>
      </c>
      <c r="U220" s="28">
        <f t="shared" si="30"/>
        <v>1802.31</v>
      </c>
      <c r="V220" s="21">
        <v>143.79</v>
      </c>
      <c r="W220" s="21">
        <v>303.88</v>
      </c>
      <c r="X220" s="21">
        <v>944.8599999999999</v>
      </c>
      <c r="Y220" s="28">
        <f t="shared" si="31"/>
        <v>1392.5299999999997</v>
      </c>
      <c r="Z220" s="21">
        <v>124.77</v>
      </c>
      <c r="AA220" s="21">
        <v>123.07</v>
      </c>
      <c r="AB220" s="21">
        <v>0</v>
      </c>
      <c r="AC220" s="28">
        <f t="shared" si="32"/>
        <v>247.83999999999997</v>
      </c>
      <c r="AD220" s="22">
        <v>751.86</v>
      </c>
      <c r="AE220" s="22">
        <v>492.43</v>
      </c>
      <c r="AF220" s="22">
        <v>81.819999999999993</v>
      </c>
      <c r="AG220" s="28">
        <f t="shared" si="33"/>
        <v>1326.11</v>
      </c>
      <c r="AH220" s="21">
        <v>609.58000000000004</v>
      </c>
      <c r="AI220" s="21">
        <v>749.96</v>
      </c>
      <c r="AJ220" s="21">
        <v>548.25</v>
      </c>
      <c r="AK220" s="28">
        <f t="shared" si="34"/>
        <v>1907.79</v>
      </c>
      <c r="AL220" s="21">
        <v>105.25</v>
      </c>
      <c r="AM220" s="21">
        <v>102.69</v>
      </c>
      <c r="AN220" s="21">
        <v>103.14999999999999</v>
      </c>
      <c r="AO220" s="28">
        <f t="shared" si="35"/>
        <v>311.08999999999997</v>
      </c>
      <c r="AP220" s="21">
        <v>155.21</v>
      </c>
      <c r="AQ220" s="21">
        <v>126.8</v>
      </c>
      <c r="AR220" s="21">
        <v>52</v>
      </c>
      <c r="AS220" s="28">
        <f t="shared" si="36"/>
        <v>334.01</v>
      </c>
      <c r="AT220" s="21">
        <v>949.28</v>
      </c>
      <c r="AU220" s="21">
        <v>762.44</v>
      </c>
      <c r="AV220" s="21">
        <v>65</v>
      </c>
      <c r="AW220" s="28">
        <f t="shared" si="37"/>
        <v>1776.72</v>
      </c>
      <c r="AX220" s="21">
        <v>902.72</v>
      </c>
      <c r="AY220" s="21">
        <v>810.48</v>
      </c>
      <c r="AZ220" s="21">
        <v>661.5</v>
      </c>
      <c r="BA220" s="28">
        <f t="shared" si="38"/>
        <v>2374.6999999999998</v>
      </c>
      <c r="BE220" s="21"/>
      <c r="BF220" s="21"/>
      <c r="BG220" s="21"/>
      <c r="BH220" s="21"/>
      <c r="BI220" s="21"/>
      <c r="BJ220" s="21"/>
      <c r="BK220" s="21"/>
      <c r="BL220" s="28"/>
      <c r="BM220" s="21"/>
      <c r="BN220" s="21"/>
      <c r="BO220" s="21"/>
      <c r="BP220" s="28"/>
      <c r="BQ220" s="21"/>
      <c r="BR220" s="21"/>
      <c r="BS220" s="21"/>
      <c r="BT220" s="28"/>
      <c r="BU220" s="21"/>
      <c r="BV220" s="21"/>
      <c r="BW220" s="21"/>
      <c r="BX220" s="28"/>
      <c r="BY220" s="21"/>
      <c r="BZ220" s="21"/>
      <c r="CA220" s="21"/>
      <c r="CB220" s="28"/>
      <c r="CC220" s="21"/>
      <c r="CD220" s="21"/>
      <c r="CE220" s="21"/>
      <c r="CF220" s="28"/>
      <c r="CG220" s="21"/>
      <c r="CH220" s="21"/>
      <c r="CI220" s="21"/>
      <c r="CJ220" s="28"/>
      <c r="CK220" s="21"/>
      <c r="CL220" s="21"/>
      <c r="CM220" s="21"/>
      <c r="CN220" s="28"/>
      <c r="CO220" s="21"/>
      <c r="CP220" s="21"/>
      <c r="CQ220" s="21"/>
      <c r="CR220" s="21"/>
    </row>
    <row r="221" spans="1:96" x14ac:dyDescent="0.2">
      <c r="A221" s="9">
        <v>98284</v>
      </c>
      <c r="B221" s="9" t="s">
        <v>177</v>
      </c>
      <c r="C221">
        <v>15</v>
      </c>
      <c r="D221">
        <v>23</v>
      </c>
      <c r="E221">
        <v>21</v>
      </c>
      <c r="F221">
        <v>15</v>
      </c>
      <c r="G221">
        <v>19</v>
      </c>
      <c r="H221">
        <v>23</v>
      </c>
      <c r="I221">
        <v>13</v>
      </c>
      <c r="J221">
        <v>10</v>
      </c>
      <c r="K221">
        <v>19</v>
      </c>
      <c r="L221">
        <v>18</v>
      </c>
      <c r="N221" s="21">
        <v>4783.7299999999996</v>
      </c>
      <c r="O221" s="21">
        <v>3838.99</v>
      </c>
      <c r="P221" s="21">
        <v>4411.4199999999992</v>
      </c>
      <c r="Q221" s="28">
        <f t="shared" si="39"/>
        <v>13034.14</v>
      </c>
      <c r="R221" s="21">
        <v>2843.55</v>
      </c>
      <c r="S221" s="21">
        <v>4019.86</v>
      </c>
      <c r="T221" s="21">
        <v>5515.369999999999</v>
      </c>
      <c r="U221" s="28">
        <f t="shared" si="30"/>
        <v>12378.779999999999</v>
      </c>
      <c r="V221" s="21">
        <v>1317.84</v>
      </c>
      <c r="W221" s="21">
        <v>2719.63</v>
      </c>
      <c r="X221" s="21">
        <v>7915.49</v>
      </c>
      <c r="Y221" s="28">
        <f t="shared" si="31"/>
        <v>11952.96</v>
      </c>
      <c r="Z221" s="21">
        <v>584.54</v>
      </c>
      <c r="AA221" s="21">
        <v>1177.5899999999999</v>
      </c>
      <c r="AB221" s="21">
        <v>4836.92</v>
      </c>
      <c r="AC221" s="28">
        <f t="shared" si="32"/>
        <v>6599.05</v>
      </c>
      <c r="AD221" s="22">
        <v>115.51</v>
      </c>
      <c r="AE221" s="22">
        <v>877.57</v>
      </c>
      <c r="AF221" s="22">
        <v>4828.5499999999993</v>
      </c>
      <c r="AG221" s="28">
        <f t="shared" si="33"/>
        <v>5821.6299999999992</v>
      </c>
      <c r="AH221" s="21">
        <v>957.7</v>
      </c>
      <c r="AI221" s="21">
        <v>1362.79</v>
      </c>
      <c r="AJ221" s="21">
        <v>4880.8599999999997</v>
      </c>
      <c r="AK221" s="28">
        <f t="shared" si="34"/>
        <v>7201.3499999999995</v>
      </c>
      <c r="AL221" s="21">
        <v>436.2</v>
      </c>
      <c r="AM221" s="21">
        <v>365.86</v>
      </c>
      <c r="AN221" s="21">
        <v>4253.49</v>
      </c>
      <c r="AO221" s="28">
        <f t="shared" si="35"/>
        <v>5055.5499999999993</v>
      </c>
      <c r="AP221" s="21">
        <v>620.14</v>
      </c>
      <c r="AQ221" s="21">
        <v>391.52</v>
      </c>
      <c r="AR221" s="21">
        <v>4800.79</v>
      </c>
      <c r="AS221" s="28">
        <f t="shared" si="36"/>
        <v>5812.45</v>
      </c>
      <c r="AT221" s="21">
        <v>3247.8</v>
      </c>
      <c r="AU221" s="21">
        <v>2120.09</v>
      </c>
      <c r="AV221" s="21">
        <v>5176.46</v>
      </c>
      <c r="AW221" s="28">
        <f t="shared" si="37"/>
        <v>10544.35</v>
      </c>
      <c r="AX221" s="21">
        <v>3955.6</v>
      </c>
      <c r="AY221" s="21">
        <v>2128.15</v>
      </c>
      <c r="AZ221" s="21">
        <v>5516.72</v>
      </c>
      <c r="BA221" s="28">
        <f t="shared" si="38"/>
        <v>11600.470000000001</v>
      </c>
      <c r="BE221" s="21"/>
      <c r="BF221" s="21"/>
      <c r="BG221" s="21"/>
      <c r="BH221" s="21"/>
      <c r="BI221" s="21"/>
      <c r="BJ221" s="21"/>
      <c r="BK221" s="21"/>
      <c r="BL221" s="28"/>
      <c r="BM221" s="21"/>
      <c r="BN221" s="21"/>
      <c r="BO221" s="21"/>
      <c r="BP221" s="28"/>
      <c r="BQ221" s="21"/>
      <c r="BR221" s="21"/>
      <c r="BS221" s="21"/>
      <c r="BT221" s="28"/>
      <c r="BU221" s="21"/>
      <c r="BV221" s="21"/>
      <c r="BW221" s="21"/>
      <c r="BX221" s="28"/>
      <c r="BY221" s="21"/>
      <c r="BZ221" s="21"/>
      <c r="CA221" s="21"/>
      <c r="CB221" s="28"/>
      <c r="CC221" s="21"/>
      <c r="CD221" s="21"/>
      <c r="CE221" s="21"/>
      <c r="CF221" s="28"/>
      <c r="CG221" s="21"/>
      <c r="CH221" s="21"/>
      <c r="CI221" s="21"/>
      <c r="CJ221" s="28"/>
      <c r="CK221" s="21"/>
      <c r="CL221" s="21"/>
      <c r="CM221" s="21"/>
      <c r="CN221" s="28"/>
      <c r="CO221" s="21"/>
      <c r="CP221" s="21"/>
      <c r="CQ221" s="21"/>
      <c r="CR221" s="21"/>
    </row>
    <row r="222" spans="1:96" x14ac:dyDescent="0.2">
      <c r="A222" s="9">
        <v>98292</v>
      </c>
      <c r="B222" s="9" t="s">
        <v>177</v>
      </c>
      <c r="C222">
        <v>19</v>
      </c>
      <c r="D222">
        <v>24</v>
      </c>
      <c r="E222">
        <v>15</v>
      </c>
      <c r="F222">
        <v>27</v>
      </c>
      <c r="G222">
        <v>14</v>
      </c>
      <c r="H222">
        <v>20</v>
      </c>
      <c r="I222">
        <v>19</v>
      </c>
      <c r="J222">
        <v>15</v>
      </c>
      <c r="K222">
        <v>27</v>
      </c>
      <c r="L222">
        <v>21</v>
      </c>
      <c r="N222" s="21">
        <v>5984.8</v>
      </c>
      <c r="O222" s="21">
        <v>5268.92</v>
      </c>
      <c r="P222" s="21">
        <v>3576.99</v>
      </c>
      <c r="Q222" s="28">
        <f t="shared" si="39"/>
        <v>14830.710000000001</v>
      </c>
      <c r="R222" s="21">
        <v>3969.18</v>
      </c>
      <c r="S222" s="21">
        <v>6516.41</v>
      </c>
      <c r="T222" s="21">
        <v>5350.45</v>
      </c>
      <c r="U222" s="28">
        <f t="shared" si="30"/>
        <v>15836.04</v>
      </c>
      <c r="V222" s="21">
        <v>1343.9</v>
      </c>
      <c r="W222" s="21">
        <v>2382.5500000000002</v>
      </c>
      <c r="X222" s="21">
        <v>5807.23</v>
      </c>
      <c r="Y222" s="28">
        <f t="shared" si="31"/>
        <v>9533.68</v>
      </c>
      <c r="Z222" s="21">
        <v>1154.42</v>
      </c>
      <c r="AA222" s="21">
        <v>1486.38</v>
      </c>
      <c r="AB222" s="21">
        <v>5412.6900000000005</v>
      </c>
      <c r="AC222" s="28">
        <f t="shared" si="32"/>
        <v>8053.4900000000007</v>
      </c>
      <c r="AD222" s="22">
        <v>412.75</v>
      </c>
      <c r="AE222" s="22">
        <v>790.35</v>
      </c>
      <c r="AF222" s="22">
        <v>5433.18</v>
      </c>
      <c r="AG222" s="28">
        <f t="shared" si="33"/>
        <v>6636.2800000000007</v>
      </c>
      <c r="AH222" s="21">
        <v>898.07</v>
      </c>
      <c r="AI222" s="21">
        <v>675.77</v>
      </c>
      <c r="AJ222" s="21">
        <v>4366.0599999999995</v>
      </c>
      <c r="AK222" s="28">
        <f t="shared" si="34"/>
        <v>5939.9</v>
      </c>
      <c r="AL222" s="21">
        <v>894.74</v>
      </c>
      <c r="AM222" s="21">
        <v>855.6</v>
      </c>
      <c r="AN222" s="21">
        <v>4402.13</v>
      </c>
      <c r="AO222" s="28">
        <f t="shared" si="35"/>
        <v>6152.47</v>
      </c>
      <c r="AP222" s="21">
        <v>687.38</v>
      </c>
      <c r="AQ222" s="21">
        <v>818.67</v>
      </c>
      <c r="AR222" s="21">
        <v>2987.79</v>
      </c>
      <c r="AS222" s="28">
        <f t="shared" si="36"/>
        <v>4493.84</v>
      </c>
      <c r="AT222" s="21">
        <v>2652.78</v>
      </c>
      <c r="AU222" s="21">
        <v>922.96</v>
      </c>
      <c r="AV222" s="21">
        <v>3100.1000000000004</v>
      </c>
      <c r="AW222" s="28">
        <f t="shared" si="37"/>
        <v>6675.84</v>
      </c>
      <c r="AX222" s="21">
        <v>3868.71</v>
      </c>
      <c r="AY222" s="21">
        <v>2521.7399999999998</v>
      </c>
      <c r="AZ222" s="21">
        <v>3501.1400000000003</v>
      </c>
      <c r="BA222" s="28">
        <f t="shared" si="38"/>
        <v>9891.59</v>
      </c>
      <c r="BE222" s="21"/>
      <c r="BF222" s="21"/>
      <c r="BG222" s="21"/>
      <c r="BH222" s="21"/>
      <c r="BI222" s="21"/>
      <c r="BJ222" s="21"/>
      <c r="BK222" s="21"/>
      <c r="BL222" s="28"/>
      <c r="BM222" s="21"/>
      <c r="BN222" s="21"/>
      <c r="BO222" s="21"/>
      <c r="BP222" s="28"/>
      <c r="BQ222" s="21"/>
      <c r="BR222" s="21"/>
      <c r="BS222" s="21"/>
      <c r="BT222" s="28"/>
      <c r="BU222" s="21"/>
      <c r="BV222" s="21"/>
      <c r="BW222" s="21"/>
      <c r="BX222" s="28"/>
      <c r="BY222" s="21"/>
      <c r="BZ222" s="21"/>
      <c r="CA222" s="21"/>
      <c r="CB222" s="28"/>
      <c r="CC222" s="21"/>
      <c r="CD222" s="21"/>
      <c r="CE222" s="21"/>
      <c r="CF222" s="28"/>
      <c r="CG222" s="21"/>
      <c r="CH222" s="21"/>
      <c r="CI222" s="21"/>
      <c r="CJ222" s="28"/>
      <c r="CK222" s="21"/>
      <c r="CL222" s="21"/>
      <c r="CM222" s="21"/>
      <c r="CN222" s="28"/>
      <c r="CO222" s="21"/>
      <c r="CP222" s="21"/>
      <c r="CQ222" s="21"/>
      <c r="CR222" s="21"/>
    </row>
    <row r="223" spans="1:96" x14ac:dyDescent="0.2">
      <c r="A223" s="9">
        <v>98295</v>
      </c>
      <c r="B223" s="9" t="s">
        <v>177</v>
      </c>
      <c r="C223">
        <v>1</v>
      </c>
      <c r="D223">
        <v>5</v>
      </c>
      <c r="E223">
        <v>3</v>
      </c>
      <c r="F223">
        <v>1</v>
      </c>
      <c r="G223">
        <v>4</v>
      </c>
      <c r="H223">
        <v>6</v>
      </c>
      <c r="I223">
        <v>2</v>
      </c>
      <c r="J223">
        <v>2</v>
      </c>
      <c r="K223">
        <v>4</v>
      </c>
      <c r="L223">
        <v>4</v>
      </c>
      <c r="N223" s="21">
        <v>13.39</v>
      </c>
      <c r="O223" s="21">
        <v>13.26</v>
      </c>
      <c r="P223" s="21">
        <v>13.13</v>
      </c>
      <c r="Q223" s="28">
        <f t="shared" si="39"/>
        <v>39.78</v>
      </c>
      <c r="R223" s="21">
        <v>469.67</v>
      </c>
      <c r="S223" s="21">
        <v>512.69000000000005</v>
      </c>
      <c r="T223" s="21">
        <v>13.26</v>
      </c>
      <c r="U223" s="28">
        <f t="shared" si="30"/>
        <v>995.62000000000012</v>
      </c>
      <c r="V223" s="21">
        <v>85.08</v>
      </c>
      <c r="W223" s="21">
        <v>490.97</v>
      </c>
      <c r="X223" s="21">
        <v>196.29</v>
      </c>
      <c r="Y223" s="28">
        <f t="shared" si="31"/>
        <v>772.34</v>
      </c>
      <c r="Z223" s="21">
        <v>13.13</v>
      </c>
      <c r="AA223" s="21">
        <v>15.74</v>
      </c>
      <c r="AB223" s="21">
        <v>302.98</v>
      </c>
      <c r="AC223" s="28">
        <f t="shared" si="32"/>
        <v>331.85</v>
      </c>
      <c r="AD223" s="22">
        <v>132.96</v>
      </c>
      <c r="AE223" s="22">
        <v>130.35</v>
      </c>
      <c r="AF223" s="22">
        <v>318.72000000000003</v>
      </c>
      <c r="AG223" s="28">
        <f t="shared" si="33"/>
        <v>582.03</v>
      </c>
      <c r="AH223" s="21">
        <v>128.94999999999999</v>
      </c>
      <c r="AI223" s="21">
        <v>171.36</v>
      </c>
      <c r="AJ223" s="21">
        <v>97.18</v>
      </c>
      <c r="AK223" s="28">
        <f t="shared" si="34"/>
        <v>397.49</v>
      </c>
      <c r="AL223" s="21">
        <v>26.26</v>
      </c>
      <c r="AM223" s="21">
        <v>26.26</v>
      </c>
      <c r="AN223" s="21">
        <v>26.26</v>
      </c>
      <c r="AO223" s="28">
        <f t="shared" si="35"/>
        <v>78.78</v>
      </c>
      <c r="AP223" s="21">
        <v>26.26</v>
      </c>
      <c r="AQ223" s="21">
        <v>26.26</v>
      </c>
      <c r="AR223" s="21">
        <v>39.39</v>
      </c>
      <c r="AS223" s="28">
        <f t="shared" si="36"/>
        <v>91.91</v>
      </c>
      <c r="AT223" s="21">
        <v>293.49</v>
      </c>
      <c r="AU223" s="21">
        <v>132.07</v>
      </c>
      <c r="AV223" s="21">
        <v>52.52</v>
      </c>
      <c r="AW223" s="28">
        <f t="shared" si="37"/>
        <v>478.08</v>
      </c>
      <c r="AX223" s="21">
        <v>504.64</v>
      </c>
      <c r="AY223" s="21">
        <v>239.06</v>
      </c>
      <c r="AZ223" s="21">
        <v>147.94999999999999</v>
      </c>
      <c r="BA223" s="28">
        <f t="shared" si="38"/>
        <v>891.65000000000009</v>
      </c>
      <c r="BE223" s="21"/>
      <c r="BF223" s="21"/>
      <c r="BG223" s="21"/>
      <c r="BH223" s="21"/>
      <c r="BI223" s="21"/>
      <c r="BJ223" s="21"/>
      <c r="BK223" s="21"/>
      <c r="BL223" s="28"/>
      <c r="BM223" s="21"/>
      <c r="BN223" s="21"/>
      <c r="BO223" s="21"/>
      <c r="BP223" s="28"/>
      <c r="BQ223" s="21"/>
      <c r="BR223" s="21"/>
      <c r="BS223" s="21"/>
      <c r="BT223" s="28"/>
      <c r="BU223" s="21"/>
      <c r="BV223" s="21"/>
      <c r="BW223" s="21"/>
      <c r="BX223" s="28"/>
      <c r="BY223" s="21"/>
      <c r="BZ223" s="21"/>
      <c r="CA223" s="21"/>
      <c r="CB223" s="28"/>
      <c r="CC223" s="21"/>
      <c r="CD223" s="21"/>
      <c r="CE223" s="21"/>
      <c r="CF223" s="28"/>
      <c r="CG223" s="21"/>
      <c r="CH223" s="21"/>
      <c r="CI223" s="21"/>
      <c r="CJ223" s="28"/>
      <c r="CK223" s="21"/>
      <c r="CL223" s="21"/>
      <c r="CM223" s="21"/>
      <c r="CN223" s="28"/>
      <c r="CO223" s="21"/>
      <c r="CP223" s="21"/>
      <c r="CQ223" s="21"/>
      <c r="CR223" s="21"/>
    </row>
    <row r="224" spans="1:96" x14ac:dyDescent="0.2">
      <c r="A224" s="9">
        <v>98310</v>
      </c>
      <c r="B224" s="9" t="s">
        <v>177</v>
      </c>
      <c r="C224">
        <v>52</v>
      </c>
      <c r="D224">
        <v>58</v>
      </c>
      <c r="E224">
        <v>55</v>
      </c>
      <c r="F224">
        <v>40</v>
      </c>
      <c r="G224">
        <v>37</v>
      </c>
      <c r="H224">
        <v>36</v>
      </c>
      <c r="I224">
        <v>36</v>
      </c>
      <c r="J224">
        <v>46</v>
      </c>
      <c r="K224">
        <v>50</v>
      </c>
      <c r="L224">
        <v>45</v>
      </c>
      <c r="N224" s="21">
        <v>21453.040000000001</v>
      </c>
      <c r="O224" s="21">
        <v>16031.1</v>
      </c>
      <c r="P224" s="21">
        <v>13226.22</v>
      </c>
      <c r="Q224" s="28">
        <f t="shared" si="39"/>
        <v>50710.36</v>
      </c>
      <c r="R224" s="21">
        <v>18727.57</v>
      </c>
      <c r="S224" s="21">
        <v>22720.21</v>
      </c>
      <c r="T224" s="21">
        <v>24453.45</v>
      </c>
      <c r="U224" s="28">
        <f t="shared" si="30"/>
        <v>65901.23</v>
      </c>
      <c r="V224" s="21">
        <v>7518.43</v>
      </c>
      <c r="W224" s="21">
        <v>9634.09</v>
      </c>
      <c r="X224" s="21">
        <v>29744.36</v>
      </c>
      <c r="Y224" s="28">
        <f t="shared" si="31"/>
        <v>46896.880000000005</v>
      </c>
      <c r="Z224" s="21">
        <v>4167.93</v>
      </c>
      <c r="AA224" s="21">
        <v>4399.3500000000004</v>
      </c>
      <c r="AB224" s="21">
        <v>28499.58</v>
      </c>
      <c r="AC224" s="28">
        <f t="shared" si="32"/>
        <v>37066.86</v>
      </c>
      <c r="AD224" s="22">
        <v>5406.51</v>
      </c>
      <c r="AE224" s="22">
        <v>3435.38</v>
      </c>
      <c r="AF224" s="22">
        <v>24000.15</v>
      </c>
      <c r="AG224" s="28">
        <f t="shared" si="33"/>
        <v>32842.04</v>
      </c>
      <c r="AH224" s="21">
        <v>5570.32</v>
      </c>
      <c r="AI224" s="21">
        <v>4372.83</v>
      </c>
      <c r="AJ224" s="21">
        <v>25375.91</v>
      </c>
      <c r="AK224" s="28">
        <f t="shared" si="34"/>
        <v>35319.06</v>
      </c>
      <c r="AL224" s="21">
        <v>7706.97</v>
      </c>
      <c r="AM224" s="21">
        <v>5281.43</v>
      </c>
      <c r="AN224" s="21">
        <v>19562.91</v>
      </c>
      <c r="AO224" s="28">
        <f t="shared" si="35"/>
        <v>32551.31</v>
      </c>
      <c r="AP224" s="21">
        <v>8981.67</v>
      </c>
      <c r="AQ224" s="21">
        <v>4730.05</v>
      </c>
      <c r="AR224" s="21">
        <v>15933.16</v>
      </c>
      <c r="AS224" s="28">
        <f t="shared" si="36"/>
        <v>29644.880000000001</v>
      </c>
      <c r="AT224" s="21">
        <v>14215.41</v>
      </c>
      <c r="AU224" s="21">
        <v>5107.53</v>
      </c>
      <c r="AV224" s="21">
        <v>13284.75</v>
      </c>
      <c r="AW224" s="28">
        <f t="shared" si="37"/>
        <v>32607.69</v>
      </c>
      <c r="AX224" s="21">
        <v>11806.63</v>
      </c>
      <c r="AY224" s="21">
        <v>8751.3799999999992</v>
      </c>
      <c r="AZ224" s="21">
        <v>12195.57</v>
      </c>
      <c r="BA224" s="28">
        <f t="shared" si="38"/>
        <v>32753.579999999998</v>
      </c>
      <c r="BE224" s="21"/>
      <c r="BF224" s="21"/>
      <c r="BG224" s="21"/>
      <c r="BH224" s="21"/>
      <c r="BI224" s="21"/>
      <c r="BJ224" s="21"/>
      <c r="BK224" s="21"/>
      <c r="BL224" s="28"/>
      <c r="BM224" s="21"/>
      <c r="BN224" s="21"/>
      <c r="BO224" s="21"/>
      <c r="BP224" s="28"/>
      <c r="BQ224" s="21"/>
      <c r="BR224" s="21"/>
      <c r="BS224" s="21"/>
      <c r="BT224" s="28"/>
      <c r="BU224" s="21"/>
      <c r="BV224" s="21"/>
      <c r="BW224" s="21"/>
      <c r="BX224" s="28"/>
      <c r="BY224" s="21"/>
      <c r="BZ224" s="21"/>
      <c r="CA224" s="21"/>
      <c r="CB224" s="28"/>
      <c r="CC224" s="21"/>
      <c r="CD224" s="21"/>
      <c r="CE224" s="21"/>
      <c r="CF224" s="28"/>
      <c r="CG224" s="21"/>
      <c r="CH224" s="21"/>
      <c r="CI224" s="21"/>
      <c r="CJ224" s="28"/>
      <c r="CK224" s="21"/>
      <c r="CL224" s="21"/>
      <c r="CM224" s="21"/>
      <c r="CN224" s="28"/>
      <c r="CO224" s="21"/>
      <c r="CP224" s="21"/>
      <c r="CQ224" s="21"/>
      <c r="CR224" s="21"/>
    </row>
    <row r="225" spans="1:96" x14ac:dyDescent="0.2">
      <c r="A225" s="9">
        <v>98311</v>
      </c>
      <c r="B225" s="9" t="s">
        <v>177</v>
      </c>
      <c r="C225">
        <v>8</v>
      </c>
      <c r="D225">
        <v>8</v>
      </c>
      <c r="E225">
        <v>5</v>
      </c>
      <c r="F225">
        <v>5</v>
      </c>
      <c r="G225">
        <v>3</v>
      </c>
      <c r="H225">
        <v>8</v>
      </c>
      <c r="I225">
        <v>5</v>
      </c>
      <c r="J225">
        <v>4</v>
      </c>
      <c r="K225">
        <v>8</v>
      </c>
      <c r="L225">
        <v>6</v>
      </c>
      <c r="N225" s="21">
        <v>1406.76</v>
      </c>
      <c r="O225" s="21">
        <v>869.46</v>
      </c>
      <c r="P225" s="21">
        <v>689.06</v>
      </c>
      <c r="Q225" s="28">
        <f t="shared" si="39"/>
        <v>2965.28</v>
      </c>
      <c r="R225" s="21">
        <v>1128.95</v>
      </c>
      <c r="S225" s="21">
        <v>892.66</v>
      </c>
      <c r="T225" s="21">
        <v>744.43000000000006</v>
      </c>
      <c r="U225" s="28">
        <f t="shared" si="30"/>
        <v>2766.04</v>
      </c>
      <c r="V225" s="21">
        <v>107.65</v>
      </c>
      <c r="W225" s="21">
        <v>458.87</v>
      </c>
      <c r="X225" s="21">
        <v>938.29</v>
      </c>
      <c r="Y225" s="28">
        <f t="shared" si="31"/>
        <v>1504.81</v>
      </c>
      <c r="Z225" s="21">
        <v>178.03</v>
      </c>
      <c r="AA225" s="21">
        <v>187.84</v>
      </c>
      <c r="AB225" s="21">
        <v>51.53</v>
      </c>
      <c r="AC225" s="28">
        <f t="shared" si="32"/>
        <v>417.4</v>
      </c>
      <c r="AD225" s="22">
        <v>63.84</v>
      </c>
      <c r="AE225" s="22">
        <v>56.12</v>
      </c>
      <c r="AF225" s="22">
        <v>0</v>
      </c>
      <c r="AG225" s="28">
        <f t="shared" si="33"/>
        <v>119.96000000000001</v>
      </c>
      <c r="AH225" s="21">
        <v>327.45999999999998</v>
      </c>
      <c r="AI225" s="21">
        <v>398.54</v>
      </c>
      <c r="AJ225" s="21">
        <v>56.12</v>
      </c>
      <c r="AK225" s="28">
        <f t="shared" si="34"/>
        <v>782.12</v>
      </c>
      <c r="AL225" s="21">
        <v>251.64</v>
      </c>
      <c r="AM225" s="21">
        <v>196.68</v>
      </c>
      <c r="AN225" s="21">
        <v>62.28</v>
      </c>
      <c r="AO225" s="28">
        <f t="shared" si="35"/>
        <v>510.6</v>
      </c>
      <c r="AP225" s="21">
        <v>338.38</v>
      </c>
      <c r="AQ225" s="21">
        <v>349.84</v>
      </c>
      <c r="AR225" s="21">
        <v>0</v>
      </c>
      <c r="AS225" s="28">
        <f t="shared" si="36"/>
        <v>688.22</v>
      </c>
      <c r="AT225" s="21">
        <v>985.29</v>
      </c>
      <c r="AU225" s="21">
        <v>593.45000000000005</v>
      </c>
      <c r="AV225" s="21">
        <v>141.62</v>
      </c>
      <c r="AW225" s="28">
        <f t="shared" si="37"/>
        <v>1720.3600000000001</v>
      </c>
      <c r="AX225" s="21">
        <v>1047.32</v>
      </c>
      <c r="AY225" s="21">
        <v>599.61</v>
      </c>
      <c r="AZ225" s="21">
        <v>31.16</v>
      </c>
      <c r="BA225" s="28">
        <f t="shared" si="38"/>
        <v>1678.09</v>
      </c>
      <c r="BE225" s="21"/>
      <c r="BF225" s="21"/>
      <c r="BG225" s="21"/>
      <c r="BH225" s="21"/>
      <c r="BI225" s="21"/>
      <c r="BJ225" s="21"/>
      <c r="BK225" s="21"/>
      <c r="BL225" s="28"/>
      <c r="BM225" s="21"/>
      <c r="BN225" s="21"/>
      <c r="BO225" s="21"/>
      <c r="BP225" s="28"/>
      <c r="BQ225" s="21"/>
      <c r="BR225" s="21"/>
      <c r="BS225" s="21"/>
      <c r="BT225" s="28"/>
      <c r="BU225" s="21"/>
      <c r="BV225" s="21"/>
      <c r="BW225" s="21"/>
      <c r="BX225" s="28"/>
      <c r="BY225" s="21"/>
      <c r="BZ225" s="21"/>
      <c r="CA225" s="21"/>
      <c r="CB225" s="28"/>
      <c r="CC225" s="21"/>
      <c r="CD225" s="21"/>
      <c r="CE225" s="21"/>
      <c r="CF225" s="28"/>
      <c r="CG225" s="21"/>
      <c r="CH225" s="21"/>
      <c r="CI225" s="21"/>
      <c r="CJ225" s="28"/>
      <c r="CK225" s="21"/>
      <c r="CL225" s="21"/>
      <c r="CM225" s="21"/>
      <c r="CN225" s="28"/>
      <c r="CO225" s="21"/>
      <c r="CP225" s="21"/>
      <c r="CQ225" s="21"/>
      <c r="CR225" s="21"/>
    </row>
    <row r="226" spans="1:96" x14ac:dyDescent="0.2">
      <c r="A226" s="9">
        <v>98312</v>
      </c>
      <c r="B226" s="9" t="s">
        <v>177</v>
      </c>
      <c r="C226">
        <v>50</v>
      </c>
      <c r="D226">
        <v>63</v>
      </c>
      <c r="E226">
        <v>52</v>
      </c>
      <c r="F226">
        <v>41</v>
      </c>
      <c r="G226">
        <v>40</v>
      </c>
      <c r="H226">
        <v>40</v>
      </c>
      <c r="I226">
        <v>37</v>
      </c>
      <c r="J226">
        <v>50</v>
      </c>
      <c r="K226">
        <v>44</v>
      </c>
      <c r="L226">
        <v>42</v>
      </c>
      <c r="N226" s="21">
        <v>19576.34</v>
      </c>
      <c r="O226" s="21">
        <v>18677.75</v>
      </c>
      <c r="P226" s="21">
        <v>4517.63</v>
      </c>
      <c r="Q226" s="28">
        <f t="shared" si="39"/>
        <v>42771.719999999994</v>
      </c>
      <c r="R226" s="21">
        <v>11584.54</v>
      </c>
      <c r="S226" s="21">
        <v>18666.740000000002</v>
      </c>
      <c r="T226" s="21">
        <v>13706.85</v>
      </c>
      <c r="U226" s="28">
        <f t="shared" si="30"/>
        <v>43958.130000000005</v>
      </c>
      <c r="V226" s="21">
        <v>4101.99</v>
      </c>
      <c r="W226" s="21">
        <v>7848.94</v>
      </c>
      <c r="X226" s="21">
        <v>10558.98</v>
      </c>
      <c r="Y226" s="28">
        <f t="shared" si="31"/>
        <v>22509.91</v>
      </c>
      <c r="Z226" s="21">
        <v>4687.6899999999996</v>
      </c>
      <c r="AA226" s="21">
        <v>4638.49</v>
      </c>
      <c r="AB226" s="21">
        <v>7074.1399999999994</v>
      </c>
      <c r="AC226" s="28">
        <f t="shared" si="32"/>
        <v>16400.32</v>
      </c>
      <c r="AD226" s="22">
        <v>1645.73</v>
      </c>
      <c r="AE226" s="22">
        <v>1866.4</v>
      </c>
      <c r="AF226" s="22">
        <v>6176.88</v>
      </c>
      <c r="AG226" s="28">
        <f t="shared" si="33"/>
        <v>9689.01</v>
      </c>
      <c r="AH226" s="21">
        <v>2195.4899999999998</v>
      </c>
      <c r="AI226" s="21">
        <v>2151.7800000000002</v>
      </c>
      <c r="AJ226" s="21">
        <v>5568.57</v>
      </c>
      <c r="AK226" s="28">
        <f t="shared" si="34"/>
        <v>9915.84</v>
      </c>
      <c r="AL226" s="21">
        <v>1843.16</v>
      </c>
      <c r="AM226" s="21">
        <v>1917.58</v>
      </c>
      <c r="AN226" s="21">
        <v>3873.3900000000003</v>
      </c>
      <c r="AO226" s="28">
        <f t="shared" si="35"/>
        <v>7634.13</v>
      </c>
      <c r="AP226" s="21">
        <v>4971.55</v>
      </c>
      <c r="AQ226" s="21">
        <v>2988.66</v>
      </c>
      <c r="AR226" s="21">
        <v>5401.21</v>
      </c>
      <c r="AS226" s="28">
        <f t="shared" si="36"/>
        <v>13361.42</v>
      </c>
      <c r="AT226" s="21">
        <v>8574.7900000000009</v>
      </c>
      <c r="AU226" s="21">
        <v>5382.3</v>
      </c>
      <c r="AV226" s="21">
        <v>3303.5099999999998</v>
      </c>
      <c r="AW226" s="28">
        <f t="shared" si="37"/>
        <v>17260.599999999999</v>
      </c>
      <c r="AX226" s="21">
        <v>11081.85</v>
      </c>
      <c r="AY226" s="21">
        <v>7241.73</v>
      </c>
      <c r="AZ226" s="21">
        <v>3616.0699999999997</v>
      </c>
      <c r="BA226" s="28">
        <f t="shared" si="38"/>
        <v>21939.65</v>
      </c>
      <c r="BE226" s="21"/>
      <c r="BF226" s="21"/>
      <c r="BG226" s="21"/>
      <c r="BH226" s="21"/>
      <c r="BI226" s="21"/>
      <c r="BJ226" s="21"/>
      <c r="BK226" s="21"/>
      <c r="BL226" s="28"/>
      <c r="BM226" s="21"/>
      <c r="BN226" s="21"/>
      <c r="BO226" s="21"/>
      <c r="BP226" s="28"/>
      <c r="BQ226" s="21"/>
      <c r="BR226" s="21"/>
      <c r="BS226" s="21"/>
      <c r="BT226" s="28"/>
      <c r="BU226" s="21"/>
      <c r="BV226" s="21"/>
      <c r="BW226" s="21"/>
      <c r="BX226" s="28"/>
      <c r="BY226" s="21"/>
      <c r="BZ226" s="21"/>
      <c r="CA226" s="21"/>
      <c r="CB226" s="28"/>
      <c r="CC226" s="21"/>
      <c r="CD226" s="21"/>
      <c r="CE226" s="21"/>
      <c r="CF226" s="28"/>
      <c r="CG226" s="21"/>
      <c r="CH226" s="21"/>
      <c r="CI226" s="21"/>
      <c r="CJ226" s="28"/>
      <c r="CK226" s="21"/>
      <c r="CL226" s="21"/>
      <c r="CM226" s="21"/>
      <c r="CN226" s="28"/>
      <c r="CO226" s="21"/>
      <c r="CP226" s="21"/>
      <c r="CQ226" s="21"/>
      <c r="CR226" s="21"/>
    </row>
    <row r="227" spans="1:96" x14ac:dyDescent="0.2">
      <c r="A227" s="9">
        <v>98337</v>
      </c>
      <c r="B227" s="9" t="s">
        <v>177</v>
      </c>
      <c r="C227">
        <v>19</v>
      </c>
      <c r="D227">
        <v>19</v>
      </c>
      <c r="E227">
        <v>21</v>
      </c>
      <c r="F227">
        <v>15</v>
      </c>
      <c r="G227">
        <v>21</v>
      </c>
      <c r="H227">
        <v>17</v>
      </c>
      <c r="I227">
        <v>14</v>
      </c>
      <c r="J227">
        <v>20</v>
      </c>
      <c r="K227">
        <v>27</v>
      </c>
      <c r="L227">
        <v>16</v>
      </c>
      <c r="N227" s="21">
        <v>6419.08</v>
      </c>
      <c r="O227" s="21">
        <v>6088.99</v>
      </c>
      <c r="P227" s="21">
        <v>8234.98</v>
      </c>
      <c r="Q227" s="28">
        <f t="shared" si="39"/>
        <v>20743.05</v>
      </c>
      <c r="R227" s="21">
        <v>1971.81</v>
      </c>
      <c r="S227" s="21">
        <v>4201.6499999999996</v>
      </c>
      <c r="T227" s="21">
        <v>10957.529999999999</v>
      </c>
      <c r="U227" s="28">
        <f t="shared" si="30"/>
        <v>17130.989999999998</v>
      </c>
      <c r="V227" s="21">
        <v>2037.32</v>
      </c>
      <c r="W227" s="21">
        <v>4091.86</v>
      </c>
      <c r="X227" s="21">
        <v>13786.91</v>
      </c>
      <c r="Y227" s="28">
        <f t="shared" si="31"/>
        <v>19916.09</v>
      </c>
      <c r="Z227" s="21">
        <v>1307.54</v>
      </c>
      <c r="AA227" s="21">
        <v>1392.16</v>
      </c>
      <c r="AB227" s="21">
        <v>14128.029999999999</v>
      </c>
      <c r="AC227" s="28">
        <f t="shared" si="32"/>
        <v>16827.73</v>
      </c>
      <c r="AD227" s="22">
        <v>1425.99</v>
      </c>
      <c r="AE227" s="22">
        <v>2057.29</v>
      </c>
      <c r="AF227" s="22">
        <v>14708.67</v>
      </c>
      <c r="AG227" s="28">
        <f t="shared" si="33"/>
        <v>18191.95</v>
      </c>
      <c r="AH227" s="21">
        <v>766.14</v>
      </c>
      <c r="AI227" s="21">
        <v>710.56</v>
      </c>
      <c r="AJ227" s="21">
        <v>14648.939999999999</v>
      </c>
      <c r="AK227" s="28">
        <f t="shared" si="34"/>
        <v>16125.64</v>
      </c>
      <c r="AL227" s="21">
        <v>355.78</v>
      </c>
      <c r="AM227" s="21">
        <v>459.22</v>
      </c>
      <c r="AN227" s="21">
        <v>14702.16</v>
      </c>
      <c r="AO227" s="28">
        <f t="shared" si="35"/>
        <v>15517.16</v>
      </c>
      <c r="AP227" s="21">
        <v>2239.59</v>
      </c>
      <c r="AQ227" s="21">
        <v>841.37</v>
      </c>
      <c r="AR227" s="21">
        <v>12735.91</v>
      </c>
      <c r="AS227" s="28">
        <f t="shared" si="36"/>
        <v>15816.869999999999</v>
      </c>
      <c r="AT227" s="21">
        <v>5813.91</v>
      </c>
      <c r="AU227" s="21">
        <v>3300.65</v>
      </c>
      <c r="AV227" s="21">
        <v>12114.33</v>
      </c>
      <c r="AW227" s="28">
        <f t="shared" si="37"/>
        <v>21228.89</v>
      </c>
      <c r="AX227" s="21">
        <v>2746.73</v>
      </c>
      <c r="AY227" s="21">
        <v>2679.04</v>
      </c>
      <c r="AZ227" s="21">
        <v>12597.33</v>
      </c>
      <c r="BA227" s="28">
        <f t="shared" si="38"/>
        <v>18023.099999999999</v>
      </c>
      <c r="BE227" s="21"/>
      <c r="BF227" s="21"/>
      <c r="BG227" s="21"/>
      <c r="BH227" s="21"/>
      <c r="BI227" s="21"/>
      <c r="BJ227" s="21"/>
      <c r="BK227" s="21"/>
      <c r="BL227" s="28"/>
      <c r="BM227" s="21"/>
      <c r="BN227" s="21"/>
      <c r="BO227" s="21"/>
      <c r="BP227" s="28"/>
      <c r="BQ227" s="21"/>
      <c r="BR227" s="21"/>
      <c r="BS227" s="21"/>
      <c r="BT227" s="28"/>
      <c r="BU227" s="21"/>
      <c r="BV227" s="21"/>
      <c r="BW227" s="21"/>
      <c r="BX227" s="28"/>
      <c r="BY227" s="21"/>
      <c r="BZ227" s="21"/>
      <c r="CA227" s="21"/>
      <c r="CB227" s="28"/>
      <c r="CC227" s="21"/>
      <c r="CD227" s="21"/>
      <c r="CE227" s="21"/>
      <c r="CF227" s="28"/>
      <c r="CG227" s="21"/>
      <c r="CH227" s="21"/>
      <c r="CI227" s="21"/>
      <c r="CJ227" s="28"/>
      <c r="CK227" s="21"/>
      <c r="CL227" s="21"/>
      <c r="CM227" s="21"/>
      <c r="CN227" s="28"/>
      <c r="CO227" s="21"/>
      <c r="CP227" s="21"/>
      <c r="CQ227" s="21"/>
      <c r="CR227" s="21"/>
    </row>
    <row r="228" spans="1:96" x14ac:dyDescent="0.2">
      <c r="A228" s="9">
        <v>98345</v>
      </c>
      <c r="B228" s="9" t="s">
        <v>177</v>
      </c>
      <c r="C228">
        <v>1</v>
      </c>
      <c r="D228">
        <v>1</v>
      </c>
      <c r="E228">
        <v>1</v>
      </c>
      <c r="F228">
        <v>1</v>
      </c>
      <c r="G228">
        <v>1</v>
      </c>
      <c r="H228">
        <v>1</v>
      </c>
      <c r="I228">
        <v>1</v>
      </c>
      <c r="J228">
        <v>1</v>
      </c>
      <c r="K228">
        <v>1</v>
      </c>
      <c r="N228" s="21">
        <v>659.07</v>
      </c>
      <c r="O228" s="21">
        <v>611.80999999999995</v>
      </c>
      <c r="P228" s="21">
        <v>1850.8400000000001</v>
      </c>
      <c r="Q228" s="28">
        <f t="shared" si="39"/>
        <v>3121.7200000000003</v>
      </c>
      <c r="R228" s="21">
        <v>514.75</v>
      </c>
      <c r="S228" s="21">
        <v>659.07</v>
      </c>
      <c r="T228" s="21">
        <v>2462.65</v>
      </c>
      <c r="U228" s="28">
        <f t="shared" si="30"/>
        <v>3636.4700000000003</v>
      </c>
      <c r="V228" s="21">
        <v>337.52</v>
      </c>
      <c r="W228" s="21">
        <v>514.75</v>
      </c>
      <c r="X228" s="21">
        <v>1621.72</v>
      </c>
      <c r="Y228" s="28">
        <f t="shared" si="31"/>
        <v>2473.9899999999998</v>
      </c>
      <c r="Z228" s="21">
        <v>285.29000000000002</v>
      </c>
      <c r="AA228" s="21">
        <v>337.52</v>
      </c>
      <c r="AB228" s="21">
        <v>2136.4700000000003</v>
      </c>
      <c r="AC228" s="28">
        <f t="shared" si="32"/>
        <v>2759.28</v>
      </c>
      <c r="AD228" s="22">
        <v>337.52</v>
      </c>
      <c r="AE228" s="22">
        <v>285.29000000000002</v>
      </c>
      <c r="AF228" s="22">
        <v>2473.9899999999998</v>
      </c>
      <c r="AG228" s="28">
        <f t="shared" si="33"/>
        <v>3096.7999999999997</v>
      </c>
      <c r="AH228" s="21">
        <v>306.7</v>
      </c>
      <c r="AI228" s="21">
        <v>337.52</v>
      </c>
      <c r="AJ228" s="21">
        <v>1459.28</v>
      </c>
      <c r="AK228" s="28">
        <f t="shared" si="34"/>
        <v>2103.5</v>
      </c>
      <c r="AL228" s="21">
        <v>348.66</v>
      </c>
      <c r="AM228" s="21">
        <v>306.7</v>
      </c>
      <c r="AN228" s="21">
        <v>1796.8</v>
      </c>
      <c r="AO228" s="28">
        <f t="shared" si="35"/>
        <v>2452.16</v>
      </c>
      <c r="AP228" s="21">
        <v>389.75</v>
      </c>
      <c r="AQ228" s="21">
        <v>348.66</v>
      </c>
      <c r="AR228" s="21">
        <v>1398.91</v>
      </c>
      <c r="AS228" s="28">
        <f t="shared" si="36"/>
        <v>2137.3200000000002</v>
      </c>
      <c r="AT228" s="21">
        <v>417.4</v>
      </c>
      <c r="AU228" s="21">
        <v>389.75</v>
      </c>
      <c r="AV228" s="21">
        <v>447.57000000000005</v>
      </c>
      <c r="AW228" s="28">
        <f t="shared" si="37"/>
        <v>1254.72</v>
      </c>
      <c r="AX228" s="21"/>
      <c r="AY228" s="21"/>
      <c r="AZ228" s="21"/>
      <c r="BA228" s="28">
        <f t="shared" si="38"/>
        <v>0</v>
      </c>
      <c r="BE228" s="21"/>
      <c r="BF228" s="21"/>
      <c r="BG228" s="21"/>
      <c r="BH228" s="21"/>
      <c r="BI228" s="21"/>
      <c r="BJ228" s="21"/>
      <c r="BK228" s="21"/>
      <c r="BL228" s="28"/>
      <c r="BM228" s="21"/>
      <c r="BN228" s="21"/>
      <c r="BO228" s="21"/>
      <c r="BP228" s="28"/>
      <c r="BQ228" s="21"/>
      <c r="BR228" s="21"/>
      <c r="BS228" s="21"/>
      <c r="BT228" s="28"/>
      <c r="BU228" s="21"/>
      <c r="BV228" s="21"/>
      <c r="BW228" s="21"/>
      <c r="BX228" s="28"/>
      <c r="BY228" s="21"/>
      <c r="BZ228" s="21"/>
      <c r="CA228" s="21"/>
      <c r="CB228" s="28"/>
      <c r="CC228" s="21"/>
      <c r="CD228" s="21"/>
      <c r="CE228" s="21"/>
      <c r="CF228" s="28"/>
      <c r="CG228" s="21"/>
      <c r="CH228" s="21"/>
      <c r="CI228" s="21"/>
      <c r="CJ228" s="28"/>
      <c r="CK228" s="21"/>
      <c r="CL228" s="21"/>
      <c r="CM228" s="21"/>
      <c r="CN228" s="28"/>
      <c r="CO228" s="21"/>
      <c r="CP228" s="21"/>
      <c r="CQ228" s="21"/>
      <c r="CR228" s="21"/>
    </row>
    <row r="229" spans="1:96" x14ac:dyDescent="0.2">
      <c r="A229" s="9">
        <v>98366</v>
      </c>
      <c r="B229" s="9" t="s">
        <v>177</v>
      </c>
      <c r="C229">
        <v>39</v>
      </c>
      <c r="D229">
        <v>55</v>
      </c>
      <c r="E229">
        <v>44</v>
      </c>
      <c r="F229">
        <v>28</v>
      </c>
      <c r="G229">
        <v>32</v>
      </c>
      <c r="H229">
        <v>25</v>
      </c>
      <c r="I229">
        <v>30</v>
      </c>
      <c r="J229">
        <v>27</v>
      </c>
      <c r="K229">
        <v>33</v>
      </c>
      <c r="L229">
        <v>28</v>
      </c>
      <c r="N229" s="21">
        <v>5230.68</v>
      </c>
      <c r="O229" s="21">
        <v>4231.5</v>
      </c>
      <c r="P229" s="21">
        <v>3681.04</v>
      </c>
      <c r="Q229" s="28">
        <f t="shared" si="39"/>
        <v>13143.220000000001</v>
      </c>
      <c r="R229" s="21">
        <v>5601.41</v>
      </c>
      <c r="S229" s="21">
        <v>8542.2900000000009</v>
      </c>
      <c r="T229" s="21">
        <v>6411.4</v>
      </c>
      <c r="U229" s="28">
        <f t="shared" si="30"/>
        <v>20555.099999999999</v>
      </c>
      <c r="V229" s="21">
        <v>2770.46</v>
      </c>
      <c r="W229" s="21">
        <v>4713.97</v>
      </c>
      <c r="X229" s="21">
        <v>8297.33</v>
      </c>
      <c r="Y229" s="28">
        <f t="shared" si="31"/>
        <v>15781.76</v>
      </c>
      <c r="Z229" s="21">
        <v>1986.92</v>
      </c>
      <c r="AA229" s="21">
        <v>2140.12</v>
      </c>
      <c r="AB229" s="21">
        <v>7165.43</v>
      </c>
      <c r="AC229" s="28">
        <f t="shared" si="32"/>
        <v>11292.470000000001</v>
      </c>
      <c r="AD229" s="22">
        <v>1753.93</v>
      </c>
      <c r="AE229" s="22">
        <v>1986.54</v>
      </c>
      <c r="AF229" s="22">
        <v>5511.82</v>
      </c>
      <c r="AG229" s="28">
        <f t="shared" si="33"/>
        <v>9252.2900000000009</v>
      </c>
      <c r="AH229" s="21">
        <v>973.04</v>
      </c>
      <c r="AI229" s="21">
        <v>1199.32</v>
      </c>
      <c r="AJ229" s="21">
        <v>5687.57</v>
      </c>
      <c r="AK229" s="28">
        <f t="shared" si="34"/>
        <v>7859.9299999999994</v>
      </c>
      <c r="AL229" s="21">
        <v>677.08</v>
      </c>
      <c r="AM229" s="21">
        <v>650.03</v>
      </c>
      <c r="AN229" s="21">
        <v>6030.7199999999993</v>
      </c>
      <c r="AO229" s="28">
        <f t="shared" si="35"/>
        <v>7357.83</v>
      </c>
      <c r="AP229" s="21">
        <v>1165.83</v>
      </c>
      <c r="AQ229" s="21">
        <v>1048.3900000000001</v>
      </c>
      <c r="AR229" s="21">
        <v>6087.86</v>
      </c>
      <c r="AS229" s="28">
        <f t="shared" si="36"/>
        <v>8302.08</v>
      </c>
      <c r="AT229" s="21">
        <v>3330.56</v>
      </c>
      <c r="AU229" s="21">
        <v>1709.33</v>
      </c>
      <c r="AV229" s="21">
        <v>6892.7099999999991</v>
      </c>
      <c r="AW229" s="28">
        <f t="shared" si="37"/>
        <v>11932.599999999999</v>
      </c>
      <c r="AX229" s="21">
        <v>3265.63</v>
      </c>
      <c r="AY229" s="21">
        <v>2063.71</v>
      </c>
      <c r="AZ229" s="21">
        <v>6600.1299999999992</v>
      </c>
      <c r="BA229" s="28">
        <f t="shared" si="38"/>
        <v>11929.47</v>
      </c>
      <c r="BE229" s="21"/>
      <c r="BF229" s="21"/>
      <c r="BG229" s="21"/>
      <c r="BH229" s="21"/>
      <c r="BI229" s="21"/>
      <c r="BJ229" s="21"/>
      <c r="BK229" s="21"/>
      <c r="BL229" s="28"/>
      <c r="BM229" s="21"/>
      <c r="BN229" s="21"/>
      <c r="BO229" s="21"/>
      <c r="BP229" s="28"/>
      <c r="BQ229" s="21"/>
      <c r="BR229" s="21"/>
      <c r="BS229" s="21"/>
      <c r="BT229" s="28"/>
      <c r="BU229" s="21"/>
      <c r="BV229" s="21"/>
      <c r="BW229" s="21"/>
      <c r="BX229" s="28"/>
      <c r="BY229" s="21"/>
      <c r="BZ229" s="21"/>
      <c r="CA229" s="21"/>
      <c r="CB229" s="28"/>
      <c r="CC229" s="21"/>
      <c r="CD229" s="21"/>
      <c r="CE229" s="21"/>
      <c r="CF229" s="28"/>
      <c r="CG229" s="21"/>
      <c r="CH229" s="21"/>
      <c r="CI229" s="21"/>
      <c r="CJ229" s="28"/>
      <c r="CK229" s="21"/>
      <c r="CL229" s="21"/>
      <c r="CM229" s="21"/>
      <c r="CN229" s="28"/>
      <c r="CO229" s="21"/>
      <c r="CP229" s="21"/>
      <c r="CQ229" s="21"/>
      <c r="CR229" s="21"/>
    </row>
    <row r="230" spans="1:96" x14ac:dyDescent="0.2">
      <c r="A230" s="9">
        <v>98367</v>
      </c>
      <c r="B230" s="9" t="s">
        <v>177</v>
      </c>
      <c r="C230">
        <v>1</v>
      </c>
      <c r="D230">
        <v>2</v>
      </c>
      <c r="E230">
        <v>4</v>
      </c>
      <c r="F230">
        <v>4</v>
      </c>
      <c r="G230">
        <v>2</v>
      </c>
      <c r="H230">
        <v>2</v>
      </c>
      <c r="I230">
        <v>3</v>
      </c>
      <c r="J230">
        <v>3</v>
      </c>
      <c r="K230">
        <v>2</v>
      </c>
      <c r="L230">
        <v>3</v>
      </c>
      <c r="N230" s="21">
        <v>0</v>
      </c>
      <c r="O230" s="21">
        <v>0</v>
      </c>
      <c r="P230" s="21">
        <v>156.19</v>
      </c>
      <c r="Q230" s="28">
        <f t="shared" si="39"/>
        <v>156.19</v>
      </c>
      <c r="R230" s="21">
        <v>93.09</v>
      </c>
      <c r="S230" s="21">
        <v>2</v>
      </c>
      <c r="T230" s="21">
        <v>156.19</v>
      </c>
      <c r="U230" s="28">
        <f t="shared" si="30"/>
        <v>251.28</v>
      </c>
      <c r="V230" s="21">
        <v>381.45</v>
      </c>
      <c r="W230" s="21">
        <v>129.5</v>
      </c>
      <c r="X230" s="21">
        <v>0</v>
      </c>
      <c r="Y230" s="28">
        <f t="shared" si="31"/>
        <v>510.95</v>
      </c>
      <c r="Z230" s="21">
        <v>327.9</v>
      </c>
      <c r="AA230" s="21">
        <v>369.31</v>
      </c>
      <c r="AB230" s="21">
        <v>67.64</v>
      </c>
      <c r="AC230" s="28">
        <f t="shared" si="32"/>
        <v>764.85</v>
      </c>
      <c r="AD230" s="22">
        <v>26</v>
      </c>
      <c r="AE230" s="22">
        <v>26</v>
      </c>
      <c r="AF230" s="22">
        <v>31.1</v>
      </c>
      <c r="AG230" s="28">
        <f t="shared" si="33"/>
        <v>83.1</v>
      </c>
      <c r="AH230" s="21">
        <v>26</v>
      </c>
      <c r="AI230" s="21">
        <v>26</v>
      </c>
      <c r="AJ230" s="21">
        <v>57.1</v>
      </c>
      <c r="AK230" s="28">
        <f t="shared" si="34"/>
        <v>109.1</v>
      </c>
      <c r="AL230" s="21">
        <v>39</v>
      </c>
      <c r="AM230" s="21">
        <v>39</v>
      </c>
      <c r="AN230" s="21">
        <v>23.1</v>
      </c>
      <c r="AO230" s="28">
        <f t="shared" si="35"/>
        <v>101.1</v>
      </c>
      <c r="AP230" s="21">
        <v>336.46</v>
      </c>
      <c r="AQ230" s="21">
        <v>355.76</v>
      </c>
      <c r="AR230" s="21">
        <v>9.24</v>
      </c>
      <c r="AS230" s="28">
        <f t="shared" si="36"/>
        <v>701.46</v>
      </c>
      <c r="AT230" s="21">
        <v>57.64</v>
      </c>
      <c r="AU230" s="21">
        <v>37.130000000000003</v>
      </c>
      <c r="AV230" s="21">
        <v>4.1100000000000003</v>
      </c>
      <c r="AW230" s="28">
        <f t="shared" si="37"/>
        <v>98.88000000000001</v>
      </c>
      <c r="AX230" s="21">
        <v>127.7</v>
      </c>
      <c r="AY230" s="21">
        <v>62.88</v>
      </c>
      <c r="AZ230" s="21">
        <v>19</v>
      </c>
      <c r="BA230" s="28">
        <f t="shared" si="38"/>
        <v>209.58</v>
      </c>
      <c r="BE230" s="21"/>
      <c r="BF230" s="21"/>
      <c r="BG230" s="21"/>
      <c r="BH230" s="21"/>
      <c r="BI230" s="21"/>
      <c r="BJ230" s="21"/>
      <c r="BK230" s="21"/>
      <c r="BL230" s="28"/>
      <c r="BM230" s="21"/>
      <c r="BN230" s="21"/>
      <c r="BO230" s="21"/>
      <c r="BP230" s="28"/>
      <c r="BQ230" s="21"/>
      <c r="BR230" s="21"/>
      <c r="BS230" s="21"/>
      <c r="BT230" s="28"/>
      <c r="BU230" s="21"/>
      <c r="BV230" s="21"/>
      <c r="BW230" s="21"/>
      <c r="BX230" s="28"/>
      <c r="BY230" s="21"/>
      <c r="BZ230" s="21"/>
      <c r="CA230" s="21"/>
      <c r="CB230" s="28"/>
      <c r="CC230" s="21"/>
      <c r="CD230" s="21"/>
      <c r="CE230" s="21"/>
      <c r="CF230" s="28"/>
      <c r="CG230" s="21"/>
      <c r="CH230" s="21"/>
      <c r="CI230" s="21"/>
      <c r="CJ230" s="28"/>
      <c r="CK230" s="21"/>
      <c r="CL230" s="21"/>
      <c r="CM230" s="21"/>
      <c r="CN230" s="28"/>
      <c r="CO230" s="21"/>
      <c r="CP230" s="21"/>
      <c r="CQ230" s="21"/>
      <c r="CR230" s="21"/>
    </row>
    <row r="231" spans="1:96" x14ac:dyDescent="0.2">
      <c r="A231" s="9">
        <v>98370</v>
      </c>
      <c r="B231" s="9" t="s">
        <v>177</v>
      </c>
      <c r="C231">
        <v>8</v>
      </c>
      <c r="D231">
        <v>10</v>
      </c>
      <c r="E231">
        <v>8</v>
      </c>
      <c r="F231">
        <v>5</v>
      </c>
      <c r="G231">
        <v>5</v>
      </c>
      <c r="H231">
        <v>5</v>
      </c>
      <c r="I231">
        <v>1</v>
      </c>
      <c r="J231">
        <v>5</v>
      </c>
      <c r="K231">
        <v>6</v>
      </c>
      <c r="L231">
        <v>7</v>
      </c>
      <c r="N231" s="21">
        <v>1938.59</v>
      </c>
      <c r="O231" s="21">
        <v>589.65</v>
      </c>
      <c r="P231" s="21">
        <v>568.86</v>
      </c>
      <c r="Q231" s="28">
        <f t="shared" si="39"/>
        <v>3097.1</v>
      </c>
      <c r="R231" s="21">
        <v>2619.2399999999998</v>
      </c>
      <c r="S231" s="21">
        <v>3182.38</v>
      </c>
      <c r="T231" s="21">
        <v>472.8</v>
      </c>
      <c r="U231" s="28">
        <f t="shared" si="30"/>
        <v>6274.42</v>
      </c>
      <c r="V231" s="21">
        <v>729.54</v>
      </c>
      <c r="W231" s="21">
        <v>1213.27</v>
      </c>
      <c r="X231" s="21">
        <v>1244.5</v>
      </c>
      <c r="Y231" s="28">
        <f t="shared" si="31"/>
        <v>3187.31</v>
      </c>
      <c r="Z231" s="21">
        <v>357.47</v>
      </c>
      <c r="AA231" s="21">
        <v>149.43</v>
      </c>
      <c r="AB231" s="21">
        <v>1070.8</v>
      </c>
      <c r="AC231" s="28">
        <f t="shared" si="32"/>
        <v>1577.7</v>
      </c>
      <c r="AD231" s="22">
        <v>1060.78</v>
      </c>
      <c r="AE231" s="22">
        <v>1103.72</v>
      </c>
      <c r="AF231" s="22">
        <v>994.41000000000008</v>
      </c>
      <c r="AG231" s="28">
        <f t="shared" si="33"/>
        <v>3158.91</v>
      </c>
      <c r="AH231" s="21">
        <v>897.37</v>
      </c>
      <c r="AI231" s="21">
        <v>817.68</v>
      </c>
      <c r="AJ231" s="21">
        <v>1089.83</v>
      </c>
      <c r="AK231" s="28">
        <f t="shared" si="34"/>
        <v>2804.88</v>
      </c>
      <c r="AL231" s="21">
        <v>200.75</v>
      </c>
      <c r="AM231" s="21">
        <v>90.92</v>
      </c>
      <c r="AN231" s="21">
        <v>149.16</v>
      </c>
      <c r="AO231" s="28">
        <f t="shared" si="35"/>
        <v>440.83000000000004</v>
      </c>
      <c r="AP231" s="21">
        <v>2035.72</v>
      </c>
      <c r="AQ231" s="21">
        <v>1605.45</v>
      </c>
      <c r="AR231" s="21">
        <v>0</v>
      </c>
      <c r="AS231" s="28">
        <f t="shared" si="36"/>
        <v>3641.17</v>
      </c>
      <c r="AT231" s="21">
        <v>306.55</v>
      </c>
      <c r="AU231" s="21">
        <v>491.12</v>
      </c>
      <c r="AV231" s="21">
        <v>27.56</v>
      </c>
      <c r="AW231" s="28">
        <f t="shared" si="37"/>
        <v>825.23</v>
      </c>
      <c r="AX231" s="21">
        <v>1283.6199999999999</v>
      </c>
      <c r="AY231" s="21">
        <v>1103.3699999999999</v>
      </c>
      <c r="AZ231" s="21">
        <v>77.98</v>
      </c>
      <c r="BA231" s="28">
        <f t="shared" si="38"/>
        <v>2464.9699999999998</v>
      </c>
      <c r="BE231" s="21"/>
      <c r="BF231" s="21"/>
      <c r="BG231" s="21"/>
      <c r="BH231" s="21"/>
      <c r="BI231" s="21"/>
      <c r="BJ231" s="21"/>
      <c r="BK231" s="21"/>
      <c r="BL231" s="28"/>
      <c r="BM231" s="21"/>
      <c r="BN231" s="21"/>
      <c r="BO231" s="21"/>
      <c r="BP231" s="28"/>
      <c r="BQ231" s="21"/>
      <c r="BR231" s="21"/>
      <c r="BS231" s="21"/>
      <c r="BT231" s="28"/>
      <c r="BU231" s="21"/>
      <c r="BV231" s="21"/>
      <c r="BW231" s="21"/>
      <c r="BX231" s="28"/>
      <c r="BY231" s="21"/>
      <c r="BZ231" s="21"/>
      <c r="CA231" s="21"/>
      <c r="CB231" s="28"/>
      <c r="CC231" s="21"/>
      <c r="CD231" s="21"/>
      <c r="CE231" s="21"/>
      <c r="CF231" s="28"/>
      <c r="CG231" s="21"/>
      <c r="CH231" s="21"/>
      <c r="CI231" s="21"/>
      <c r="CJ231" s="28"/>
      <c r="CK231" s="21"/>
      <c r="CL231" s="21"/>
      <c r="CM231" s="21"/>
      <c r="CN231" s="28"/>
      <c r="CO231" s="21"/>
      <c r="CP231" s="21"/>
      <c r="CQ231" s="21"/>
      <c r="CR231" s="21"/>
    </row>
    <row r="232" spans="1:96" x14ac:dyDescent="0.2">
      <c r="A232" s="9">
        <v>98383</v>
      </c>
      <c r="B232" s="9" t="s">
        <v>177</v>
      </c>
      <c r="C232">
        <v>24</v>
      </c>
      <c r="D232">
        <v>52</v>
      </c>
      <c r="E232">
        <v>39</v>
      </c>
      <c r="F232">
        <v>27</v>
      </c>
      <c r="G232">
        <v>31</v>
      </c>
      <c r="H232">
        <v>24</v>
      </c>
      <c r="I232">
        <v>24</v>
      </c>
      <c r="J232">
        <v>27</v>
      </c>
      <c r="K232">
        <v>31</v>
      </c>
      <c r="L232">
        <v>26</v>
      </c>
      <c r="N232" s="21">
        <v>5287.26</v>
      </c>
      <c r="O232" s="21">
        <v>8248.91</v>
      </c>
      <c r="P232" s="21">
        <v>2763.38</v>
      </c>
      <c r="Q232" s="28">
        <f t="shared" si="39"/>
        <v>16299.55</v>
      </c>
      <c r="R232" s="21">
        <v>15965.08</v>
      </c>
      <c r="S232" s="21">
        <v>26070.080000000002</v>
      </c>
      <c r="T232" s="21">
        <v>8911.0499999999993</v>
      </c>
      <c r="U232" s="28">
        <f t="shared" si="30"/>
        <v>50946.210000000006</v>
      </c>
      <c r="V232" s="21">
        <v>5745.26</v>
      </c>
      <c r="W232" s="21">
        <v>7341.61</v>
      </c>
      <c r="X232" s="21">
        <v>15388.47</v>
      </c>
      <c r="Y232" s="28">
        <f t="shared" si="31"/>
        <v>28475.339999999997</v>
      </c>
      <c r="Z232" s="21">
        <v>2704.71</v>
      </c>
      <c r="AA232" s="21">
        <v>2435.9299999999998</v>
      </c>
      <c r="AB232" s="21">
        <v>10603.83</v>
      </c>
      <c r="AC232" s="28">
        <f t="shared" si="32"/>
        <v>15744.47</v>
      </c>
      <c r="AD232" s="22">
        <v>4412.71</v>
      </c>
      <c r="AE232" s="22">
        <v>3830.07</v>
      </c>
      <c r="AF232" s="22">
        <v>9592.24</v>
      </c>
      <c r="AG232" s="28">
        <f t="shared" si="33"/>
        <v>17835.02</v>
      </c>
      <c r="AH232" s="21">
        <v>769.48</v>
      </c>
      <c r="AI232" s="21">
        <v>1043.44</v>
      </c>
      <c r="AJ232" s="21">
        <v>6312.66</v>
      </c>
      <c r="AK232" s="28">
        <f t="shared" si="34"/>
        <v>8125.58</v>
      </c>
      <c r="AL232" s="21">
        <v>1808.54</v>
      </c>
      <c r="AM232" s="21">
        <v>1575.88</v>
      </c>
      <c r="AN232" s="21">
        <v>4553.7299999999996</v>
      </c>
      <c r="AO232" s="28">
        <f t="shared" si="35"/>
        <v>7938.15</v>
      </c>
      <c r="AP232" s="21">
        <v>1598.26</v>
      </c>
      <c r="AQ232" s="21">
        <v>1905.09</v>
      </c>
      <c r="AR232" s="21">
        <v>3992.9399999999996</v>
      </c>
      <c r="AS232" s="28">
        <f t="shared" si="36"/>
        <v>7496.2899999999991</v>
      </c>
      <c r="AT232" s="21">
        <v>10705.01</v>
      </c>
      <c r="AU232" s="21">
        <v>2744.73</v>
      </c>
      <c r="AV232" s="21">
        <v>4874.8600000000006</v>
      </c>
      <c r="AW232" s="28">
        <f t="shared" si="37"/>
        <v>18324.599999999999</v>
      </c>
      <c r="AX232" s="21">
        <v>5732.53</v>
      </c>
      <c r="AY232" s="21">
        <v>5614.69</v>
      </c>
      <c r="AZ232" s="21">
        <v>4708.1499999999996</v>
      </c>
      <c r="BA232" s="28">
        <f t="shared" si="38"/>
        <v>16055.369999999999</v>
      </c>
      <c r="BE232" s="21"/>
      <c r="BF232" s="21"/>
      <c r="BG232" s="21"/>
      <c r="BH232" s="21"/>
      <c r="BI232" s="21"/>
      <c r="BJ232" s="21"/>
      <c r="BK232" s="21"/>
      <c r="BL232" s="28"/>
      <c r="BM232" s="21"/>
      <c r="BN232" s="21"/>
      <c r="BO232" s="21"/>
      <c r="BP232" s="28"/>
      <c r="BQ232" s="21"/>
      <c r="BR232" s="21"/>
      <c r="BS232" s="21"/>
      <c r="BT232" s="28"/>
      <c r="BU232" s="21"/>
      <c r="BV232" s="21"/>
      <c r="BW232" s="21"/>
      <c r="BX232" s="28"/>
      <c r="BY232" s="21"/>
      <c r="BZ232" s="21"/>
      <c r="CA232" s="21"/>
      <c r="CB232" s="28"/>
      <c r="CC232" s="21"/>
      <c r="CD232" s="21"/>
      <c r="CE232" s="21"/>
      <c r="CF232" s="28"/>
      <c r="CG232" s="21"/>
      <c r="CH232" s="21"/>
      <c r="CI232" s="21"/>
      <c r="CJ232" s="28"/>
      <c r="CK232" s="21"/>
      <c r="CL232" s="21"/>
      <c r="CM232" s="21"/>
      <c r="CN232" s="28"/>
      <c r="CO232" s="21"/>
      <c r="CP232" s="21"/>
      <c r="CQ232" s="21"/>
      <c r="CR232" s="21"/>
    </row>
    <row r="233" spans="1:96" x14ac:dyDescent="0.2">
      <c r="A233" s="9">
        <v>98520</v>
      </c>
      <c r="B233" s="9" t="s">
        <v>177</v>
      </c>
      <c r="C233">
        <v>28</v>
      </c>
      <c r="D233">
        <v>36</v>
      </c>
      <c r="E233">
        <v>29</v>
      </c>
      <c r="F233">
        <v>30</v>
      </c>
      <c r="G233">
        <v>23</v>
      </c>
      <c r="H233">
        <v>27</v>
      </c>
      <c r="I233">
        <v>25</v>
      </c>
      <c r="J233">
        <v>18</v>
      </c>
      <c r="K233">
        <v>27</v>
      </c>
      <c r="L233">
        <v>22</v>
      </c>
      <c r="N233" s="21">
        <v>5320.51</v>
      </c>
      <c r="O233" s="21">
        <v>4583.5200000000004</v>
      </c>
      <c r="P233" s="21">
        <v>2096.77</v>
      </c>
      <c r="Q233" s="28">
        <f t="shared" si="39"/>
        <v>12000.800000000001</v>
      </c>
      <c r="R233" s="21">
        <v>6861.89</v>
      </c>
      <c r="S233" s="21">
        <v>10279.049999999999</v>
      </c>
      <c r="T233" s="21">
        <v>3516.7499999999995</v>
      </c>
      <c r="U233" s="28">
        <f t="shared" si="30"/>
        <v>20657.689999999999</v>
      </c>
      <c r="V233" s="21">
        <v>3586.04</v>
      </c>
      <c r="W233" s="21">
        <v>6775.9</v>
      </c>
      <c r="X233" s="21">
        <v>6430.11</v>
      </c>
      <c r="Y233" s="28">
        <f t="shared" si="31"/>
        <v>16792.05</v>
      </c>
      <c r="Z233" s="21">
        <v>4210.8999999999996</v>
      </c>
      <c r="AA233" s="21">
        <v>4207.63</v>
      </c>
      <c r="AB233" s="21">
        <v>10041.32</v>
      </c>
      <c r="AC233" s="28">
        <f t="shared" si="32"/>
        <v>18459.849999999999</v>
      </c>
      <c r="AD233" s="22">
        <v>2400.11</v>
      </c>
      <c r="AE233" s="22">
        <v>2212.41</v>
      </c>
      <c r="AF233" s="22">
        <v>7887.74</v>
      </c>
      <c r="AG233" s="28">
        <f t="shared" si="33"/>
        <v>12500.26</v>
      </c>
      <c r="AH233" s="21">
        <v>1679.42</v>
      </c>
      <c r="AI233" s="21">
        <v>2265.13</v>
      </c>
      <c r="AJ233" s="21">
        <v>8108.59</v>
      </c>
      <c r="AK233" s="28">
        <f t="shared" si="34"/>
        <v>12053.14</v>
      </c>
      <c r="AL233" s="21">
        <v>1189.1600000000001</v>
      </c>
      <c r="AM233" s="21">
        <v>1265.07</v>
      </c>
      <c r="AN233" s="21">
        <v>6695.18</v>
      </c>
      <c r="AO233" s="28">
        <f t="shared" si="35"/>
        <v>9149.41</v>
      </c>
      <c r="AP233" s="21">
        <v>1139.19</v>
      </c>
      <c r="AQ233" s="21">
        <v>1003.85</v>
      </c>
      <c r="AR233" s="21">
        <v>7066.38</v>
      </c>
      <c r="AS233" s="28">
        <f t="shared" si="36"/>
        <v>9209.42</v>
      </c>
      <c r="AT233" s="21">
        <v>1928.35</v>
      </c>
      <c r="AU233" s="21">
        <v>1883.89</v>
      </c>
      <c r="AV233" s="21">
        <v>3835.85</v>
      </c>
      <c r="AW233" s="28">
        <f t="shared" si="37"/>
        <v>7648.09</v>
      </c>
      <c r="AX233" s="21">
        <v>5570.73</v>
      </c>
      <c r="AY233" s="21">
        <v>3022.64</v>
      </c>
      <c r="AZ233" s="21">
        <v>3747.4300000000003</v>
      </c>
      <c r="BA233" s="28">
        <f t="shared" si="38"/>
        <v>12340.8</v>
      </c>
      <c r="BE233" s="21"/>
      <c r="BF233" s="21"/>
      <c r="BG233" s="21"/>
      <c r="BH233" s="21"/>
      <c r="BI233" s="21"/>
      <c r="BJ233" s="21"/>
      <c r="BK233" s="21"/>
      <c r="BL233" s="28"/>
      <c r="BM233" s="21"/>
      <c r="BN233" s="21"/>
      <c r="BO233" s="21"/>
      <c r="BP233" s="28"/>
      <c r="BQ233" s="21"/>
      <c r="BR233" s="21"/>
      <c r="BS233" s="21"/>
      <c r="BT233" s="28"/>
      <c r="BU233" s="21"/>
      <c r="BV233" s="21"/>
      <c r="BW233" s="21"/>
      <c r="BX233" s="28"/>
      <c r="BY233" s="21"/>
      <c r="BZ233" s="21"/>
      <c r="CA233" s="21"/>
      <c r="CB233" s="28"/>
      <c r="CC233" s="21"/>
      <c r="CD233" s="21"/>
      <c r="CE233" s="21"/>
      <c r="CF233" s="28"/>
      <c r="CG233" s="21"/>
      <c r="CH233" s="21"/>
      <c r="CI233" s="21"/>
      <c r="CJ233" s="28"/>
      <c r="CK233" s="21"/>
      <c r="CL233" s="21"/>
      <c r="CM233" s="21"/>
      <c r="CN233" s="28"/>
      <c r="CO233" s="21"/>
      <c r="CP233" s="21"/>
      <c r="CQ233" s="21"/>
      <c r="CR233" s="21"/>
    </row>
    <row r="234" spans="1:96" x14ac:dyDescent="0.2">
      <c r="A234" s="9">
        <v>98528</v>
      </c>
      <c r="B234" s="9" t="s">
        <v>177</v>
      </c>
      <c r="C234">
        <v>18</v>
      </c>
      <c r="D234">
        <v>19</v>
      </c>
      <c r="E234">
        <v>15</v>
      </c>
      <c r="F234">
        <v>10</v>
      </c>
      <c r="G234">
        <v>15</v>
      </c>
      <c r="H234">
        <v>9</v>
      </c>
      <c r="I234">
        <v>11</v>
      </c>
      <c r="J234">
        <v>10</v>
      </c>
      <c r="K234">
        <v>15</v>
      </c>
      <c r="L234">
        <v>5</v>
      </c>
      <c r="N234" s="21">
        <v>4225.6499999999996</v>
      </c>
      <c r="O234" s="21">
        <v>4800.87</v>
      </c>
      <c r="P234" s="21">
        <v>5398.04</v>
      </c>
      <c r="Q234" s="28">
        <f t="shared" si="39"/>
        <v>14424.560000000001</v>
      </c>
      <c r="R234" s="21">
        <v>1698.23</v>
      </c>
      <c r="S234" s="21">
        <v>3995</v>
      </c>
      <c r="T234" s="21">
        <v>8246.0299999999988</v>
      </c>
      <c r="U234" s="28">
        <f t="shared" si="30"/>
        <v>13939.259999999998</v>
      </c>
      <c r="V234" s="21">
        <v>1682.31</v>
      </c>
      <c r="W234" s="21">
        <v>1940.92</v>
      </c>
      <c r="X234" s="21">
        <v>8620.75</v>
      </c>
      <c r="Y234" s="28">
        <f t="shared" si="31"/>
        <v>12243.98</v>
      </c>
      <c r="Z234" s="21">
        <v>1046.05</v>
      </c>
      <c r="AA234" s="21">
        <v>1202.01</v>
      </c>
      <c r="AB234" s="21">
        <v>8708.7900000000009</v>
      </c>
      <c r="AC234" s="28">
        <f t="shared" si="32"/>
        <v>10956.85</v>
      </c>
      <c r="AD234" s="22">
        <v>2545.5700000000002</v>
      </c>
      <c r="AE234" s="22">
        <v>1663.33</v>
      </c>
      <c r="AF234" s="22">
        <v>8901.0499999999993</v>
      </c>
      <c r="AG234" s="28">
        <f t="shared" si="33"/>
        <v>13109.949999999999</v>
      </c>
      <c r="AH234" s="21">
        <v>1361.14</v>
      </c>
      <c r="AI234" s="21">
        <v>1677.11</v>
      </c>
      <c r="AJ234" s="21">
        <v>8869.23</v>
      </c>
      <c r="AK234" s="28">
        <f t="shared" si="34"/>
        <v>11907.48</v>
      </c>
      <c r="AL234" s="21">
        <v>1906.87</v>
      </c>
      <c r="AM234" s="21">
        <v>1537</v>
      </c>
      <c r="AN234" s="21">
        <v>8398.73</v>
      </c>
      <c r="AO234" s="28">
        <f t="shared" si="35"/>
        <v>11842.599999999999</v>
      </c>
      <c r="AP234" s="21">
        <v>1955.49</v>
      </c>
      <c r="AQ234" s="21">
        <v>1877.61</v>
      </c>
      <c r="AR234" s="21">
        <v>6688.35</v>
      </c>
      <c r="AS234" s="28">
        <f t="shared" si="36"/>
        <v>10521.45</v>
      </c>
      <c r="AT234" s="21">
        <v>0</v>
      </c>
      <c r="AU234" s="21">
        <v>1894.61</v>
      </c>
      <c r="AV234" s="21">
        <v>7522.45</v>
      </c>
      <c r="AW234" s="28">
        <f t="shared" si="37"/>
        <v>9417.06</v>
      </c>
      <c r="AX234" s="21">
        <v>2399.04</v>
      </c>
      <c r="AY234" s="21">
        <v>0</v>
      </c>
      <c r="AZ234" s="21">
        <v>6448.85</v>
      </c>
      <c r="BA234" s="28">
        <f t="shared" si="38"/>
        <v>8847.89</v>
      </c>
      <c r="BE234" s="21"/>
      <c r="BF234" s="21"/>
      <c r="BG234" s="21"/>
      <c r="BH234" s="21"/>
      <c r="BI234" s="21"/>
      <c r="BJ234" s="21"/>
      <c r="BK234" s="21"/>
      <c r="BL234" s="28"/>
      <c r="BM234" s="21"/>
      <c r="BN234" s="21"/>
      <c r="BO234" s="21"/>
      <c r="BP234" s="28"/>
      <c r="BQ234" s="21"/>
      <c r="BR234" s="21"/>
      <c r="BS234" s="21"/>
      <c r="BT234" s="28"/>
      <c r="BU234" s="21"/>
      <c r="BV234" s="21"/>
      <c r="BW234" s="21"/>
      <c r="BX234" s="28"/>
      <c r="BY234" s="21"/>
      <c r="BZ234" s="21"/>
      <c r="CA234" s="21"/>
      <c r="CB234" s="28"/>
      <c r="CC234" s="21"/>
      <c r="CD234" s="21"/>
      <c r="CE234" s="21"/>
      <c r="CF234" s="28"/>
      <c r="CG234" s="21"/>
      <c r="CH234" s="21"/>
      <c r="CI234" s="21"/>
      <c r="CJ234" s="28"/>
      <c r="CK234" s="21"/>
      <c r="CL234" s="21"/>
      <c r="CM234" s="21"/>
      <c r="CN234" s="28"/>
      <c r="CO234" s="21"/>
      <c r="CP234" s="21"/>
      <c r="CQ234" s="21"/>
      <c r="CR234" s="21"/>
    </row>
    <row r="235" spans="1:96" x14ac:dyDescent="0.2">
      <c r="A235" s="9">
        <v>98541</v>
      </c>
      <c r="B235" s="9" t="s">
        <v>177</v>
      </c>
      <c r="C235">
        <v>5</v>
      </c>
      <c r="D235">
        <v>3</v>
      </c>
      <c r="E235">
        <v>4</v>
      </c>
      <c r="F235">
        <v>5</v>
      </c>
      <c r="G235">
        <v>8</v>
      </c>
      <c r="H235">
        <v>5</v>
      </c>
      <c r="I235">
        <v>7</v>
      </c>
      <c r="J235">
        <v>5</v>
      </c>
      <c r="K235">
        <v>8</v>
      </c>
      <c r="L235">
        <v>5</v>
      </c>
      <c r="N235" s="21">
        <v>1278.8800000000001</v>
      </c>
      <c r="O235" s="21">
        <v>1287.21</v>
      </c>
      <c r="P235" s="21">
        <v>933.81</v>
      </c>
      <c r="Q235" s="28">
        <f t="shared" si="39"/>
        <v>3499.9</v>
      </c>
      <c r="R235" s="21">
        <v>707.64</v>
      </c>
      <c r="S235" s="21">
        <v>1186</v>
      </c>
      <c r="T235" s="21">
        <v>1665.43</v>
      </c>
      <c r="U235" s="28">
        <f t="shared" si="30"/>
        <v>3559.0699999999997</v>
      </c>
      <c r="V235" s="21">
        <v>137.69999999999999</v>
      </c>
      <c r="W235" s="21">
        <v>584.77</v>
      </c>
      <c r="X235" s="21">
        <v>2469.69</v>
      </c>
      <c r="Y235" s="28">
        <f t="shared" si="31"/>
        <v>3192.16</v>
      </c>
      <c r="Z235" s="21">
        <v>135.12</v>
      </c>
      <c r="AA235" s="21">
        <v>212.31</v>
      </c>
      <c r="AB235" s="21">
        <v>2151.17</v>
      </c>
      <c r="AC235" s="28">
        <f t="shared" si="32"/>
        <v>2498.6</v>
      </c>
      <c r="AD235" s="22">
        <v>666.13</v>
      </c>
      <c r="AE235" s="22">
        <v>205.5</v>
      </c>
      <c r="AF235" s="22">
        <v>2276.1800000000003</v>
      </c>
      <c r="AG235" s="28">
        <f t="shared" si="33"/>
        <v>3147.8100000000004</v>
      </c>
      <c r="AH235" s="21">
        <v>519.72</v>
      </c>
      <c r="AI235" s="21">
        <v>579.41999999999996</v>
      </c>
      <c r="AJ235" s="21">
        <v>998.61</v>
      </c>
      <c r="AK235" s="28">
        <f t="shared" si="34"/>
        <v>2097.75</v>
      </c>
      <c r="AL235" s="21">
        <v>535.08000000000004</v>
      </c>
      <c r="AM235" s="21">
        <v>564.53</v>
      </c>
      <c r="AN235" s="21">
        <v>578.03</v>
      </c>
      <c r="AO235" s="28">
        <f t="shared" si="35"/>
        <v>1677.64</v>
      </c>
      <c r="AP235" s="21">
        <v>540.49</v>
      </c>
      <c r="AQ235" s="21">
        <v>524.02</v>
      </c>
      <c r="AR235" s="21">
        <v>1056.4099999999999</v>
      </c>
      <c r="AS235" s="28">
        <f t="shared" si="36"/>
        <v>2120.92</v>
      </c>
      <c r="AT235" s="21">
        <v>919.98</v>
      </c>
      <c r="AU235" s="21">
        <v>671.85</v>
      </c>
      <c r="AV235" s="21">
        <v>605.44000000000005</v>
      </c>
      <c r="AW235" s="28">
        <f t="shared" si="37"/>
        <v>2197.27</v>
      </c>
      <c r="AX235" s="21">
        <v>769.91</v>
      </c>
      <c r="AY235" s="21">
        <v>737.2</v>
      </c>
      <c r="AZ235" s="21">
        <v>1159.71</v>
      </c>
      <c r="BA235" s="28">
        <f t="shared" si="38"/>
        <v>2666.82</v>
      </c>
      <c r="BE235" s="21"/>
      <c r="BF235" s="21"/>
      <c r="BG235" s="21"/>
      <c r="BH235" s="21"/>
      <c r="BI235" s="21"/>
      <c r="BJ235" s="21"/>
      <c r="BK235" s="21"/>
      <c r="BL235" s="28"/>
      <c r="BM235" s="21"/>
      <c r="BN235" s="21"/>
      <c r="BO235" s="21"/>
      <c r="BP235" s="28"/>
      <c r="BQ235" s="21"/>
      <c r="BR235" s="21"/>
      <c r="BS235" s="21"/>
      <c r="BT235" s="28"/>
      <c r="BU235" s="21"/>
      <c r="BV235" s="21"/>
      <c r="BW235" s="21"/>
      <c r="BX235" s="28"/>
      <c r="BY235" s="21"/>
      <c r="BZ235" s="21"/>
      <c r="CA235" s="21"/>
      <c r="CB235" s="28"/>
      <c r="CC235" s="21"/>
      <c r="CD235" s="21"/>
      <c r="CE235" s="21"/>
      <c r="CF235" s="28"/>
      <c r="CG235" s="21"/>
      <c r="CH235" s="21"/>
      <c r="CI235" s="21"/>
      <c r="CJ235" s="28"/>
      <c r="CK235" s="21"/>
      <c r="CL235" s="21"/>
      <c r="CM235" s="21"/>
      <c r="CN235" s="28"/>
      <c r="CO235" s="21"/>
      <c r="CP235" s="21"/>
      <c r="CQ235" s="21"/>
      <c r="CR235" s="21"/>
    </row>
    <row r="236" spans="1:96" x14ac:dyDescent="0.2">
      <c r="A236" s="9">
        <v>98550</v>
      </c>
      <c r="B236" s="9" t="s">
        <v>177</v>
      </c>
      <c r="C236">
        <v>12</v>
      </c>
      <c r="D236">
        <v>14</v>
      </c>
      <c r="E236">
        <v>15</v>
      </c>
      <c r="F236">
        <v>10</v>
      </c>
      <c r="G236">
        <v>12</v>
      </c>
      <c r="H236">
        <v>9</v>
      </c>
      <c r="I236">
        <v>8</v>
      </c>
      <c r="J236">
        <v>7</v>
      </c>
      <c r="K236">
        <v>14</v>
      </c>
      <c r="L236">
        <v>9</v>
      </c>
      <c r="N236" s="21">
        <v>2937.44</v>
      </c>
      <c r="O236" s="21">
        <v>1388.43</v>
      </c>
      <c r="P236" s="21">
        <v>1121.0900000000001</v>
      </c>
      <c r="Q236" s="28">
        <f t="shared" si="39"/>
        <v>5446.96</v>
      </c>
      <c r="R236" s="21">
        <v>2793.27</v>
      </c>
      <c r="S236" s="21">
        <v>3800.74</v>
      </c>
      <c r="T236" s="21">
        <v>1351.0600000000002</v>
      </c>
      <c r="U236" s="28">
        <f t="shared" si="30"/>
        <v>7945.0700000000006</v>
      </c>
      <c r="V236" s="21">
        <v>1173.8</v>
      </c>
      <c r="W236" s="21">
        <v>2320.29</v>
      </c>
      <c r="X236" s="21">
        <v>3280.65</v>
      </c>
      <c r="Y236" s="28">
        <f t="shared" si="31"/>
        <v>6774.74</v>
      </c>
      <c r="Z236" s="21">
        <v>1165.46</v>
      </c>
      <c r="AA236" s="21">
        <v>1068.4100000000001</v>
      </c>
      <c r="AB236" s="21">
        <v>2583.7799999999997</v>
      </c>
      <c r="AC236" s="28">
        <f t="shared" si="32"/>
        <v>4817.6499999999996</v>
      </c>
      <c r="AD236" s="22">
        <v>1037.96</v>
      </c>
      <c r="AE236" s="22">
        <v>1192.1600000000001</v>
      </c>
      <c r="AF236" s="22">
        <v>3092.37</v>
      </c>
      <c r="AG236" s="28">
        <f t="shared" si="33"/>
        <v>5322.49</v>
      </c>
      <c r="AH236" s="21">
        <v>452.2</v>
      </c>
      <c r="AI236" s="21">
        <v>149.72999999999999</v>
      </c>
      <c r="AJ236" s="21">
        <v>2018.83</v>
      </c>
      <c r="AK236" s="28">
        <f t="shared" si="34"/>
        <v>2620.7599999999998</v>
      </c>
      <c r="AL236" s="21">
        <v>393.24</v>
      </c>
      <c r="AM236" s="21">
        <v>359.69</v>
      </c>
      <c r="AN236" s="21">
        <v>2056.85</v>
      </c>
      <c r="AO236" s="28">
        <f t="shared" si="35"/>
        <v>2809.7799999999997</v>
      </c>
      <c r="AP236" s="21">
        <v>146.30000000000001</v>
      </c>
      <c r="AQ236" s="21">
        <v>122.33</v>
      </c>
      <c r="AR236" s="21">
        <v>1610.41</v>
      </c>
      <c r="AS236" s="28">
        <f t="shared" si="36"/>
        <v>1879.04</v>
      </c>
      <c r="AT236" s="21">
        <v>1165.3</v>
      </c>
      <c r="AU236" s="21">
        <v>943.41</v>
      </c>
      <c r="AV236" s="21">
        <v>1635.23</v>
      </c>
      <c r="AW236" s="28">
        <f t="shared" si="37"/>
        <v>3743.94</v>
      </c>
      <c r="AX236" s="21">
        <v>1736.99</v>
      </c>
      <c r="AY236" s="21">
        <v>837.35</v>
      </c>
      <c r="AZ236" s="21">
        <v>1906.23</v>
      </c>
      <c r="BA236" s="28">
        <f t="shared" si="38"/>
        <v>4480.57</v>
      </c>
      <c r="BE236" s="21"/>
      <c r="BF236" s="21"/>
      <c r="BG236" s="21"/>
      <c r="BH236" s="21"/>
      <c r="BI236" s="21"/>
      <c r="BJ236" s="21"/>
      <c r="BK236" s="21"/>
      <c r="BL236" s="28"/>
      <c r="BM236" s="21"/>
      <c r="BN236" s="21"/>
      <c r="BO236" s="21"/>
      <c r="BP236" s="28"/>
      <c r="BQ236" s="21"/>
      <c r="BR236" s="21"/>
      <c r="BS236" s="21"/>
      <c r="BT236" s="28"/>
      <c r="BU236" s="21"/>
      <c r="BV236" s="21"/>
      <c r="BW236" s="21"/>
      <c r="BX236" s="28"/>
      <c r="BY236" s="21"/>
      <c r="BZ236" s="21"/>
      <c r="CA236" s="21"/>
      <c r="CB236" s="28"/>
      <c r="CC236" s="21"/>
      <c r="CD236" s="21"/>
      <c r="CE236" s="21"/>
      <c r="CF236" s="28"/>
      <c r="CG236" s="21"/>
      <c r="CH236" s="21"/>
      <c r="CI236" s="21"/>
      <c r="CJ236" s="28"/>
      <c r="CK236" s="21"/>
      <c r="CL236" s="21"/>
      <c r="CM236" s="21"/>
      <c r="CN236" s="28"/>
      <c r="CO236" s="21"/>
      <c r="CP236" s="21"/>
      <c r="CQ236" s="21"/>
      <c r="CR236" s="21"/>
    </row>
    <row r="237" spans="1:96" x14ac:dyDescent="0.2">
      <c r="A237" s="9">
        <v>98557</v>
      </c>
      <c r="B237" s="9" t="s">
        <v>177</v>
      </c>
      <c r="C237">
        <v>4</v>
      </c>
      <c r="D237">
        <v>4</v>
      </c>
      <c r="E237">
        <v>4</v>
      </c>
      <c r="F237">
        <v>3</v>
      </c>
      <c r="G237">
        <v>4</v>
      </c>
      <c r="H237">
        <v>4</v>
      </c>
      <c r="I237">
        <v>4</v>
      </c>
      <c r="J237">
        <v>4</v>
      </c>
      <c r="K237">
        <v>4</v>
      </c>
      <c r="L237">
        <v>4</v>
      </c>
      <c r="N237" s="21">
        <v>681.6</v>
      </c>
      <c r="O237" s="21">
        <v>683.2</v>
      </c>
      <c r="P237" s="21">
        <v>1470.4900000000002</v>
      </c>
      <c r="Q237" s="28">
        <f t="shared" si="39"/>
        <v>2835.2900000000004</v>
      </c>
      <c r="R237" s="21">
        <v>423.61</v>
      </c>
      <c r="S237" s="21">
        <v>681.6</v>
      </c>
      <c r="T237" s="21">
        <v>2153.69</v>
      </c>
      <c r="U237" s="28">
        <f t="shared" si="30"/>
        <v>3258.9</v>
      </c>
      <c r="V237" s="21">
        <v>322.70999999999998</v>
      </c>
      <c r="W237" s="21">
        <v>390.02</v>
      </c>
      <c r="X237" s="21">
        <v>2679.91</v>
      </c>
      <c r="Y237" s="28">
        <f t="shared" si="31"/>
        <v>3392.64</v>
      </c>
      <c r="Z237" s="21">
        <v>210</v>
      </c>
      <c r="AA237" s="21">
        <v>239.04</v>
      </c>
      <c r="AB237" s="21">
        <v>2916.24</v>
      </c>
      <c r="AC237" s="28">
        <f t="shared" si="32"/>
        <v>3365.2799999999997</v>
      </c>
      <c r="AD237" s="22">
        <v>322.72000000000003</v>
      </c>
      <c r="AE237" s="22">
        <v>558.42999999999995</v>
      </c>
      <c r="AF237" s="22">
        <v>3119.7400000000002</v>
      </c>
      <c r="AG237" s="28">
        <f t="shared" si="33"/>
        <v>4000.8900000000003</v>
      </c>
      <c r="AH237" s="21">
        <v>449.03</v>
      </c>
      <c r="AI237" s="21">
        <v>670.34</v>
      </c>
      <c r="AJ237" s="21">
        <v>1943.52</v>
      </c>
      <c r="AK237" s="28">
        <f t="shared" si="34"/>
        <v>3062.89</v>
      </c>
      <c r="AL237" s="21">
        <v>385.47</v>
      </c>
      <c r="AM237" s="21">
        <v>449.03</v>
      </c>
      <c r="AN237" s="21">
        <v>2613.8599999999997</v>
      </c>
      <c r="AO237" s="28">
        <f t="shared" si="35"/>
        <v>3448.3599999999997</v>
      </c>
      <c r="AP237" s="21">
        <v>510.74</v>
      </c>
      <c r="AQ237" s="21">
        <v>385.47</v>
      </c>
      <c r="AR237" s="21">
        <v>1172.8899999999999</v>
      </c>
      <c r="AS237" s="28">
        <f t="shared" si="36"/>
        <v>2069.1</v>
      </c>
      <c r="AT237" s="21">
        <v>982.75</v>
      </c>
      <c r="AU237" s="21">
        <v>510.74</v>
      </c>
      <c r="AV237" s="21">
        <v>1558.36</v>
      </c>
      <c r="AW237" s="28">
        <f t="shared" si="37"/>
        <v>3051.85</v>
      </c>
      <c r="AX237" s="21">
        <v>1834.11</v>
      </c>
      <c r="AY237" s="21">
        <v>1028.0899999999999</v>
      </c>
      <c r="AZ237" s="21">
        <v>1120.54</v>
      </c>
      <c r="BA237" s="28">
        <f t="shared" si="38"/>
        <v>3982.74</v>
      </c>
      <c r="BE237" s="21"/>
      <c r="BF237" s="21"/>
      <c r="BG237" s="21"/>
      <c r="BH237" s="21"/>
      <c r="BI237" s="21"/>
      <c r="BJ237" s="21"/>
      <c r="BK237" s="21"/>
      <c r="BL237" s="28"/>
      <c r="BM237" s="21"/>
      <c r="BN237" s="21"/>
      <c r="BO237" s="21"/>
      <c r="BP237" s="28"/>
      <c r="BQ237" s="21"/>
      <c r="BR237" s="21"/>
      <c r="BS237" s="21"/>
      <c r="BT237" s="28"/>
      <c r="BU237" s="21"/>
      <c r="BV237" s="21"/>
      <c r="BW237" s="21"/>
      <c r="BX237" s="28"/>
      <c r="BY237" s="21"/>
      <c r="BZ237" s="21"/>
      <c r="CA237" s="21"/>
      <c r="CB237" s="28"/>
      <c r="CC237" s="21"/>
      <c r="CD237" s="21"/>
      <c r="CE237" s="21"/>
      <c r="CF237" s="28"/>
      <c r="CG237" s="21"/>
      <c r="CH237" s="21"/>
      <c r="CI237" s="21"/>
      <c r="CJ237" s="28"/>
      <c r="CK237" s="21"/>
      <c r="CL237" s="21"/>
      <c r="CM237" s="21"/>
      <c r="CN237" s="28"/>
      <c r="CO237" s="21"/>
      <c r="CP237" s="21"/>
      <c r="CQ237" s="21"/>
      <c r="CR237" s="21"/>
    </row>
    <row r="238" spans="1:96" x14ac:dyDescent="0.2">
      <c r="A238" s="9">
        <v>98563</v>
      </c>
      <c r="B238" s="9" t="s">
        <v>177</v>
      </c>
      <c r="C238">
        <v>2</v>
      </c>
      <c r="D238">
        <v>3</v>
      </c>
      <c r="E238">
        <v>2</v>
      </c>
      <c r="F238">
        <v>3</v>
      </c>
      <c r="G238">
        <v>4</v>
      </c>
      <c r="H238">
        <v>2</v>
      </c>
      <c r="I238">
        <v>4</v>
      </c>
      <c r="J238">
        <v>2</v>
      </c>
      <c r="K238">
        <v>4</v>
      </c>
      <c r="L238">
        <v>4</v>
      </c>
      <c r="N238" s="21">
        <v>498.38</v>
      </c>
      <c r="O238" s="21">
        <v>354.54</v>
      </c>
      <c r="P238" s="21">
        <v>617</v>
      </c>
      <c r="Q238" s="28">
        <f t="shared" si="39"/>
        <v>1469.92</v>
      </c>
      <c r="R238" s="21">
        <v>620</v>
      </c>
      <c r="S238" s="21">
        <v>502.09</v>
      </c>
      <c r="T238" s="21">
        <v>930.06999999999994</v>
      </c>
      <c r="U238" s="28">
        <f t="shared" si="30"/>
        <v>2052.16</v>
      </c>
      <c r="V238" s="21">
        <v>165.86</v>
      </c>
      <c r="W238" s="21">
        <v>167.68</v>
      </c>
      <c r="X238" s="21">
        <v>8.4700000000000006</v>
      </c>
      <c r="Y238" s="28">
        <f t="shared" si="31"/>
        <v>342.01000000000005</v>
      </c>
      <c r="Z238" s="21">
        <v>459.18</v>
      </c>
      <c r="AA238" s="21">
        <v>445.58</v>
      </c>
      <c r="AB238" s="21">
        <v>88.15</v>
      </c>
      <c r="AC238" s="28">
        <f t="shared" si="32"/>
        <v>992.91</v>
      </c>
      <c r="AD238" s="22">
        <v>510.17</v>
      </c>
      <c r="AE238" s="22">
        <v>463.17</v>
      </c>
      <c r="AF238" s="22">
        <v>357.73</v>
      </c>
      <c r="AG238" s="28">
        <f t="shared" si="33"/>
        <v>1331.0700000000002</v>
      </c>
      <c r="AH238" s="21">
        <v>285.32</v>
      </c>
      <c r="AI238" s="21">
        <v>343.42</v>
      </c>
      <c r="AJ238" s="21">
        <v>177.03</v>
      </c>
      <c r="AK238" s="28">
        <f t="shared" si="34"/>
        <v>805.77</v>
      </c>
      <c r="AL238" s="21">
        <v>350.96</v>
      </c>
      <c r="AM238" s="21">
        <v>328.3</v>
      </c>
      <c r="AN238" s="21">
        <v>520.45000000000005</v>
      </c>
      <c r="AO238" s="28">
        <f t="shared" si="35"/>
        <v>1199.71</v>
      </c>
      <c r="AP238" s="21">
        <v>334.35</v>
      </c>
      <c r="AQ238" s="21">
        <v>306.18</v>
      </c>
      <c r="AR238" s="21">
        <v>305.77</v>
      </c>
      <c r="AS238" s="28">
        <f t="shared" si="36"/>
        <v>946.3</v>
      </c>
      <c r="AT238" s="21">
        <v>386.99</v>
      </c>
      <c r="AU238" s="21">
        <v>362.82</v>
      </c>
      <c r="AV238" s="21">
        <v>611.95000000000005</v>
      </c>
      <c r="AW238" s="28">
        <f t="shared" si="37"/>
        <v>1361.76</v>
      </c>
      <c r="AX238" s="21">
        <v>527.82000000000005</v>
      </c>
      <c r="AY238" s="21">
        <v>427.81</v>
      </c>
      <c r="AZ238" s="21">
        <v>960.99</v>
      </c>
      <c r="BA238" s="28">
        <f t="shared" si="38"/>
        <v>1916.6200000000001</v>
      </c>
      <c r="BE238" s="21"/>
      <c r="BF238" s="21"/>
      <c r="BG238" s="21"/>
      <c r="BH238" s="21"/>
      <c r="BI238" s="21"/>
      <c r="BJ238" s="21"/>
      <c r="BK238" s="21"/>
      <c r="BL238" s="28"/>
      <c r="BM238" s="21"/>
      <c r="BN238" s="21"/>
      <c r="BO238" s="21"/>
      <c r="BP238" s="28"/>
      <c r="BQ238" s="21"/>
      <c r="BR238" s="21"/>
      <c r="BS238" s="21"/>
      <c r="BT238" s="28"/>
      <c r="BU238" s="21"/>
      <c r="BV238" s="21"/>
      <c r="BW238" s="21"/>
      <c r="BX238" s="28"/>
      <c r="BY238" s="21"/>
      <c r="BZ238" s="21"/>
      <c r="CA238" s="21"/>
      <c r="CB238" s="28"/>
      <c r="CC238" s="21"/>
      <c r="CD238" s="21"/>
      <c r="CE238" s="21"/>
      <c r="CF238" s="28"/>
      <c r="CG238" s="21"/>
      <c r="CH238" s="21"/>
      <c r="CI238" s="21"/>
      <c r="CJ238" s="28"/>
      <c r="CK238" s="21"/>
      <c r="CL238" s="21"/>
      <c r="CM238" s="21"/>
      <c r="CN238" s="28"/>
      <c r="CO238" s="21"/>
      <c r="CP238" s="21"/>
      <c r="CQ238" s="21"/>
      <c r="CR238" s="21"/>
    </row>
    <row r="239" spans="1:96" x14ac:dyDescent="0.2">
      <c r="A239" s="9">
        <v>98584</v>
      </c>
      <c r="B239" s="9" t="s">
        <v>177</v>
      </c>
      <c r="C239">
        <v>13</v>
      </c>
      <c r="D239">
        <v>10</v>
      </c>
      <c r="E239">
        <v>14</v>
      </c>
      <c r="F239">
        <v>11</v>
      </c>
      <c r="G239">
        <v>11</v>
      </c>
      <c r="H239">
        <v>10</v>
      </c>
      <c r="I239">
        <v>10</v>
      </c>
      <c r="J239">
        <v>13</v>
      </c>
      <c r="K239">
        <v>14</v>
      </c>
      <c r="L239">
        <v>12</v>
      </c>
      <c r="N239" s="21">
        <v>2947.62</v>
      </c>
      <c r="O239" s="21">
        <v>2581.2199999999998</v>
      </c>
      <c r="P239" s="21">
        <v>1722.94</v>
      </c>
      <c r="Q239" s="28">
        <f t="shared" si="39"/>
        <v>7251.7800000000007</v>
      </c>
      <c r="R239" s="21">
        <v>2117.63</v>
      </c>
      <c r="S239" s="21">
        <v>2159.66</v>
      </c>
      <c r="T239" s="21">
        <v>1583.2000000000003</v>
      </c>
      <c r="U239" s="28">
        <f t="shared" si="30"/>
        <v>5860.49</v>
      </c>
      <c r="V239" s="21">
        <v>1798.18</v>
      </c>
      <c r="W239" s="21">
        <v>2839.97</v>
      </c>
      <c r="X239" s="21">
        <v>2691.71</v>
      </c>
      <c r="Y239" s="28">
        <f t="shared" si="31"/>
        <v>7329.86</v>
      </c>
      <c r="Z239" s="21">
        <v>903.25</v>
      </c>
      <c r="AA239" s="21">
        <v>962.24</v>
      </c>
      <c r="AB239" s="21">
        <v>3327.43</v>
      </c>
      <c r="AC239" s="28">
        <f t="shared" si="32"/>
        <v>5192.92</v>
      </c>
      <c r="AD239" s="22">
        <v>908.06</v>
      </c>
      <c r="AE239" s="22">
        <v>822.53</v>
      </c>
      <c r="AF239" s="22">
        <v>3526.0699999999997</v>
      </c>
      <c r="AG239" s="28">
        <f t="shared" si="33"/>
        <v>5256.66</v>
      </c>
      <c r="AH239" s="21">
        <v>1750.75</v>
      </c>
      <c r="AI239" s="21">
        <v>959.06</v>
      </c>
      <c r="AJ239" s="21">
        <v>4133.0599999999995</v>
      </c>
      <c r="AK239" s="28">
        <f t="shared" si="34"/>
        <v>6842.869999999999</v>
      </c>
      <c r="AL239" s="21">
        <v>685.4</v>
      </c>
      <c r="AM239" s="21">
        <v>552.24</v>
      </c>
      <c r="AN239" s="21">
        <v>4447.22</v>
      </c>
      <c r="AO239" s="28">
        <f t="shared" si="35"/>
        <v>5684.8600000000006</v>
      </c>
      <c r="AP239" s="21">
        <v>713.53</v>
      </c>
      <c r="AQ239" s="21">
        <v>646.42999999999995</v>
      </c>
      <c r="AR239" s="21">
        <v>4975</v>
      </c>
      <c r="AS239" s="28">
        <f t="shared" si="36"/>
        <v>6334.96</v>
      </c>
      <c r="AT239" s="21">
        <v>1297.78</v>
      </c>
      <c r="AU239" s="21">
        <v>745.01</v>
      </c>
      <c r="AV239" s="21">
        <v>3871.68</v>
      </c>
      <c r="AW239" s="28">
        <f t="shared" si="37"/>
        <v>5914.4699999999993</v>
      </c>
      <c r="AX239" s="21">
        <v>3211.66</v>
      </c>
      <c r="AY239" s="21">
        <v>2313.98</v>
      </c>
      <c r="AZ239" s="21">
        <v>4487.62</v>
      </c>
      <c r="BA239" s="28">
        <f t="shared" si="38"/>
        <v>10013.259999999998</v>
      </c>
      <c r="BE239" s="21"/>
      <c r="BF239" s="21"/>
      <c r="BG239" s="21"/>
      <c r="BH239" s="21"/>
      <c r="BI239" s="21"/>
      <c r="BJ239" s="21"/>
      <c r="BK239" s="21"/>
      <c r="BL239" s="28"/>
      <c r="BM239" s="21"/>
      <c r="BN239" s="21"/>
      <c r="BO239" s="21"/>
      <c r="BP239" s="28"/>
      <c r="BQ239" s="21"/>
      <c r="BR239" s="21"/>
      <c r="BS239" s="21"/>
      <c r="BT239" s="28"/>
      <c r="BU239" s="21"/>
      <c r="BV239" s="21"/>
      <c r="BW239" s="21"/>
      <c r="BX239" s="28"/>
      <c r="BY239" s="21"/>
      <c r="BZ239" s="21"/>
      <c r="CA239" s="21"/>
      <c r="CB239" s="28"/>
      <c r="CC239" s="21"/>
      <c r="CD239" s="21"/>
      <c r="CE239" s="21"/>
      <c r="CF239" s="28"/>
      <c r="CG239" s="21"/>
      <c r="CH239" s="21"/>
      <c r="CI239" s="21"/>
      <c r="CJ239" s="28"/>
      <c r="CK239" s="21"/>
      <c r="CL239" s="21"/>
      <c r="CM239" s="21"/>
      <c r="CN239" s="28"/>
      <c r="CO239" s="21"/>
      <c r="CP239" s="21"/>
      <c r="CQ239" s="21"/>
      <c r="CR239" s="21"/>
    </row>
    <row r="240" spans="1:96" x14ac:dyDescent="0.2">
      <c r="A240" s="9">
        <v>98611</v>
      </c>
      <c r="B240" s="9" t="s">
        <v>177</v>
      </c>
      <c r="C240">
        <v>3</v>
      </c>
      <c r="D240">
        <v>2</v>
      </c>
      <c r="E240">
        <v>4</v>
      </c>
      <c r="F240">
        <v>2</v>
      </c>
      <c r="G240">
        <v>2</v>
      </c>
      <c r="H240">
        <v>4</v>
      </c>
      <c r="I240">
        <v>1</v>
      </c>
      <c r="J240">
        <v>4</v>
      </c>
      <c r="K240">
        <v>2</v>
      </c>
      <c r="L240">
        <v>1</v>
      </c>
      <c r="N240" s="21">
        <v>3434.83</v>
      </c>
      <c r="O240" s="21">
        <v>233.49</v>
      </c>
      <c r="P240" s="21">
        <v>5574.3099999999995</v>
      </c>
      <c r="Q240" s="28">
        <f t="shared" si="39"/>
        <v>9242.6299999999992</v>
      </c>
      <c r="R240" s="21">
        <v>194.36</v>
      </c>
      <c r="S240" s="21">
        <v>33.97</v>
      </c>
      <c r="T240" s="21">
        <v>113.19</v>
      </c>
      <c r="U240" s="28">
        <f t="shared" si="30"/>
        <v>341.52</v>
      </c>
      <c r="V240" s="21">
        <v>0</v>
      </c>
      <c r="W240" s="21">
        <v>250.29</v>
      </c>
      <c r="X240" s="21">
        <v>216.26</v>
      </c>
      <c r="Y240" s="28">
        <f t="shared" si="31"/>
        <v>466.54999999999995</v>
      </c>
      <c r="Z240" s="21">
        <v>104.72</v>
      </c>
      <c r="AA240" s="21">
        <v>0</v>
      </c>
      <c r="AB240" s="21">
        <v>206.47</v>
      </c>
      <c r="AC240" s="28">
        <f t="shared" si="32"/>
        <v>311.19</v>
      </c>
      <c r="AD240" s="22">
        <v>124.11</v>
      </c>
      <c r="AE240" s="22">
        <v>104.72</v>
      </c>
      <c r="AF240" s="22">
        <v>206.47</v>
      </c>
      <c r="AG240" s="28">
        <f t="shared" si="33"/>
        <v>435.29999999999995</v>
      </c>
      <c r="AH240" s="21">
        <v>0</v>
      </c>
      <c r="AI240" s="21">
        <v>589.71</v>
      </c>
      <c r="AJ240" s="21">
        <v>370.52</v>
      </c>
      <c r="AK240" s="28">
        <f t="shared" si="34"/>
        <v>960.23</v>
      </c>
      <c r="AL240" s="21">
        <v>27.56</v>
      </c>
      <c r="AM240" s="21">
        <v>0</v>
      </c>
      <c r="AN240" s="21">
        <v>140.44999999999999</v>
      </c>
      <c r="AO240" s="28">
        <f t="shared" si="35"/>
        <v>168.01</v>
      </c>
      <c r="AP240" s="21">
        <v>719.49</v>
      </c>
      <c r="AQ240" s="21">
        <v>756.89</v>
      </c>
      <c r="AR240" s="21">
        <v>140.44999999999999</v>
      </c>
      <c r="AS240" s="28">
        <f t="shared" si="36"/>
        <v>1616.8300000000002</v>
      </c>
      <c r="AT240" s="21">
        <v>0</v>
      </c>
      <c r="AU240" s="21">
        <v>209.08</v>
      </c>
      <c r="AV240" s="21">
        <v>24.68</v>
      </c>
      <c r="AW240" s="28">
        <f t="shared" si="37"/>
        <v>233.76000000000002</v>
      </c>
      <c r="AX240" s="21">
        <v>111.78</v>
      </c>
      <c r="AY240" s="21">
        <v>0</v>
      </c>
      <c r="AZ240" s="21">
        <v>54.79</v>
      </c>
      <c r="BA240" s="28">
        <f t="shared" si="38"/>
        <v>166.57</v>
      </c>
      <c r="BE240" s="21"/>
      <c r="BF240" s="21"/>
      <c r="BG240" s="21"/>
      <c r="BH240" s="21"/>
      <c r="BI240" s="21"/>
      <c r="BJ240" s="21"/>
      <c r="BK240" s="21"/>
      <c r="BL240" s="28"/>
      <c r="BM240" s="21"/>
      <c r="BN240" s="21"/>
      <c r="BO240" s="21"/>
      <c r="BP240" s="28"/>
      <c r="BQ240" s="21"/>
      <c r="BR240" s="21"/>
      <c r="BS240" s="21"/>
      <c r="BT240" s="28"/>
      <c r="BU240" s="21"/>
      <c r="BV240" s="21"/>
      <c r="BW240" s="21"/>
      <c r="BX240" s="28"/>
      <c r="BY240" s="21"/>
      <c r="BZ240" s="21"/>
      <c r="CA240" s="21"/>
      <c r="CB240" s="28"/>
      <c r="CC240" s="21"/>
      <c r="CD240" s="21"/>
      <c r="CE240" s="21"/>
      <c r="CF240" s="28"/>
      <c r="CG240" s="21"/>
      <c r="CH240" s="21"/>
      <c r="CI240" s="21"/>
      <c r="CJ240" s="28"/>
      <c r="CK240" s="21"/>
      <c r="CL240" s="21"/>
      <c r="CM240" s="21"/>
      <c r="CN240" s="28"/>
      <c r="CO240" s="21"/>
      <c r="CP240" s="21"/>
      <c r="CQ240" s="21"/>
      <c r="CR240" s="21"/>
    </row>
    <row r="241" spans="1:96" x14ac:dyDescent="0.2">
      <c r="A241" s="9">
        <v>98625</v>
      </c>
      <c r="B241" s="9" t="s">
        <v>177</v>
      </c>
      <c r="C241">
        <v>1</v>
      </c>
      <c r="D241">
        <v>3</v>
      </c>
      <c r="E241">
        <v>2</v>
      </c>
      <c r="F241">
        <v>1</v>
      </c>
      <c r="G241">
        <v>1</v>
      </c>
      <c r="H241">
        <v>4</v>
      </c>
      <c r="I241">
        <v>1</v>
      </c>
      <c r="J241">
        <v>3</v>
      </c>
      <c r="K241">
        <v>4</v>
      </c>
      <c r="L241">
        <v>2</v>
      </c>
      <c r="N241" s="21">
        <v>83.14</v>
      </c>
      <c r="O241" s="21">
        <v>0</v>
      </c>
      <c r="P241" s="21">
        <v>306.52999999999997</v>
      </c>
      <c r="Q241" s="28">
        <f t="shared" si="39"/>
        <v>389.66999999999996</v>
      </c>
      <c r="R241" s="21">
        <v>312.72000000000003</v>
      </c>
      <c r="S241" s="21">
        <v>293.67</v>
      </c>
      <c r="T241" s="21">
        <v>306.52999999999997</v>
      </c>
      <c r="U241" s="28">
        <f t="shared" si="30"/>
        <v>912.92000000000007</v>
      </c>
      <c r="V241" s="21">
        <v>330.72</v>
      </c>
      <c r="W241" s="21">
        <v>1541.15</v>
      </c>
      <c r="X241" s="21">
        <v>389.66999999999996</v>
      </c>
      <c r="Y241" s="28">
        <f t="shared" si="31"/>
        <v>2261.54</v>
      </c>
      <c r="Z241" s="21">
        <v>21.95</v>
      </c>
      <c r="AA241" s="21">
        <v>41</v>
      </c>
      <c r="AB241" s="21">
        <v>465.13</v>
      </c>
      <c r="AC241" s="28">
        <f t="shared" si="32"/>
        <v>528.08000000000004</v>
      </c>
      <c r="AD241" s="22">
        <v>34.83</v>
      </c>
      <c r="AE241" s="22">
        <v>21.95</v>
      </c>
      <c r="AF241" s="22">
        <v>506.13</v>
      </c>
      <c r="AG241" s="28">
        <f t="shared" si="33"/>
        <v>562.91</v>
      </c>
      <c r="AH241" s="21">
        <v>13</v>
      </c>
      <c r="AI241" s="21">
        <v>1749.54</v>
      </c>
      <c r="AJ241" s="21">
        <v>548.22</v>
      </c>
      <c r="AK241" s="28">
        <f t="shared" si="34"/>
        <v>2310.7600000000002</v>
      </c>
      <c r="AL241" s="21">
        <v>30.28</v>
      </c>
      <c r="AM241" s="21">
        <v>0</v>
      </c>
      <c r="AN241" s="21">
        <v>562.91000000000008</v>
      </c>
      <c r="AO241" s="28">
        <f t="shared" si="35"/>
        <v>593.19000000000005</v>
      </c>
      <c r="AP241" s="21">
        <v>66.75</v>
      </c>
      <c r="AQ241" s="21">
        <v>57.84</v>
      </c>
      <c r="AR241" s="21">
        <v>562.91000000000008</v>
      </c>
      <c r="AS241" s="28">
        <f t="shared" si="36"/>
        <v>687.50000000000011</v>
      </c>
      <c r="AT241" s="21">
        <v>0</v>
      </c>
      <c r="AU241" s="21">
        <v>1055.43</v>
      </c>
      <c r="AV241" s="21">
        <v>593.18999999999994</v>
      </c>
      <c r="AW241" s="28">
        <f t="shared" si="37"/>
        <v>1648.62</v>
      </c>
      <c r="AX241" s="21">
        <v>170.89</v>
      </c>
      <c r="AY241" s="21">
        <v>0</v>
      </c>
      <c r="AZ241" s="21">
        <v>636.30000000000007</v>
      </c>
      <c r="BA241" s="28">
        <f t="shared" si="38"/>
        <v>807.19</v>
      </c>
      <c r="BE241" s="21"/>
      <c r="BF241" s="21"/>
      <c r="BG241" s="21"/>
      <c r="BH241" s="21"/>
      <c r="BI241" s="21"/>
      <c r="BJ241" s="21"/>
      <c r="BK241" s="21"/>
      <c r="BL241" s="28"/>
      <c r="BM241" s="21"/>
      <c r="BN241" s="21"/>
      <c r="BO241" s="21"/>
      <c r="BP241" s="28"/>
      <c r="BQ241" s="21"/>
      <c r="BR241" s="21"/>
      <c r="BS241" s="21"/>
      <c r="BT241" s="28"/>
      <c r="BU241" s="21"/>
      <c r="BV241" s="21"/>
      <c r="BW241" s="21"/>
      <c r="BX241" s="28"/>
      <c r="BY241" s="21"/>
      <c r="BZ241" s="21"/>
      <c r="CA241" s="21"/>
      <c r="CB241" s="28"/>
      <c r="CC241" s="21"/>
      <c r="CD241" s="21"/>
      <c r="CE241" s="21"/>
      <c r="CF241" s="28"/>
      <c r="CG241" s="21"/>
      <c r="CH241" s="21"/>
      <c r="CI241" s="21"/>
      <c r="CJ241" s="28"/>
      <c r="CK241" s="21"/>
      <c r="CL241" s="21"/>
      <c r="CM241" s="21"/>
      <c r="CN241" s="28"/>
      <c r="CO241" s="21"/>
      <c r="CP241" s="21"/>
      <c r="CQ241" s="21"/>
      <c r="CR241" s="21"/>
    </row>
    <row r="242" spans="1:96" x14ac:dyDescent="0.2">
      <c r="A242" s="9">
        <v>98626</v>
      </c>
      <c r="B242" s="9" t="s">
        <v>177</v>
      </c>
      <c r="C242">
        <v>6</v>
      </c>
      <c r="D242">
        <v>16</v>
      </c>
      <c r="E242">
        <v>19</v>
      </c>
      <c r="F242">
        <v>12</v>
      </c>
      <c r="G242">
        <v>4</v>
      </c>
      <c r="H242">
        <v>18</v>
      </c>
      <c r="I242">
        <v>7</v>
      </c>
      <c r="J242">
        <v>15</v>
      </c>
      <c r="K242">
        <v>26</v>
      </c>
      <c r="L242">
        <v>6</v>
      </c>
      <c r="N242" s="21">
        <v>2864.37</v>
      </c>
      <c r="O242" s="21">
        <v>51.06</v>
      </c>
      <c r="P242" s="21">
        <v>5454.18</v>
      </c>
      <c r="Q242" s="28">
        <f t="shared" si="39"/>
        <v>8369.61</v>
      </c>
      <c r="R242" s="21">
        <v>7312.64</v>
      </c>
      <c r="S242" s="21">
        <v>8390.3700000000008</v>
      </c>
      <c r="T242" s="21">
        <v>3558.49</v>
      </c>
      <c r="U242" s="28">
        <f t="shared" si="30"/>
        <v>19261.5</v>
      </c>
      <c r="V242" s="21">
        <v>3835.49</v>
      </c>
      <c r="W242" s="21">
        <v>0</v>
      </c>
      <c r="X242" s="21">
        <v>15141.51</v>
      </c>
      <c r="Y242" s="28">
        <f t="shared" si="31"/>
        <v>18977</v>
      </c>
      <c r="Z242" s="21">
        <v>721.29</v>
      </c>
      <c r="AA242" s="21">
        <v>969.56</v>
      </c>
      <c r="AB242" s="21">
        <v>6595.66</v>
      </c>
      <c r="AC242" s="28">
        <f t="shared" si="32"/>
        <v>8286.51</v>
      </c>
      <c r="AD242" s="22">
        <v>409.97</v>
      </c>
      <c r="AE242" s="22">
        <v>215.45</v>
      </c>
      <c r="AF242" s="22">
        <v>857.63</v>
      </c>
      <c r="AG242" s="28">
        <f t="shared" si="33"/>
        <v>1483.0500000000002</v>
      </c>
      <c r="AH242" s="21">
        <v>0</v>
      </c>
      <c r="AI242" s="21">
        <v>5503.84</v>
      </c>
      <c r="AJ242" s="21">
        <v>557.87</v>
      </c>
      <c r="AK242" s="28">
        <f t="shared" si="34"/>
        <v>6061.71</v>
      </c>
      <c r="AL242" s="21">
        <v>905.21</v>
      </c>
      <c r="AM242" s="21">
        <v>0</v>
      </c>
      <c r="AN242" s="21">
        <v>1712.39</v>
      </c>
      <c r="AO242" s="28">
        <f t="shared" si="35"/>
        <v>2617.6000000000004</v>
      </c>
      <c r="AP242" s="21">
        <v>2868.93</v>
      </c>
      <c r="AQ242" s="21">
        <v>1889.77</v>
      </c>
      <c r="AR242" s="21">
        <v>1633</v>
      </c>
      <c r="AS242" s="28">
        <f t="shared" si="36"/>
        <v>6391.7</v>
      </c>
      <c r="AT242" s="21">
        <v>0</v>
      </c>
      <c r="AU242" s="21">
        <v>5082.04</v>
      </c>
      <c r="AV242" s="21">
        <v>2757.92</v>
      </c>
      <c r="AW242" s="28">
        <f t="shared" si="37"/>
        <v>7839.96</v>
      </c>
      <c r="AX242" s="21">
        <v>2336.11</v>
      </c>
      <c r="AY242" s="21">
        <v>0</v>
      </c>
      <c r="AZ242" s="21">
        <v>2409.9699999999998</v>
      </c>
      <c r="BA242" s="28">
        <f t="shared" si="38"/>
        <v>4746.08</v>
      </c>
      <c r="BE242" s="21"/>
      <c r="BF242" s="21"/>
      <c r="BG242" s="21"/>
      <c r="BH242" s="21"/>
      <c r="BI242" s="21"/>
      <c r="BJ242" s="21"/>
      <c r="BK242" s="21"/>
      <c r="BL242" s="28"/>
      <c r="BM242" s="21"/>
      <c r="BN242" s="21"/>
      <c r="BO242" s="21"/>
      <c r="BP242" s="28"/>
      <c r="BQ242" s="21"/>
      <c r="BR242" s="21"/>
      <c r="BS242" s="21"/>
      <c r="BT242" s="28"/>
      <c r="BU242" s="21"/>
      <c r="BV242" s="21"/>
      <c r="BW242" s="21"/>
      <c r="BX242" s="28"/>
      <c r="BY242" s="21"/>
      <c r="BZ242" s="21"/>
      <c r="CA242" s="21"/>
      <c r="CB242" s="28"/>
      <c r="CC242" s="21"/>
      <c r="CD242" s="21"/>
      <c r="CE242" s="21"/>
      <c r="CF242" s="28"/>
      <c r="CG242" s="21"/>
      <c r="CH242" s="21"/>
      <c r="CI242" s="21"/>
      <c r="CJ242" s="28"/>
      <c r="CK242" s="21"/>
      <c r="CL242" s="21"/>
      <c r="CM242" s="21"/>
      <c r="CN242" s="28"/>
      <c r="CO242" s="21"/>
      <c r="CP242" s="21"/>
      <c r="CQ242" s="21"/>
      <c r="CR242" s="21"/>
    </row>
    <row r="243" spans="1:96" x14ac:dyDescent="0.2">
      <c r="A243" s="9">
        <v>98632</v>
      </c>
      <c r="B243" s="9" t="s">
        <v>177</v>
      </c>
      <c r="C243">
        <v>47</v>
      </c>
      <c r="D243">
        <v>43</v>
      </c>
      <c r="E243">
        <v>50</v>
      </c>
      <c r="F243">
        <v>40</v>
      </c>
      <c r="G243">
        <v>38</v>
      </c>
      <c r="H243">
        <v>41</v>
      </c>
      <c r="I243">
        <v>41</v>
      </c>
      <c r="J243">
        <v>40</v>
      </c>
      <c r="K243">
        <v>37</v>
      </c>
      <c r="L243">
        <v>37</v>
      </c>
      <c r="N243" s="21">
        <v>20440.759999999998</v>
      </c>
      <c r="O243" s="21">
        <v>9259.56</v>
      </c>
      <c r="P243" s="21">
        <v>5892.74</v>
      </c>
      <c r="Q243" s="28">
        <f t="shared" si="39"/>
        <v>35593.06</v>
      </c>
      <c r="R243" s="21">
        <v>9986.41</v>
      </c>
      <c r="S243" s="21">
        <v>12845.72</v>
      </c>
      <c r="T243" s="21">
        <v>7842.46</v>
      </c>
      <c r="U243" s="28">
        <f t="shared" si="30"/>
        <v>30674.589999999997</v>
      </c>
      <c r="V243" s="21">
        <v>9667.75</v>
      </c>
      <c r="W243" s="21">
        <v>16663.990000000002</v>
      </c>
      <c r="X243" s="21">
        <v>12108.359999999999</v>
      </c>
      <c r="Y243" s="28">
        <f t="shared" si="31"/>
        <v>38440.1</v>
      </c>
      <c r="Z243" s="21">
        <v>8400.61</v>
      </c>
      <c r="AA243" s="21">
        <v>8445.5400000000009</v>
      </c>
      <c r="AB243" s="21">
        <v>10291.290000000001</v>
      </c>
      <c r="AC243" s="28">
        <f t="shared" si="32"/>
        <v>27137.440000000002</v>
      </c>
      <c r="AD243" s="22">
        <v>7382.42</v>
      </c>
      <c r="AE243" s="22">
        <v>7940.67</v>
      </c>
      <c r="AF243" s="22">
        <v>8229.61</v>
      </c>
      <c r="AG243" s="28">
        <f t="shared" si="33"/>
        <v>23552.7</v>
      </c>
      <c r="AH243" s="21">
        <v>7839.02</v>
      </c>
      <c r="AI243" s="21">
        <v>9998.48</v>
      </c>
      <c r="AJ243" s="21">
        <v>8607.65</v>
      </c>
      <c r="AK243" s="28">
        <f t="shared" si="34"/>
        <v>26445.15</v>
      </c>
      <c r="AL243" s="21">
        <v>6784.77</v>
      </c>
      <c r="AM243" s="21">
        <v>5096.42</v>
      </c>
      <c r="AN243" s="21">
        <v>7780.9299999999994</v>
      </c>
      <c r="AO243" s="28">
        <f t="shared" si="35"/>
        <v>19662.12</v>
      </c>
      <c r="AP243" s="21">
        <v>2793.89</v>
      </c>
      <c r="AQ243" s="21">
        <v>3951.62</v>
      </c>
      <c r="AR243" s="21">
        <v>7538.32</v>
      </c>
      <c r="AS243" s="28">
        <f t="shared" si="36"/>
        <v>14283.83</v>
      </c>
      <c r="AT243" s="21">
        <v>5460.38</v>
      </c>
      <c r="AU243" s="21">
        <v>1531.69</v>
      </c>
      <c r="AV243" s="21">
        <v>11452.650000000001</v>
      </c>
      <c r="AW243" s="28">
        <f t="shared" si="37"/>
        <v>18444.72</v>
      </c>
      <c r="AX243" s="21">
        <v>10398.290000000001</v>
      </c>
      <c r="AY243" s="21">
        <v>5353.9</v>
      </c>
      <c r="AZ243" s="21">
        <v>5898.56</v>
      </c>
      <c r="BA243" s="28">
        <f t="shared" si="38"/>
        <v>21650.75</v>
      </c>
      <c r="BE243" s="21"/>
      <c r="BF243" s="21"/>
      <c r="BG243" s="21"/>
      <c r="BH243" s="21"/>
      <c r="BI243" s="21"/>
      <c r="BJ243" s="21"/>
      <c r="BK243" s="21"/>
      <c r="BL243" s="28"/>
      <c r="BM243" s="21"/>
      <c r="BN243" s="21"/>
      <c r="BO243" s="21"/>
      <c r="BP243" s="28"/>
      <c r="BQ243" s="21"/>
      <c r="BR243" s="21"/>
      <c r="BS243" s="21"/>
      <c r="BT243" s="28"/>
      <c r="BU243" s="21"/>
      <c r="BV243" s="21"/>
      <c r="BW243" s="21"/>
      <c r="BX243" s="28"/>
      <c r="BY243" s="21"/>
      <c r="BZ243" s="21"/>
      <c r="CA243" s="21"/>
      <c r="CB243" s="28"/>
      <c r="CC243" s="21"/>
      <c r="CD243" s="21"/>
      <c r="CE243" s="21"/>
      <c r="CF243" s="28"/>
      <c r="CG243" s="21"/>
      <c r="CH243" s="21"/>
      <c r="CI243" s="21"/>
      <c r="CJ243" s="28"/>
      <c r="CK243" s="21"/>
      <c r="CL243" s="21"/>
      <c r="CM243" s="21"/>
      <c r="CN243" s="28"/>
      <c r="CO243" s="21"/>
      <c r="CP243" s="21"/>
      <c r="CQ243" s="21"/>
      <c r="CR243" s="21"/>
    </row>
    <row r="244" spans="1:96" x14ac:dyDescent="0.2">
      <c r="A244" s="9">
        <v>98674</v>
      </c>
      <c r="B244" s="9" t="s">
        <v>177</v>
      </c>
      <c r="C244">
        <v>10</v>
      </c>
      <c r="D244">
        <v>12</v>
      </c>
      <c r="E244">
        <v>8</v>
      </c>
      <c r="F244">
        <v>5</v>
      </c>
      <c r="G244">
        <v>4</v>
      </c>
      <c r="H244">
        <v>23</v>
      </c>
      <c r="I244">
        <v>6</v>
      </c>
      <c r="J244">
        <v>28</v>
      </c>
      <c r="K244">
        <v>31</v>
      </c>
      <c r="L244">
        <v>10</v>
      </c>
      <c r="N244" s="21">
        <v>1555.86</v>
      </c>
      <c r="O244" s="21">
        <v>0</v>
      </c>
      <c r="P244" s="21">
        <v>2101.66</v>
      </c>
      <c r="Q244" s="28">
        <f t="shared" si="39"/>
        <v>3657.5199999999995</v>
      </c>
      <c r="R244" s="21">
        <v>3262.29</v>
      </c>
      <c r="S244" s="21">
        <v>2931.5</v>
      </c>
      <c r="T244" s="21">
        <v>1321.97</v>
      </c>
      <c r="U244" s="28">
        <f t="shared" si="30"/>
        <v>7515.76</v>
      </c>
      <c r="V244" s="21">
        <v>894.98</v>
      </c>
      <c r="W244" s="21">
        <v>1454.26</v>
      </c>
      <c r="X244" s="21">
        <v>1291.51</v>
      </c>
      <c r="Y244" s="28">
        <f t="shared" si="31"/>
        <v>3640.75</v>
      </c>
      <c r="Z244" s="21">
        <v>363.37</v>
      </c>
      <c r="AA244" s="21">
        <v>406.85</v>
      </c>
      <c r="AB244" s="21">
        <v>1339.6299999999999</v>
      </c>
      <c r="AC244" s="28">
        <f t="shared" si="32"/>
        <v>2109.85</v>
      </c>
      <c r="AD244" s="22">
        <v>1833.47</v>
      </c>
      <c r="AE244" s="22">
        <v>243.03</v>
      </c>
      <c r="AF244" s="22">
        <v>1078.21</v>
      </c>
      <c r="AG244" s="28">
        <f t="shared" si="33"/>
        <v>3154.71</v>
      </c>
      <c r="AH244" s="21">
        <v>0</v>
      </c>
      <c r="AI244" s="21">
        <v>2157.15</v>
      </c>
      <c r="AJ244" s="21">
        <v>1183.81</v>
      </c>
      <c r="AK244" s="28">
        <f t="shared" si="34"/>
        <v>3340.96</v>
      </c>
      <c r="AL244" s="21">
        <v>788.72</v>
      </c>
      <c r="AM244" s="21">
        <v>145.01</v>
      </c>
      <c r="AN244" s="21">
        <v>1423.3999999999999</v>
      </c>
      <c r="AO244" s="28">
        <f t="shared" si="35"/>
        <v>2357.13</v>
      </c>
      <c r="AP244" s="21">
        <v>2456.4499999999998</v>
      </c>
      <c r="AQ244" s="21">
        <v>3635.71</v>
      </c>
      <c r="AR244" s="21">
        <v>1554.58</v>
      </c>
      <c r="AS244" s="28">
        <f t="shared" si="36"/>
        <v>7646.74</v>
      </c>
      <c r="AT244" s="21">
        <v>0</v>
      </c>
      <c r="AU244" s="21">
        <v>3029.99</v>
      </c>
      <c r="AV244" s="21">
        <v>3184.95</v>
      </c>
      <c r="AW244" s="28">
        <f t="shared" si="37"/>
        <v>6214.94</v>
      </c>
      <c r="AX244" s="21">
        <v>1828.61</v>
      </c>
      <c r="AY244" s="21">
        <v>13.83</v>
      </c>
      <c r="AZ244" s="21">
        <v>652.76</v>
      </c>
      <c r="BA244" s="28">
        <f t="shared" si="38"/>
        <v>2495.1999999999998</v>
      </c>
      <c r="BE244" s="21"/>
      <c r="BF244" s="21"/>
      <c r="BG244" s="21"/>
      <c r="BH244" s="21"/>
      <c r="BI244" s="21"/>
      <c r="BJ244" s="21"/>
      <c r="BK244" s="21"/>
      <c r="BL244" s="28"/>
      <c r="BM244" s="21"/>
      <c r="BN244" s="21"/>
      <c r="BO244" s="21"/>
      <c r="BP244" s="28"/>
      <c r="BQ244" s="21"/>
      <c r="BR244" s="21"/>
      <c r="BS244" s="21"/>
      <c r="BT244" s="28"/>
      <c r="BU244" s="21"/>
      <c r="BV244" s="21"/>
      <c r="BW244" s="21"/>
      <c r="BX244" s="28"/>
      <c r="BY244" s="21"/>
      <c r="BZ244" s="21"/>
      <c r="CA244" s="21"/>
      <c r="CB244" s="28"/>
      <c r="CC244" s="21"/>
      <c r="CD244" s="21"/>
      <c r="CE244" s="21"/>
      <c r="CF244" s="28"/>
      <c r="CG244" s="21"/>
      <c r="CH244" s="21"/>
      <c r="CI244" s="21"/>
      <c r="CJ244" s="28"/>
      <c r="CK244" s="21"/>
      <c r="CL244" s="21"/>
      <c r="CM244" s="21"/>
      <c r="CN244" s="28"/>
      <c r="CO244" s="21"/>
      <c r="CP244" s="21"/>
      <c r="CQ244" s="21"/>
      <c r="CR244" s="21"/>
    </row>
    <row r="245" spans="1:96" x14ac:dyDescent="0.2">
      <c r="A245" s="9">
        <v>98801</v>
      </c>
      <c r="B245" s="9" t="s">
        <v>177</v>
      </c>
      <c r="C245">
        <v>57</v>
      </c>
      <c r="D245">
        <v>56</v>
      </c>
      <c r="E245">
        <v>49</v>
      </c>
      <c r="F245">
        <v>31</v>
      </c>
      <c r="G245">
        <v>32</v>
      </c>
      <c r="H245">
        <v>33</v>
      </c>
      <c r="I245">
        <v>32</v>
      </c>
      <c r="J245">
        <v>30</v>
      </c>
      <c r="K245">
        <v>31</v>
      </c>
      <c r="L245">
        <v>31</v>
      </c>
      <c r="N245" s="21">
        <v>14741.29</v>
      </c>
      <c r="O245" s="21">
        <v>15060.02</v>
      </c>
      <c r="P245" s="21">
        <v>4471.8</v>
      </c>
      <c r="Q245" s="28">
        <f t="shared" si="39"/>
        <v>34273.11</v>
      </c>
      <c r="R245" s="21">
        <v>10212.209999999999</v>
      </c>
      <c r="S245" s="21">
        <v>19576.38</v>
      </c>
      <c r="T245" s="21">
        <v>7245.61</v>
      </c>
      <c r="U245" s="28">
        <f t="shared" si="30"/>
        <v>37034.199999999997</v>
      </c>
      <c r="V245" s="21">
        <v>7300.87</v>
      </c>
      <c r="W245" s="21">
        <v>9254.82</v>
      </c>
      <c r="X245" s="21">
        <v>8636.44</v>
      </c>
      <c r="Y245" s="28">
        <f t="shared" si="31"/>
        <v>25192.129999999997</v>
      </c>
      <c r="Z245" s="21">
        <v>3077.98</v>
      </c>
      <c r="AA245" s="21">
        <v>2130.61</v>
      </c>
      <c r="AB245" s="21">
        <v>6977.18</v>
      </c>
      <c r="AC245" s="28">
        <f t="shared" si="32"/>
        <v>12185.77</v>
      </c>
      <c r="AD245" s="22">
        <v>2945.42</v>
      </c>
      <c r="AE245" s="22">
        <v>2168.1999999999998</v>
      </c>
      <c r="AF245" s="22">
        <v>4123.6900000000005</v>
      </c>
      <c r="AG245" s="28">
        <f t="shared" si="33"/>
        <v>9237.3100000000013</v>
      </c>
      <c r="AH245" s="21">
        <v>2393.6999999999998</v>
      </c>
      <c r="AI245" s="21">
        <v>3241.89</v>
      </c>
      <c r="AJ245" s="21">
        <v>4410.51</v>
      </c>
      <c r="AK245" s="28">
        <f t="shared" si="34"/>
        <v>10046.1</v>
      </c>
      <c r="AL245" s="21">
        <v>1697.34</v>
      </c>
      <c r="AM245" s="21">
        <v>1530.14</v>
      </c>
      <c r="AN245" s="21">
        <v>4506.7000000000007</v>
      </c>
      <c r="AO245" s="28">
        <f t="shared" si="35"/>
        <v>7734.18</v>
      </c>
      <c r="AP245" s="21">
        <v>2069.4499999999998</v>
      </c>
      <c r="AQ245" s="21">
        <v>975.9</v>
      </c>
      <c r="AR245" s="21">
        <v>4277.66</v>
      </c>
      <c r="AS245" s="28">
        <f t="shared" si="36"/>
        <v>7323.01</v>
      </c>
      <c r="AT245" s="21">
        <v>6891.08</v>
      </c>
      <c r="AU245" s="21">
        <v>4178.82</v>
      </c>
      <c r="AV245" s="21">
        <v>4225.1900000000005</v>
      </c>
      <c r="AW245" s="28">
        <f t="shared" si="37"/>
        <v>15295.09</v>
      </c>
      <c r="AX245" s="21">
        <v>10074.030000000001</v>
      </c>
      <c r="AY245" s="21">
        <v>7241.22</v>
      </c>
      <c r="AZ245" s="21">
        <v>4905.32</v>
      </c>
      <c r="BA245" s="28">
        <f t="shared" si="38"/>
        <v>22220.57</v>
      </c>
      <c r="BE245" s="21"/>
      <c r="BF245" s="21"/>
      <c r="BG245" s="21"/>
      <c r="BH245" s="21"/>
      <c r="BI245" s="21"/>
      <c r="BJ245" s="21"/>
      <c r="BK245" s="21"/>
      <c r="BL245" s="28"/>
      <c r="BM245" s="21"/>
      <c r="BN245" s="21"/>
      <c r="BO245" s="21"/>
      <c r="BP245" s="28"/>
      <c r="BQ245" s="21"/>
      <c r="BR245" s="21"/>
      <c r="BS245" s="21"/>
      <c r="BT245" s="28"/>
      <c r="BU245" s="21"/>
      <c r="BV245" s="21"/>
      <c r="BW245" s="21"/>
      <c r="BX245" s="28"/>
      <c r="BY245" s="21"/>
      <c r="BZ245" s="21"/>
      <c r="CA245" s="21"/>
      <c r="CB245" s="28"/>
      <c r="CC245" s="21"/>
      <c r="CD245" s="21"/>
      <c r="CE245" s="21"/>
      <c r="CF245" s="28"/>
      <c r="CG245" s="21"/>
      <c r="CH245" s="21"/>
      <c r="CI245" s="21"/>
      <c r="CJ245" s="28"/>
      <c r="CK245" s="21"/>
      <c r="CL245" s="21"/>
      <c r="CM245" s="21"/>
      <c r="CN245" s="28"/>
      <c r="CO245" s="21"/>
      <c r="CP245" s="21"/>
      <c r="CQ245" s="21"/>
      <c r="CR245" s="21"/>
    </row>
    <row r="246" spans="1:96" x14ac:dyDescent="0.2">
      <c r="A246" s="9">
        <v>98802</v>
      </c>
      <c r="B246" s="9" t="s">
        <v>177</v>
      </c>
      <c r="C246">
        <v>8</v>
      </c>
      <c r="D246">
        <v>14</v>
      </c>
      <c r="E246">
        <v>9</v>
      </c>
      <c r="F246">
        <v>8</v>
      </c>
      <c r="G246">
        <v>7</v>
      </c>
      <c r="H246">
        <v>8</v>
      </c>
      <c r="I246">
        <v>6</v>
      </c>
      <c r="J246">
        <v>7</v>
      </c>
      <c r="K246">
        <v>6</v>
      </c>
      <c r="L246">
        <v>4</v>
      </c>
      <c r="N246" s="21">
        <v>3359.32</v>
      </c>
      <c r="O246" s="21">
        <v>2704.74</v>
      </c>
      <c r="P246" s="21">
        <v>25.63</v>
      </c>
      <c r="Q246" s="28">
        <f t="shared" si="39"/>
        <v>6089.69</v>
      </c>
      <c r="R246" s="21">
        <v>3592.9</v>
      </c>
      <c r="S246" s="21">
        <v>6332</v>
      </c>
      <c r="T246" s="21">
        <v>574.08000000000004</v>
      </c>
      <c r="U246" s="28">
        <f t="shared" si="30"/>
        <v>10498.98</v>
      </c>
      <c r="V246" s="21">
        <v>1647.28</v>
      </c>
      <c r="W246" s="21">
        <v>2122.83</v>
      </c>
      <c r="X246" s="21">
        <v>1732.8500000000001</v>
      </c>
      <c r="Y246" s="28">
        <f t="shared" si="31"/>
        <v>5502.96</v>
      </c>
      <c r="Z246" s="21">
        <v>1137.03</v>
      </c>
      <c r="AA246" s="21">
        <v>1041.25</v>
      </c>
      <c r="AB246" s="21">
        <v>1813.4199999999998</v>
      </c>
      <c r="AC246" s="28">
        <f t="shared" si="32"/>
        <v>3991.7</v>
      </c>
      <c r="AD246" s="22">
        <v>1407.43</v>
      </c>
      <c r="AE246" s="22">
        <v>1214.31</v>
      </c>
      <c r="AF246" s="22">
        <v>1309.1599999999999</v>
      </c>
      <c r="AG246" s="28">
        <f t="shared" si="33"/>
        <v>3930.8999999999996</v>
      </c>
      <c r="AH246" s="21">
        <v>2002.51</v>
      </c>
      <c r="AI246" s="21">
        <v>2160.9</v>
      </c>
      <c r="AJ246" s="21">
        <v>2151.5</v>
      </c>
      <c r="AK246" s="28">
        <f t="shared" si="34"/>
        <v>6314.91</v>
      </c>
      <c r="AL246" s="21">
        <v>1417.28</v>
      </c>
      <c r="AM246" s="21">
        <v>1399.96</v>
      </c>
      <c r="AN246" s="21">
        <v>864.85</v>
      </c>
      <c r="AO246" s="28">
        <f t="shared" si="35"/>
        <v>3682.0899999999997</v>
      </c>
      <c r="AP246" s="21">
        <v>1563.18</v>
      </c>
      <c r="AQ246" s="21">
        <v>1286.31</v>
      </c>
      <c r="AR246" s="21">
        <v>1066.6399999999999</v>
      </c>
      <c r="AS246" s="28">
        <f t="shared" si="36"/>
        <v>3916.1299999999997</v>
      </c>
      <c r="AT246" s="21">
        <v>1012.32</v>
      </c>
      <c r="AU246" s="21">
        <v>868.92</v>
      </c>
      <c r="AV246" s="21">
        <v>1762.18</v>
      </c>
      <c r="AW246" s="28">
        <f t="shared" si="37"/>
        <v>3643.42</v>
      </c>
      <c r="AX246" s="21">
        <v>284.10000000000002</v>
      </c>
      <c r="AY246" s="21">
        <v>326.86</v>
      </c>
      <c r="AZ246" s="21">
        <v>1422.3899999999999</v>
      </c>
      <c r="BA246" s="28">
        <f t="shared" si="38"/>
        <v>2033.35</v>
      </c>
      <c r="BE246" s="21"/>
      <c r="BF246" s="21"/>
      <c r="BG246" s="21"/>
      <c r="BH246" s="21"/>
      <c r="BI246" s="21"/>
      <c r="BJ246" s="21"/>
      <c r="BK246" s="21"/>
      <c r="BL246" s="28"/>
      <c r="BM246" s="21"/>
      <c r="BN246" s="21"/>
      <c r="BO246" s="21"/>
      <c r="BP246" s="28"/>
      <c r="BQ246" s="21"/>
      <c r="BR246" s="21"/>
      <c r="BS246" s="21"/>
      <c r="BT246" s="28"/>
      <c r="BU246" s="21"/>
      <c r="BV246" s="21"/>
      <c r="BW246" s="21"/>
      <c r="BX246" s="28"/>
      <c r="BY246" s="21"/>
      <c r="BZ246" s="21"/>
      <c r="CA246" s="21"/>
      <c r="CB246" s="28"/>
      <c r="CC246" s="21"/>
      <c r="CD246" s="21"/>
      <c r="CE246" s="21"/>
      <c r="CF246" s="28"/>
      <c r="CG246" s="21"/>
      <c r="CH246" s="21"/>
      <c r="CI246" s="21"/>
      <c r="CJ246" s="28"/>
      <c r="CK246" s="21"/>
      <c r="CL246" s="21"/>
      <c r="CM246" s="21"/>
      <c r="CN246" s="28"/>
      <c r="CO246" s="21"/>
      <c r="CP246" s="21"/>
      <c r="CQ246" s="21"/>
      <c r="CR246" s="21"/>
    </row>
    <row r="247" spans="1:96" x14ac:dyDescent="0.2">
      <c r="A247" s="9">
        <v>98837</v>
      </c>
      <c r="B247" s="9" t="s">
        <v>177</v>
      </c>
      <c r="C247">
        <v>23</v>
      </c>
      <c r="D247">
        <v>36</v>
      </c>
      <c r="E247">
        <v>31</v>
      </c>
      <c r="F247">
        <v>27</v>
      </c>
      <c r="G247">
        <v>32</v>
      </c>
      <c r="H247">
        <v>27</v>
      </c>
      <c r="I247">
        <v>22</v>
      </c>
      <c r="J247">
        <v>21</v>
      </c>
      <c r="K247">
        <v>22</v>
      </c>
      <c r="L247">
        <v>24</v>
      </c>
      <c r="N247" s="21">
        <v>12989.61</v>
      </c>
      <c r="O247" s="21">
        <v>11021.56</v>
      </c>
      <c r="P247" s="21">
        <v>9417.4699999999993</v>
      </c>
      <c r="Q247" s="28">
        <f t="shared" si="39"/>
        <v>33428.639999999999</v>
      </c>
      <c r="R247" s="21">
        <v>10297.16</v>
      </c>
      <c r="S247" s="21">
        <v>18701.45</v>
      </c>
      <c r="T247" s="21">
        <v>16088.7</v>
      </c>
      <c r="U247" s="28">
        <f t="shared" si="30"/>
        <v>45087.31</v>
      </c>
      <c r="V247" s="21">
        <v>4721.75</v>
      </c>
      <c r="W247" s="21">
        <v>9232.36</v>
      </c>
      <c r="X247" s="21">
        <v>18431.09</v>
      </c>
      <c r="Y247" s="28">
        <f t="shared" si="31"/>
        <v>32385.200000000001</v>
      </c>
      <c r="Z247" s="21">
        <v>3844.8</v>
      </c>
      <c r="AA247" s="21">
        <v>3275.9</v>
      </c>
      <c r="AB247" s="21">
        <v>13674.82</v>
      </c>
      <c r="AC247" s="28">
        <f t="shared" si="32"/>
        <v>20795.52</v>
      </c>
      <c r="AD247" s="22">
        <v>4297.92</v>
      </c>
      <c r="AE247" s="22">
        <v>3972.18</v>
      </c>
      <c r="AF247" s="22">
        <v>12135.39</v>
      </c>
      <c r="AG247" s="28">
        <f t="shared" si="33"/>
        <v>20405.489999999998</v>
      </c>
      <c r="AH247" s="21">
        <v>3143.19</v>
      </c>
      <c r="AI247" s="21">
        <v>3511.09</v>
      </c>
      <c r="AJ247" s="21">
        <v>6771.67</v>
      </c>
      <c r="AK247" s="28">
        <f t="shared" si="34"/>
        <v>13425.95</v>
      </c>
      <c r="AL247" s="21">
        <v>3511.64</v>
      </c>
      <c r="AM247" s="21">
        <v>2729.93</v>
      </c>
      <c r="AN247" s="21">
        <v>4583.76</v>
      </c>
      <c r="AO247" s="28">
        <f t="shared" si="35"/>
        <v>10825.33</v>
      </c>
      <c r="AP247" s="21">
        <v>2563.4899999999998</v>
      </c>
      <c r="AQ247" s="21">
        <v>2276.02</v>
      </c>
      <c r="AR247" s="21">
        <v>3464.09</v>
      </c>
      <c r="AS247" s="28">
        <f t="shared" si="36"/>
        <v>8303.6</v>
      </c>
      <c r="AT247" s="21">
        <v>5817.65</v>
      </c>
      <c r="AU247" s="21">
        <v>3345.94</v>
      </c>
      <c r="AV247" s="21">
        <v>3461.88</v>
      </c>
      <c r="AW247" s="28">
        <f t="shared" si="37"/>
        <v>12625.470000000001</v>
      </c>
      <c r="AX247" s="21">
        <v>9217.69</v>
      </c>
      <c r="AY247" s="21">
        <v>4893.8599999999997</v>
      </c>
      <c r="AZ247" s="21">
        <v>5348.04</v>
      </c>
      <c r="BA247" s="28">
        <f t="shared" si="38"/>
        <v>19459.59</v>
      </c>
      <c r="BE247" s="21"/>
      <c r="BF247" s="21"/>
      <c r="BG247" s="21"/>
      <c r="BH247" s="21"/>
      <c r="BI247" s="21"/>
      <c r="BJ247" s="21"/>
      <c r="BK247" s="21"/>
      <c r="BL247" s="28"/>
      <c r="BM247" s="21"/>
      <c r="BN247" s="21"/>
      <c r="BO247" s="21"/>
      <c r="BP247" s="28"/>
      <c r="BQ247" s="21"/>
      <c r="BR247" s="21"/>
      <c r="BS247" s="21"/>
      <c r="BT247" s="28"/>
      <c r="BU247" s="21"/>
      <c r="BV247" s="21"/>
      <c r="BW247" s="21"/>
      <c r="BX247" s="28"/>
      <c r="BY247" s="21"/>
      <c r="BZ247" s="21"/>
      <c r="CA247" s="21"/>
      <c r="CB247" s="28"/>
      <c r="CC247" s="21"/>
      <c r="CD247" s="21"/>
      <c r="CE247" s="21"/>
      <c r="CF247" s="28"/>
      <c r="CG247" s="21"/>
      <c r="CH247" s="21"/>
      <c r="CI247" s="21"/>
      <c r="CJ247" s="28"/>
      <c r="CK247" s="21"/>
      <c r="CL247" s="21"/>
      <c r="CM247" s="21"/>
      <c r="CN247" s="28"/>
      <c r="CO247" s="21"/>
      <c r="CP247" s="21"/>
      <c r="CQ247" s="21"/>
      <c r="CR247" s="21"/>
    </row>
    <row r="248" spans="1:96" x14ac:dyDescent="0.2">
      <c r="A248" s="9">
        <v>98848</v>
      </c>
      <c r="B248" s="9" t="s">
        <v>177</v>
      </c>
      <c r="C248">
        <v>5</v>
      </c>
      <c r="D248">
        <v>10</v>
      </c>
      <c r="E248">
        <v>6</v>
      </c>
      <c r="F248">
        <v>7</v>
      </c>
      <c r="G248">
        <v>5</v>
      </c>
      <c r="H248">
        <v>4</v>
      </c>
      <c r="I248">
        <v>3</v>
      </c>
      <c r="J248">
        <v>3</v>
      </c>
      <c r="K248">
        <v>8</v>
      </c>
      <c r="L248">
        <v>5</v>
      </c>
      <c r="N248" s="21">
        <v>1159.55</v>
      </c>
      <c r="O248" s="21">
        <v>901.03</v>
      </c>
      <c r="P248" s="21">
        <v>3389.3100000000004</v>
      </c>
      <c r="Q248" s="28">
        <f t="shared" si="39"/>
        <v>5449.89</v>
      </c>
      <c r="R248" s="21">
        <v>1573.95</v>
      </c>
      <c r="S248" s="21">
        <v>2546.87</v>
      </c>
      <c r="T248" s="21">
        <v>4290.34</v>
      </c>
      <c r="U248" s="28">
        <f t="shared" si="30"/>
        <v>8411.16</v>
      </c>
      <c r="V248" s="21">
        <v>987.65</v>
      </c>
      <c r="W248" s="21">
        <v>1438.08</v>
      </c>
      <c r="X248" s="21">
        <v>4266.8700000000008</v>
      </c>
      <c r="Y248" s="28">
        <f t="shared" si="31"/>
        <v>6692.6</v>
      </c>
      <c r="Z248" s="21">
        <v>747.34</v>
      </c>
      <c r="AA248" s="21">
        <v>584.23</v>
      </c>
      <c r="AB248" s="21">
        <v>4636.29</v>
      </c>
      <c r="AC248" s="28">
        <f t="shared" si="32"/>
        <v>5967.8600000000006</v>
      </c>
      <c r="AD248" s="22">
        <v>940.3</v>
      </c>
      <c r="AE248" s="22">
        <v>684.68</v>
      </c>
      <c r="AF248" s="22">
        <v>4557.2299999999996</v>
      </c>
      <c r="AG248" s="28">
        <f t="shared" si="33"/>
        <v>6182.2099999999991</v>
      </c>
      <c r="AH248" s="21">
        <v>832.38</v>
      </c>
      <c r="AI248" s="21">
        <v>922.33</v>
      </c>
      <c r="AJ248" s="21">
        <v>5222.2</v>
      </c>
      <c r="AK248" s="28">
        <f t="shared" si="34"/>
        <v>6976.91</v>
      </c>
      <c r="AL248" s="21">
        <v>796.6</v>
      </c>
      <c r="AM248" s="21">
        <v>692.42</v>
      </c>
      <c r="AN248" s="21">
        <v>4811.51</v>
      </c>
      <c r="AO248" s="28">
        <f t="shared" si="35"/>
        <v>6300.5300000000007</v>
      </c>
      <c r="AP248" s="21">
        <v>561.49</v>
      </c>
      <c r="AQ248" s="21">
        <v>796.6</v>
      </c>
      <c r="AR248" s="21">
        <v>5203.93</v>
      </c>
      <c r="AS248" s="28">
        <f t="shared" si="36"/>
        <v>6562.02</v>
      </c>
      <c r="AT248" s="21">
        <v>1028.52</v>
      </c>
      <c r="AU248" s="21">
        <v>931.84</v>
      </c>
      <c r="AV248" s="21">
        <v>6000.5300000000007</v>
      </c>
      <c r="AW248" s="28">
        <f t="shared" si="37"/>
        <v>7960.8900000000012</v>
      </c>
      <c r="AX248" s="21">
        <v>887.2</v>
      </c>
      <c r="AY248" s="21">
        <v>756.08</v>
      </c>
      <c r="AZ248" s="21">
        <v>6260.2900000000009</v>
      </c>
      <c r="BA248" s="28">
        <f t="shared" si="38"/>
        <v>7903.5700000000015</v>
      </c>
      <c r="BE248" s="21"/>
      <c r="BF248" s="21"/>
      <c r="BG248" s="21"/>
      <c r="BH248" s="21"/>
      <c r="BI248" s="21"/>
      <c r="BJ248" s="21"/>
      <c r="BK248" s="21"/>
      <c r="BL248" s="28"/>
      <c r="BM248" s="21"/>
      <c r="BN248" s="21"/>
      <c r="BO248" s="21"/>
      <c r="BP248" s="28"/>
      <c r="BQ248" s="21"/>
      <c r="BR248" s="21"/>
      <c r="BS248" s="21"/>
      <c r="BT248" s="28"/>
      <c r="BU248" s="21"/>
      <c r="BV248" s="21"/>
      <c r="BW248" s="21"/>
      <c r="BX248" s="28"/>
      <c r="BY248" s="21"/>
      <c r="BZ248" s="21"/>
      <c r="CA248" s="21"/>
      <c r="CB248" s="28"/>
      <c r="CC248" s="21"/>
      <c r="CD248" s="21"/>
      <c r="CE248" s="21"/>
      <c r="CF248" s="28"/>
      <c r="CG248" s="21"/>
      <c r="CH248" s="21"/>
      <c r="CI248" s="21"/>
      <c r="CJ248" s="28"/>
      <c r="CK248" s="21"/>
      <c r="CL248" s="21"/>
      <c r="CM248" s="21"/>
      <c r="CN248" s="28"/>
      <c r="CO248" s="21"/>
      <c r="CP248" s="21"/>
      <c r="CQ248" s="21"/>
      <c r="CR248" s="21"/>
    </row>
    <row r="249" spans="1:96" x14ac:dyDescent="0.2">
      <c r="A249" s="9">
        <v>98901</v>
      </c>
      <c r="B249" s="9" t="s">
        <v>177</v>
      </c>
      <c r="C249">
        <v>80</v>
      </c>
      <c r="D249">
        <v>103</v>
      </c>
      <c r="E249">
        <v>87</v>
      </c>
      <c r="F249">
        <v>73</v>
      </c>
      <c r="G249">
        <v>59</v>
      </c>
      <c r="H249">
        <v>58</v>
      </c>
      <c r="I249">
        <v>61</v>
      </c>
      <c r="J249">
        <v>59</v>
      </c>
      <c r="K249">
        <v>71</v>
      </c>
      <c r="L249">
        <v>53</v>
      </c>
      <c r="N249" s="21">
        <v>22045.16</v>
      </c>
      <c r="O249" s="21">
        <v>20514.2</v>
      </c>
      <c r="P249" s="21">
        <v>15917.57</v>
      </c>
      <c r="Q249" s="28">
        <f t="shared" si="39"/>
        <v>58476.93</v>
      </c>
      <c r="R249" s="21">
        <v>26450.68</v>
      </c>
      <c r="S249" s="21">
        <v>40614.06</v>
      </c>
      <c r="T249" s="21">
        <v>24136.510000000002</v>
      </c>
      <c r="U249" s="28">
        <f t="shared" si="30"/>
        <v>91201.25</v>
      </c>
      <c r="V249" s="21">
        <v>37558.47</v>
      </c>
      <c r="W249" s="21">
        <v>48515.83</v>
      </c>
      <c r="X249" s="21">
        <v>37792.149999999994</v>
      </c>
      <c r="Y249" s="28">
        <f t="shared" si="31"/>
        <v>123866.45</v>
      </c>
      <c r="Z249" s="21">
        <v>8693.48</v>
      </c>
      <c r="AA249" s="21">
        <v>8784.6299999999992</v>
      </c>
      <c r="AB249" s="21">
        <v>29627.730000000003</v>
      </c>
      <c r="AC249" s="28">
        <f t="shared" si="32"/>
        <v>47105.840000000004</v>
      </c>
      <c r="AD249" s="22">
        <v>5973.76</v>
      </c>
      <c r="AE249" s="22">
        <v>7083.38</v>
      </c>
      <c r="AF249" s="22">
        <v>29424.53</v>
      </c>
      <c r="AG249" s="28">
        <f t="shared" si="33"/>
        <v>42481.67</v>
      </c>
      <c r="AH249" s="21">
        <v>8275.34</v>
      </c>
      <c r="AI249" s="21">
        <v>9268.3799999999992</v>
      </c>
      <c r="AJ249" s="21">
        <v>27300.160000000003</v>
      </c>
      <c r="AK249" s="28">
        <f t="shared" si="34"/>
        <v>44843.880000000005</v>
      </c>
      <c r="AL249" s="21">
        <v>5556.64</v>
      </c>
      <c r="AM249" s="21">
        <v>5154</v>
      </c>
      <c r="AN249" s="21">
        <v>24756.22</v>
      </c>
      <c r="AO249" s="28">
        <f t="shared" si="35"/>
        <v>35466.86</v>
      </c>
      <c r="AP249" s="21">
        <v>8123.94</v>
      </c>
      <c r="AQ249" s="21">
        <v>4947.9799999999996</v>
      </c>
      <c r="AR249" s="21">
        <v>21744.11</v>
      </c>
      <c r="AS249" s="28">
        <f t="shared" si="36"/>
        <v>34816.03</v>
      </c>
      <c r="AT249" s="21">
        <v>13030.7</v>
      </c>
      <c r="AU249" s="21">
        <v>7945.2</v>
      </c>
      <c r="AV249" s="21">
        <v>18867.57</v>
      </c>
      <c r="AW249" s="28">
        <f t="shared" si="37"/>
        <v>39843.47</v>
      </c>
      <c r="AX249" s="21">
        <v>18463.990000000002</v>
      </c>
      <c r="AY249" s="21">
        <v>11205.26</v>
      </c>
      <c r="AZ249" s="21">
        <v>20535.78</v>
      </c>
      <c r="BA249" s="28">
        <f t="shared" si="38"/>
        <v>50205.03</v>
      </c>
      <c r="BE249" s="21"/>
      <c r="BF249" s="21"/>
      <c r="BG249" s="21"/>
      <c r="BH249" s="21"/>
      <c r="BI249" s="21"/>
      <c r="BJ249" s="21"/>
      <c r="BK249" s="21"/>
      <c r="BL249" s="28"/>
      <c r="BM249" s="21"/>
      <c r="BN249" s="21"/>
      <c r="BO249" s="21"/>
      <c r="BP249" s="28"/>
      <c r="BQ249" s="21"/>
      <c r="BR249" s="21"/>
      <c r="BS249" s="21"/>
      <c r="BT249" s="28"/>
      <c r="BU249" s="21"/>
      <c r="BV249" s="21"/>
      <c r="BW249" s="21"/>
      <c r="BX249" s="28"/>
      <c r="BY249" s="21"/>
      <c r="BZ249" s="21"/>
      <c r="CA249" s="21"/>
      <c r="CB249" s="28"/>
      <c r="CC249" s="21"/>
      <c r="CD249" s="21"/>
      <c r="CE249" s="21"/>
      <c r="CF249" s="28"/>
      <c r="CG249" s="21"/>
      <c r="CH249" s="21"/>
      <c r="CI249" s="21"/>
      <c r="CJ249" s="28"/>
      <c r="CK249" s="21"/>
      <c r="CL249" s="21"/>
      <c r="CM249" s="21"/>
      <c r="CN249" s="28"/>
      <c r="CO249" s="21"/>
      <c r="CP249" s="21"/>
      <c r="CQ249" s="21"/>
      <c r="CR249" s="21"/>
    </row>
    <row r="250" spans="1:96" x14ac:dyDescent="0.2">
      <c r="A250" s="9">
        <v>98902</v>
      </c>
      <c r="B250" s="9" t="s">
        <v>177</v>
      </c>
      <c r="C250">
        <v>155</v>
      </c>
      <c r="D250">
        <v>144</v>
      </c>
      <c r="E250">
        <v>155</v>
      </c>
      <c r="F250">
        <v>110</v>
      </c>
      <c r="G250">
        <v>132</v>
      </c>
      <c r="H250">
        <v>140</v>
      </c>
      <c r="I250">
        <v>97</v>
      </c>
      <c r="J250">
        <v>134</v>
      </c>
      <c r="K250">
        <v>149</v>
      </c>
      <c r="L250">
        <v>103</v>
      </c>
      <c r="N250" s="21">
        <v>19195.080000000002</v>
      </c>
      <c r="O250" s="21">
        <v>24742.35</v>
      </c>
      <c r="P250" s="21">
        <v>18273.939999999999</v>
      </c>
      <c r="Q250" s="28">
        <f t="shared" si="39"/>
        <v>62211.369999999995</v>
      </c>
      <c r="R250" s="21">
        <v>24822.47</v>
      </c>
      <c r="S250" s="21">
        <v>31454.99</v>
      </c>
      <c r="T250" s="21">
        <v>26363.75</v>
      </c>
      <c r="U250" s="28">
        <f t="shared" si="30"/>
        <v>82641.210000000006</v>
      </c>
      <c r="V250" s="21">
        <v>8880.83</v>
      </c>
      <c r="W250" s="21">
        <v>17980.55</v>
      </c>
      <c r="X250" s="21">
        <v>33975.740000000005</v>
      </c>
      <c r="Y250" s="28">
        <f t="shared" si="31"/>
        <v>60837.120000000003</v>
      </c>
      <c r="Z250" s="21">
        <v>7651.05</v>
      </c>
      <c r="AA250" s="21">
        <v>5105.1499999999996</v>
      </c>
      <c r="AB250" s="21">
        <v>29955.129999999997</v>
      </c>
      <c r="AC250" s="28">
        <f t="shared" si="32"/>
        <v>42711.33</v>
      </c>
      <c r="AD250" s="22">
        <v>7244.17</v>
      </c>
      <c r="AE250" s="22">
        <v>8637.16</v>
      </c>
      <c r="AF250" s="22">
        <v>26732.34</v>
      </c>
      <c r="AG250" s="28">
        <f t="shared" si="33"/>
        <v>42613.67</v>
      </c>
      <c r="AH250" s="21">
        <v>11902.85</v>
      </c>
      <c r="AI250" s="21">
        <v>6238.59</v>
      </c>
      <c r="AJ250" s="21">
        <v>25363.82</v>
      </c>
      <c r="AK250" s="28">
        <f t="shared" si="34"/>
        <v>43505.26</v>
      </c>
      <c r="AL250" s="21">
        <v>4803.3900000000003</v>
      </c>
      <c r="AM250" s="21">
        <v>3763.56</v>
      </c>
      <c r="AN250" s="21">
        <v>20753.490000000002</v>
      </c>
      <c r="AO250" s="28">
        <f t="shared" si="35"/>
        <v>29320.440000000002</v>
      </c>
      <c r="AP250" s="21">
        <v>13479.56</v>
      </c>
      <c r="AQ250" s="21">
        <v>9286.2900000000009</v>
      </c>
      <c r="AR250" s="21">
        <v>18804.05</v>
      </c>
      <c r="AS250" s="28">
        <f t="shared" si="36"/>
        <v>41569.899999999994</v>
      </c>
      <c r="AT250" s="21">
        <v>15794.49</v>
      </c>
      <c r="AU250" s="21">
        <v>14309.34</v>
      </c>
      <c r="AV250" s="21">
        <v>17974.14</v>
      </c>
      <c r="AW250" s="28">
        <f t="shared" si="37"/>
        <v>48077.97</v>
      </c>
      <c r="AX250" s="21">
        <v>32511.13</v>
      </c>
      <c r="AY250" s="21">
        <v>10128.959999999999</v>
      </c>
      <c r="AZ250" s="21">
        <v>18692.059999999998</v>
      </c>
      <c r="BA250" s="28">
        <f t="shared" si="38"/>
        <v>61332.149999999994</v>
      </c>
      <c r="BE250" s="21"/>
      <c r="BF250" s="21"/>
      <c r="BG250" s="21"/>
      <c r="BH250" s="21"/>
      <c r="BI250" s="21"/>
      <c r="BJ250" s="21"/>
      <c r="BK250" s="21"/>
      <c r="BL250" s="28"/>
      <c r="BM250" s="21"/>
      <c r="BN250" s="21"/>
      <c r="BO250" s="21"/>
      <c r="BP250" s="28"/>
      <c r="BQ250" s="21"/>
      <c r="BR250" s="21"/>
      <c r="BS250" s="21"/>
      <c r="BT250" s="28"/>
      <c r="BU250" s="21"/>
      <c r="BV250" s="21"/>
      <c r="BW250" s="21"/>
      <c r="BX250" s="28"/>
      <c r="BY250" s="21"/>
      <c r="BZ250" s="21"/>
      <c r="CA250" s="21"/>
      <c r="CB250" s="28"/>
      <c r="CC250" s="21"/>
      <c r="CD250" s="21"/>
      <c r="CE250" s="21"/>
      <c r="CF250" s="28"/>
      <c r="CG250" s="21"/>
      <c r="CH250" s="21"/>
      <c r="CI250" s="21"/>
      <c r="CJ250" s="28"/>
      <c r="CK250" s="21"/>
      <c r="CL250" s="21"/>
      <c r="CM250" s="21"/>
      <c r="CN250" s="28"/>
      <c r="CO250" s="21"/>
      <c r="CP250" s="21"/>
      <c r="CQ250" s="21"/>
      <c r="CR250" s="21"/>
    </row>
    <row r="251" spans="1:96" x14ac:dyDescent="0.2">
      <c r="A251" s="9">
        <v>98903</v>
      </c>
      <c r="B251" s="9" t="s">
        <v>177</v>
      </c>
      <c r="C251">
        <v>29</v>
      </c>
      <c r="D251">
        <v>34</v>
      </c>
      <c r="E251">
        <v>34</v>
      </c>
      <c r="F251">
        <v>27</v>
      </c>
      <c r="G251">
        <v>27</v>
      </c>
      <c r="H251">
        <v>38</v>
      </c>
      <c r="I251">
        <v>26</v>
      </c>
      <c r="J251">
        <v>24</v>
      </c>
      <c r="K251">
        <v>38</v>
      </c>
      <c r="L251">
        <v>22</v>
      </c>
      <c r="N251" s="21">
        <v>7221.79</v>
      </c>
      <c r="O251" s="21">
        <v>6665.89</v>
      </c>
      <c r="P251" s="21">
        <v>3461.6500000000005</v>
      </c>
      <c r="Q251" s="28">
        <f t="shared" si="39"/>
        <v>17349.330000000002</v>
      </c>
      <c r="R251" s="21">
        <v>8381.31</v>
      </c>
      <c r="S251" s="21">
        <v>10363.950000000001</v>
      </c>
      <c r="T251" s="21">
        <v>6774.4900000000007</v>
      </c>
      <c r="U251" s="28">
        <f t="shared" si="30"/>
        <v>25519.750000000004</v>
      </c>
      <c r="V251" s="21">
        <v>3922.57</v>
      </c>
      <c r="W251" s="21">
        <v>6347.2</v>
      </c>
      <c r="X251" s="21">
        <v>11431.57</v>
      </c>
      <c r="Y251" s="28">
        <f t="shared" si="31"/>
        <v>21701.34</v>
      </c>
      <c r="Z251" s="21">
        <v>1587.27</v>
      </c>
      <c r="AA251" s="21">
        <v>2256.9899999999998</v>
      </c>
      <c r="AB251" s="21">
        <v>12153.119999999999</v>
      </c>
      <c r="AC251" s="28">
        <f t="shared" si="32"/>
        <v>15997.38</v>
      </c>
      <c r="AD251" s="22">
        <v>1653.44</v>
      </c>
      <c r="AE251" s="22">
        <v>1324.36</v>
      </c>
      <c r="AF251" s="22">
        <v>9197.4600000000009</v>
      </c>
      <c r="AG251" s="28">
        <f t="shared" si="33"/>
        <v>12175.260000000002</v>
      </c>
      <c r="AH251" s="21">
        <v>2438.54</v>
      </c>
      <c r="AI251" s="21">
        <v>3110.19</v>
      </c>
      <c r="AJ251" s="21">
        <v>9728.119999999999</v>
      </c>
      <c r="AK251" s="28">
        <f t="shared" si="34"/>
        <v>15276.849999999999</v>
      </c>
      <c r="AL251" s="21">
        <v>1092.5</v>
      </c>
      <c r="AM251" s="21">
        <v>971.56</v>
      </c>
      <c r="AN251" s="21">
        <v>9180.75</v>
      </c>
      <c r="AO251" s="28">
        <f t="shared" si="35"/>
        <v>11244.81</v>
      </c>
      <c r="AP251" s="21">
        <v>1569.4</v>
      </c>
      <c r="AQ251" s="21">
        <v>963.06</v>
      </c>
      <c r="AR251" s="21">
        <v>6953.9800000000005</v>
      </c>
      <c r="AS251" s="28">
        <f t="shared" si="36"/>
        <v>9486.44</v>
      </c>
      <c r="AT251" s="21">
        <v>4332.3900000000003</v>
      </c>
      <c r="AU251" s="21">
        <v>3420.97</v>
      </c>
      <c r="AV251" s="21">
        <v>8208.81</v>
      </c>
      <c r="AW251" s="28">
        <f t="shared" si="37"/>
        <v>15962.17</v>
      </c>
      <c r="AX251" s="21">
        <v>10471.09</v>
      </c>
      <c r="AY251" s="21">
        <v>4326.2700000000004</v>
      </c>
      <c r="AZ251" s="21">
        <v>9812.06</v>
      </c>
      <c r="BA251" s="28">
        <f t="shared" si="38"/>
        <v>24609.42</v>
      </c>
      <c r="BE251" s="21"/>
      <c r="BF251" s="21"/>
      <c r="BG251" s="21"/>
      <c r="BH251" s="21"/>
      <c r="BI251" s="21"/>
      <c r="BJ251" s="21"/>
      <c r="BK251" s="21"/>
      <c r="BL251" s="28"/>
      <c r="BM251" s="21"/>
      <c r="BN251" s="21"/>
      <c r="BO251" s="21"/>
      <c r="BP251" s="28"/>
      <c r="BQ251" s="21"/>
      <c r="BR251" s="21"/>
      <c r="BS251" s="21"/>
      <c r="BT251" s="28"/>
      <c r="BU251" s="21"/>
      <c r="BV251" s="21"/>
      <c r="BW251" s="21"/>
      <c r="BX251" s="28"/>
      <c r="BY251" s="21"/>
      <c r="BZ251" s="21"/>
      <c r="CA251" s="21"/>
      <c r="CB251" s="28"/>
      <c r="CC251" s="21"/>
      <c r="CD251" s="21"/>
      <c r="CE251" s="21"/>
      <c r="CF251" s="28"/>
      <c r="CG251" s="21"/>
      <c r="CH251" s="21"/>
      <c r="CI251" s="21"/>
      <c r="CJ251" s="28"/>
      <c r="CK251" s="21"/>
      <c r="CL251" s="21"/>
      <c r="CM251" s="21"/>
      <c r="CN251" s="28"/>
      <c r="CO251" s="21"/>
      <c r="CP251" s="21"/>
      <c r="CQ251" s="21"/>
      <c r="CR251" s="21"/>
    </row>
    <row r="252" spans="1:96" x14ac:dyDescent="0.2">
      <c r="A252" s="9">
        <v>98908</v>
      </c>
      <c r="B252" s="9" t="s">
        <v>177</v>
      </c>
      <c r="C252">
        <v>28</v>
      </c>
      <c r="D252">
        <v>45</v>
      </c>
      <c r="E252">
        <v>31</v>
      </c>
      <c r="F252">
        <v>22</v>
      </c>
      <c r="G252">
        <v>25</v>
      </c>
      <c r="H252">
        <v>30</v>
      </c>
      <c r="I252">
        <v>19</v>
      </c>
      <c r="J252">
        <v>23</v>
      </c>
      <c r="K252">
        <v>26</v>
      </c>
      <c r="L252">
        <v>26</v>
      </c>
      <c r="N252" s="21">
        <v>6104.16</v>
      </c>
      <c r="O252" s="21">
        <v>6097.37</v>
      </c>
      <c r="P252" s="21">
        <v>6709.3600000000006</v>
      </c>
      <c r="Q252" s="28">
        <f t="shared" si="39"/>
        <v>18910.89</v>
      </c>
      <c r="R252" s="21">
        <v>6358.77</v>
      </c>
      <c r="S252" s="21">
        <v>10127.84</v>
      </c>
      <c r="T252" s="21">
        <v>10073.42</v>
      </c>
      <c r="U252" s="28">
        <f t="shared" si="30"/>
        <v>26560.03</v>
      </c>
      <c r="V252" s="21">
        <v>1300.1600000000001</v>
      </c>
      <c r="W252" s="21">
        <v>2958.32</v>
      </c>
      <c r="X252" s="21">
        <v>10572.6</v>
      </c>
      <c r="Y252" s="28">
        <f t="shared" si="31"/>
        <v>14831.080000000002</v>
      </c>
      <c r="Z252" s="21">
        <v>794.02</v>
      </c>
      <c r="AA252" s="21">
        <v>818.98</v>
      </c>
      <c r="AB252" s="21">
        <v>7115.63</v>
      </c>
      <c r="AC252" s="28">
        <f t="shared" si="32"/>
        <v>8728.630000000001</v>
      </c>
      <c r="AD252" s="22">
        <v>1143.6099999999999</v>
      </c>
      <c r="AE252" s="22">
        <v>950.13</v>
      </c>
      <c r="AF252" s="22">
        <v>7048.11</v>
      </c>
      <c r="AG252" s="28">
        <f t="shared" si="33"/>
        <v>9141.8499999999985</v>
      </c>
      <c r="AH252" s="21">
        <v>1694.39</v>
      </c>
      <c r="AI252" s="21">
        <v>1813.7</v>
      </c>
      <c r="AJ252" s="21">
        <v>6309.28</v>
      </c>
      <c r="AK252" s="28">
        <f t="shared" si="34"/>
        <v>9817.369999999999</v>
      </c>
      <c r="AL252" s="21">
        <v>689.1</v>
      </c>
      <c r="AM252" s="21">
        <v>653.75</v>
      </c>
      <c r="AN252" s="21">
        <v>6702.6399999999994</v>
      </c>
      <c r="AO252" s="28">
        <f t="shared" si="35"/>
        <v>8045.49</v>
      </c>
      <c r="AP252" s="21">
        <v>1601.88</v>
      </c>
      <c r="AQ252" s="21">
        <v>1446.83</v>
      </c>
      <c r="AR252" s="21">
        <v>5180.24</v>
      </c>
      <c r="AS252" s="28">
        <f t="shared" si="36"/>
        <v>8228.9500000000007</v>
      </c>
      <c r="AT252" s="21">
        <v>3425.7</v>
      </c>
      <c r="AU252" s="21">
        <v>2533.08</v>
      </c>
      <c r="AV252" s="21">
        <v>5723.29</v>
      </c>
      <c r="AW252" s="28">
        <f t="shared" si="37"/>
        <v>11682.07</v>
      </c>
      <c r="AX252" s="21">
        <v>8923.15</v>
      </c>
      <c r="AY252" s="21">
        <v>5220.7700000000004</v>
      </c>
      <c r="AZ252" s="21">
        <v>5795.88</v>
      </c>
      <c r="BA252" s="28">
        <f t="shared" si="38"/>
        <v>19939.8</v>
      </c>
      <c r="BE252" s="21"/>
      <c r="BF252" s="21"/>
      <c r="BG252" s="21"/>
      <c r="BH252" s="21"/>
      <c r="BI252" s="21"/>
      <c r="BJ252" s="21"/>
      <c r="BK252" s="21"/>
      <c r="BL252" s="28"/>
      <c r="BM252" s="21"/>
      <c r="BN252" s="21"/>
      <c r="BO252" s="21"/>
      <c r="BP252" s="28"/>
      <c r="BQ252" s="21"/>
      <c r="BR252" s="21"/>
      <c r="BS252" s="21"/>
      <c r="BT252" s="28"/>
      <c r="BU252" s="21"/>
      <c r="BV252" s="21"/>
      <c r="BW252" s="21"/>
      <c r="BX252" s="28"/>
      <c r="BY252" s="21"/>
      <c r="BZ252" s="21"/>
      <c r="CA252" s="21"/>
      <c r="CB252" s="28"/>
      <c r="CC252" s="21"/>
      <c r="CD252" s="21"/>
      <c r="CE252" s="21"/>
      <c r="CF252" s="28"/>
      <c r="CG252" s="21"/>
      <c r="CH252" s="21"/>
      <c r="CI252" s="21"/>
      <c r="CJ252" s="28"/>
      <c r="CK252" s="21"/>
      <c r="CL252" s="21"/>
      <c r="CM252" s="21"/>
      <c r="CN252" s="28"/>
      <c r="CO252" s="21"/>
      <c r="CP252" s="21"/>
      <c r="CQ252" s="21"/>
      <c r="CR252" s="21"/>
    </row>
    <row r="253" spans="1:96" x14ac:dyDescent="0.2">
      <c r="A253" s="9">
        <v>98930</v>
      </c>
      <c r="B253" s="9" t="s">
        <v>177</v>
      </c>
      <c r="C253">
        <v>22</v>
      </c>
      <c r="D253">
        <v>16</v>
      </c>
      <c r="E253">
        <v>20</v>
      </c>
      <c r="F253">
        <v>26</v>
      </c>
      <c r="G253">
        <v>30</v>
      </c>
      <c r="H253">
        <v>22</v>
      </c>
      <c r="I253">
        <v>18</v>
      </c>
      <c r="J253">
        <v>26</v>
      </c>
      <c r="K253">
        <v>19</v>
      </c>
      <c r="L253">
        <v>22</v>
      </c>
      <c r="N253" s="21">
        <v>4284.71</v>
      </c>
      <c r="O253" s="21">
        <v>4805.3999999999996</v>
      </c>
      <c r="P253" s="21">
        <v>5554.86</v>
      </c>
      <c r="Q253" s="28">
        <f t="shared" si="39"/>
        <v>14644.970000000001</v>
      </c>
      <c r="R253" s="21">
        <v>5508.16</v>
      </c>
      <c r="S253" s="21">
        <v>0</v>
      </c>
      <c r="T253" s="21">
        <v>8856.73</v>
      </c>
      <c r="U253" s="28">
        <f t="shared" si="30"/>
        <v>14364.89</v>
      </c>
      <c r="V253" s="21">
        <v>1616.17</v>
      </c>
      <c r="W253" s="21">
        <v>1384.2</v>
      </c>
      <c r="X253" s="21">
        <v>7854.82</v>
      </c>
      <c r="Y253" s="28">
        <f t="shared" si="31"/>
        <v>10855.189999999999</v>
      </c>
      <c r="Z253" s="21">
        <v>1817.71</v>
      </c>
      <c r="AA253" s="21">
        <v>1693.24</v>
      </c>
      <c r="AB253" s="21">
        <v>7953.15</v>
      </c>
      <c r="AC253" s="28">
        <f t="shared" si="32"/>
        <v>11464.099999999999</v>
      </c>
      <c r="AD253" s="22">
        <v>1800.52</v>
      </c>
      <c r="AE253" s="22">
        <v>1803.48</v>
      </c>
      <c r="AF253" s="22">
        <v>6720.25</v>
      </c>
      <c r="AG253" s="28">
        <f t="shared" si="33"/>
        <v>10324.25</v>
      </c>
      <c r="AH253" s="21">
        <v>1227.3499999999999</v>
      </c>
      <c r="AI253" s="21">
        <v>1353.54</v>
      </c>
      <c r="AJ253" s="21">
        <v>6211.25</v>
      </c>
      <c r="AK253" s="28">
        <f t="shared" si="34"/>
        <v>8792.14</v>
      </c>
      <c r="AL253" s="21">
        <v>1406.18</v>
      </c>
      <c r="AM253" s="21">
        <v>1277.28</v>
      </c>
      <c r="AN253" s="21">
        <v>6440.0300000000007</v>
      </c>
      <c r="AO253" s="28">
        <f t="shared" si="35"/>
        <v>9123.4900000000016</v>
      </c>
      <c r="AP253" s="21">
        <v>4472.55</v>
      </c>
      <c r="AQ253" s="21">
        <v>2264.19</v>
      </c>
      <c r="AR253" s="21">
        <v>6520.35</v>
      </c>
      <c r="AS253" s="28">
        <f t="shared" si="36"/>
        <v>13257.09</v>
      </c>
      <c r="AT253" s="21">
        <v>2698.4</v>
      </c>
      <c r="AU253" s="21">
        <v>1659.35</v>
      </c>
      <c r="AV253" s="21">
        <v>5621.47</v>
      </c>
      <c r="AW253" s="28">
        <f t="shared" si="37"/>
        <v>9979.2200000000012</v>
      </c>
      <c r="AX253" s="21">
        <v>14840.91</v>
      </c>
      <c r="AY253" s="21">
        <v>8977.35</v>
      </c>
      <c r="AZ253" s="21">
        <v>3044.9799999999996</v>
      </c>
      <c r="BA253" s="28">
        <f t="shared" si="38"/>
        <v>26863.24</v>
      </c>
      <c r="BE253" s="21"/>
      <c r="BF253" s="21"/>
      <c r="BG253" s="21"/>
      <c r="BH253" s="21"/>
      <c r="BI253" s="21"/>
      <c r="BJ253" s="21"/>
      <c r="BK253" s="21"/>
      <c r="BL253" s="28"/>
      <c r="BM253" s="21"/>
      <c r="BN253" s="21"/>
      <c r="BO253" s="21"/>
      <c r="BP253" s="28"/>
      <c r="BQ253" s="21"/>
      <c r="BR253" s="21"/>
      <c r="BS253" s="21"/>
      <c r="BT253" s="28"/>
      <c r="BU253" s="21"/>
      <c r="BV253" s="21"/>
      <c r="BW253" s="21"/>
      <c r="BX253" s="28"/>
      <c r="BY253" s="21"/>
      <c r="BZ253" s="21"/>
      <c r="CA253" s="21"/>
      <c r="CB253" s="28"/>
      <c r="CC253" s="21"/>
      <c r="CD253" s="21"/>
      <c r="CE253" s="21"/>
      <c r="CF253" s="28"/>
      <c r="CG253" s="21"/>
      <c r="CH253" s="21"/>
      <c r="CI253" s="21"/>
      <c r="CJ253" s="28"/>
      <c r="CK253" s="21"/>
      <c r="CL253" s="21"/>
      <c r="CM253" s="21"/>
      <c r="CN253" s="28"/>
      <c r="CO253" s="21"/>
      <c r="CP253" s="21"/>
      <c r="CQ253" s="21"/>
      <c r="CR253" s="21"/>
    </row>
    <row r="254" spans="1:96" x14ac:dyDescent="0.2">
      <c r="A254" s="9">
        <v>98932</v>
      </c>
      <c r="B254" s="9" t="s">
        <v>177</v>
      </c>
      <c r="C254">
        <v>2</v>
      </c>
      <c r="D254">
        <v>2</v>
      </c>
      <c r="E254">
        <v>3</v>
      </c>
      <c r="F254">
        <v>4</v>
      </c>
      <c r="G254">
        <v>5</v>
      </c>
      <c r="H254">
        <v>4</v>
      </c>
      <c r="I254">
        <v>3</v>
      </c>
      <c r="J254">
        <v>5</v>
      </c>
      <c r="K254">
        <v>2</v>
      </c>
      <c r="L254">
        <v>3</v>
      </c>
      <c r="N254" s="21">
        <v>275.72000000000003</v>
      </c>
      <c r="O254" s="21">
        <v>297.33999999999997</v>
      </c>
      <c r="P254" s="21">
        <v>0</v>
      </c>
      <c r="Q254" s="28">
        <f t="shared" si="39"/>
        <v>573.05999999999995</v>
      </c>
      <c r="R254" s="21">
        <v>470.43</v>
      </c>
      <c r="S254" s="21">
        <v>0</v>
      </c>
      <c r="T254" s="21">
        <v>297.33999999999997</v>
      </c>
      <c r="U254" s="28">
        <f t="shared" si="30"/>
        <v>767.77</v>
      </c>
      <c r="V254" s="21">
        <v>105.78</v>
      </c>
      <c r="W254" s="21">
        <v>126.67</v>
      </c>
      <c r="X254" s="21">
        <v>26.06</v>
      </c>
      <c r="Y254" s="28">
        <f t="shared" si="31"/>
        <v>258.51</v>
      </c>
      <c r="Z254" s="21">
        <v>509.86</v>
      </c>
      <c r="AA254" s="21">
        <v>495.3</v>
      </c>
      <c r="AB254" s="21">
        <v>39.839999999999996</v>
      </c>
      <c r="AC254" s="28">
        <f t="shared" si="32"/>
        <v>1045</v>
      </c>
      <c r="AD254" s="22">
        <v>371.89</v>
      </c>
      <c r="AE254" s="22">
        <v>421.97</v>
      </c>
      <c r="AF254" s="22">
        <v>316.91000000000003</v>
      </c>
      <c r="AG254" s="28">
        <f t="shared" si="33"/>
        <v>1110.77</v>
      </c>
      <c r="AH254" s="21">
        <v>348.26</v>
      </c>
      <c r="AI254" s="21">
        <v>371.89</v>
      </c>
      <c r="AJ254" s="21">
        <v>719.66000000000008</v>
      </c>
      <c r="AK254" s="28">
        <f t="shared" si="34"/>
        <v>1439.81</v>
      </c>
      <c r="AL254" s="21">
        <v>142.56</v>
      </c>
      <c r="AM254" s="21">
        <v>142.56</v>
      </c>
      <c r="AN254" s="21">
        <v>55.12</v>
      </c>
      <c r="AO254" s="28">
        <f t="shared" si="35"/>
        <v>340.24</v>
      </c>
      <c r="AP254" s="21">
        <v>247.69</v>
      </c>
      <c r="AQ254" s="21">
        <v>221.4</v>
      </c>
      <c r="AR254" s="21">
        <v>82.679999999999993</v>
      </c>
      <c r="AS254" s="28">
        <f t="shared" si="36"/>
        <v>551.77</v>
      </c>
      <c r="AT254" s="21">
        <v>75.680000000000007</v>
      </c>
      <c r="AU254" s="21">
        <v>49.32</v>
      </c>
      <c r="AV254" s="21">
        <v>55.12</v>
      </c>
      <c r="AW254" s="28">
        <f t="shared" si="37"/>
        <v>180.12</v>
      </c>
      <c r="AX254" s="21">
        <v>597.66999999999996</v>
      </c>
      <c r="AY254" s="21">
        <v>256.24</v>
      </c>
      <c r="AZ254" s="21">
        <v>68.900000000000006</v>
      </c>
      <c r="BA254" s="28">
        <f t="shared" si="38"/>
        <v>922.81</v>
      </c>
      <c r="BE254" s="21"/>
      <c r="BF254" s="21"/>
      <c r="BG254" s="21"/>
      <c r="BH254" s="21"/>
      <c r="BI254" s="21"/>
      <c r="BJ254" s="21"/>
      <c r="BK254" s="21"/>
      <c r="BL254" s="28"/>
      <c r="BM254" s="21"/>
      <c r="BN254" s="21"/>
      <c r="BO254" s="21"/>
      <c r="BP254" s="28"/>
      <c r="BQ254" s="21"/>
      <c r="BR254" s="21"/>
      <c r="BS254" s="21"/>
      <c r="BT254" s="28"/>
      <c r="BU254" s="21"/>
      <c r="BV254" s="21"/>
      <c r="BW254" s="21"/>
      <c r="BX254" s="28"/>
      <c r="BY254" s="21"/>
      <c r="BZ254" s="21"/>
      <c r="CA254" s="21"/>
      <c r="CB254" s="28"/>
      <c r="CC254" s="21"/>
      <c r="CD254" s="21"/>
      <c r="CE254" s="21"/>
      <c r="CF254" s="28"/>
      <c r="CG254" s="21"/>
      <c r="CH254" s="21"/>
      <c r="CI254" s="21"/>
      <c r="CJ254" s="28"/>
      <c r="CK254" s="21"/>
      <c r="CL254" s="21"/>
      <c r="CM254" s="21"/>
      <c r="CN254" s="28"/>
      <c r="CO254" s="21"/>
      <c r="CP254" s="21"/>
      <c r="CQ254" s="21"/>
      <c r="CR254" s="21"/>
    </row>
    <row r="255" spans="1:96" x14ac:dyDescent="0.2">
      <c r="A255" s="9">
        <v>98936</v>
      </c>
      <c r="B255" s="9" t="s">
        <v>177</v>
      </c>
      <c r="C255">
        <v>5</v>
      </c>
      <c r="D255">
        <v>5</v>
      </c>
      <c r="E255">
        <v>3</v>
      </c>
      <c r="F255">
        <v>4</v>
      </c>
      <c r="G255">
        <v>3</v>
      </c>
      <c r="H255">
        <v>2</v>
      </c>
      <c r="I255">
        <v>2</v>
      </c>
      <c r="J255">
        <v>3</v>
      </c>
      <c r="K255">
        <v>1</v>
      </c>
      <c r="L255">
        <v>2</v>
      </c>
      <c r="N255" s="21">
        <v>1452.05</v>
      </c>
      <c r="O255" s="21">
        <v>1455.5</v>
      </c>
      <c r="P255" s="21">
        <v>4251.05</v>
      </c>
      <c r="Q255" s="28">
        <f t="shared" si="39"/>
        <v>7158.6</v>
      </c>
      <c r="R255" s="21">
        <v>1029.6199999999999</v>
      </c>
      <c r="S255" s="21">
        <v>1552.72</v>
      </c>
      <c r="T255" s="21">
        <v>967.94</v>
      </c>
      <c r="U255" s="28">
        <f t="shared" si="30"/>
        <v>3550.28</v>
      </c>
      <c r="V255" s="21">
        <v>56.78</v>
      </c>
      <c r="W255" s="21">
        <v>128.47</v>
      </c>
      <c r="X255" s="21">
        <v>257.71000000000004</v>
      </c>
      <c r="Y255" s="28">
        <f t="shared" si="31"/>
        <v>442.96000000000004</v>
      </c>
      <c r="Z255" s="21">
        <v>86.37</v>
      </c>
      <c r="AA255" s="21">
        <v>127.35</v>
      </c>
      <c r="AB255" s="21">
        <v>214.56</v>
      </c>
      <c r="AC255" s="28">
        <f t="shared" si="32"/>
        <v>428.28</v>
      </c>
      <c r="AD255" s="22">
        <v>71.66</v>
      </c>
      <c r="AE255" s="22">
        <v>72.59</v>
      </c>
      <c r="AF255" s="22">
        <v>313.43999999999994</v>
      </c>
      <c r="AG255" s="28">
        <f t="shared" si="33"/>
        <v>457.68999999999994</v>
      </c>
      <c r="AH255" s="21">
        <v>33.53</v>
      </c>
      <c r="AI255" s="21">
        <v>44.85</v>
      </c>
      <c r="AJ255" s="21">
        <v>103.06</v>
      </c>
      <c r="AK255" s="28">
        <f t="shared" si="34"/>
        <v>181.44</v>
      </c>
      <c r="AL255" s="21">
        <v>51.84</v>
      </c>
      <c r="AM255" s="21">
        <v>51.85</v>
      </c>
      <c r="AN255" s="21">
        <v>142.60999999999999</v>
      </c>
      <c r="AO255" s="28">
        <f t="shared" si="35"/>
        <v>246.29999999999998</v>
      </c>
      <c r="AP255" s="21">
        <v>67.11</v>
      </c>
      <c r="AQ255" s="21">
        <v>61.98</v>
      </c>
      <c r="AR255" s="21">
        <v>176.14</v>
      </c>
      <c r="AS255" s="28">
        <f t="shared" si="36"/>
        <v>305.23</v>
      </c>
      <c r="AT255" s="21">
        <v>65.22</v>
      </c>
      <c r="AU255" s="21">
        <v>39.549999999999997</v>
      </c>
      <c r="AV255" s="21">
        <v>210.56</v>
      </c>
      <c r="AW255" s="28">
        <f t="shared" si="37"/>
        <v>315.33</v>
      </c>
      <c r="AX255" s="21">
        <v>228.68</v>
      </c>
      <c r="AY255" s="21">
        <v>97.17</v>
      </c>
      <c r="AZ255" s="21">
        <v>250.10999999999999</v>
      </c>
      <c r="BA255" s="28">
        <f t="shared" si="38"/>
        <v>575.96</v>
      </c>
      <c r="BE255" s="21"/>
      <c r="BF255" s="21"/>
      <c r="BG255" s="21"/>
      <c r="BH255" s="21"/>
      <c r="BI255" s="21"/>
      <c r="BJ255" s="21"/>
      <c r="BK255" s="21"/>
      <c r="BL255" s="28"/>
      <c r="BM255" s="21"/>
      <c r="BN255" s="21"/>
      <c r="BO255" s="21"/>
      <c r="BP255" s="28"/>
      <c r="BQ255" s="21"/>
      <c r="BR255" s="21"/>
      <c r="BS255" s="21"/>
      <c r="BT255" s="28"/>
      <c r="BU255" s="21"/>
      <c r="BV255" s="21"/>
      <c r="BW255" s="21"/>
      <c r="BX255" s="28"/>
      <c r="BY255" s="21"/>
      <c r="BZ255" s="21"/>
      <c r="CA255" s="21"/>
      <c r="CB255" s="28"/>
      <c r="CC255" s="21"/>
      <c r="CD255" s="21"/>
      <c r="CE255" s="21"/>
      <c r="CF255" s="28"/>
      <c r="CG255" s="21"/>
      <c r="CH255" s="21"/>
      <c r="CI255" s="21"/>
      <c r="CJ255" s="28"/>
      <c r="CK255" s="21"/>
      <c r="CL255" s="21"/>
      <c r="CM255" s="21"/>
      <c r="CN255" s="28"/>
      <c r="CO255" s="21"/>
      <c r="CP255" s="21"/>
      <c r="CQ255" s="21"/>
      <c r="CR255" s="21"/>
    </row>
    <row r="256" spans="1:96" x14ac:dyDescent="0.2">
      <c r="A256" s="9">
        <v>98942</v>
      </c>
      <c r="B256" s="9" t="s">
        <v>177</v>
      </c>
      <c r="C256">
        <v>14</v>
      </c>
      <c r="D256">
        <v>21</v>
      </c>
      <c r="E256">
        <v>21</v>
      </c>
      <c r="F256">
        <v>15</v>
      </c>
      <c r="G256">
        <v>14</v>
      </c>
      <c r="H256">
        <v>17</v>
      </c>
      <c r="I256">
        <v>12</v>
      </c>
      <c r="J256">
        <v>13</v>
      </c>
      <c r="K256">
        <v>17</v>
      </c>
      <c r="L256">
        <v>12</v>
      </c>
      <c r="N256" s="21">
        <v>2573.27</v>
      </c>
      <c r="O256" s="21">
        <v>1810.47</v>
      </c>
      <c r="P256" s="21">
        <v>1611.66</v>
      </c>
      <c r="Q256" s="28">
        <f t="shared" si="39"/>
        <v>5995.4</v>
      </c>
      <c r="R256" s="21">
        <v>2329.75</v>
      </c>
      <c r="S256" s="21">
        <v>3020.64</v>
      </c>
      <c r="T256" s="21">
        <v>2825.6699999999996</v>
      </c>
      <c r="U256" s="28">
        <f t="shared" si="30"/>
        <v>8176.0599999999995</v>
      </c>
      <c r="V256" s="21">
        <v>1210.8</v>
      </c>
      <c r="W256" s="21">
        <v>2184.6</v>
      </c>
      <c r="X256" s="21">
        <v>3667.82</v>
      </c>
      <c r="Y256" s="28">
        <f t="shared" si="31"/>
        <v>7063.2199999999993</v>
      </c>
      <c r="Z256" s="21">
        <v>1119.8900000000001</v>
      </c>
      <c r="AA256" s="21">
        <v>879.82</v>
      </c>
      <c r="AB256" s="21">
        <v>2947.06</v>
      </c>
      <c r="AC256" s="28">
        <f t="shared" si="32"/>
        <v>4946.7700000000004</v>
      </c>
      <c r="AD256" s="22">
        <v>935.44</v>
      </c>
      <c r="AE256" s="22">
        <v>1126.3900000000001</v>
      </c>
      <c r="AF256" s="22">
        <v>2391.4699999999998</v>
      </c>
      <c r="AG256" s="28">
        <f t="shared" si="33"/>
        <v>4453.2999999999993</v>
      </c>
      <c r="AH256" s="21">
        <v>1067.4000000000001</v>
      </c>
      <c r="AI256" s="21">
        <v>1308.94</v>
      </c>
      <c r="AJ256" s="21">
        <v>2105.69</v>
      </c>
      <c r="AK256" s="28">
        <f t="shared" si="34"/>
        <v>4482.0300000000007</v>
      </c>
      <c r="AL256" s="21">
        <v>419.41</v>
      </c>
      <c r="AM256" s="21">
        <v>1496.27</v>
      </c>
      <c r="AN256" s="21">
        <v>600.52</v>
      </c>
      <c r="AO256" s="28">
        <f t="shared" si="35"/>
        <v>2516.1999999999998</v>
      </c>
      <c r="AP256" s="21">
        <v>790.12</v>
      </c>
      <c r="AQ256" s="21">
        <v>772.91</v>
      </c>
      <c r="AR256" s="21">
        <v>2005.46</v>
      </c>
      <c r="AS256" s="28">
        <f t="shared" si="36"/>
        <v>3568.49</v>
      </c>
      <c r="AT256" s="21">
        <v>2393.7399999999998</v>
      </c>
      <c r="AU256" s="21">
        <v>1250.48</v>
      </c>
      <c r="AV256" s="21">
        <v>2248.9899999999998</v>
      </c>
      <c r="AW256" s="28">
        <f t="shared" si="37"/>
        <v>5893.2099999999991</v>
      </c>
      <c r="AX256" s="21">
        <v>2502.81</v>
      </c>
      <c r="AY256" s="21">
        <v>1244.03</v>
      </c>
      <c r="AZ256" s="21">
        <v>1866.8</v>
      </c>
      <c r="BA256" s="28">
        <f t="shared" si="38"/>
        <v>5613.64</v>
      </c>
      <c r="BE256" s="21"/>
      <c r="BF256" s="21"/>
      <c r="BG256" s="21"/>
      <c r="BH256" s="21"/>
      <c r="BI256" s="21"/>
      <c r="BJ256" s="21"/>
      <c r="BK256" s="21"/>
      <c r="BL256" s="28"/>
      <c r="BM256" s="21"/>
      <c r="BN256" s="21"/>
      <c r="BO256" s="21"/>
      <c r="BP256" s="28"/>
      <c r="BQ256" s="21"/>
      <c r="BR256" s="21"/>
      <c r="BS256" s="21"/>
      <c r="BT256" s="28"/>
      <c r="BU256" s="21"/>
      <c r="BV256" s="21"/>
      <c r="BW256" s="21"/>
      <c r="BX256" s="28"/>
      <c r="BY256" s="21"/>
      <c r="BZ256" s="21"/>
      <c r="CA256" s="21"/>
      <c r="CB256" s="28"/>
      <c r="CC256" s="21"/>
      <c r="CD256" s="21"/>
      <c r="CE256" s="21"/>
      <c r="CF256" s="28"/>
      <c r="CG256" s="21"/>
      <c r="CH256" s="21"/>
      <c r="CI256" s="21"/>
      <c r="CJ256" s="28"/>
      <c r="CK256" s="21"/>
      <c r="CL256" s="21"/>
      <c r="CM256" s="21"/>
      <c r="CN256" s="28"/>
      <c r="CO256" s="21"/>
      <c r="CP256" s="21"/>
      <c r="CQ256" s="21"/>
      <c r="CR256" s="21"/>
    </row>
    <row r="257" spans="1:96" x14ac:dyDescent="0.2">
      <c r="A257" s="9">
        <v>98944</v>
      </c>
      <c r="B257" s="9" t="s">
        <v>177</v>
      </c>
      <c r="C257">
        <v>42</v>
      </c>
      <c r="D257">
        <v>58</v>
      </c>
      <c r="E257">
        <v>45</v>
      </c>
      <c r="F257">
        <v>41</v>
      </c>
      <c r="G257">
        <v>51</v>
      </c>
      <c r="H257">
        <v>46</v>
      </c>
      <c r="I257">
        <v>43</v>
      </c>
      <c r="J257">
        <v>37</v>
      </c>
      <c r="K257">
        <v>47</v>
      </c>
      <c r="L257">
        <v>38</v>
      </c>
      <c r="N257" s="21">
        <v>10622.8</v>
      </c>
      <c r="O257" s="21">
        <v>10731.39</v>
      </c>
      <c r="P257" s="21">
        <v>5517.7</v>
      </c>
      <c r="Q257" s="28">
        <f t="shared" si="39"/>
        <v>26871.89</v>
      </c>
      <c r="R257" s="21">
        <v>10972.63</v>
      </c>
      <c r="S257" s="21">
        <v>14726.66</v>
      </c>
      <c r="T257" s="21">
        <v>8133.33</v>
      </c>
      <c r="U257" s="28">
        <f t="shared" si="30"/>
        <v>33832.620000000003</v>
      </c>
      <c r="V257" s="21">
        <v>4629.88</v>
      </c>
      <c r="W257" s="21">
        <v>7047.26</v>
      </c>
      <c r="X257" s="21">
        <v>13844.36</v>
      </c>
      <c r="Y257" s="28">
        <f t="shared" si="31"/>
        <v>25521.5</v>
      </c>
      <c r="Z257" s="21">
        <v>3673.62</v>
      </c>
      <c r="AA257" s="21">
        <v>3022.19</v>
      </c>
      <c r="AB257" s="21">
        <v>15841.72</v>
      </c>
      <c r="AC257" s="28">
        <f t="shared" si="32"/>
        <v>22537.53</v>
      </c>
      <c r="AD257" s="22">
        <v>3416.54</v>
      </c>
      <c r="AE257" s="22">
        <v>4146</v>
      </c>
      <c r="AF257" s="22">
        <v>16096.8</v>
      </c>
      <c r="AG257" s="28">
        <f t="shared" si="33"/>
        <v>23659.34</v>
      </c>
      <c r="AH257" s="21">
        <v>2496.37</v>
      </c>
      <c r="AI257" s="21">
        <v>2885.82</v>
      </c>
      <c r="AJ257" s="21">
        <v>16011.17</v>
      </c>
      <c r="AK257" s="28">
        <f t="shared" si="34"/>
        <v>21393.360000000001</v>
      </c>
      <c r="AL257" s="21">
        <v>3147.06</v>
      </c>
      <c r="AM257" s="21">
        <v>2663.03</v>
      </c>
      <c r="AN257" s="21">
        <v>15596.16</v>
      </c>
      <c r="AO257" s="28">
        <f t="shared" si="35"/>
        <v>21406.25</v>
      </c>
      <c r="AP257" s="21">
        <v>2914.47</v>
      </c>
      <c r="AQ257" s="21">
        <v>17255.72</v>
      </c>
      <c r="AR257" s="21">
        <v>14569.920000000002</v>
      </c>
      <c r="AS257" s="28">
        <f t="shared" si="36"/>
        <v>34740.11</v>
      </c>
      <c r="AT257" s="21">
        <v>5201.7</v>
      </c>
      <c r="AU257" s="21">
        <v>2824.99</v>
      </c>
      <c r="AV257" s="21">
        <v>30063.14</v>
      </c>
      <c r="AW257" s="28">
        <f t="shared" si="37"/>
        <v>38089.83</v>
      </c>
      <c r="AX257" s="21">
        <v>6538.45</v>
      </c>
      <c r="AY257" s="21">
        <v>3411.73</v>
      </c>
      <c r="AZ257" s="21">
        <v>15402.39</v>
      </c>
      <c r="BA257" s="28">
        <f t="shared" si="38"/>
        <v>25352.57</v>
      </c>
      <c r="BE257" s="21"/>
      <c r="BF257" s="21"/>
      <c r="BG257" s="21"/>
      <c r="BH257" s="21"/>
      <c r="BI257" s="21"/>
      <c r="BJ257" s="21"/>
      <c r="BK257" s="21"/>
      <c r="BL257" s="28"/>
      <c r="BM257" s="21"/>
      <c r="BN257" s="21"/>
      <c r="BO257" s="21"/>
      <c r="BP257" s="28"/>
      <c r="BQ257" s="21"/>
      <c r="BR257" s="21"/>
      <c r="BS257" s="21"/>
      <c r="BT257" s="28"/>
      <c r="BU257" s="21"/>
      <c r="BV257" s="21"/>
      <c r="BW257" s="21"/>
      <c r="BX257" s="28"/>
      <c r="BY257" s="21"/>
      <c r="BZ257" s="21"/>
      <c r="CA257" s="21"/>
      <c r="CB257" s="28"/>
      <c r="CC257" s="21"/>
      <c r="CD257" s="21"/>
      <c r="CE257" s="21"/>
      <c r="CF257" s="28"/>
      <c r="CG257" s="21"/>
      <c r="CH257" s="21"/>
      <c r="CI257" s="21"/>
      <c r="CJ257" s="28"/>
      <c r="CK257" s="21"/>
      <c r="CL257" s="21"/>
      <c r="CM257" s="21"/>
      <c r="CN257" s="28"/>
      <c r="CO257" s="21"/>
      <c r="CP257" s="21"/>
      <c r="CQ257" s="21"/>
      <c r="CR257" s="21"/>
    </row>
    <row r="258" spans="1:96" x14ac:dyDescent="0.2">
      <c r="A258" s="9">
        <v>98948</v>
      </c>
      <c r="B258" s="9" t="s">
        <v>177</v>
      </c>
      <c r="C258">
        <v>45</v>
      </c>
      <c r="D258">
        <v>50</v>
      </c>
      <c r="E258">
        <v>49</v>
      </c>
      <c r="F258">
        <v>45</v>
      </c>
      <c r="G258">
        <v>53</v>
      </c>
      <c r="H258">
        <v>49</v>
      </c>
      <c r="I258">
        <v>51</v>
      </c>
      <c r="J258">
        <v>55</v>
      </c>
      <c r="K258">
        <v>49</v>
      </c>
      <c r="L258">
        <v>43</v>
      </c>
      <c r="N258" s="21">
        <v>18814.689999999999</v>
      </c>
      <c r="O258" s="21">
        <v>3330.66</v>
      </c>
      <c r="P258" s="21">
        <v>3976.44</v>
      </c>
      <c r="Q258" s="28">
        <f t="shared" si="39"/>
        <v>26121.789999999997</v>
      </c>
      <c r="R258" s="21">
        <v>13370.4</v>
      </c>
      <c r="S258" s="21">
        <v>21354.19</v>
      </c>
      <c r="T258" s="21">
        <v>5715.5700000000006</v>
      </c>
      <c r="U258" s="28">
        <f t="shared" si="30"/>
        <v>40440.159999999996</v>
      </c>
      <c r="V258" s="21">
        <v>5794.85</v>
      </c>
      <c r="W258" s="21">
        <v>13169.34</v>
      </c>
      <c r="X258" s="21">
        <v>21888.79</v>
      </c>
      <c r="Y258" s="28">
        <f t="shared" si="31"/>
        <v>40852.980000000003</v>
      </c>
      <c r="Z258" s="21">
        <v>5482.46</v>
      </c>
      <c r="AA258" s="21">
        <v>4509.43</v>
      </c>
      <c r="AB258" s="21">
        <v>9487.25</v>
      </c>
      <c r="AC258" s="28">
        <f t="shared" si="32"/>
        <v>19479.14</v>
      </c>
      <c r="AD258" s="22">
        <v>5060.28</v>
      </c>
      <c r="AE258" s="22">
        <v>5210.05</v>
      </c>
      <c r="AF258" s="22">
        <v>9570.01</v>
      </c>
      <c r="AG258" s="28">
        <f t="shared" si="33"/>
        <v>19840.34</v>
      </c>
      <c r="AH258" s="21">
        <v>3001.36</v>
      </c>
      <c r="AI258" s="21">
        <v>3130.49</v>
      </c>
      <c r="AJ258" s="21">
        <v>6345.4</v>
      </c>
      <c r="AK258" s="28">
        <f t="shared" si="34"/>
        <v>12477.25</v>
      </c>
      <c r="AL258" s="21">
        <v>3878.25</v>
      </c>
      <c r="AM258" s="21">
        <v>2270.4699999999998</v>
      </c>
      <c r="AN258" s="21">
        <v>6689.6399999999994</v>
      </c>
      <c r="AO258" s="28">
        <f t="shared" si="35"/>
        <v>12838.359999999999</v>
      </c>
      <c r="AP258" s="21">
        <v>4813.6899999999996</v>
      </c>
      <c r="AQ258" s="21">
        <v>3222.86</v>
      </c>
      <c r="AR258" s="21">
        <v>3628.66</v>
      </c>
      <c r="AS258" s="28">
        <f t="shared" si="36"/>
        <v>11665.21</v>
      </c>
      <c r="AT258" s="21">
        <v>16605.02</v>
      </c>
      <c r="AU258" s="21">
        <v>4675.4799999999996</v>
      </c>
      <c r="AV258" s="21">
        <v>3201.51</v>
      </c>
      <c r="AW258" s="28">
        <f t="shared" si="37"/>
        <v>24482.010000000002</v>
      </c>
      <c r="AX258" s="21">
        <v>26844.43</v>
      </c>
      <c r="AY258" s="21">
        <v>5057.29</v>
      </c>
      <c r="AZ258" s="21">
        <v>3073.2799999999997</v>
      </c>
      <c r="BA258" s="28">
        <f t="shared" si="38"/>
        <v>34975</v>
      </c>
      <c r="BE258" s="21"/>
      <c r="BF258" s="21"/>
      <c r="BG258" s="21"/>
      <c r="BH258" s="21"/>
      <c r="BI258" s="21"/>
      <c r="BJ258" s="21"/>
      <c r="BK258" s="21"/>
      <c r="BL258" s="28"/>
      <c r="BM258" s="21"/>
      <c r="BN258" s="21"/>
      <c r="BO258" s="21"/>
      <c r="BP258" s="28"/>
      <c r="BQ258" s="21"/>
      <c r="BR258" s="21"/>
      <c r="BS258" s="21"/>
      <c r="BT258" s="28"/>
      <c r="BU258" s="21"/>
      <c r="BV258" s="21"/>
      <c r="BW258" s="21"/>
      <c r="BX258" s="28"/>
      <c r="BY258" s="21"/>
      <c r="BZ258" s="21"/>
      <c r="CA258" s="21"/>
      <c r="CB258" s="28"/>
      <c r="CC258" s="21"/>
      <c r="CD258" s="21"/>
      <c r="CE258" s="21"/>
      <c r="CF258" s="28"/>
      <c r="CG258" s="21"/>
      <c r="CH258" s="21"/>
      <c r="CI258" s="21"/>
      <c r="CJ258" s="28"/>
      <c r="CK258" s="21"/>
      <c r="CL258" s="21"/>
      <c r="CM258" s="21"/>
      <c r="CN258" s="28"/>
      <c r="CO258" s="21"/>
      <c r="CP258" s="21"/>
      <c r="CQ258" s="21"/>
      <c r="CR258" s="21"/>
    </row>
    <row r="259" spans="1:96" x14ac:dyDescent="0.2">
      <c r="A259" s="9">
        <v>98951</v>
      </c>
      <c r="B259" s="9" t="s">
        <v>177</v>
      </c>
      <c r="C259">
        <v>13</v>
      </c>
      <c r="D259">
        <v>14</v>
      </c>
      <c r="E259">
        <v>17</v>
      </c>
      <c r="F259">
        <v>11</v>
      </c>
      <c r="G259">
        <v>14</v>
      </c>
      <c r="H259">
        <v>14</v>
      </c>
      <c r="I259">
        <v>10</v>
      </c>
      <c r="J259">
        <v>13</v>
      </c>
      <c r="K259">
        <v>12</v>
      </c>
      <c r="L259">
        <v>11</v>
      </c>
      <c r="N259" s="21">
        <v>4370.0600000000004</v>
      </c>
      <c r="O259" s="21">
        <v>4096.1000000000004</v>
      </c>
      <c r="P259" s="21">
        <v>3232.9399999999996</v>
      </c>
      <c r="Q259" s="28">
        <f t="shared" si="39"/>
        <v>11699.099999999999</v>
      </c>
      <c r="R259" s="21">
        <v>2405.1</v>
      </c>
      <c r="S259" s="21">
        <v>4454.7</v>
      </c>
      <c r="T259" s="21">
        <v>5581.8099999999995</v>
      </c>
      <c r="U259" s="28">
        <f t="shared" si="30"/>
        <v>12441.609999999999</v>
      </c>
      <c r="V259" s="21">
        <v>2099.89</v>
      </c>
      <c r="W259" s="21">
        <v>3151.01</v>
      </c>
      <c r="X259" s="21">
        <v>7071.27</v>
      </c>
      <c r="Y259" s="28">
        <f t="shared" si="31"/>
        <v>12322.17</v>
      </c>
      <c r="Z259" s="21">
        <v>758.71</v>
      </c>
      <c r="AA259" s="21">
        <v>324.12</v>
      </c>
      <c r="AB259" s="21">
        <v>4692.55</v>
      </c>
      <c r="AC259" s="28">
        <f t="shared" si="32"/>
        <v>5775.38</v>
      </c>
      <c r="AD259" s="22">
        <v>768.98</v>
      </c>
      <c r="AE259" s="22">
        <v>1240.6099999999999</v>
      </c>
      <c r="AF259" s="22">
        <v>2237.39</v>
      </c>
      <c r="AG259" s="28">
        <f t="shared" si="33"/>
        <v>4246.9799999999996</v>
      </c>
      <c r="AH259" s="21">
        <v>795.75</v>
      </c>
      <c r="AI259" s="21">
        <v>857.95</v>
      </c>
      <c r="AJ259" s="21">
        <v>2981.19</v>
      </c>
      <c r="AK259" s="28">
        <f t="shared" si="34"/>
        <v>4634.8900000000003</v>
      </c>
      <c r="AL259" s="21">
        <v>798.94</v>
      </c>
      <c r="AM259" s="21">
        <v>562.6</v>
      </c>
      <c r="AN259" s="21">
        <v>2139.59</v>
      </c>
      <c r="AO259" s="28">
        <f t="shared" si="35"/>
        <v>3501.13</v>
      </c>
      <c r="AP259" s="21">
        <v>1078.45</v>
      </c>
      <c r="AQ259" s="21">
        <v>1837.75</v>
      </c>
      <c r="AR259" s="21">
        <v>2262.2399999999998</v>
      </c>
      <c r="AS259" s="28">
        <f t="shared" si="36"/>
        <v>5178.4399999999996</v>
      </c>
      <c r="AT259" s="21">
        <v>2330.81</v>
      </c>
      <c r="AU259" s="21">
        <v>584.1</v>
      </c>
      <c r="AV259" s="21">
        <v>1446.41</v>
      </c>
      <c r="AW259" s="28">
        <f t="shared" si="37"/>
        <v>4361.32</v>
      </c>
      <c r="AX259" s="21">
        <v>2201.17</v>
      </c>
      <c r="AY259" s="21">
        <v>1122.4000000000001</v>
      </c>
      <c r="AZ259" s="21">
        <v>1366.56</v>
      </c>
      <c r="BA259" s="28">
        <f t="shared" si="38"/>
        <v>4690.13</v>
      </c>
      <c r="BE259" s="21"/>
      <c r="BF259" s="21"/>
      <c r="BG259" s="21"/>
      <c r="BH259" s="21"/>
      <c r="BI259" s="21"/>
      <c r="BJ259" s="21"/>
      <c r="BK259" s="21"/>
      <c r="BL259" s="28"/>
      <c r="BM259" s="21"/>
      <c r="BN259" s="21"/>
      <c r="BO259" s="21"/>
      <c r="BP259" s="28"/>
      <c r="BQ259" s="21"/>
      <c r="BR259" s="21"/>
      <c r="BS259" s="21"/>
      <c r="BT259" s="28"/>
      <c r="BU259" s="21"/>
      <c r="BV259" s="21"/>
      <c r="BW259" s="21"/>
      <c r="BX259" s="28"/>
      <c r="BY259" s="21"/>
      <c r="BZ259" s="21"/>
      <c r="CA259" s="21"/>
      <c r="CB259" s="28"/>
      <c r="CC259" s="21"/>
      <c r="CD259" s="21"/>
      <c r="CE259" s="21"/>
      <c r="CF259" s="28"/>
      <c r="CG259" s="21"/>
      <c r="CH259" s="21"/>
      <c r="CI259" s="21"/>
      <c r="CJ259" s="28"/>
      <c r="CK259" s="21"/>
      <c r="CL259" s="21"/>
      <c r="CM259" s="21"/>
      <c r="CN259" s="28"/>
      <c r="CO259" s="21"/>
      <c r="CP259" s="21"/>
      <c r="CQ259" s="21"/>
      <c r="CR259" s="21"/>
    </row>
    <row r="260" spans="1:96" x14ac:dyDescent="0.2">
      <c r="A260" s="9">
        <v>98953</v>
      </c>
      <c r="B260" s="9" t="s">
        <v>177</v>
      </c>
      <c r="C260">
        <v>5</v>
      </c>
      <c r="D260">
        <v>4</v>
      </c>
      <c r="E260">
        <v>8</v>
      </c>
      <c r="F260">
        <v>6</v>
      </c>
      <c r="G260">
        <v>9</v>
      </c>
      <c r="H260">
        <v>10</v>
      </c>
      <c r="I260">
        <v>7</v>
      </c>
      <c r="J260">
        <v>10</v>
      </c>
      <c r="K260">
        <v>10</v>
      </c>
      <c r="L260">
        <v>12</v>
      </c>
      <c r="N260" s="21">
        <v>1625.3</v>
      </c>
      <c r="O260" s="21">
        <v>2055.38</v>
      </c>
      <c r="P260" s="21">
        <v>1656.29</v>
      </c>
      <c r="Q260" s="28">
        <f t="shared" si="39"/>
        <v>5336.97</v>
      </c>
      <c r="R260" s="21">
        <v>2176.73</v>
      </c>
      <c r="S260" s="21">
        <v>0</v>
      </c>
      <c r="T260" s="21">
        <v>3711.29</v>
      </c>
      <c r="U260" s="28">
        <f t="shared" si="30"/>
        <v>5888.02</v>
      </c>
      <c r="V260" s="21">
        <v>424.3</v>
      </c>
      <c r="W260" s="21">
        <v>670.05</v>
      </c>
      <c r="X260" s="21">
        <v>3707.19</v>
      </c>
      <c r="Y260" s="28">
        <f t="shared" si="31"/>
        <v>4801.54</v>
      </c>
      <c r="Z260" s="21">
        <v>346.81</v>
      </c>
      <c r="AA260" s="21">
        <v>320.05</v>
      </c>
      <c r="AB260" s="21">
        <v>3993.75</v>
      </c>
      <c r="AC260" s="28">
        <f t="shared" si="32"/>
        <v>4660.6099999999997</v>
      </c>
      <c r="AD260" s="22">
        <v>433.52</v>
      </c>
      <c r="AE260" s="22">
        <v>686.28</v>
      </c>
      <c r="AF260" s="22">
        <v>4165.4500000000007</v>
      </c>
      <c r="AG260" s="28">
        <f t="shared" si="33"/>
        <v>5285.2500000000009</v>
      </c>
      <c r="AH260" s="21">
        <v>510.83</v>
      </c>
      <c r="AI260" s="21">
        <v>342.94</v>
      </c>
      <c r="AJ260" s="21">
        <v>4650.0200000000004</v>
      </c>
      <c r="AK260" s="28">
        <f t="shared" si="34"/>
        <v>5503.7900000000009</v>
      </c>
      <c r="AL260" s="21">
        <v>243.48</v>
      </c>
      <c r="AM260" s="21">
        <v>228.96</v>
      </c>
      <c r="AN260" s="21">
        <v>1442.6399999999999</v>
      </c>
      <c r="AO260" s="28">
        <f t="shared" si="35"/>
        <v>1915.08</v>
      </c>
      <c r="AP260" s="21">
        <v>569.83000000000004</v>
      </c>
      <c r="AQ260" s="21">
        <v>401.77</v>
      </c>
      <c r="AR260" s="21">
        <v>1962.6100000000001</v>
      </c>
      <c r="AS260" s="28">
        <f t="shared" si="36"/>
        <v>2934.21</v>
      </c>
      <c r="AT260" s="21">
        <v>1648.8</v>
      </c>
      <c r="AU260" s="21">
        <v>413.09</v>
      </c>
      <c r="AV260" s="21">
        <v>1702.16</v>
      </c>
      <c r="AW260" s="28">
        <f t="shared" si="37"/>
        <v>3764.05</v>
      </c>
      <c r="AX260" s="21">
        <v>3956.12</v>
      </c>
      <c r="AY260" s="21">
        <v>1318.27</v>
      </c>
      <c r="AZ260" s="21">
        <v>771.2</v>
      </c>
      <c r="BA260" s="28">
        <f t="shared" si="38"/>
        <v>6045.5899999999992</v>
      </c>
      <c r="BE260" s="21"/>
      <c r="BF260" s="21"/>
      <c r="BG260" s="21"/>
      <c r="BH260" s="21"/>
      <c r="BI260" s="21"/>
      <c r="BJ260" s="21"/>
      <c r="BK260" s="21"/>
      <c r="BL260" s="28"/>
      <c r="BM260" s="21"/>
      <c r="BN260" s="21"/>
      <c r="BO260" s="21"/>
      <c r="BP260" s="28"/>
      <c r="BQ260" s="21"/>
      <c r="BR260" s="21"/>
      <c r="BS260" s="21"/>
      <c r="BT260" s="28"/>
      <c r="BU260" s="21"/>
      <c r="BV260" s="21"/>
      <c r="BW260" s="21"/>
      <c r="BX260" s="28"/>
      <c r="BY260" s="21"/>
      <c r="BZ260" s="21"/>
      <c r="CA260" s="21"/>
      <c r="CB260" s="28"/>
      <c r="CC260" s="21"/>
      <c r="CD260" s="21"/>
      <c r="CE260" s="21"/>
      <c r="CF260" s="28"/>
      <c r="CG260" s="21"/>
      <c r="CH260" s="21"/>
      <c r="CI260" s="21"/>
      <c r="CJ260" s="28"/>
      <c r="CK260" s="21"/>
      <c r="CL260" s="21"/>
      <c r="CM260" s="21"/>
      <c r="CN260" s="28"/>
      <c r="CO260" s="21"/>
      <c r="CP260" s="21"/>
      <c r="CQ260" s="21"/>
      <c r="CR260" s="21"/>
    </row>
    <row r="261" spans="1:96" x14ac:dyDescent="0.2">
      <c r="A261" s="9">
        <v>99301</v>
      </c>
      <c r="B261" s="9" t="s">
        <v>177</v>
      </c>
      <c r="C261">
        <v>94</v>
      </c>
      <c r="D261">
        <v>63</v>
      </c>
      <c r="E261">
        <v>156</v>
      </c>
      <c r="F261">
        <v>97</v>
      </c>
      <c r="G261">
        <v>91</v>
      </c>
      <c r="H261">
        <v>126</v>
      </c>
      <c r="I261">
        <v>125</v>
      </c>
      <c r="J261">
        <v>85</v>
      </c>
      <c r="K261">
        <v>112</v>
      </c>
      <c r="L261">
        <v>71</v>
      </c>
      <c r="N261" s="21">
        <v>26359.07</v>
      </c>
      <c r="O261" s="21">
        <v>25490.55</v>
      </c>
      <c r="P261" s="21">
        <v>15198.93</v>
      </c>
      <c r="Q261" s="28">
        <f t="shared" si="39"/>
        <v>67048.549999999988</v>
      </c>
      <c r="R261" s="21">
        <v>21937.42</v>
      </c>
      <c r="S261" s="21">
        <v>5730.72</v>
      </c>
      <c r="T261" s="21">
        <v>24765.79</v>
      </c>
      <c r="U261" s="28">
        <f t="shared" si="30"/>
        <v>52433.93</v>
      </c>
      <c r="V261" s="21">
        <v>10361.98</v>
      </c>
      <c r="W261" s="21">
        <v>16943.900000000001</v>
      </c>
      <c r="X261" s="21">
        <v>34097.53</v>
      </c>
      <c r="Y261" s="28">
        <f t="shared" si="31"/>
        <v>61403.41</v>
      </c>
      <c r="Z261" s="21">
        <v>8590.81</v>
      </c>
      <c r="AA261" s="21">
        <v>7973.03</v>
      </c>
      <c r="AB261" s="21">
        <v>29926.29</v>
      </c>
      <c r="AC261" s="28">
        <f t="shared" si="32"/>
        <v>46490.130000000005</v>
      </c>
      <c r="AD261" s="22">
        <v>11239.12</v>
      </c>
      <c r="AE261" s="22">
        <v>12265.4</v>
      </c>
      <c r="AF261" s="22">
        <v>28040</v>
      </c>
      <c r="AG261" s="28">
        <f t="shared" si="33"/>
        <v>51544.520000000004</v>
      </c>
      <c r="AH261" s="21">
        <v>7076.32</v>
      </c>
      <c r="AI261" s="21">
        <v>8921.2900000000009</v>
      </c>
      <c r="AJ261" s="21">
        <v>29956.639999999999</v>
      </c>
      <c r="AK261" s="28">
        <f t="shared" si="34"/>
        <v>45954.25</v>
      </c>
      <c r="AL261" s="21">
        <v>8208.7199999999993</v>
      </c>
      <c r="AM261" s="21">
        <v>7797.12</v>
      </c>
      <c r="AN261" s="21">
        <v>28657.78</v>
      </c>
      <c r="AO261" s="28">
        <f t="shared" si="35"/>
        <v>44663.619999999995</v>
      </c>
      <c r="AP261" s="21">
        <v>11070.04</v>
      </c>
      <c r="AQ261" s="21">
        <v>5997.89</v>
      </c>
      <c r="AR261" s="21">
        <v>28506.800000000003</v>
      </c>
      <c r="AS261" s="28">
        <f t="shared" si="36"/>
        <v>45574.73</v>
      </c>
      <c r="AT261" s="21">
        <v>16728.52</v>
      </c>
      <c r="AU261" s="21">
        <v>13772.13</v>
      </c>
      <c r="AV261" s="21">
        <v>28118.93</v>
      </c>
      <c r="AW261" s="28">
        <f t="shared" si="37"/>
        <v>58619.58</v>
      </c>
      <c r="AX261" s="21">
        <v>29338.14</v>
      </c>
      <c r="AY261" s="21">
        <v>14683.15</v>
      </c>
      <c r="AZ261" s="21">
        <v>29534.670000000002</v>
      </c>
      <c r="BA261" s="28">
        <f t="shared" si="38"/>
        <v>73555.960000000006</v>
      </c>
      <c r="BE261" s="21"/>
      <c r="BF261" s="21"/>
      <c r="BG261" s="21"/>
      <c r="BH261" s="21"/>
      <c r="BI261" s="21"/>
      <c r="BJ261" s="21"/>
      <c r="BK261" s="21"/>
      <c r="BL261" s="28"/>
      <c r="BM261" s="21"/>
      <c r="BN261" s="21"/>
      <c r="BO261" s="21"/>
      <c r="BP261" s="28"/>
      <c r="BQ261" s="21"/>
      <c r="BR261" s="21"/>
      <c r="BS261" s="21"/>
      <c r="BT261" s="28"/>
      <c r="BU261" s="21"/>
      <c r="BV261" s="21"/>
      <c r="BW261" s="21"/>
      <c r="BX261" s="28"/>
      <c r="BY261" s="21"/>
      <c r="BZ261" s="21"/>
      <c r="CA261" s="21"/>
      <c r="CB261" s="28"/>
      <c r="CC261" s="21"/>
      <c r="CD261" s="21"/>
      <c r="CE261" s="21"/>
      <c r="CF261" s="28"/>
      <c r="CG261" s="21"/>
      <c r="CH261" s="21"/>
      <c r="CI261" s="21"/>
      <c r="CJ261" s="28"/>
      <c r="CK261" s="21"/>
      <c r="CL261" s="21"/>
      <c r="CM261" s="21"/>
      <c r="CN261" s="28"/>
      <c r="CO261" s="21"/>
      <c r="CP261" s="21"/>
      <c r="CQ261" s="21"/>
      <c r="CR261" s="21"/>
    </row>
    <row r="262" spans="1:96" x14ac:dyDescent="0.2">
      <c r="A262" s="9">
        <v>99323</v>
      </c>
      <c r="B262" s="9" t="s">
        <v>177</v>
      </c>
      <c r="C262">
        <v>1</v>
      </c>
      <c r="D262">
        <v>1</v>
      </c>
      <c r="E262">
        <v>1</v>
      </c>
      <c r="H262">
        <v>2</v>
      </c>
      <c r="I262">
        <v>3</v>
      </c>
      <c r="J262">
        <v>4</v>
      </c>
      <c r="L262">
        <v>1</v>
      </c>
      <c r="N262" s="21">
        <v>32.86</v>
      </c>
      <c r="O262" s="21">
        <v>35.5</v>
      </c>
      <c r="P262" s="21">
        <v>0</v>
      </c>
      <c r="Q262" s="28">
        <f t="shared" si="39"/>
        <v>68.36</v>
      </c>
      <c r="R262" s="21">
        <v>274.16000000000003</v>
      </c>
      <c r="S262" s="21">
        <v>1225.78</v>
      </c>
      <c r="T262" s="21">
        <v>0</v>
      </c>
      <c r="U262" s="28">
        <f t="shared" si="30"/>
        <v>1499.94</v>
      </c>
      <c r="V262" s="21">
        <v>21.57</v>
      </c>
      <c r="W262" s="21">
        <v>55.81</v>
      </c>
      <c r="X262" s="21">
        <v>0</v>
      </c>
      <c r="Y262" s="28">
        <f t="shared" si="31"/>
        <v>77.38</v>
      </c>
      <c r="Z262" s="21"/>
      <c r="AA262" s="21"/>
      <c r="AB262" s="21"/>
      <c r="AC262" s="28">
        <f t="shared" si="32"/>
        <v>0</v>
      </c>
      <c r="AD262" s="22"/>
      <c r="AE262" s="22"/>
      <c r="AF262" s="22"/>
      <c r="AG262" s="28">
        <f t="shared" si="33"/>
        <v>0</v>
      </c>
      <c r="AH262" s="21">
        <v>39.450000000000003</v>
      </c>
      <c r="AI262" s="21">
        <v>41.99</v>
      </c>
      <c r="AJ262" s="21">
        <v>0</v>
      </c>
      <c r="AK262" s="28">
        <f t="shared" si="34"/>
        <v>81.44</v>
      </c>
      <c r="AL262" s="21">
        <v>58.69</v>
      </c>
      <c r="AM262" s="21">
        <v>59.53</v>
      </c>
      <c r="AN262" s="21">
        <v>36.99</v>
      </c>
      <c r="AO262" s="28">
        <f t="shared" si="35"/>
        <v>155.21</v>
      </c>
      <c r="AP262" s="21">
        <v>91.47</v>
      </c>
      <c r="AQ262" s="21">
        <v>94.1</v>
      </c>
      <c r="AR262" s="21">
        <v>0</v>
      </c>
      <c r="AS262" s="28">
        <f t="shared" si="36"/>
        <v>185.57</v>
      </c>
      <c r="AT262" s="21"/>
      <c r="AU262" s="21"/>
      <c r="AV262" s="21"/>
      <c r="AW262" s="28">
        <f t="shared" si="37"/>
        <v>0</v>
      </c>
      <c r="AX262" s="21">
        <v>85.63</v>
      </c>
      <c r="AY262" s="21">
        <v>41.86</v>
      </c>
      <c r="AZ262" s="21">
        <v>0</v>
      </c>
      <c r="BA262" s="28">
        <f t="shared" si="38"/>
        <v>127.49</v>
      </c>
      <c r="BE262" s="21"/>
      <c r="BF262" s="21"/>
      <c r="BG262" s="21"/>
      <c r="BH262" s="21"/>
      <c r="BI262" s="21"/>
      <c r="BJ262" s="21"/>
      <c r="BK262" s="21"/>
      <c r="BL262" s="28"/>
      <c r="BM262" s="21"/>
      <c r="BN262" s="21"/>
      <c r="BO262" s="21"/>
      <c r="BP262" s="28"/>
      <c r="BQ262" s="21"/>
      <c r="BR262" s="21"/>
      <c r="BS262" s="21"/>
      <c r="BT262" s="28"/>
      <c r="BU262" s="21"/>
      <c r="BV262" s="21"/>
      <c r="BW262" s="21"/>
      <c r="BX262" s="28"/>
      <c r="BY262" s="21"/>
      <c r="BZ262" s="21"/>
      <c r="CA262" s="21"/>
      <c r="CB262" s="28"/>
      <c r="CC262" s="21"/>
      <c r="CD262" s="21"/>
      <c r="CE262" s="21"/>
      <c r="CF262" s="28"/>
      <c r="CG262" s="21"/>
      <c r="CH262" s="21"/>
      <c r="CI262" s="21"/>
      <c r="CJ262" s="28"/>
      <c r="CK262" s="21"/>
      <c r="CL262" s="21"/>
      <c r="CM262" s="21"/>
      <c r="CN262" s="28"/>
      <c r="CO262" s="21"/>
      <c r="CP262" s="21"/>
      <c r="CQ262" s="21"/>
      <c r="CR262" s="21"/>
    </row>
    <row r="263" spans="1:96" x14ac:dyDescent="0.2">
      <c r="A263" s="9">
        <v>99324</v>
      </c>
      <c r="B263" s="9" t="s">
        <v>177</v>
      </c>
      <c r="C263">
        <v>4</v>
      </c>
      <c r="D263">
        <v>6</v>
      </c>
      <c r="E263">
        <v>5</v>
      </c>
      <c r="F263">
        <v>6</v>
      </c>
      <c r="G263">
        <v>4</v>
      </c>
      <c r="H263">
        <v>6</v>
      </c>
      <c r="I263">
        <v>7</v>
      </c>
      <c r="J263">
        <v>10</v>
      </c>
      <c r="K263">
        <v>9</v>
      </c>
      <c r="L263">
        <v>6</v>
      </c>
      <c r="N263" s="21">
        <v>605.04999999999995</v>
      </c>
      <c r="O263" s="21">
        <v>493.59</v>
      </c>
      <c r="P263" s="21">
        <v>1405.83</v>
      </c>
      <c r="Q263" s="28">
        <f t="shared" si="39"/>
        <v>2504.4699999999998</v>
      </c>
      <c r="R263" s="21">
        <v>522.89</v>
      </c>
      <c r="S263" s="21">
        <v>844.71</v>
      </c>
      <c r="T263" s="21">
        <v>1098.53</v>
      </c>
      <c r="U263" s="28">
        <f t="shared" ref="U263:U273" si="40">+R263+S263+T263</f>
        <v>2466.13</v>
      </c>
      <c r="V263" s="21">
        <v>544.35</v>
      </c>
      <c r="W263" s="21">
        <v>487.98</v>
      </c>
      <c r="X263" s="21">
        <v>1500.68</v>
      </c>
      <c r="Y263" s="28">
        <f t="shared" ref="Y263:Y273" si="41">+V263+W263+X263</f>
        <v>2533.0100000000002</v>
      </c>
      <c r="Z263" s="21">
        <v>541.9</v>
      </c>
      <c r="AA263" s="21">
        <v>601.70000000000005</v>
      </c>
      <c r="AB263" s="21">
        <v>1888.6599999999999</v>
      </c>
      <c r="AC263" s="28">
        <f t="shared" ref="AC263:AC273" si="42">+Z263+AA263+AB263</f>
        <v>3032.2599999999998</v>
      </c>
      <c r="AD263" s="22">
        <v>340.26</v>
      </c>
      <c r="AE263" s="22">
        <v>264.76</v>
      </c>
      <c r="AF263" s="22">
        <v>2030.91</v>
      </c>
      <c r="AG263" s="28">
        <f t="shared" ref="AG263:AG273" si="43">+AD263+AE263+AF263</f>
        <v>2635.9300000000003</v>
      </c>
      <c r="AH263" s="21">
        <v>551.75</v>
      </c>
      <c r="AI263" s="21">
        <v>619.63</v>
      </c>
      <c r="AJ263" s="21">
        <v>2062.27</v>
      </c>
      <c r="AK263" s="28">
        <f t="shared" ref="AK263:AK273" si="44">+AH263+AI263+AJ263</f>
        <v>3233.65</v>
      </c>
      <c r="AL263" s="21">
        <v>538.29</v>
      </c>
      <c r="AM263" s="21">
        <v>552.88</v>
      </c>
      <c r="AN263" s="21">
        <v>1967.03</v>
      </c>
      <c r="AO263" s="28">
        <f t="shared" ref="AO263:AO273" si="45">+AL263+AM263+AN263</f>
        <v>3058.2</v>
      </c>
      <c r="AP263" s="21">
        <v>733.04</v>
      </c>
      <c r="AQ263" s="21">
        <v>630.29999999999995</v>
      </c>
      <c r="AR263" s="21">
        <v>1117.8900000000001</v>
      </c>
      <c r="AS263" s="28">
        <f t="shared" ref="AS263:AS273" si="46">+AP263+AQ263+AR263</f>
        <v>2481.23</v>
      </c>
      <c r="AT263" s="21">
        <v>1278.2</v>
      </c>
      <c r="AU263" s="21">
        <v>676.98</v>
      </c>
      <c r="AV263" s="21">
        <v>1032.79</v>
      </c>
      <c r="AW263" s="28">
        <f t="shared" ref="AW263:AW273" si="47">+AT263+AU263+AV263</f>
        <v>2987.9700000000003</v>
      </c>
      <c r="AX263" s="21">
        <v>1200.04</v>
      </c>
      <c r="AY263" s="21">
        <v>887.86</v>
      </c>
      <c r="AZ263" s="21">
        <v>1564.99</v>
      </c>
      <c r="BA263" s="28">
        <f t="shared" ref="BA263:BA273" si="48">+AX263+AY263+AZ263</f>
        <v>3652.8900000000003</v>
      </c>
      <c r="BE263" s="21"/>
      <c r="BF263" s="21"/>
      <c r="BG263" s="21"/>
      <c r="BH263" s="21"/>
      <c r="BI263" s="21"/>
      <c r="BJ263" s="21"/>
      <c r="BK263" s="21"/>
      <c r="BL263" s="28"/>
      <c r="BM263" s="21"/>
      <c r="BN263" s="21"/>
      <c r="BO263" s="21"/>
      <c r="BP263" s="28"/>
      <c r="BQ263" s="21"/>
      <c r="BR263" s="21"/>
      <c r="BS263" s="21"/>
      <c r="BT263" s="28"/>
      <c r="BU263" s="21"/>
      <c r="BV263" s="21"/>
      <c r="BW263" s="21"/>
      <c r="BX263" s="28"/>
      <c r="BY263" s="21"/>
      <c r="BZ263" s="21"/>
      <c r="CA263" s="21"/>
      <c r="CB263" s="28"/>
      <c r="CC263" s="21"/>
      <c r="CD263" s="21"/>
      <c r="CE263" s="21"/>
      <c r="CF263" s="28"/>
      <c r="CG263" s="21"/>
      <c r="CH263" s="21"/>
      <c r="CI263" s="21"/>
      <c r="CJ263" s="28"/>
      <c r="CK263" s="21"/>
      <c r="CL263" s="21"/>
      <c r="CM263" s="21"/>
      <c r="CN263" s="28"/>
      <c r="CO263" s="21"/>
      <c r="CP263" s="21"/>
      <c r="CQ263" s="21"/>
      <c r="CR263" s="21"/>
    </row>
    <row r="264" spans="1:96" x14ac:dyDescent="0.2">
      <c r="A264" s="9">
        <v>99336</v>
      </c>
      <c r="B264" s="9" t="s">
        <v>177</v>
      </c>
      <c r="C264">
        <v>59</v>
      </c>
      <c r="D264">
        <v>108</v>
      </c>
      <c r="E264">
        <v>110</v>
      </c>
      <c r="F264">
        <v>82</v>
      </c>
      <c r="G264">
        <v>90</v>
      </c>
      <c r="H264">
        <v>84</v>
      </c>
      <c r="I264">
        <v>81</v>
      </c>
      <c r="J264">
        <v>83</v>
      </c>
      <c r="K264">
        <v>88</v>
      </c>
      <c r="L264">
        <v>89</v>
      </c>
      <c r="N264" s="21">
        <v>15518.88</v>
      </c>
      <c r="O264" s="21">
        <v>18522.3</v>
      </c>
      <c r="P264" s="21">
        <v>14739.759999999998</v>
      </c>
      <c r="Q264" s="28">
        <f t="shared" ref="Q264:Q273" si="49">+N264+O264+P264</f>
        <v>48780.94</v>
      </c>
      <c r="R264" s="21">
        <v>25352.99</v>
      </c>
      <c r="S264" s="21">
        <v>34128.36</v>
      </c>
      <c r="T264" s="21">
        <v>28112.36</v>
      </c>
      <c r="U264" s="28">
        <f t="shared" si="40"/>
        <v>87593.71</v>
      </c>
      <c r="V264" s="21">
        <v>15774.62</v>
      </c>
      <c r="W264" s="21">
        <v>31891.43</v>
      </c>
      <c r="X264" s="21">
        <v>32195.11</v>
      </c>
      <c r="Y264" s="28">
        <f t="shared" si="41"/>
        <v>79861.16</v>
      </c>
      <c r="Z264" s="21">
        <v>12134.68</v>
      </c>
      <c r="AA264" s="21">
        <v>11965.83</v>
      </c>
      <c r="AB264" s="21">
        <v>43990.89</v>
      </c>
      <c r="AC264" s="28">
        <f t="shared" si="42"/>
        <v>68091.399999999994</v>
      </c>
      <c r="AD264" s="22">
        <v>10440.01</v>
      </c>
      <c r="AE264" s="22">
        <v>10420.530000000001</v>
      </c>
      <c r="AF264" s="22">
        <v>42439.64</v>
      </c>
      <c r="AG264" s="28">
        <f t="shared" si="43"/>
        <v>63300.18</v>
      </c>
      <c r="AH264" s="21">
        <v>7415.38</v>
      </c>
      <c r="AI264" s="21">
        <v>9210.85</v>
      </c>
      <c r="AJ264" s="21">
        <v>45316.42</v>
      </c>
      <c r="AK264" s="28">
        <f t="shared" si="44"/>
        <v>61942.649999999994</v>
      </c>
      <c r="AL264" s="21">
        <v>5861.06</v>
      </c>
      <c r="AM264" s="21">
        <v>5303.85</v>
      </c>
      <c r="AN264" s="21">
        <v>42977.89</v>
      </c>
      <c r="AO264" s="28">
        <f t="shared" si="45"/>
        <v>54142.8</v>
      </c>
      <c r="AP264" s="21">
        <v>8771</v>
      </c>
      <c r="AQ264" s="21">
        <v>6335.12</v>
      </c>
      <c r="AR264" s="21">
        <v>32212.670000000002</v>
      </c>
      <c r="AS264" s="28">
        <f t="shared" si="46"/>
        <v>47318.79</v>
      </c>
      <c r="AT264" s="21">
        <v>18680.39</v>
      </c>
      <c r="AU264" s="21">
        <v>13249.25</v>
      </c>
      <c r="AV264" s="21">
        <v>33327.240000000005</v>
      </c>
      <c r="AW264" s="28">
        <f t="shared" si="47"/>
        <v>65256.880000000005</v>
      </c>
      <c r="AX264" s="21">
        <v>25296.51</v>
      </c>
      <c r="AY264" s="21">
        <v>10114.68</v>
      </c>
      <c r="AZ264" s="21">
        <v>37946.629999999997</v>
      </c>
      <c r="BA264" s="28">
        <f t="shared" si="48"/>
        <v>73357.820000000007</v>
      </c>
      <c r="BE264" s="21"/>
      <c r="BF264" s="21"/>
      <c r="BG264" s="21"/>
      <c r="BH264" s="21"/>
      <c r="BI264" s="21"/>
      <c r="BJ264" s="21"/>
      <c r="BK264" s="21"/>
      <c r="BL264" s="28"/>
      <c r="BM264" s="21"/>
      <c r="BN264" s="21"/>
      <c r="BO264" s="21"/>
      <c r="BP264" s="28"/>
      <c r="BQ264" s="21"/>
      <c r="BR264" s="21"/>
      <c r="BS264" s="21"/>
      <c r="BT264" s="28"/>
      <c r="BU264" s="21"/>
      <c r="BV264" s="21"/>
      <c r="BW264" s="21"/>
      <c r="BX264" s="28"/>
      <c r="BY264" s="21"/>
      <c r="BZ264" s="21"/>
      <c r="CA264" s="21"/>
      <c r="CB264" s="28"/>
      <c r="CC264" s="21"/>
      <c r="CD264" s="21"/>
      <c r="CE264" s="21"/>
      <c r="CF264" s="28"/>
      <c r="CG264" s="21"/>
      <c r="CH264" s="21"/>
      <c r="CI264" s="21"/>
      <c r="CJ264" s="28"/>
      <c r="CK264" s="21"/>
      <c r="CL264" s="21"/>
      <c r="CM264" s="21"/>
      <c r="CN264" s="28"/>
      <c r="CO264" s="21"/>
      <c r="CP264" s="21"/>
      <c r="CQ264" s="21"/>
      <c r="CR264" s="21"/>
    </row>
    <row r="265" spans="1:96" x14ac:dyDescent="0.2">
      <c r="A265" s="9">
        <v>99337</v>
      </c>
      <c r="B265" s="9" t="s">
        <v>177</v>
      </c>
      <c r="C265">
        <v>2</v>
      </c>
      <c r="D265">
        <v>6</v>
      </c>
      <c r="E265">
        <v>6</v>
      </c>
      <c r="F265">
        <v>5</v>
      </c>
      <c r="G265">
        <v>4</v>
      </c>
      <c r="H265">
        <v>5</v>
      </c>
      <c r="I265">
        <v>3</v>
      </c>
      <c r="J265">
        <v>3</v>
      </c>
      <c r="K265">
        <v>5</v>
      </c>
      <c r="L265">
        <v>3</v>
      </c>
      <c r="N265" s="21">
        <v>686.62</v>
      </c>
      <c r="O265" s="21">
        <v>825.54</v>
      </c>
      <c r="P265" s="21">
        <v>0</v>
      </c>
      <c r="Q265" s="28">
        <f t="shared" si="49"/>
        <v>1512.1599999999999</v>
      </c>
      <c r="R265" s="21">
        <v>2001.72</v>
      </c>
      <c r="S265" s="21">
        <v>2983.55</v>
      </c>
      <c r="T265" s="21">
        <v>601.74</v>
      </c>
      <c r="U265" s="28">
        <f t="shared" si="40"/>
        <v>5587.01</v>
      </c>
      <c r="V265" s="21">
        <v>477.35</v>
      </c>
      <c r="W265" s="21">
        <v>625.83000000000004</v>
      </c>
      <c r="X265" s="21">
        <v>1119.96</v>
      </c>
      <c r="Y265" s="28">
        <f t="shared" si="41"/>
        <v>2223.1400000000003</v>
      </c>
      <c r="Z265" s="21">
        <v>902.96</v>
      </c>
      <c r="AA265" s="21">
        <v>560.45000000000005</v>
      </c>
      <c r="AB265" s="21">
        <v>213.73</v>
      </c>
      <c r="AC265" s="28">
        <f t="shared" si="42"/>
        <v>1677.14</v>
      </c>
      <c r="AD265" s="22">
        <v>670.72</v>
      </c>
      <c r="AE265" s="22">
        <v>666.97</v>
      </c>
      <c r="AF265" s="22">
        <v>141.04</v>
      </c>
      <c r="AG265" s="28">
        <f t="shared" si="43"/>
        <v>1478.73</v>
      </c>
      <c r="AH265" s="21">
        <v>1177.1300000000001</v>
      </c>
      <c r="AI265" s="21">
        <v>1463.52</v>
      </c>
      <c r="AJ265" s="21">
        <v>668.08</v>
      </c>
      <c r="AK265" s="28">
        <f t="shared" si="44"/>
        <v>3308.73</v>
      </c>
      <c r="AL265" s="21">
        <v>1019.57</v>
      </c>
      <c r="AM265" s="21">
        <v>824.94</v>
      </c>
      <c r="AN265" s="21">
        <v>1290.5700000000002</v>
      </c>
      <c r="AO265" s="28">
        <f t="shared" si="45"/>
        <v>3135.0800000000004</v>
      </c>
      <c r="AP265" s="21">
        <v>1204.8699999999999</v>
      </c>
      <c r="AQ265" s="21">
        <v>973.72</v>
      </c>
      <c r="AR265" s="21">
        <v>1658.75</v>
      </c>
      <c r="AS265" s="28">
        <f t="shared" si="46"/>
        <v>3837.34</v>
      </c>
      <c r="AT265" s="21">
        <v>2313.12</v>
      </c>
      <c r="AU265" s="21">
        <v>1611.11</v>
      </c>
      <c r="AV265" s="21">
        <v>224.12</v>
      </c>
      <c r="AW265" s="28">
        <f t="shared" si="47"/>
        <v>4148.3499999999995</v>
      </c>
      <c r="AX265" s="21">
        <v>1348.07</v>
      </c>
      <c r="AY265" s="21">
        <v>924.6</v>
      </c>
      <c r="AZ265" s="21">
        <v>82.21</v>
      </c>
      <c r="BA265" s="28">
        <f t="shared" si="48"/>
        <v>2354.88</v>
      </c>
      <c r="BE265" s="21"/>
      <c r="BF265" s="21"/>
      <c r="BG265" s="21"/>
      <c r="BH265" s="21"/>
      <c r="BI265" s="21"/>
      <c r="BJ265" s="21"/>
      <c r="BK265" s="21"/>
      <c r="BL265" s="28"/>
      <c r="BM265" s="21"/>
      <c r="BN265" s="21"/>
      <c r="BO265" s="21"/>
      <c r="BP265" s="28"/>
      <c r="BQ265" s="21"/>
      <c r="BR265" s="21"/>
      <c r="BS265" s="21"/>
      <c r="BT265" s="28"/>
      <c r="BU265" s="21"/>
      <c r="BV265" s="21"/>
      <c r="BW265" s="21"/>
      <c r="BX265" s="28"/>
      <c r="BY265" s="21"/>
      <c r="BZ265" s="21"/>
      <c r="CA265" s="21"/>
      <c r="CB265" s="28"/>
      <c r="CC265" s="21"/>
      <c r="CD265" s="21"/>
      <c r="CE265" s="21"/>
      <c r="CF265" s="28"/>
      <c r="CG265" s="21"/>
      <c r="CH265" s="21"/>
      <c r="CI265" s="21"/>
      <c r="CJ265" s="28"/>
      <c r="CK265" s="21"/>
      <c r="CL265" s="21"/>
      <c r="CM265" s="21"/>
      <c r="CN265" s="28"/>
      <c r="CO265" s="21"/>
      <c r="CP265" s="21"/>
      <c r="CQ265" s="21"/>
      <c r="CR265" s="21"/>
    </row>
    <row r="266" spans="1:96" x14ac:dyDescent="0.2">
      <c r="A266" s="9">
        <v>99338</v>
      </c>
      <c r="B266" s="9" t="s">
        <v>177</v>
      </c>
      <c r="C266">
        <v>2</v>
      </c>
      <c r="D266">
        <v>2</v>
      </c>
      <c r="E266">
        <v>4</v>
      </c>
      <c r="F266">
        <v>1</v>
      </c>
      <c r="G266">
        <v>3</v>
      </c>
      <c r="H266">
        <v>4</v>
      </c>
      <c r="I266">
        <v>3</v>
      </c>
      <c r="J266">
        <v>2</v>
      </c>
      <c r="K266">
        <v>7</v>
      </c>
      <c r="L266">
        <v>5</v>
      </c>
      <c r="N266" s="21">
        <v>184.56</v>
      </c>
      <c r="O266" s="21">
        <v>215.7</v>
      </c>
      <c r="P266" s="21">
        <v>0</v>
      </c>
      <c r="Q266" s="28">
        <f t="shared" si="49"/>
        <v>400.26</v>
      </c>
      <c r="R266" s="21">
        <v>652.59</v>
      </c>
      <c r="S266" s="21">
        <v>1232.49</v>
      </c>
      <c r="T266" s="21">
        <v>74.83</v>
      </c>
      <c r="U266" s="28">
        <f t="shared" si="40"/>
        <v>1959.9099999999999</v>
      </c>
      <c r="V266" s="21">
        <v>607.05999999999995</v>
      </c>
      <c r="W266" s="21">
        <v>878.44</v>
      </c>
      <c r="X266" s="21">
        <v>150.93</v>
      </c>
      <c r="Y266" s="28">
        <f t="shared" si="41"/>
        <v>1636.43</v>
      </c>
      <c r="Z266" s="21">
        <v>22.63</v>
      </c>
      <c r="AA266" s="21">
        <v>31.05</v>
      </c>
      <c r="AB266" s="21">
        <v>211</v>
      </c>
      <c r="AC266" s="28">
        <f t="shared" si="42"/>
        <v>264.68</v>
      </c>
      <c r="AD266" s="22">
        <v>29.36</v>
      </c>
      <c r="AE266" s="22">
        <v>51.05</v>
      </c>
      <c r="AF266" s="22">
        <v>242.05</v>
      </c>
      <c r="AG266" s="28">
        <f t="shared" si="43"/>
        <v>322.46000000000004</v>
      </c>
      <c r="AH266" s="21">
        <v>42.63</v>
      </c>
      <c r="AI266" s="21">
        <v>43.57</v>
      </c>
      <c r="AJ266" s="21">
        <v>293.10000000000002</v>
      </c>
      <c r="AK266" s="28">
        <f t="shared" si="44"/>
        <v>379.3</v>
      </c>
      <c r="AL266" s="21">
        <v>56.67</v>
      </c>
      <c r="AM266" s="21">
        <v>44.5</v>
      </c>
      <c r="AN266" s="21">
        <v>308.25</v>
      </c>
      <c r="AO266" s="28">
        <f t="shared" si="45"/>
        <v>409.42</v>
      </c>
      <c r="AP266" s="21">
        <v>44.34</v>
      </c>
      <c r="AQ266" s="21">
        <v>31.23</v>
      </c>
      <c r="AR266" s="21">
        <v>294.04000000000002</v>
      </c>
      <c r="AS266" s="28">
        <f t="shared" si="46"/>
        <v>369.61</v>
      </c>
      <c r="AT266" s="21">
        <v>473.8</v>
      </c>
      <c r="AU266" s="21">
        <v>149.08000000000001</v>
      </c>
      <c r="AV266" s="21">
        <v>309.19</v>
      </c>
      <c r="AW266" s="28">
        <f t="shared" si="47"/>
        <v>932.06999999999994</v>
      </c>
      <c r="AX266" s="21">
        <v>834.43</v>
      </c>
      <c r="AY266" s="21">
        <v>332.47</v>
      </c>
      <c r="AZ266" s="21">
        <v>346.98</v>
      </c>
      <c r="BA266" s="28">
        <f t="shared" si="48"/>
        <v>1513.88</v>
      </c>
      <c r="BE266" s="21"/>
      <c r="BF266" s="21"/>
      <c r="BG266" s="21"/>
      <c r="BH266" s="21"/>
      <c r="BI266" s="21"/>
      <c r="BJ266" s="21"/>
      <c r="BK266" s="21"/>
      <c r="BL266" s="28"/>
      <c r="BM266" s="21"/>
      <c r="BN266" s="21"/>
      <c r="BO266" s="21"/>
      <c r="BP266" s="28"/>
      <c r="BQ266" s="21"/>
      <c r="BR266" s="21"/>
      <c r="BS266" s="21"/>
      <c r="BT266" s="28"/>
      <c r="BU266" s="21"/>
      <c r="BV266" s="21"/>
      <c r="BW266" s="21"/>
      <c r="BX266" s="28"/>
      <c r="BY266" s="21"/>
      <c r="BZ266" s="21"/>
      <c r="CA266" s="21"/>
      <c r="CB266" s="28"/>
      <c r="CC266" s="21"/>
      <c r="CD266" s="21"/>
      <c r="CE266" s="21"/>
      <c r="CF266" s="28"/>
      <c r="CG266" s="21"/>
      <c r="CH266" s="21"/>
      <c r="CI266" s="21"/>
      <c r="CJ266" s="28"/>
      <c r="CK266" s="21"/>
      <c r="CL266" s="21"/>
      <c r="CM266" s="21"/>
      <c r="CN266" s="28"/>
      <c r="CO266" s="21"/>
      <c r="CP266" s="21"/>
      <c r="CQ266" s="21"/>
      <c r="CR266" s="21"/>
    </row>
    <row r="267" spans="1:96" x14ac:dyDescent="0.2">
      <c r="A267" s="9">
        <v>99344</v>
      </c>
      <c r="B267" s="9" t="s">
        <v>177</v>
      </c>
      <c r="C267">
        <v>25</v>
      </c>
      <c r="D267">
        <v>27</v>
      </c>
      <c r="E267">
        <v>18</v>
      </c>
      <c r="F267">
        <v>20</v>
      </c>
      <c r="G267">
        <v>17</v>
      </c>
      <c r="H267">
        <v>15</v>
      </c>
      <c r="I267">
        <v>17</v>
      </c>
      <c r="J267">
        <v>14</v>
      </c>
      <c r="K267">
        <v>16</v>
      </c>
      <c r="L267">
        <v>21</v>
      </c>
      <c r="N267" s="21">
        <v>4589.72</v>
      </c>
      <c r="O267" s="21">
        <v>4637.95</v>
      </c>
      <c r="P267" s="21">
        <v>4964.95</v>
      </c>
      <c r="Q267" s="28">
        <f t="shared" si="49"/>
        <v>14192.619999999999</v>
      </c>
      <c r="R267" s="21">
        <v>4643.33</v>
      </c>
      <c r="S267" s="21">
        <v>6291.88</v>
      </c>
      <c r="T267" s="21">
        <v>6962</v>
      </c>
      <c r="U267" s="28">
        <f t="shared" si="40"/>
        <v>17897.21</v>
      </c>
      <c r="V267" s="21">
        <v>1452.95</v>
      </c>
      <c r="W267" s="21">
        <v>2671.09</v>
      </c>
      <c r="X267" s="21">
        <v>7576.869999999999</v>
      </c>
      <c r="Y267" s="28">
        <f t="shared" si="41"/>
        <v>11700.91</v>
      </c>
      <c r="Z267" s="21">
        <v>963.62</v>
      </c>
      <c r="AA267" s="21">
        <v>1025.31</v>
      </c>
      <c r="AB267" s="21">
        <v>7900.75</v>
      </c>
      <c r="AC267" s="28">
        <f t="shared" si="42"/>
        <v>9889.68</v>
      </c>
      <c r="AD267" s="22">
        <v>1276.25</v>
      </c>
      <c r="AE267" s="22">
        <v>1234.8699999999999</v>
      </c>
      <c r="AF267" s="22">
        <v>8214.880000000001</v>
      </c>
      <c r="AG267" s="28">
        <f t="shared" si="43"/>
        <v>10726</v>
      </c>
      <c r="AH267" s="21">
        <v>889.21</v>
      </c>
      <c r="AI267" s="21">
        <v>1014.56</v>
      </c>
      <c r="AJ267" s="21">
        <v>7844.4800000000005</v>
      </c>
      <c r="AK267" s="28">
        <f t="shared" si="44"/>
        <v>9748.25</v>
      </c>
      <c r="AL267" s="21">
        <v>996.99</v>
      </c>
      <c r="AM267" s="21">
        <v>951.77</v>
      </c>
      <c r="AN267" s="21">
        <v>8145.77</v>
      </c>
      <c r="AO267" s="28">
        <f t="shared" si="45"/>
        <v>10094.530000000001</v>
      </c>
      <c r="AP267" s="21">
        <v>975.14</v>
      </c>
      <c r="AQ267" s="21">
        <v>921.47</v>
      </c>
      <c r="AR267" s="21">
        <v>8393.64</v>
      </c>
      <c r="AS267" s="28">
        <f t="shared" si="46"/>
        <v>10290.25</v>
      </c>
      <c r="AT267" s="21">
        <v>2829.51</v>
      </c>
      <c r="AU267" s="21">
        <v>1259.92</v>
      </c>
      <c r="AV267" s="21">
        <v>8154.49</v>
      </c>
      <c r="AW267" s="28">
        <f t="shared" si="47"/>
        <v>12243.92</v>
      </c>
      <c r="AX267" s="21">
        <v>6683.31</v>
      </c>
      <c r="AY267" s="21">
        <v>2820.58</v>
      </c>
      <c r="AZ267" s="21">
        <v>8530.619999999999</v>
      </c>
      <c r="BA267" s="28">
        <f t="shared" si="48"/>
        <v>18034.509999999998</v>
      </c>
      <c r="BE267" s="21"/>
      <c r="BF267" s="21"/>
      <c r="BG267" s="21"/>
      <c r="BH267" s="21"/>
      <c r="BI267" s="21"/>
      <c r="BJ267" s="21"/>
      <c r="BK267" s="21"/>
      <c r="BL267" s="28"/>
      <c r="BM267" s="21"/>
      <c r="BN267" s="21"/>
      <c r="BO267" s="21"/>
      <c r="BP267" s="28"/>
      <c r="BQ267" s="21"/>
      <c r="BR267" s="21"/>
      <c r="BS267" s="21"/>
      <c r="BT267" s="28"/>
      <c r="BU267" s="21"/>
      <c r="BV267" s="21"/>
      <c r="BW267" s="21"/>
      <c r="BX267" s="28"/>
      <c r="BY267" s="21"/>
      <c r="BZ267" s="21"/>
      <c r="CA267" s="21"/>
      <c r="CB267" s="28"/>
      <c r="CC267" s="21"/>
      <c r="CD267" s="21"/>
      <c r="CE267" s="21"/>
      <c r="CF267" s="28"/>
      <c r="CG267" s="21"/>
      <c r="CH267" s="21"/>
      <c r="CI267" s="21"/>
      <c r="CJ267" s="28"/>
      <c r="CK267" s="21"/>
      <c r="CL267" s="21"/>
      <c r="CM267" s="21"/>
      <c r="CN267" s="28"/>
      <c r="CO267" s="21"/>
      <c r="CP267" s="21"/>
      <c r="CQ267" s="21"/>
      <c r="CR267" s="21"/>
    </row>
    <row r="268" spans="1:96" x14ac:dyDescent="0.2">
      <c r="A268" s="9">
        <v>99345</v>
      </c>
      <c r="B268" s="9" t="s">
        <v>177</v>
      </c>
      <c r="H268">
        <v>2</v>
      </c>
      <c r="N268" s="21"/>
      <c r="O268" s="21"/>
      <c r="P268" s="21"/>
      <c r="Q268" s="28">
        <f t="shared" si="49"/>
        <v>0</v>
      </c>
      <c r="R268" s="21"/>
      <c r="S268" s="21"/>
      <c r="T268" s="21"/>
      <c r="U268" s="28">
        <f t="shared" si="40"/>
        <v>0</v>
      </c>
      <c r="V268" s="21"/>
      <c r="W268" s="21"/>
      <c r="X268" s="21"/>
      <c r="Y268" s="28">
        <f t="shared" si="41"/>
        <v>0</v>
      </c>
      <c r="Z268" s="21"/>
      <c r="AA268" s="21"/>
      <c r="AB268" s="21"/>
      <c r="AC268" s="28">
        <f t="shared" si="42"/>
        <v>0</v>
      </c>
      <c r="AD268" s="22"/>
      <c r="AE268" s="22"/>
      <c r="AF268" s="22"/>
      <c r="AG268" s="28">
        <f t="shared" si="43"/>
        <v>0</v>
      </c>
      <c r="AH268" s="21">
        <v>32.840000000000003</v>
      </c>
      <c r="AI268" s="21">
        <v>31.13</v>
      </c>
      <c r="AJ268" s="21">
        <v>0</v>
      </c>
      <c r="AK268" s="28">
        <f t="shared" si="44"/>
        <v>63.97</v>
      </c>
      <c r="AL268" s="21"/>
      <c r="AM268" s="21"/>
      <c r="AN268" s="21"/>
      <c r="AO268" s="28">
        <f t="shared" si="45"/>
        <v>0</v>
      </c>
      <c r="AP268" s="21"/>
      <c r="AQ268" s="21"/>
      <c r="AR268" s="21"/>
      <c r="AS268" s="28">
        <f t="shared" si="46"/>
        <v>0</v>
      </c>
      <c r="AT268" s="21"/>
      <c r="AU268" s="21"/>
      <c r="AV268" s="21"/>
      <c r="AW268" s="28">
        <f t="shared" si="47"/>
        <v>0</v>
      </c>
      <c r="AX268" s="21"/>
      <c r="AY268" s="21"/>
      <c r="AZ268" s="21"/>
      <c r="BA268" s="28">
        <f t="shared" si="48"/>
        <v>0</v>
      </c>
      <c r="BE268" s="21"/>
      <c r="BF268" s="21"/>
      <c r="BG268" s="21"/>
      <c r="BH268" s="21"/>
      <c r="BI268" s="21"/>
      <c r="BJ268" s="21"/>
      <c r="BK268" s="21"/>
      <c r="BL268" s="28"/>
      <c r="BM268" s="21"/>
      <c r="BN268" s="21"/>
      <c r="BO268" s="21"/>
      <c r="BP268" s="28"/>
      <c r="BQ268" s="21"/>
      <c r="BR268" s="21"/>
      <c r="BS268" s="21"/>
      <c r="BT268" s="28"/>
      <c r="BU268" s="21"/>
      <c r="BV268" s="21"/>
      <c r="BW268" s="21"/>
      <c r="BX268" s="28"/>
      <c r="BY268" s="21"/>
      <c r="BZ268" s="21"/>
      <c r="CA268" s="21"/>
      <c r="CB268" s="28"/>
      <c r="CC268" s="21"/>
      <c r="CD268" s="21"/>
      <c r="CE268" s="21"/>
      <c r="CF268" s="28"/>
      <c r="CG268" s="21"/>
      <c r="CH268" s="21"/>
      <c r="CI268" s="21"/>
      <c r="CJ268" s="28"/>
      <c r="CK268" s="21"/>
      <c r="CL268" s="21"/>
      <c r="CM268" s="21"/>
      <c r="CN268" s="28"/>
      <c r="CO268" s="21"/>
      <c r="CP268" s="21"/>
      <c r="CQ268" s="21"/>
      <c r="CR268" s="21"/>
    </row>
    <row r="269" spans="1:96" x14ac:dyDescent="0.2">
      <c r="A269" s="9">
        <v>99350</v>
      </c>
      <c r="B269" s="9" t="s">
        <v>177</v>
      </c>
      <c r="C269">
        <v>22</v>
      </c>
      <c r="D269">
        <v>12</v>
      </c>
      <c r="E269">
        <v>18</v>
      </c>
      <c r="F269">
        <v>16</v>
      </c>
      <c r="G269">
        <v>19</v>
      </c>
      <c r="H269">
        <v>19</v>
      </c>
      <c r="I269">
        <v>16</v>
      </c>
      <c r="J269">
        <v>17</v>
      </c>
      <c r="K269">
        <v>22</v>
      </c>
      <c r="L269">
        <v>21</v>
      </c>
      <c r="N269" s="21">
        <v>6193.28</v>
      </c>
      <c r="O269" s="21">
        <v>7016.49</v>
      </c>
      <c r="P269" s="21">
        <v>2176.25</v>
      </c>
      <c r="Q269" s="28">
        <f t="shared" si="49"/>
        <v>15386.02</v>
      </c>
      <c r="R269" s="21">
        <v>3489.23</v>
      </c>
      <c r="S269" s="21">
        <v>81.010000000000005</v>
      </c>
      <c r="T269" s="21">
        <v>3280.98</v>
      </c>
      <c r="U269" s="28">
        <f t="shared" si="40"/>
        <v>6851.22</v>
      </c>
      <c r="V269" s="21">
        <v>551.17999999999995</v>
      </c>
      <c r="W269" s="21">
        <v>656.31</v>
      </c>
      <c r="X269" s="21">
        <v>1857.1799999999998</v>
      </c>
      <c r="Y269" s="28">
        <f t="shared" si="41"/>
        <v>3064.6699999999996</v>
      </c>
      <c r="Z269" s="21">
        <v>4262.83</v>
      </c>
      <c r="AA269" s="21">
        <v>3642.08</v>
      </c>
      <c r="AB269" s="21">
        <v>1699.6000000000001</v>
      </c>
      <c r="AC269" s="28">
        <f t="shared" si="42"/>
        <v>9604.51</v>
      </c>
      <c r="AD269" s="22">
        <v>5703.56</v>
      </c>
      <c r="AE269" s="22">
        <v>4604.07</v>
      </c>
      <c r="AF269" s="22">
        <v>1442.73</v>
      </c>
      <c r="AG269" s="28">
        <f t="shared" si="43"/>
        <v>11750.36</v>
      </c>
      <c r="AH269" s="21">
        <v>6764.82</v>
      </c>
      <c r="AI269" s="21">
        <v>4659.7700000000004</v>
      </c>
      <c r="AJ269" s="21">
        <v>1423.09</v>
      </c>
      <c r="AK269" s="28">
        <f t="shared" si="44"/>
        <v>12847.68</v>
      </c>
      <c r="AL269" s="21">
        <v>1065.68</v>
      </c>
      <c r="AM269" s="21">
        <v>914.5</v>
      </c>
      <c r="AN269" s="21">
        <v>1425.75</v>
      </c>
      <c r="AO269" s="28">
        <f t="shared" si="45"/>
        <v>3405.9300000000003</v>
      </c>
      <c r="AP269" s="21">
        <v>2555.19</v>
      </c>
      <c r="AQ269" s="21">
        <v>4298.67</v>
      </c>
      <c r="AR269" s="21">
        <v>5287.65</v>
      </c>
      <c r="AS269" s="28">
        <f t="shared" si="46"/>
        <v>12141.51</v>
      </c>
      <c r="AT269" s="21">
        <v>2863.03</v>
      </c>
      <c r="AU269" s="21">
        <v>1486.36</v>
      </c>
      <c r="AV269" s="21">
        <v>1305.3399999999999</v>
      </c>
      <c r="AW269" s="28">
        <f t="shared" si="47"/>
        <v>5654.7300000000005</v>
      </c>
      <c r="AX269" s="21">
        <v>7456.31</v>
      </c>
      <c r="AY269" s="21">
        <v>6729.13</v>
      </c>
      <c r="AZ269" s="21">
        <v>2178.75</v>
      </c>
      <c r="BA269" s="28">
        <f t="shared" si="48"/>
        <v>16364.19</v>
      </c>
      <c r="BE269" s="21"/>
      <c r="BF269" s="21"/>
      <c r="BG269" s="21"/>
      <c r="BH269" s="21"/>
      <c r="BI269" s="21"/>
      <c r="BJ269" s="21"/>
      <c r="BK269" s="21"/>
      <c r="BL269" s="28"/>
      <c r="BM269" s="21"/>
      <c r="BN269" s="21"/>
      <c r="BO269" s="21"/>
      <c r="BP269" s="28"/>
      <c r="BQ269" s="21"/>
      <c r="BR269" s="21"/>
      <c r="BS269" s="21"/>
      <c r="BT269" s="28"/>
      <c r="BU269" s="21"/>
      <c r="BV269" s="21"/>
      <c r="BW269" s="21"/>
      <c r="BX269" s="28"/>
      <c r="BY269" s="21"/>
      <c r="BZ269" s="21"/>
      <c r="CA269" s="21"/>
      <c r="CB269" s="28"/>
      <c r="CC269" s="21"/>
      <c r="CD269" s="21"/>
      <c r="CE269" s="21"/>
      <c r="CF269" s="28"/>
      <c r="CG269" s="21"/>
      <c r="CH269" s="21"/>
      <c r="CI269" s="21"/>
      <c r="CJ269" s="28"/>
      <c r="CK269" s="21"/>
      <c r="CL269" s="21"/>
      <c r="CM269" s="21"/>
      <c r="CN269" s="28"/>
      <c r="CO269" s="21"/>
      <c r="CP269" s="21"/>
      <c r="CQ269" s="21"/>
      <c r="CR269" s="21"/>
    </row>
    <row r="270" spans="1:96" x14ac:dyDescent="0.2">
      <c r="A270" s="9">
        <v>99352</v>
      </c>
      <c r="B270" s="9" t="s">
        <v>177</v>
      </c>
      <c r="C270">
        <v>38</v>
      </c>
      <c r="D270">
        <v>58</v>
      </c>
      <c r="E270">
        <v>41</v>
      </c>
      <c r="F270">
        <v>36</v>
      </c>
      <c r="G270">
        <v>31</v>
      </c>
      <c r="H270">
        <v>26</v>
      </c>
      <c r="I270">
        <v>31</v>
      </c>
      <c r="J270">
        <v>29</v>
      </c>
      <c r="K270">
        <v>38</v>
      </c>
      <c r="L270">
        <v>28</v>
      </c>
      <c r="N270" s="21">
        <v>21230.01</v>
      </c>
      <c r="O270" s="21">
        <v>9890.07</v>
      </c>
      <c r="P270" s="21">
        <v>3692.2400000000002</v>
      </c>
      <c r="Q270" s="28">
        <f t="shared" si="49"/>
        <v>34812.32</v>
      </c>
      <c r="R270" s="21">
        <v>10762.03</v>
      </c>
      <c r="S270" s="21">
        <v>23833.68</v>
      </c>
      <c r="T270" s="21">
        <v>7715.32</v>
      </c>
      <c r="U270" s="28">
        <f t="shared" si="40"/>
        <v>42311.03</v>
      </c>
      <c r="V270" s="21">
        <v>2570.89</v>
      </c>
      <c r="W270" s="21">
        <v>12576.77</v>
      </c>
      <c r="X270" s="21">
        <v>12416.689999999999</v>
      </c>
      <c r="Y270" s="28">
        <f t="shared" si="41"/>
        <v>27564.35</v>
      </c>
      <c r="Z270" s="21">
        <v>4623.97</v>
      </c>
      <c r="AA270" s="21">
        <v>4208.72</v>
      </c>
      <c r="AB270" s="21">
        <v>11651.57</v>
      </c>
      <c r="AC270" s="28">
        <f t="shared" si="42"/>
        <v>20484.260000000002</v>
      </c>
      <c r="AD270" s="22">
        <v>4195.22</v>
      </c>
      <c r="AE270" s="22">
        <v>4776.54</v>
      </c>
      <c r="AF270" s="22">
        <v>10377.64</v>
      </c>
      <c r="AG270" s="28">
        <f t="shared" si="43"/>
        <v>19349.400000000001</v>
      </c>
      <c r="AH270" s="21">
        <v>1898.04</v>
      </c>
      <c r="AI270" s="21">
        <v>1926.63</v>
      </c>
      <c r="AJ270" s="21">
        <v>10536.66</v>
      </c>
      <c r="AK270" s="28">
        <f t="shared" si="44"/>
        <v>14361.33</v>
      </c>
      <c r="AL270" s="21">
        <v>3898.59</v>
      </c>
      <c r="AM270" s="21">
        <v>3670.26</v>
      </c>
      <c r="AN270" s="21">
        <v>1850.92</v>
      </c>
      <c r="AO270" s="28">
        <f t="shared" si="45"/>
        <v>9419.77</v>
      </c>
      <c r="AP270" s="21">
        <v>2844.11</v>
      </c>
      <c r="AQ270" s="21">
        <v>2182.83</v>
      </c>
      <c r="AR270" s="21">
        <v>2540.52</v>
      </c>
      <c r="AS270" s="28">
        <f t="shared" si="46"/>
        <v>7567.4600000000009</v>
      </c>
      <c r="AT270" s="21">
        <v>10739.05</v>
      </c>
      <c r="AU270" s="21">
        <v>2628.47</v>
      </c>
      <c r="AV270" s="21">
        <v>2706.29</v>
      </c>
      <c r="AW270" s="28">
        <f t="shared" si="47"/>
        <v>16073.809999999998</v>
      </c>
      <c r="AX270" s="21">
        <v>10628</v>
      </c>
      <c r="AY270" s="21">
        <v>5137.3500000000004</v>
      </c>
      <c r="AZ270" s="21">
        <v>2642.13</v>
      </c>
      <c r="BA270" s="28">
        <f t="shared" si="48"/>
        <v>18407.48</v>
      </c>
      <c r="BE270" s="21"/>
      <c r="BF270" s="21"/>
      <c r="BG270" s="21"/>
      <c r="BH270" s="21"/>
      <c r="BI270" s="21"/>
      <c r="BJ270" s="21"/>
      <c r="BK270" s="21"/>
      <c r="BL270" s="28"/>
      <c r="BM270" s="21"/>
      <c r="BN270" s="21"/>
      <c r="BO270" s="21"/>
      <c r="BP270" s="28"/>
      <c r="BQ270" s="21"/>
      <c r="BR270" s="21"/>
      <c r="BS270" s="21"/>
      <c r="BT270" s="28"/>
      <c r="BU270" s="21"/>
      <c r="BV270" s="21"/>
      <c r="BW270" s="21"/>
      <c r="BX270" s="28"/>
      <c r="BY270" s="21"/>
      <c r="BZ270" s="21"/>
      <c r="CA270" s="21"/>
      <c r="CB270" s="28"/>
      <c r="CC270" s="21"/>
      <c r="CD270" s="21"/>
      <c r="CE270" s="21"/>
      <c r="CF270" s="28"/>
      <c r="CG270" s="21"/>
      <c r="CH270" s="21"/>
      <c r="CI270" s="21"/>
      <c r="CJ270" s="28"/>
      <c r="CK270" s="21"/>
      <c r="CL270" s="21"/>
      <c r="CM270" s="21"/>
      <c r="CN270" s="28"/>
      <c r="CO270" s="21"/>
      <c r="CP270" s="21"/>
      <c r="CQ270" s="21"/>
      <c r="CR270" s="21"/>
    </row>
    <row r="271" spans="1:96" x14ac:dyDescent="0.2">
      <c r="A271" s="9">
        <v>99353</v>
      </c>
      <c r="B271" s="9" t="s">
        <v>177</v>
      </c>
      <c r="C271">
        <v>1</v>
      </c>
      <c r="G271">
        <v>1</v>
      </c>
      <c r="H271">
        <v>1</v>
      </c>
      <c r="I271">
        <v>2</v>
      </c>
      <c r="J271">
        <v>2</v>
      </c>
      <c r="K271">
        <v>2</v>
      </c>
      <c r="L271">
        <v>2</v>
      </c>
      <c r="N271" s="21">
        <v>87.06</v>
      </c>
      <c r="O271" s="21">
        <v>78.3</v>
      </c>
      <c r="P271" s="21">
        <v>0</v>
      </c>
      <c r="Q271" s="28">
        <f t="shared" si="49"/>
        <v>165.36</v>
      </c>
      <c r="R271" s="21"/>
      <c r="S271" s="21"/>
      <c r="T271" s="21"/>
      <c r="U271" s="28">
        <f t="shared" si="40"/>
        <v>0</v>
      </c>
      <c r="V271" s="21"/>
      <c r="W271" s="21"/>
      <c r="X271" s="21"/>
      <c r="Y271" s="28">
        <f t="shared" si="41"/>
        <v>0</v>
      </c>
      <c r="Z271" s="21"/>
      <c r="AA271" s="21"/>
      <c r="AB271" s="21"/>
      <c r="AC271" s="28">
        <f t="shared" si="42"/>
        <v>0</v>
      </c>
      <c r="AD271" s="22">
        <v>13.78</v>
      </c>
      <c r="AE271" s="22">
        <v>13.78</v>
      </c>
      <c r="AF271" s="22">
        <v>0</v>
      </c>
      <c r="AG271" s="28">
        <f t="shared" si="43"/>
        <v>27.56</v>
      </c>
      <c r="AH271" s="21">
        <v>13.78</v>
      </c>
      <c r="AI271" s="21">
        <v>13.78</v>
      </c>
      <c r="AJ271" s="21">
        <v>0</v>
      </c>
      <c r="AK271" s="28">
        <f t="shared" si="44"/>
        <v>27.56</v>
      </c>
      <c r="AL271" s="21">
        <v>27.56</v>
      </c>
      <c r="AM271" s="21">
        <v>122.9</v>
      </c>
      <c r="AN271" s="21">
        <v>0</v>
      </c>
      <c r="AO271" s="28">
        <f t="shared" si="45"/>
        <v>150.46</v>
      </c>
      <c r="AP271" s="21">
        <v>65.66</v>
      </c>
      <c r="AQ271" s="21">
        <v>76.59</v>
      </c>
      <c r="AR271" s="21">
        <v>109.12</v>
      </c>
      <c r="AS271" s="28">
        <f t="shared" si="46"/>
        <v>251.37</v>
      </c>
      <c r="AT271" s="21">
        <v>56.43</v>
      </c>
      <c r="AU271" s="21">
        <v>33.619999999999997</v>
      </c>
      <c r="AV271" s="21">
        <v>122.9</v>
      </c>
      <c r="AW271" s="28">
        <f t="shared" si="47"/>
        <v>212.95</v>
      </c>
      <c r="AX271" s="21">
        <v>80.39</v>
      </c>
      <c r="AY271" s="21">
        <v>56.43</v>
      </c>
      <c r="AZ271" s="21">
        <v>156.52000000000001</v>
      </c>
      <c r="BA271" s="28">
        <f t="shared" si="48"/>
        <v>293.34000000000003</v>
      </c>
      <c r="BE271" s="21"/>
      <c r="BF271" s="21"/>
      <c r="BG271" s="21"/>
      <c r="BH271" s="21"/>
      <c r="BI271" s="21"/>
      <c r="BJ271" s="21"/>
      <c r="BK271" s="21"/>
      <c r="BL271" s="28"/>
      <c r="BM271" s="21"/>
      <c r="BN271" s="21"/>
      <c r="BO271" s="21"/>
      <c r="BP271" s="28"/>
      <c r="BQ271" s="21"/>
      <c r="BR271" s="21"/>
      <c r="BS271" s="21"/>
      <c r="BT271" s="28"/>
      <c r="BU271" s="21"/>
      <c r="BV271" s="21"/>
      <c r="BW271" s="21"/>
      <c r="BX271" s="28"/>
      <c r="BY271" s="21"/>
      <c r="BZ271" s="21"/>
      <c r="CA271" s="21"/>
      <c r="CB271" s="28"/>
      <c r="CC271" s="21"/>
      <c r="CD271" s="21"/>
      <c r="CE271" s="21"/>
      <c r="CF271" s="28"/>
      <c r="CG271" s="21"/>
      <c r="CH271" s="21"/>
      <c r="CI271" s="21"/>
      <c r="CJ271" s="28"/>
      <c r="CK271" s="21"/>
      <c r="CL271" s="21"/>
      <c r="CM271" s="21"/>
      <c r="CN271" s="28"/>
      <c r="CO271" s="21"/>
      <c r="CP271" s="21"/>
      <c r="CQ271" s="21"/>
      <c r="CR271" s="21"/>
    </row>
    <row r="272" spans="1:96" x14ac:dyDescent="0.2">
      <c r="A272" s="9">
        <v>99354</v>
      </c>
      <c r="B272" s="9" t="s">
        <v>177</v>
      </c>
      <c r="C272">
        <v>9</v>
      </c>
      <c r="D272">
        <v>17</v>
      </c>
      <c r="E272">
        <v>11</v>
      </c>
      <c r="F272">
        <v>10</v>
      </c>
      <c r="G272">
        <v>8</v>
      </c>
      <c r="H272">
        <v>11</v>
      </c>
      <c r="I272">
        <v>12</v>
      </c>
      <c r="J272">
        <v>9</v>
      </c>
      <c r="K272">
        <v>13</v>
      </c>
      <c r="L272">
        <v>10</v>
      </c>
      <c r="N272" s="21">
        <v>946.52</v>
      </c>
      <c r="O272" s="21">
        <v>509.5</v>
      </c>
      <c r="P272" s="21">
        <v>253.67000000000002</v>
      </c>
      <c r="Q272" s="28">
        <f t="shared" si="49"/>
        <v>1709.69</v>
      </c>
      <c r="R272" s="21">
        <v>4284.8100000000004</v>
      </c>
      <c r="S272" s="21">
        <v>5029.43</v>
      </c>
      <c r="T272" s="21">
        <v>315.77</v>
      </c>
      <c r="U272" s="28">
        <f t="shared" si="40"/>
        <v>9630.010000000002</v>
      </c>
      <c r="V272" s="21">
        <v>837.13</v>
      </c>
      <c r="W272" s="21">
        <v>1876.57</v>
      </c>
      <c r="X272" s="21">
        <v>311.51</v>
      </c>
      <c r="Y272" s="28">
        <f t="shared" si="41"/>
        <v>3025.21</v>
      </c>
      <c r="Z272" s="21">
        <v>4537.2299999999996</v>
      </c>
      <c r="AA272" s="21">
        <v>3541.97</v>
      </c>
      <c r="AB272" s="21">
        <v>309.98</v>
      </c>
      <c r="AC272" s="28">
        <f t="shared" si="42"/>
        <v>8389.1799999999985</v>
      </c>
      <c r="AD272" s="22">
        <v>2150.2399999999998</v>
      </c>
      <c r="AE272" s="22">
        <v>1828.79</v>
      </c>
      <c r="AF272" s="22">
        <v>100.66</v>
      </c>
      <c r="AG272" s="28">
        <f t="shared" si="43"/>
        <v>4079.6899999999996</v>
      </c>
      <c r="AH272" s="21">
        <v>359.53</v>
      </c>
      <c r="AI272" s="21">
        <v>488.24</v>
      </c>
      <c r="AJ272" s="21">
        <v>149.5</v>
      </c>
      <c r="AK272" s="28">
        <f t="shared" si="44"/>
        <v>997.27</v>
      </c>
      <c r="AL272" s="21">
        <v>815.59</v>
      </c>
      <c r="AM272" s="21">
        <v>350.14</v>
      </c>
      <c r="AN272" s="21">
        <v>188.87</v>
      </c>
      <c r="AO272" s="28">
        <f t="shared" si="45"/>
        <v>1354.6</v>
      </c>
      <c r="AP272" s="21">
        <v>3316.9</v>
      </c>
      <c r="AQ272" s="21">
        <v>2903.5</v>
      </c>
      <c r="AR272" s="21">
        <v>205.65</v>
      </c>
      <c r="AS272" s="28">
        <f t="shared" si="46"/>
        <v>6426.0499999999993</v>
      </c>
      <c r="AT272" s="21">
        <v>5025.0200000000004</v>
      </c>
      <c r="AU272" s="21">
        <v>2719.31</v>
      </c>
      <c r="AV272" s="21">
        <v>5.43</v>
      </c>
      <c r="AW272" s="28">
        <f t="shared" si="47"/>
        <v>7749.76</v>
      </c>
      <c r="AX272" s="21">
        <v>31283.79</v>
      </c>
      <c r="AY272" s="21">
        <v>14912.05</v>
      </c>
      <c r="AZ272" s="21">
        <v>53.01</v>
      </c>
      <c r="BA272" s="28">
        <f t="shared" si="48"/>
        <v>46248.85</v>
      </c>
      <c r="BE272" s="21"/>
      <c r="BF272" s="21"/>
      <c r="BG272" s="21"/>
      <c r="BH272" s="21"/>
      <c r="BI272" s="21"/>
      <c r="BJ272" s="21"/>
      <c r="BK272" s="21"/>
      <c r="BL272" s="28"/>
      <c r="BM272" s="21"/>
      <c r="BN272" s="21"/>
      <c r="BO272" s="21"/>
      <c r="BP272" s="28"/>
      <c r="BQ272" s="21"/>
      <c r="BR272" s="21"/>
      <c r="BS272" s="21"/>
      <c r="BT272" s="28"/>
      <c r="BU272" s="21"/>
      <c r="BV272" s="21"/>
      <c r="BW272" s="21"/>
      <c r="BX272" s="28"/>
      <c r="BY272" s="21"/>
      <c r="BZ272" s="21"/>
      <c r="CA272" s="21"/>
      <c r="CB272" s="28"/>
      <c r="CC272" s="21"/>
      <c r="CD272" s="21"/>
      <c r="CE272" s="21"/>
      <c r="CF272" s="28"/>
      <c r="CG272" s="21"/>
      <c r="CH272" s="21"/>
      <c r="CI272" s="21"/>
      <c r="CJ272" s="28"/>
      <c r="CK272" s="21"/>
      <c r="CL272" s="21"/>
      <c r="CM272" s="21"/>
      <c r="CN272" s="28"/>
      <c r="CO272" s="21"/>
      <c r="CP272" s="21"/>
      <c r="CQ272" s="21"/>
      <c r="CR272" s="21"/>
    </row>
    <row r="273" spans="1:96" x14ac:dyDescent="0.2">
      <c r="A273" s="9">
        <v>99362</v>
      </c>
      <c r="B273" s="9" t="s">
        <v>177</v>
      </c>
      <c r="C273">
        <v>52</v>
      </c>
      <c r="D273">
        <v>79</v>
      </c>
      <c r="E273">
        <v>58</v>
      </c>
      <c r="F273">
        <v>49</v>
      </c>
      <c r="G273">
        <v>53</v>
      </c>
      <c r="H273">
        <v>52</v>
      </c>
      <c r="I273">
        <v>59</v>
      </c>
      <c r="J273">
        <v>53</v>
      </c>
      <c r="K273">
        <v>64</v>
      </c>
      <c r="L273">
        <v>52</v>
      </c>
      <c r="N273" s="21">
        <v>12096.83</v>
      </c>
      <c r="O273" s="21">
        <v>10317.719999999999</v>
      </c>
      <c r="P273" s="21">
        <v>3163.11</v>
      </c>
      <c r="Q273" s="28">
        <f t="shared" si="49"/>
        <v>25577.66</v>
      </c>
      <c r="R273" s="21">
        <v>22583.33</v>
      </c>
      <c r="S273" s="21">
        <v>34249.82</v>
      </c>
      <c r="T273" s="21">
        <v>9632.61</v>
      </c>
      <c r="U273" s="28">
        <f t="shared" si="40"/>
        <v>66465.760000000009</v>
      </c>
      <c r="V273" s="21">
        <v>5806.65</v>
      </c>
      <c r="W273" s="21">
        <v>11596.74</v>
      </c>
      <c r="X273" s="21">
        <v>20544.47</v>
      </c>
      <c r="Y273" s="28">
        <f t="shared" si="41"/>
        <v>37947.86</v>
      </c>
      <c r="Z273" s="21">
        <v>4697.4399999999996</v>
      </c>
      <c r="AA273" s="21">
        <v>4380.84</v>
      </c>
      <c r="AB273" s="21">
        <v>16471.63</v>
      </c>
      <c r="AC273" s="28">
        <f t="shared" si="42"/>
        <v>25549.91</v>
      </c>
      <c r="AD273" s="22">
        <v>3915.06</v>
      </c>
      <c r="AE273" s="22">
        <v>3808.55</v>
      </c>
      <c r="AF273" s="22">
        <v>13991.84</v>
      </c>
      <c r="AG273" s="28">
        <f t="shared" si="43"/>
        <v>21715.45</v>
      </c>
      <c r="AH273" s="21">
        <v>4664.3</v>
      </c>
      <c r="AI273" s="21">
        <v>3497.55</v>
      </c>
      <c r="AJ273" s="21">
        <v>14918.28</v>
      </c>
      <c r="AK273" s="28">
        <f t="shared" si="44"/>
        <v>23080.13</v>
      </c>
      <c r="AL273" s="21">
        <v>4074.55</v>
      </c>
      <c r="AM273" s="21">
        <v>3287.71</v>
      </c>
      <c r="AN273" s="21">
        <v>11032.43</v>
      </c>
      <c r="AO273" s="28">
        <f t="shared" si="45"/>
        <v>18394.690000000002</v>
      </c>
      <c r="AP273" s="21">
        <v>3597.28</v>
      </c>
      <c r="AQ273" s="21">
        <v>3032.56</v>
      </c>
      <c r="AR273" s="21">
        <v>9459.8100000000013</v>
      </c>
      <c r="AS273" s="28">
        <f t="shared" si="46"/>
        <v>16089.650000000001</v>
      </c>
      <c r="AT273" s="21">
        <v>7748.69</v>
      </c>
      <c r="AU273" s="21">
        <v>3036.55</v>
      </c>
      <c r="AV273" s="21">
        <v>6249.43</v>
      </c>
      <c r="AW273" s="28">
        <f t="shared" si="47"/>
        <v>17034.669999999998</v>
      </c>
      <c r="AX273" s="21">
        <v>12590.25</v>
      </c>
      <c r="AY273" s="21">
        <v>5631.12</v>
      </c>
      <c r="AZ273" s="21">
        <v>2770.12</v>
      </c>
      <c r="BA273" s="28">
        <f t="shared" si="48"/>
        <v>20991.489999999998</v>
      </c>
      <c r="BE273" s="21"/>
      <c r="BF273" s="21"/>
      <c r="BG273" s="21"/>
      <c r="BH273" s="21"/>
      <c r="BI273" s="21"/>
      <c r="BJ273" s="21"/>
      <c r="BK273" s="21"/>
      <c r="BL273" s="28"/>
      <c r="BM273" s="21"/>
      <c r="BN273" s="21"/>
      <c r="BO273" s="21"/>
      <c r="BP273" s="28"/>
      <c r="BQ273" s="21"/>
      <c r="BR273" s="21"/>
      <c r="BS273" s="21"/>
      <c r="BT273" s="28"/>
      <c r="BU273" s="21"/>
      <c r="BV273" s="21"/>
      <c r="BW273" s="21"/>
      <c r="BX273" s="28"/>
      <c r="BY273" s="21"/>
      <c r="BZ273" s="21"/>
      <c r="CA273" s="21"/>
      <c r="CB273" s="28"/>
      <c r="CC273" s="21"/>
      <c r="CD273" s="21"/>
      <c r="CE273" s="21"/>
      <c r="CF273" s="28"/>
      <c r="CG273" s="21"/>
      <c r="CH273" s="21"/>
      <c r="CI273" s="21"/>
      <c r="CJ273" s="28"/>
      <c r="CK273" s="21"/>
      <c r="CL273" s="21"/>
      <c r="CM273" s="21"/>
      <c r="CN273" s="28"/>
      <c r="CO273" s="21"/>
      <c r="CP273" s="21"/>
      <c r="CQ273" s="21"/>
      <c r="CR273" s="21"/>
    </row>
    <row r="274" spans="1:96" x14ac:dyDescent="0.2">
      <c r="BE274" s="21"/>
      <c r="BF274" s="21"/>
      <c r="BG274" s="21"/>
      <c r="BH274" s="21"/>
      <c r="BI274" s="21"/>
      <c r="BJ274" s="21"/>
      <c r="BK274" s="21"/>
      <c r="BL274" s="28"/>
      <c r="BM274" s="21"/>
      <c r="BN274" s="21"/>
      <c r="BO274" s="21"/>
      <c r="BP274" s="28"/>
      <c r="BQ274" s="21"/>
      <c r="BR274" s="21"/>
      <c r="BS274" s="21"/>
      <c r="BT274" s="28"/>
      <c r="BU274" s="21"/>
      <c r="BV274" s="21"/>
      <c r="BW274" s="21"/>
      <c r="BX274" s="28"/>
      <c r="BY274" s="21"/>
      <c r="BZ274" s="21"/>
      <c r="CA274" s="21"/>
      <c r="CB274" s="28"/>
      <c r="CC274" s="21"/>
      <c r="CD274" s="21"/>
      <c r="CE274" s="21"/>
      <c r="CF274" s="28"/>
      <c r="CG274" s="21"/>
      <c r="CH274" s="21"/>
      <c r="CI274" s="21"/>
      <c r="CJ274" s="28"/>
      <c r="CK274" s="21"/>
      <c r="CL274" s="21"/>
      <c r="CM274" s="21"/>
      <c r="CN274" s="28"/>
      <c r="CO274" s="21"/>
      <c r="CP274" s="21"/>
      <c r="CQ274" s="21"/>
      <c r="CR274" s="21"/>
    </row>
    <row r="275" spans="1:96" x14ac:dyDescent="0.2">
      <c r="AX275" s="28">
        <f>SUM(AX125:AX200)</f>
        <v>1325704.57</v>
      </c>
      <c r="AY275" s="28">
        <f>SUM(AY125:AY200)</f>
        <v>669289.11999999988</v>
      </c>
      <c r="AZ275" s="28">
        <f>SUM(AZ125:AZ200)</f>
        <v>1341547.92</v>
      </c>
      <c r="BA275" s="28">
        <f>SUM(BA125:BA200)</f>
        <v>3336541.6100000003</v>
      </c>
      <c r="BE275" s="21"/>
      <c r="BF275" s="21"/>
      <c r="BG275" s="21"/>
      <c r="BI275" s="21"/>
      <c r="BJ275" s="21"/>
      <c r="BK275" s="21"/>
      <c r="BM275" s="21"/>
      <c r="BN275" s="21"/>
      <c r="BO275" s="21"/>
      <c r="BQ275" s="21"/>
      <c r="BR275" s="21"/>
      <c r="BS275" s="21"/>
      <c r="BU275" s="21"/>
      <c r="BV275" s="21"/>
      <c r="BW275" s="21"/>
      <c r="CK275" s="21"/>
      <c r="CL275" s="21"/>
      <c r="CM275" s="21"/>
    </row>
    <row r="276" spans="1:96" x14ac:dyDescent="0.2">
      <c r="BI276" s="21"/>
      <c r="BJ276" s="21"/>
      <c r="BK276" s="21"/>
      <c r="BM276" s="21"/>
      <c r="BN276" s="21"/>
      <c r="BO276" s="21"/>
      <c r="BQ276" s="21"/>
      <c r="BR276" s="21"/>
      <c r="BS276" s="21"/>
      <c r="CK276" s="21"/>
      <c r="CL276" s="21"/>
      <c r="CM276" s="21"/>
      <c r="CO276" s="28"/>
      <c r="CP276" s="28"/>
      <c r="CQ276" s="28"/>
      <c r="CR276" s="28"/>
    </row>
    <row r="277" spans="1:96" x14ac:dyDescent="0.2">
      <c r="BM277" s="21"/>
      <c r="BN277" s="21"/>
      <c r="BO277" s="21"/>
      <c r="BQ277" s="21"/>
      <c r="BR277" s="21"/>
      <c r="BS277" s="21"/>
    </row>
    <row r="278" spans="1:96" x14ac:dyDescent="0.2">
      <c r="BM278" s="21"/>
      <c r="BN278" s="21"/>
      <c r="BO278" s="21"/>
      <c r="BQ278" s="21"/>
      <c r="BR278" s="21"/>
      <c r="BS278" s="21"/>
    </row>
    <row r="279" spans="1:96" x14ac:dyDescent="0.2">
      <c r="BM279" s="21"/>
      <c r="BN279" s="21"/>
      <c r="BO279" s="21"/>
      <c r="BQ279" s="21"/>
      <c r="BR279" s="21"/>
      <c r="BS279" s="21"/>
    </row>
    <row r="280" spans="1:96" x14ac:dyDescent="0.2">
      <c r="BM280" s="21"/>
      <c r="BN280" s="21"/>
      <c r="BO280" s="21"/>
      <c r="BQ280" s="21"/>
      <c r="BR280" s="21"/>
      <c r="BS280" s="21"/>
    </row>
    <row r="281" spans="1:96" x14ac:dyDescent="0.2">
      <c r="BQ281" s="21"/>
      <c r="BR281" s="21"/>
      <c r="BS281" s="21"/>
    </row>
    <row r="282" spans="1:96" x14ac:dyDescent="0.2">
      <c r="BQ282" s="21"/>
      <c r="BR282" s="21"/>
      <c r="BS282" s="21"/>
    </row>
    <row r="283" spans="1:96" x14ac:dyDescent="0.2">
      <c r="BQ283" s="21"/>
      <c r="BR283" s="21"/>
      <c r="BS283" s="21"/>
    </row>
    <row r="284" spans="1:96" x14ac:dyDescent="0.2">
      <c r="BQ284" s="21"/>
      <c r="BR284" s="21"/>
      <c r="BS284" s="21"/>
    </row>
    <row r="285" spans="1:96" x14ac:dyDescent="0.2">
      <c r="BQ285" s="21"/>
      <c r="BR285" s="21"/>
      <c r="BS285" s="21"/>
    </row>
    <row r="286" spans="1:96" x14ac:dyDescent="0.2">
      <c r="BQ286" s="21"/>
      <c r="BR286" s="21"/>
      <c r="BS286" s="21"/>
    </row>
    <row r="287" spans="1:96" x14ac:dyDescent="0.2">
      <c r="BQ287" s="21"/>
      <c r="BR287" s="21"/>
      <c r="BS287" s="21"/>
    </row>
    <row r="288" spans="1:96" x14ac:dyDescent="0.2">
      <c r="BQ288" s="21"/>
      <c r="BR288" s="21"/>
      <c r="BS288" s="21"/>
    </row>
    <row r="289" spans="69:71" x14ac:dyDescent="0.2">
      <c r="BQ289" s="21"/>
      <c r="BR289" s="21"/>
      <c r="BS289" s="21"/>
    </row>
    <row r="290" spans="69:71" x14ac:dyDescent="0.2">
      <c r="BQ290" s="21"/>
      <c r="BR290" s="21"/>
      <c r="BS290" s="21"/>
    </row>
    <row r="291" spans="69:71" x14ac:dyDescent="0.2">
      <c r="BQ291" s="21"/>
      <c r="BR291" s="21"/>
      <c r="BS291" s="21"/>
    </row>
    <row r="292" spans="69:71" x14ac:dyDescent="0.2">
      <c r="BQ292" s="21"/>
      <c r="BR292" s="21"/>
      <c r="BS292" s="21"/>
    </row>
    <row r="293" spans="69:71" x14ac:dyDescent="0.2">
      <c r="BQ293" s="21"/>
      <c r="BR293" s="21"/>
      <c r="BS293" s="21"/>
    </row>
    <row r="294" spans="69:71" x14ac:dyDescent="0.2">
      <c r="BQ294" s="21"/>
      <c r="BR294" s="21"/>
      <c r="BS294" s="21"/>
    </row>
    <row r="295" spans="69:71" x14ac:dyDescent="0.2">
      <c r="BQ295" s="21"/>
      <c r="BR295" s="21"/>
      <c r="BS295" s="21"/>
    </row>
    <row r="296" spans="69:71" x14ac:dyDescent="0.2">
      <c r="BQ296" s="21"/>
      <c r="BR296" s="21"/>
      <c r="BS296" s="21"/>
    </row>
    <row r="297" spans="69:71" x14ac:dyDescent="0.2">
      <c r="BQ297" s="21"/>
      <c r="BR297" s="21"/>
      <c r="BS297" s="21"/>
    </row>
    <row r="298" spans="69:71" x14ac:dyDescent="0.2">
      <c r="BQ298" s="21"/>
      <c r="BR298" s="21"/>
      <c r="BS298" s="21"/>
    </row>
    <row r="299" spans="69:71" x14ac:dyDescent="0.2">
      <c r="BQ299" s="21"/>
      <c r="BR299" s="21"/>
      <c r="BS299" s="21"/>
    </row>
  </sheetData>
  <mergeCells count="30">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s>
  <pageMargins left="0.7" right="0.7" top="0.75" bottom="0.75" header="0.3" footer="0.3"/>
  <pageSetup orientation="portrait" r:id="rId1"/>
  <ignoredErrors>
    <ignoredError sqref="BC6:BC73 DM6:DW79 DY6:EI79" numberStoredAsText="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sheetPr codeName="Sheet48"/>
  <dimension ref="A1:EW269"/>
  <sheetViews>
    <sheetView workbookViewId="0">
      <pane ySplit="5" topLeftCell="A6" activePane="bottomLeft" state="frozen"/>
      <selection activeCell="AZ29" sqref="AZ29"/>
      <selection pane="bottomLeft" sqref="A1:XFD1048576"/>
    </sheetView>
  </sheetViews>
  <sheetFormatPr baseColWidth="10" defaultColWidth="8.83203125" defaultRowHeight="15" x14ac:dyDescent="0.2"/>
  <cols>
    <col min="1" max="1" width="8" bestFit="1" customWidth="1"/>
    <col min="2" max="2" width="13.5" bestFit="1" customWidth="1"/>
    <col min="3" max="3" width="2.83203125" style="1" customWidth="1"/>
    <col min="4" max="4" width="7" bestFit="1" customWidth="1"/>
    <col min="5" max="5" width="6.5" bestFit="1" customWidth="1"/>
    <col min="6" max="6" width="7.33203125" bestFit="1" customWidth="1"/>
    <col min="7" max="7" width="6.33203125" bestFit="1" customWidth="1"/>
    <col min="8" max="8" width="5.6640625" bestFit="1" customWidth="1"/>
    <col min="9" max="9" width="6.6640625" bestFit="1" customWidth="1"/>
    <col min="10" max="11" width="6.5" bestFit="1" customWidth="1"/>
    <col min="12" max="12" width="7" bestFit="1" customWidth="1"/>
    <col min="13" max="13" width="6.6640625" bestFit="1" customWidth="1"/>
    <col min="14" max="14" width="2.83203125" style="1" customWidth="1"/>
    <col min="15" max="15" width="11.1640625" bestFit="1" customWidth="1"/>
    <col min="16" max="16" width="12.1640625" bestFit="1" customWidth="1"/>
    <col min="17" max="17" width="11.1640625" bestFit="1" customWidth="1"/>
    <col min="18" max="18" width="14.5" bestFit="1" customWidth="1"/>
    <col min="19" max="21" width="11.1640625" bestFit="1" customWidth="1"/>
    <col min="22" max="22" width="14.5" bestFit="1" customWidth="1"/>
    <col min="23" max="25" width="11.1640625" bestFit="1" customWidth="1"/>
    <col min="26" max="26" width="14.5" bestFit="1" customWidth="1"/>
    <col min="27" max="28" width="11.1640625" bestFit="1" customWidth="1"/>
    <col min="29" max="29" width="12.1640625" bestFit="1" customWidth="1"/>
    <col min="30" max="30" width="14.5" bestFit="1" customWidth="1"/>
    <col min="31" max="33" width="11.1640625" bestFit="1" customWidth="1"/>
    <col min="34" max="34" width="14.5" bestFit="1" customWidth="1"/>
    <col min="35" max="37" width="11.1640625" bestFit="1" customWidth="1"/>
    <col min="38" max="38" width="14.5" bestFit="1" customWidth="1"/>
    <col min="39" max="41" width="11.1640625" bestFit="1" customWidth="1"/>
    <col min="42" max="42" width="14.5" bestFit="1" customWidth="1"/>
    <col min="43" max="45" width="11.1640625" bestFit="1" customWidth="1"/>
    <col min="46" max="46" width="14.5" bestFit="1" customWidth="1"/>
    <col min="47" max="47" width="12.1640625" bestFit="1" customWidth="1"/>
    <col min="48" max="49" width="11.1640625" bestFit="1" customWidth="1"/>
    <col min="50" max="50" width="14.5" bestFit="1" customWidth="1"/>
    <col min="51" max="52" width="12.1640625" bestFit="1" customWidth="1"/>
    <col min="53" max="53" width="11.1640625" bestFit="1" customWidth="1"/>
    <col min="54" max="54" width="14.5" bestFit="1" customWidth="1"/>
    <col min="55" max="55" width="2.83203125" style="1" customWidth="1"/>
    <col min="56" max="56" width="8" bestFit="1" customWidth="1"/>
    <col min="57" max="57" width="13.5" bestFit="1" customWidth="1"/>
    <col min="58" max="60" width="10.1640625" bestFit="1" customWidth="1"/>
    <col min="61" max="61" width="14.5" bestFit="1" customWidth="1"/>
    <col min="62" max="64" width="10.1640625" bestFit="1" customWidth="1"/>
    <col min="65" max="65" width="14.5" bestFit="1" customWidth="1"/>
    <col min="66" max="68" width="10.1640625" bestFit="1" customWidth="1"/>
    <col min="69" max="69" width="14.5" bestFit="1" customWidth="1"/>
    <col min="70" max="70" width="8.6640625" bestFit="1" customWidth="1"/>
    <col min="71" max="72" width="10.1640625" bestFit="1" customWidth="1"/>
    <col min="73" max="73" width="14.5" bestFit="1" customWidth="1"/>
    <col min="74" max="75" width="8.6640625" bestFit="1" customWidth="1"/>
    <col min="76" max="76" width="10.1640625" bestFit="1" customWidth="1"/>
    <col min="77" max="77" width="14.5" bestFit="1" customWidth="1"/>
    <col min="78" max="79" width="8.6640625" bestFit="1" customWidth="1"/>
    <col min="80" max="80" width="10.1640625" bestFit="1" customWidth="1"/>
    <col min="81" max="81" width="14.5" bestFit="1" customWidth="1"/>
    <col min="82" max="82" width="8.6640625" bestFit="1" customWidth="1"/>
    <col min="83" max="84" width="10.1640625" bestFit="1" customWidth="1"/>
    <col min="85" max="85" width="14.5" bestFit="1" customWidth="1"/>
    <col min="86" max="86" width="10.1640625" bestFit="1" customWidth="1"/>
    <col min="87" max="87" width="8.6640625" bestFit="1" customWidth="1"/>
    <col min="88" max="88" width="10.1640625" bestFit="1" customWidth="1"/>
    <col min="89" max="89" width="14.5" bestFit="1" customWidth="1"/>
    <col min="90" max="92" width="10.1640625" bestFit="1" customWidth="1"/>
    <col min="93" max="93" width="14.5" bestFit="1" customWidth="1"/>
    <col min="94" max="96" width="10.1640625" bestFit="1" customWidth="1"/>
    <col min="97" max="97" width="14.5" bestFit="1" customWidth="1"/>
    <col min="98" max="98" width="2.83203125" style="1" customWidth="1"/>
    <col min="99" max="102" width="11.1640625" bestFit="1" customWidth="1"/>
    <col min="103" max="106" width="12.1640625" bestFit="1" customWidth="1"/>
    <col min="107" max="108" width="11.1640625" bestFit="1" customWidth="1"/>
    <col min="109" max="109" width="2.83203125" style="1" customWidth="1"/>
    <col min="110" max="110" width="10" bestFit="1" customWidth="1"/>
    <col min="111" max="111" width="6.5" bestFit="1" customWidth="1"/>
    <col min="112" max="112" width="7.33203125" bestFit="1" customWidth="1"/>
    <col min="113" max="113" width="6.33203125" bestFit="1" customWidth="1"/>
    <col min="114" max="114" width="5.6640625" bestFit="1" customWidth="1"/>
    <col min="115" max="115" width="6.6640625" bestFit="1" customWidth="1"/>
    <col min="116" max="117" width="6.5" bestFit="1" customWidth="1"/>
    <col min="118" max="118" width="7" bestFit="1" customWidth="1"/>
    <col min="119" max="119" width="6.6640625" bestFit="1" customWidth="1"/>
    <col min="120" max="120" width="2.83203125" style="1" customWidth="1"/>
    <col min="121" max="121" width="8.5" bestFit="1" customWidth="1"/>
    <col min="122" max="122" width="7" bestFit="1" customWidth="1"/>
    <col min="123" max="123" width="6.5" bestFit="1" customWidth="1"/>
    <col min="124" max="124" width="7.33203125" bestFit="1" customWidth="1"/>
    <col min="125" max="125" width="6.33203125" bestFit="1" customWidth="1"/>
    <col min="126" max="126" width="5.6640625" bestFit="1" customWidth="1"/>
    <col min="127" max="127" width="6.6640625" bestFit="1" customWidth="1"/>
    <col min="128" max="129" width="6.5" bestFit="1" customWidth="1"/>
    <col min="130" max="130" width="7" bestFit="1" customWidth="1"/>
    <col min="131" max="131" width="6.6640625" bestFit="1" customWidth="1"/>
    <col min="132" max="132" width="2.83203125" style="1" customWidth="1"/>
    <col min="133" max="134" width="10.1640625" bestFit="1" customWidth="1"/>
    <col min="135" max="135" width="11.1640625" bestFit="1" customWidth="1"/>
    <col min="136" max="136" width="10.1640625" bestFit="1" customWidth="1"/>
    <col min="137" max="141" width="11.1640625" bestFit="1" customWidth="1"/>
    <col min="142" max="142" width="10.1640625" bestFit="1" customWidth="1"/>
    <col min="143" max="143" width="2.83203125" style="1" customWidth="1"/>
    <col min="144" max="153" width="11.6640625" bestFit="1" customWidth="1"/>
  </cols>
  <sheetData>
    <row r="1" spans="1:153" x14ac:dyDescent="0.2">
      <c r="A1" s="196" t="s">
        <v>233</v>
      </c>
      <c r="B1" s="196"/>
    </row>
    <row r="2" spans="1:153" x14ac:dyDescent="0.2">
      <c r="A2" s="197"/>
      <c r="B2" s="197"/>
    </row>
    <row r="3" spans="1:153" x14ac:dyDescent="0.2">
      <c r="A3" s="169" t="s">
        <v>40</v>
      </c>
      <c r="B3" s="169"/>
      <c r="D3" s="175" t="s">
        <v>10</v>
      </c>
      <c r="E3" s="175"/>
      <c r="F3" s="175"/>
      <c r="G3" s="175"/>
      <c r="H3" s="175"/>
      <c r="I3" s="175"/>
      <c r="J3" s="175"/>
      <c r="K3" s="175"/>
      <c r="L3" s="175"/>
      <c r="M3" s="175"/>
      <c r="O3" s="169" t="s">
        <v>11</v>
      </c>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D3" s="163" t="s">
        <v>12</v>
      </c>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U3" s="205" t="s">
        <v>8</v>
      </c>
      <c r="CV3" s="169"/>
      <c r="CW3" s="169"/>
      <c r="CX3" s="169"/>
      <c r="CY3" s="169"/>
      <c r="CZ3" s="169"/>
      <c r="DA3" s="169"/>
      <c r="DB3" s="169"/>
      <c r="DC3" s="169"/>
      <c r="DD3" s="169"/>
      <c r="DF3" s="175" t="s">
        <v>9</v>
      </c>
      <c r="DG3" s="175"/>
      <c r="DH3" s="175"/>
      <c r="DI3" s="175"/>
      <c r="DJ3" s="175"/>
      <c r="DK3" s="175"/>
      <c r="DL3" s="175"/>
      <c r="DM3" s="175"/>
      <c r="DN3" s="175"/>
      <c r="DO3" s="175"/>
      <c r="DR3" s="206" t="s">
        <v>13</v>
      </c>
      <c r="DS3" s="206"/>
      <c r="DT3" s="206"/>
      <c r="DU3" s="206"/>
      <c r="DV3" s="206"/>
      <c r="DW3" s="206"/>
      <c r="DX3" s="206"/>
      <c r="DY3" s="206"/>
      <c r="DZ3" s="206"/>
      <c r="EA3" s="206"/>
      <c r="EC3" s="169" t="s">
        <v>15</v>
      </c>
      <c r="ED3" s="169"/>
      <c r="EE3" s="169"/>
      <c r="EF3" s="169"/>
      <c r="EG3" s="169"/>
      <c r="EH3" s="169"/>
      <c r="EI3" s="169"/>
      <c r="EJ3" s="169"/>
      <c r="EK3" s="169"/>
      <c r="EL3" s="169"/>
      <c r="EN3" s="169" t="s">
        <v>180</v>
      </c>
      <c r="EO3" s="169"/>
      <c r="EP3" s="169"/>
      <c r="EQ3" s="169"/>
      <c r="ER3" s="169"/>
      <c r="ES3" s="169"/>
      <c r="ET3" s="169"/>
      <c r="EU3" s="169"/>
      <c r="EV3" s="169"/>
      <c r="EW3" s="169"/>
    </row>
    <row r="4" spans="1:153" x14ac:dyDescent="0.2">
      <c r="A4" s="169"/>
      <c r="B4" s="169"/>
      <c r="D4" s="175"/>
      <c r="E4" s="175"/>
      <c r="F4" s="175"/>
      <c r="G4" s="175"/>
      <c r="H4" s="175"/>
      <c r="I4" s="175"/>
      <c r="J4" s="175"/>
      <c r="K4" s="175"/>
      <c r="L4" s="175"/>
      <c r="M4" s="175"/>
      <c r="O4" s="195">
        <v>43525</v>
      </c>
      <c r="P4" s="185"/>
      <c r="Q4" s="185"/>
      <c r="R4" s="185"/>
      <c r="S4" s="195">
        <v>43556</v>
      </c>
      <c r="T4" s="185"/>
      <c r="U4" s="185"/>
      <c r="V4" s="185"/>
      <c r="W4" s="195">
        <v>43586</v>
      </c>
      <c r="X4" s="185"/>
      <c r="Y4" s="185"/>
      <c r="Z4" s="185"/>
      <c r="AA4" s="195">
        <v>43617</v>
      </c>
      <c r="AB4" s="185"/>
      <c r="AC4" s="185"/>
      <c r="AD4" s="185"/>
      <c r="AE4" s="195">
        <v>43647</v>
      </c>
      <c r="AF4" s="185"/>
      <c r="AG4" s="185"/>
      <c r="AH4" s="185"/>
      <c r="AI4" s="195">
        <v>43678</v>
      </c>
      <c r="AJ4" s="185"/>
      <c r="AK4" s="185"/>
      <c r="AL4" s="185"/>
      <c r="AM4" s="200">
        <v>43709</v>
      </c>
      <c r="AN4" s="201"/>
      <c r="AO4" s="201"/>
      <c r="AP4" s="202"/>
      <c r="AQ4" s="200">
        <v>43739</v>
      </c>
      <c r="AR4" s="201"/>
      <c r="AS4" s="201"/>
      <c r="AT4" s="202"/>
      <c r="AU4" s="200">
        <v>43770</v>
      </c>
      <c r="AV4" s="201"/>
      <c r="AW4" s="201"/>
      <c r="AX4" s="202"/>
      <c r="AY4" s="200">
        <v>43800</v>
      </c>
      <c r="AZ4" s="201"/>
      <c r="BA4" s="201"/>
      <c r="BB4" s="202"/>
      <c r="BF4" s="195">
        <v>43525</v>
      </c>
      <c r="BG4" s="185"/>
      <c r="BH4" s="185"/>
      <c r="BI4" s="185"/>
      <c r="BJ4" s="195">
        <v>43556</v>
      </c>
      <c r="BK4" s="185"/>
      <c r="BL4" s="185"/>
      <c r="BM4" s="185"/>
      <c r="BN4" s="195">
        <v>43586</v>
      </c>
      <c r="BO4" s="185"/>
      <c r="BP4" s="185"/>
      <c r="BQ4" s="185"/>
      <c r="BR4" s="195">
        <v>43617</v>
      </c>
      <c r="BS4" s="185"/>
      <c r="BT4" s="185"/>
      <c r="BU4" s="185"/>
      <c r="BV4" s="195">
        <v>43647</v>
      </c>
      <c r="BW4" s="185"/>
      <c r="BX4" s="185"/>
      <c r="BY4" s="185"/>
      <c r="BZ4" s="195">
        <v>43678</v>
      </c>
      <c r="CA4" s="185"/>
      <c r="CB4" s="185"/>
      <c r="CC4" s="185"/>
      <c r="CD4" s="200">
        <v>43709</v>
      </c>
      <c r="CE4" s="201"/>
      <c r="CF4" s="201"/>
      <c r="CG4" s="202"/>
      <c r="CH4" s="200">
        <v>43739</v>
      </c>
      <c r="CI4" s="201"/>
      <c r="CJ4" s="201"/>
      <c r="CK4" s="202"/>
      <c r="CL4" s="200">
        <v>43770</v>
      </c>
      <c r="CM4" s="201"/>
      <c r="CN4" s="201"/>
      <c r="CO4" s="202"/>
      <c r="CP4" s="200">
        <v>43800</v>
      </c>
      <c r="CQ4" s="201"/>
      <c r="CR4" s="201"/>
      <c r="CS4" s="202"/>
      <c r="CU4" s="205"/>
      <c r="CV4" s="169"/>
      <c r="CW4" s="169"/>
      <c r="CX4" s="169"/>
      <c r="CY4" s="169"/>
      <c r="CZ4" s="169"/>
      <c r="DA4" s="169"/>
      <c r="DB4" s="169"/>
      <c r="DC4" s="169"/>
      <c r="DD4" s="169"/>
      <c r="DF4" s="175"/>
      <c r="DG4" s="175"/>
      <c r="DH4" s="175"/>
      <c r="DI4" s="175"/>
      <c r="DJ4" s="175"/>
      <c r="DK4" s="175"/>
      <c r="DL4" s="175"/>
      <c r="DM4" s="175"/>
      <c r="DN4" s="175"/>
      <c r="DO4" s="175"/>
      <c r="DR4" s="206"/>
      <c r="DS4" s="206"/>
      <c r="DT4" s="206"/>
      <c r="DU4" s="206"/>
      <c r="DV4" s="206"/>
      <c r="DW4" s="206"/>
      <c r="DX4" s="206"/>
      <c r="DY4" s="206"/>
      <c r="DZ4" s="206"/>
      <c r="EA4" s="206"/>
      <c r="EC4" s="169"/>
      <c r="ED4" s="169"/>
      <c r="EE4" s="169"/>
      <c r="EF4" s="169"/>
      <c r="EG4" s="169"/>
      <c r="EH4" s="169"/>
      <c r="EI4" s="169"/>
      <c r="EJ4" s="169"/>
      <c r="EK4" s="169"/>
      <c r="EL4" s="169"/>
      <c r="EN4" s="169"/>
      <c r="EO4" s="169"/>
      <c r="EP4" s="169"/>
      <c r="EQ4" s="169"/>
      <c r="ER4" s="169"/>
      <c r="ES4" s="169"/>
      <c r="ET4" s="169"/>
      <c r="EU4" s="169"/>
      <c r="EV4" s="169"/>
      <c r="EW4" s="169"/>
    </row>
    <row r="5" spans="1:153" x14ac:dyDescent="0.2">
      <c r="A5" s="2" t="s">
        <v>0</v>
      </c>
      <c r="B5" s="2" t="s">
        <v>1</v>
      </c>
      <c r="D5" s="4">
        <v>43525</v>
      </c>
      <c r="E5" s="4">
        <v>43556</v>
      </c>
      <c r="F5" s="4">
        <v>43586</v>
      </c>
      <c r="G5" s="4">
        <v>43617</v>
      </c>
      <c r="H5" s="4">
        <v>43647</v>
      </c>
      <c r="I5" s="4">
        <v>43678</v>
      </c>
      <c r="J5" s="4">
        <v>43709</v>
      </c>
      <c r="K5" s="4">
        <v>43739</v>
      </c>
      <c r="L5" s="4">
        <v>43770</v>
      </c>
      <c r="M5" s="4">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t="s">
        <v>0</v>
      </c>
      <c r="BE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5" t="s">
        <v>7</v>
      </c>
      <c r="CU5" s="6">
        <v>43525</v>
      </c>
      <c r="CV5" s="4">
        <v>43556</v>
      </c>
      <c r="CW5" s="4">
        <v>43586</v>
      </c>
      <c r="CX5" s="4">
        <v>43617</v>
      </c>
      <c r="CY5" s="4">
        <v>43647</v>
      </c>
      <c r="CZ5" s="4">
        <v>43678</v>
      </c>
      <c r="DA5" s="4">
        <v>43709</v>
      </c>
      <c r="DB5" s="4">
        <v>43739</v>
      </c>
      <c r="DC5" s="4">
        <v>43770</v>
      </c>
      <c r="DD5" s="4">
        <v>43800</v>
      </c>
      <c r="DF5" s="4">
        <v>43525</v>
      </c>
      <c r="DG5" s="4">
        <v>43556</v>
      </c>
      <c r="DH5" s="4">
        <v>43586</v>
      </c>
      <c r="DI5" s="4">
        <v>43617</v>
      </c>
      <c r="DJ5" s="4">
        <v>43647</v>
      </c>
      <c r="DK5" s="4">
        <v>43678</v>
      </c>
      <c r="DL5" s="4">
        <v>43709</v>
      </c>
      <c r="DM5" s="4">
        <v>43739</v>
      </c>
      <c r="DN5" s="4">
        <v>43770</v>
      </c>
      <c r="DO5" s="4">
        <v>43800</v>
      </c>
      <c r="DQ5" t="s">
        <v>179</v>
      </c>
      <c r="DR5" s="4">
        <v>43525</v>
      </c>
      <c r="DS5" s="4">
        <v>43556</v>
      </c>
      <c r="DT5" s="4">
        <v>43586</v>
      </c>
      <c r="DU5" s="4">
        <v>43617</v>
      </c>
      <c r="DV5" s="4">
        <v>43647</v>
      </c>
      <c r="DW5" s="4">
        <v>43678</v>
      </c>
      <c r="DX5" s="4">
        <v>43709</v>
      </c>
      <c r="DY5" s="4">
        <v>43739</v>
      </c>
      <c r="DZ5" s="4">
        <v>43770</v>
      </c>
      <c r="EA5" s="4">
        <v>43800</v>
      </c>
      <c r="EC5" s="4">
        <v>43525</v>
      </c>
      <c r="ED5" s="4">
        <v>43556</v>
      </c>
      <c r="EE5" s="4">
        <v>43586</v>
      </c>
      <c r="EF5" s="4">
        <v>43617</v>
      </c>
      <c r="EG5" s="4">
        <v>43647</v>
      </c>
      <c r="EH5" s="4">
        <v>43678</v>
      </c>
      <c r="EI5" s="4">
        <v>43709</v>
      </c>
      <c r="EJ5" s="4">
        <v>43739</v>
      </c>
      <c r="EK5" s="4">
        <v>43770</v>
      </c>
      <c r="EL5" s="4">
        <v>43800</v>
      </c>
      <c r="EN5" s="4">
        <v>43525</v>
      </c>
      <c r="EO5" s="4">
        <v>43556</v>
      </c>
      <c r="EP5" s="4">
        <v>43586</v>
      </c>
      <c r="EQ5" s="4">
        <v>43617</v>
      </c>
      <c r="ER5" s="4">
        <v>43647</v>
      </c>
      <c r="ES5" s="4">
        <v>43678</v>
      </c>
      <c r="ET5" s="4">
        <v>43709</v>
      </c>
      <c r="EU5" s="4">
        <v>43739</v>
      </c>
      <c r="EV5" s="4">
        <v>43770</v>
      </c>
      <c r="EW5" s="4">
        <v>43800</v>
      </c>
    </row>
    <row r="6" spans="1:153" x14ac:dyDescent="0.2">
      <c r="A6" s="9">
        <v>98220</v>
      </c>
      <c r="B6" t="s">
        <v>113</v>
      </c>
      <c r="J6">
        <v>1</v>
      </c>
      <c r="K6">
        <v>1</v>
      </c>
      <c r="L6">
        <v>1</v>
      </c>
      <c r="M6">
        <v>1</v>
      </c>
      <c r="O6" s="21"/>
      <c r="P6" s="21"/>
      <c r="Q6" s="21"/>
      <c r="R6" s="21">
        <f>+O6+P6+Q6</f>
        <v>0</v>
      </c>
      <c r="S6" s="21"/>
      <c r="T6" s="21"/>
      <c r="U6" s="21"/>
      <c r="V6" s="28">
        <f>+S6+T6+U6</f>
        <v>0</v>
      </c>
      <c r="W6" s="21">
        <f t="shared" ref="W6:Y6" si="0">SUM(S6:V6)</f>
        <v>0</v>
      </c>
      <c r="X6" s="21">
        <f t="shared" si="0"/>
        <v>0</v>
      </c>
      <c r="Y6" s="21">
        <f t="shared" si="0"/>
        <v>0</v>
      </c>
      <c r="Z6" s="28">
        <f>SUM(W6:Y6)</f>
        <v>0</v>
      </c>
      <c r="AA6" s="28">
        <f t="shared" ref="AA6:AC6" si="1">SUM(W6)</f>
        <v>0</v>
      </c>
      <c r="AB6" s="28">
        <f t="shared" si="1"/>
        <v>0</v>
      </c>
      <c r="AC6" s="28">
        <f t="shared" si="1"/>
        <v>0</v>
      </c>
      <c r="AD6" s="28">
        <f>SUM(AA6:AC6)</f>
        <v>0</v>
      </c>
      <c r="AE6" s="21">
        <f t="shared" ref="AE6:AG6" si="2">SUM(AA6)</f>
        <v>0</v>
      </c>
      <c r="AF6" s="21">
        <f t="shared" si="2"/>
        <v>0</v>
      </c>
      <c r="AG6" s="21">
        <f t="shared" si="2"/>
        <v>0</v>
      </c>
      <c r="AH6" s="28">
        <f>SUM(AE6:AG6)</f>
        <v>0</v>
      </c>
      <c r="AI6" s="21">
        <f t="shared" ref="AI6:AK6" si="3">SUM(AE6)</f>
        <v>0</v>
      </c>
      <c r="AJ6" s="21">
        <f t="shared" si="3"/>
        <v>0</v>
      </c>
      <c r="AK6" s="21">
        <f t="shared" si="3"/>
        <v>0</v>
      </c>
      <c r="AL6" s="28">
        <f>SUM(AI6:AK6)</f>
        <v>0</v>
      </c>
      <c r="AM6" s="21">
        <v>13</v>
      </c>
      <c r="AN6" s="21">
        <v>13</v>
      </c>
      <c r="AO6" s="21">
        <v>0</v>
      </c>
      <c r="AP6" s="28">
        <f>SUM(AM6:AO6)</f>
        <v>26</v>
      </c>
      <c r="AQ6" s="21">
        <v>20.440000000000001</v>
      </c>
      <c r="AR6" s="21">
        <v>13</v>
      </c>
      <c r="AS6" s="21">
        <v>0</v>
      </c>
      <c r="AT6" s="28">
        <f>SUM(AQ6:AS6)</f>
        <v>33.44</v>
      </c>
      <c r="AU6" s="21">
        <v>42.68</v>
      </c>
      <c r="AV6" s="21">
        <v>13</v>
      </c>
      <c r="AW6" s="21">
        <v>0</v>
      </c>
      <c r="AX6" s="28">
        <f>SUM(AU6:AW6)</f>
        <v>55.68</v>
      </c>
      <c r="AY6" s="21">
        <v>73.87</v>
      </c>
      <c r="AZ6" s="21">
        <v>13.02</v>
      </c>
      <c r="BA6" s="21">
        <v>0</v>
      </c>
      <c r="BB6" s="28">
        <f>SUM(AY6:BA6)</f>
        <v>86.89</v>
      </c>
      <c r="BD6" t="s">
        <v>121</v>
      </c>
      <c r="BE6" t="s">
        <v>189</v>
      </c>
      <c r="BF6" s="21">
        <v>201.25</v>
      </c>
      <c r="BG6" s="21">
        <v>249.66</v>
      </c>
      <c r="BH6" s="21">
        <v>261.73</v>
      </c>
      <c r="BI6" s="28">
        <v>712.64</v>
      </c>
      <c r="BJ6" s="21">
        <v>123.29</v>
      </c>
      <c r="BK6" s="21">
        <v>226.68</v>
      </c>
      <c r="BL6" s="21">
        <v>118.78999999999999</v>
      </c>
      <c r="BM6" s="28">
        <v>468.76</v>
      </c>
      <c r="BN6" s="21">
        <v>126.89</v>
      </c>
      <c r="BO6" s="21">
        <v>147.79</v>
      </c>
      <c r="BP6" s="21">
        <v>228.79</v>
      </c>
      <c r="BQ6" s="28">
        <v>393.69</v>
      </c>
      <c r="BR6" s="21">
        <v>58.89</v>
      </c>
      <c r="BS6" s="21">
        <v>67.78</v>
      </c>
      <c r="BT6" s="21">
        <v>171.73</v>
      </c>
      <c r="BU6" s="28">
        <v>298.39999999999998</v>
      </c>
      <c r="BV6" s="21">
        <v>26.91</v>
      </c>
      <c r="BW6" s="21">
        <v>38.36</v>
      </c>
      <c r="BX6" s="21">
        <v>238.98</v>
      </c>
      <c r="BY6" s="28">
        <v>304.25</v>
      </c>
      <c r="BZ6" s="21">
        <v>48.24</v>
      </c>
      <c r="CA6" s="21">
        <v>44.42</v>
      </c>
      <c r="CB6" s="21">
        <v>136.30000000000001</v>
      </c>
      <c r="CC6" s="28">
        <v>228.96</v>
      </c>
      <c r="CD6" s="21">
        <v>0</v>
      </c>
      <c r="CE6" s="21">
        <v>5.32</v>
      </c>
      <c r="CF6" s="21">
        <v>129.38</v>
      </c>
      <c r="CG6" s="28">
        <v>134.69999999999999</v>
      </c>
      <c r="CH6" s="21">
        <v>81.69</v>
      </c>
      <c r="CI6" s="21">
        <v>6.42</v>
      </c>
      <c r="CJ6" s="21">
        <v>89.38</v>
      </c>
      <c r="CK6" s="28">
        <v>177.49</v>
      </c>
      <c r="CL6" s="21">
        <v>236.48</v>
      </c>
      <c r="CM6" s="21">
        <v>120.21</v>
      </c>
      <c r="CN6" s="21">
        <v>6.42</v>
      </c>
      <c r="CO6" s="28">
        <v>363.11</v>
      </c>
      <c r="CP6" s="21">
        <v>428.7</v>
      </c>
      <c r="CQ6" s="21">
        <v>327.88</v>
      </c>
      <c r="CR6" s="21">
        <v>101.12</v>
      </c>
      <c r="CS6" s="28">
        <v>857.7</v>
      </c>
      <c r="CU6" s="21">
        <v>30360.91</v>
      </c>
      <c r="CV6" s="21">
        <v>69432.56</v>
      </c>
      <c r="CW6" s="21">
        <v>97286.81</v>
      </c>
      <c r="CX6" s="21">
        <v>92392.2</v>
      </c>
      <c r="CY6" s="21">
        <v>215636.99</v>
      </c>
      <c r="CZ6" s="21">
        <v>140461.64000000001</v>
      </c>
      <c r="DA6" s="21">
        <v>153766.68</v>
      </c>
      <c r="DB6" s="21">
        <v>134326.28</v>
      </c>
      <c r="DC6" s="21">
        <v>84550.47</v>
      </c>
      <c r="DD6" s="21">
        <v>64148.23</v>
      </c>
      <c r="DF6" t="s">
        <v>178</v>
      </c>
      <c r="DQ6" s="9">
        <v>98247</v>
      </c>
      <c r="DR6">
        <v>3</v>
      </c>
      <c r="DS6">
        <v>0</v>
      </c>
      <c r="DT6">
        <v>3</v>
      </c>
      <c r="DU6">
        <v>0</v>
      </c>
      <c r="DV6">
        <v>8</v>
      </c>
      <c r="DW6">
        <v>4</v>
      </c>
      <c r="DX6">
        <v>6</v>
      </c>
      <c r="DY6">
        <v>6</v>
      </c>
      <c r="DZ6">
        <v>0</v>
      </c>
      <c r="EA6">
        <v>3</v>
      </c>
      <c r="EC6" s="21">
        <v>540.48</v>
      </c>
      <c r="ED6" s="21">
        <v>0</v>
      </c>
      <c r="EE6" s="21">
        <v>479.78</v>
      </c>
      <c r="EF6" s="21">
        <v>0</v>
      </c>
      <c r="EG6" s="21">
        <v>3529.62</v>
      </c>
      <c r="EH6" s="21">
        <v>726.56</v>
      </c>
      <c r="EI6" s="21">
        <v>1121.32</v>
      </c>
      <c r="EJ6" s="21">
        <v>1224.02</v>
      </c>
      <c r="EK6" s="21">
        <v>0</v>
      </c>
      <c r="EL6" s="21">
        <v>245.09</v>
      </c>
      <c r="EN6" s="21">
        <v>-15879.1</v>
      </c>
      <c r="EO6" s="21">
        <v>-15270.48</v>
      </c>
      <c r="EP6" s="21">
        <v>-15047.79</v>
      </c>
      <c r="EQ6" s="21">
        <v>-11764.12</v>
      </c>
      <c r="ER6" s="21">
        <v>-22923.11</v>
      </c>
      <c r="ES6" s="21">
        <v>-14793.99</v>
      </c>
      <c r="ET6" s="21">
        <v>-21231.27</v>
      </c>
      <c r="EU6" s="21">
        <v>-43372.25</v>
      </c>
      <c r="EV6" s="21">
        <v>-21312.47</v>
      </c>
      <c r="EW6" s="21">
        <v>-22437.19</v>
      </c>
    </row>
    <row r="7" spans="1:153" x14ac:dyDescent="0.2">
      <c r="A7" s="9">
        <v>98221</v>
      </c>
      <c r="B7" t="s">
        <v>113</v>
      </c>
      <c r="F7">
        <v>3</v>
      </c>
      <c r="M7">
        <v>2</v>
      </c>
      <c r="O7" s="21"/>
      <c r="P7" s="21"/>
      <c r="Q7" s="21"/>
      <c r="R7" s="21">
        <f t="shared" ref="R7:R70" si="4">+O7+P7+Q7</f>
        <v>0</v>
      </c>
      <c r="S7" s="21"/>
      <c r="T7" s="21"/>
      <c r="U7" s="21"/>
      <c r="V7" s="28">
        <f t="shared" ref="V7:V70" si="5">+S7+T7+U7</f>
        <v>0</v>
      </c>
      <c r="W7" s="21">
        <v>432</v>
      </c>
      <c r="X7" s="21">
        <v>485.76</v>
      </c>
      <c r="Y7" s="21">
        <v>0</v>
      </c>
      <c r="Z7" s="28">
        <f t="shared" ref="Z7:Z70" si="6">SUM(W7:Y7)</f>
        <v>917.76</v>
      </c>
      <c r="AD7" s="28">
        <f t="shared" ref="AD7:AD70" si="7">SUM(AA7:AC7)</f>
        <v>0</v>
      </c>
      <c r="AE7" s="21"/>
      <c r="AF7" s="21"/>
      <c r="AG7" s="21"/>
      <c r="AH7" s="28">
        <f t="shared" ref="AH7:AH70" si="8">SUM(AE7:AG7)</f>
        <v>0</v>
      </c>
      <c r="AI7" s="21"/>
      <c r="AJ7" s="21"/>
      <c r="AK7" s="21"/>
      <c r="AL7" s="28">
        <f t="shared" ref="AL7:AL70" si="9">SUM(AI7:AK7)</f>
        <v>0</v>
      </c>
      <c r="AM7" s="21"/>
      <c r="AN7" s="21"/>
      <c r="AO7" s="21"/>
      <c r="AP7" s="28">
        <f t="shared" ref="AP7:AP70" si="10">SUM(AM7:AO7)</f>
        <v>0</v>
      </c>
      <c r="AQ7" s="21"/>
      <c r="AR7" s="21"/>
      <c r="AS7" s="21"/>
      <c r="AT7" s="28">
        <f t="shared" ref="AT7:AT70" si="11">SUM(AQ7:AS7)</f>
        <v>0</v>
      </c>
      <c r="AU7" s="21"/>
      <c r="AV7" s="21"/>
      <c r="AW7" s="21"/>
      <c r="AX7" s="28">
        <f t="shared" ref="AX7:AX70" si="12">SUM(AU7:AW7)</f>
        <v>0</v>
      </c>
      <c r="AY7" s="21">
        <v>519.04999999999995</v>
      </c>
      <c r="AZ7" s="21">
        <v>423.39</v>
      </c>
      <c r="BA7" s="21">
        <v>0</v>
      </c>
      <c r="BB7" s="28">
        <f t="shared" ref="BB7:BB70" si="13">SUM(AY7:BA7)</f>
        <v>942.43999999999994</v>
      </c>
      <c r="BD7" t="s">
        <v>118</v>
      </c>
      <c r="BE7" t="s">
        <v>189</v>
      </c>
      <c r="BF7" s="21">
        <v>598.66999999999996</v>
      </c>
      <c r="BG7" s="21">
        <v>415.14</v>
      </c>
      <c r="BH7" s="21">
        <v>67</v>
      </c>
      <c r="BI7" s="28">
        <v>1080.81</v>
      </c>
      <c r="BJ7" s="21">
        <v>494.35</v>
      </c>
      <c r="BK7" s="21">
        <v>732.53</v>
      </c>
      <c r="BL7" s="21">
        <v>380.87</v>
      </c>
      <c r="BM7" s="28">
        <v>1607.75</v>
      </c>
      <c r="BN7" s="21">
        <v>217.2</v>
      </c>
      <c r="BO7" s="21">
        <v>167.39</v>
      </c>
      <c r="BP7" s="21">
        <v>84.34</v>
      </c>
      <c r="BQ7" s="28">
        <v>468.93</v>
      </c>
      <c r="BR7" s="21">
        <v>132.97999999999999</v>
      </c>
      <c r="BS7" s="21">
        <v>248.81</v>
      </c>
      <c r="BT7" s="21">
        <v>244.46</v>
      </c>
      <c r="BU7" s="28">
        <v>626.25</v>
      </c>
      <c r="BV7" s="21">
        <v>162.06</v>
      </c>
      <c r="BW7" s="21">
        <v>185.04</v>
      </c>
      <c r="BX7" s="21">
        <v>243.10000000000002</v>
      </c>
      <c r="BY7" s="28">
        <v>590.20000000000005</v>
      </c>
      <c r="BZ7" s="21">
        <v>124.82</v>
      </c>
      <c r="CA7" s="21">
        <v>162.06</v>
      </c>
      <c r="CB7" s="21">
        <v>328.14</v>
      </c>
      <c r="CC7" s="28">
        <v>615.02</v>
      </c>
      <c r="CD7" s="21">
        <v>145.75</v>
      </c>
      <c r="CE7" s="21">
        <v>136.85</v>
      </c>
      <c r="CF7" s="21">
        <v>490.2</v>
      </c>
      <c r="CG7" s="28">
        <v>772.8</v>
      </c>
      <c r="CH7" s="21">
        <v>176.74</v>
      </c>
      <c r="CI7" s="21">
        <v>81.400000000000006</v>
      </c>
      <c r="CJ7" s="21">
        <v>268.08</v>
      </c>
      <c r="CK7" s="28">
        <v>526.22</v>
      </c>
      <c r="CL7" s="21">
        <v>611.73</v>
      </c>
      <c r="CM7" s="21">
        <v>250.51</v>
      </c>
      <c r="CN7" s="21">
        <v>346.44</v>
      </c>
      <c r="CO7" s="28">
        <v>1208.68</v>
      </c>
      <c r="CP7" s="21">
        <v>796.53</v>
      </c>
      <c r="CQ7" s="21">
        <v>656.93</v>
      </c>
      <c r="CR7" s="21">
        <v>596.95000000000005</v>
      </c>
      <c r="CS7" s="28">
        <v>2050.41</v>
      </c>
      <c r="DQ7" s="9">
        <v>98902</v>
      </c>
      <c r="DR7">
        <v>20</v>
      </c>
      <c r="DS7">
        <v>0</v>
      </c>
      <c r="DT7">
        <v>47</v>
      </c>
      <c r="DU7">
        <v>19</v>
      </c>
      <c r="DV7">
        <v>59</v>
      </c>
      <c r="DW7">
        <v>128</v>
      </c>
      <c r="DX7">
        <v>64</v>
      </c>
      <c r="DY7">
        <v>37</v>
      </c>
      <c r="DZ7">
        <v>49</v>
      </c>
      <c r="EA7">
        <v>13</v>
      </c>
      <c r="EC7" s="21">
        <v>3325.3</v>
      </c>
      <c r="ED7" s="21">
        <v>0</v>
      </c>
      <c r="EE7" s="21">
        <v>8693.74</v>
      </c>
      <c r="EF7" s="21">
        <v>4281.4799999999996</v>
      </c>
      <c r="EG7" s="21">
        <v>20835.04</v>
      </c>
      <c r="EH7" s="21">
        <v>44797.09</v>
      </c>
      <c r="EI7" s="21">
        <v>20575.939999999999</v>
      </c>
      <c r="EJ7" s="21">
        <v>9064.0499999999993</v>
      </c>
      <c r="EK7" s="21">
        <v>12533.56</v>
      </c>
      <c r="EL7" s="21">
        <v>2721.07</v>
      </c>
    </row>
    <row r="8" spans="1:153" x14ac:dyDescent="0.2">
      <c r="A8" s="9">
        <v>98223</v>
      </c>
      <c r="B8" t="s">
        <v>113</v>
      </c>
      <c r="D8">
        <v>1</v>
      </c>
      <c r="H8">
        <v>1</v>
      </c>
      <c r="O8" s="21">
        <v>818</v>
      </c>
      <c r="P8" s="21">
        <v>893.11</v>
      </c>
      <c r="Q8" s="21">
        <v>0</v>
      </c>
      <c r="R8" s="21">
        <f t="shared" si="4"/>
        <v>1711.1100000000001</v>
      </c>
      <c r="S8" s="21"/>
      <c r="T8" s="21"/>
      <c r="U8" s="21"/>
      <c r="V8" s="28">
        <f t="shared" si="5"/>
        <v>0</v>
      </c>
      <c r="W8" s="21"/>
      <c r="X8" s="21"/>
      <c r="Y8" s="21"/>
      <c r="Z8" s="28">
        <f t="shared" si="6"/>
        <v>0</v>
      </c>
      <c r="AD8" s="28">
        <f t="shared" si="7"/>
        <v>0</v>
      </c>
      <c r="AE8" s="21">
        <v>38.229999999999997</v>
      </c>
      <c r="AF8" s="21">
        <v>54.02</v>
      </c>
      <c r="AG8" s="21">
        <v>0</v>
      </c>
      <c r="AH8" s="28">
        <f t="shared" si="8"/>
        <v>92.25</v>
      </c>
      <c r="AI8" s="21"/>
      <c r="AJ8" s="21"/>
      <c r="AK8" s="21"/>
      <c r="AL8" s="28">
        <f t="shared" si="9"/>
        <v>0</v>
      </c>
      <c r="AM8" s="21"/>
      <c r="AN8" s="21"/>
      <c r="AO8" s="21"/>
      <c r="AP8" s="28">
        <f t="shared" si="10"/>
        <v>0</v>
      </c>
      <c r="AQ8" s="21"/>
      <c r="AR8" s="21"/>
      <c r="AS8" s="21"/>
      <c r="AT8" s="28">
        <f t="shared" si="11"/>
        <v>0</v>
      </c>
      <c r="AU8" s="21"/>
      <c r="AV8" s="21"/>
      <c r="AW8" s="21"/>
      <c r="AX8" s="28">
        <f t="shared" si="12"/>
        <v>0</v>
      </c>
      <c r="AY8" s="21"/>
      <c r="AZ8" s="21"/>
      <c r="BA8" s="21"/>
      <c r="BB8" s="28">
        <f t="shared" si="13"/>
        <v>0</v>
      </c>
      <c r="BD8" t="s">
        <v>114</v>
      </c>
      <c r="BE8" t="s">
        <v>189</v>
      </c>
      <c r="BF8" s="21">
        <v>553.83000000000004</v>
      </c>
      <c r="BG8" s="21">
        <v>749.34</v>
      </c>
      <c r="BH8" s="21">
        <v>573.93999999999994</v>
      </c>
      <c r="BI8" s="28">
        <v>1877.11</v>
      </c>
      <c r="BJ8" s="21">
        <v>1223.95</v>
      </c>
      <c r="BK8" s="21">
        <v>1001.01</v>
      </c>
      <c r="BL8" s="21">
        <v>805.84</v>
      </c>
      <c r="BM8" s="28">
        <v>2945.47</v>
      </c>
      <c r="BN8" s="21">
        <v>1050.55</v>
      </c>
      <c r="BO8" s="21">
        <v>1159.3599999999999</v>
      </c>
      <c r="BP8" s="21">
        <v>1545.0700000000002</v>
      </c>
      <c r="BQ8" s="28">
        <v>3436.44</v>
      </c>
      <c r="BR8" s="21">
        <v>310.83</v>
      </c>
      <c r="BS8" s="21">
        <v>318.26</v>
      </c>
      <c r="BT8" s="21">
        <v>1352.45</v>
      </c>
      <c r="BU8" s="28">
        <v>1981.54</v>
      </c>
      <c r="BV8" s="21">
        <v>177.17</v>
      </c>
      <c r="BW8" s="21">
        <v>176.61</v>
      </c>
      <c r="BX8" s="21">
        <v>384.97999999999996</v>
      </c>
      <c r="BY8" s="28">
        <v>451.81</v>
      </c>
      <c r="BZ8" s="21">
        <v>108.47</v>
      </c>
      <c r="CA8" s="21">
        <v>88.36</v>
      </c>
      <c r="CB8" s="21">
        <v>450.4</v>
      </c>
      <c r="CC8" s="28">
        <v>647.23</v>
      </c>
      <c r="CD8" s="21">
        <v>34.32</v>
      </c>
      <c r="CE8" s="21">
        <v>102.31</v>
      </c>
      <c r="CF8" s="21">
        <v>388.49</v>
      </c>
      <c r="CG8" s="28">
        <v>525.12</v>
      </c>
      <c r="CH8" s="21">
        <v>146.52000000000001</v>
      </c>
      <c r="CI8" s="21">
        <v>16.11</v>
      </c>
      <c r="CJ8" s="21">
        <v>111.46</v>
      </c>
      <c r="CK8" s="28">
        <v>274.08999999999997</v>
      </c>
      <c r="CL8" s="21">
        <v>232.63</v>
      </c>
      <c r="CM8" s="21">
        <v>103.96</v>
      </c>
      <c r="CN8" s="21">
        <v>40.950000000000003</v>
      </c>
      <c r="CO8" s="28">
        <v>377.54</v>
      </c>
      <c r="CP8" s="21">
        <v>496.01</v>
      </c>
      <c r="CQ8" s="21">
        <v>185.82</v>
      </c>
      <c r="CR8" s="21">
        <v>0</v>
      </c>
      <c r="CS8" s="28">
        <v>681.83</v>
      </c>
      <c r="DQ8" s="9">
        <v>98220</v>
      </c>
      <c r="DR8">
        <v>0</v>
      </c>
      <c r="DS8">
        <v>0</v>
      </c>
      <c r="DT8">
        <v>0</v>
      </c>
      <c r="DU8">
        <v>0</v>
      </c>
      <c r="DV8">
        <v>0</v>
      </c>
      <c r="DW8">
        <v>0</v>
      </c>
      <c r="DX8">
        <v>0</v>
      </c>
      <c r="DY8">
        <v>1</v>
      </c>
      <c r="DZ8">
        <v>0</v>
      </c>
      <c r="EA8">
        <v>0</v>
      </c>
      <c r="EC8" s="21">
        <v>0</v>
      </c>
      <c r="ED8" s="21">
        <v>0</v>
      </c>
      <c r="EE8" s="21">
        <v>0</v>
      </c>
      <c r="EF8" s="21">
        <v>0</v>
      </c>
      <c r="EG8" s="21">
        <v>0</v>
      </c>
      <c r="EH8" s="21">
        <v>0</v>
      </c>
      <c r="EI8" s="21">
        <v>0</v>
      </c>
      <c r="EJ8" s="21">
        <v>117.89</v>
      </c>
      <c r="EK8" s="21">
        <v>0</v>
      </c>
      <c r="EL8" s="21">
        <v>0</v>
      </c>
    </row>
    <row r="9" spans="1:153" x14ac:dyDescent="0.2">
      <c r="A9" s="9">
        <v>98225</v>
      </c>
      <c r="B9" t="s">
        <v>113</v>
      </c>
      <c r="D9">
        <v>2</v>
      </c>
      <c r="E9">
        <v>3</v>
      </c>
      <c r="F9">
        <v>1</v>
      </c>
      <c r="G9">
        <v>1</v>
      </c>
      <c r="I9">
        <v>1</v>
      </c>
      <c r="J9">
        <v>2</v>
      </c>
      <c r="L9">
        <v>2</v>
      </c>
      <c r="M9">
        <v>5</v>
      </c>
      <c r="O9" s="21">
        <v>1226.27</v>
      </c>
      <c r="P9" s="21">
        <v>1232.8</v>
      </c>
      <c r="Q9" s="21">
        <v>14.24</v>
      </c>
      <c r="R9" s="21">
        <f t="shared" si="4"/>
        <v>2473.3099999999995</v>
      </c>
      <c r="S9" s="21">
        <v>578.08000000000004</v>
      </c>
      <c r="T9" s="21">
        <v>789.59</v>
      </c>
      <c r="U9" s="21">
        <v>89.62</v>
      </c>
      <c r="V9" s="28">
        <f t="shared" si="5"/>
        <v>1457.29</v>
      </c>
      <c r="W9" s="21">
        <v>225.34</v>
      </c>
      <c r="X9" s="21">
        <v>325.33</v>
      </c>
      <c r="Y9" s="21">
        <v>0</v>
      </c>
      <c r="Z9" s="28">
        <f t="shared" si="6"/>
        <v>550.66999999999996</v>
      </c>
      <c r="AA9">
        <v>241.59</v>
      </c>
      <c r="AB9">
        <v>380.83</v>
      </c>
      <c r="AC9">
        <v>0</v>
      </c>
      <c r="AD9" s="28">
        <f t="shared" si="7"/>
        <v>622.41999999999996</v>
      </c>
      <c r="AE9" s="21"/>
      <c r="AF9" s="21"/>
      <c r="AG9" s="21"/>
      <c r="AH9" s="28">
        <f t="shared" si="8"/>
        <v>0</v>
      </c>
      <c r="AI9" s="21">
        <v>166.71</v>
      </c>
      <c r="AJ9" s="21">
        <v>216.6</v>
      </c>
      <c r="AK9" s="21">
        <v>0</v>
      </c>
      <c r="AL9" s="28">
        <f t="shared" si="9"/>
        <v>383.31</v>
      </c>
      <c r="AM9" s="21">
        <v>205.13</v>
      </c>
      <c r="AN9" s="21">
        <v>372.55</v>
      </c>
      <c r="AO9" s="21">
        <v>0</v>
      </c>
      <c r="AP9" s="28">
        <f t="shared" si="10"/>
        <v>577.68000000000006</v>
      </c>
      <c r="AQ9" s="21"/>
      <c r="AR9" s="21"/>
      <c r="AS9" s="21"/>
      <c r="AT9" s="28">
        <f t="shared" si="11"/>
        <v>0</v>
      </c>
      <c r="AU9" s="21">
        <v>716.04</v>
      </c>
      <c r="AV9" s="21">
        <v>559.32000000000005</v>
      </c>
      <c r="AW9" s="21">
        <v>0</v>
      </c>
      <c r="AX9" s="28">
        <f t="shared" si="12"/>
        <v>1275.3600000000001</v>
      </c>
      <c r="AY9" s="21">
        <v>1870.65</v>
      </c>
      <c r="AZ9" s="21">
        <v>1216.6199999999999</v>
      </c>
      <c r="BA9" s="21">
        <v>0</v>
      </c>
      <c r="BB9" s="28">
        <f t="shared" si="13"/>
        <v>3087.27</v>
      </c>
      <c r="BD9" t="s">
        <v>122</v>
      </c>
      <c r="BE9" t="s">
        <v>189</v>
      </c>
      <c r="BF9" s="21">
        <v>870.32</v>
      </c>
      <c r="BG9" s="21">
        <v>763.23</v>
      </c>
      <c r="BH9" s="21">
        <v>623.88</v>
      </c>
      <c r="BI9" s="28">
        <v>2257.4299999999998</v>
      </c>
      <c r="BJ9" s="21">
        <v>722.16</v>
      </c>
      <c r="BK9" s="21">
        <v>1054.4100000000001</v>
      </c>
      <c r="BL9" s="21">
        <v>1073.99</v>
      </c>
      <c r="BM9" s="28">
        <v>2850.56</v>
      </c>
      <c r="BN9" s="21">
        <v>372.12</v>
      </c>
      <c r="BO9" s="21">
        <v>494.76</v>
      </c>
      <c r="BP9" s="21">
        <v>1410.77</v>
      </c>
      <c r="BQ9" s="28">
        <v>2277.65</v>
      </c>
      <c r="BR9" s="21">
        <v>292.17</v>
      </c>
      <c r="BS9" s="21">
        <v>440.86</v>
      </c>
      <c r="BT9" s="21">
        <v>1230.8899999999999</v>
      </c>
      <c r="BU9" s="28">
        <v>1963.92</v>
      </c>
      <c r="BV9" s="21">
        <v>267.06</v>
      </c>
      <c r="BW9" s="21">
        <v>280.08</v>
      </c>
      <c r="BX9" s="21">
        <v>1206.4299999999998</v>
      </c>
      <c r="BY9" s="28">
        <v>1753.57</v>
      </c>
      <c r="BZ9" s="21">
        <v>106.23</v>
      </c>
      <c r="CA9" s="21">
        <v>140.34</v>
      </c>
      <c r="CB9" s="21">
        <v>421.15</v>
      </c>
      <c r="CC9" s="28">
        <v>667.72</v>
      </c>
      <c r="CD9" s="21">
        <v>64.040000000000006</v>
      </c>
      <c r="CE9" s="21">
        <v>82.65</v>
      </c>
      <c r="CF9" s="21">
        <v>481.60999999999996</v>
      </c>
      <c r="CG9" s="28">
        <v>628.29999999999995</v>
      </c>
      <c r="CH9" s="21">
        <v>366.37</v>
      </c>
      <c r="CI9" s="21">
        <v>92.92</v>
      </c>
      <c r="CJ9" s="21">
        <v>147.12</v>
      </c>
      <c r="CK9" s="28">
        <v>606.41</v>
      </c>
      <c r="CL9" s="21">
        <v>516.26</v>
      </c>
      <c r="CM9" s="21">
        <v>367.52</v>
      </c>
      <c r="CN9" s="21">
        <v>236.07</v>
      </c>
      <c r="CO9" s="28">
        <v>1119.8499999999999</v>
      </c>
      <c r="CP9" s="21">
        <v>1118.73</v>
      </c>
      <c r="CQ9" s="21">
        <v>561.11</v>
      </c>
      <c r="CR9" s="21">
        <v>498.34</v>
      </c>
      <c r="CS9" s="28">
        <v>2178.1799999999998</v>
      </c>
      <c r="DQ9" s="9">
        <v>98221</v>
      </c>
      <c r="DR9">
        <v>5</v>
      </c>
      <c r="DS9">
        <v>6</v>
      </c>
      <c r="DT9">
        <v>15</v>
      </c>
      <c r="DU9">
        <v>5</v>
      </c>
      <c r="DV9">
        <v>8</v>
      </c>
      <c r="DW9">
        <v>20</v>
      </c>
      <c r="DX9">
        <v>14</v>
      </c>
      <c r="DY9">
        <v>19</v>
      </c>
      <c r="DZ9">
        <v>10</v>
      </c>
      <c r="EA9">
        <v>8</v>
      </c>
      <c r="EC9" s="21">
        <v>575.75</v>
      </c>
      <c r="ED9" s="21">
        <v>932.53</v>
      </c>
      <c r="EE9" s="21">
        <v>2665.16</v>
      </c>
      <c r="EF9" s="21">
        <v>1341.9</v>
      </c>
      <c r="EG9" s="21">
        <v>9237.83</v>
      </c>
      <c r="EH9" s="21">
        <v>3825.6</v>
      </c>
      <c r="EI9" s="21">
        <v>3206.44</v>
      </c>
      <c r="EJ9" s="21">
        <v>3986.56</v>
      </c>
      <c r="EK9" s="21">
        <v>1981.66</v>
      </c>
      <c r="EL9" s="21">
        <v>1565.73</v>
      </c>
    </row>
    <row r="10" spans="1:153" x14ac:dyDescent="0.2">
      <c r="A10" s="9">
        <v>98226</v>
      </c>
      <c r="B10" t="s">
        <v>113</v>
      </c>
      <c r="D10">
        <v>1</v>
      </c>
      <c r="G10">
        <v>1</v>
      </c>
      <c r="H10">
        <v>2</v>
      </c>
      <c r="J10">
        <v>1</v>
      </c>
      <c r="L10">
        <v>5</v>
      </c>
      <c r="M10">
        <v>1</v>
      </c>
      <c r="O10" s="21">
        <v>25.04</v>
      </c>
      <c r="P10" s="21">
        <v>45.75</v>
      </c>
      <c r="Q10" s="21">
        <v>0</v>
      </c>
      <c r="R10" s="21">
        <f t="shared" si="4"/>
        <v>70.789999999999992</v>
      </c>
      <c r="S10" s="21"/>
      <c r="T10" s="21"/>
      <c r="U10" s="21"/>
      <c r="V10" s="28">
        <f t="shared" si="5"/>
        <v>0</v>
      </c>
      <c r="W10" s="21"/>
      <c r="X10" s="21"/>
      <c r="Y10" s="21"/>
      <c r="Z10" s="28">
        <f t="shared" si="6"/>
        <v>0</v>
      </c>
      <c r="AA10">
        <v>15.98</v>
      </c>
      <c r="AB10">
        <v>15.98</v>
      </c>
      <c r="AC10">
        <v>0</v>
      </c>
      <c r="AD10" s="28">
        <f t="shared" si="7"/>
        <v>31.96</v>
      </c>
      <c r="AE10" s="21">
        <v>298.60000000000002</v>
      </c>
      <c r="AF10" s="21">
        <v>271.64</v>
      </c>
      <c r="AG10" s="21">
        <v>0</v>
      </c>
      <c r="AH10" s="28">
        <f t="shared" si="8"/>
        <v>570.24</v>
      </c>
      <c r="AI10" s="21"/>
      <c r="AJ10" s="21"/>
      <c r="AK10" s="21"/>
      <c r="AL10" s="28">
        <f t="shared" si="9"/>
        <v>0</v>
      </c>
      <c r="AM10" s="21">
        <v>15.98</v>
      </c>
      <c r="AN10" s="21">
        <v>15.98</v>
      </c>
      <c r="AO10" s="21">
        <v>0</v>
      </c>
      <c r="AP10" s="28">
        <f t="shared" si="10"/>
        <v>31.96</v>
      </c>
      <c r="AQ10" s="21"/>
      <c r="AR10" s="21"/>
      <c r="AS10" s="21"/>
      <c r="AT10" s="28">
        <f t="shared" si="11"/>
        <v>0</v>
      </c>
      <c r="AU10" s="21">
        <v>784.59</v>
      </c>
      <c r="AV10" s="21">
        <v>237.76</v>
      </c>
      <c r="AW10" s="21">
        <v>0</v>
      </c>
      <c r="AX10" s="28">
        <f t="shared" si="12"/>
        <v>1022.35</v>
      </c>
      <c r="AY10" s="21">
        <v>219.61</v>
      </c>
      <c r="AZ10" s="21">
        <v>140.68</v>
      </c>
      <c r="BA10" s="21">
        <v>0</v>
      </c>
      <c r="BB10" s="28">
        <f t="shared" si="13"/>
        <v>360.29</v>
      </c>
      <c r="BD10" t="s">
        <v>123</v>
      </c>
      <c r="BE10" t="s">
        <v>189</v>
      </c>
      <c r="BF10" s="21">
        <v>611.09</v>
      </c>
      <c r="BG10" s="21">
        <v>561.51</v>
      </c>
      <c r="BH10" s="21">
        <v>187.97</v>
      </c>
      <c r="BI10" s="28">
        <v>1360.57</v>
      </c>
      <c r="BJ10" s="21">
        <v>376.64</v>
      </c>
      <c r="BK10" s="21">
        <v>481.59</v>
      </c>
      <c r="BL10" s="21">
        <v>430.44</v>
      </c>
      <c r="BM10" s="28">
        <v>1288.67</v>
      </c>
      <c r="BN10" s="21">
        <v>377.7</v>
      </c>
      <c r="BO10" s="21">
        <v>562.26</v>
      </c>
      <c r="BP10" s="21">
        <v>649.17000000000007</v>
      </c>
      <c r="BQ10" s="28">
        <v>1589.13</v>
      </c>
      <c r="BR10" s="21">
        <v>81.69</v>
      </c>
      <c r="BS10" s="21">
        <v>151.29</v>
      </c>
      <c r="BT10" s="21">
        <v>272.78999999999996</v>
      </c>
      <c r="BU10" s="28">
        <v>505.77</v>
      </c>
      <c r="BV10" s="21">
        <v>95.12</v>
      </c>
      <c r="BW10" s="21">
        <v>121.5</v>
      </c>
      <c r="BX10" s="21">
        <v>424.07999999999993</v>
      </c>
      <c r="BY10" s="28">
        <v>640.70000000000005</v>
      </c>
      <c r="BZ10" s="21">
        <v>162.44</v>
      </c>
      <c r="CA10" s="21">
        <v>90.8</v>
      </c>
      <c r="CB10" s="21">
        <v>505.77000000000004</v>
      </c>
      <c r="CC10" s="28">
        <v>759.01</v>
      </c>
      <c r="CD10" s="21">
        <v>45.33</v>
      </c>
      <c r="CE10" s="21">
        <v>136.97999999999999</v>
      </c>
      <c r="CF10" s="21">
        <v>318.08</v>
      </c>
      <c r="CG10" s="28">
        <v>429.14</v>
      </c>
      <c r="CH10" s="21">
        <v>229.18</v>
      </c>
      <c r="CI10" s="21">
        <v>125.51</v>
      </c>
      <c r="CJ10" s="21">
        <v>349.83</v>
      </c>
      <c r="CK10" s="28">
        <v>704.52</v>
      </c>
      <c r="CL10" s="21">
        <v>215.7</v>
      </c>
      <c r="CM10" s="21">
        <v>192.63</v>
      </c>
      <c r="CN10" s="21">
        <v>318.33</v>
      </c>
      <c r="CO10" s="28">
        <v>726.66</v>
      </c>
      <c r="CP10" s="21">
        <v>568.79999999999995</v>
      </c>
      <c r="CQ10" s="21">
        <v>264.26</v>
      </c>
      <c r="CR10" s="21">
        <v>306.22000000000003</v>
      </c>
      <c r="CS10" s="28">
        <v>1139.28</v>
      </c>
      <c r="DQ10" s="9">
        <v>98223</v>
      </c>
      <c r="DR10">
        <v>3</v>
      </c>
      <c r="DS10">
        <v>0</v>
      </c>
      <c r="DT10">
        <v>16</v>
      </c>
      <c r="DU10">
        <v>9</v>
      </c>
      <c r="DV10">
        <v>9</v>
      </c>
      <c r="DW10">
        <v>20</v>
      </c>
      <c r="DX10">
        <v>13</v>
      </c>
      <c r="DY10">
        <v>15</v>
      </c>
      <c r="DZ10">
        <v>2</v>
      </c>
      <c r="EA10">
        <v>6</v>
      </c>
      <c r="EC10" s="21">
        <v>449.55</v>
      </c>
      <c r="ED10" s="21">
        <v>0</v>
      </c>
      <c r="EE10" s="21">
        <v>3939.15</v>
      </c>
      <c r="EF10" s="21">
        <v>2189.65</v>
      </c>
      <c r="EG10" s="21">
        <v>2108.27</v>
      </c>
      <c r="EH10" s="21">
        <v>4574.75</v>
      </c>
      <c r="EI10" s="21">
        <v>4210.3599999999997</v>
      </c>
      <c r="EJ10" s="21">
        <v>2671.73</v>
      </c>
      <c r="EK10" s="21">
        <v>374.67</v>
      </c>
      <c r="EL10" s="21">
        <v>940.72</v>
      </c>
    </row>
    <row r="11" spans="1:153" x14ac:dyDescent="0.2">
      <c r="A11" s="9">
        <v>98230</v>
      </c>
      <c r="B11" t="s">
        <v>113</v>
      </c>
      <c r="D11">
        <v>1</v>
      </c>
      <c r="E11">
        <v>1</v>
      </c>
      <c r="F11">
        <v>1</v>
      </c>
      <c r="G11">
        <v>1</v>
      </c>
      <c r="H11">
        <v>1</v>
      </c>
      <c r="L11">
        <v>3</v>
      </c>
      <c r="M11">
        <v>2</v>
      </c>
      <c r="O11" s="21">
        <v>381.98</v>
      </c>
      <c r="P11" s="21">
        <v>607.25</v>
      </c>
      <c r="Q11" s="21">
        <v>0</v>
      </c>
      <c r="R11" s="21">
        <f t="shared" si="4"/>
        <v>989.23</v>
      </c>
      <c r="S11" s="21">
        <v>210.44</v>
      </c>
      <c r="T11" s="21">
        <v>381.98</v>
      </c>
      <c r="U11" s="21">
        <v>0</v>
      </c>
      <c r="V11" s="28">
        <f t="shared" si="5"/>
        <v>592.42000000000007</v>
      </c>
      <c r="W11" s="21">
        <v>91.92</v>
      </c>
      <c r="X11" s="21">
        <v>210.44</v>
      </c>
      <c r="Y11" s="21">
        <v>0</v>
      </c>
      <c r="Z11" s="28">
        <f t="shared" si="6"/>
        <v>302.36</v>
      </c>
      <c r="AA11">
        <v>27.88</v>
      </c>
      <c r="AB11">
        <v>91.92</v>
      </c>
      <c r="AC11">
        <v>0</v>
      </c>
      <c r="AD11" s="28">
        <f t="shared" si="7"/>
        <v>119.8</v>
      </c>
      <c r="AE11" s="21">
        <v>13</v>
      </c>
      <c r="AF11" s="21">
        <v>27.88</v>
      </c>
      <c r="AG11" s="21">
        <v>0</v>
      </c>
      <c r="AH11" s="28">
        <f t="shared" si="8"/>
        <v>40.879999999999995</v>
      </c>
      <c r="AI11" s="21"/>
      <c r="AJ11" s="21"/>
      <c r="AK11" s="21"/>
      <c r="AL11" s="28">
        <f t="shared" si="9"/>
        <v>0</v>
      </c>
      <c r="AM11" s="21"/>
      <c r="AN11" s="21"/>
      <c r="AO11" s="21"/>
      <c r="AP11" s="28">
        <f t="shared" si="10"/>
        <v>0</v>
      </c>
      <c r="AQ11" s="21"/>
      <c r="AR11" s="21"/>
      <c r="AS11" s="21"/>
      <c r="AT11" s="28">
        <f t="shared" si="11"/>
        <v>0</v>
      </c>
      <c r="AU11" s="21">
        <v>890.46</v>
      </c>
      <c r="AV11" s="21">
        <v>503.95</v>
      </c>
      <c r="AW11" s="21">
        <v>0</v>
      </c>
      <c r="AX11" s="28">
        <f t="shared" si="12"/>
        <v>1394.41</v>
      </c>
      <c r="AY11" s="21">
        <v>2741.61</v>
      </c>
      <c r="AZ11" s="21">
        <v>2031.97</v>
      </c>
      <c r="BA11" s="21">
        <v>0</v>
      </c>
      <c r="BB11" s="28">
        <f t="shared" si="13"/>
        <v>4773.58</v>
      </c>
      <c r="BD11" t="s">
        <v>124</v>
      </c>
      <c r="BE11" t="s">
        <v>189</v>
      </c>
      <c r="BF11" s="21">
        <v>207.72</v>
      </c>
      <c r="BG11" s="21">
        <v>191.42</v>
      </c>
      <c r="BH11" s="21">
        <v>50.1</v>
      </c>
      <c r="BI11" s="28">
        <v>449.24</v>
      </c>
      <c r="BJ11" s="21">
        <v>220.17</v>
      </c>
      <c r="BK11" s="21">
        <v>167.2</v>
      </c>
      <c r="BL11" s="21">
        <v>1.46</v>
      </c>
      <c r="BM11" s="28">
        <v>388.83</v>
      </c>
      <c r="BN11" s="21">
        <v>36.68</v>
      </c>
      <c r="BO11" s="21">
        <v>52.59</v>
      </c>
      <c r="BP11" s="21">
        <v>45</v>
      </c>
      <c r="BQ11" s="28">
        <v>134.27000000000001</v>
      </c>
      <c r="BR11" s="21">
        <v>63.91</v>
      </c>
      <c r="BS11" s="21">
        <v>80.849999999999994</v>
      </c>
      <c r="BT11" s="21">
        <v>97.59</v>
      </c>
      <c r="BU11" s="28">
        <v>242.35</v>
      </c>
      <c r="BV11" s="21">
        <v>22.14</v>
      </c>
      <c r="BW11" s="21">
        <v>27.77</v>
      </c>
      <c r="BX11" s="21">
        <v>134.27000000000001</v>
      </c>
      <c r="BY11" s="28">
        <v>184.18</v>
      </c>
      <c r="BZ11" s="21">
        <v>7.02</v>
      </c>
      <c r="CA11" s="21">
        <v>22.14</v>
      </c>
      <c r="CB11" s="21">
        <v>162.04000000000002</v>
      </c>
      <c r="CC11" s="28">
        <v>191.2</v>
      </c>
      <c r="CD11" s="21">
        <v>0</v>
      </c>
      <c r="CE11" s="21">
        <v>7.02</v>
      </c>
      <c r="CF11" s="21">
        <v>184.18</v>
      </c>
      <c r="CG11" s="28">
        <v>191.2</v>
      </c>
      <c r="CH11" s="21"/>
      <c r="CI11" s="21"/>
      <c r="CJ11" s="21"/>
      <c r="CK11" s="28"/>
      <c r="CL11" s="21">
        <v>55.71</v>
      </c>
      <c r="CM11" s="21">
        <v>37.54</v>
      </c>
      <c r="CN11" s="21">
        <v>0</v>
      </c>
      <c r="CO11" s="28">
        <v>93.25</v>
      </c>
      <c r="CP11" s="21">
        <v>182.71</v>
      </c>
      <c r="CQ11" s="21">
        <v>43.56</v>
      </c>
      <c r="CR11" s="21">
        <v>0</v>
      </c>
      <c r="CS11" s="28">
        <v>226.27</v>
      </c>
      <c r="DQ11" s="9">
        <v>98225</v>
      </c>
      <c r="DR11">
        <v>11</v>
      </c>
      <c r="DS11">
        <v>2</v>
      </c>
      <c r="DT11">
        <v>15</v>
      </c>
      <c r="DU11">
        <v>15</v>
      </c>
      <c r="DV11">
        <v>41</v>
      </c>
      <c r="DW11">
        <v>36</v>
      </c>
      <c r="DX11">
        <v>17</v>
      </c>
      <c r="DY11">
        <v>21</v>
      </c>
      <c r="DZ11">
        <v>11</v>
      </c>
      <c r="EA11">
        <v>15</v>
      </c>
      <c r="EC11" s="21">
        <v>2186.09</v>
      </c>
      <c r="ED11" s="21">
        <v>215.3</v>
      </c>
      <c r="EE11" s="21">
        <v>2895.29</v>
      </c>
      <c r="EF11" s="21">
        <v>4060.65</v>
      </c>
      <c r="EG11" s="21">
        <v>12245.62</v>
      </c>
      <c r="EH11" s="21">
        <v>12928.75</v>
      </c>
      <c r="EI11" s="21">
        <v>3875.45</v>
      </c>
      <c r="EJ11" s="21">
        <v>3718.05</v>
      </c>
      <c r="EK11" s="21">
        <v>3981.1</v>
      </c>
      <c r="EL11" s="21">
        <v>3078.73</v>
      </c>
    </row>
    <row r="12" spans="1:153" x14ac:dyDescent="0.2">
      <c r="A12" s="9">
        <v>98232</v>
      </c>
      <c r="B12" t="s">
        <v>113</v>
      </c>
      <c r="L12">
        <v>1</v>
      </c>
      <c r="O12" s="21"/>
      <c r="P12" s="21"/>
      <c r="Q12" s="21"/>
      <c r="R12" s="21">
        <f t="shared" si="4"/>
        <v>0</v>
      </c>
      <c r="S12" s="21"/>
      <c r="T12" s="21"/>
      <c r="U12" s="21"/>
      <c r="V12" s="28">
        <f t="shared" si="5"/>
        <v>0</v>
      </c>
      <c r="W12" s="21"/>
      <c r="X12" s="21"/>
      <c r="Y12" s="21"/>
      <c r="Z12" s="28">
        <f t="shared" si="6"/>
        <v>0</v>
      </c>
      <c r="AD12" s="28">
        <f t="shared" si="7"/>
        <v>0</v>
      </c>
      <c r="AE12" s="21"/>
      <c r="AF12" s="21"/>
      <c r="AG12" s="21"/>
      <c r="AH12" s="28">
        <f t="shared" si="8"/>
        <v>0</v>
      </c>
      <c r="AI12" s="21"/>
      <c r="AJ12" s="21"/>
      <c r="AK12" s="21"/>
      <c r="AL12" s="28">
        <f t="shared" si="9"/>
        <v>0</v>
      </c>
      <c r="AM12" s="21"/>
      <c r="AN12" s="21"/>
      <c r="AO12" s="21"/>
      <c r="AP12" s="28">
        <f t="shared" si="10"/>
        <v>0</v>
      </c>
      <c r="AQ12" s="21"/>
      <c r="AR12" s="21"/>
      <c r="AS12" s="21"/>
      <c r="AT12" s="28">
        <f t="shared" si="11"/>
        <v>0</v>
      </c>
      <c r="AU12" s="21">
        <v>108.33</v>
      </c>
      <c r="AV12" s="21">
        <v>47.26</v>
      </c>
      <c r="AW12" s="21">
        <v>0</v>
      </c>
      <c r="AX12" s="28">
        <f t="shared" si="12"/>
        <v>155.59</v>
      </c>
      <c r="AY12" s="21"/>
      <c r="AZ12" s="21"/>
      <c r="BA12" s="21"/>
      <c r="BB12" s="28">
        <f t="shared" si="13"/>
        <v>0</v>
      </c>
      <c r="BD12" t="s">
        <v>170</v>
      </c>
      <c r="BE12" t="s">
        <v>189</v>
      </c>
      <c r="BF12" s="21">
        <v>109.62</v>
      </c>
      <c r="BG12" s="21">
        <v>128.38999999999999</v>
      </c>
      <c r="BH12" s="21">
        <v>0</v>
      </c>
      <c r="BI12" s="28">
        <v>238.01</v>
      </c>
      <c r="BJ12" s="21">
        <v>109</v>
      </c>
      <c r="BK12" s="21">
        <v>109.62</v>
      </c>
      <c r="BL12" s="21">
        <v>128.38999999999999</v>
      </c>
      <c r="BM12" s="28">
        <v>347.01</v>
      </c>
      <c r="BN12" s="21"/>
      <c r="BO12" s="21"/>
      <c r="BP12" s="21"/>
      <c r="BQ12" s="28"/>
      <c r="BR12" s="21"/>
      <c r="BS12" s="21"/>
      <c r="BT12" s="21"/>
      <c r="BU12" s="28"/>
      <c r="BV12" s="21"/>
      <c r="BW12" s="21"/>
      <c r="BX12" s="21"/>
      <c r="BY12" s="28"/>
      <c r="BZ12" s="21"/>
      <c r="CA12" s="21"/>
      <c r="CB12" s="21"/>
      <c r="CC12" s="28"/>
      <c r="CD12" s="21"/>
      <c r="CE12" s="21"/>
      <c r="CF12" s="21"/>
      <c r="CG12" s="28"/>
      <c r="CH12" s="21"/>
      <c r="CI12" s="21"/>
      <c r="CJ12" s="21"/>
      <c r="CK12" s="28"/>
      <c r="CL12" s="21"/>
      <c r="CM12" s="21"/>
      <c r="CN12" s="21"/>
      <c r="CO12" s="28"/>
      <c r="CP12" s="21"/>
      <c r="CQ12" s="21"/>
      <c r="CR12" s="21"/>
      <c r="CS12" s="28"/>
      <c r="DQ12" s="9">
        <v>98226</v>
      </c>
      <c r="DR12">
        <v>12</v>
      </c>
      <c r="DS12">
        <v>3</v>
      </c>
      <c r="DT12">
        <v>18</v>
      </c>
      <c r="DU12">
        <v>10</v>
      </c>
      <c r="DV12">
        <v>15</v>
      </c>
      <c r="DW12">
        <v>34</v>
      </c>
      <c r="DX12">
        <v>8</v>
      </c>
      <c r="DY12">
        <v>18</v>
      </c>
      <c r="DZ12">
        <v>5</v>
      </c>
      <c r="EA12">
        <v>8</v>
      </c>
      <c r="EC12" s="21">
        <v>1614.41</v>
      </c>
      <c r="ED12" s="21">
        <v>367.84</v>
      </c>
      <c r="EE12" s="21">
        <v>3486.32</v>
      </c>
      <c r="EF12" s="21">
        <v>5358.87</v>
      </c>
      <c r="EG12" s="21">
        <v>4196.1000000000004</v>
      </c>
      <c r="EH12" s="21">
        <v>10061.530000000001</v>
      </c>
      <c r="EI12" s="21">
        <v>1942.93</v>
      </c>
      <c r="EJ12" s="21">
        <v>4082.02</v>
      </c>
      <c r="EK12" s="21">
        <v>471.63</v>
      </c>
      <c r="EL12" s="21">
        <v>1008.47</v>
      </c>
    </row>
    <row r="13" spans="1:153" x14ac:dyDescent="0.2">
      <c r="A13" s="9">
        <v>98233</v>
      </c>
      <c r="B13" t="s">
        <v>113</v>
      </c>
      <c r="D13">
        <v>1</v>
      </c>
      <c r="E13">
        <v>3</v>
      </c>
      <c r="F13">
        <v>6</v>
      </c>
      <c r="G13">
        <v>3</v>
      </c>
      <c r="H13">
        <v>3</v>
      </c>
      <c r="I13">
        <v>2</v>
      </c>
      <c r="J13">
        <v>1</v>
      </c>
      <c r="K13">
        <v>1</v>
      </c>
      <c r="L13">
        <v>2</v>
      </c>
      <c r="M13">
        <v>2</v>
      </c>
      <c r="O13" s="21">
        <v>602.07000000000005</v>
      </c>
      <c r="P13" s="21">
        <v>10.3</v>
      </c>
      <c r="Q13" s="21">
        <v>0</v>
      </c>
      <c r="R13" s="21">
        <f t="shared" si="4"/>
        <v>612.37</v>
      </c>
      <c r="S13" s="21">
        <v>192.27</v>
      </c>
      <c r="T13" s="21">
        <v>300.06</v>
      </c>
      <c r="U13" s="21">
        <v>0</v>
      </c>
      <c r="V13" s="28">
        <f t="shared" si="5"/>
        <v>492.33000000000004</v>
      </c>
      <c r="W13" s="21">
        <v>189.13</v>
      </c>
      <c r="X13" s="21">
        <v>441.03</v>
      </c>
      <c r="Y13" s="21">
        <v>10.3</v>
      </c>
      <c r="Z13" s="28">
        <f t="shared" si="6"/>
        <v>640.45999999999992</v>
      </c>
      <c r="AA13">
        <v>100.09</v>
      </c>
      <c r="AB13">
        <v>185.62</v>
      </c>
      <c r="AC13">
        <v>0</v>
      </c>
      <c r="AD13" s="28">
        <f t="shared" si="7"/>
        <v>285.71000000000004</v>
      </c>
      <c r="AE13" s="21">
        <v>47.83</v>
      </c>
      <c r="AF13" s="21">
        <v>55.46</v>
      </c>
      <c r="AG13" s="21">
        <v>0</v>
      </c>
      <c r="AH13" s="28">
        <f t="shared" si="8"/>
        <v>103.28999999999999</v>
      </c>
      <c r="AI13" s="21">
        <v>29.85</v>
      </c>
      <c r="AJ13" s="21">
        <v>31.35</v>
      </c>
      <c r="AK13" s="21">
        <v>22.58</v>
      </c>
      <c r="AL13" s="28">
        <f t="shared" si="9"/>
        <v>83.78</v>
      </c>
      <c r="AM13" s="21">
        <v>13.39</v>
      </c>
      <c r="AN13" s="21">
        <v>10.3</v>
      </c>
      <c r="AO13" s="21">
        <v>0</v>
      </c>
      <c r="AP13" s="28">
        <f t="shared" si="10"/>
        <v>23.69</v>
      </c>
      <c r="AQ13" s="21">
        <v>18</v>
      </c>
      <c r="AR13" s="21">
        <v>10.3</v>
      </c>
      <c r="AS13" s="21">
        <v>0</v>
      </c>
      <c r="AT13" s="28">
        <f t="shared" si="11"/>
        <v>28.3</v>
      </c>
      <c r="AU13" s="21">
        <v>298.64</v>
      </c>
      <c r="AV13" s="21">
        <v>111.13</v>
      </c>
      <c r="AW13" s="21">
        <v>0</v>
      </c>
      <c r="AX13" s="28">
        <f t="shared" si="12"/>
        <v>409.77</v>
      </c>
      <c r="AY13" s="21">
        <v>870.61</v>
      </c>
      <c r="AZ13" s="21">
        <v>171.56</v>
      </c>
      <c r="BA13" s="21">
        <v>0</v>
      </c>
      <c r="BB13" s="28">
        <f t="shared" si="13"/>
        <v>1042.17</v>
      </c>
      <c r="BD13" t="s">
        <v>125</v>
      </c>
      <c r="BE13" t="s">
        <v>189</v>
      </c>
      <c r="BF13" s="21">
        <v>358.48</v>
      </c>
      <c r="BG13" s="21">
        <v>460.03</v>
      </c>
      <c r="BH13" s="21">
        <v>228.89</v>
      </c>
      <c r="BI13" s="28">
        <v>1047.4000000000001</v>
      </c>
      <c r="BJ13" s="21">
        <v>241.4</v>
      </c>
      <c r="BK13" s="21">
        <v>323.52</v>
      </c>
      <c r="BL13" s="21">
        <v>150.6</v>
      </c>
      <c r="BM13" s="28">
        <v>715.52</v>
      </c>
      <c r="BN13" s="21">
        <v>141.16</v>
      </c>
      <c r="BO13" s="21">
        <v>110.53</v>
      </c>
      <c r="BP13" s="21">
        <v>197.89</v>
      </c>
      <c r="BQ13" s="28">
        <v>449.58</v>
      </c>
      <c r="BR13" s="21">
        <v>103.63</v>
      </c>
      <c r="BS13" s="21">
        <v>143.13</v>
      </c>
      <c r="BT13" s="21">
        <v>130.09</v>
      </c>
      <c r="BU13" s="28">
        <v>376.85</v>
      </c>
      <c r="BV13" s="21">
        <v>91.85</v>
      </c>
      <c r="BW13" s="21">
        <v>103.63</v>
      </c>
      <c r="BX13" s="21">
        <v>200.41</v>
      </c>
      <c r="BY13" s="28">
        <v>395.89</v>
      </c>
      <c r="BZ13" s="21">
        <v>57.12</v>
      </c>
      <c r="CA13" s="21">
        <v>76.75</v>
      </c>
      <c r="CB13" s="21">
        <v>229.07</v>
      </c>
      <c r="CC13" s="28">
        <v>362.94</v>
      </c>
      <c r="CD13" s="21">
        <v>107.37</v>
      </c>
      <c r="CE13" s="21">
        <v>110.07</v>
      </c>
      <c r="CF13" s="21">
        <v>267.01</v>
      </c>
      <c r="CG13" s="28">
        <v>484.45</v>
      </c>
      <c r="CH13" s="21">
        <v>90.42</v>
      </c>
      <c r="CI13" s="21">
        <v>58.36</v>
      </c>
      <c r="CJ13" s="21">
        <v>23.33</v>
      </c>
      <c r="CK13" s="28">
        <v>172.11</v>
      </c>
      <c r="CL13" s="21">
        <v>340.2</v>
      </c>
      <c r="CM13" s="21">
        <v>220.97</v>
      </c>
      <c r="CN13" s="21">
        <v>30</v>
      </c>
      <c r="CO13" s="28">
        <v>591.16999999999996</v>
      </c>
      <c r="CP13" s="21">
        <v>500.27</v>
      </c>
      <c r="CQ13" s="21">
        <v>319.91000000000003</v>
      </c>
      <c r="CR13" s="21">
        <v>93.87</v>
      </c>
      <c r="CS13" s="28">
        <v>914.05</v>
      </c>
      <c r="DQ13" s="9">
        <v>98229</v>
      </c>
      <c r="DR13">
        <v>3</v>
      </c>
      <c r="DS13">
        <v>0</v>
      </c>
      <c r="DT13">
        <v>10</v>
      </c>
      <c r="DU13">
        <v>5</v>
      </c>
      <c r="DV13">
        <v>12</v>
      </c>
      <c r="DW13">
        <v>19</v>
      </c>
      <c r="DX13">
        <v>14</v>
      </c>
      <c r="DY13">
        <v>7</v>
      </c>
      <c r="DZ13">
        <v>7</v>
      </c>
      <c r="EA13">
        <v>8</v>
      </c>
      <c r="EC13" s="21">
        <v>324.60000000000002</v>
      </c>
      <c r="ED13" s="21">
        <v>0</v>
      </c>
      <c r="EE13" s="21">
        <v>2053.09</v>
      </c>
      <c r="EF13" s="21">
        <v>937.06</v>
      </c>
      <c r="EG13" s="21">
        <v>2453.1999999999998</v>
      </c>
      <c r="EH13" s="21">
        <v>5015.24</v>
      </c>
      <c r="EI13" s="21">
        <v>2002.07</v>
      </c>
      <c r="EJ13" s="21">
        <v>1234.98</v>
      </c>
      <c r="EK13" s="21">
        <v>888.56</v>
      </c>
      <c r="EL13" s="21">
        <v>1273.04</v>
      </c>
    </row>
    <row r="14" spans="1:153" x14ac:dyDescent="0.2">
      <c r="A14" s="9">
        <v>98247</v>
      </c>
      <c r="B14" t="s">
        <v>113</v>
      </c>
      <c r="D14">
        <v>1</v>
      </c>
      <c r="F14">
        <v>3</v>
      </c>
      <c r="G14">
        <v>4</v>
      </c>
      <c r="H14">
        <v>3</v>
      </c>
      <c r="J14">
        <v>3</v>
      </c>
      <c r="K14">
        <v>5</v>
      </c>
      <c r="L14">
        <v>4</v>
      </c>
      <c r="O14" s="21">
        <v>509.68</v>
      </c>
      <c r="P14" s="21">
        <v>294.42</v>
      </c>
      <c r="Q14" s="21">
        <v>0</v>
      </c>
      <c r="R14" s="21">
        <f t="shared" si="4"/>
        <v>804.1</v>
      </c>
      <c r="S14" s="21"/>
      <c r="T14" s="21"/>
      <c r="U14" s="21"/>
      <c r="V14" s="28">
        <f t="shared" si="5"/>
        <v>0</v>
      </c>
      <c r="W14" s="21">
        <v>250.6</v>
      </c>
      <c r="X14" s="21">
        <v>401.27</v>
      </c>
      <c r="Y14" s="21">
        <v>0</v>
      </c>
      <c r="Z14" s="28">
        <f t="shared" si="6"/>
        <v>651.87</v>
      </c>
      <c r="AA14">
        <v>220.01</v>
      </c>
      <c r="AB14">
        <v>760.24</v>
      </c>
      <c r="AC14">
        <v>0</v>
      </c>
      <c r="AD14" s="28">
        <f t="shared" si="7"/>
        <v>980.25</v>
      </c>
      <c r="AE14" s="21">
        <v>65.41</v>
      </c>
      <c r="AF14" s="21">
        <v>67.760000000000005</v>
      </c>
      <c r="AG14" s="21">
        <v>0</v>
      </c>
      <c r="AH14" s="28">
        <f t="shared" si="8"/>
        <v>133.17000000000002</v>
      </c>
      <c r="AI14" s="21"/>
      <c r="AJ14" s="21"/>
      <c r="AK14" s="21"/>
      <c r="AL14" s="28">
        <f t="shared" si="9"/>
        <v>0</v>
      </c>
      <c r="AM14" s="21">
        <v>86.03</v>
      </c>
      <c r="AN14" s="21">
        <v>69.180000000000007</v>
      </c>
      <c r="AO14" s="21">
        <v>0</v>
      </c>
      <c r="AP14" s="28">
        <f t="shared" si="10"/>
        <v>155.21</v>
      </c>
      <c r="AQ14" s="21">
        <v>104.88</v>
      </c>
      <c r="AR14" s="21">
        <v>104.03</v>
      </c>
      <c r="AS14" s="21">
        <v>0</v>
      </c>
      <c r="AT14" s="28">
        <f t="shared" si="11"/>
        <v>208.91</v>
      </c>
      <c r="AU14" s="21">
        <v>338.74</v>
      </c>
      <c r="AV14" s="21">
        <v>90.3</v>
      </c>
      <c r="AW14" s="21">
        <v>0</v>
      </c>
      <c r="AX14" s="28">
        <f t="shared" si="12"/>
        <v>429.04</v>
      </c>
      <c r="AY14" s="21"/>
      <c r="AZ14" s="21"/>
      <c r="BA14" s="21"/>
      <c r="BB14" s="28">
        <f t="shared" si="13"/>
        <v>0</v>
      </c>
      <c r="BD14" t="s">
        <v>127</v>
      </c>
      <c r="BE14" t="s">
        <v>189</v>
      </c>
      <c r="BF14" s="21">
        <v>323.99</v>
      </c>
      <c r="BG14" s="21">
        <v>274.45</v>
      </c>
      <c r="BH14" s="21">
        <v>134.01</v>
      </c>
      <c r="BI14" s="28">
        <v>732.45</v>
      </c>
      <c r="BJ14" s="21">
        <v>563.89</v>
      </c>
      <c r="BK14" s="21">
        <v>347.1</v>
      </c>
      <c r="BL14" s="21">
        <v>75.680000000000007</v>
      </c>
      <c r="BM14" s="28">
        <v>986.67</v>
      </c>
      <c r="BN14" s="21">
        <v>424.12</v>
      </c>
      <c r="BO14" s="21">
        <v>534.04999999999995</v>
      </c>
      <c r="BP14" s="21">
        <v>256.02</v>
      </c>
      <c r="BQ14" s="28">
        <v>1214.19</v>
      </c>
      <c r="BR14" s="21">
        <v>339.52</v>
      </c>
      <c r="BS14" s="21">
        <v>500.86</v>
      </c>
      <c r="BT14" s="21">
        <v>661.05</v>
      </c>
      <c r="BU14" s="28">
        <v>1501.43</v>
      </c>
      <c r="BV14" s="21">
        <v>145.36000000000001</v>
      </c>
      <c r="BW14" s="21">
        <v>208.29</v>
      </c>
      <c r="BX14" s="21">
        <v>349.84</v>
      </c>
      <c r="BY14" s="28">
        <v>703.49</v>
      </c>
      <c r="BZ14" s="21">
        <v>143.35</v>
      </c>
      <c r="CA14" s="21">
        <v>105.74</v>
      </c>
      <c r="CB14" s="21">
        <v>448.36</v>
      </c>
      <c r="CC14" s="28">
        <v>697.45</v>
      </c>
      <c r="CD14" s="21">
        <v>48.18</v>
      </c>
      <c r="CE14" s="21">
        <v>38.28</v>
      </c>
      <c r="CF14" s="21">
        <v>105.95</v>
      </c>
      <c r="CG14" s="28">
        <v>192.41</v>
      </c>
      <c r="CH14" s="21">
        <v>144</v>
      </c>
      <c r="CI14" s="21">
        <v>132.56</v>
      </c>
      <c r="CJ14" s="21">
        <v>13.17</v>
      </c>
      <c r="CK14" s="28">
        <v>289.73</v>
      </c>
      <c r="CL14" s="21">
        <v>270.07</v>
      </c>
      <c r="CM14" s="21">
        <v>187.09</v>
      </c>
      <c r="CN14" s="21">
        <v>41.09</v>
      </c>
      <c r="CO14" s="28">
        <v>498.25</v>
      </c>
      <c r="CP14" s="21">
        <v>328.01</v>
      </c>
      <c r="CQ14" s="21">
        <v>153.13</v>
      </c>
      <c r="CR14" s="21">
        <v>74.33</v>
      </c>
      <c r="CS14" s="28">
        <v>555.47</v>
      </c>
      <c r="DQ14" s="9">
        <v>98230</v>
      </c>
      <c r="DR14">
        <v>1</v>
      </c>
      <c r="DS14">
        <v>2</v>
      </c>
      <c r="DT14">
        <v>10</v>
      </c>
      <c r="DU14">
        <v>1</v>
      </c>
      <c r="DV14">
        <v>10</v>
      </c>
      <c r="DW14">
        <v>23</v>
      </c>
      <c r="DX14">
        <v>1</v>
      </c>
      <c r="DY14">
        <v>10</v>
      </c>
      <c r="DZ14">
        <v>6</v>
      </c>
      <c r="EA14">
        <v>3</v>
      </c>
      <c r="EC14" s="21">
        <v>46.65</v>
      </c>
      <c r="ED14" s="21">
        <v>221.67</v>
      </c>
      <c r="EE14" s="21">
        <v>1855.16</v>
      </c>
      <c r="EF14" s="21">
        <v>56.22</v>
      </c>
      <c r="EG14" s="21">
        <v>2520.69</v>
      </c>
      <c r="EH14" s="21">
        <v>6883.5</v>
      </c>
      <c r="EI14" s="21">
        <v>170.35</v>
      </c>
      <c r="EJ14" s="21">
        <v>2642.94</v>
      </c>
      <c r="EK14" s="21">
        <v>925.14</v>
      </c>
      <c r="EL14" s="21">
        <v>565.71</v>
      </c>
    </row>
    <row r="15" spans="1:153" x14ac:dyDescent="0.2">
      <c r="A15" s="9">
        <v>98248</v>
      </c>
      <c r="B15" t="s">
        <v>113</v>
      </c>
      <c r="M15">
        <v>2</v>
      </c>
      <c r="O15" s="21"/>
      <c r="P15" s="21"/>
      <c r="Q15" s="21"/>
      <c r="R15" s="21">
        <f t="shared" si="4"/>
        <v>0</v>
      </c>
      <c r="S15" s="21"/>
      <c r="T15" s="21"/>
      <c r="U15" s="21"/>
      <c r="V15" s="28">
        <f t="shared" si="5"/>
        <v>0</v>
      </c>
      <c r="W15" s="21"/>
      <c r="X15" s="21"/>
      <c r="Y15" s="21"/>
      <c r="Z15" s="28">
        <f t="shared" si="6"/>
        <v>0</v>
      </c>
      <c r="AD15" s="28">
        <f t="shared" si="7"/>
        <v>0</v>
      </c>
      <c r="AE15" s="21"/>
      <c r="AF15" s="21"/>
      <c r="AG15" s="21"/>
      <c r="AH15" s="28">
        <f t="shared" si="8"/>
        <v>0</v>
      </c>
      <c r="AI15" s="21"/>
      <c r="AJ15" s="21"/>
      <c r="AK15" s="21"/>
      <c r="AL15" s="28">
        <f t="shared" si="9"/>
        <v>0</v>
      </c>
      <c r="AM15" s="21"/>
      <c r="AN15" s="21"/>
      <c r="AO15" s="21"/>
      <c r="AP15" s="28">
        <f t="shared" si="10"/>
        <v>0</v>
      </c>
      <c r="AQ15" s="21"/>
      <c r="AR15" s="21"/>
      <c r="AS15" s="21"/>
      <c r="AT15" s="28">
        <f t="shared" si="11"/>
        <v>0</v>
      </c>
      <c r="AU15" s="21"/>
      <c r="AV15" s="21"/>
      <c r="AW15" s="21"/>
      <c r="AX15" s="28">
        <f t="shared" si="12"/>
        <v>0</v>
      </c>
      <c r="AY15" s="21">
        <v>1451.37</v>
      </c>
      <c r="AZ15" s="21">
        <v>1009.46</v>
      </c>
      <c r="BA15" s="21">
        <v>0</v>
      </c>
      <c r="BB15" s="28">
        <f t="shared" si="13"/>
        <v>2460.83</v>
      </c>
      <c r="BD15" t="s">
        <v>128</v>
      </c>
      <c r="BE15" t="s">
        <v>189</v>
      </c>
      <c r="BF15" s="21">
        <v>1630.17</v>
      </c>
      <c r="BG15" s="21">
        <v>1500.5</v>
      </c>
      <c r="BH15" s="21">
        <v>535.44000000000005</v>
      </c>
      <c r="BI15" s="28">
        <v>3586.37</v>
      </c>
      <c r="BJ15" s="21">
        <v>830.78</v>
      </c>
      <c r="BK15" s="21">
        <v>1062.97</v>
      </c>
      <c r="BL15" s="21">
        <v>875.3599999999999</v>
      </c>
      <c r="BM15" s="28">
        <v>2666.46</v>
      </c>
      <c r="BN15" s="21">
        <v>370.32</v>
      </c>
      <c r="BO15" s="21">
        <v>511.08</v>
      </c>
      <c r="BP15" s="21">
        <v>1031.5700000000002</v>
      </c>
      <c r="BQ15" s="28">
        <v>1790.28</v>
      </c>
      <c r="BR15" s="21">
        <v>171.14</v>
      </c>
      <c r="BS15" s="21">
        <v>359.46</v>
      </c>
      <c r="BT15" s="21">
        <v>880.93999999999994</v>
      </c>
      <c r="BU15" s="28">
        <v>1282.3</v>
      </c>
      <c r="BV15" s="21">
        <v>133.69</v>
      </c>
      <c r="BW15" s="21">
        <v>114.72</v>
      </c>
      <c r="BX15" s="21">
        <v>1453.6599999999999</v>
      </c>
      <c r="BY15" s="28">
        <v>1702.07</v>
      </c>
      <c r="BZ15" s="21">
        <v>72.36</v>
      </c>
      <c r="CA15" s="21">
        <v>110.19</v>
      </c>
      <c r="CB15" s="21">
        <v>717.31999999999994</v>
      </c>
      <c r="CC15" s="28">
        <v>899.87</v>
      </c>
      <c r="CD15" s="21">
        <v>80.53</v>
      </c>
      <c r="CE15" s="21">
        <v>66.95</v>
      </c>
      <c r="CF15" s="21">
        <v>157.09</v>
      </c>
      <c r="CG15" s="28">
        <v>304.57</v>
      </c>
      <c r="CH15" s="21">
        <v>293.14</v>
      </c>
      <c r="CI15" s="21">
        <v>97.81</v>
      </c>
      <c r="CJ15" s="21">
        <v>109.93</v>
      </c>
      <c r="CK15" s="28">
        <v>500.88</v>
      </c>
      <c r="CL15" s="21">
        <v>321.83</v>
      </c>
      <c r="CM15" s="21">
        <v>251.14</v>
      </c>
      <c r="CN15" s="21">
        <v>26.43</v>
      </c>
      <c r="CO15" s="28">
        <v>401.13</v>
      </c>
      <c r="CP15" s="21">
        <v>439.36</v>
      </c>
      <c r="CQ15" s="21">
        <v>321.83</v>
      </c>
      <c r="CR15" s="21">
        <v>277.57</v>
      </c>
      <c r="CS15" s="28">
        <v>873.11</v>
      </c>
      <c r="DQ15" s="9">
        <v>98232</v>
      </c>
      <c r="DR15">
        <v>1</v>
      </c>
      <c r="DS15">
        <v>0</v>
      </c>
      <c r="DT15">
        <v>3</v>
      </c>
      <c r="DU15">
        <v>0</v>
      </c>
      <c r="DV15">
        <v>0</v>
      </c>
      <c r="DW15">
        <v>0</v>
      </c>
      <c r="DX15">
        <v>0</v>
      </c>
      <c r="DY15">
        <v>0</v>
      </c>
      <c r="DZ15">
        <v>0</v>
      </c>
      <c r="EA15">
        <v>0</v>
      </c>
      <c r="EC15" s="21">
        <v>36.979999999999997</v>
      </c>
      <c r="ED15" s="21">
        <v>0</v>
      </c>
      <c r="EE15" s="21">
        <v>394.4</v>
      </c>
      <c r="EF15" s="21">
        <v>0</v>
      </c>
      <c r="EG15" s="21">
        <v>0</v>
      </c>
      <c r="EH15" s="21">
        <v>0</v>
      </c>
      <c r="EI15" s="21">
        <v>0</v>
      </c>
      <c r="EJ15" s="21">
        <v>0</v>
      </c>
      <c r="EK15" s="21">
        <v>0</v>
      </c>
      <c r="EL15" s="21">
        <v>0</v>
      </c>
    </row>
    <row r="16" spans="1:153" x14ac:dyDescent="0.2">
      <c r="A16" s="9">
        <v>98257</v>
      </c>
      <c r="B16" t="s">
        <v>113</v>
      </c>
      <c r="I16">
        <v>1</v>
      </c>
      <c r="O16" s="21"/>
      <c r="P16" s="21"/>
      <c r="Q16" s="21"/>
      <c r="R16" s="21">
        <f t="shared" si="4"/>
        <v>0</v>
      </c>
      <c r="S16" s="21"/>
      <c r="T16" s="21"/>
      <c r="U16" s="21"/>
      <c r="V16" s="28">
        <f t="shared" si="5"/>
        <v>0</v>
      </c>
      <c r="W16" s="21"/>
      <c r="X16" s="21"/>
      <c r="Y16" s="21"/>
      <c r="Z16" s="28">
        <f t="shared" si="6"/>
        <v>0</v>
      </c>
      <c r="AD16" s="28">
        <f t="shared" si="7"/>
        <v>0</v>
      </c>
      <c r="AE16" s="21"/>
      <c r="AF16" s="21"/>
      <c r="AG16" s="21"/>
      <c r="AH16" s="28">
        <f t="shared" si="8"/>
        <v>0</v>
      </c>
      <c r="AI16" s="21">
        <v>13.78</v>
      </c>
      <c r="AJ16" s="21">
        <v>16.14</v>
      </c>
      <c r="AK16" s="21">
        <v>0</v>
      </c>
      <c r="AL16" s="28">
        <f t="shared" si="9"/>
        <v>29.92</v>
      </c>
      <c r="AM16" s="21"/>
      <c r="AN16" s="21"/>
      <c r="AO16" s="21"/>
      <c r="AP16" s="28">
        <f t="shared" si="10"/>
        <v>0</v>
      </c>
      <c r="AQ16" s="21"/>
      <c r="AR16" s="21"/>
      <c r="AS16" s="21"/>
      <c r="AT16" s="28">
        <f t="shared" si="11"/>
        <v>0</v>
      </c>
      <c r="AU16" s="21"/>
      <c r="AV16" s="21"/>
      <c r="AW16" s="21"/>
      <c r="AX16" s="28">
        <f t="shared" si="12"/>
        <v>0</v>
      </c>
      <c r="AY16" s="21"/>
      <c r="AZ16" s="21"/>
      <c r="BA16" s="21"/>
      <c r="BB16" s="28">
        <f t="shared" si="13"/>
        <v>0</v>
      </c>
      <c r="BD16" t="s">
        <v>71</v>
      </c>
      <c r="BE16" t="s">
        <v>189</v>
      </c>
      <c r="BF16" s="21">
        <v>106.62</v>
      </c>
      <c r="BG16" s="21">
        <v>21.8</v>
      </c>
      <c r="BH16" s="21">
        <v>0</v>
      </c>
      <c r="BI16" s="28">
        <v>128.41999999999999</v>
      </c>
      <c r="BJ16" s="21">
        <v>69.39</v>
      </c>
      <c r="BK16" s="21">
        <v>106.62</v>
      </c>
      <c r="BL16" s="21">
        <v>21.8</v>
      </c>
      <c r="BM16" s="28">
        <v>197.81</v>
      </c>
      <c r="BN16" s="21">
        <v>79.08</v>
      </c>
      <c r="BO16" s="21">
        <v>69.39</v>
      </c>
      <c r="BP16" s="21">
        <v>128.42000000000002</v>
      </c>
      <c r="BQ16" s="28">
        <v>276.89</v>
      </c>
      <c r="BR16" s="21">
        <v>47.58</v>
      </c>
      <c r="BS16" s="21">
        <v>76.89</v>
      </c>
      <c r="BT16" s="21">
        <v>0</v>
      </c>
      <c r="BU16" s="28">
        <v>124.47</v>
      </c>
      <c r="BV16" s="21">
        <v>64.12</v>
      </c>
      <c r="BW16" s="21">
        <v>71.64</v>
      </c>
      <c r="BX16" s="21">
        <v>76.89</v>
      </c>
      <c r="BY16" s="28">
        <v>212.65</v>
      </c>
      <c r="BZ16" s="21">
        <v>54.92</v>
      </c>
      <c r="CA16" s="21">
        <v>64.12</v>
      </c>
      <c r="CB16" s="21">
        <v>148.53</v>
      </c>
      <c r="CC16" s="28">
        <v>267.57</v>
      </c>
      <c r="CD16" s="21">
        <v>278.62</v>
      </c>
      <c r="CE16" s="21">
        <v>52.61</v>
      </c>
      <c r="CF16" s="21">
        <v>48.269999999999996</v>
      </c>
      <c r="CG16" s="28">
        <v>379.5</v>
      </c>
      <c r="CH16" s="21">
        <v>18</v>
      </c>
      <c r="CI16" s="21">
        <v>239.26</v>
      </c>
      <c r="CJ16" s="21">
        <v>31.46</v>
      </c>
      <c r="CK16" s="28">
        <v>288.72000000000003</v>
      </c>
      <c r="CL16" s="21"/>
      <c r="CM16" s="21"/>
      <c r="CN16" s="21"/>
      <c r="CO16" s="28"/>
      <c r="CP16" s="21"/>
      <c r="CQ16" s="21"/>
      <c r="CR16" s="21"/>
      <c r="CS16" s="28"/>
      <c r="DQ16" s="9">
        <v>98233</v>
      </c>
      <c r="DR16">
        <v>2</v>
      </c>
      <c r="DS16">
        <v>0</v>
      </c>
      <c r="DT16">
        <v>7</v>
      </c>
      <c r="DU16">
        <v>6</v>
      </c>
      <c r="DV16">
        <v>12</v>
      </c>
      <c r="DW16">
        <v>28</v>
      </c>
      <c r="DX16">
        <v>3</v>
      </c>
      <c r="DY16">
        <v>9</v>
      </c>
      <c r="DZ16">
        <v>4</v>
      </c>
      <c r="EA16">
        <v>8</v>
      </c>
      <c r="EC16" s="21">
        <v>168.9</v>
      </c>
      <c r="ED16" s="21">
        <v>0</v>
      </c>
      <c r="EE16" s="21">
        <v>960.09</v>
      </c>
      <c r="EF16" s="21">
        <v>1393.2</v>
      </c>
      <c r="EG16" s="21">
        <v>2734.63</v>
      </c>
      <c r="EH16" s="21">
        <v>6366.3</v>
      </c>
      <c r="EI16" s="21">
        <v>466.03</v>
      </c>
      <c r="EJ16" s="21">
        <v>2121.54</v>
      </c>
      <c r="EK16" s="21">
        <v>659.67</v>
      </c>
      <c r="EL16" s="21">
        <v>792.57</v>
      </c>
    </row>
    <row r="17" spans="1:142" x14ac:dyDescent="0.2">
      <c r="A17" s="9">
        <v>98264</v>
      </c>
      <c r="B17" t="s">
        <v>113</v>
      </c>
      <c r="D17">
        <v>1</v>
      </c>
      <c r="E17">
        <v>1</v>
      </c>
      <c r="F17">
        <v>1</v>
      </c>
      <c r="G17">
        <v>1</v>
      </c>
      <c r="H17">
        <v>1</v>
      </c>
      <c r="I17">
        <v>2</v>
      </c>
      <c r="J17">
        <v>1</v>
      </c>
      <c r="K17">
        <v>1</v>
      </c>
      <c r="L17">
        <v>4</v>
      </c>
      <c r="M17">
        <v>1</v>
      </c>
      <c r="O17" s="21">
        <v>959.55</v>
      </c>
      <c r="P17" s="21">
        <v>74.47</v>
      </c>
      <c r="Q17" s="21">
        <v>0</v>
      </c>
      <c r="R17" s="21">
        <f t="shared" si="4"/>
        <v>1034.02</v>
      </c>
      <c r="S17" s="21">
        <v>462.34</v>
      </c>
      <c r="T17" s="21">
        <v>74.47</v>
      </c>
      <c r="U17" s="21">
        <v>0</v>
      </c>
      <c r="V17" s="28">
        <f t="shared" si="5"/>
        <v>536.80999999999995</v>
      </c>
      <c r="W17" s="21">
        <v>322.77</v>
      </c>
      <c r="X17" s="21">
        <v>74.47</v>
      </c>
      <c r="Y17" s="21">
        <v>0</v>
      </c>
      <c r="Z17" s="28">
        <f t="shared" si="6"/>
        <v>397.24</v>
      </c>
      <c r="AA17">
        <v>74.8</v>
      </c>
      <c r="AB17">
        <v>74.47</v>
      </c>
      <c r="AC17">
        <v>0</v>
      </c>
      <c r="AD17" s="28">
        <f t="shared" si="7"/>
        <v>149.26999999999998</v>
      </c>
      <c r="AE17" s="21">
        <v>48</v>
      </c>
      <c r="AF17" s="21">
        <v>74.47</v>
      </c>
      <c r="AG17" s="21">
        <v>0</v>
      </c>
      <c r="AH17" s="28">
        <f t="shared" si="8"/>
        <v>122.47</v>
      </c>
      <c r="AI17" s="21">
        <v>32.92</v>
      </c>
      <c r="AJ17" s="21">
        <v>67.290000000000006</v>
      </c>
      <c r="AK17" s="21">
        <v>26.47</v>
      </c>
      <c r="AL17" s="28">
        <f t="shared" si="9"/>
        <v>126.68</v>
      </c>
      <c r="AM17" s="21">
        <v>73.31</v>
      </c>
      <c r="AN17" s="21">
        <v>15.98</v>
      </c>
      <c r="AO17" s="21">
        <v>58.49</v>
      </c>
      <c r="AP17" s="28">
        <f t="shared" si="10"/>
        <v>147.78</v>
      </c>
      <c r="AQ17" s="21">
        <v>716.65</v>
      </c>
      <c r="AR17" s="21">
        <v>73.31</v>
      </c>
      <c r="AS17" s="21">
        <v>1.1599999999999999</v>
      </c>
      <c r="AT17" s="28">
        <f t="shared" si="11"/>
        <v>791.12</v>
      </c>
      <c r="AU17" s="21">
        <v>1392.93</v>
      </c>
      <c r="AV17" s="21">
        <v>537.32000000000005</v>
      </c>
      <c r="AW17" s="21">
        <v>0</v>
      </c>
      <c r="AX17" s="28">
        <f t="shared" si="12"/>
        <v>1930.25</v>
      </c>
      <c r="AY17" s="21">
        <v>498.98</v>
      </c>
      <c r="AZ17" s="21">
        <v>392.69</v>
      </c>
      <c r="BA17" s="21">
        <v>0</v>
      </c>
      <c r="BB17" s="28">
        <f t="shared" si="13"/>
        <v>891.67000000000007</v>
      </c>
      <c r="BD17" t="s">
        <v>129</v>
      </c>
      <c r="BE17" t="s">
        <v>189</v>
      </c>
      <c r="BF17" s="21">
        <v>783.52</v>
      </c>
      <c r="BG17" s="21">
        <v>830.09</v>
      </c>
      <c r="BH17" s="21">
        <v>290.57</v>
      </c>
      <c r="BI17" s="28">
        <v>1749.02</v>
      </c>
      <c r="BJ17" s="21">
        <v>379.17</v>
      </c>
      <c r="BK17" s="21">
        <v>630.75</v>
      </c>
      <c r="BL17" s="21">
        <v>635.79</v>
      </c>
      <c r="BM17" s="28">
        <v>1477.99</v>
      </c>
      <c r="BN17" s="21">
        <v>241.85</v>
      </c>
      <c r="BO17" s="21">
        <v>299.26</v>
      </c>
      <c r="BP17" s="21">
        <v>707.83</v>
      </c>
      <c r="BQ17" s="28">
        <v>1248.94</v>
      </c>
      <c r="BR17" s="21">
        <v>37.74</v>
      </c>
      <c r="BS17" s="21">
        <v>55.36</v>
      </c>
      <c r="BT17" s="21">
        <v>191.34</v>
      </c>
      <c r="BU17" s="28">
        <v>284.44</v>
      </c>
      <c r="BV17" s="21">
        <v>73.16</v>
      </c>
      <c r="BW17" s="21">
        <v>62.67</v>
      </c>
      <c r="BX17" s="21">
        <v>246.7</v>
      </c>
      <c r="BY17" s="28">
        <v>382.53</v>
      </c>
      <c r="BZ17" s="21">
        <v>81.99</v>
      </c>
      <c r="CA17" s="21">
        <v>99.2</v>
      </c>
      <c r="CB17" s="21">
        <v>309.37</v>
      </c>
      <c r="CC17" s="28">
        <v>490.56</v>
      </c>
      <c r="CD17" s="21">
        <v>107.53</v>
      </c>
      <c r="CE17" s="21">
        <v>89.18</v>
      </c>
      <c r="CF17" s="21">
        <v>408.57</v>
      </c>
      <c r="CG17" s="28">
        <v>605.28</v>
      </c>
      <c r="CH17" s="21">
        <v>212.05</v>
      </c>
      <c r="CI17" s="21">
        <v>75.040000000000006</v>
      </c>
      <c r="CJ17" s="21">
        <v>103.78</v>
      </c>
      <c r="CK17" s="28">
        <v>390.87</v>
      </c>
      <c r="CL17" s="21">
        <v>308.48</v>
      </c>
      <c r="CM17" s="21">
        <v>228.74</v>
      </c>
      <c r="CN17" s="21">
        <v>178.82</v>
      </c>
      <c r="CO17" s="28">
        <v>716.04</v>
      </c>
      <c r="CP17" s="21">
        <v>558.21</v>
      </c>
      <c r="CQ17" s="21">
        <v>367.82</v>
      </c>
      <c r="CR17" s="21">
        <v>290.62</v>
      </c>
      <c r="CS17" s="28">
        <v>1216.6500000000001</v>
      </c>
      <c r="DQ17" s="9">
        <v>98240</v>
      </c>
      <c r="DR17">
        <v>0</v>
      </c>
      <c r="DS17">
        <v>0</v>
      </c>
      <c r="DT17">
        <v>0</v>
      </c>
      <c r="DU17">
        <v>0</v>
      </c>
      <c r="DV17">
        <v>1</v>
      </c>
      <c r="DW17">
        <v>0</v>
      </c>
      <c r="DX17">
        <v>0</v>
      </c>
      <c r="DY17">
        <v>0</v>
      </c>
      <c r="DZ17">
        <v>0</v>
      </c>
      <c r="EA17">
        <v>0</v>
      </c>
      <c r="EC17" s="21">
        <v>0</v>
      </c>
      <c r="ED17" s="21">
        <v>0</v>
      </c>
      <c r="EE17" s="21">
        <v>0</v>
      </c>
      <c r="EF17" s="21">
        <v>0</v>
      </c>
      <c r="EG17" s="21">
        <v>457.99</v>
      </c>
      <c r="EH17" s="21">
        <v>0</v>
      </c>
      <c r="EI17" s="21">
        <v>0</v>
      </c>
      <c r="EJ17" s="21">
        <v>0</v>
      </c>
      <c r="EK17" s="21">
        <v>0</v>
      </c>
      <c r="EL17" s="21">
        <v>0</v>
      </c>
    </row>
    <row r="18" spans="1:142" x14ac:dyDescent="0.2">
      <c r="A18" s="9">
        <v>98273</v>
      </c>
      <c r="B18" t="s">
        <v>113</v>
      </c>
      <c r="D18">
        <v>2</v>
      </c>
      <c r="I18">
        <v>1</v>
      </c>
      <c r="M18">
        <v>3</v>
      </c>
      <c r="O18" s="21">
        <v>4518.71</v>
      </c>
      <c r="P18" s="21">
        <v>4674.47</v>
      </c>
      <c r="Q18" s="21">
        <v>0</v>
      </c>
      <c r="R18" s="21">
        <f t="shared" si="4"/>
        <v>9193.18</v>
      </c>
      <c r="S18" s="21"/>
      <c r="T18" s="21"/>
      <c r="U18" s="21"/>
      <c r="V18" s="28">
        <f t="shared" si="5"/>
        <v>0</v>
      </c>
      <c r="W18" s="21"/>
      <c r="X18" s="21"/>
      <c r="Y18" s="21"/>
      <c r="Z18" s="28">
        <f t="shared" si="6"/>
        <v>0</v>
      </c>
      <c r="AD18" s="28">
        <f t="shared" si="7"/>
        <v>0</v>
      </c>
      <c r="AE18" s="21"/>
      <c r="AF18" s="21"/>
      <c r="AG18" s="21"/>
      <c r="AH18" s="28">
        <f t="shared" si="8"/>
        <v>0</v>
      </c>
      <c r="AI18" s="21">
        <v>43.76</v>
      </c>
      <c r="AJ18" s="21">
        <v>46.94</v>
      </c>
      <c r="AK18" s="21">
        <v>0</v>
      </c>
      <c r="AL18" s="28">
        <f t="shared" si="9"/>
        <v>90.699999999999989</v>
      </c>
      <c r="AM18" s="21"/>
      <c r="AN18" s="21"/>
      <c r="AO18" s="21"/>
      <c r="AP18" s="28">
        <f t="shared" si="10"/>
        <v>0</v>
      </c>
      <c r="AQ18" s="21"/>
      <c r="AR18" s="21"/>
      <c r="AS18" s="21"/>
      <c r="AT18" s="28">
        <f t="shared" si="11"/>
        <v>0</v>
      </c>
      <c r="AU18" s="21"/>
      <c r="AV18" s="21"/>
      <c r="AW18" s="21"/>
      <c r="AX18" s="28">
        <f t="shared" si="12"/>
        <v>0</v>
      </c>
      <c r="AY18" s="21">
        <v>137.24</v>
      </c>
      <c r="AZ18" s="21">
        <v>653.89</v>
      </c>
      <c r="BA18" s="21">
        <v>0</v>
      </c>
      <c r="BB18" s="28">
        <f t="shared" si="13"/>
        <v>791.13</v>
      </c>
      <c r="BD18" t="s">
        <v>130</v>
      </c>
      <c r="BE18" t="s">
        <v>189</v>
      </c>
      <c r="BF18" s="21">
        <v>151.51</v>
      </c>
      <c r="BG18" s="21">
        <v>98.62</v>
      </c>
      <c r="BH18" s="21">
        <v>65.510000000000005</v>
      </c>
      <c r="BI18" s="28">
        <v>315.64</v>
      </c>
      <c r="BJ18" s="21">
        <v>66.39</v>
      </c>
      <c r="BK18" s="21">
        <v>77.8</v>
      </c>
      <c r="BL18" s="21">
        <v>21.88</v>
      </c>
      <c r="BM18" s="28">
        <v>166.07</v>
      </c>
      <c r="BN18" s="21">
        <v>38.299999999999997</v>
      </c>
      <c r="BO18" s="21">
        <v>46.77</v>
      </c>
      <c r="BP18" s="21">
        <v>91.25</v>
      </c>
      <c r="BQ18" s="28">
        <v>176.32</v>
      </c>
      <c r="BR18" s="21">
        <v>298.74</v>
      </c>
      <c r="BS18" s="21">
        <v>114.39</v>
      </c>
      <c r="BT18" s="21">
        <v>154.02000000000001</v>
      </c>
      <c r="BU18" s="28">
        <v>567.15</v>
      </c>
      <c r="BV18" s="21">
        <v>65.23</v>
      </c>
      <c r="BW18" s="21">
        <v>66.739999999999995</v>
      </c>
      <c r="BX18" s="21">
        <v>176.32</v>
      </c>
      <c r="BY18" s="28">
        <v>308.29000000000002</v>
      </c>
      <c r="BZ18" s="21">
        <v>61.33</v>
      </c>
      <c r="CA18" s="21">
        <v>65.23</v>
      </c>
      <c r="CB18" s="21">
        <v>243.06</v>
      </c>
      <c r="CC18" s="28">
        <v>369.62</v>
      </c>
      <c r="CD18" s="21">
        <v>36.39</v>
      </c>
      <c r="CE18" s="21">
        <v>61.33</v>
      </c>
      <c r="CF18" s="21">
        <v>125.29</v>
      </c>
      <c r="CG18" s="28">
        <v>223.01</v>
      </c>
      <c r="CH18" s="21">
        <v>208.86</v>
      </c>
      <c r="CI18" s="21">
        <v>76.8</v>
      </c>
      <c r="CJ18" s="21">
        <v>63.64</v>
      </c>
      <c r="CK18" s="28">
        <v>450.43</v>
      </c>
      <c r="CL18" s="21">
        <v>210.21</v>
      </c>
      <c r="CM18" s="21">
        <v>123.42</v>
      </c>
      <c r="CN18" s="21">
        <v>19.34</v>
      </c>
      <c r="CO18" s="28">
        <v>352.97</v>
      </c>
      <c r="CP18" s="21">
        <v>273.08999999999997</v>
      </c>
      <c r="CQ18" s="21">
        <v>232.03</v>
      </c>
      <c r="CR18" s="21">
        <v>109.37</v>
      </c>
      <c r="CS18" s="28">
        <v>733.7</v>
      </c>
      <c r="DQ18" s="9">
        <v>98244</v>
      </c>
      <c r="DR18">
        <v>0</v>
      </c>
      <c r="DS18">
        <v>0</v>
      </c>
      <c r="DT18">
        <v>0</v>
      </c>
      <c r="DU18">
        <v>0</v>
      </c>
      <c r="DV18">
        <v>0</v>
      </c>
      <c r="DW18">
        <v>0</v>
      </c>
      <c r="DX18">
        <v>0</v>
      </c>
      <c r="DY18">
        <v>0</v>
      </c>
      <c r="DZ18">
        <v>1</v>
      </c>
      <c r="EA18">
        <v>0</v>
      </c>
      <c r="EC18" s="21">
        <v>0</v>
      </c>
      <c r="ED18" s="21">
        <v>0</v>
      </c>
      <c r="EE18" s="21">
        <v>0</v>
      </c>
      <c r="EF18" s="21">
        <v>0</v>
      </c>
      <c r="EG18" s="21">
        <v>0</v>
      </c>
      <c r="EH18" s="21">
        <v>0</v>
      </c>
      <c r="EI18" s="21">
        <v>0</v>
      </c>
      <c r="EJ18" s="21">
        <v>0</v>
      </c>
      <c r="EK18" s="21">
        <v>34.82</v>
      </c>
      <c r="EL18" s="21">
        <v>0</v>
      </c>
    </row>
    <row r="19" spans="1:142" x14ac:dyDescent="0.2">
      <c r="A19" s="9">
        <v>98274</v>
      </c>
      <c r="B19" t="s">
        <v>113</v>
      </c>
      <c r="D19">
        <v>1</v>
      </c>
      <c r="J19">
        <v>1</v>
      </c>
      <c r="K19">
        <v>1</v>
      </c>
      <c r="L19">
        <v>1</v>
      </c>
      <c r="O19" s="21">
        <v>67.14</v>
      </c>
      <c r="P19" s="21">
        <v>57.19</v>
      </c>
      <c r="Q19" s="21">
        <v>0</v>
      </c>
      <c r="R19" s="21">
        <f t="shared" si="4"/>
        <v>124.33</v>
      </c>
      <c r="S19" s="21"/>
      <c r="T19" s="21"/>
      <c r="U19" s="21"/>
      <c r="V19" s="28">
        <f t="shared" si="5"/>
        <v>0</v>
      </c>
      <c r="W19" s="21"/>
      <c r="X19" s="21"/>
      <c r="Y19" s="21"/>
      <c r="Z19" s="28">
        <f t="shared" si="6"/>
        <v>0</v>
      </c>
      <c r="AD19" s="28">
        <f t="shared" si="7"/>
        <v>0</v>
      </c>
      <c r="AE19" s="21"/>
      <c r="AF19" s="21"/>
      <c r="AG19" s="21"/>
      <c r="AH19" s="28">
        <f t="shared" si="8"/>
        <v>0</v>
      </c>
      <c r="AI19" s="21"/>
      <c r="AJ19" s="21"/>
      <c r="AK19" s="21"/>
      <c r="AL19" s="28">
        <f t="shared" si="9"/>
        <v>0</v>
      </c>
      <c r="AM19" s="21">
        <v>15.98</v>
      </c>
      <c r="AN19" s="21">
        <v>15.23</v>
      </c>
      <c r="AO19" s="21">
        <v>0</v>
      </c>
      <c r="AP19" s="28">
        <f t="shared" si="10"/>
        <v>31.21</v>
      </c>
      <c r="AQ19" s="21">
        <v>20.440000000000001</v>
      </c>
      <c r="AR19" s="21">
        <v>15.23</v>
      </c>
      <c r="AS19" s="21">
        <v>0</v>
      </c>
      <c r="AT19" s="28">
        <f t="shared" si="11"/>
        <v>35.67</v>
      </c>
      <c r="AU19" s="21">
        <v>45.09</v>
      </c>
      <c r="AV19" s="21">
        <v>15.23</v>
      </c>
      <c r="AW19" s="21">
        <v>0</v>
      </c>
      <c r="AX19" s="28">
        <f t="shared" si="12"/>
        <v>60.320000000000007</v>
      </c>
      <c r="AY19" s="21"/>
      <c r="AZ19" s="21"/>
      <c r="BA19" s="21"/>
      <c r="BB19" s="28">
        <f t="shared" si="13"/>
        <v>0</v>
      </c>
      <c r="BD19" t="s">
        <v>115</v>
      </c>
      <c r="BE19" t="s">
        <v>189</v>
      </c>
      <c r="BF19" s="21">
        <v>714.31</v>
      </c>
      <c r="BG19" s="21">
        <v>1082.48</v>
      </c>
      <c r="BH19" s="21">
        <v>169.53</v>
      </c>
      <c r="BI19" s="28">
        <v>1966.32</v>
      </c>
      <c r="BJ19" s="21">
        <v>389.84</v>
      </c>
      <c r="BK19" s="21">
        <v>357.6</v>
      </c>
      <c r="BL19" s="21">
        <v>618.73</v>
      </c>
      <c r="BM19" s="28">
        <v>1366.17</v>
      </c>
      <c r="BN19" s="21">
        <v>700.16</v>
      </c>
      <c r="BO19" s="21">
        <v>452.98</v>
      </c>
      <c r="BP19" s="21">
        <v>370.2</v>
      </c>
      <c r="BQ19" s="28">
        <v>1523.34</v>
      </c>
      <c r="BR19" s="21">
        <v>243.59</v>
      </c>
      <c r="BS19" s="21">
        <v>281.06</v>
      </c>
      <c r="BT19" s="21">
        <v>198.61</v>
      </c>
      <c r="BU19" s="28">
        <v>723.26</v>
      </c>
      <c r="BV19" s="21">
        <v>222.23</v>
      </c>
      <c r="BW19" s="21">
        <v>251.73</v>
      </c>
      <c r="BX19" s="21">
        <v>215.28</v>
      </c>
      <c r="BY19" s="28">
        <v>689.24</v>
      </c>
      <c r="BZ19" s="21">
        <v>253.46</v>
      </c>
      <c r="CA19" s="21">
        <v>207.62</v>
      </c>
      <c r="CB19" s="21">
        <v>352.5</v>
      </c>
      <c r="CC19" s="28">
        <v>813.58</v>
      </c>
      <c r="CD19" s="21">
        <v>227.23</v>
      </c>
      <c r="CE19" s="21">
        <v>385.3</v>
      </c>
      <c r="CF19" s="21">
        <v>432.86</v>
      </c>
      <c r="CG19" s="28">
        <v>1090.26</v>
      </c>
      <c r="CH19" s="21">
        <v>584.72</v>
      </c>
      <c r="CI19" s="21">
        <v>240.55</v>
      </c>
      <c r="CJ19" s="21">
        <v>581.03</v>
      </c>
      <c r="CK19" s="28">
        <v>1406.3</v>
      </c>
      <c r="CL19" s="21">
        <v>819.42</v>
      </c>
      <c r="CM19" s="21">
        <v>658.69</v>
      </c>
      <c r="CN19" s="21">
        <v>531.23</v>
      </c>
      <c r="CO19" s="28">
        <v>2009.34</v>
      </c>
      <c r="CP19" s="21">
        <v>296.99</v>
      </c>
      <c r="CQ19" s="21">
        <v>582.47</v>
      </c>
      <c r="CR19" s="21">
        <v>704.16</v>
      </c>
      <c r="CS19" s="28">
        <v>1583.62</v>
      </c>
      <c r="DQ19" s="9">
        <v>98248</v>
      </c>
      <c r="DR19">
        <v>2</v>
      </c>
      <c r="DS19">
        <v>1</v>
      </c>
      <c r="DT19">
        <v>3</v>
      </c>
      <c r="DU19">
        <v>8</v>
      </c>
      <c r="DV19">
        <v>10</v>
      </c>
      <c r="DW19">
        <v>34</v>
      </c>
      <c r="DX19">
        <v>6</v>
      </c>
      <c r="DY19">
        <v>10</v>
      </c>
      <c r="DZ19">
        <v>5</v>
      </c>
      <c r="EA19">
        <v>5</v>
      </c>
      <c r="EC19" s="21">
        <v>94.07</v>
      </c>
      <c r="ED19" s="21">
        <v>50</v>
      </c>
      <c r="EE19" s="21">
        <v>924.87</v>
      </c>
      <c r="EF19" s="21">
        <v>1768.51</v>
      </c>
      <c r="EG19" s="21">
        <v>3230.62</v>
      </c>
      <c r="EH19" s="21">
        <v>6964.19</v>
      </c>
      <c r="EI19" s="21">
        <v>1169.3800000000001</v>
      </c>
      <c r="EJ19" s="21">
        <v>10028.23</v>
      </c>
      <c r="EK19" s="21">
        <v>1550.31</v>
      </c>
      <c r="EL19" s="21">
        <v>611.20000000000005</v>
      </c>
    </row>
    <row r="20" spans="1:142" x14ac:dyDescent="0.2">
      <c r="A20" s="9">
        <v>98277</v>
      </c>
      <c r="B20" t="s">
        <v>113</v>
      </c>
      <c r="D20">
        <v>6</v>
      </c>
      <c r="E20">
        <v>5</v>
      </c>
      <c r="F20">
        <v>5</v>
      </c>
      <c r="G20">
        <v>8</v>
      </c>
      <c r="H20">
        <v>6</v>
      </c>
      <c r="I20">
        <v>22</v>
      </c>
      <c r="J20">
        <v>23</v>
      </c>
      <c r="K20">
        <v>14</v>
      </c>
      <c r="L20">
        <v>39</v>
      </c>
      <c r="M20">
        <v>30</v>
      </c>
      <c r="O20" s="21">
        <v>8067.59</v>
      </c>
      <c r="P20" s="21">
        <v>5889.58</v>
      </c>
      <c r="Q20" s="21">
        <v>348.75</v>
      </c>
      <c r="R20" s="21">
        <f t="shared" si="4"/>
        <v>14305.92</v>
      </c>
      <c r="S20" s="21">
        <v>1102.6199999999999</v>
      </c>
      <c r="T20" s="21">
        <v>1326.59</v>
      </c>
      <c r="U20" s="21">
        <v>0</v>
      </c>
      <c r="V20" s="28">
        <f t="shared" si="5"/>
        <v>2429.21</v>
      </c>
      <c r="W20" s="21">
        <v>1868.03</v>
      </c>
      <c r="X20" s="21">
        <v>1016.46</v>
      </c>
      <c r="Y20" s="21">
        <v>364.42</v>
      </c>
      <c r="Z20" s="28">
        <f t="shared" si="6"/>
        <v>3248.91</v>
      </c>
      <c r="AA20">
        <v>967.84</v>
      </c>
      <c r="AB20">
        <v>1819.18</v>
      </c>
      <c r="AC20">
        <v>312.73</v>
      </c>
      <c r="AD20" s="28">
        <f t="shared" si="7"/>
        <v>3099.75</v>
      </c>
      <c r="AE20" s="21">
        <v>432.44</v>
      </c>
      <c r="AF20" s="21">
        <v>683.08</v>
      </c>
      <c r="AG20" s="21">
        <v>730.16</v>
      </c>
      <c r="AH20" s="28">
        <f t="shared" si="8"/>
        <v>1845.6799999999998</v>
      </c>
      <c r="AI20" s="21">
        <v>7623.88</v>
      </c>
      <c r="AJ20" s="21">
        <v>8817.94</v>
      </c>
      <c r="AK20" s="21">
        <v>699.94</v>
      </c>
      <c r="AL20" s="28">
        <f t="shared" si="9"/>
        <v>17141.759999999998</v>
      </c>
      <c r="AM20" s="21">
        <v>2159.09</v>
      </c>
      <c r="AN20" s="21">
        <v>2885.84</v>
      </c>
      <c r="AO20" s="21">
        <v>2778.39</v>
      </c>
      <c r="AP20" s="28">
        <f t="shared" si="10"/>
        <v>7823.32</v>
      </c>
      <c r="AQ20" s="21">
        <v>13461.46</v>
      </c>
      <c r="AR20" s="21">
        <v>6317.09</v>
      </c>
      <c r="AS20" s="21">
        <v>906.72</v>
      </c>
      <c r="AT20" s="28">
        <f t="shared" si="11"/>
        <v>20685.27</v>
      </c>
      <c r="AU20" s="21">
        <v>62662.400000000001</v>
      </c>
      <c r="AV20" s="21">
        <v>23921.15</v>
      </c>
      <c r="AW20" s="21">
        <v>6809.1900000000005</v>
      </c>
      <c r="AX20" s="28">
        <f t="shared" si="12"/>
        <v>93392.74</v>
      </c>
      <c r="AY20" s="21">
        <v>167008.13</v>
      </c>
      <c r="AZ20" s="21">
        <v>123615.5</v>
      </c>
      <c r="BA20" s="21">
        <v>18020.689999999999</v>
      </c>
      <c r="BB20" s="28">
        <f t="shared" si="13"/>
        <v>308644.32</v>
      </c>
      <c r="BD20" t="s">
        <v>131</v>
      </c>
      <c r="BE20" t="s">
        <v>189</v>
      </c>
      <c r="BF20" s="21">
        <v>222.62</v>
      </c>
      <c r="BG20" s="21">
        <v>116.36</v>
      </c>
      <c r="BH20" s="21">
        <v>91.41</v>
      </c>
      <c r="BI20" s="28">
        <v>430.39</v>
      </c>
      <c r="BJ20" s="21">
        <v>29.94</v>
      </c>
      <c r="BK20" s="21">
        <v>29.57</v>
      </c>
      <c r="BL20" s="21">
        <v>0</v>
      </c>
      <c r="BM20" s="28">
        <v>59.51</v>
      </c>
      <c r="BN20" s="21">
        <v>85.68</v>
      </c>
      <c r="BO20" s="21">
        <v>312.95999999999998</v>
      </c>
      <c r="BP20" s="21">
        <v>29.57</v>
      </c>
      <c r="BQ20" s="28">
        <v>428.21</v>
      </c>
      <c r="BR20" s="21">
        <v>26.51</v>
      </c>
      <c r="BS20" s="21">
        <v>57.91</v>
      </c>
      <c r="BT20" s="21">
        <v>43.69</v>
      </c>
      <c r="BU20" s="28">
        <v>128.11000000000001</v>
      </c>
      <c r="BV20" s="21">
        <v>44.6</v>
      </c>
      <c r="BW20" s="21">
        <v>29.18</v>
      </c>
      <c r="BX20" s="21">
        <v>0</v>
      </c>
      <c r="BY20" s="28">
        <v>73.78</v>
      </c>
      <c r="BZ20" s="21">
        <v>18.12</v>
      </c>
      <c r="CA20" s="21">
        <v>17.940000000000001</v>
      </c>
      <c r="CB20" s="21">
        <v>3.07</v>
      </c>
      <c r="CC20" s="28">
        <v>39.130000000000003</v>
      </c>
      <c r="CD20" s="21">
        <v>18.3</v>
      </c>
      <c r="CE20" s="21">
        <v>18.12</v>
      </c>
      <c r="CF20" s="21">
        <v>21.01</v>
      </c>
      <c r="CG20" s="28">
        <v>57.43</v>
      </c>
      <c r="CH20" s="21">
        <v>22.69</v>
      </c>
      <c r="CI20" s="21">
        <v>18.3</v>
      </c>
      <c r="CJ20" s="21">
        <v>39.130000000000003</v>
      </c>
      <c r="CK20" s="28">
        <v>80.12</v>
      </c>
      <c r="CL20" s="21">
        <v>207.72</v>
      </c>
      <c r="CM20" s="21">
        <v>106.68</v>
      </c>
      <c r="CN20" s="21">
        <v>57.430000000000007</v>
      </c>
      <c r="CO20" s="28">
        <v>371.83</v>
      </c>
      <c r="CP20" s="21">
        <v>330.49</v>
      </c>
      <c r="CQ20" s="21">
        <v>111.78</v>
      </c>
      <c r="CR20" s="21">
        <v>119.27000000000001</v>
      </c>
      <c r="CS20" s="28">
        <v>561.54</v>
      </c>
      <c r="DQ20" s="9">
        <v>98257</v>
      </c>
      <c r="DR20">
        <v>0</v>
      </c>
      <c r="DS20">
        <v>0</v>
      </c>
      <c r="DT20">
        <v>1</v>
      </c>
      <c r="DU20">
        <v>0</v>
      </c>
      <c r="DV20">
        <v>1</v>
      </c>
      <c r="DW20">
        <v>5</v>
      </c>
      <c r="DX20">
        <v>1</v>
      </c>
      <c r="DY20">
        <v>2</v>
      </c>
      <c r="DZ20">
        <v>1</v>
      </c>
      <c r="EA20">
        <v>1</v>
      </c>
      <c r="EC20" s="21">
        <v>0</v>
      </c>
      <c r="ED20" s="21">
        <v>0</v>
      </c>
      <c r="EE20" s="21">
        <v>263.45</v>
      </c>
      <c r="EF20" s="21">
        <v>0</v>
      </c>
      <c r="EG20" s="21">
        <v>699.95</v>
      </c>
      <c r="EH20" s="21">
        <v>640.92999999999995</v>
      </c>
      <c r="EI20" s="21">
        <v>27.56</v>
      </c>
      <c r="EJ20" s="21">
        <v>253.23</v>
      </c>
      <c r="EK20" s="21">
        <v>163.99</v>
      </c>
      <c r="EL20" s="21">
        <v>41.7</v>
      </c>
    </row>
    <row r="21" spans="1:142" x14ac:dyDescent="0.2">
      <c r="A21" s="9">
        <v>98278</v>
      </c>
      <c r="B21" t="s">
        <v>113</v>
      </c>
      <c r="H21">
        <v>1</v>
      </c>
      <c r="I21">
        <v>7</v>
      </c>
      <c r="J21">
        <v>5</v>
      </c>
      <c r="K21">
        <v>4</v>
      </c>
      <c r="L21">
        <v>9</v>
      </c>
      <c r="M21">
        <v>10</v>
      </c>
      <c r="O21" s="21"/>
      <c r="P21" s="21"/>
      <c r="Q21" s="21"/>
      <c r="R21" s="21">
        <f t="shared" si="4"/>
        <v>0</v>
      </c>
      <c r="S21" s="21"/>
      <c r="T21" s="21"/>
      <c r="U21" s="21"/>
      <c r="V21" s="28">
        <f t="shared" si="5"/>
        <v>0</v>
      </c>
      <c r="W21" s="21"/>
      <c r="X21" s="21"/>
      <c r="Y21" s="21"/>
      <c r="Z21" s="28">
        <f t="shared" si="6"/>
        <v>0</v>
      </c>
      <c r="AD21" s="28">
        <f t="shared" si="7"/>
        <v>0</v>
      </c>
      <c r="AE21" s="21">
        <v>13</v>
      </c>
      <c r="AF21" s="21">
        <v>13</v>
      </c>
      <c r="AG21" s="21">
        <v>0</v>
      </c>
      <c r="AH21" s="28">
        <f t="shared" si="8"/>
        <v>26</v>
      </c>
      <c r="AI21" s="21">
        <v>471.49</v>
      </c>
      <c r="AJ21" s="21">
        <v>411.56</v>
      </c>
      <c r="AK21" s="21">
        <v>0</v>
      </c>
      <c r="AL21" s="28">
        <f t="shared" si="9"/>
        <v>883.05</v>
      </c>
      <c r="AM21" s="21">
        <v>968.95</v>
      </c>
      <c r="AN21" s="21">
        <v>347.94</v>
      </c>
      <c r="AO21" s="21">
        <v>241.93</v>
      </c>
      <c r="AP21" s="28">
        <f t="shared" si="10"/>
        <v>1558.8200000000002</v>
      </c>
      <c r="AQ21" s="21">
        <v>4343.18</v>
      </c>
      <c r="AR21" s="21">
        <v>438.77</v>
      </c>
      <c r="AS21" s="21">
        <v>49.15</v>
      </c>
      <c r="AT21" s="28">
        <f t="shared" si="11"/>
        <v>4831.1000000000004</v>
      </c>
      <c r="AU21" s="21">
        <v>26307.08</v>
      </c>
      <c r="AV21" s="21">
        <v>8699.4500000000007</v>
      </c>
      <c r="AW21" s="21">
        <v>487.91999999999996</v>
      </c>
      <c r="AX21" s="28">
        <f t="shared" si="12"/>
        <v>35494.449999999997</v>
      </c>
      <c r="AY21" s="21">
        <v>42555.92</v>
      </c>
      <c r="AZ21" s="21">
        <v>13431.26</v>
      </c>
      <c r="BA21" s="21">
        <v>2447.4900000000002</v>
      </c>
      <c r="BB21" s="28">
        <f t="shared" si="13"/>
        <v>58434.67</v>
      </c>
      <c r="BD21" t="s">
        <v>132</v>
      </c>
      <c r="BE21" t="s">
        <v>189</v>
      </c>
      <c r="BF21" s="21">
        <v>118.98</v>
      </c>
      <c r="BG21" s="21">
        <v>33.71</v>
      </c>
      <c r="BH21" s="21">
        <v>0</v>
      </c>
      <c r="BI21" s="28">
        <v>152.69</v>
      </c>
      <c r="BJ21" s="21">
        <v>67.19</v>
      </c>
      <c r="BK21" s="21">
        <v>118.98</v>
      </c>
      <c r="BL21" s="21">
        <v>33.71</v>
      </c>
      <c r="BM21" s="28">
        <v>219.88</v>
      </c>
      <c r="BN21" s="21">
        <v>120.38</v>
      </c>
      <c r="BO21" s="21">
        <v>29.22</v>
      </c>
      <c r="BP21" s="21">
        <v>0</v>
      </c>
      <c r="BQ21" s="28">
        <v>149.6</v>
      </c>
      <c r="BR21" s="21">
        <v>38.409999999999997</v>
      </c>
      <c r="BS21" s="21">
        <v>86.35</v>
      </c>
      <c r="BT21" s="21">
        <v>27.97</v>
      </c>
      <c r="BU21" s="28">
        <v>152.72999999999999</v>
      </c>
      <c r="BV21" s="21">
        <v>32.06</v>
      </c>
      <c r="BW21" s="21">
        <v>38.409999999999997</v>
      </c>
      <c r="BX21" s="21">
        <v>114.32</v>
      </c>
      <c r="BY21" s="28">
        <v>184.79</v>
      </c>
      <c r="BZ21" s="21">
        <v>21.45</v>
      </c>
      <c r="CA21" s="21">
        <v>32.06</v>
      </c>
      <c r="CB21" s="21">
        <v>152.72999999999999</v>
      </c>
      <c r="CC21" s="28">
        <v>206.24</v>
      </c>
      <c r="CD21" s="21">
        <v>14.64</v>
      </c>
      <c r="CE21" s="21">
        <v>9.2799999999999994</v>
      </c>
      <c r="CF21" s="21">
        <v>0</v>
      </c>
      <c r="CG21" s="28">
        <v>23.92</v>
      </c>
      <c r="CH21" s="21">
        <v>0</v>
      </c>
      <c r="CI21" s="21">
        <v>54.05</v>
      </c>
      <c r="CJ21" s="21">
        <v>0</v>
      </c>
      <c r="CK21" s="28">
        <v>54.05</v>
      </c>
      <c r="CL21" s="21">
        <v>48.35</v>
      </c>
      <c r="CM21" s="21">
        <v>25.49</v>
      </c>
      <c r="CN21" s="21">
        <v>54.05</v>
      </c>
      <c r="CO21" s="28">
        <v>127.89</v>
      </c>
      <c r="CP21" s="21">
        <v>73.33</v>
      </c>
      <c r="CQ21" s="21">
        <v>48.35</v>
      </c>
      <c r="CR21" s="21">
        <v>25.49</v>
      </c>
      <c r="CS21" s="28">
        <v>147.16999999999999</v>
      </c>
      <c r="DQ21" s="9">
        <v>98264</v>
      </c>
      <c r="DR21">
        <v>3</v>
      </c>
      <c r="DS21">
        <v>2</v>
      </c>
      <c r="DT21">
        <v>8</v>
      </c>
      <c r="DU21">
        <v>9</v>
      </c>
      <c r="DV21">
        <v>4</v>
      </c>
      <c r="DW21">
        <v>23</v>
      </c>
      <c r="DX21">
        <v>19</v>
      </c>
      <c r="DY21">
        <v>8</v>
      </c>
      <c r="DZ21">
        <v>7</v>
      </c>
      <c r="EA21">
        <v>6</v>
      </c>
      <c r="EC21" s="21">
        <v>343.04</v>
      </c>
      <c r="ED21" s="21">
        <v>283.60000000000002</v>
      </c>
      <c r="EE21" s="21">
        <v>1595.19</v>
      </c>
      <c r="EF21" s="21">
        <v>2659.14</v>
      </c>
      <c r="EG21" s="21">
        <v>1528.45</v>
      </c>
      <c r="EH21" s="21">
        <v>5139.1099999999997</v>
      </c>
      <c r="EI21" s="21">
        <v>3202.29</v>
      </c>
      <c r="EJ21" s="21">
        <v>1580.64</v>
      </c>
      <c r="EK21" s="21">
        <v>2226.04</v>
      </c>
      <c r="EL21" s="21">
        <v>962.13</v>
      </c>
    </row>
    <row r="22" spans="1:142" x14ac:dyDescent="0.2">
      <c r="A22" s="9">
        <v>98284</v>
      </c>
      <c r="B22" t="s">
        <v>113</v>
      </c>
      <c r="G22">
        <v>1</v>
      </c>
      <c r="O22" s="21"/>
      <c r="P22" s="21"/>
      <c r="Q22" s="21"/>
      <c r="R22" s="21">
        <f t="shared" si="4"/>
        <v>0</v>
      </c>
      <c r="S22" s="21"/>
      <c r="T22" s="21"/>
      <c r="U22" s="21"/>
      <c r="V22" s="28">
        <f t="shared" si="5"/>
        <v>0</v>
      </c>
      <c r="W22" s="21"/>
      <c r="X22" s="21"/>
      <c r="Y22" s="21"/>
      <c r="Z22" s="28">
        <f t="shared" si="6"/>
        <v>0</v>
      </c>
      <c r="AA22">
        <v>18.600000000000001</v>
      </c>
      <c r="AB22">
        <v>131.46</v>
      </c>
      <c r="AC22">
        <v>0</v>
      </c>
      <c r="AD22" s="28">
        <f t="shared" si="7"/>
        <v>150.06</v>
      </c>
      <c r="AE22" s="21"/>
      <c r="AF22" s="21"/>
      <c r="AG22" s="21"/>
      <c r="AH22" s="28">
        <f t="shared" si="8"/>
        <v>0</v>
      </c>
      <c r="AI22" s="21"/>
      <c r="AJ22" s="21"/>
      <c r="AK22" s="21"/>
      <c r="AL22" s="28">
        <f t="shared" si="9"/>
        <v>0</v>
      </c>
      <c r="AM22" s="21"/>
      <c r="AN22" s="21"/>
      <c r="AO22" s="21"/>
      <c r="AP22" s="28">
        <f t="shared" si="10"/>
        <v>0</v>
      </c>
      <c r="AQ22" s="21"/>
      <c r="AR22" s="21"/>
      <c r="AS22" s="21"/>
      <c r="AT22" s="28">
        <f t="shared" si="11"/>
        <v>0</v>
      </c>
      <c r="AU22" s="21"/>
      <c r="AV22" s="21"/>
      <c r="AW22" s="21"/>
      <c r="AX22" s="28">
        <f t="shared" si="12"/>
        <v>0</v>
      </c>
      <c r="AY22" s="21"/>
      <c r="AZ22" s="21"/>
      <c r="BA22" s="21"/>
      <c r="BB22" s="28">
        <f t="shared" si="13"/>
        <v>0</v>
      </c>
      <c r="BD22" t="s">
        <v>116</v>
      </c>
      <c r="BE22" t="s">
        <v>189</v>
      </c>
      <c r="BF22" s="21">
        <v>544.77</v>
      </c>
      <c r="BG22" s="21">
        <v>317.33999999999997</v>
      </c>
      <c r="BH22" s="21">
        <v>689.36999999999989</v>
      </c>
      <c r="BI22" s="28">
        <v>1551.48</v>
      </c>
      <c r="BJ22" s="21">
        <v>443.8</v>
      </c>
      <c r="BK22" s="21">
        <v>501.51</v>
      </c>
      <c r="BL22" s="21">
        <v>487.12</v>
      </c>
      <c r="BM22" s="28">
        <v>1432.43</v>
      </c>
      <c r="BN22" s="21">
        <v>298.75</v>
      </c>
      <c r="BO22" s="21">
        <v>380.28</v>
      </c>
      <c r="BP22" s="21">
        <v>101.29</v>
      </c>
      <c r="BQ22" s="28">
        <v>780.32</v>
      </c>
      <c r="BR22" s="21">
        <v>181.74</v>
      </c>
      <c r="BS22" s="21">
        <v>285.07</v>
      </c>
      <c r="BT22" s="21">
        <v>327.82</v>
      </c>
      <c r="BU22" s="28">
        <v>675.44</v>
      </c>
      <c r="BV22" s="21">
        <v>220.66</v>
      </c>
      <c r="BW22" s="21">
        <v>239.48</v>
      </c>
      <c r="BX22" s="21">
        <v>363.23</v>
      </c>
      <c r="BY22" s="28">
        <v>692.18</v>
      </c>
      <c r="BZ22" s="21">
        <v>145.74</v>
      </c>
      <c r="CA22" s="21">
        <v>126.77</v>
      </c>
      <c r="CB22" s="21">
        <v>224.82999999999998</v>
      </c>
      <c r="CC22" s="28">
        <v>497.34</v>
      </c>
      <c r="CD22" s="21">
        <v>75.8</v>
      </c>
      <c r="CE22" s="21">
        <v>123.1</v>
      </c>
      <c r="CF22" s="21">
        <v>214.29000000000002</v>
      </c>
      <c r="CG22" s="28">
        <v>413.19</v>
      </c>
      <c r="CH22" s="21">
        <v>135.35</v>
      </c>
      <c r="CI22" s="21">
        <v>75.14</v>
      </c>
      <c r="CJ22" s="21">
        <v>318.05</v>
      </c>
      <c r="CK22" s="28">
        <v>528.54</v>
      </c>
      <c r="CL22" s="21">
        <v>439.1</v>
      </c>
      <c r="CM22" s="21">
        <v>260.55</v>
      </c>
      <c r="CN22" s="21">
        <v>359.56999999999994</v>
      </c>
      <c r="CO22" s="28">
        <v>1059.22</v>
      </c>
      <c r="CP22" s="21">
        <v>624.97</v>
      </c>
      <c r="CQ22" s="21">
        <v>317.83</v>
      </c>
      <c r="CR22" s="21">
        <v>328.72</v>
      </c>
      <c r="CS22" s="28">
        <v>1271.52</v>
      </c>
      <c r="DQ22" s="9">
        <v>98271</v>
      </c>
      <c r="DR22">
        <v>6</v>
      </c>
      <c r="DS22">
        <v>0</v>
      </c>
      <c r="DT22">
        <v>8</v>
      </c>
      <c r="DU22">
        <v>9</v>
      </c>
      <c r="DV22">
        <v>9</v>
      </c>
      <c r="DW22">
        <v>16</v>
      </c>
      <c r="DX22">
        <v>5</v>
      </c>
      <c r="DY22">
        <v>11</v>
      </c>
      <c r="DZ22">
        <v>3</v>
      </c>
      <c r="EA22">
        <v>3</v>
      </c>
      <c r="EC22" s="21">
        <v>696.42</v>
      </c>
      <c r="ED22" s="21">
        <v>0</v>
      </c>
      <c r="EE22" s="21">
        <v>1242.71</v>
      </c>
      <c r="EF22" s="21">
        <v>1936.03</v>
      </c>
      <c r="EG22" s="21">
        <v>1855.2</v>
      </c>
      <c r="EH22" s="21">
        <v>3164.86</v>
      </c>
      <c r="EI22" s="21">
        <v>1096.4000000000001</v>
      </c>
      <c r="EJ22" s="21">
        <v>2192.33</v>
      </c>
      <c r="EK22" s="21">
        <v>237.57</v>
      </c>
      <c r="EL22" s="21">
        <v>456.27</v>
      </c>
    </row>
    <row r="23" spans="1:142" x14ac:dyDescent="0.2">
      <c r="A23" s="9">
        <v>98292</v>
      </c>
      <c r="B23" t="s">
        <v>113</v>
      </c>
      <c r="D23">
        <v>4</v>
      </c>
      <c r="G23">
        <v>5</v>
      </c>
      <c r="O23" s="21">
        <v>607.80999999999995</v>
      </c>
      <c r="P23" s="21">
        <v>664.5</v>
      </c>
      <c r="Q23" s="21">
        <v>0</v>
      </c>
      <c r="R23" s="21">
        <f t="shared" si="4"/>
        <v>1272.31</v>
      </c>
      <c r="S23" s="21"/>
      <c r="T23" s="21"/>
      <c r="U23" s="21"/>
      <c r="V23" s="28">
        <f t="shared" si="5"/>
        <v>0</v>
      </c>
      <c r="W23" s="21"/>
      <c r="X23" s="21"/>
      <c r="Y23" s="21"/>
      <c r="Z23" s="28">
        <f t="shared" si="6"/>
        <v>0</v>
      </c>
      <c r="AA23">
        <v>133.65</v>
      </c>
      <c r="AB23">
        <v>286.77</v>
      </c>
      <c r="AC23">
        <v>0</v>
      </c>
      <c r="AD23" s="28">
        <f t="shared" si="7"/>
        <v>420.41999999999996</v>
      </c>
      <c r="AE23" s="21"/>
      <c r="AF23" s="21"/>
      <c r="AG23" s="21"/>
      <c r="AH23" s="28">
        <f t="shared" si="8"/>
        <v>0</v>
      </c>
      <c r="AI23" s="21"/>
      <c r="AJ23" s="21"/>
      <c r="AK23" s="21"/>
      <c r="AL23" s="28">
        <f t="shared" si="9"/>
        <v>0</v>
      </c>
      <c r="AM23" s="21"/>
      <c r="AN23" s="21"/>
      <c r="AO23" s="21"/>
      <c r="AP23" s="28">
        <f t="shared" si="10"/>
        <v>0</v>
      </c>
      <c r="AQ23" s="21"/>
      <c r="AR23" s="21"/>
      <c r="AS23" s="21"/>
      <c r="AT23" s="28">
        <f t="shared" si="11"/>
        <v>0</v>
      </c>
      <c r="AU23" s="21"/>
      <c r="AV23" s="21"/>
      <c r="AW23" s="21"/>
      <c r="AX23" s="28">
        <f t="shared" si="12"/>
        <v>0</v>
      </c>
      <c r="AY23" s="21"/>
      <c r="AZ23" s="21"/>
      <c r="BA23" s="21"/>
      <c r="BB23" s="28">
        <f t="shared" si="13"/>
        <v>0</v>
      </c>
      <c r="BD23" t="s">
        <v>134</v>
      </c>
      <c r="BE23" t="s">
        <v>189</v>
      </c>
      <c r="BF23" s="21">
        <v>619.55999999999995</v>
      </c>
      <c r="BG23" s="21">
        <v>313.66000000000003</v>
      </c>
      <c r="BH23" s="21">
        <v>436.62</v>
      </c>
      <c r="BI23" s="28">
        <v>1369.84</v>
      </c>
      <c r="BJ23" s="21">
        <v>142.47</v>
      </c>
      <c r="BK23" s="21">
        <v>115.03</v>
      </c>
      <c r="BL23" s="21">
        <v>94.330000000000013</v>
      </c>
      <c r="BM23" s="28">
        <v>351.83</v>
      </c>
      <c r="BN23" s="21">
        <v>257.86</v>
      </c>
      <c r="BO23" s="21">
        <v>290.85000000000002</v>
      </c>
      <c r="BP23" s="21">
        <v>47.72</v>
      </c>
      <c r="BQ23" s="28">
        <v>777.15</v>
      </c>
      <c r="BR23" s="21">
        <v>161.62</v>
      </c>
      <c r="BS23" s="21">
        <v>159.84</v>
      </c>
      <c r="BT23" s="21">
        <v>82.69</v>
      </c>
      <c r="BU23" s="28">
        <v>538</v>
      </c>
      <c r="BV23" s="21">
        <v>46.59</v>
      </c>
      <c r="BW23" s="21">
        <v>58.68</v>
      </c>
      <c r="BX23" s="21">
        <v>75.47</v>
      </c>
      <c r="BY23" s="28">
        <v>180.74</v>
      </c>
      <c r="BZ23" s="21">
        <v>33.340000000000003</v>
      </c>
      <c r="CA23" s="21">
        <v>34.69</v>
      </c>
      <c r="CB23" s="21">
        <v>14.85</v>
      </c>
      <c r="CC23" s="28">
        <v>82.88</v>
      </c>
      <c r="CD23" s="21">
        <v>46.12</v>
      </c>
      <c r="CE23" s="21">
        <v>37.79</v>
      </c>
      <c r="CF23" s="21">
        <v>0</v>
      </c>
      <c r="CG23" s="28">
        <v>83.91</v>
      </c>
      <c r="CH23" s="21">
        <v>88.82</v>
      </c>
      <c r="CI23" s="21">
        <v>66.37</v>
      </c>
      <c r="CJ23" s="21">
        <v>0</v>
      </c>
      <c r="CK23" s="28">
        <v>155.19</v>
      </c>
      <c r="CL23" s="21">
        <v>400.94</v>
      </c>
      <c r="CM23" s="21">
        <v>181.98</v>
      </c>
      <c r="CN23" s="21">
        <v>39.39</v>
      </c>
      <c r="CO23" s="28">
        <v>622.30999999999995</v>
      </c>
      <c r="CP23" s="21">
        <v>723.4</v>
      </c>
      <c r="CQ23" s="21">
        <v>336.86</v>
      </c>
      <c r="CR23" s="21">
        <v>142.80000000000001</v>
      </c>
      <c r="CS23" s="28">
        <v>1203.06</v>
      </c>
      <c r="DQ23" s="9">
        <v>98273</v>
      </c>
      <c r="DR23">
        <v>10</v>
      </c>
      <c r="DS23">
        <v>4</v>
      </c>
      <c r="DT23">
        <v>15</v>
      </c>
      <c r="DU23">
        <v>4</v>
      </c>
      <c r="DV23">
        <v>16</v>
      </c>
      <c r="DW23">
        <v>23</v>
      </c>
      <c r="DX23">
        <v>13</v>
      </c>
      <c r="DY23">
        <v>14</v>
      </c>
      <c r="DZ23">
        <v>16</v>
      </c>
      <c r="EA23">
        <v>12</v>
      </c>
      <c r="EC23" s="21">
        <v>2764.13</v>
      </c>
      <c r="ED23" s="21">
        <v>598.89</v>
      </c>
      <c r="EE23" s="21">
        <v>3299.53</v>
      </c>
      <c r="EF23" s="21">
        <v>1091.8499999999999</v>
      </c>
      <c r="EG23" s="21">
        <v>4103.42</v>
      </c>
      <c r="EH23" s="21">
        <v>6655.56</v>
      </c>
      <c r="EI23" s="21">
        <v>2557.87</v>
      </c>
      <c r="EJ23" s="21">
        <v>4848.42</v>
      </c>
      <c r="EK23" s="21">
        <v>3110.85</v>
      </c>
      <c r="EL23" s="21">
        <v>2198.29</v>
      </c>
    </row>
    <row r="24" spans="1:142" x14ac:dyDescent="0.2">
      <c r="A24" s="9">
        <v>98295</v>
      </c>
      <c r="B24" t="s">
        <v>113</v>
      </c>
      <c r="I24">
        <v>1</v>
      </c>
      <c r="J24">
        <v>1</v>
      </c>
      <c r="O24" s="21"/>
      <c r="P24" s="21"/>
      <c r="Q24" s="21"/>
      <c r="R24" s="21">
        <f t="shared" si="4"/>
        <v>0</v>
      </c>
      <c r="S24" s="21"/>
      <c r="T24" s="21"/>
      <c r="U24" s="21"/>
      <c r="V24" s="28">
        <f t="shared" si="5"/>
        <v>0</v>
      </c>
      <c r="W24" s="21"/>
      <c r="X24" s="21"/>
      <c r="Y24" s="21"/>
      <c r="Z24" s="28">
        <f t="shared" si="6"/>
        <v>0</v>
      </c>
      <c r="AD24" s="28">
        <f t="shared" si="7"/>
        <v>0</v>
      </c>
      <c r="AE24" s="21"/>
      <c r="AF24" s="21"/>
      <c r="AG24" s="21"/>
      <c r="AH24" s="28">
        <f t="shared" si="8"/>
        <v>0</v>
      </c>
      <c r="AI24" s="21">
        <v>88.31</v>
      </c>
      <c r="AJ24" s="21">
        <v>249.29</v>
      </c>
      <c r="AK24" s="21">
        <v>0</v>
      </c>
      <c r="AL24" s="28">
        <f t="shared" si="9"/>
        <v>337.6</v>
      </c>
      <c r="AM24" s="21">
        <v>27.42</v>
      </c>
      <c r="AN24" s="21">
        <v>28.93</v>
      </c>
      <c r="AO24" s="21">
        <v>0</v>
      </c>
      <c r="AP24" s="28">
        <f t="shared" si="10"/>
        <v>56.35</v>
      </c>
      <c r="AQ24" s="21"/>
      <c r="AR24" s="21"/>
      <c r="AS24" s="21"/>
      <c r="AT24" s="28">
        <f t="shared" si="11"/>
        <v>0</v>
      </c>
      <c r="AU24" s="21"/>
      <c r="AV24" s="21"/>
      <c r="AW24" s="21"/>
      <c r="AX24" s="28">
        <f t="shared" si="12"/>
        <v>0</v>
      </c>
      <c r="AY24" s="21"/>
      <c r="AZ24" s="21"/>
      <c r="BA24" s="21"/>
      <c r="BB24" s="28">
        <f t="shared" si="13"/>
        <v>0</v>
      </c>
      <c r="BD24" t="s">
        <v>97</v>
      </c>
      <c r="BE24" t="s">
        <v>189</v>
      </c>
      <c r="BF24" s="21">
        <v>87.39</v>
      </c>
      <c r="BG24" s="21">
        <v>91.03</v>
      </c>
      <c r="BH24" s="21">
        <v>130.11000000000001</v>
      </c>
      <c r="BI24" s="28">
        <v>308.52999999999997</v>
      </c>
      <c r="BJ24" s="21">
        <v>106.63</v>
      </c>
      <c r="BK24" s="21">
        <v>96.45</v>
      </c>
      <c r="BL24" s="21">
        <v>49.53</v>
      </c>
      <c r="BM24" s="28">
        <v>252.61</v>
      </c>
      <c r="BN24" s="21">
        <v>42.24</v>
      </c>
      <c r="BO24" s="21">
        <v>67.09</v>
      </c>
      <c r="BP24" s="21">
        <v>9.06</v>
      </c>
      <c r="BQ24" s="28">
        <v>118.39</v>
      </c>
      <c r="BR24" s="21">
        <v>34.56</v>
      </c>
      <c r="BS24" s="21">
        <v>218.7</v>
      </c>
      <c r="BT24" s="21">
        <v>76.150000000000006</v>
      </c>
      <c r="BU24" s="28">
        <v>329.41</v>
      </c>
      <c r="BV24" s="21">
        <v>45.59</v>
      </c>
      <c r="BW24" s="21">
        <v>16.559999999999999</v>
      </c>
      <c r="BX24" s="21">
        <v>176.46</v>
      </c>
      <c r="BY24" s="28">
        <v>238.61</v>
      </c>
      <c r="BZ24" s="21">
        <v>43.66</v>
      </c>
      <c r="CA24" s="21">
        <v>19.809999999999999</v>
      </c>
      <c r="CB24" s="21">
        <v>16.559999999999999</v>
      </c>
      <c r="CC24" s="28">
        <v>80.03</v>
      </c>
      <c r="CD24" s="21">
        <v>34.1</v>
      </c>
      <c r="CE24" s="21">
        <v>43.66</v>
      </c>
      <c r="CF24" s="21">
        <v>36.369999999999997</v>
      </c>
      <c r="CG24" s="28">
        <v>114.13</v>
      </c>
      <c r="CH24" s="21">
        <v>63.05</v>
      </c>
      <c r="CI24" s="21">
        <v>34.1</v>
      </c>
      <c r="CJ24" s="21">
        <v>80.03</v>
      </c>
      <c r="CK24" s="28">
        <v>177.18</v>
      </c>
      <c r="CL24" s="21">
        <v>106.46</v>
      </c>
      <c r="CM24" s="21">
        <v>63.05</v>
      </c>
      <c r="CN24" s="21">
        <v>114.13</v>
      </c>
      <c r="CO24" s="28">
        <v>283.64</v>
      </c>
      <c r="CP24" s="21">
        <v>160.33000000000001</v>
      </c>
      <c r="CQ24" s="21">
        <v>51.18</v>
      </c>
      <c r="CR24" s="21">
        <v>104.61000000000001</v>
      </c>
      <c r="CS24" s="28">
        <v>316.12</v>
      </c>
      <c r="DQ24" s="9">
        <v>98274</v>
      </c>
      <c r="DR24">
        <v>2</v>
      </c>
      <c r="DS24">
        <v>0</v>
      </c>
      <c r="DT24">
        <v>9</v>
      </c>
      <c r="DU24">
        <v>2</v>
      </c>
      <c r="DV24">
        <v>6</v>
      </c>
      <c r="DW24">
        <v>25</v>
      </c>
      <c r="DX24">
        <v>8</v>
      </c>
      <c r="DY24">
        <v>8</v>
      </c>
      <c r="DZ24">
        <v>1</v>
      </c>
      <c r="EA24">
        <v>4</v>
      </c>
      <c r="EC24" s="21">
        <v>149.66999999999999</v>
      </c>
      <c r="ED24" s="21">
        <v>0</v>
      </c>
      <c r="EE24" s="21">
        <v>2828.35</v>
      </c>
      <c r="EF24" s="21">
        <v>344.4</v>
      </c>
      <c r="EG24" s="21">
        <v>1080.3399999999999</v>
      </c>
      <c r="EH24" s="21">
        <v>5838.3</v>
      </c>
      <c r="EI24" s="21">
        <v>1463.3</v>
      </c>
      <c r="EJ24" s="21">
        <v>1515.7</v>
      </c>
      <c r="EK24" s="21">
        <v>26.58</v>
      </c>
      <c r="EL24" s="21">
        <v>356.86</v>
      </c>
    </row>
    <row r="25" spans="1:142" x14ac:dyDescent="0.2">
      <c r="A25" s="9">
        <v>98310</v>
      </c>
      <c r="B25" t="s">
        <v>113</v>
      </c>
      <c r="D25">
        <v>1</v>
      </c>
      <c r="F25">
        <v>1</v>
      </c>
      <c r="G25">
        <v>1</v>
      </c>
      <c r="H25">
        <v>1</v>
      </c>
      <c r="I25">
        <v>2</v>
      </c>
      <c r="J25">
        <v>2</v>
      </c>
      <c r="K25">
        <v>2</v>
      </c>
      <c r="L25">
        <v>4</v>
      </c>
      <c r="M25">
        <v>3</v>
      </c>
      <c r="O25" s="21">
        <v>257.76</v>
      </c>
      <c r="P25" s="21">
        <v>307.51</v>
      </c>
      <c r="Q25" s="21">
        <v>0</v>
      </c>
      <c r="R25" s="21">
        <f t="shared" si="4"/>
        <v>565.27</v>
      </c>
      <c r="S25" s="21"/>
      <c r="T25" s="21"/>
      <c r="U25" s="21"/>
      <c r="V25" s="28">
        <f t="shared" si="5"/>
        <v>0</v>
      </c>
      <c r="W25" s="21">
        <v>272.86</v>
      </c>
      <c r="X25" s="21">
        <v>372.93</v>
      </c>
      <c r="Y25" s="21">
        <v>0</v>
      </c>
      <c r="Z25" s="28">
        <f t="shared" si="6"/>
        <v>645.79</v>
      </c>
      <c r="AA25">
        <v>66.91</v>
      </c>
      <c r="AB25">
        <v>272.86</v>
      </c>
      <c r="AC25">
        <v>372.93</v>
      </c>
      <c r="AD25" s="28">
        <f t="shared" si="7"/>
        <v>712.7</v>
      </c>
      <c r="AE25" s="21">
        <v>17</v>
      </c>
      <c r="AF25" s="21">
        <v>17.809999999999999</v>
      </c>
      <c r="AG25" s="21">
        <v>0</v>
      </c>
      <c r="AH25" s="28">
        <f t="shared" si="8"/>
        <v>34.81</v>
      </c>
      <c r="AI25" s="21">
        <v>28.46</v>
      </c>
      <c r="AJ25" s="21">
        <v>27.66</v>
      </c>
      <c r="AK25" s="21">
        <v>0</v>
      </c>
      <c r="AL25" s="28">
        <f t="shared" si="9"/>
        <v>56.120000000000005</v>
      </c>
      <c r="AM25" s="21">
        <v>46.69</v>
      </c>
      <c r="AN25" s="21">
        <v>45.1</v>
      </c>
      <c r="AO25" s="21">
        <v>0</v>
      </c>
      <c r="AP25" s="28">
        <f t="shared" si="10"/>
        <v>91.789999999999992</v>
      </c>
      <c r="AQ25" s="21">
        <v>344.53</v>
      </c>
      <c r="AR25" s="21">
        <v>28.46</v>
      </c>
      <c r="AS25" s="21">
        <v>13.83</v>
      </c>
      <c r="AT25" s="28">
        <f t="shared" si="11"/>
        <v>386.81999999999994</v>
      </c>
      <c r="AU25" s="21">
        <v>602.83000000000004</v>
      </c>
      <c r="AV25" s="21">
        <v>449.03</v>
      </c>
      <c r="AW25" s="21">
        <v>27.66</v>
      </c>
      <c r="AX25" s="28">
        <f t="shared" si="12"/>
        <v>1079.5200000000002</v>
      </c>
      <c r="AY25" s="21">
        <v>1394.17</v>
      </c>
      <c r="AZ25" s="21">
        <v>589</v>
      </c>
      <c r="BA25" s="21">
        <v>313.51</v>
      </c>
      <c r="BB25" s="28">
        <f t="shared" si="13"/>
        <v>2296.6800000000003</v>
      </c>
      <c r="BD25" t="s">
        <v>135</v>
      </c>
      <c r="BE25" t="s">
        <v>189</v>
      </c>
      <c r="BF25" s="21">
        <v>1601.81</v>
      </c>
      <c r="BG25" s="21">
        <v>1316.98</v>
      </c>
      <c r="BH25" s="21">
        <v>743.42</v>
      </c>
      <c r="BI25" s="28">
        <v>3662.21</v>
      </c>
      <c r="BJ25" s="21">
        <v>1093.48</v>
      </c>
      <c r="BK25" s="21">
        <v>1528.25</v>
      </c>
      <c r="BL25" s="21">
        <v>1308.97</v>
      </c>
      <c r="BM25" s="28">
        <v>3930.7</v>
      </c>
      <c r="BN25" s="21">
        <v>428.07</v>
      </c>
      <c r="BO25" s="21">
        <v>542.07000000000005</v>
      </c>
      <c r="BP25" s="21">
        <v>1118.94</v>
      </c>
      <c r="BQ25" s="28">
        <v>2089.08</v>
      </c>
      <c r="BR25" s="21">
        <v>270.48</v>
      </c>
      <c r="BS25" s="21">
        <v>406.15</v>
      </c>
      <c r="BT25" s="21">
        <v>1537.5000000000002</v>
      </c>
      <c r="BU25" s="28">
        <v>2214.13</v>
      </c>
      <c r="BV25" s="21">
        <v>413.21</v>
      </c>
      <c r="BW25" s="21">
        <v>389.56</v>
      </c>
      <c r="BX25" s="21">
        <v>1087.8699999999999</v>
      </c>
      <c r="BY25" s="28">
        <v>2040.44</v>
      </c>
      <c r="BZ25" s="21">
        <v>335.24</v>
      </c>
      <c r="CA25" s="21">
        <v>307.81</v>
      </c>
      <c r="CB25" s="21">
        <v>761.91</v>
      </c>
      <c r="CC25" s="28">
        <v>1462.25</v>
      </c>
      <c r="CD25" s="21">
        <v>431.57</v>
      </c>
      <c r="CE25" s="21">
        <v>427.48</v>
      </c>
      <c r="CF25" s="21">
        <v>1013.01</v>
      </c>
      <c r="CG25" s="28">
        <v>1872.06</v>
      </c>
      <c r="CH25" s="21">
        <v>781.17</v>
      </c>
      <c r="CI25" s="21">
        <v>422.21</v>
      </c>
      <c r="CJ25" s="21">
        <v>1208.6500000000001</v>
      </c>
      <c r="CK25" s="28">
        <v>2301.06</v>
      </c>
      <c r="CL25" s="21">
        <v>1058.1199999999999</v>
      </c>
      <c r="CM25" s="21">
        <v>684.71</v>
      </c>
      <c r="CN25" s="21">
        <v>1067.72</v>
      </c>
      <c r="CO25" s="28">
        <v>2810.55</v>
      </c>
      <c r="CP25" s="21">
        <v>1606.62</v>
      </c>
      <c r="CQ25" s="21">
        <v>1072.26</v>
      </c>
      <c r="CR25" s="21">
        <v>991.56</v>
      </c>
      <c r="CS25" s="28">
        <v>3491.69</v>
      </c>
      <c r="DQ25" s="9">
        <v>98276</v>
      </c>
      <c r="DR25">
        <v>0</v>
      </c>
      <c r="DS25">
        <v>0</v>
      </c>
      <c r="DT25">
        <v>1</v>
      </c>
      <c r="DU25">
        <v>0</v>
      </c>
      <c r="DV25">
        <v>0</v>
      </c>
      <c r="DW25">
        <v>0</v>
      </c>
      <c r="DX25">
        <v>1</v>
      </c>
      <c r="DY25">
        <v>0</v>
      </c>
      <c r="DZ25">
        <v>0</v>
      </c>
      <c r="EA25">
        <v>1</v>
      </c>
      <c r="EC25" s="21">
        <v>0</v>
      </c>
      <c r="ED25" s="21">
        <v>0</v>
      </c>
      <c r="EE25" s="21">
        <v>118.74</v>
      </c>
      <c r="EF25" s="21">
        <v>0</v>
      </c>
      <c r="EG25" s="21">
        <v>0</v>
      </c>
      <c r="EH25" s="21">
        <v>0</v>
      </c>
      <c r="EI25" s="21">
        <v>88.32</v>
      </c>
      <c r="EJ25" s="21">
        <v>0</v>
      </c>
      <c r="EK25" s="21">
        <v>0</v>
      </c>
      <c r="EL25" s="21">
        <v>248.16</v>
      </c>
    </row>
    <row r="26" spans="1:142" x14ac:dyDescent="0.2">
      <c r="A26" s="9">
        <v>98312</v>
      </c>
      <c r="B26" t="s">
        <v>113</v>
      </c>
      <c r="D26">
        <v>4</v>
      </c>
      <c r="E26">
        <v>2</v>
      </c>
      <c r="F26">
        <v>1</v>
      </c>
      <c r="G26">
        <v>4</v>
      </c>
      <c r="H26">
        <v>1</v>
      </c>
      <c r="I26">
        <v>9</v>
      </c>
      <c r="J26">
        <v>10</v>
      </c>
      <c r="K26">
        <v>2</v>
      </c>
      <c r="L26">
        <v>10</v>
      </c>
      <c r="M26">
        <v>7</v>
      </c>
      <c r="O26" s="21">
        <v>1937.84</v>
      </c>
      <c r="P26" s="21">
        <v>2533.34</v>
      </c>
      <c r="Q26" s="21">
        <v>0</v>
      </c>
      <c r="R26" s="21">
        <f t="shared" si="4"/>
        <v>4471.18</v>
      </c>
      <c r="S26" s="21">
        <v>328.62</v>
      </c>
      <c r="T26" s="21">
        <v>527.33000000000004</v>
      </c>
      <c r="U26" s="21">
        <v>0</v>
      </c>
      <c r="V26" s="28">
        <f t="shared" si="5"/>
        <v>855.95</v>
      </c>
      <c r="W26" s="21">
        <v>217.76</v>
      </c>
      <c r="X26" s="21">
        <v>261.98</v>
      </c>
      <c r="Y26" s="21">
        <v>179.04</v>
      </c>
      <c r="Z26" s="28">
        <f t="shared" si="6"/>
        <v>658.78</v>
      </c>
      <c r="AA26">
        <v>1479.23</v>
      </c>
      <c r="AB26">
        <v>2282.9</v>
      </c>
      <c r="AC26">
        <v>223.26</v>
      </c>
      <c r="AD26" s="28">
        <f t="shared" si="7"/>
        <v>3985.3900000000003</v>
      </c>
      <c r="AE26" s="21">
        <v>114.27</v>
      </c>
      <c r="AF26" s="21">
        <v>122.45</v>
      </c>
      <c r="AG26" s="21">
        <v>318.57</v>
      </c>
      <c r="AH26" s="28">
        <f t="shared" si="8"/>
        <v>555.29</v>
      </c>
      <c r="AI26" s="21">
        <v>2031.1</v>
      </c>
      <c r="AJ26" s="21">
        <v>2422.89</v>
      </c>
      <c r="AK26" s="21">
        <v>441.02</v>
      </c>
      <c r="AL26" s="28">
        <f t="shared" si="9"/>
        <v>4895.01</v>
      </c>
      <c r="AM26" s="21">
        <v>1417.25</v>
      </c>
      <c r="AN26" s="21">
        <v>1329.36</v>
      </c>
      <c r="AO26" s="21">
        <v>1295.6199999999999</v>
      </c>
      <c r="AP26" s="28">
        <f t="shared" si="10"/>
        <v>4042.2299999999996</v>
      </c>
      <c r="AQ26" s="21">
        <v>223.32</v>
      </c>
      <c r="AR26" s="21">
        <v>58</v>
      </c>
      <c r="AS26" s="21">
        <v>0</v>
      </c>
      <c r="AT26" s="28">
        <f t="shared" si="11"/>
        <v>281.32</v>
      </c>
      <c r="AU26" s="21">
        <v>5185.42</v>
      </c>
      <c r="AV26" s="21">
        <v>3157.1</v>
      </c>
      <c r="AW26" s="21">
        <v>58</v>
      </c>
      <c r="AX26" s="28">
        <f t="shared" si="12"/>
        <v>8400.52</v>
      </c>
      <c r="AY26" s="21">
        <v>3997.61</v>
      </c>
      <c r="AZ26" s="21">
        <v>2992.27</v>
      </c>
      <c r="BA26" s="21">
        <v>969.54</v>
      </c>
      <c r="BB26" s="28">
        <f t="shared" si="13"/>
        <v>7959.42</v>
      </c>
      <c r="BD26" t="s">
        <v>136</v>
      </c>
      <c r="BE26" t="s">
        <v>189</v>
      </c>
      <c r="BF26" s="21">
        <v>269.88</v>
      </c>
      <c r="BG26" s="21">
        <v>298.5</v>
      </c>
      <c r="BH26" s="21">
        <v>72.56</v>
      </c>
      <c r="BI26" s="28">
        <v>640.94000000000005</v>
      </c>
      <c r="BJ26" s="21">
        <v>248.42</v>
      </c>
      <c r="BK26" s="21">
        <v>187.11</v>
      </c>
      <c r="BL26" s="21">
        <v>0</v>
      </c>
      <c r="BM26" s="28">
        <v>435.53</v>
      </c>
      <c r="BN26" s="21">
        <v>60.84</v>
      </c>
      <c r="BO26" s="21">
        <v>83.09</v>
      </c>
      <c r="BP26" s="21">
        <v>24.32</v>
      </c>
      <c r="BQ26" s="28">
        <v>168.25</v>
      </c>
      <c r="BR26" s="21">
        <v>43.73</v>
      </c>
      <c r="BS26" s="21">
        <v>62.88</v>
      </c>
      <c r="BT26" s="21">
        <v>0</v>
      </c>
      <c r="BU26" s="28">
        <v>106.61</v>
      </c>
      <c r="BV26" s="21">
        <v>56.08</v>
      </c>
      <c r="BW26" s="21">
        <v>43.73</v>
      </c>
      <c r="BX26" s="21">
        <v>62.88</v>
      </c>
      <c r="BY26" s="28">
        <v>162.69</v>
      </c>
      <c r="BZ26" s="21">
        <v>45.24</v>
      </c>
      <c r="CA26" s="21">
        <v>56.08</v>
      </c>
      <c r="CB26" s="21">
        <v>0</v>
      </c>
      <c r="CC26" s="28">
        <v>101.32</v>
      </c>
      <c r="CD26" s="21">
        <v>12.18</v>
      </c>
      <c r="CE26" s="21">
        <v>2.23</v>
      </c>
      <c r="CF26" s="21">
        <v>0</v>
      </c>
      <c r="CG26" s="28">
        <v>14.41</v>
      </c>
      <c r="CH26" s="21">
        <v>188.79</v>
      </c>
      <c r="CI26" s="21">
        <v>72.08</v>
      </c>
      <c r="CJ26" s="21">
        <v>2.23</v>
      </c>
      <c r="CK26" s="28">
        <v>263.10000000000002</v>
      </c>
      <c r="CL26" s="21">
        <v>157.61000000000001</v>
      </c>
      <c r="CM26" s="21">
        <v>108.94</v>
      </c>
      <c r="CN26" s="21">
        <v>14.41</v>
      </c>
      <c r="CO26" s="28">
        <v>280.95999999999998</v>
      </c>
      <c r="CP26" s="21">
        <v>405.45</v>
      </c>
      <c r="CQ26" s="21">
        <v>301.98</v>
      </c>
      <c r="CR26" s="21">
        <v>78.67</v>
      </c>
      <c r="CS26" s="28">
        <v>786.1</v>
      </c>
      <c r="DQ26" s="9">
        <v>98277</v>
      </c>
      <c r="DR26">
        <v>3</v>
      </c>
      <c r="DS26">
        <v>11</v>
      </c>
      <c r="DT26">
        <v>12</v>
      </c>
      <c r="DU26">
        <v>9</v>
      </c>
      <c r="DV26">
        <v>14</v>
      </c>
      <c r="DW26">
        <v>26</v>
      </c>
      <c r="DX26">
        <v>12</v>
      </c>
      <c r="DY26">
        <v>8</v>
      </c>
      <c r="DZ26">
        <v>10</v>
      </c>
      <c r="EA26">
        <v>7</v>
      </c>
      <c r="EC26" s="21">
        <v>228.46</v>
      </c>
      <c r="ED26" s="21">
        <v>1548.41</v>
      </c>
      <c r="EE26" s="21">
        <v>2783.5</v>
      </c>
      <c r="EF26" s="21">
        <v>1829.9</v>
      </c>
      <c r="EG26" s="21">
        <v>3331.8</v>
      </c>
      <c r="EH26" s="21">
        <v>7217.88</v>
      </c>
      <c r="EI26" s="21">
        <v>2366.66</v>
      </c>
      <c r="EJ26" s="21">
        <v>1471.73</v>
      </c>
      <c r="EK26" s="21">
        <v>2148.5</v>
      </c>
      <c r="EL26" s="21">
        <v>1627.8</v>
      </c>
    </row>
    <row r="27" spans="1:142" x14ac:dyDescent="0.2">
      <c r="A27" s="9">
        <v>98314</v>
      </c>
      <c r="B27" t="s">
        <v>113</v>
      </c>
      <c r="J27">
        <v>1</v>
      </c>
      <c r="L27">
        <v>6</v>
      </c>
      <c r="M27">
        <v>3</v>
      </c>
      <c r="O27" s="21"/>
      <c r="P27" s="21"/>
      <c r="Q27" s="21"/>
      <c r="R27" s="21">
        <f t="shared" si="4"/>
        <v>0</v>
      </c>
      <c r="S27" s="21"/>
      <c r="T27" s="21"/>
      <c r="U27" s="21"/>
      <c r="V27" s="28">
        <f t="shared" si="5"/>
        <v>0</v>
      </c>
      <c r="W27" s="21"/>
      <c r="X27" s="21"/>
      <c r="Y27" s="21"/>
      <c r="Z27" s="28">
        <f t="shared" si="6"/>
        <v>0</v>
      </c>
      <c r="AD27" s="28">
        <f t="shared" si="7"/>
        <v>0</v>
      </c>
      <c r="AE27" s="21"/>
      <c r="AF27" s="21"/>
      <c r="AG27" s="21"/>
      <c r="AH27" s="28">
        <f t="shared" si="8"/>
        <v>0</v>
      </c>
      <c r="AI27" s="21"/>
      <c r="AJ27" s="21"/>
      <c r="AK27" s="21"/>
      <c r="AL27" s="28">
        <f t="shared" si="9"/>
        <v>0</v>
      </c>
      <c r="AM27" s="21">
        <v>1248.5999999999999</v>
      </c>
      <c r="AN27" s="21">
        <v>1196.8900000000001</v>
      </c>
      <c r="AO27" s="21">
        <v>0</v>
      </c>
      <c r="AP27" s="28">
        <f t="shared" si="10"/>
        <v>2445.4899999999998</v>
      </c>
      <c r="AQ27" s="21"/>
      <c r="AR27" s="21"/>
      <c r="AS27" s="21"/>
      <c r="AT27" s="28">
        <f t="shared" si="11"/>
        <v>0</v>
      </c>
      <c r="AU27" s="21">
        <v>47528.639999999999</v>
      </c>
      <c r="AV27" s="21">
        <v>59536.33</v>
      </c>
      <c r="AW27" s="21">
        <v>0</v>
      </c>
      <c r="AX27" s="28">
        <f t="shared" si="12"/>
        <v>107064.97</v>
      </c>
      <c r="AY27" s="21">
        <v>542734.31000000006</v>
      </c>
      <c r="AZ27" s="21">
        <v>423948.16</v>
      </c>
      <c r="BA27" s="21">
        <v>0</v>
      </c>
      <c r="BB27" s="28">
        <f t="shared" si="13"/>
        <v>966682.47</v>
      </c>
      <c r="BD27" t="s">
        <v>137</v>
      </c>
      <c r="BE27" t="s">
        <v>189</v>
      </c>
      <c r="BF27" s="21">
        <v>1381.1</v>
      </c>
      <c r="BG27" s="21">
        <v>1718.75</v>
      </c>
      <c r="BH27" s="21">
        <v>1435.45</v>
      </c>
      <c r="BI27" s="28">
        <v>4652.9399999999996</v>
      </c>
      <c r="BJ27" s="21">
        <v>512.21</v>
      </c>
      <c r="BK27" s="21">
        <v>1354.19</v>
      </c>
      <c r="BL27" s="21">
        <v>2412.8000000000002</v>
      </c>
      <c r="BM27" s="28">
        <v>4190.83</v>
      </c>
      <c r="BN27" s="21">
        <v>642.13</v>
      </c>
      <c r="BO27" s="21">
        <v>330.9</v>
      </c>
      <c r="BP27" s="21">
        <v>1709.35</v>
      </c>
      <c r="BQ27" s="28">
        <v>2682.38</v>
      </c>
      <c r="BR27" s="21">
        <v>501.67</v>
      </c>
      <c r="BS27" s="21">
        <v>621.51</v>
      </c>
      <c r="BT27" s="21">
        <v>1865.48</v>
      </c>
      <c r="BU27" s="28">
        <v>2988.66</v>
      </c>
      <c r="BV27" s="21">
        <v>188.8</v>
      </c>
      <c r="BW27" s="21">
        <v>210.84</v>
      </c>
      <c r="BX27" s="21">
        <v>1438.78</v>
      </c>
      <c r="BY27" s="28">
        <v>1838.42</v>
      </c>
      <c r="BZ27" s="21">
        <v>185.22</v>
      </c>
      <c r="CA27" s="21">
        <v>199.63</v>
      </c>
      <c r="CB27" s="21">
        <v>1254.22</v>
      </c>
      <c r="CC27" s="28">
        <v>1639.07</v>
      </c>
      <c r="CD27" s="21">
        <v>161.19999999999999</v>
      </c>
      <c r="CE27" s="21">
        <v>202.08</v>
      </c>
      <c r="CF27" s="21">
        <v>1393.85</v>
      </c>
      <c r="CG27" s="28">
        <v>1757.13</v>
      </c>
      <c r="CH27" s="21">
        <v>392.52</v>
      </c>
      <c r="CI27" s="21">
        <v>138.47999999999999</v>
      </c>
      <c r="CJ27" s="21">
        <v>877.45</v>
      </c>
      <c r="CK27" s="28">
        <v>1408.45</v>
      </c>
      <c r="CL27" s="21">
        <v>647.84</v>
      </c>
      <c r="CM27" s="21">
        <v>444.65</v>
      </c>
      <c r="CN27" s="21">
        <v>721.84999999999991</v>
      </c>
      <c r="CO27" s="28">
        <v>1814.34</v>
      </c>
      <c r="CP27" s="21">
        <v>1400.8</v>
      </c>
      <c r="CQ27" s="21">
        <v>742.12</v>
      </c>
      <c r="CR27" s="21">
        <v>986.5</v>
      </c>
      <c r="CS27" s="28">
        <v>3129.42</v>
      </c>
      <c r="DQ27" s="9">
        <v>98282</v>
      </c>
      <c r="DR27">
        <v>0</v>
      </c>
      <c r="DS27">
        <v>1</v>
      </c>
      <c r="DT27">
        <v>0</v>
      </c>
      <c r="DU27">
        <v>0</v>
      </c>
      <c r="DV27">
        <v>0</v>
      </c>
      <c r="DW27">
        <v>0</v>
      </c>
      <c r="DX27">
        <v>0</v>
      </c>
      <c r="DY27">
        <v>1</v>
      </c>
      <c r="DZ27">
        <v>3</v>
      </c>
      <c r="EA27">
        <v>1</v>
      </c>
      <c r="EC27" s="21">
        <v>0</v>
      </c>
      <c r="ED27" s="21">
        <v>76.92</v>
      </c>
      <c r="EE27" s="21">
        <v>0</v>
      </c>
      <c r="EF27" s="21">
        <v>0</v>
      </c>
      <c r="EG27" s="21">
        <v>0</v>
      </c>
      <c r="EH27" s="21">
        <v>0</v>
      </c>
      <c r="EI27" s="21">
        <v>0</v>
      </c>
      <c r="EJ27" s="21">
        <v>108.47</v>
      </c>
      <c r="EK27" s="21">
        <v>396.71</v>
      </c>
      <c r="EL27" s="21">
        <v>113.65</v>
      </c>
    </row>
    <row r="28" spans="1:142" x14ac:dyDescent="0.2">
      <c r="A28" s="9">
        <v>98337</v>
      </c>
      <c r="B28" t="s">
        <v>113</v>
      </c>
      <c r="D28">
        <v>2</v>
      </c>
      <c r="G28">
        <v>1</v>
      </c>
      <c r="I28">
        <v>1</v>
      </c>
      <c r="J28">
        <v>1</v>
      </c>
      <c r="L28">
        <v>2</v>
      </c>
      <c r="M28">
        <v>2</v>
      </c>
      <c r="O28" s="21">
        <v>807.04</v>
      </c>
      <c r="P28" s="21">
        <v>1320.48</v>
      </c>
      <c r="Q28" s="21">
        <v>623.27</v>
      </c>
      <c r="R28" s="21">
        <f t="shared" si="4"/>
        <v>2750.79</v>
      </c>
      <c r="S28" s="21"/>
      <c r="T28" s="21"/>
      <c r="U28" s="21"/>
      <c r="V28" s="28">
        <f t="shared" si="5"/>
        <v>0</v>
      </c>
      <c r="W28" s="21"/>
      <c r="X28" s="21"/>
      <c r="Y28" s="21"/>
      <c r="Z28" s="28">
        <f t="shared" si="6"/>
        <v>0</v>
      </c>
      <c r="AA28">
        <v>51.06</v>
      </c>
      <c r="AB28">
        <v>156.44</v>
      </c>
      <c r="AC28">
        <v>0</v>
      </c>
      <c r="AD28" s="28">
        <f t="shared" si="7"/>
        <v>207.5</v>
      </c>
      <c r="AE28" s="21"/>
      <c r="AF28" s="21"/>
      <c r="AG28" s="21"/>
      <c r="AH28" s="28">
        <f t="shared" si="8"/>
        <v>0</v>
      </c>
      <c r="AI28" s="21">
        <v>13.83</v>
      </c>
      <c r="AJ28" s="21">
        <v>14.63</v>
      </c>
      <c r="AK28" s="21">
        <v>0</v>
      </c>
      <c r="AL28" s="28">
        <f t="shared" si="9"/>
        <v>28.46</v>
      </c>
      <c r="AM28" s="21">
        <v>19.36</v>
      </c>
      <c r="AN28" s="21">
        <v>13.83</v>
      </c>
      <c r="AO28" s="21">
        <v>0</v>
      </c>
      <c r="AP28" s="28">
        <f t="shared" si="10"/>
        <v>33.19</v>
      </c>
      <c r="AQ28" s="21"/>
      <c r="AR28" s="21"/>
      <c r="AS28" s="21"/>
      <c r="AT28" s="28">
        <f t="shared" si="11"/>
        <v>0</v>
      </c>
      <c r="AU28" s="21">
        <v>494.85</v>
      </c>
      <c r="AV28" s="21">
        <v>315.2</v>
      </c>
      <c r="AW28" s="21">
        <v>0</v>
      </c>
      <c r="AX28" s="28">
        <f t="shared" si="12"/>
        <v>810.05</v>
      </c>
      <c r="AY28" s="21">
        <v>1077.8699999999999</v>
      </c>
      <c r="AZ28" s="21">
        <v>494.85</v>
      </c>
      <c r="BA28" s="21">
        <v>160.37</v>
      </c>
      <c r="BB28" s="28">
        <f t="shared" si="13"/>
        <v>1733.0899999999997</v>
      </c>
      <c r="BD28" t="s">
        <v>138</v>
      </c>
      <c r="BE28" t="s">
        <v>189</v>
      </c>
      <c r="BF28" s="21">
        <v>606.55999999999995</v>
      </c>
      <c r="BG28" s="21">
        <v>644.55999999999995</v>
      </c>
      <c r="BH28" s="21">
        <v>257.08</v>
      </c>
      <c r="BI28" s="28">
        <v>1508.2</v>
      </c>
      <c r="BJ28" s="21">
        <v>290.61</v>
      </c>
      <c r="BK28" s="21">
        <v>539.07000000000005</v>
      </c>
      <c r="BL28" s="21">
        <v>617.93000000000006</v>
      </c>
      <c r="BM28" s="28">
        <v>1447.61</v>
      </c>
      <c r="BN28" s="21">
        <v>172.35</v>
      </c>
      <c r="BO28" s="21">
        <v>191.77</v>
      </c>
      <c r="BP28" s="21">
        <v>483.96000000000004</v>
      </c>
      <c r="BQ28" s="28">
        <v>848.08</v>
      </c>
      <c r="BR28" s="21">
        <v>126.9</v>
      </c>
      <c r="BS28" s="21">
        <v>188.68</v>
      </c>
      <c r="BT28" s="21">
        <v>293.79999999999995</v>
      </c>
      <c r="BU28" s="28">
        <v>609.38</v>
      </c>
      <c r="BV28" s="21">
        <v>75.319999999999993</v>
      </c>
      <c r="BW28" s="21">
        <v>64.44</v>
      </c>
      <c r="BX28" s="21">
        <v>180.48999999999998</v>
      </c>
      <c r="BY28" s="28">
        <v>320.25</v>
      </c>
      <c r="BZ28" s="21">
        <v>48.94</v>
      </c>
      <c r="CA28" s="21">
        <v>57.13</v>
      </c>
      <c r="CB28" s="21">
        <v>103.6</v>
      </c>
      <c r="CC28" s="28">
        <v>209.67</v>
      </c>
      <c r="CD28" s="21">
        <v>35.14</v>
      </c>
      <c r="CE28" s="21">
        <v>33.99</v>
      </c>
      <c r="CF28" s="21">
        <v>122.85000000000001</v>
      </c>
      <c r="CG28" s="28">
        <v>191.98</v>
      </c>
      <c r="CH28" s="21">
        <v>79.42</v>
      </c>
      <c r="CI28" s="21">
        <v>35.14</v>
      </c>
      <c r="CJ28" s="21">
        <v>146.17000000000002</v>
      </c>
      <c r="CK28" s="28">
        <v>260.73</v>
      </c>
      <c r="CL28" s="21">
        <v>215.27</v>
      </c>
      <c r="CM28" s="21">
        <v>145.94</v>
      </c>
      <c r="CN28" s="21">
        <v>181.31</v>
      </c>
      <c r="CO28" s="28">
        <v>542.52</v>
      </c>
      <c r="CP28" s="21">
        <v>962.76</v>
      </c>
      <c r="CQ28" s="21">
        <v>260.47000000000003</v>
      </c>
      <c r="CR28" s="21">
        <v>106.97999999999999</v>
      </c>
      <c r="CS28" s="28">
        <v>1330.21</v>
      </c>
      <c r="DQ28" s="9">
        <v>98284</v>
      </c>
      <c r="DR28">
        <v>1</v>
      </c>
      <c r="DS28">
        <v>4</v>
      </c>
      <c r="DT28">
        <v>9</v>
      </c>
      <c r="DU28">
        <v>8</v>
      </c>
      <c r="DV28">
        <v>17</v>
      </c>
      <c r="DW28">
        <v>30</v>
      </c>
      <c r="DX28">
        <v>16</v>
      </c>
      <c r="DY28">
        <v>17</v>
      </c>
      <c r="DZ28">
        <v>10</v>
      </c>
      <c r="EA28">
        <v>5</v>
      </c>
      <c r="EC28" s="21">
        <v>73.989999999999995</v>
      </c>
      <c r="ED28" s="21">
        <v>452.17</v>
      </c>
      <c r="EE28" s="21">
        <v>1372.32</v>
      </c>
      <c r="EF28" s="21">
        <v>1729.79</v>
      </c>
      <c r="EG28" s="21">
        <v>4257.71</v>
      </c>
      <c r="EH28" s="21">
        <v>6917.28</v>
      </c>
      <c r="EI28" s="21">
        <v>5678.43</v>
      </c>
      <c r="EJ28" s="21">
        <v>2969.61</v>
      </c>
      <c r="EK28" s="21">
        <v>1133.72</v>
      </c>
      <c r="EL28" s="21">
        <v>447.88</v>
      </c>
    </row>
    <row r="29" spans="1:142" x14ac:dyDescent="0.2">
      <c r="A29" s="9">
        <v>98345</v>
      </c>
      <c r="B29" t="s">
        <v>113</v>
      </c>
      <c r="L29">
        <v>1</v>
      </c>
      <c r="M29">
        <v>1</v>
      </c>
      <c r="O29" s="21"/>
      <c r="P29" s="21"/>
      <c r="Q29" s="21"/>
      <c r="R29" s="21">
        <f t="shared" si="4"/>
        <v>0</v>
      </c>
      <c r="S29" s="21"/>
      <c r="T29" s="21"/>
      <c r="U29" s="21"/>
      <c r="V29" s="28">
        <f t="shared" si="5"/>
        <v>0</v>
      </c>
      <c r="W29" s="21"/>
      <c r="X29" s="21"/>
      <c r="Y29" s="21"/>
      <c r="Z29" s="28">
        <f t="shared" si="6"/>
        <v>0</v>
      </c>
      <c r="AD29" s="28">
        <f t="shared" si="7"/>
        <v>0</v>
      </c>
      <c r="AE29" s="21"/>
      <c r="AF29" s="21"/>
      <c r="AG29" s="21"/>
      <c r="AH29" s="28">
        <f t="shared" si="8"/>
        <v>0</v>
      </c>
      <c r="AI29" s="21"/>
      <c r="AJ29" s="21"/>
      <c r="AK29" s="21"/>
      <c r="AL29" s="28">
        <f t="shared" si="9"/>
        <v>0</v>
      </c>
      <c r="AM29" s="21"/>
      <c r="AN29" s="21"/>
      <c r="AO29" s="21"/>
      <c r="AP29" s="28">
        <f t="shared" si="10"/>
        <v>0</v>
      </c>
      <c r="AQ29" s="21"/>
      <c r="AR29" s="21"/>
      <c r="AS29" s="21"/>
      <c r="AT29" s="28">
        <f t="shared" si="11"/>
        <v>0</v>
      </c>
      <c r="AU29" s="21">
        <v>26.56</v>
      </c>
      <c r="AV29" s="21">
        <v>2656.35</v>
      </c>
      <c r="AW29" s="21">
        <v>0</v>
      </c>
      <c r="AX29" s="28">
        <f t="shared" si="12"/>
        <v>2682.91</v>
      </c>
      <c r="AY29" s="21">
        <v>47508.9</v>
      </c>
      <c r="AZ29" s="21">
        <v>33296.120000000003</v>
      </c>
      <c r="BA29" s="21">
        <v>0</v>
      </c>
      <c r="BB29" s="28">
        <f t="shared" si="13"/>
        <v>80805.02</v>
      </c>
      <c r="BD29" t="s">
        <v>75</v>
      </c>
      <c r="BE29" t="s">
        <v>189</v>
      </c>
      <c r="BF29" s="21">
        <v>901.84</v>
      </c>
      <c r="BG29" s="21">
        <v>491.92</v>
      </c>
      <c r="BH29" s="21">
        <v>273.82</v>
      </c>
      <c r="BI29" s="28">
        <v>1667.58</v>
      </c>
      <c r="BJ29" s="21">
        <v>1106.1199999999999</v>
      </c>
      <c r="BK29" s="21">
        <v>1388.06</v>
      </c>
      <c r="BL29" s="21">
        <v>941.33</v>
      </c>
      <c r="BM29" s="28">
        <v>3435.51</v>
      </c>
      <c r="BN29" s="21">
        <v>723.6</v>
      </c>
      <c r="BO29" s="21">
        <v>833.48</v>
      </c>
      <c r="BP29" s="21">
        <v>1508.26</v>
      </c>
      <c r="BQ29" s="28">
        <v>3065.34</v>
      </c>
      <c r="BR29" s="21">
        <v>194.33</v>
      </c>
      <c r="BS29" s="21">
        <v>393.29</v>
      </c>
      <c r="BT29" s="21">
        <v>887.69</v>
      </c>
      <c r="BU29" s="28">
        <v>1475.31</v>
      </c>
      <c r="BV29" s="21">
        <v>161.9</v>
      </c>
      <c r="BW29" s="21">
        <v>173.24</v>
      </c>
      <c r="BX29" s="21">
        <v>954.43000000000006</v>
      </c>
      <c r="BY29" s="28">
        <v>1289.57</v>
      </c>
      <c r="BZ29" s="21">
        <v>183.14</v>
      </c>
      <c r="CA29" s="21">
        <v>228</v>
      </c>
      <c r="CB29" s="21">
        <v>1004.5699999999999</v>
      </c>
      <c r="CC29" s="28">
        <v>1515.7</v>
      </c>
      <c r="CD29" s="21">
        <v>228.16</v>
      </c>
      <c r="CE29" s="21">
        <v>218.89</v>
      </c>
      <c r="CF29" s="21">
        <v>1170.6699999999998</v>
      </c>
      <c r="CG29" s="28">
        <v>1673.34</v>
      </c>
      <c r="CH29" s="21">
        <v>353.81</v>
      </c>
      <c r="CI29" s="21">
        <v>119.57</v>
      </c>
      <c r="CJ29" s="21">
        <v>849.68999999999994</v>
      </c>
      <c r="CK29" s="28">
        <v>1243.17</v>
      </c>
      <c r="CL29" s="21">
        <v>208.22</v>
      </c>
      <c r="CM29" s="21">
        <v>297.33</v>
      </c>
      <c r="CN29" s="21">
        <v>624.66999999999996</v>
      </c>
      <c r="CO29" s="28">
        <v>1130.22</v>
      </c>
      <c r="CP29" s="21">
        <v>604.83000000000004</v>
      </c>
      <c r="CQ29" s="21">
        <v>285.52</v>
      </c>
      <c r="CR29" s="21">
        <v>900.11000000000013</v>
      </c>
      <c r="CS29" s="28">
        <v>1790.46</v>
      </c>
      <c r="DQ29" s="9">
        <v>98292</v>
      </c>
      <c r="DR29">
        <v>0</v>
      </c>
      <c r="DS29">
        <v>0</v>
      </c>
      <c r="DT29">
        <v>5</v>
      </c>
      <c r="DU29">
        <v>3</v>
      </c>
      <c r="DV29">
        <v>3</v>
      </c>
      <c r="DW29">
        <v>12</v>
      </c>
      <c r="DX29">
        <v>2</v>
      </c>
      <c r="DY29">
        <v>0</v>
      </c>
      <c r="DZ29">
        <v>2</v>
      </c>
      <c r="EA29">
        <v>2</v>
      </c>
      <c r="EC29" s="21">
        <v>0</v>
      </c>
      <c r="ED29" s="21">
        <v>0</v>
      </c>
      <c r="EE29" s="21">
        <v>507.62</v>
      </c>
      <c r="EF29" s="21">
        <v>959.39</v>
      </c>
      <c r="EG29" s="21">
        <v>793.26</v>
      </c>
      <c r="EH29" s="21">
        <v>1896.95</v>
      </c>
      <c r="EI29" s="21">
        <v>933.92</v>
      </c>
      <c r="EJ29" s="21">
        <v>0</v>
      </c>
      <c r="EK29" s="21">
        <v>184.49</v>
      </c>
      <c r="EL29" s="21">
        <v>270.72000000000003</v>
      </c>
    </row>
    <row r="30" spans="1:142" x14ac:dyDescent="0.2">
      <c r="A30" s="9">
        <v>98366</v>
      </c>
      <c r="B30" t="s">
        <v>113</v>
      </c>
      <c r="K30">
        <v>1</v>
      </c>
      <c r="L30">
        <v>1</v>
      </c>
      <c r="M30">
        <v>1</v>
      </c>
      <c r="O30" s="21"/>
      <c r="P30" s="21"/>
      <c r="Q30" s="21"/>
      <c r="R30" s="21">
        <f t="shared" si="4"/>
        <v>0</v>
      </c>
      <c r="S30" s="21"/>
      <c r="T30" s="21"/>
      <c r="U30" s="21"/>
      <c r="V30" s="28">
        <f t="shared" si="5"/>
        <v>0</v>
      </c>
      <c r="W30" s="21"/>
      <c r="X30" s="21"/>
      <c r="Y30" s="21"/>
      <c r="Z30" s="28">
        <f t="shared" si="6"/>
        <v>0</v>
      </c>
      <c r="AD30" s="28">
        <f t="shared" si="7"/>
        <v>0</v>
      </c>
      <c r="AE30" s="21"/>
      <c r="AF30" s="21"/>
      <c r="AG30" s="21"/>
      <c r="AH30" s="28">
        <f t="shared" si="8"/>
        <v>0</v>
      </c>
      <c r="AI30" s="21"/>
      <c r="AJ30" s="21"/>
      <c r="AK30" s="21"/>
      <c r="AL30" s="28">
        <f t="shared" si="9"/>
        <v>0</v>
      </c>
      <c r="AM30" s="21"/>
      <c r="AN30" s="21"/>
      <c r="AO30" s="21"/>
      <c r="AP30" s="28">
        <f t="shared" si="10"/>
        <v>0</v>
      </c>
      <c r="AQ30" s="21">
        <v>1050.23</v>
      </c>
      <c r="AR30" s="21">
        <v>43.15</v>
      </c>
      <c r="AS30" s="21">
        <v>0</v>
      </c>
      <c r="AT30" s="28">
        <f t="shared" si="11"/>
        <v>1093.3800000000001</v>
      </c>
      <c r="AU30" s="21">
        <v>2381.16</v>
      </c>
      <c r="AV30" s="21">
        <v>1050.23</v>
      </c>
      <c r="AW30" s="21">
        <v>43.15</v>
      </c>
      <c r="AX30" s="28">
        <f t="shared" si="12"/>
        <v>3474.54</v>
      </c>
      <c r="AY30" s="21">
        <v>3933.42</v>
      </c>
      <c r="AZ30" s="21">
        <v>2381.16</v>
      </c>
      <c r="BA30" s="21">
        <v>1093.3800000000001</v>
      </c>
      <c r="BB30" s="28">
        <f t="shared" si="13"/>
        <v>7407.96</v>
      </c>
      <c r="BD30" t="s">
        <v>139</v>
      </c>
      <c r="BE30" t="s">
        <v>189</v>
      </c>
      <c r="BF30" s="21">
        <v>732.25</v>
      </c>
      <c r="BG30" s="21">
        <v>740.57</v>
      </c>
      <c r="BH30" s="21">
        <v>809.39</v>
      </c>
      <c r="BI30" s="28">
        <v>2282.21</v>
      </c>
      <c r="BJ30" s="21">
        <v>325.77</v>
      </c>
      <c r="BK30" s="21">
        <v>728.66</v>
      </c>
      <c r="BL30" s="21">
        <v>1162.55</v>
      </c>
      <c r="BM30" s="28">
        <v>2216.98</v>
      </c>
      <c r="BN30" s="21">
        <v>496.46</v>
      </c>
      <c r="BO30" s="21">
        <v>395.46</v>
      </c>
      <c r="BP30" s="21">
        <v>853.47</v>
      </c>
      <c r="BQ30" s="28">
        <v>1745.39</v>
      </c>
      <c r="BR30" s="21">
        <v>80.8</v>
      </c>
      <c r="BS30" s="21">
        <v>243</v>
      </c>
      <c r="BT30" s="21">
        <v>110.66</v>
      </c>
      <c r="BU30" s="28">
        <v>434.46</v>
      </c>
      <c r="BV30" s="21">
        <v>59.99</v>
      </c>
      <c r="BW30" s="21">
        <v>47.05</v>
      </c>
      <c r="BX30" s="21">
        <v>102.41</v>
      </c>
      <c r="BY30" s="28">
        <v>209.45</v>
      </c>
      <c r="BZ30" s="21">
        <v>47.27</v>
      </c>
      <c r="CA30" s="21">
        <v>59.99</v>
      </c>
      <c r="CB30" s="21">
        <v>71.319999999999993</v>
      </c>
      <c r="CC30" s="28">
        <v>178.58</v>
      </c>
      <c r="CD30" s="21">
        <v>17.899999999999999</v>
      </c>
      <c r="CE30" s="21">
        <v>47.27</v>
      </c>
      <c r="CF30" s="21">
        <v>131.31</v>
      </c>
      <c r="CG30" s="28">
        <v>196.48</v>
      </c>
      <c r="CH30" s="21">
        <v>64.02</v>
      </c>
      <c r="CI30" s="21">
        <v>17.02</v>
      </c>
      <c r="CJ30" s="21">
        <v>90.259999999999991</v>
      </c>
      <c r="CK30" s="28">
        <v>171.3</v>
      </c>
      <c r="CL30" s="21">
        <v>327.87</v>
      </c>
      <c r="CM30" s="21">
        <v>234.47</v>
      </c>
      <c r="CN30" s="21">
        <v>107.28</v>
      </c>
      <c r="CO30" s="28">
        <v>669.62</v>
      </c>
      <c r="CP30" s="21">
        <v>662.22</v>
      </c>
      <c r="CQ30" s="21">
        <v>352.35</v>
      </c>
      <c r="CR30" s="21">
        <v>234.47</v>
      </c>
      <c r="CS30" s="28">
        <v>1249.04</v>
      </c>
      <c r="DQ30" s="9">
        <v>98295</v>
      </c>
      <c r="DR30">
        <v>0</v>
      </c>
      <c r="DS30">
        <v>1</v>
      </c>
      <c r="DT30">
        <v>1</v>
      </c>
      <c r="DU30">
        <v>0</v>
      </c>
      <c r="DV30">
        <v>2</v>
      </c>
      <c r="DW30">
        <v>1</v>
      </c>
      <c r="DX30">
        <v>3</v>
      </c>
      <c r="DY30">
        <v>3</v>
      </c>
      <c r="DZ30">
        <v>0</v>
      </c>
      <c r="EA30">
        <v>0</v>
      </c>
      <c r="EC30" s="21">
        <v>0</v>
      </c>
      <c r="ED30" s="21">
        <v>144.09</v>
      </c>
      <c r="EE30" s="21">
        <v>301.51</v>
      </c>
      <c r="EF30" s="21">
        <v>0</v>
      </c>
      <c r="EG30" s="21">
        <v>209.5</v>
      </c>
      <c r="EH30" s="21">
        <v>84</v>
      </c>
      <c r="EI30" s="21">
        <v>315.05</v>
      </c>
      <c r="EJ30" s="21">
        <v>388.48</v>
      </c>
      <c r="EK30" s="21">
        <v>0</v>
      </c>
      <c r="EL30" s="21">
        <v>0</v>
      </c>
    </row>
    <row r="31" spans="1:142" x14ac:dyDescent="0.2">
      <c r="A31" s="9">
        <v>98370</v>
      </c>
      <c r="B31" t="s">
        <v>113</v>
      </c>
      <c r="H31">
        <v>1</v>
      </c>
      <c r="O31" s="21"/>
      <c r="P31" s="21"/>
      <c r="Q31" s="21"/>
      <c r="R31" s="21">
        <f t="shared" si="4"/>
        <v>0</v>
      </c>
      <c r="S31" s="21"/>
      <c r="T31" s="21"/>
      <c r="U31" s="21"/>
      <c r="V31" s="28">
        <f t="shared" si="5"/>
        <v>0</v>
      </c>
      <c r="W31" s="21"/>
      <c r="X31" s="21"/>
      <c r="Y31" s="21"/>
      <c r="Z31" s="28">
        <f t="shared" si="6"/>
        <v>0</v>
      </c>
      <c r="AD31" s="28">
        <f t="shared" si="7"/>
        <v>0</v>
      </c>
      <c r="AE31" s="21">
        <v>13</v>
      </c>
      <c r="AF31" s="21">
        <v>13</v>
      </c>
      <c r="AG31" s="21">
        <v>0</v>
      </c>
      <c r="AH31" s="28">
        <f t="shared" si="8"/>
        <v>26</v>
      </c>
      <c r="AI31" s="21"/>
      <c r="AJ31" s="21"/>
      <c r="AK31" s="21"/>
      <c r="AL31" s="28">
        <f t="shared" si="9"/>
        <v>0</v>
      </c>
      <c r="AM31" s="21"/>
      <c r="AN31" s="21"/>
      <c r="AO31" s="21"/>
      <c r="AP31" s="28">
        <f t="shared" si="10"/>
        <v>0</v>
      </c>
      <c r="AQ31" s="21"/>
      <c r="AR31" s="21"/>
      <c r="AS31" s="21"/>
      <c r="AT31" s="28">
        <f t="shared" si="11"/>
        <v>0</v>
      </c>
      <c r="AU31" s="21"/>
      <c r="AV31" s="21"/>
      <c r="AW31" s="21"/>
      <c r="AX31" s="28">
        <f t="shared" si="12"/>
        <v>0</v>
      </c>
      <c r="AY31" s="21"/>
      <c r="AZ31" s="21"/>
      <c r="BA31" s="21"/>
      <c r="BB31" s="28">
        <f t="shared" si="13"/>
        <v>0</v>
      </c>
      <c r="BD31" t="s">
        <v>140</v>
      </c>
      <c r="BE31" t="s">
        <v>189</v>
      </c>
      <c r="BF31" s="21">
        <v>49</v>
      </c>
      <c r="BG31" s="21">
        <v>49</v>
      </c>
      <c r="BH31" s="21">
        <v>0</v>
      </c>
      <c r="BI31" s="28">
        <v>195.91</v>
      </c>
      <c r="BJ31" s="21">
        <v>126.46</v>
      </c>
      <c r="BK31" s="21">
        <v>173.84</v>
      </c>
      <c r="BL31" s="21">
        <v>0</v>
      </c>
      <c r="BM31" s="28">
        <v>300.3</v>
      </c>
      <c r="BN31" s="21"/>
      <c r="BO31" s="21"/>
      <c r="BP31" s="21"/>
      <c r="BQ31" s="28"/>
      <c r="BR31" s="21"/>
      <c r="BS31" s="21"/>
      <c r="BT31" s="21"/>
      <c r="BU31" s="28"/>
      <c r="BV31" s="21">
        <v>21.11</v>
      </c>
      <c r="BW31" s="21">
        <v>23.51</v>
      </c>
      <c r="BX31" s="21">
        <v>0</v>
      </c>
      <c r="BY31" s="28">
        <v>44.62</v>
      </c>
      <c r="BZ31" s="21">
        <v>14.96</v>
      </c>
      <c r="CA31" s="21">
        <v>21.11</v>
      </c>
      <c r="CB31" s="21">
        <v>23.51</v>
      </c>
      <c r="CC31" s="28">
        <v>59.58</v>
      </c>
      <c r="CD31" s="21">
        <v>13.54</v>
      </c>
      <c r="CE31" s="21">
        <v>14.96</v>
      </c>
      <c r="CF31" s="21">
        <v>44.620000000000005</v>
      </c>
      <c r="CG31" s="28">
        <v>73.12</v>
      </c>
      <c r="CH31" s="21">
        <v>396.24</v>
      </c>
      <c r="CI31" s="21">
        <v>13.54</v>
      </c>
      <c r="CJ31" s="21">
        <v>59.580000000000005</v>
      </c>
      <c r="CK31" s="28">
        <v>469.36</v>
      </c>
      <c r="CL31" s="21">
        <v>433.08</v>
      </c>
      <c r="CM31" s="21">
        <v>396.24</v>
      </c>
      <c r="CN31" s="21">
        <v>73.12</v>
      </c>
      <c r="CO31" s="28">
        <v>902.44</v>
      </c>
      <c r="CP31" s="21">
        <v>560.09</v>
      </c>
      <c r="CQ31" s="21">
        <v>117.44</v>
      </c>
      <c r="CR31" s="21">
        <v>0</v>
      </c>
      <c r="CS31" s="28">
        <v>677.53</v>
      </c>
      <c r="DQ31" s="9">
        <v>98310</v>
      </c>
      <c r="DR31">
        <v>11</v>
      </c>
      <c r="DS31">
        <v>3</v>
      </c>
      <c r="DT31">
        <v>15</v>
      </c>
      <c r="DU31">
        <v>9</v>
      </c>
      <c r="DV31">
        <v>17</v>
      </c>
      <c r="DW31">
        <v>27</v>
      </c>
      <c r="DX31">
        <v>12</v>
      </c>
      <c r="DY31">
        <v>12</v>
      </c>
      <c r="DZ31">
        <v>13</v>
      </c>
      <c r="EA31">
        <v>5</v>
      </c>
      <c r="EC31" s="21">
        <v>1174.3399999999999</v>
      </c>
      <c r="ED31" s="21">
        <v>374.69</v>
      </c>
      <c r="EE31" s="21">
        <v>2335.13</v>
      </c>
      <c r="EF31" s="21">
        <v>1534.76</v>
      </c>
      <c r="EG31" s="21">
        <v>4107.83</v>
      </c>
      <c r="EH31" s="21">
        <v>7264.25</v>
      </c>
      <c r="EI31" s="21">
        <v>2991.98</v>
      </c>
      <c r="EJ31" s="21">
        <v>3003.57</v>
      </c>
      <c r="EK31" s="21">
        <v>3197.75</v>
      </c>
      <c r="EL31" s="21">
        <v>912.37</v>
      </c>
    </row>
    <row r="32" spans="1:142" x14ac:dyDescent="0.2">
      <c r="A32" s="9">
        <v>98383</v>
      </c>
      <c r="B32" t="s">
        <v>113</v>
      </c>
      <c r="L32">
        <v>1</v>
      </c>
      <c r="O32" s="21"/>
      <c r="P32" s="21"/>
      <c r="Q32" s="21"/>
      <c r="R32" s="21">
        <f t="shared" si="4"/>
        <v>0</v>
      </c>
      <c r="S32" s="21"/>
      <c r="T32" s="21"/>
      <c r="U32" s="21"/>
      <c r="V32" s="28">
        <f t="shared" si="5"/>
        <v>0</v>
      </c>
      <c r="W32" s="21"/>
      <c r="X32" s="21"/>
      <c r="Y32" s="21"/>
      <c r="Z32" s="28">
        <f t="shared" si="6"/>
        <v>0</v>
      </c>
      <c r="AD32" s="28">
        <f t="shared" si="7"/>
        <v>0</v>
      </c>
      <c r="AE32" s="21"/>
      <c r="AF32" s="21"/>
      <c r="AG32" s="21"/>
      <c r="AH32" s="28">
        <f t="shared" si="8"/>
        <v>0</v>
      </c>
      <c r="AI32" s="21"/>
      <c r="AJ32" s="21"/>
      <c r="AK32" s="21"/>
      <c r="AL32" s="28">
        <f t="shared" si="9"/>
        <v>0</v>
      </c>
      <c r="AM32" s="21"/>
      <c r="AN32" s="21"/>
      <c r="AO32" s="21"/>
      <c r="AP32" s="28">
        <f t="shared" si="10"/>
        <v>0</v>
      </c>
      <c r="AQ32" s="21"/>
      <c r="AR32" s="21"/>
      <c r="AS32" s="21"/>
      <c r="AT32" s="28">
        <f t="shared" si="11"/>
        <v>0</v>
      </c>
      <c r="AU32" s="21">
        <v>118.81</v>
      </c>
      <c r="AV32" s="21">
        <v>11881.07</v>
      </c>
      <c r="AW32" s="21">
        <v>0</v>
      </c>
      <c r="AX32" s="28">
        <f t="shared" si="12"/>
        <v>11999.88</v>
      </c>
      <c r="AY32" s="21"/>
      <c r="AZ32" s="21"/>
      <c r="BA32" s="21"/>
      <c r="BB32" s="28">
        <f t="shared" si="13"/>
        <v>0</v>
      </c>
      <c r="BD32" t="s">
        <v>141</v>
      </c>
      <c r="BE32" t="s">
        <v>189</v>
      </c>
      <c r="BF32" s="21">
        <v>119.63</v>
      </c>
      <c r="BG32" s="21">
        <v>119.14</v>
      </c>
      <c r="BH32" s="21">
        <v>148.88</v>
      </c>
      <c r="BI32" s="28">
        <v>387.65</v>
      </c>
      <c r="BJ32" s="21">
        <v>198.15</v>
      </c>
      <c r="BK32" s="21">
        <v>302.77999999999997</v>
      </c>
      <c r="BL32" s="21">
        <v>0</v>
      </c>
      <c r="BM32" s="28">
        <v>500.93</v>
      </c>
      <c r="BN32" s="21">
        <v>138.04</v>
      </c>
      <c r="BO32" s="21">
        <v>198.15</v>
      </c>
      <c r="BP32" s="21">
        <v>302.77999999999997</v>
      </c>
      <c r="BQ32" s="28">
        <v>638.97</v>
      </c>
      <c r="BR32" s="21">
        <v>132.72</v>
      </c>
      <c r="BS32" s="21">
        <v>118</v>
      </c>
      <c r="BT32" s="21">
        <v>210.3</v>
      </c>
      <c r="BU32" s="28">
        <v>517.64</v>
      </c>
      <c r="BV32" s="21">
        <v>31.74</v>
      </c>
      <c r="BW32" s="21">
        <v>37.72</v>
      </c>
      <c r="BX32" s="21">
        <v>256.3</v>
      </c>
      <c r="BY32" s="28">
        <v>325.76</v>
      </c>
      <c r="BZ32" s="21"/>
      <c r="CA32" s="21"/>
      <c r="CB32" s="21"/>
      <c r="CC32" s="28"/>
      <c r="CD32" s="21"/>
      <c r="CE32" s="21"/>
      <c r="CF32" s="21"/>
      <c r="CG32" s="28"/>
      <c r="CH32" s="21">
        <v>110.68</v>
      </c>
      <c r="CI32" s="21">
        <v>12.32</v>
      </c>
      <c r="CJ32" s="21">
        <v>0</v>
      </c>
      <c r="CK32" s="28">
        <v>123</v>
      </c>
      <c r="CL32" s="21">
        <v>148.29</v>
      </c>
      <c r="CM32" s="21">
        <v>110.68</v>
      </c>
      <c r="CN32" s="21">
        <v>12.32</v>
      </c>
      <c r="CO32" s="28">
        <v>271.29000000000002</v>
      </c>
      <c r="CP32" s="21">
        <v>192.71</v>
      </c>
      <c r="CQ32" s="21">
        <v>148.29</v>
      </c>
      <c r="CR32" s="21">
        <v>123</v>
      </c>
      <c r="CS32" s="28">
        <v>464</v>
      </c>
      <c r="DQ32" s="9">
        <v>98311</v>
      </c>
      <c r="DR32">
        <v>3</v>
      </c>
      <c r="DS32">
        <v>0</v>
      </c>
      <c r="DT32">
        <v>2</v>
      </c>
      <c r="DU32">
        <v>9</v>
      </c>
      <c r="DV32">
        <v>7</v>
      </c>
      <c r="DW32">
        <v>9</v>
      </c>
      <c r="DX32">
        <v>7</v>
      </c>
      <c r="DY32">
        <v>13</v>
      </c>
      <c r="DZ32">
        <v>4</v>
      </c>
      <c r="EA32">
        <v>5</v>
      </c>
      <c r="EC32" s="21">
        <v>356.85</v>
      </c>
      <c r="ED32" s="21">
        <v>0</v>
      </c>
      <c r="EE32" s="21">
        <v>391.9</v>
      </c>
      <c r="EF32" s="21">
        <v>2903.26</v>
      </c>
      <c r="EG32" s="21">
        <v>2191.5500000000002</v>
      </c>
      <c r="EH32" s="21">
        <v>2382.58</v>
      </c>
      <c r="EI32" s="21">
        <v>2524.0700000000002</v>
      </c>
      <c r="EJ32" s="21">
        <v>3599.22</v>
      </c>
      <c r="EK32" s="21">
        <v>2331.81</v>
      </c>
      <c r="EL32" s="21">
        <v>446.64</v>
      </c>
    </row>
    <row r="33" spans="1:142" x14ac:dyDescent="0.2">
      <c r="A33" s="9">
        <v>98520</v>
      </c>
      <c r="B33" t="s">
        <v>113</v>
      </c>
      <c r="F33">
        <v>3</v>
      </c>
      <c r="G33">
        <v>2</v>
      </c>
      <c r="H33">
        <v>2</v>
      </c>
      <c r="I33">
        <v>2</v>
      </c>
      <c r="K33">
        <v>1</v>
      </c>
      <c r="L33">
        <v>1</v>
      </c>
      <c r="O33" s="21"/>
      <c r="P33" s="21"/>
      <c r="Q33" s="21"/>
      <c r="R33" s="21">
        <f t="shared" si="4"/>
        <v>0</v>
      </c>
      <c r="S33" s="21"/>
      <c r="T33" s="21"/>
      <c r="U33" s="21"/>
      <c r="V33" s="28">
        <f t="shared" si="5"/>
        <v>0</v>
      </c>
      <c r="W33" s="21">
        <v>585.98</v>
      </c>
      <c r="X33" s="21">
        <v>272.27999999999997</v>
      </c>
      <c r="Y33" s="21">
        <v>0</v>
      </c>
      <c r="Z33" s="28">
        <f t="shared" si="6"/>
        <v>858.26</v>
      </c>
      <c r="AA33">
        <v>116.75</v>
      </c>
      <c r="AB33">
        <v>230.36</v>
      </c>
      <c r="AC33">
        <v>41.62</v>
      </c>
      <c r="AD33" s="28">
        <f t="shared" si="7"/>
        <v>388.73</v>
      </c>
      <c r="AE33" s="21">
        <v>46.52</v>
      </c>
      <c r="AF33" s="21">
        <v>116.75</v>
      </c>
      <c r="AG33" s="21">
        <v>155.23000000000002</v>
      </c>
      <c r="AH33" s="28">
        <f t="shared" si="8"/>
        <v>318.5</v>
      </c>
      <c r="AI33" s="21">
        <v>816.85</v>
      </c>
      <c r="AJ33" s="21">
        <v>830.61</v>
      </c>
      <c r="AK33" s="21">
        <v>0</v>
      </c>
      <c r="AL33" s="28">
        <f t="shared" si="9"/>
        <v>1647.46</v>
      </c>
      <c r="AM33" s="21"/>
      <c r="AN33" s="21"/>
      <c r="AO33" s="21"/>
      <c r="AP33" s="28">
        <f t="shared" si="10"/>
        <v>0</v>
      </c>
      <c r="AQ33" s="21">
        <v>413.94</v>
      </c>
      <c r="AR33" s="21">
        <v>346.87</v>
      </c>
      <c r="AS33" s="21">
        <v>0</v>
      </c>
      <c r="AT33" s="28">
        <f t="shared" si="11"/>
        <v>760.81</v>
      </c>
      <c r="AU33" s="21">
        <v>442.67</v>
      </c>
      <c r="AV33" s="21">
        <v>346.87</v>
      </c>
      <c r="AW33" s="21">
        <v>0</v>
      </c>
      <c r="AX33" s="28">
        <f t="shared" si="12"/>
        <v>789.54</v>
      </c>
      <c r="AY33" s="21"/>
      <c r="AZ33" s="21"/>
      <c r="BA33" s="21"/>
      <c r="BB33" s="28">
        <f t="shared" si="13"/>
        <v>0</v>
      </c>
      <c r="BD33" t="s">
        <v>142</v>
      </c>
      <c r="BE33" t="s">
        <v>189</v>
      </c>
      <c r="BF33" s="21">
        <v>512.41</v>
      </c>
      <c r="BG33" s="21">
        <v>313.62</v>
      </c>
      <c r="BH33" s="21">
        <v>0</v>
      </c>
      <c r="BI33" s="28">
        <v>826.03</v>
      </c>
      <c r="BJ33" s="21">
        <v>416.17</v>
      </c>
      <c r="BK33" s="21">
        <v>551.41999999999996</v>
      </c>
      <c r="BL33" s="21">
        <v>6.03</v>
      </c>
      <c r="BM33" s="28">
        <v>973.62</v>
      </c>
      <c r="BN33" s="21">
        <v>63.46</v>
      </c>
      <c r="BO33" s="21">
        <v>152.74</v>
      </c>
      <c r="BP33" s="21">
        <v>83.28</v>
      </c>
      <c r="BQ33" s="28">
        <v>299.48</v>
      </c>
      <c r="BR33" s="21">
        <v>108.56</v>
      </c>
      <c r="BS33" s="21">
        <v>121.48</v>
      </c>
      <c r="BT33" s="21">
        <v>158.49</v>
      </c>
      <c r="BU33" s="28">
        <v>388.53</v>
      </c>
      <c r="BV33" s="21">
        <v>54.79</v>
      </c>
      <c r="BW33" s="21">
        <v>73.39</v>
      </c>
      <c r="BX33" s="21">
        <v>80.489999999999995</v>
      </c>
      <c r="BY33" s="28">
        <v>208.67</v>
      </c>
      <c r="BZ33" s="21">
        <v>27.71</v>
      </c>
      <c r="CA33" s="21">
        <v>29.13</v>
      </c>
      <c r="CB33" s="21">
        <v>0</v>
      </c>
      <c r="CC33" s="28">
        <v>56.84</v>
      </c>
      <c r="CD33" s="21">
        <v>35.31</v>
      </c>
      <c r="CE33" s="21">
        <v>31.75</v>
      </c>
      <c r="CF33" s="21">
        <v>0</v>
      </c>
      <c r="CG33" s="28">
        <v>67.06</v>
      </c>
      <c r="CH33" s="21">
        <v>73.09</v>
      </c>
      <c r="CI33" s="21">
        <v>23.22</v>
      </c>
      <c r="CJ33" s="21">
        <v>0.67</v>
      </c>
      <c r="CK33" s="28">
        <v>96.98</v>
      </c>
      <c r="CL33" s="21">
        <v>108.6</v>
      </c>
      <c r="CM33" s="21">
        <v>73.47</v>
      </c>
      <c r="CN33" s="21">
        <v>0</v>
      </c>
      <c r="CO33" s="28">
        <v>182.07</v>
      </c>
      <c r="CP33" s="21">
        <v>158.36000000000001</v>
      </c>
      <c r="CQ33" s="21">
        <v>113.9</v>
      </c>
      <c r="CR33" s="21">
        <v>73.47</v>
      </c>
      <c r="CS33" s="28">
        <v>345.73</v>
      </c>
      <c r="DQ33" s="9">
        <v>98312</v>
      </c>
      <c r="DR33">
        <v>10</v>
      </c>
      <c r="DS33">
        <v>2</v>
      </c>
      <c r="DT33">
        <v>23</v>
      </c>
      <c r="DU33">
        <v>7</v>
      </c>
      <c r="DV33">
        <v>16</v>
      </c>
      <c r="DW33">
        <v>37</v>
      </c>
      <c r="DX33">
        <v>6</v>
      </c>
      <c r="DY33">
        <v>15</v>
      </c>
      <c r="DZ33">
        <v>8</v>
      </c>
      <c r="EA33">
        <v>8</v>
      </c>
      <c r="EC33" s="21">
        <v>1019.09</v>
      </c>
      <c r="ED33" s="21">
        <v>152.96</v>
      </c>
      <c r="EE33" s="21">
        <v>4008.77</v>
      </c>
      <c r="EF33" s="21">
        <v>2162.2800000000002</v>
      </c>
      <c r="EG33" s="21">
        <v>3872.75</v>
      </c>
      <c r="EH33" s="21">
        <v>10433.16</v>
      </c>
      <c r="EI33" s="21">
        <v>1087.76</v>
      </c>
      <c r="EJ33" s="21">
        <v>3965.77</v>
      </c>
      <c r="EK33" s="21">
        <v>975.93</v>
      </c>
      <c r="EL33" s="21">
        <v>705.39</v>
      </c>
    </row>
    <row r="34" spans="1:142" x14ac:dyDescent="0.2">
      <c r="A34" s="9">
        <v>98528</v>
      </c>
      <c r="B34" t="s">
        <v>113</v>
      </c>
      <c r="G34">
        <v>1</v>
      </c>
      <c r="J34">
        <v>1</v>
      </c>
      <c r="M34">
        <v>1</v>
      </c>
      <c r="O34" s="21"/>
      <c r="P34" s="21"/>
      <c r="Q34" s="21"/>
      <c r="R34" s="21">
        <f t="shared" si="4"/>
        <v>0</v>
      </c>
      <c r="S34" s="21"/>
      <c r="T34" s="21"/>
      <c r="U34" s="21"/>
      <c r="V34" s="28">
        <f t="shared" si="5"/>
        <v>0</v>
      </c>
      <c r="W34" s="21"/>
      <c r="X34" s="21"/>
      <c r="Y34" s="21"/>
      <c r="Z34" s="28">
        <f t="shared" si="6"/>
        <v>0</v>
      </c>
      <c r="AA34">
        <v>13</v>
      </c>
      <c r="AB34">
        <v>13</v>
      </c>
      <c r="AC34">
        <v>0</v>
      </c>
      <c r="AD34" s="28">
        <f t="shared" si="7"/>
        <v>26</v>
      </c>
      <c r="AE34" s="21"/>
      <c r="AF34" s="21"/>
      <c r="AG34" s="21"/>
      <c r="AH34" s="28">
        <f t="shared" si="8"/>
        <v>0</v>
      </c>
      <c r="AI34" s="21"/>
      <c r="AJ34" s="21"/>
      <c r="AK34" s="21"/>
      <c r="AL34" s="28">
        <f t="shared" si="9"/>
        <v>0</v>
      </c>
      <c r="AM34" s="21">
        <v>13</v>
      </c>
      <c r="AN34" s="21">
        <v>13</v>
      </c>
      <c r="AO34" s="21">
        <v>0</v>
      </c>
      <c r="AP34" s="28">
        <f t="shared" si="10"/>
        <v>26</v>
      </c>
      <c r="AQ34" s="21"/>
      <c r="AR34" s="21"/>
      <c r="AS34" s="21"/>
      <c r="AT34" s="28">
        <f t="shared" si="11"/>
        <v>0</v>
      </c>
      <c r="AU34" s="21"/>
      <c r="AV34" s="21"/>
      <c r="AW34" s="21"/>
      <c r="AX34" s="28">
        <f t="shared" si="12"/>
        <v>0</v>
      </c>
      <c r="AY34" s="21">
        <v>99.72</v>
      </c>
      <c r="AZ34" s="21">
        <v>57.5</v>
      </c>
      <c r="BA34" s="21">
        <v>0</v>
      </c>
      <c r="BB34" s="28">
        <f t="shared" si="13"/>
        <v>157.22</v>
      </c>
      <c r="BD34" t="s">
        <v>143</v>
      </c>
      <c r="BE34" t="s">
        <v>189</v>
      </c>
      <c r="BF34" s="21">
        <v>336.75</v>
      </c>
      <c r="BG34" s="21">
        <v>380.07</v>
      </c>
      <c r="BH34" s="21">
        <v>365.17</v>
      </c>
      <c r="BI34" s="28">
        <v>1081.99</v>
      </c>
      <c r="BJ34" s="21">
        <v>130.5</v>
      </c>
      <c r="BK34" s="21">
        <v>221.1</v>
      </c>
      <c r="BL34" s="21">
        <v>0</v>
      </c>
      <c r="BM34" s="28">
        <v>351.6</v>
      </c>
      <c r="BN34" s="21">
        <v>89.84</v>
      </c>
      <c r="BO34" s="21">
        <v>120.16</v>
      </c>
      <c r="BP34" s="21">
        <v>21.44</v>
      </c>
      <c r="BQ34" s="28">
        <v>231.44</v>
      </c>
      <c r="BR34" s="21">
        <v>155.28</v>
      </c>
      <c r="BS34" s="21">
        <v>195.62</v>
      </c>
      <c r="BT34" s="21">
        <v>91.6</v>
      </c>
      <c r="BU34" s="28">
        <v>442.5</v>
      </c>
      <c r="BV34" s="21">
        <v>131.47999999999999</v>
      </c>
      <c r="BW34" s="21">
        <v>172.44</v>
      </c>
      <c r="BX34" s="21">
        <v>287.22000000000003</v>
      </c>
      <c r="BY34" s="28">
        <v>591.14</v>
      </c>
      <c r="BZ34" s="21">
        <v>65.930000000000007</v>
      </c>
      <c r="CA34" s="21">
        <v>71.66</v>
      </c>
      <c r="CB34" s="21">
        <v>332.90999999999997</v>
      </c>
      <c r="CC34" s="28">
        <v>470.5</v>
      </c>
      <c r="CD34" s="21">
        <v>95.32</v>
      </c>
      <c r="CE34" s="21">
        <v>108.03</v>
      </c>
      <c r="CF34" s="21">
        <v>404.56999999999994</v>
      </c>
      <c r="CG34" s="28">
        <v>607.91999999999996</v>
      </c>
      <c r="CH34" s="21">
        <v>87.95</v>
      </c>
      <c r="CI34" s="21">
        <v>95.32</v>
      </c>
      <c r="CJ34" s="21">
        <v>512.6</v>
      </c>
      <c r="CK34" s="28">
        <v>695.87</v>
      </c>
      <c r="CL34" s="21">
        <v>68.430000000000007</v>
      </c>
      <c r="CM34" s="21">
        <v>54.61</v>
      </c>
      <c r="CN34" s="21">
        <v>580.33000000000004</v>
      </c>
      <c r="CO34" s="28">
        <v>703.37</v>
      </c>
      <c r="CP34" s="21">
        <v>100.86</v>
      </c>
      <c r="CQ34" s="21">
        <v>68.430000000000007</v>
      </c>
      <c r="CR34" s="21">
        <v>333.28</v>
      </c>
      <c r="CS34" s="28">
        <v>502.57</v>
      </c>
      <c r="DQ34" s="9">
        <v>98337</v>
      </c>
      <c r="DR34">
        <v>8</v>
      </c>
      <c r="DS34">
        <v>1</v>
      </c>
      <c r="DT34">
        <v>11</v>
      </c>
      <c r="DU34">
        <v>3</v>
      </c>
      <c r="DV34">
        <v>7</v>
      </c>
      <c r="DW34">
        <v>11</v>
      </c>
      <c r="DX34">
        <v>1</v>
      </c>
      <c r="DY34">
        <v>11</v>
      </c>
      <c r="DZ34">
        <v>6</v>
      </c>
      <c r="EA34">
        <v>0</v>
      </c>
      <c r="EC34" s="21">
        <v>1180.42</v>
      </c>
      <c r="ED34" s="21">
        <v>51.05</v>
      </c>
      <c r="EE34" s="21">
        <v>2384.56</v>
      </c>
      <c r="EF34" s="21">
        <v>1249.8399999999999</v>
      </c>
      <c r="EG34" s="21">
        <v>3007.48</v>
      </c>
      <c r="EH34" s="21">
        <v>2338.9899999999998</v>
      </c>
      <c r="EI34" s="21">
        <v>204.14</v>
      </c>
      <c r="EJ34" s="21">
        <v>4700.4399999999996</v>
      </c>
      <c r="EK34" s="21">
        <v>1100.4000000000001</v>
      </c>
      <c r="EL34" s="21">
        <v>0</v>
      </c>
    </row>
    <row r="35" spans="1:142" x14ac:dyDescent="0.2">
      <c r="A35" s="9">
        <v>98550</v>
      </c>
      <c r="B35" t="s">
        <v>113</v>
      </c>
      <c r="F35">
        <v>1</v>
      </c>
      <c r="I35">
        <v>2</v>
      </c>
      <c r="O35" s="21"/>
      <c r="P35" s="21"/>
      <c r="Q35" s="21"/>
      <c r="R35" s="21">
        <f t="shared" si="4"/>
        <v>0</v>
      </c>
      <c r="S35" s="21"/>
      <c r="T35" s="21"/>
      <c r="U35" s="21"/>
      <c r="V35" s="28">
        <f t="shared" si="5"/>
        <v>0</v>
      </c>
      <c r="W35" s="21">
        <v>135.33000000000001</v>
      </c>
      <c r="X35" s="21">
        <v>141.75</v>
      </c>
      <c r="Y35" s="21">
        <v>0</v>
      </c>
      <c r="Z35" s="28">
        <f t="shared" si="6"/>
        <v>277.08000000000004</v>
      </c>
      <c r="AD35" s="28">
        <f t="shared" si="7"/>
        <v>0</v>
      </c>
      <c r="AE35" s="21"/>
      <c r="AF35" s="21"/>
      <c r="AG35" s="21"/>
      <c r="AH35" s="28">
        <f t="shared" si="8"/>
        <v>0</v>
      </c>
      <c r="AI35" s="21">
        <v>170.41</v>
      </c>
      <c r="AJ35" s="21">
        <v>183.07</v>
      </c>
      <c r="AK35" s="21">
        <v>0</v>
      </c>
      <c r="AL35" s="28">
        <f t="shared" si="9"/>
        <v>353.48</v>
      </c>
      <c r="AM35" s="21"/>
      <c r="AN35" s="21"/>
      <c r="AO35" s="21"/>
      <c r="AP35" s="28">
        <f t="shared" si="10"/>
        <v>0</v>
      </c>
      <c r="AQ35" s="21"/>
      <c r="AR35" s="21"/>
      <c r="AS35" s="21"/>
      <c r="AT35" s="28">
        <f t="shared" si="11"/>
        <v>0</v>
      </c>
      <c r="AU35" s="21"/>
      <c r="AV35" s="21"/>
      <c r="AW35" s="21"/>
      <c r="AX35" s="28">
        <f t="shared" si="12"/>
        <v>0</v>
      </c>
      <c r="AY35" s="21"/>
      <c r="AZ35" s="21"/>
      <c r="BA35" s="21"/>
      <c r="BB35" s="28">
        <f t="shared" si="13"/>
        <v>0</v>
      </c>
      <c r="BD35" t="s">
        <v>77</v>
      </c>
      <c r="BE35" t="s">
        <v>189</v>
      </c>
      <c r="BF35" s="21">
        <v>128.91</v>
      </c>
      <c r="BG35" s="21">
        <v>113.94</v>
      </c>
      <c r="BH35" s="21">
        <v>0</v>
      </c>
      <c r="BI35" s="28">
        <v>242.85</v>
      </c>
      <c r="BJ35" s="21">
        <v>97.69</v>
      </c>
      <c r="BK35" s="21">
        <v>128.91</v>
      </c>
      <c r="BL35" s="21">
        <v>113.94</v>
      </c>
      <c r="BM35" s="28">
        <v>340.54</v>
      </c>
      <c r="BN35" s="21"/>
      <c r="BO35" s="21"/>
      <c r="BP35" s="21"/>
      <c r="BQ35" s="28"/>
      <c r="BR35" s="21">
        <v>48.96</v>
      </c>
      <c r="BS35" s="21">
        <v>77.69</v>
      </c>
      <c r="BT35" s="21">
        <v>0</v>
      </c>
      <c r="BU35" s="28">
        <v>126.65</v>
      </c>
      <c r="BV35" s="21">
        <v>36.840000000000003</v>
      </c>
      <c r="BW35" s="21">
        <v>48.96</v>
      </c>
      <c r="BX35" s="21">
        <v>77.69</v>
      </c>
      <c r="BY35" s="28">
        <v>163.49</v>
      </c>
      <c r="BZ35" s="21"/>
      <c r="CA35" s="21"/>
      <c r="CB35" s="21"/>
      <c r="CC35" s="28"/>
      <c r="CD35" s="21"/>
      <c r="CE35" s="21"/>
      <c r="CF35" s="21"/>
      <c r="CG35" s="28"/>
      <c r="CH35" s="21"/>
      <c r="CI35" s="21"/>
      <c r="CJ35" s="21"/>
      <c r="CK35" s="28"/>
      <c r="CL35" s="21">
        <v>102.94</v>
      </c>
      <c r="CM35" s="21">
        <v>45.69</v>
      </c>
      <c r="CN35" s="21">
        <v>0</v>
      </c>
      <c r="CO35" s="28">
        <v>148.63</v>
      </c>
      <c r="CP35" s="21">
        <v>152.29</v>
      </c>
      <c r="CQ35" s="21">
        <v>102.94</v>
      </c>
      <c r="CR35" s="21">
        <v>5.69</v>
      </c>
      <c r="CS35" s="28">
        <v>260.92</v>
      </c>
      <c r="DQ35" s="9">
        <v>98345</v>
      </c>
      <c r="DR35">
        <v>0</v>
      </c>
      <c r="DS35">
        <v>0</v>
      </c>
      <c r="DT35">
        <v>0</v>
      </c>
      <c r="DU35">
        <v>0</v>
      </c>
      <c r="DV35">
        <v>1</v>
      </c>
      <c r="DW35">
        <v>0</v>
      </c>
      <c r="DX35">
        <v>0</v>
      </c>
      <c r="DY35">
        <v>1</v>
      </c>
      <c r="DZ35">
        <v>0</v>
      </c>
      <c r="EA35">
        <v>0</v>
      </c>
      <c r="EC35" s="21">
        <v>0</v>
      </c>
      <c r="ED35" s="21">
        <v>0</v>
      </c>
      <c r="EE35" s="21">
        <v>0</v>
      </c>
      <c r="EF35" s="21">
        <v>0</v>
      </c>
      <c r="EG35" s="21">
        <v>193.58</v>
      </c>
      <c r="EH35" s="21">
        <v>0</v>
      </c>
      <c r="EI35" s="21">
        <v>0</v>
      </c>
      <c r="EJ35" s="21">
        <v>197.3</v>
      </c>
      <c r="EK35" s="21">
        <v>0</v>
      </c>
      <c r="EL35" s="21">
        <v>0</v>
      </c>
    </row>
    <row r="36" spans="1:142" x14ac:dyDescent="0.2">
      <c r="A36" s="9">
        <v>98557</v>
      </c>
      <c r="B36" t="s">
        <v>113</v>
      </c>
      <c r="M36">
        <v>1</v>
      </c>
      <c r="O36" s="21"/>
      <c r="P36" s="21"/>
      <c r="Q36" s="21"/>
      <c r="R36" s="21">
        <f t="shared" si="4"/>
        <v>0</v>
      </c>
      <c r="S36" s="21"/>
      <c r="T36" s="21"/>
      <c r="U36" s="21"/>
      <c r="V36" s="28">
        <f t="shared" si="5"/>
        <v>0</v>
      </c>
      <c r="W36" s="21"/>
      <c r="X36" s="21"/>
      <c r="Y36" s="21"/>
      <c r="Z36" s="28">
        <f t="shared" si="6"/>
        <v>0</v>
      </c>
      <c r="AD36" s="28">
        <f t="shared" si="7"/>
        <v>0</v>
      </c>
      <c r="AE36" s="21"/>
      <c r="AF36" s="21"/>
      <c r="AG36" s="21"/>
      <c r="AH36" s="28">
        <f t="shared" si="8"/>
        <v>0</v>
      </c>
      <c r="AI36" s="21"/>
      <c r="AJ36" s="21"/>
      <c r="AK36" s="21"/>
      <c r="AL36" s="28">
        <f t="shared" si="9"/>
        <v>0</v>
      </c>
      <c r="AM36" s="21"/>
      <c r="AN36" s="21"/>
      <c r="AO36" s="21"/>
      <c r="AP36" s="28">
        <f t="shared" si="10"/>
        <v>0</v>
      </c>
      <c r="AQ36" s="21"/>
      <c r="AR36" s="21"/>
      <c r="AS36" s="21"/>
      <c r="AT36" s="28">
        <f t="shared" si="11"/>
        <v>0</v>
      </c>
      <c r="AU36" s="21"/>
      <c r="AV36" s="21"/>
      <c r="AW36" s="21"/>
      <c r="AX36" s="28">
        <f t="shared" si="12"/>
        <v>0</v>
      </c>
      <c r="AY36" s="21">
        <v>221.48</v>
      </c>
      <c r="AZ36" s="21">
        <v>65.790000000000006</v>
      </c>
      <c r="BA36" s="21">
        <v>0</v>
      </c>
      <c r="BB36" s="28">
        <f t="shared" si="13"/>
        <v>287.27</v>
      </c>
      <c r="BD36" t="s">
        <v>144</v>
      </c>
      <c r="BE36" t="s">
        <v>189</v>
      </c>
      <c r="BF36" s="21"/>
      <c r="BG36" s="21"/>
      <c r="BH36" s="21"/>
      <c r="BI36" s="28"/>
      <c r="BJ36" s="21"/>
      <c r="BK36" s="21"/>
      <c r="BL36" s="21"/>
      <c r="BM36" s="28"/>
      <c r="BN36" s="21">
        <v>54.78</v>
      </c>
      <c r="BO36" s="21">
        <v>66.55</v>
      </c>
      <c r="BP36" s="21">
        <v>0</v>
      </c>
      <c r="BQ36" s="28">
        <v>121.33</v>
      </c>
      <c r="BR36" s="21">
        <v>13.24</v>
      </c>
      <c r="BS36" s="21">
        <v>54.78</v>
      </c>
      <c r="BT36" s="21">
        <v>66.55</v>
      </c>
      <c r="BU36" s="28">
        <v>134.57</v>
      </c>
      <c r="BV36" s="21">
        <v>11.95</v>
      </c>
      <c r="BW36" s="21">
        <v>13.24</v>
      </c>
      <c r="BX36" s="21">
        <v>121.33</v>
      </c>
      <c r="BY36" s="28">
        <v>146.52000000000001</v>
      </c>
      <c r="BZ36" s="21">
        <v>0</v>
      </c>
      <c r="CA36" s="21">
        <v>11.95</v>
      </c>
      <c r="CB36" s="21">
        <v>134.57</v>
      </c>
      <c r="CC36" s="28">
        <v>146.52000000000001</v>
      </c>
      <c r="CD36" s="21">
        <v>0</v>
      </c>
      <c r="CE36" s="21">
        <v>0</v>
      </c>
      <c r="CF36" s="21">
        <v>146.51999999999998</v>
      </c>
      <c r="CG36" s="28">
        <v>146.52000000000001</v>
      </c>
      <c r="CH36" s="21"/>
      <c r="CI36" s="21"/>
      <c r="CJ36" s="21"/>
      <c r="CK36" s="28"/>
      <c r="CL36" s="21"/>
      <c r="CM36" s="21"/>
      <c r="CN36" s="21"/>
      <c r="CO36" s="28"/>
      <c r="CP36" s="21"/>
      <c r="CQ36" s="21"/>
      <c r="CR36" s="21"/>
      <c r="CS36" s="28"/>
      <c r="DQ36" s="9">
        <v>98366</v>
      </c>
      <c r="DR36">
        <v>9</v>
      </c>
      <c r="DS36">
        <v>3</v>
      </c>
      <c r="DT36">
        <v>17</v>
      </c>
      <c r="DU36">
        <v>4</v>
      </c>
      <c r="DV36">
        <v>20</v>
      </c>
      <c r="DW36">
        <v>35</v>
      </c>
      <c r="DX36">
        <v>15</v>
      </c>
      <c r="DY36">
        <v>19</v>
      </c>
      <c r="DZ36">
        <v>15</v>
      </c>
      <c r="EA36">
        <v>5</v>
      </c>
      <c r="EC36" s="21">
        <v>1149.3599999999999</v>
      </c>
      <c r="ED36" s="21">
        <v>477.51</v>
      </c>
      <c r="EE36" s="21">
        <v>5098.3900000000003</v>
      </c>
      <c r="EF36" s="21">
        <v>794.34</v>
      </c>
      <c r="EG36" s="21">
        <v>6116.7</v>
      </c>
      <c r="EH36" s="21">
        <v>9769.7199999999993</v>
      </c>
      <c r="EI36" s="21">
        <v>3618.91</v>
      </c>
      <c r="EJ36" s="21">
        <v>5985.04</v>
      </c>
      <c r="EK36" s="21">
        <v>3613.78</v>
      </c>
      <c r="EL36" s="21">
        <v>819.66</v>
      </c>
    </row>
    <row r="37" spans="1:142" x14ac:dyDescent="0.2">
      <c r="A37" s="9">
        <v>98563</v>
      </c>
      <c r="B37" t="s">
        <v>113</v>
      </c>
      <c r="K37">
        <v>1</v>
      </c>
      <c r="O37" s="21"/>
      <c r="P37" s="21"/>
      <c r="Q37" s="21"/>
      <c r="R37" s="21">
        <f t="shared" si="4"/>
        <v>0</v>
      </c>
      <c r="S37" s="21"/>
      <c r="T37" s="21"/>
      <c r="U37" s="21"/>
      <c r="V37" s="28">
        <f t="shared" si="5"/>
        <v>0</v>
      </c>
      <c r="W37" s="21"/>
      <c r="X37" s="21"/>
      <c r="Y37" s="21"/>
      <c r="Z37" s="28">
        <f t="shared" si="6"/>
        <v>0</v>
      </c>
      <c r="AD37" s="28">
        <f t="shared" si="7"/>
        <v>0</v>
      </c>
      <c r="AE37" s="21"/>
      <c r="AF37" s="21"/>
      <c r="AG37" s="21"/>
      <c r="AH37" s="28">
        <f t="shared" si="8"/>
        <v>0</v>
      </c>
      <c r="AI37" s="21"/>
      <c r="AJ37" s="21"/>
      <c r="AK37" s="21"/>
      <c r="AL37" s="28">
        <f t="shared" si="9"/>
        <v>0</v>
      </c>
      <c r="AM37" s="21"/>
      <c r="AN37" s="21"/>
      <c r="AO37" s="21"/>
      <c r="AP37" s="28">
        <f t="shared" si="10"/>
        <v>0</v>
      </c>
      <c r="AQ37" s="21">
        <v>30.36</v>
      </c>
      <c r="AR37" s="21">
        <v>0.08</v>
      </c>
      <c r="AS37" s="21">
        <v>0</v>
      </c>
      <c r="AT37" s="28">
        <f t="shared" si="11"/>
        <v>30.439999999999998</v>
      </c>
      <c r="AU37" s="21"/>
      <c r="AV37" s="21"/>
      <c r="AW37" s="21"/>
      <c r="AX37" s="28">
        <f t="shared" si="12"/>
        <v>0</v>
      </c>
      <c r="AY37" s="21"/>
      <c r="AZ37" s="21"/>
      <c r="BA37" s="21"/>
      <c r="BB37" s="28">
        <f t="shared" si="13"/>
        <v>0</v>
      </c>
      <c r="BD37" t="s">
        <v>95</v>
      </c>
      <c r="BE37" t="s">
        <v>189</v>
      </c>
      <c r="BF37" s="21">
        <v>412.15</v>
      </c>
      <c r="BG37" s="21">
        <v>293.58</v>
      </c>
      <c r="BH37" s="21">
        <v>264.66000000000003</v>
      </c>
      <c r="BI37" s="28">
        <v>970.39</v>
      </c>
      <c r="BJ37" s="21">
        <v>150.87</v>
      </c>
      <c r="BK37" s="21">
        <v>149.52000000000001</v>
      </c>
      <c r="BL37" s="21">
        <v>178.20999999999998</v>
      </c>
      <c r="BM37" s="28">
        <v>478.6</v>
      </c>
      <c r="BN37" s="21">
        <v>39.18</v>
      </c>
      <c r="BO37" s="21">
        <v>70.97</v>
      </c>
      <c r="BP37" s="21">
        <v>13.13</v>
      </c>
      <c r="BQ37" s="28">
        <v>123.28</v>
      </c>
      <c r="BR37" s="21">
        <v>16.29</v>
      </c>
      <c r="BS37" s="21">
        <v>24.5</v>
      </c>
      <c r="BT37" s="21">
        <v>66.789999999999992</v>
      </c>
      <c r="BU37" s="28">
        <v>107.58</v>
      </c>
      <c r="BV37" s="21">
        <v>13.97</v>
      </c>
      <c r="BW37" s="21">
        <v>16.29</v>
      </c>
      <c r="BX37" s="21">
        <v>91.289999999999992</v>
      </c>
      <c r="BY37" s="28">
        <v>121.55</v>
      </c>
      <c r="BZ37" s="21">
        <v>33.72</v>
      </c>
      <c r="CA37" s="21">
        <v>20.010000000000002</v>
      </c>
      <c r="CB37" s="21">
        <v>107.58000000000001</v>
      </c>
      <c r="CC37" s="28">
        <v>161.31</v>
      </c>
      <c r="CD37" s="21">
        <v>60.04</v>
      </c>
      <c r="CE37" s="21">
        <v>33.72</v>
      </c>
      <c r="CF37" s="21">
        <v>94.29</v>
      </c>
      <c r="CG37" s="28">
        <v>188.05</v>
      </c>
      <c r="CH37" s="21">
        <v>66.84</v>
      </c>
      <c r="CI37" s="21">
        <v>100.04</v>
      </c>
      <c r="CJ37" s="21">
        <v>128.01</v>
      </c>
      <c r="CK37" s="28">
        <v>320.77999999999997</v>
      </c>
      <c r="CL37" s="21">
        <v>104.54</v>
      </c>
      <c r="CM37" s="21">
        <v>95.84</v>
      </c>
      <c r="CN37" s="21">
        <v>218.05</v>
      </c>
      <c r="CO37" s="28">
        <v>362.87</v>
      </c>
      <c r="CP37" s="21">
        <v>221.56</v>
      </c>
      <c r="CQ37" s="21">
        <v>63.52</v>
      </c>
      <c r="CR37" s="21">
        <v>136.57999999999998</v>
      </c>
      <c r="CS37" s="28">
        <v>421.66</v>
      </c>
      <c r="DQ37" s="9">
        <v>98367</v>
      </c>
      <c r="DR37">
        <v>1</v>
      </c>
      <c r="DS37">
        <v>1</v>
      </c>
      <c r="DT37">
        <v>8</v>
      </c>
      <c r="DU37">
        <v>2</v>
      </c>
      <c r="DV37">
        <v>2</v>
      </c>
      <c r="DW37">
        <v>9</v>
      </c>
      <c r="DX37">
        <v>2</v>
      </c>
      <c r="DY37">
        <v>3</v>
      </c>
      <c r="DZ37">
        <v>3</v>
      </c>
      <c r="EA37">
        <v>2</v>
      </c>
      <c r="EC37" s="21">
        <v>337.27</v>
      </c>
      <c r="ED37" s="21">
        <v>119.34</v>
      </c>
      <c r="EE37" s="21">
        <v>1309.01</v>
      </c>
      <c r="EF37" s="21">
        <v>490.67</v>
      </c>
      <c r="EG37" s="21">
        <v>194.03</v>
      </c>
      <c r="EH37" s="21">
        <v>3260.1</v>
      </c>
      <c r="EI37" s="21">
        <v>501.73</v>
      </c>
      <c r="EJ37" s="21">
        <v>472.94</v>
      </c>
      <c r="EK37" s="21">
        <v>592.91999999999996</v>
      </c>
      <c r="EL37" s="21">
        <v>607.80999999999995</v>
      </c>
    </row>
    <row r="38" spans="1:142" x14ac:dyDescent="0.2">
      <c r="A38" s="9">
        <v>98584</v>
      </c>
      <c r="B38" t="s">
        <v>113</v>
      </c>
      <c r="J38">
        <v>1</v>
      </c>
      <c r="M38">
        <v>1</v>
      </c>
      <c r="O38" s="21"/>
      <c r="P38" s="21"/>
      <c r="Q38" s="21"/>
      <c r="R38" s="21">
        <f t="shared" si="4"/>
        <v>0</v>
      </c>
      <c r="S38" s="21"/>
      <c r="T38" s="21"/>
      <c r="U38" s="21"/>
      <c r="V38" s="28">
        <f t="shared" si="5"/>
        <v>0</v>
      </c>
      <c r="W38" s="21"/>
      <c r="X38" s="21"/>
      <c r="Y38" s="21"/>
      <c r="Z38" s="28">
        <f t="shared" si="6"/>
        <v>0</v>
      </c>
      <c r="AD38" s="28">
        <f t="shared" si="7"/>
        <v>0</v>
      </c>
      <c r="AE38" s="21"/>
      <c r="AF38" s="21"/>
      <c r="AG38" s="21"/>
      <c r="AH38" s="28">
        <f t="shared" si="8"/>
        <v>0</v>
      </c>
      <c r="AI38" s="21"/>
      <c r="AJ38" s="21"/>
      <c r="AK38" s="21"/>
      <c r="AL38" s="28">
        <f t="shared" si="9"/>
        <v>0</v>
      </c>
      <c r="AM38" s="21">
        <v>13</v>
      </c>
      <c r="AN38" s="21">
        <v>13</v>
      </c>
      <c r="AO38" s="21">
        <v>0</v>
      </c>
      <c r="AP38" s="28">
        <f t="shared" si="10"/>
        <v>26</v>
      </c>
      <c r="AQ38" s="21"/>
      <c r="AR38" s="21"/>
      <c r="AS38" s="21"/>
      <c r="AT38" s="28">
        <f t="shared" si="11"/>
        <v>0</v>
      </c>
      <c r="AU38" s="21"/>
      <c r="AV38" s="21"/>
      <c r="AW38" s="21"/>
      <c r="AX38" s="28">
        <f t="shared" si="12"/>
        <v>0</v>
      </c>
      <c r="AY38" s="21">
        <v>214.76</v>
      </c>
      <c r="AZ38" s="21">
        <v>77.78</v>
      </c>
      <c r="BA38" s="21">
        <v>0</v>
      </c>
      <c r="BB38" s="28">
        <f t="shared" si="13"/>
        <v>292.53999999999996</v>
      </c>
      <c r="BD38" t="s">
        <v>145</v>
      </c>
      <c r="BE38" t="s">
        <v>189</v>
      </c>
      <c r="BF38" s="21">
        <v>9.1</v>
      </c>
      <c r="BG38" s="21">
        <v>561.78</v>
      </c>
      <c r="BH38" s="21">
        <v>347.99</v>
      </c>
      <c r="BI38" s="28">
        <v>918.87</v>
      </c>
      <c r="BJ38" s="21">
        <v>269.77</v>
      </c>
      <c r="BK38" s="21">
        <v>0</v>
      </c>
      <c r="BL38" s="21">
        <v>404.77</v>
      </c>
      <c r="BM38" s="28">
        <v>674.54</v>
      </c>
      <c r="BN38" s="21">
        <v>445.96</v>
      </c>
      <c r="BO38" s="21">
        <v>306.7</v>
      </c>
      <c r="BP38" s="21">
        <v>466.14000000000004</v>
      </c>
      <c r="BQ38" s="28">
        <v>1218.8</v>
      </c>
      <c r="BR38" s="21">
        <v>243.03</v>
      </c>
      <c r="BS38" s="21">
        <v>275.67</v>
      </c>
      <c r="BT38" s="21">
        <v>457.65999999999997</v>
      </c>
      <c r="BU38" s="28">
        <v>976.36</v>
      </c>
      <c r="BV38" s="21">
        <v>1.66</v>
      </c>
      <c r="BW38" s="21">
        <v>72.739999999999995</v>
      </c>
      <c r="BX38" s="21">
        <v>903.62</v>
      </c>
      <c r="BY38" s="28">
        <v>978.02</v>
      </c>
      <c r="BZ38" s="21">
        <v>23.38</v>
      </c>
      <c r="CA38" s="21">
        <v>0</v>
      </c>
      <c r="CB38" s="21">
        <v>976.36</v>
      </c>
      <c r="CC38" s="28">
        <v>999.74</v>
      </c>
      <c r="CD38" s="21">
        <v>0</v>
      </c>
      <c r="CE38" s="21">
        <v>23.38</v>
      </c>
      <c r="CF38" s="21">
        <v>166.20000000000002</v>
      </c>
      <c r="CG38" s="28">
        <v>189.58</v>
      </c>
      <c r="CH38" s="21">
        <v>32.79</v>
      </c>
      <c r="CI38" s="21">
        <v>0</v>
      </c>
      <c r="CJ38" s="21">
        <v>70.010000000000005</v>
      </c>
      <c r="CK38" s="28">
        <v>102.8</v>
      </c>
      <c r="CL38" s="21">
        <v>0</v>
      </c>
      <c r="CM38" s="21">
        <v>32.79</v>
      </c>
      <c r="CN38" s="21">
        <v>70.010000000000005</v>
      </c>
      <c r="CO38" s="28">
        <v>102.8</v>
      </c>
      <c r="CP38" s="21">
        <v>0</v>
      </c>
      <c r="CQ38" s="21">
        <v>0</v>
      </c>
      <c r="CR38" s="21">
        <v>102.80000000000001</v>
      </c>
      <c r="CS38" s="28">
        <v>102.8</v>
      </c>
      <c r="DQ38" s="9">
        <v>98370</v>
      </c>
      <c r="DR38">
        <v>0</v>
      </c>
      <c r="DS38">
        <v>0</v>
      </c>
      <c r="DT38">
        <v>8</v>
      </c>
      <c r="DU38">
        <v>2</v>
      </c>
      <c r="DV38">
        <v>0</v>
      </c>
      <c r="DW38">
        <v>2</v>
      </c>
      <c r="DX38">
        <v>3</v>
      </c>
      <c r="DY38">
        <v>2</v>
      </c>
      <c r="DZ38">
        <v>3</v>
      </c>
      <c r="EA38">
        <v>3</v>
      </c>
      <c r="EC38" s="21">
        <v>0</v>
      </c>
      <c r="ED38" s="21">
        <v>0</v>
      </c>
      <c r="EE38" s="21">
        <v>2594.67</v>
      </c>
      <c r="EF38" s="21">
        <v>859.53</v>
      </c>
      <c r="EG38" s="21">
        <v>0</v>
      </c>
      <c r="EH38" s="21">
        <v>100.18</v>
      </c>
      <c r="EI38" s="21">
        <v>912.31</v>
      </c>
      <c r="EJ38" s="21">
        <v>165.79</v>
      </c>
      <c r="EK38" s="21">
        <v>253.88</v>
      </c>
      <c r="EL38" s="21">
        <v>665.79</v>
      </c>
    </row>
    <row r="39" spans="1:142" x14ac:dyDescent="0.2">
      <c r="A39" s="9">
        <v>98611</v>
      </c>
      <c r="B39" t="s">
        <v>113</v>
      </c>
      <c r="H39">
        <v>4</v>
      </c>
      <c r="I39">
        <v>3</v>
      </c>
      <c r="M39">
        <v>4</v>
      </c>
      <c r="O39" s="21"/>
      <c r="P39" s="21"/>
      <c r="Q39" s="21"/>
      <c r="R39" s="21">
        <f t="shared" si="4"/>
        <v>0</v>
      </c>
      <c r="S39" s="21"/>
      <c r="T39" s="21"/>
      <c r="U39" s="21"/>
      <c r="V39" s="28">
        <f t="shared" si="5"/>
        <v>0</v>
      </c>
      <c r="W39" s="21"/>
      <c r="X39" s="21"/>
      <c r="Y39" s="21"/>
      <c r="Z39" s="28">
        <f t="shared" si="6"/>
        <v>0</v>
      </c>
      <c r="AD39" s="28">
        <f t="shared" si="7"/>
        <v>0</v>
      </c>
      <c r="AE39" s="21">
        <v>215.35</v>
      </c>
      <c r="AF39" s="21">
        <v>251.64</v>
      </c>
      <c r="AG39" s="21">
        <v>0</v>
      </c>
      <c r="AH39" s="28">
        <f t="shared" si="8"/>
        <v>466.99</v>
      </c>
      <c r="AI39" s="21">
        <v>163.68</v>
      </c>
      <c r="AJ39" s="21">
        <v>201.57</v>
      </c>
      <c r="AK39" s="21">
        <v>0</v>
      </c>
      <c r="AL39" s="28">
        <f t="shared" si="9"/>
        <v>365.25</v>
      </c>
      <c r="AM39" s="21"/>
      <c r="AN39" s="21"/>
      <c r="AO39" s="21"/>
      <c r="AP39" s="28">
        <f t="shared" si="10"/>
        <v>0</v>
      </c>
      <c r="AQ39" s="21"/>
      <c r="AR39" s="21"/>
      <c r="AS39" s="21"/>
      <c r="AT39" s="28">
        <f t="shared" si="11"/>
        <v>0</v>
      </c>
      <c r="AU39" s="21"/>
      <c r="AV39" s="21"/>
      <c r="AW39" s="21"/>
      <c r="AX39" s="28">
        <f t="shared" si="12"/>
        <v>0</v>
      </c>
      <c r="AY39" s="21">
        <v>0</v>
      </c>
      <c r="AZ39" s="21">
        <v>1981.61</v>
      </c>
      <c r="BA39" s="21">
        <v>0</v>
      </c>
      <c r="BB39" s="28">
        <f t="shared" si="13"/>
        <v>1981.61</v>
      </c>
      <c r="BD39" t="s">
        <v>148</v>
      </c>
      <c r="BE39" t="s">
        <v>189</v>
      </c>
      <c r="BF39" s="21">
        <v>134.94999999999999</v>
      </c>
      <c r="BG39" s="21">
        <v>187.08</v>
      </c>
      <c r="BH39" s="21">
        <v>0</v>
      </c>
      <c r="BI39" s="28">
        <v>322.02999999999997</v>
      </c>
      <c r="BJ39" s="21"/>
      <c r="BK39" s="21"/>
      <c r="BL39" s="21"/>
      <c r="BM39" s="28"/>
      <c r="BN39" s="21"/>
      <c r="BO39" s="21"/>
      <c r="BP39" s="21"/>
      <c r="BQ39" s="28"/>
      <c r="BR39" s="21">
        <v>9.92</v>
      </c>
      <c r="BS39" s="21">
        <v>14.51</v>
      </c>
      <c r="BT39" s="21">
        <v>0</v>
      </c>
      <c r="BU39" s="28">
        <v>24.43</v>
      </c>
      <c r="BV39" s="21">
        <v>10.01</v>
      </c>
      <c r="BW39" s="21">
        <v>9.92</v>
      </c>
      <c r="BX39" s="21">
        <v>14.51</v>
      </c>
      <c r="BY39" s="28">
        <v>34.44</v>
      </c>
      <c r="BZ39" s="21">
        <v>19.52</v>
      </c>
      <c r="CA39" s="21">
        <v>23.27</v>
      </c>
      <c r="CB39" s="21">
        <v>0</v>
      </c>
      <c r="CC39" s="28">
        <v>42.79</v>
      </c>
      <c r="CD39" s="21">
        <v>16.010000000000002</v>
      </c>
      <c r="CE39" s="21">
        <v>10.41</v>
      </c>
      <c r="CF39" s="21">
        <v>0</v>
      </c>
      <c r="CG39" s="28">
        <v>26.42</v>
      </c>
      <c r="CH39" s="21">
        <v>56.65</v>
      </c>
      <c r="CI39" s="21">
        <v>16.010000000000002</v>
      </c>
      <c r="CJ39" s="21">
        <v>10.41</v>
      </c>
      <c r="CK39" s="28">
        <v>83.07</v>
      </c>
      <c r="CL39" s="21">
        <v>44.83</v>
      </c>
      <c r="CM39" s="21">
        <v>20.52</v>
      </c>
      <c r="CN39" s="21">
        <v>7.3500000000000005</v>
      </c>
      <c r="CO39" s="28">
        <v>72.7</v>
      </c>
      <c r="CP39" s="21">
        <v>52.45</v>
      </c>
      <c r="CQ39" s="21">
        <v>44.83</v>
      </c>
      <c r="CR39" s="21">
        <v>27.87</v>
      </c>
      <c r="CS39" s="28">
        <v>125.15</v>
      </c>
      <c r="DQ39" s="9">
        <v>98383</v>
      </c>
      <c r="DR39">
        <v>1</v>
      </c>
      <c r="DS39">
        <v>2</v>
      </c>
      <c r="DT39">
        <v>4</v>
      </c>
      <c r="DU39">
        <v>3</v>
      </c>
      <c r="DV39">
        <v>2</v>
      </c>
      <c r="DW39">
        <v>8</v>
      </c>
      <c r="DX39">
        <v>3</v>
      </c>
      <c r="DY39">
        <v>4</v>
      </c>
      <c r="DZ39">
        <v>3</v>
      </c>
      <c r="EA39">
        <v>3</v>
      </c>
      <c r="EC39" s="21">
        <v>109.31</v>
      </c>
      <c r="ED39" s="21">
        <v>636.11</v>
      </c>
      <c r="EE39" s="21">
        <v>750.41</v>
      </c>
      <c r="EF39" s="21">
        <v>1278.1600000000001</v>
      </c>
      <c r="EG39" s="21">
        <v>782.81</v>
      </c>
      <c r="EH39" s="21">
        <v>2125.8000000000002</v>
      </c>
      <c r="EI39" s="21">
        <v>162.41999999999999</v>
      </c>
      <c r="EJ39" s="21">
        <v>1014.08</v>
      </c>
      <c r="EK39" s="21">
        <v>744.14</v>
      </c>
      <c r="EL39" s="21">
        <v>322.75</v>
      </c>
    </row>
    <row r="40" spans="1:142" x14ac:dyDescent="0.2">
      <c r="A40" s="9">
        <v>98625</v>
      </c>
      <c r="B40" t="s">
        <v>113</v>
      </c>
      <c r="D40">
        <v>4</v>
      </c>
      <c r="H40">
        <v>4</v>
      </c>
      <c r="I40">
        <v>1</v>
      </c>
      <c r="J40">
        <v>4</v>
      </c>
      <c r="K40">
        <v>1</v>
      </c>
      <c r="L40">
        <v>4</v>
      </c>
      <c r="M40">
        <v>4</v>
      </c>
      <c r="O40" s="21">
        <v>0</v>
      </c>
      <c r="P40" s="21">
        <v>4742.99</v>
      </c>
      <c r="Q40" s="21">
        <v>0</v>
      </c>
      <c r="R40" s="21">
        <f t="shared" si="4"/>
        <v>4742.99</v>
      </c>
      <c r="S40" s="21"/>
      <c r="T40" s="21"/>
      <c r="U40" s="21"/>
      <c r="V40" s="28">
        <f t="shared" si="5"/>
        <v>0</v>
      </c>
      <c r="W40" s="21"/>
      <c r="X40" s="21"/>
      <c r="Y40" s="21"/>
      <c r="Z40" s="28">
        <f t="shared" si="6"/>
        <v>0</v>
      </c>
      <c r="AD40" s="28">
        <f t="shared" si="7"/>
        <v>0</v>
      </c>
      <c r="AE40" s="21">
        <v>0</v>
      </c>
      <c r="AF40" s="21">
        <v>571.29999999999995</v>
      </c>
      <c r="AG40" s="21">
        <v>0.54</v>
      </c>
      <c r="AH40" s="28">
        <f t="shared" si="8"/>
        <v>571.83999999999992</v>
      </c>
      <c r="AI40" s="21">
        <v>70.95</v>
      </c>
      <c r="AJ40" s="21">
        <v>0</v>
      </c>
      <c r="AK40" s="21">
        <v>0.54</v>
      </c>
      <c r="AL40" s="28">
        <f t="shared" si="9"/>
        <v>71.490000000000009</v>
      </c>
      <c r="AM40" s="21">
        <v>0</v>
      </c>
      <c r="AN40" s="21">
        <v>136.97</v>
      </c>
      <c r="AO40" s="21">
        <v>0</v>
      </c>
      <c r="AP40" s="28">
        <f t="shared" si="10"/>
        <v>136.97</v>
      </c>
      <c r="AQ40" s="21">
        <v>466.39</v>
      </c>
      <c r="AR40" s="21">
        <v>0</v>
      </c>
      <c r="AS40" s="21">
        <v>0.54</v>
      </c>
      <c r="AT40" s="28">
        <f t="shared" si="11"/>
        <v>466.93</v>
      </c>
      <c r="AU40" s="21">
        <v>2853.79</v>
      </c>
      <c r="AV40" s="21">
        <v>1832.35</v>
      </c>
      <c r="AW40" s="21">
        <v>0</v>
      </c>
      <c r="AX40" s="28">
        <f t="shared" si="12"/>
        <v>4686.1399999999994</v>
      </c>
      <c r="AY40" s="21">
        <v>0</v>
      </c>
      <c r="AZ40" s="21">
        <v>2853.79</v>
      </c>
      <c r="BA40" s="21">
        <v>0.54</v>
      </c>
      <c r="BB40" s="28">
        <f t="shared" si="13"/>
        <v>2854.33</v>
      </c>
      <c r="BD40" t="s">
        <v>149</v>
      </c>
      <c r="BE40" t="s">
        <v>189</v>
      </c>
      <c r="BF40" s="21"/>
      <c r="BG40" s="21"/>
      <c r="BH40" s="21"/>
      <c r="BI40" s="28"/>
      <c r="BJ40" s="21"/>
      <c r="BK40" s="21"/>
      <c r="BL40" s="21"/>
      <c r="BM40" s="28"/>
      <c r="BN40" s="21"/>
      <c r="BO40" s="21"/>
      <c r="BP40" s="21"/>
      <c r="BQ40" s="28"/>
      <c r="BR40" s="21"/>
      <c r="BS40" s="21"/>
      <c r="BT40" s="21"/>
      <c r="BU40" s="28"/>
      <c r="BV40" s="21"/>
      <c r="BW40" s="21"/>
      <c r="BX40" s="21"/>
      <c r="BY40" s="28"/>
      <c r="BZ40" s="21">
        <v>5.37</v>
      </c>
      <c r="CA40" s="21">
        <v>5.32</v>
      </c>
      <c r="CB40" s="21">
        <v>0</v>
      </c>
      <c r="CC40" s="28">
        <v>10.69</v>
      </c>
      <c r="CD40" s="21"/>
      <c r="CE40" s="21"/>
      <c r="CF40" s="21"/>
      <c r="CG40" s="28"/>
      <c r="CH40" s="21"/>
      <c r="CI40" s="21"/>
      <c r="CJ40" s="21"/>
      <c r="CK40" s="28"/>
      <c r="CL40" s="21"/>
      <c r="CM40" s="21"/>
      <c r="CN40" s="21"/>
      <c r="CO40" s="28"/>
      <c r="CP40" s="21"/>
      <c r="CQ40" s="21"/>
      <c r="CR40" s="21"/>
      <c r="CS40" s="28"/>
      <c r="DQ40" s="9">
        <v>98520</v>
      </c>
      <c r="DR40">
        <v>0</v>
      </c>
      <c r="DS40">
        <v>6</v>
      </c>
      <c r="DT40">
        <v>6</v>
      </c>
      <c r="DU40">
        <v>0</v>
      </c>
      <c r="DV40">
        <v>14</v>
      </c>
      <c r="DW40">
        <v>23</v>
      </c>
      <c r="DX40">
        <v>9</v>
      </c>
      <c r="DY40">
        <v>11</v>
      </c>
      <c r="DZ40">
        <v>11</v>
      </c>
      <c r="EA40">
        <v>9</v>
      </c>
      <c r="EC40" s="21">
        <v>0</v>
      </c>
      <c r="ED40" s="21">
        <v>1217.31</v>
      </c>
      <c r="EE40" s="21">
        <v>808.7</v>
      </c>
      <c r="EF40" s="21">
        <v>0</v>
      </c>
      <c r="EG40" s="21">
        <v>3654.75</v>
      </c>
      <c r="EH40" s="21">
        <v>8592.9599999999991</v>
      </c>
      <c r="EI40" s="21">
        <v>2397.98</v>
      </c>
      <c r="EJ40" s="21">
        <v>2460.61</v>
      </c>
      <c r="EK40" s="21">
        <v>1831.1</v>
      </c>
      <c r="EL40" s="21">
        <v>2409.4499999999998</v>
      </c>
    </row>
    <row r="41" spans="1:142" x14ac:dyDescent="0.2">
      <c r="A41" s="9">
        <v>98626</v>
      </c>
      <c r="B41" t="s">
        <v>113</v>
      </c>
      <c r="D41">
        <v>2</v>
      </c>
      <c r="H41">
        <v>2</v>
      </c>
      <c r="J41">
        <v>2</v>
      </c>
      <c r="M41">
        <v>1</v>
      </c>
      <c r="O41" s="21">
        <v>0</v>
      </c>
      <c r="P41" s="21">
        <v>20900.02</v>
      </c>
      <c r="Q41" s="21">
        <v>0</v>
      </c>
      <c r="R41" s="21">
        <f t="shared" si="4"/>
        <v>20900.02</v>
      </c>
      <c r="S41" s="21"/>
      <c r="T41" s="21"/>
      <c r="U41" s="21"/>
      <c r="V41" s="28">
        <f t="shared" si="5"/>
        <v>0</v>
      </c>
      <c r="W41" s="21"/>
      <c r="X41" s="21"/>
      <c r="Y41" s="21"/>
      <c r="Z41" s="28">
        <f t="shared" si="6"/>
        <v>0</v>
      </c>
      <c r="AD41" s="28">
        <f t="shared" si="7"/>
        <v>0</v>
      </c>
      <c r="AE41" s="21">
        <v>0</v>
      </c>
      <c r="AF41" s="21">
        <v>3294.89</v>
      </c>
      <c r="AG41" s="21">
        <v>0</v>
      </c>
      <c r="AH41" s="28">
        <f t="shared" si="8"/>
        <v>3294.89</v>
      </c>
      <c r="AI41" s="21"/>
      <c r="AJ41" s="21"/>
      <c r="AK41" s="21"/>
      <c r="AL41" s="28">
        <f t="shared" si="9"/>
        <v>0</v>
      </c>
      <c r="AM41" s="21">
        <v>0</v>
      </c>
      <c r="AN41" s="21">
        <v>1955.7</v>
      </c>
      <c r="AO41" s="21">
        <v>0</v>
      </c>
      <c r="AP41" s="28">
        <f t="shared" si="10"/>
        <v>1955.7</v>
      </c>
      <c r="AQ41" s="21"/>
      <c r="AR41" s="21"/>
      <c r="AS41" s="21"/>
      <c r="AT41" s="28">
        <f t="shared" si="11"/>
        <v>0</v>
      </c>
      <c r="AU41" s="21"/>
      <c r="AV41" s="21"/>
      <c r="AW41" s="21"/>
      <c r="AX41" s="28">
        <f t="shared" si="12"/>
        <v>0</v>
      </c>
      <c r="AY41" s="21">
        <v>0</v>
      </c>
      <c r="AZ41" s="21">
        <v>2020.16</v>
      </c>
      <c r="BA41" s="21">
        <v>0</v>
      </c>
      <c r="BB41" s="28">
        <f t="shared" si="13"/>
        <v>2020.16</v>
      </c>
      <c r="BD41" t="s">
        <v>150</v>
      </c>
      <c r="BE41" t="s">
        <v>189</v>
      </c>
      <c r="BF41" s="21"/>
      <c r="BG41" s="21"/>
      <c r="BH41" s="21"/>
      <c r="BI41" s="28"/>
      <c r="BJ41" s="21"/>
      <c r="BK41" s="21"/>
      <c r="BL41" s="21"/>
      <c r="BM41" s="28"/>
      <c r="BN41" s="21">
        <v>23.54</v>
      </c>
      <c r="BO41" s="21">
        <v>15.78</v>
      </c>
      <c r="BP41" s="21">
        <v>0</v>
      </c>
      <c r="BQ41" s="28">
        <v>39.32</v>
      </c>
      <c r="BR41" s="21">
        <v>19.62</v>
      </c>
      <c r="BS41" s="21">
        <v>23.54</v>
      </c>
      <c r="BT41" s="21">
        <v>15.78</v>
      </c>
      <c r="BU41" s="28">
        <v>58.94</v>
      </c>
      <c r="BV41" s="21">
        <v>19.82</v>
      </c>
      <c r="BW41" s="21">
        <v>19.62</v>
      </c>
      <c r="BX41" s="21">
        <v>39.32</v>
      </c>
      <c r="BY41" s="28">
        <v>78.760000000000005</v>
      </c>
      <c r="BZ41" s="21">
        <v>19.190000000000001</v>
      </c>
      <c r="CA41" s="21">
        <v>19.82</v>
      </c>
      <c r="CB41" s="21">
        <v>58.94</v>
      </c>
      <c r="CC41" s="28">
        <v>97.95</v>
      </c>
      <c r="CD41" s="21">
        <v>19.38</v>
      </c>
      <c r="CE41" s="21">
        <v>19.190000000000001</v>
      </c>
      <c r="CF41" s="21">
        <v>78.759999999999991</v>
      </c>
      <c r="CG41" s="28">
        <v>117.33</v>
      </c>
      <c r="CH41" s="21"/>
      <c r="CI41" s="21"/>
      <c r="CJ41" s="21"/>
      <c r="CK41" s="28"/>
      <c r="CL41" s="21"/>
      <c r="CM41" s="21"/>
      <c r="CN41" s="21"/>
      <c r="CO41" s="28"/>
      <c r="CP41" s="21"/>
      <c r="CQ41" s="21"/>
      <c r="CR41" s="21"/>
      <c r="CS41" s="28"/>
      <c r="DQ41" s="9">
        <v>98524</v>
      </c>
      <c r="DR41">
        <v>0</v>
      </c>
      <c r="DS41">
        <v>0</v>
      </c>
      <c r="DT41">
        <v>0</v>
      </c>
      <c r="DU41">
        <v>0</v>
      </c>
      <c r="DV41">
        <v>0</v>
      </c>
      <c r="DW41">
        <v>1</v>
      </c>
      <c r="DX41">
        <v>0</v>
      </c>
      <c r="DY41">
        <v>0</v>
      </c>
      <c r="DZ41">
        <v>0</v>
      </c>
      <c r="EA41">
        <v>0</v>
      </c>
      <c r="EC41" s="21">
        <v>0</v>
      </c>
      <c r="ED41" s="21">
        <v>0</v>
      </c>
      <c r="EE41" s="21">
        <v>0</v>
      </c>
      <c r="EF41" s="21">
        <v>0</v>
      </c>
      <c r="EG41" s="21">
        <v>0</v>
      </c>
      <c r="EH41" s="21">
        <v>39.22</v>
      </c>
      <c r="EI41" s="21">
        <v>0</v>
      </c>
      <c r="EJ41" s="21">
        <v>0</v>
      </c>
      <c r="EK41" s="21">
        <v>0</v>
      </c>
      <c r="EL41" s="21">
        <v>0</v>
      </c>
    </row>
    <row r="42" spans="1:142" x14ac:dyDescent="0.2">
      <c r="A42" s="9">
        <v>98632</v>
      </c>
      <c r="B42" t="s">
        <v>113</v>
      </c>
      <c r="D42">
        <v>2</v>
      </c>
      <c r="E42">
        <v>1</v>
      </c>
      <c r="F42">
        <v>1</v>
      </c>
      <c r="G42">
        <v>1</v>
      </c>
      <c r="H42">
        <v>1</v>
      </c>
      <c r="I42">
        <v>1</v>
      </c>
      <c r="J42">
        <v>2</v>
      </c>
      <c r="K42">
        <v>1</v>
      </c>
      <c r="L42">
        <v>1</v>
      </c>
      <c r="M42">
        <v>1</v>
      </c>
      <c r="O42" s="21">
        <v>19.45</v>
      </c>
      <c r="P42" s="21">
        <v>66.290000000000006</v>
      </c>
      <c r="Q42" s="21">
        <v>0</v>
      </c>
      <c r="R42" s="21">
        <f>+O42+P42+Q42</f>
        <v>85.740000000000009</v>
      </c>
      <c r="S42" s="21">
        <v>18.21</v>
      </c>
      <c r="T42" s="21">
        <v>15.67</v>
      </c>
      <c r="U42" s="21">
        <v>0</v>
      </c>
      <c r="V42" s="28">
        <f t="shared" si="5"/>
        <v>33.880000000000003</v>
      </c>
      <c r="W42" s="21">
        <v>18.53</v>
      </c>
      <c r="X42" s="21">
        <v>15.67</v>
      </c>
      <c r="Y42" s="21">
        <v>0</v>
      </c>
      <c r="Z42" s="28">
        <f t="shared" si="6"/>
        <v>34.200000000000003</v>
      </c>
      <c r="AA42">
        <v>18.53</v>
      </c>
      <c r="AB42">
        <v>15.67</v>
      </c>
      <c r="AC42">
        <v>0</v>
      </c>
      <c r="AD42" s="28">
        <f t="shared" si="7"/>
        <v>34.200000000000003</v>
      </c>
      <c r="AE42" s="21">
        <v>18.53</v>
      </c>
      <c r="AF42" s="21">
        <v>15.67</v>
      </c>
      <c r="AG42" s="21">
        <v>0</v>
      </c>
      <c r="AH42" s="28">
        <f t="shared" si="8"/>
        <v>34.200000000000003</v>
      </c>
      <c r="AI42" s="21">
        <v>19.29</v>
      </c>
      <c r="AJ42" s="21">
        <v>15.67</v>
      </c>
      <c r="AK42" s="21">
        <v>0</v>
      </c>
      <c r="AL42" s="28">
        <f t="shared" si="9"/>
        <v>34.96</v>
      </c>
      <c r="AM42" s="21">
        <v>32.31</v>
      </c>
      <c r="AN42" s="21">
        <v>29.45</v>
      </c>
      <c r="AO42" s="21">
        <v>0</v>
      </c>
      <c r="AP42" s="28">
        <f t="shared" si="10"/>
        <v>61.760000000000005</v>
      </c>
      <c r="AQ42" s="21">
        <v>18.53</v>
      </c>
      <c r="AR42" s="21">
        <v>15.67</v>
      </c>
      <c r="AS42" s="21">
        <v>0</v>
      </c>
      <c r="AT42" s="28">
        <f t="shared" si="11"/>
        <v>34.200000000000003</v>
      </c>
      <c r="AU42" s="21">
        <v>18.8</v>
      </c>
      <c r="AV42" s="21">
        <v>15.67</v>
      </c>
      <c r="AW42" s="21">
        <v>0</v>
      </c>
      <c r="AX42" s="28">
        <f t="shared" si="12"/>
        <v>34.47</v>
      </c>
      <c r="AY42" s="21">
        <v>18.2</v>
      </c>
      <c r="AZ42" s="21">
        <v>15.67</v>
      </c>
      <c r="BA42" s="21">
        <v>0</v>
      </c>
      <c r="BB42" s="28">
        <f t="shared" si="13"/>
        <v>33.869999999999997</v>
      </c>
      <c r="BD42" t="s">
        <v>151</v>
      </c>
      <c r="BE42" t="s">
        <v>189</v>
      </c>
      <c r="BF42" s="21">
        <v>1180.2</v>
      </c>
      <c r="BG42" s="21">
        <v>825.4</v>
      </c>
      <c r="BH42" s="21">
        <v>696.63</v>
      </c>
      <c r="BI42" s="28">
        <v>2702.23</v>
      </c>
      <c r="BJ42" s="21">
        <v>1082.79</v>
      </c>
      <c r="BK42" s="21">
        <v>1528</v>
      </c>
      <c r="BL42" s="21">
        <v>777.32999999999993</v>
      </c>
      <c r="BM42" s="28">
        <v>3388.12</v>
      </c>
      <c r="BN42" s="21">
        <v>424.97</v>
      </c>
      <c r="BO42" s="21">
        <v>846.46</v>
      </c>
      <c r="BP42" s="21">
        <v>1515.25</v>
      </c>
      <c r="BQ42" s="28">
        <v>2786.68</v>
      </c>
      <c r="BR42" s="21">
        <v>172.64</v>
      </c>
      <c r="BS42" s="21">
        <v>507.28</v>
      </c>
      <c r="BT42" s="21">
        <v>2137.2600000000002</v>
      </c>
      <c r="BU42" s="28">
        <v>2817.18</v>
      </c>
      <c r="BV42" s="21">
        <v>128.38</v>
      </c>
      <c r="BW42" s="21">
        <v>174.09</v>
      </c>
      <c r="BX42" s="21">
        <v>2275.63</v>
      </c>
      <c r="BY42" s="28">
        <v>2433.21</v>
      </c>
      <c r="BZ42" s="21">
        <v>66.05</v>
      </c>
      <c r="CA42" s="21">
        <v>96.74</v>
      </c>
      <c r="CB42" s="21">
        <v>1778.0900000000001</v>
      </c>
      <c r="CC42" s="28">
        <v>1940.88</v>
      </c>
      <c r="CD42" s="21">
        <v>74.28</v>
      </c>
      <c r="CE42" s="21">
        <v>69.63</v>
      </c>
      <c r="CF42" s="21">
        <v>414.34000000000003</v>
      </c>
      <c r="CG42" s="28">
        <v>558.25</v>
      </c>
      <c r="CH42" s="21">
        <v>114.7</v>
      </c>
      <c r="CI42" s="21">
        <v>48.39</v>
      </c>
      <c r="CJ42" s="21">
        <v>64.25</v>
      </c>
      <c r="CK42" s="28">
        <v>227.34</v>
      </c>
      <c r="CL42" s="21">
        <v>174.82</v>
      </c>
      <c r="CM42" s="21">
        <v>72.36</v>
      </c>
      <c r="CN42" s="21">
        <v>68.3</v>
      </c>
      <c r="CO42" s="28">
        <v>210.36</v>
      </c>
      <c r="CP42" s="21">
        <v>581.65</v>
      </c>
      <c r="CQ42" s="21">
        <v>300.74</v>
      </c>
      <c r="CR42" s="21">
        <v>16.3</v>
      </c>
      <c r="CS42" s="28">
        <v>898.69</v>
      </c>
      <c r="DQ42" s="9">
        <v>98528</v>
      </c>
      <c r="DR42">
        <v>1</v>
      </c>
      <c r="DS42">
        <v>0</v>
      </c>
      <c r="DT42">
        <v>0</v>
      </c>
      <c r="DU42">
        <v>0</v>
      </c>
      <c r="DV42">
        <v>0</v>
      </c>
      <c r="DW42">
        <v>5</v>
      </c>
      <c r="DX42">
        <v>0</v>
      </c>
      <c r="DY42">
        <v>1</v>
      </c>
      <c r="DZ42">
        <v>0</v>
      </c>
      <c r="EA42">
        <v>1</v>
      </c>
      <c r="EC42" s="21">
        <v>159.9</v>
      </c>
      <c r="ED42" s="21">
        <v>0</v>
      </c>
      <c r="EE42" s="21">
        <v>0</v>
      </c>
      <c r="EF42" s="21">
        <v>0</v>
      </c>
      <c r="EG42" s="21">
        <v>0</v>
      </c>
      <c r="EH42" s="21">
        <v>1917.33</v>
      </c>
      <c r="EI42" s="21">
        <v>0</v>
      </c>
      <c r="EJ42" s="21">
        <v>501.86</v>
      </c>
      <c r="EK42" s="21">
        <v>0</v>
      </c>
      <c r="EL42" s="21">
        <v>83.34</v>
      </c>
    </row>
    <row r="43" spans="1:142" x14ac:dyDescent="0.2">
      <c r="A43" s="9">
        <v>98674</v>
      </c>
      <c r="B43" t="s">
        <v>113</v>
      </c>
      <c r="D43">
        <v>1</v>
      </c>
      <c r="J43">
        <v>1</v>
      </c>
      <c r="M43">
        <v>1</v>
      </c>
      <c r="O43" s="21">
        <v>0</v>
      </c>
      <c r="P43" s="21">
        <v>95.7</v>
      </c>
      <c r="Q43" s="21">
        <v>12.5</v>
      </c>
      <c r="R43" s="21">
        <f t="shared" si="4"/>
        <v>108.2</v>
      </c>
      <c r="S43" s="21"/>
      <c r="T43" s="21"/>
      <c r="U43" s="21"/>
      <c r="V43" s="28">
        <f t="shared" si="5"/>
        <v>0</v>
      </c>
      <c r="W43" s="21"/>
      <c r="X43" s="21"/>
      <c r="Y43" s="21"/>
      <c r="Z43" s="28">
        <f t="shared" si="6"/>
        <v>0</v>
      </c>
      <c r="AD43" s="28">
        <f t="shared" si="7"/>
        <v>0</v>
      </c>
      <c r="AE43" s="21"/>
      <c r="AF43" s="21"/>
      <c r="AG43" s="21"/>
      <c r="AH43" s="28">
        <f t="shared" si="8"/>
        <v>0</v>
      </c>
      <c r="AI43" s="21"/>
      <c r="AJ43" s="21"/>
      <c r="AK43" s="21"/>
      <c r="AL43" s="28">
        <f t="shared" si="9"/>
        <v>0</v>
      </c>
      <c r="AM43" s="21">
        <v>0</v>
      </c>
      <c r="AN43" s="21">
        <v>12.5</v>
      </c>
      <c r="AO43" s="21">
        <v>0</v>
      </c>
      <c r="AP43" s="28">
        <f t="shared" si="10"/>
        <v>12.5</v>
      </c>
      <c r="AQ43" s="21"/>
      <c r="AR43" s="21"/>
      <c r="AS43" s="21"/>
      <c r="AT43" s="28">
        <f t="shared" si="11"/>
        <v>0</v>
      </c>
      <c r="AU43" s="21"/>
      <c r="AV43" s="21"/>
      <c r="AW43" s="21"/>
      <c r="AX43" s="28">
        <f t="shared" si="12"/>
        <v>0</v>
      </c>
      <c r="AY43" s="21">
        <v>0</v>
      </c>
      <c r="AZ43" s="21">
        <v>12.5</v>
      </c>
      <c r="BA43" s="21">
        <v>0</v>
      </c>
      <c r="BB43" s="28">
        <f t="shared" si="13"/>
        <v>12.5</v>
      </c>
      <c r="BD43" t="s">
        <v>152</v>
      </c>
      <c r="BE43" t="s">
        <v>189</v>
      </c>
      <c r="BF43" s="21">
        <v>1538.33</v>
      </c>
      <c r="BG43" s="21">
        <v>2644.84</v>
      </c>
      <c r="BH43" s="21">
        <v>1181.4699999999998</v>
      </c>
      <c r="BI43" s="28">
        <v>5364.64</v>
      </c>
      <c r="BJ43" s="21">
        <v>2109.1</v>
      </c>
      <c r="BK43" s="21">
        <v>2022.38</v>
      </c>
      <c r="BL43" s="21">
        <v>2212.86</v>
      </c>
      <c r="BM43" s="28">
        <v>6344.34</v>
      </c>
      <c r="BN43" s="21">
        <v>1408.15</v>
      </c>
      <c r="BO43" s="21">
        <v>2199.37</v>
      </c>
      <c r="BP43" s="21">
        <v>2153.29</v>
      </c>
      <c r="BQ43" s="28">
        <v>5820.01</v>
      </c>
      <c r="BR43" s="21">
        <v>934.61</v>
      </c>
      <c r="BS43" s="21">
        <v>1503.84</v>
      </c>
      <c r="BT43" s="21">
        <v>3355.83</v>
      </c>
      <c r="BU43" s="28">
        <v>5572.55</v>
      </c>
      <c r="BV43" s="21">
        <v>253.12</v>
      </c>
      <c r="BW43" s="21">
        <v>618.52</v>
      </c>
      <c r="BX43" s="21">
        <v>2985.03</v>
      </c>
      <c r="BY43" s="28">
        <v>3805.34</v>
      </c>
      <c r="BZ43" s="21">
        <v>922.9</v>
      </c>
      <c r="CA43" s="21">
        <v>275.75</v>
      </c>
      <c r="CB43" s="21">
        <v>2282.02</v>
      </c>
      <c r="CC43" s="28">
        <v>3314.05</v>
      </c>
      <c r="CD43" s="21">
        <v>532.71</v>
      </c>
      <c r="CE43" s="21">
        <v>1166.3800000000001</v>
      </c>
      <c r="CF43" s="21">
        <v>2105.7800000000002</v>
      </c>
      <c r="CG43" s="28">
        <v>3578.38</v>
      </c>
      <c r="CH43" s="21">
        <v>1758.96</v>
      </c>
      <c r="CI43" s="21">
        <v>349.52</v>
      </c>
      <c r="CJ43" s="21">
        <v>1825.7400000000002</v>
      </c>
      <c r="CK43" s="28">
        <v>3655.77</v>
      </c>
      <c r="CL43" s="21">
        <v>2417.91</v>
      </c>
      <c r="CM43" s="21">
        <v>1675.63</v>
      </c>
      <c r="CN43" s="21">
        <v>805.39</v>
      </c>
      <c r="CO43" s="28">
        <v>4423.38</v>
      </c>
      <c r="CP43" s="21">
        <v>3386.94</v>
      </c>
      <c r="CQ43" s="21">
        <v>2106.29</v>
      </c>
      <c r="CR43" s="21">
        <v>1205.94</v>
      </c>
      <c r="CS43" s="28">
        <v>6578.7</v>
      </c>
      <c r="DQ43" s="9">
        <v>98541</v>
      </c>
      <c r="DR43">
        <v>2</v>
      </c>
      <c r="DT43">
        <v>2</v>
      </c>
      <c r="DU43">
        <v>0</v>
      </c>
      <c r="DV43">
        <v>3</v>
      </c>
      <c r="DW43">
        <v>3</v>
      </c>
      <c r="DX43">
        <v>0</v>
      </c>
      <c r="DY43">
        <v>4</v>
      </c>
      <c r="DZ43">
        <v>2</v>
      </c>
      <c r="EA43">
        <v>1</v>
      </c>
      <c r="EC43" s="21">
        <v>118.98</v>
      </c>
      <c r="ED43" s="21"/>
      <c r="EE43" s="21">
        <v>536.85</v>
      </c>
      <c r="EF43" s="21">
        <v>0</v>
      </c>
      <c r="EG43" s="21">
        <v>831.53</v>
      </c>
      <c r="EH43" s="21">
        <v>1523.48</v>
      </c>
      <c r="EI43" s="21">
        <v>0</v>
      </c>
      <c r="EJ43" s="21">
        <v>525.84</v>
      </c>
      <c r="EK43" s="21">
        <v>337.54</v>
      </c>
      <c r="EL43" s="21">
        <v>275.79000000000002</v>
      </c>
    </row>
    <row r="44" spans="1:142" x14ac:dyDescent="0.2">
      <c r="A44" s="9">
        <v>98801</v>
      </c>
      <c r="B44" t="s">
        <v>113</v>
      </c>
      <c r="D44">
        <v>2</v>
      </c>
      <c r="E44">
        <v>1</v>
      </c>
      <c r="J44">
        <v>1</v>
      </c>
      <c r="L44">
        <v>5</v>
      </c>
      <c r="M44">
        <v>5</v>
      </c>
      <c r="O44" s="21">
        <v>3412.37</v>
      </c>
      <c r="P44" s="21">
        <v>2743.46</v>
      </c>
      <c r="Q44" s="21">
        <v>0</v>
      </c>
      <c r="R44" s="21">
        <f t="shared" si="4"/>
        <v>6155.83</v>
      </c>
      <c r="S44" s="21">
        <v>770.78</v>
      </c>
      <c r="T44" s="21">
        <v>39.93</v>
      </c>
      <c r="U44" s="21">
        <v>0</v>
      </c>
      <c r="V44" s="28">
        <f t="shared" si="5"/>
        <v>810.70999999999992</v>
      </c>
      <c r="W44" s="21"/>
      <c r="X44" s="21"/>
      <c r="Y44" s="21"/>
      <c r="Z44" s="28">
        <f t="shared" si="6"/>
        <v>0</v>
      </c>
      <c r="AD44" s="28">
        <f t="shared" si="7"/>
        <v>0</v>
      </c>
      <c r="AE44" s="21"/>
      <c r="AF44" s="21"/>
      <c r="AG44" s="21"/>
      <c r="AH44" s="28">
        <f t="shared" si="8"/>
        <v>0</v>
      </c>
      <c r="AI44" s="21"/>
      <c r="AJ44" s="21"/>
      <c r="AK44" s="21"/>
      <c r="AL44" s="28">
        <f t="shared" si="9"/>
        <v>0</v>
      </c>
      <c r="AM44" s="21">
        <v>13.72</v>
      </c>
      <c r="AN44" s="21">
        <v>15.38</v>
      </c>
      <c r="AO44" s="21">
        <v>0</v>
      </c>
      <c r="AP44" s="28">
        <f t="shared" si="10"/>
        <v>29.1</v>
      </c>
      <c r="AQ44" s="21"/>
      <c r="AR44" s="21"/>
      <c r="AS44" s="21"/>
      <c r="AT44" s="28">
        <f t="shared" si="11"/>
        <v>0</v>
      </c>
      <c r="AU44" s="21">
        <v>3134.43</v>
      </c>
      <c r="AV44" s="21">
        <v>2267.02</v>
      </c>
      <c r="AW44" s="21">
        <v>0</v>
      </c>
      <c r="AX44" s="28">
        <f t="shared" si="12"/>
        <v>5401.45</v>
      </c>
      <c r="AY44" s="21">
        <v>4310.1499999999996</v>
      </c>
      <c r="AZ44" s="21">
        <v>2491</v>
      </c>
      <c r="BA44" s="21">
        <v>1150.6600000000001</v>
      </c>
      <c r="BB44" s="28">
        <f t="shared" si="13"/>
        <v>7951.8099999999995</v>
      </c>
      <c r="BD44" t="s">
        <v>153</v>
      </c>
      <c r="BE44" t="s">
        <v>189</v>
      </c>
      <c r="BF44" s="21">
        <v>3.79</v>
      </c>
      <c r="BG44" s="21">
        <v>336.25</v>
      </c>
      <c r="BH44" s="21">
        <v>43.21</v>
      </c>
      <c r="BI44" s="28">
        <v>383.25</v>
      </c>
      <c r="BJ44" s="21">
        <v>261.61</v>
      </c>
      <c r="BK44" s="21">
        <v>20.43</v>
      </c>
      <c r="BL44" s="21">
        <v>221.08</v>
      </c>
      <c r="BM44" s="28">
        <v>503.12</v>
      </c>
      <c r="BN44" s="21">
        <v>162.22</v>
      </c>
      <c r="BO44" s="21">
        <v>192.28</v>
      </c>
      <c r="BP44" s="21">
        <v>170.53</v>
      </c>
      <c r="BQ44" s="28">
        <v>525.03</v>
      </c>
      <c r="BR44" s="21">
        <v>23.65</v>
      </c>
      <c r="BS44" s="21">
        <v>118.9</v>
      </c>
      <c r="BT44" s="21">
        <v>260.77999999999997</v>
      </c>
      <c r="BU44" s="28">
        <v>403.33</v>
      </c>
      <c r="BV44" s="21">
        <v>39.35</v>
      </c>
      <c r="BW44" s="21">
        <v>46.21</v>
      </c>
      <c r="BX44" s="21">
        <v>263.63</v>
      </c>
      <c r="BY44" s="28">
        <v>349.19</v>
      </c>
      <c r="BZ44" s="21">
        <v>120.82</v>
      </c>
      <c r="CA44" s="21">
        <v>63.46</v>
      </c>
      <c r="CB44" s="21">
        <v>303.45</v>
      </c>
      <c r="CC44" s="28">
        <v>604.16999999999996</v>
      </c>
      <c r="CD44" s="21">
        <v>116.86</v>
      </c>
      <c r="CE44" s="21">
        <v>102.8</v>
      </c>
      <c r="CF44" s="21">
        <v>301.83</v>
      </c>
      <c r="CG44" s="28">
        <v>553.23</v>
      </c>
      <c r="CH44" s="21">
        <v>94.45</v>
      </c>
      <c r="CI44" s="21">
        <v>30.21</v>
      </c>
      <c r="CJ44" s="21">
        <v>64.64</v>
      </c>
      <c r="CK44" s="28">
        <v>189.3</v>
      </c>
      <c r="CL44" s="21">
        <v>213.91</v>
      </c>
      <c r="CM44" s="21">
        <v>47.35</v>
      </c>
      <c r="CN44" s="21">
        <v>0</v>
      </c>
      <c r="CO44" s="28">
        <v>261.26</v>
      </c>
      <c r="CP44" s="21">
        <v>310.43</v>
      </c>
      <c r="CQ44" s="21">
        <v>141.08000000000001</v>
      </c>
      <c r="CR44" s="21">
        <v>38.729999999999997</v>
      </c>
      <c r="CS44" s="28">
        <v>490.24</v>
      </c>
      <c r="DQ44" s="9">
        <v>98550</v>
      </c>
      <c r="DR44">
        <v>2</v>
      </c>
      <c r="DS44">
        <v>6</v>
      </c>
      <c r="DT44">
        <v>9</v>
      </c>
      <c r="DU44">
        <v>4</v>
      </c>
      <c r="DV44">
        <v>16</v>
      </c>
      <c r="DW44">
        <v>14</v>
      </c>
      <c r="DX44">
        <v>11</v>
      </c>
      <c r="DY44">
        <v>18</v>
      </c>
      <c r="DZ44">
        <v>6</v>
      </c>
      <c r="EA44">
        <v>5</v>
      </c>
      <c r="EC44" s="21">
        <v>225.13</v>
      </c>
      <c r="ED44" s="21">
        <v>1521.08</v>
      </c>
      <c r="EE44" s="21">
        <v>2138.1</v>
      </c>
      <c r="EF44" s="21">
        <v>1181.8900000000001</v>
      </c>
      <c r="EG44" s="21">
        <v>4773.24</v>
      </c>
      <c r="EH44" s="21">
        <v>5041.32</v>
      </c>
      <c r="EI44" s="21">
        <v>3640.68</v>
      </c>
      <c r="EJ44" s="21">
        <v>4152.8900000000003</v>
      </c>
      <c r="EK44" s="21">
        <v>1030.4100000000001</v>
      </c>
      <c r="EL44" s="21">
        <v>1715.54</v>
      </c>
    </row>
    <row r="45" spans="1:142" x14ac:dyDescent="0.2">
      <c r="A45" s="9">
        <v>98802</v>
      </c>
      <c r="B45" t="s">
        <v>113</v>
      </c>
      <c r="I45">
        <v>1</v>
      </c>
      <c r="M45">
        <v>3</v>
      </c>
      <c r="O45" s="21"/>
      <c r="P45" s="21"/>
      <c r="Q45" s="21"/>
      <c r="R45" s="21">
        <f>+O45+P45+Q45</f>
        <v>0</v>
      </c>
      <c r="S45" s="21"/>
      <c r="T45" s="21"/>
      <c r="U45" s="21"/>
      <c r="V45" s="28">
        <f t="shared" si="5"/>
        <v>0</v>
      </c>
      <c r="W45" s="21"/>
      <c r="X45" s="21"/>
      <c r="Y45" s="21"/>
      <c r="Z45" s="28">
        <f t="shared" si="6"/>
        <v>0</v>
      </c>
      <c r="AD45" s="28">
        <f t="shared" si="7"/>
        <v>0</v>
      </c>
      <c r="AE45" s="21"/>
      <c r="AF45" s="21"/>
      <c r="AG45" s="21"/>
      <c r="AH45" s="28">
        <f t="shared" si="8"/>
        <v>0</v>
      </c>
      <c r="AI45" s="21">
        <v>85.93</v>
      </c>
      <c r="AJ45" s="21">
        <v>69.28</v>
      </c>
      <c r="AK45" s="21">
        <v>0</v>
      </c>
      <c r="AL45" s="28">
        <f t="shared" si="9"/>
        <v>155.21</v>
      </c>
      <c r="AM45" s="21"/>
      <c r="AN45" s="21"/>
      <c r="AO45" s="21"/>
      <c r="AP45" s="28">
        <f t="shared" si="10"/>
        <v>0</v>
      </c>
      <c r="AQ45" s="21"/>
      <c r="AR45" s="21"/>
      <c r="AS45" s="21"/>
      <c r="AT45" s="28">
        <f t="shared" si="11"/>
        <v>0</v>
      </c>
      <c r="AU45" s="21"/>
      <c r="AV45" s="21"/>
      <c r="AW45" s="21"/>
      <c r="AX45" s="28">
        <f t="shared" si="12"/>
        <v>0</v>
      </c>
      <c r="AY45" s="21">
        <v>1175.97</v>
      </c>
      <c r="AZ45" s="21">
        <v>611.34</v>
      </c>
      <c r="BA45" s="21">
        <v>0</v>
      </c>
      <c r="BB45" s="28">
        <f t="shared" si="13"/>
        <v>1787.31</v>
      </c>
      <c r="BD45" t="s">
        <v>111</v>
      </c>
      <c r="BE45" t="s">
        <v>189</v>
      </c>
      <c r="BF45" s="21"/>
      <c r="BG45" s="21"/>
      <c r="BH45" s="21"/>
      <c r="BI45" s="28"/>
      <c r="BJ45" s="21">
        <v>100.26</v>
      </c>
      <c r="BK45" s="21">
        <v>138.09</v>
      </c>
      <c r="BL45" s="21">
        <v>0</v>
      </c>
      <c r="BM45" s="28">
        <v>238.35</v>
      </c>
      <c r="BN45" s="21">
        <v>148.86000000000001</v>
      </c>
      <c r="BO45" s="21">
        <v>269.24</v>
      </c>
      <c r="BP45" s="21">
        <v>138.09</v>
      </c>
      <c r="BQ45" s="28">
        <v>556.19000000000005</v>
      </c>
      <c r="BR45" s="21">
        <v>180.1</v>
      </c>
      <c r="BS45" s="21">
        <v>255.17</v>
      </c>
      <c r="BT45" s="21">
        <v>306.89</v>
      </c>
      <c r="BU45" s="28">
        <v>570.86</v>
      </c>
      <c r="BV45" s="21">
        <v>39.15</v>
      </c>
      <c r="BW45" s="21">
        <v>53.79</v>
      </c>
      <c r="BX45" s="21">
        <v>149.51</v>
      </c>
      <c r="BY45" s="28">
        <v>242.45</v>
      </c>
      <c r="BZ45" s="21">
        <v>67.77</v>
      </c>
      <c r="CA45" s="21">
        <v>71.19</v>
      </c>
      <c r="CB45" s="21">
        <v>161.47999999999999</v>
      </c>
      <c r="CC45" s="28">
        <v>300.44</v>
      </c>
      <c r="CD45" s="21">
        <v>24.07</v>
      </c>
      <c r="CE45" s="21">
        <v>28.47</v>
      </c>
      <c r="CF45" s="21">
        <v>168.39000000000001</v>
      </c>
      <c r="CG45" s="28">
        <v>220.93</v>
      </c>
      <c r="CH45" s="21">
        <v>36.1</v>
      </c>
      <c r="CI45" s="21">
        <v>24.07</v>
      </c>
      <c r="CJ45" s="21">
        <v>196.86</v>
      </c>
      <c r="CK45" s="28">
        <v>257.02999999999997</v>
      </c>
      <c r="CL45" s="21">
        <v>152.78</v>
      </c>
      <c r="CM45" s="21">
        <v>47.78</v>
      </c>
      <c r="CN45" s="21">
        <v>210.92999999999998</v>
      </c>
      <c r="CO45" s="28">
        <v>411.49</v>
      </c>
      <c r="CP45" s="21">
        <v>127.92</v>
      </c>
      <c r="CQ45" s="21">
        <v>76.47</v>
      </c>
      <c r="CR45" s="21">
        <v>11.68</v>
      </c>
      <c r="CS45" s="28">
        <v>216.07</v>
      </c>
      <c r="DQ45" s="9">
        <v>98557</v>
      </c>
      <c r="DR45">
        <v>0</v>
      </c>
      <c r="DS45">
        <v>0</v>
      </c>
      <c r="DT45">
        <v>1</v>
      </c>
      <c r="DU45">
        <v>0</v>
      </c>
      <c r="DV45">
        <v>0</v>
      </c>
      <c r="DW45">
        <v>4</v>
      </c>
      <c r="DX45">
        <v>0</v>
      </c>
      <c r="DY45">
        <v>0</v>
      </c>
      <c r="DZ45">
        <v>0</v>
      </c>
      <c r="EA45">
        <v>0</v>
      </c>
      <c r="EC45" s="21">
        <v>0</v>
      </c>
      <c r="ED45" s="21">
        <v>0</v>
      </c>
      <c r="EE45" s="21">
        <v>185.43</v>
      </c>
      <c r="EF45" s="21">
        <v>0</v>
      </c>
      <c r="EG45" s="21">
        <v>0</v>
      </c>
      <c r="EH45" s="21">
        <v>620.82000000000005</v>
      </c>
      <c r="EI45" s="21">
        <v>0</v>
      </c>
      <c r="EJ45" s="21">
        <v>0</v>
      </c>
      <c r="EK45" s="21">
        <v>0</v>
      </c>
      <c r="EL45" s="21">
        <v>0</v>
      </c>
    </row>
    <row r="46" spans="1:142" x14ac:dyDescent="0.2">
      <c r="A46" s="9">
        <v>98837</v>
      </c>
      <c r="B46" t="s">
        <v>113</v>
      </c>
      <c r="L46">
        <v>1</v>
      </c>
      <c r="M46">
        <v>1</v>
      </c>
      <c r="O46" s="21"/>
      <c r="P46" s="21"/>
      <c r="Q46" s="21"/>
      <c r="R46" s="21">
        <f t="shared" si="4"/>
        <v>0</v>
      </c>
      <c r="S46" s="21"/>
      <c r="T46" s="21"/>
      <c r="U46" s="21"/>
      <c r="V46" s="28">
        <f t="shared" si="5"/>
        <v>0</v>
      </c>
      <c r="W46" s="21"/>
      <c r="X46" s="21"/>
      <c r="Y46" s="21"/>
      <c r="Z46" s="28">
        <f t="shared" si="6"/>
        <v>0</v>
      </c>
      <c r="AD46" s="28">
        <f t="shared" si="7"/>
        <v>0</v>
      </c>
      <c r="AE46" s="21"/>
      <c r="AF46" s="21"/>
      <c r="AG46" s="21"/>
      <c r="AH46" s="28">
        <f t="shared" si="8"/>
        <v>0</v>
      </c>
      <c r="AI46" s="21"/>
      <c r="AJ46" s="21"/>
      <c r="AK46" s="21"/>
      <c r="AL46" s="28">
        <f t="shared" si="9"/>
        <v>0</v>
      </c>
      <c r="AM46" s="21"/>
      <c r="AN46" s="21"/>
      <c r="AO46" s="21"/>
      <c r="AP46" s="28">
        <f t="shared" si="10"/>
        <v>0</v>
      </c>
      <c r="AQ46" s="21"/>
      <c r="AR46" s="21"/>
      <c r="AS46" s="21"/>
      <c r="AT46" s="28">
        <f t="shared" si="11"/>
        <v>0</v>
      </c>
      <c r="AU46" s="21">
        <v>135.9</v>
      </c>
      <c r="AV46" s="21">
        <v>53.96</v>
      </c>
      <c r="AW46" s="21">
        <v>0</v>
      </c>
      <c r="AX46" s="28">
        <f t="shared" si="12"/>
        <v>189.86</v>
      </c>
      <c r="AY46" s="21">
        <v>217.28</v>
      </c>
      <c r="AZ46" s="21">
        <v>135.9</v>
      </c>
      <c r="BA46" s="21">
        <v>53.96</v>
      </c>
      <c r="BB46" s="28">
        <f t="shared" si="13"/>
        <v>407.14</v>
      </c>
      <c r="BD46" t="s">
        <v>154</v>
      </c>
      <c r="BE46" t="s">
        <v>189</v>
      </c>
      <c r="BF46" s="21">
        <v>6.54</v>
      </c>
      <c r="BG46" s="21">
        <v>500.08</v>
      </c>
      <c r="BH46" s="21">
        <v>153.47</v>
      </c>
      <c r="BI46" s="28">
        <v>660.09</v>
      </c>
      <c r="BJ46" s="21">
        <v>758.5</v>
      </c>
      <c r="BK46" s="21">
        <v>0</v>
      </c>
      <c r="BL46" s="21">
        <v>464.74</v>
      </c>
      <c r="BM46" s="28">
        <v>1223.24</v>
      </c>
      <c r="BN46" s="21">
        <v>153.24</v>
      </c>
      <c r="BO46" s="21">
        <v>346.19</v>
      </c>
      <c r="BP46" s="21">
        <v>9.57</v>
      </c>
      <c r="BQ46" s="28">
        <v>509</v>
      </c>
      <c r="BR46" s="21">
        <v>64.760000000000005</v>
      </c>
      <c r="BS46" s="21">
        <v>185.46</v>
      </c>
      <c r="BT46" s="21">
        <v>133.76</v>
      </c>
      <c r="BU46" s="28">
        <v>383.98</v>
      </c>
      <c r="BV46" s="21">
        <v>61.74</v>
      </c>
      <c r="BW46" s="21">
        <v>44.78</v>
      </c>
      <c r="BX46" s="21">
        <v>139.46</v>
      </c>
      <c r="BY46" s="28">
        <v>245.98</v>
      </c>
      <c r="BZ46" s="21">
        <v>46.25</v>
      </c>
      <c r="CA46" s="21">
        <v>49.12</v>
      </c>
      <c r="CB46" s="21">
        <v>182.63</v>
      </c>
      <c r="CC46" s="28">
        <v>278</v>
      </c>
      <c r="CD46" s="21">
        <v>3.09</v>
      </c>
      <c r="CE46" s="21">
        <v>84.77</v>
      </c>
      <c r="CF46" s="21">
        <v>224.75</v>
      </c>
      <c r="CG46" s="28">
        <v>312.61</v>
      </c>
      <c r="CH46" s="21">
        <v>169.57</v>
      </c>
      <c r="CI46" s="21">
        <v>0</v>
      </c>
      <c r="CJ46" s="21">
        <v>165.63</v>
      </c>
      <c r="CK46" s="28">
        <v>335.2</v>
      </c>
      <c r="CL46" s="21">
        <v>121.52</v>
      </c>
      <c r="CM46" s="21">
        <v>94.76</v>
      </c>
      <c r="CN46" s="21">
        <v>95.04</v>
      </c>
      <c r="CO46" s="28">
        <v>311.32</v>
      </c>
      <c r="CP46" s="21">
        <v>415.03</v>
      </c>
      <c r="CQ46" s="21">
        <v>254.11</v>
      </c>
      <c r="CR46" s="21">
        <v>84.23</v>
      </c>
      <c r="CS46" s="28">
        <v>753.37</v>
      </c>
      <c r="DQ46" s="9">
        <v>98563</v>
      </c>
      <c r="DR46">
        <v>2</v>
      </c>
      <c r="DS46">
        <v>0</v>
      </c>
      <c r="DT46">
        <v>0</v>
      </c>
      <c r="DU46">
        <v>0</v>
      </c>
      <c r="DV46">
        <v>0</v>
      </c>
      <c r="DW46">
        <v>2</v>
      </c>
      <c r="DX46">
        <v>0</v>
      </c>
      <c r="DY46">
        <v>3</v>
      </c>
      <c r="DZ46">
        <v>2</v>
      </c>
      <c r="EA46">
        <v>1</v>
      </c>
      <c r="EC46" s="21">
        <v>391.71</v>
      </c>
      <c r="ED46" s="21">
        <v>0</v>
      </c>
      <c r="EE46" s="21">
        <v>0</v>
      </c>
      <c r="EF46" s="21">
        <v>0</v>
      </c>
      <c r="EG46" s="21">
        <v>0</v>
      </c>
      <c r="EH46" s="21">
        <v>514.75</v>
      </c>
      <c r="EI46" s="21">
        <v>0</v>
      </c>
      <c r="EJ46" s="21">
        <v>711.02</v>
      </c>
      <c r="EK46" s="21">
        <v>322.38</v>
      </c>
      <c r="EL46" s="21">
        <v>350.04</v>
      </c>
    </row>
    <row r="47" spans="1:142" x14ac:dyDescent="0.2">
      <c r="A47" s="9">
        <v>98901</v>
      </c>
      <c r="B47" t="s">
        <v>113</v>
      </c>
      <c r="D47">
        <v>1</v>
      </c>
      <c r="E47">
        <v>3</v>
      </c>
      <c r="F47">
        <v>3</v>
      </c>
      <c r="G47">
        <v>4</v>
      </c>
      <c r="H47">
        <v>2</v>
      </c>
      <c r="I47">
        <v>2</v>
      </c>
      <c r="J47">
        <v>4</v>
      </c>
      <c r="K47">
        <v>4</v>
      </c>
      <c r="L47">
        <v>1</v>
      </c>
      <c r="M47">
        <v>5</v>
      </c>
      <c r="O47" s="21">
        <v>35678.660000000003</v>
      </c>
      <c r="P47" s="21">
        <v>4305.43</v>
      </c>
      <c r="Q47" s="21">
        <v>0</v>
      </c>
      <c r="R47" s="21">
        <f t="shared" si="4"/>
        <v>39984.090000000004</v>
      </c>
      <c r="S47" s="21">
        <v>16864.849999999999</v>
      </c>
      <c r="T47" s="21">
        <v>5206.8100000000004</v>
      </c>
      <c r="U47" s="21">
        <v>0</v>
      </c>
      <c r="V47" s="28">
        <f t="shared" si="5"/>
        <v>22071.66</v>
      </c>
      <c r="W47" s="21">
        <v>8731.3799999999992</v>
      </c>
      <c r="X47" s="21">
        <v>4415.76</v>
      </c>
      <c r="Y47" s="21">
        <v>467.3</v>
      </c>
      <c r="Z47" s="28">
        <f t="shared" si="6"/>
        <v>13614.439999999999</v>
      </c>
      <c r="AA47">
        <v>1852.62</v>
      </c>
      <c r="AB47">
        <v>12444.76</v>
      </c>
      <c r="AC47">
        <v>3896.55</v>
      </c>
      <c r="AD47" s="28">
        <f t="shared" si="7"/>
        <v>18193.93</v>
      </c>
      <c r="AE47" s="21">
        <v>462.32</v>
      </c>
      <c r="AF47" s="21">
        <v>3796.44</v>
      </c>
      <c r="AG47" s="21">
        <v>0</v>
      </c>
      <c r="AH47" s="28">
        <f t="shared" si="8"/>
        <v>4258.76</v>
      </c>
      <c r="AI47" s="21">
        <v>-626.94000000000005</v>
      </c>
      <c r="AJ47" s="21">
        <v>3681.45</v>
      </c>
      <c r="AK47" s="21">
        <v>0</v>
      </c>
      <c r="AL47" s="28">
        <f t="shared" si="9"/>
        <v>3054.5099999999998</v>
      </c>
      <c r="AM47" s="21">
        <v>-74.16</v>
      </c>
      <c r="AN47" s="21">
        <v>3006.13</v>
      </c>
      <c r="AO47" s="21">
        <v>3681.45</v>
      </c>
      <c r="AP47" s="28">
        <f t="shared" si="10"/>
        <v>6613.42</v>
      </c>
      <c r="AQ47" s="21">
        <v>5499.79</v>
      </c>
      <c r="AR47" s="21">
        <v>3489.03</v>
      </c>
      <c r="AS47" s="21">
        <v>3575.09</v>
      </c>
      <c r="AT47" s="28">
        <f t="shared" si="11"/>
        <v>12563.91</v>
      </c>
      <c r="AU47" s="21">
        <v>19373.47</v>
      </c>
      <c r="AV47" s="21">
        <v>3623.17</v>
      </c>
      <c r="AW47" s="21">
        <v>0</v>
      </c>
      <c r="AX47" s="28">
        <f t="shared" si="12"/>
        <v>22996.639999999999</v>
      </c>
      <c r="AY47" s="21">
        <v>39539.019999999997</v>
      </c>
      <c r="AZ47" s="21">
        <v>5338.22</v>
      </c>
      <c r="BA47" s="21">
        <v>0</v>
      </c>
      <c r="BB47" s="28">
        <f t="shared" si="13"/>
        <v>44877.24</v>
      </c>
      <c r="BD47" t="s">
        <v>65</v>
      </c>
      <c r="BE47" t="s">
        <v>189</v>
      </c>
      <c r="BF47" s="21"/>
      <c r="BG47" s="21"/>
      <c r="BH47" s="21"/>
      <c r="BI47" s="28"/>
      <c r="BJ47" s="21"/>
      <c r="BK47" s="21"/>
      <c r="BL47" s="21"/>
      <c r="BM47" s="28"/>
      <c r="BN47" s="21">
        <v>44.83</v>
      </c>
      <c r="BO47" s="21">
        <v>61.59</v>
      </c>
      <c r="BP47" s="21">
        <v>0</v>
      </c>
      <c r="BQ47" s="28">
        <v>106.42</v>
      </c>
      <c r="BR47" s="21">
        <v>28.57</v>
      </c>
      <c r="BS47" s="21">
        <v>51.11</v>
      </c>
      <c r="BT47" s="21">
        <v>61.59</v>
      </c>
      <c r="BU47" s="28">
        <v>141.27000000000001</v>
      </c>
      <c r="BV47" s="21">
        <v>41.22</v>
      </c>
      <c r="BW47" s="21">
        <v>29.93</v>
      </c>
      <c r="BX47" s="21">
        <v>62.7</v>
      </c>
      <c r="BY47" s="28">
        <v>133.85</v>
      </c>
      <c r="BZ47" s="21">
        <v>14.47</v>
      </c>
      <c r="CA47" s="21">
        <v>15.46</v>
      </c>
      <c r="CB47" s="21">
        <v>35.36</v>
      </c>
      <c r="CC47" s="28">
        <v>65.290000000000006</v>
      </c>
      <c r="CD47" s="21">
        <v>0.19</v>
      </c>
      <c r="CE47" s="21">
        <v>7.93</v>
      </c>
      <c r="CF47" s="21">
        <v>10.879999999999999</v>
      </c>
      <c r="CG47" s="28">
        <v>19</v>
      </c>
      <c r="CH47" s="21"/>
      <c r="CI47" s="21"/>
      <c r="CJ47" s="21"/>
      <c r="CK47" s="28"/>
      <c r="CL47" s="21">
        <v>72.989999999999995</v>
      </c>
      <c r="CM47" s="21">
        <v>2.42</v>
      </c>
      <c r="CN47" s="21">
        <v>0</v>
      </c>
      <c r="CO47" s="28">
        <v>75.41</v>
      </c>
      <c r="CP47" s="21">
        <v>80.2</v>
      </c>
      <c r="CQ47" s="21">
        <v>5.84</v>
      </c>
      <c r="CR47" s="21">
        <v>0</v>
      </c>
      <c r="CS47" s="28">
        <v>86.04</v>
      </c>
      <c r="DQ47" s="9">
        <v>98584</v>
      </c>
      <c r="DR47">
        <v>3</v>
      </c>
      <c r="DS47">
        <v>1</v>
      </c>
      <c r="DT47">
        <v>9</v>
      </c>
      <c r="DU47">
        <v>4</v>
      </c>
      <c r="DV47">
        <v>10</v>
      </c>
      <c r="DW47">
        <v>19</v>
      </c>
      <c r="DX47">
        <v>5</v>
      </c>
      <c r="DY47">
        <v>11</v>
      </c>
      <c r="DZ47">
        <v>2</v>
      </c>
      <c r="EA47">
        <v>2</v>
      </c>
      <c r="EC47" s="21">
        <v>319.22000000000003</v>
      </c>
      <c r="ED47" s="21">
        <v>126.2</v>
      </c>
      <c r="EE47" s="21">
        <v>951.36</v>
      </c>
      <c r="EF47" s="21">
        <v>678.53</v>
      </c>
      <c r="EG47" s="21">
        <v>2417.3200000000002</v>
      </c>
      <c r="EH47" s="21">
        <v>4980.6899999999996</v>
      </c>
      <c r="EI47" s="21">
        <v>809.1</v>
      </c>
      <c r="EJ47" s="21">
        <v>2423.16</v>
      </c>
      <c r="EK47" s="21">
        <v>140.44</v>
      </c>
      <c r="EL47" s="21">
        <v>99</v>
      </c>
    </row>
    <row r="48" spans="1:142" x14ac:dyDescent="0.2">
      <c r="A48" s="9">
        <v>98902</v>
      </c>
      <c r="B48" t="s">
        <v>113</v>
      </c>
      <c r="D48">
        <v>1</v>
      </c>
      <c r="G48">
        <v>1</v>
      </c>
      <c r="H48">
        <v>1</v>
      </c>
      <c r="I48">
        <v>1</v>
      </c>
      <c r="J48">
        <v>1</v>
      </c>
      <c r="L48">
        <v>2</v>
      </c>
      <c r="M48">
        <v>2</v>
      </c>
      <c r="O48" s="21">
        <v>330.29</v>
      </c>
      <c r="P48" s="21">
        <v>327.44</v>
      </c>
      <c r="Q48" s="21">
        <v>0</v>
      </c>
      <c r="R48" s="21">
        <f t="shared" si="4"/>
        <v>657.73</v>
      </c>
      <c r="S48" s="21"/>
      <c r="T48" s="21"/>
      <c r="U48" s="21"/>
      <c r="V48" s="28">
        <f t="shared" si="5"/>
        <v>0</v>
      </c>
      <c r="W48" s="21"/>
      <c r="X48" s="21"/>
      <c r="Y48" s="21"/>
      <c r="Z48" s="28">
        <f t="shared" si="6"/>
        <v>0</v>
      </c>
      <c r="AA48">
        <v>35.21</v>
      </c>
      <c r="AB48">
        <v>77.19</v>
      </c>
      <c r="AC48">
        <v>0</v>
      </c>
      <c r="AD48" s="28">
        <f t="shared" si="7"/>
        <v>112.4</v>
      </c>
      <c r="AE48" s="21">
        <v>16.2</v>
      </c>
      <c r="AF48" s="21">
        <v>35.21</v>
      </c>
      <c r="AG48" s="21">
        <v>0</v>
      </c>
      <c r="AH48" s="28">
        <f t="shared" si="8"/>
        <v>51.41</v>
      </c>
      <c r="AI48" s="21">
        <v>18.600000000000001</v>
      </c>
      <c r="AJ48" s="21">
        <v>16.2</v>
      </c>
      <c r="AK48" s="21">
        <v>35.21</v>
      </c>
      <c r="AL48" s="28">
        <f t="shared" si="9"/>
        <v>70.009999999999991</v>
      </c>
      <c r="AM48" s="21">
        <v>20.170000000000002</v>
      </c>
      <c r="AN48" s="21">
        <v>18.600000000000001</v>
      </c>
      <c r="AO48" s="21">
        <v>35.21</v>
      </c>
      <c r="AP48" s="28">
        <f t="shared" si="10"/>
        <v>73.98</v>
      </c>
      <c r="AQ48" s="21"/>
      <c r="AR48" s="21"/>
      <c r="AS48" s="21"/>
      <c r="AT48" s="28">
        <f t="shared" si="11"/>
        <v>0</v>
      </c>
      <c r="AU48" s="21">
        <v>3585.58</v>
      </c>
      <c r="AV48" s="21">
        <v>1332.3</v>
      </c>
      <c r="AW48" s="21">
        <v>0</v>
      </c>
      <c r="AX48" s="28">
        <f t="shared" si="12"/>
        <v>4917.88</v>
      </c>
      <c r="AY48" s="21">
        <v>507.53</v>
      </c>
      <c r="AZ48" s="21">
        <v>275</v>
      </c>
      <c r="BA48" s="21">
        <v>35.21</v>
      </c>
      <c r="BB48" s="28">
        <f t="shared" si="13"/>
        <v>817.74</v>
      </c>
      <c r="BD48" t="s">
        <v>81</v>
      </c>
      <c r="BE48" t="s">
        <v>189</v>
      </c>
      <c r="BF48" s="21"/>
      <c r="BG48" s="21"/>
      <c r="BH48" s="21"/>
      <c r="BI48" s="28"/>
      <c r="BJ48" s="21"/>
      <c r="BK48" s="21"/>
      <c r="BL48" s="21"/>
      <c r="BM48" s="28"/>
      <c r="BN48" s="21"/>
      <c r="BO48" s="21"/>
      <c r="BP48" s="21"/>
      <c r="BQ48" s="28"/>
      <c r="BR48" s="21">
        <v>17.350000000000001</v>
      </c>
      <c r="BS48" s="21">
        <v>25.63</v>
      </c>
      <c r="BT48" s="21">
        <v>0</v>
      </c>
      <c r="BU48" s="28">
        <v>42.98</v>
      </c>
      <c r="BV48" s="21">
        <v>21</v>
      </c>
      <c r="BW48" s="21">
        <v>21</v>
      </c>
      <c r="BX48" s="21">
        <v>0</v>
      </c>
      <c r="BY48" s="28">
        <v>-410.02</v>
      </c>
      <c r="BZ48" s="21">
        <v>21</v>
      </c>
      <c r="CA48" s="21">
        <v>21</v>
      </c>
      <c r="CB48" s="21">
        <v>21</v>
      </c>
      <c r="CC48" s="28">
        <v>-394.64</v>
      </c>
      <c r="CD48" s="21">
        <v>21</v>
      </c>
      <c r="CE48" s="21">
        <v>21</v>
      </c>
      <c r="CF48" s="21">
        <v>42</v>
      </c>
      <c r="CG48" s="28">
        <v>-376.73</v>
      </c>
      <c r="CH48" s="21">
        <v>21</v>
      </c>
      <c r="CI48" s="21">
        <v>21</v>
      </c>
      <c r="CJ48" s="21">
        <v>63</v>
      </c>
      <c r="CK48" s="28">
        <v>-354.61</v>
      </c>
      <c r="CL48" s="21">
        <v>21</v>
      </c>
      <c r="CM48" s="21">
        <v>21</v>
      </c>
      <c r="CN48" s="21">
        <v>84</v>
      </c>
      <c r="CO48" s="28">
        <v>-311.44</v>
      </c>
      <c r="CP48" s="21"/>
      <c r="CQ48" s="21"/>
      <c r="CR48" s="21"/>
      <c r="CS48" s="28"/>
      <c r="DQ48" s="9">
        <v>98611</v>
      </c>
      <c r="DR48">
        <v>1</v>
      </c>
      <c r="DS48">
        <v>0</v>
      </c>
      <c r="DT48">
        <v>0</v>
      </c>
      <c r="DU48">
        <v>0</v>
      </c>
      <c r="DV48">
        <v>3</v>
      </c>
      <c r="DW48">
        <v>0</v>
      </c>
      <c r="DX48">
        <v>1</v>
      </c>
      <c r="DY48">
        <v>0</v>
      </c>
      <c r="DZ48">
        <v>2</v>
      </c>
      <c r="EA48">
        <v>0</v>
      </c>
      <c r="EC48" s="21">
        <v>171.92</v>
      </c>
      <c r="ED48" s="21">
        <v>0</v>
      </c>
      <c r="EE48" s="21">
        <v>0</v>
      </c>
      <c r="EF48" s="21">
        <v>0</v>
      </c>
      <c r="EG48" s="21">
        <v>779.82</v>
      </c>
      <c r="EH48" s="21">
        <v>0</v>
      </c>
      <c r="EI48" s="21">
        <v>207.4</v>
      </c>
      <c r="EJ48" s="21">
        <v>0</v>
      </c>
      <c r="EK48" s="21">
        <v>391.86</v>
      </c>
      <c r="EL48" s="21">
        <v>0</v>
      </c>
    </row>
    <row r="49" spans="1:142" x14ac:dyDescent="0.2">
      <c r="A49" s="9">
        <v>98903</v>
      </c>
      <c r="B49" t="s">
        <v>113</v>
      </c>
      <c r="L49">
        <v>2</v>
      </c>
      <c r="O49" s="21"/>
      <c r="P49" s="21"/>
      <c r="Q49" s="21"/>
      <c r="R49" s="21">
        <f t="shared" si="4"/>
        <v>0</v>
      </c>
      <c r="S49" s="21"/>
      <c r="T49" s="21"/>
      <c r="U49" s="21"/>
      <c r="V49" s="28">
        <f t="shared" si="5"/>
        <v>0</v>
      </c>
      <c r="W49" s="21"/>
      <c r="X49" s="21"/>
      <c r="Y49" s="21"/>
      <c r="Z49" s="28">
        <f t="shared" si="6"/>
        <v>0</v>
      </c>
      <c r="AD49" s="28">
        <f t="shared" si="7"/>
        <v>0</v>
      </c>
      <c r="AE49" s="21"/>
      <c r="AF49" s="21"/>
      <c r="AG49" s="21"/>
      <c r="AH49" s="28">
        <f t="shared" si="8"/>
        <v>0</v>
      </c>
      <c r="AI49" s="21"/>
      <c r="AJ49" s="21"/>
      <c r="AK49" s="21"/>
      <c r="AL49" s="28">
        <f t="shared" si="9"/>
        <v>0</v>
      </c>
      <c r="AM49" s="21"/>
      <c r="AN49" s="21"/>
      <c r="AO49" s="21"/>
      <c r="AP49" s="28">
        <f t="shared" si="10"/>
        <v>0</v>
      </c>
      <c r="AQ49" s="21"/>
      <c r="AR49" s="21"/>
      <c r="AS49" s="21"/>
      <c r="AT49" s="28">
        <f t="shared" si="11"/>
        <v>0</v>
      </c>
      <c r="AU49" s="21">
        <v>430.88</v>
      </c>
      <c r="AV49" s="21">
        <v>95.01</v>
      </c>
      <c r="AW49" s="21">
        <v>0</v>
      </c>
      <c r="AX49" s="28">
        <f t="shared" si="12"/>
        <v>525.89</v>
      </c>
      <c r="AY49" s="21"/>
      <c r="AZ49" s="21"/>
      <c r="BA49" s="21"/>
      <c r="BB49" s="28">
        <f t="shared" si="13"/>
        <v>0</v>
      </c>
      <c r="BD49" t="s">
        <v>155</v>
      </c>
      <c r="BE49" t="s">
        <v>189</v>
      </c>
      <c r="BF49" s="21">
        <v>125.45</v>
      </c>
      <c r="BG49" s="21">
        <v>126.8</v>
      </c>
      <c r="BH49" s="21">
        <v>99.68</v>
      </c>
      <c r="BI49" s="28">
        <v>351.93</v>
      </c>
      <c r="BJ49" s="21">
        <v>66.47</v>
      </c>
      <c r="BK49" s="21">
        <v>53.51</v>
      </c>
      <c r="BL49" s="21">
        <v>0</v>
      </c>
      <c r="BM49" s="28">
        <v>119.98</v>
      </c>
      <c r="BN49" s="21"/>
      <c r="BO49" s="21"/>
      <c r="BP49" s="21"/>
      <c r="BQ49" s="28"/>
      <c r="BR49" s="21">
        <v>13.95</v>
      </c>
      <c r="BS49" s="21">
        <v>22.96</v>
      </c>
      <c r="BT49" s="21">
        <v>0</v>
      </c>
      <c r="BU49" s="28">
        <v>36.909999999999997</v>
      </c>
      <c r="BV49" s="21">
        <v>9.0299999999999994</v>
      </c>
      <c r="BW49" s="21">
        <v>13.95</v>
      </c>
      <c r="BX49" s="21">
        <v>22.96</v>
      </c>
      <c r="BY49" s="28">
        <v>45.94</v>
      </c>
      <c r="BZ49" s="21">
        <v>22.14</v>
      </c>
      <c r="CA49" s="21">
        <v>21.92</v>
      </c>
      <c r="CB49" s="21">
        <v>36.909999999999997</v>
      </c>
      <c r="CC49" s="28">
        <v>80.97</v>
      </c>
      <c r="CD49" s="21">
        <v>21.5</v>
      </c>
      <c r="CE49" s="21">
        <v>22.14</v>
      </c>
      <c r="CF49" s="21">
        <v>58.83</v>
      </c>
      <c r="CG49" s="28">
        <v>102.47</v>
      </c>
      <c r="CH49" s="21">
        <v>31.53</v>
      </c>
      <c r="CI49" s="21">
        <v>14.02</v>
      </c>
      <c r="CJ49" s="21">
        <v>0</v>
      </c>
      <c r="CK49" s="28">
        <v>45.55</v>
      </c>
      <c r="CL49" s="21"/>
      <c r="CM49" s="21"/>
      <c r="CN49" s="21"/>
      <c r="CO49" s="28"/>
      <c r="CP49" s="21"/>
      <c r="CQ49" s="21"/>
      <c r="CR49" s="21"/>
      <c r="CS49" s="28"/>
      <c r="DQ49" s="9">
        <v>98625</v>
      </c>
      <c r="DR49">
        <v>0</v>
      </c>
      <c r="DS49">
        <v>0</v>
      </c>
      <c r="DT49">
        <v>1</v>
      </c>
      <c r="DU49">
        <v>0</v>
      </c>
      <c r="DV49">
        <v>0</v>
      </c>
      <c r="DW49">
        <v>0</v>
      </c>
      <c r="DX49">
        <v>1</v>
      </c>
      <c r="DY49">
        <v>0</v>
      </c>
      <c r="DZ49">
        <v>0</v>
      </c>
      <c r="EA49">
        <v>0</v>
      </c>
      <c r="EC49" s="21">
        <v>0</v>
      </c>
      <c r="ED49" s="21">
        <v>0</v>
      </c>
      <c r="EE49" s="21">
        <v>486.25</v>
      </c>
      <c r="EF49" s="21">
        <v>0</v>
      </c>
      <c r="EG49" s="21">
        <v>0</v>
      </c>
      <c r="EH49" s="21">
        <v>0</v>
      </c>
      <c r="EI49" s="21">
        <v>237.97</v>
      </c>
      <c r="EJ49" s="21">
        <v>0</v>
      </c>
      <c r="EK49" s="21">
        <v>0</v>
      </c>
      <c r="EL49" s="21">
        <v>0</v>
      </c>
    </row>
    <row r="50" spans="1:142" x14ac:dyDescent="0.2">
      <c r="A50" s="9">
        <v>98908</v>
      </c>
      <c r="B50" t="s">
        <v>113</v>
      </c>
      <c r="K50">
        <v>4</v>
      </c>
      <c r="O50" s="21"/>
      <c r="P50" s="21"/>
      <c r="Q50" s="21"/>
      <c r="R50" s="21">
        <f t="shared" si="4"/>
        <v>0</v>
      </c>
      <c r="S50" s="21"/>
      <c r="T50" s="21"/>
      <c r="U50" s="21"/>
      <c r="V50" s="28">
        <f t="shared" si="5"/>
        <v>0</v>
      </c>
      <c r="W50" s="21"/>
      <c r="X50" s="21"/>
      <c r="Y50" s="21"/>
      <c r="Z50" s="28">
        <f t="shared" si="6"/>
        <v>0</v>
      </c>
      <c r="AD50" s="28">
        <f t="shared" si="7"/>
        <v>0</v>
      </c>
      <c r="AE50" s="21"/>
      <c r="AF50" s="21"/>
      <c r="AG50" s="21"/>
      <c r="AH50" s="28">
        <f t="shared" si="8"/>
        <v>0</v>
      </c>
      <c r="AI50" s="21"/>
      <c r="AJ50" s="21"/>
      <c r="AK50" s="21"/>
      <c r="AL50" s="28">
        <f t="shared" si="9"/>
        <v>0</v>
      </c>
      <c r="AM50" s="21"/>
      <c r="AN50" s="21"/>
      <c r="AO50" s="21"/>
      <c r="AP50" s="28">
        <f t="shared" si="10"/>
        <v>0</v>
      </c>
      <c r="AQ50" s="21">
        <v>0</v>
      </c>
      <c r="AR50" s="21">
        <v>134.53</v>
      </c>
      <c r="AS50" s="21">
        <v>0</v>
      </c>
      <c r="AT50" s="28">
        <f t="shared" si="11"/>
        <v>134.53</v>
      </c>
      <c r="AU50" s="21"/>
      <c r="AV50" s="21"/>
      <c r="AW50" s="21"/>
      <c r="AX50" s="28">
        <f t="shared" si="12"/>
        <v>0</v>
      </c>
      <c r="AY50" s="21"/>
      <c r="AZ50" s="21"/>
      <c r="BA50" s="21"/>
      <c r="BB50" s="28">
        <f t="shared" si="13"/>
        <v>0</v>
      </c>
      <c r="BD50" t="s">
        <v>99</v>
      </c>
      <c r="BE50" t="s">
        <v>189</v>
      </c>
      <c r="BF50" s="21">
        <v>643.74</v>
      </c>
      <c r="BG50" s="21">
        <v>446.21</v>
      </c>
      <c r="BH50" s="21">
        <v>54.14</v>
      </c>
      <c r="BI50" s="28">
        <v>1144.0899999999999</v>
      </c>
      <c r="BJ50" s="21">
        <v>589.80999999999995</v>
      </c>
      <c r="BK50" s="21">
        <v>581.84</v>
      </c>
      <c r="BL50" s="21">
        <v>287.68</v>
      </c>
      <c r="BM50" s="28">
        <v>1459.33</v>
      </c>
      <c r="BN50" s="21">
        <v>389.97</v>
      </c>
      <c r="BO50" s="21">
        <v>536.59</v>
      </c>
      <c r="BP50" s="21">
        <v>601.43000000000006</v>
      </c>
      <c r="BQ50" s="28">
        <v>1527.99</v>
      </c>
      <c r="BR50" s="21">
        <v>264.45999999999998</v>
      </c>
      <c r="BS50" s="21">
        <v>457.55</v>
      </c>
      <c r="BT50" s="21">
        <v>1071.3399999999999</v>
      </c>
      <c r="BU50" s="28">
        <v>1793.35</v>
      </c>
      <c r="BV50" s="21">
        <v>165.33</v>
      </c>
      <c r="BW50" s="21">
        <v>170.36</v>
      </c>
      <c r="BX50" s="21">
        <v>1198.08</v>
      </c>
      <c r="BY50" s="28">
        <v>1533.77</v>
      </c>
      <c r="BZ50" s="21">
        <v>130.01</v>
      </c>
      <c r="CA50" s="21">
        <v>155.01</v>
      </c>
      <c r="CB50" s="21">
        <v>925.9</v>
      </c>
      <c r="CC50" s="28">
        <v>1210.92</v>
      </c>
      <c r="CD50" s="21">
        <v>128.34</v>
      </c>
      <c r="CE50" s="21">
        <v>127.16</v>
      </c>
      <c r="CF50" s="21">
        <v>348.97999999999996</v>
      </c>
      <c r="CG50" s="28">
        <v>604.48</v>
      </c>
      <c r="CH50" s="21">
        <v>170.66</v>
      </c>
      <c r="CI50" s="21">
        <v>99.29</v>
      </c>
      <c r="CJ50" s="21">
        <v>201.57999999999998</v>
      </c>
      <c r="CK50" s="28">
        <v>471.53</v>
      </c>
      <c r="CL50" s="21">
        <v>352.96</v>
      </c>
      <c r="CM50" s="21">
        <v>154.47</v>
      </c>
      <c r="CN50" s="21">
        <v>185.05</v>
      </c>
      <c r="CO50" s="28">
        <v>692.48</v>
      </c>
      <c r="CP50" s="21">
        <v>408.61</v>
      </c>
      <c r="CQ50" s="21">
        <v>195.49</v>
      </c>
      <c r="CR50" s="21">
        <v>169.13</v>
      </c>
      <c r="CS50" s="28">
        <v>773.23</v>
      </c>
      <c r="DQ50" s="9">
        <v>98626</v>
      </c>
      <c r="DR50">
        <v>0</v>
      </c>
      <c r="DS50">
        <v>0</v>
      </c>
      <c r="DT50">
        <v>3</v>
      </c>
      <c r="DU50">
        <v>0</v>
      </c>
      <c r="DV50">
        <v>1</v>
      </c>
      <c r="DW50">
        <v>3</v>
      </c>
      <c r="DX50">
        <v>4</v>
      </c>
      <c r="DY50">
        <v>0</v>
      </c>
      <c r="DZ50">
        <v>1</v>
      </c>
      <c r="EA50">
        <v>0</v>
      </c>
      <c r="EC50" s="21">
        <v>0</v>
      </c>
      <c r="ED50" s="21">
        <v>0</v>
      </c>
      <c r="EE50" s="21">
        <v>346.74</v>
      </c>
      <c r="EF50" s="21">
        <v>0</v>
      </c>
      <c r="EG50" s="21">
        <v>196.51</v>
      </c>
      <c r="EH50" s="21">
        <v>1834.87</v>
      </c>
      <c r="EI50" s="21">
        <v>1280.1500000000001</v>
      </c>
      <c r="EJ50" s="21">
        <v>0</v>
      </c>
      <c r="EK50" s="21">
        <v>150</v>
      </c>
      <c r="EL50" s="21">
        <v>0</v>
      </c>
    </row>
    <row r="51" spans="1:142" x14ac:dyDescent="0.2">
      <c r="A51" s="9">
        <v>98930</v>
      </c>
      <c r="B51" t="s">
        <v>113</v>
      </c>
      <c r="G51">
        <v>8</v>
      </c>
      <c r="I51">
        <v>1</v>
      </c>
      <c r="O51" s="21"/>
      <c r="P51" s="21"/>
      <c r="Q51" s="21"/>
      <c r="R51" s="21">
        <f t="shared" si="4"/>
        <v>0</v>
      </c>
      <c r="S51" s="21"/>
      <c r="T51" s="21"/>
      <c r="U51" s="21"/>
      <c r="V51" s="28">
        <f t="shared" si="5"/>
        <v>0</v>
      </c>
      <c r="W51" s="21"/>
      <c r="X51" s="21"/>
      <c r="Y51" s="21"/>
      <c r="Z51" s="28">
        <f t="shared" si="6"/>
        <v>0</v>
      </c>
      <c r="AA51">
        <v>1651.71</v>
      </c>
      <c r="AB51">
        <v>2432.3200000000002</v>
      </c>
      <c r="AC51">
        <v>0</v>
      </c>
      <c r="AD51" s="28">
        <f t="shared" si="7"/>
        <v>4084.03</v>
      </c>
      <c r="AE51" s="21"/>
      <c r="AF51" s="21"/>
      <c r="AG51" s="21"/>
      <c r="AH51" s="28">
        <f t="shared" si="8"/>
        <v>0</v>
      </c>
      <c r="AI51" s="21">
        <v>13.78</v>
      </c>
      <c r="AJ51" s="21">
        <v>13.78</v>
      </c>
      <c r="AK51" s="21">
        <v>0</v>
      </c>
      <c r="AL51" s="28">
        <f t="shared" si="9"/>
        <v>27.56</v>
      </c>
      <c r="AM51" s="21"/>
      <c r="AN51" s="21"/>
      <c r="AO51" s="21"/>
      <c r="AP51" s="28">
        <f t="shared" si="10"/>
        <v>0</v>
      </c>
      <c r="AQ51" s="21"/>
      <c r="AR51" s="21"/>
      <c r="AS51" s="21"/>
      <c r="AT51" s="28">
        <f t="shared" si="11"/>
        <v>0</v>
      </c>
      <c r="AU51" s="21"/>
      <c r="AV51" s="21"/>
      <c r="AW51" s="21"/>
      <c r="AX51" s="28">
        <f t="shared" si="12"/>
        <v>0</v>
      </c>
      <c r="AY51" s="21"/>
      <c r="AZ51" s="21"/>
      <c r="BA51" s="21"/>
      <c r="BB51" s="28">
        <f t="shared" si="13"/>
        <v>0</v>
      </c>
      <c r="BD51" t="s">
        <v>101</v>
      </c>
      <c r="BE51" t="s">
        <v>189</v>
      </c>
      <c r="BF51" s="21">
        <v>530.88</v>
      </c>
      <c r="BG51" s="21">
        <v>332.13</v>
      </c>
      <c r="BH51" s="21">
        <v>19.16</v>
      </c>
      <c r="BI51" s="28">
        <v>882.17</v>
      </c>
      <c r="BJ51" s="21">
        <v>565.52</v>
      </c>
      <c r="BK51" s="21">
        <v>555.82000000000005</v>
      </c>
      <c r="BL51" s="21">
        <v>70.900000000000006</v>
      </c>
      <c r="BM51" s="28">
        <v>1192.24</v>
      </c>
      <c r="BN51" s="21">
        <v>239.68</v>
      </c>
      <c r="BO51" s="21">
        <v>567.94000000000005</v>
      </c>
      <c r="BP51" s="21">
        <v>338.14</v>
      </c>
      <c r="BQ51" s="28">
        <v>1145.76</v>
      </c>
      <c r="BR51" s="21">
        <v>98.7</v>
      </c>
      <c r="BS51" s="21">
        <v>170.41</v>
      </c>
      <c r="BT51" s="21">
        <v>595.64</v>
      </c>
      <c r="BU51" s="28">
        <v>864.75</v>
      </c>
      <c r="BV51" s="21">
        <v>97.16</v>
      </c>
      <c r="BW51" s="21">
        <v>91.24</v>
      </c>
      <c r="BX51" s="21">
        <v>454.80999999999995</v>
      </c>
      <c r="BY51" s="28">
        <v>643.21</v>
      </c>
      <c r="BZ51" s="21">
        <v>101.84</v>
      </c>
      <c r="CA51" s="21">
        <v>112.72</v>
      </c>
      <c r="CB51" s="21">
        <v>446.05</v>
      </c>
      <c r="CC51" s="28">
        <v>660.61</v>
      </c>
      <c r="CD51" s="21">
        <v>109.78</v>
      </c>
      <c r="CE51" s="21">
        <v>111.95</v>
      </c>
      <c r="CF51" s="21">
        <v>489.5</v>
      </c>
      <c r="CG51" s="28">
        <v>711.23</v>
      </c>
      <c r="CH51" s="21">
        <v>270.57</v>
      </c>
      <c r="CI51" s="21">
        <v>90.97</v>
      </c>
      <c r="CJ51" s="21">
        <v>200.95000000000002</v>
      </c>
      <c r="CK51" s="28">
        <v>553.34</v>
      </c>
      <c r="CL51" s="21">
        <v>360.1</v>
      </c>
      <c r="CM51" s="21">
        <v>197.96</v>
      </c>
      <c r="CN51" s="21">
        <v>169.76</v>
      </c>
      <c r="CO51" s="28">
        <v>737.79</v>
      </c>
      <c r="CP51" s="21">
        <v>726.94</v>
      </c>
      <c r="CQ51" s="21">
        <v>392.46</v>
      </c>
      <c r="CR51" s="21">
        <v>220.45</v>
      </c>
      <c r="CS51" s="28">
        <v>1383.71</v>
      </c>
      <c r="DQ51" s="9">
        <v>98632</v>
      </c>
      <c r="DR51">
        <v>1</v>
      </c>
      <c r="DS51">
        <v>0</v>
      </c>
      <c r="DT51">
        <v>7</v>
      </c>
      <c r="DU51">
        <v>1</v>
      </c>
      <c r="DV51">
        <v>3</v>
      </c>
      <c r="DW51">
        <v>11</v>
      </c>
      <c r="DX51">
        <v>0</v>
      </c>
      <c r="DY51">
        <v>1</v>
      </c>
      <c r="DZ51">
        <v>3</v>
      </c>
      <c r="EA51">
        <v>1</v>
      </c>
      <c r="EC51" s="21">
        <v>135.1</v>
      </c>
      <c r="ED51" s="21">
        <v>0</v>
      </c>
      <c r="EE51" s="21">
        <v>1687.84</v>
      </c>
      <c r="EF51" s="21">
        <v>202.55</v>
      </c>
      <c r="EG51" s="21">
        <v>321.64999999999998</v>
      </c>
      <c r="EH51" s="21">
        <v>1602.34</v>
      </c>
      <c r="EI51" s="21">
        <v>0</v>
      </c>
      <c r="EJ51" s="21">
        <v>248.3</v>
      </c>
      <c r="EK51" s="21">
        <v>1001.83</v>
      </c>
      <c r="EL51" s="21">
        <v>108.09</v>
      </c>
    </row>
    <row r="52" spans="1:142" x14ac:dyDescent="0.2">
      <c r="A52" s="9">
        <v>98932</v>
      </c>
      <c r="B52" t="s">
        <v>113</v>
      </c>
      <c r="D52">
        <v>5</v>
      </c>
      <c r="E52">
        <v>1</v>
      </c>
      <c r="G52">
        <v>6</v>
      </c>
      <c r="H52">
        <v>5</v>
      </c>
      <c r="I52">
        <v>6</v>
      </c>
      <c r="J52">
        <v>6</v>
      </c>
      <c r="L52">
        <v>5</v>
      </c>
      <c r="M52">
        <v>6</v>
      </c>
      <c r="O52" s="21">
        <v>0</v>
      </c>
      <c r="P52" s="21">
        <v>15377.54</v>
      </c>
      <c r="Q52" s="21">
        <v>0</v>
      </c>
      <c r="R52" s="21">
        <f t="shared" si="4"/>
        <v>15377.54</v>
      </c>
      <c r="S52" s="21">
        <v>451.67</v>
      </c>
      <c r="T52" s="21">
        <v>0</v>
      </c>
      <c r="U52" s="21">
        <v>1.1100000000000001</v>
      </c>
      <c r="V52" s="28">
        <f t="shared" si="5"/>
        <v>452.78000000000003</v>
      </c>
      <c r="W52" s="21"/>
      <c r="X52" s="21"/>
      <c r="Y52" s="21"/>
      <c r="Z52" s="28">
        <f t="shared" si="6"/>
        <v>0</v>
      </c>
      <c r="AA52">
        <v>748.08</v>
      </c>
      <c r="AB52">
        <v>1937.22</v>
      </c>
      <c r="AC52">
        <v>0</v>
      </c>
      <c r="AD52" s="28">
        <f t="shared" si="7"/>
        <v>2685.3</v>
      </c>
      <c r="AE52" s="21">
        <v>497.52</v>
      </c>
      <c r="AF52" s="21">
        <v>723.73</v>
      </c>
      <c r="AG52" s="21">
        <v>0</v>
      </c>
      <c r="AH52" s="28">
        <f t="shared" si="8"/>
        <v>1221.25</v>
      </c>
      <c r="AI52" s="21">
        <v>452.07</v>
      </c>
      <c r="AJ52" s="21">
        <v>497.99</v>
      </c>
      <c r="AK52" s="21">
        <v>0</v>
      </c>
      <c r="AL52" s="28">
        <f t="shared" si="9"/>
        <v>950.06</v>
      </c>
      <c r="AM52" s="21">
        <v>0</v>
      </c>
      <c r="AN52" s="21">
        <v>451.77</v>
      </c>
      <c r="AO52" s="21">
        <v>0</v>
      </c>
      <c r="AP52" s="28">
        <f t="shared" si="10"/>
        <v>451.77</v>
      </c>
      <c r="AQ52" s="21"/>
      <c r="AR52" s="21"/>
      <c r="AS52" s="21"/>
      <c r="AT52" s="28">
        <f t="shared" si="11"/>
        <v>0</v>
      </c>
      <c r="AU52" s="21">
        <v>11338.73</v>
      </c>
      <c r="AV52" s="21">
        <v>4452.33</v>
      </c>
      <c r="AW52" s="21">
        <v>0</v>
      </c>
      <c r="AX52" s="28">
        <f t="shared" si="12"/>
        <v>15791.06</v>
      </c>
      <c r="AY52" s="21">
        <v>17049.080000000002</v>
      </c>
      <c r="AZ52" s="21">
        <v>11577.28</v>
      </c>
      <c r="BA52" s="21">
        <v>0</v>
      </c>
      <c r="BB52" s="28">
        <f t="shared" si="13"/>
        <v>28626.36</v>
      </c>
      <c r="BD52" t="s">
        <v>156</v>
      </c>
      <c r="BE52" t="s">
        <v>189</v>
      </c>
      <c r="BF52" s="21"/>
      <c r="BG52" s="21"/>
      <c r="BH52" s="21"/>
      <c r="BI52" s="28"/>
      <c r="BJ52" s="21">
        <v>116.65</v>
      </c>
      <c r="BK52" s="21">
        <v>110.91</v>
      </c>
      <c r="BL52" s="21">
        <v>0</v>
      </c>
      <c r="BM52" s="28">
        <v>227.56</v>
      </c>
      <c r="BN52" s="21">
        <v>33.22</v>
      </c>
      <c r="BO52" s="21">
        <v>73.94</v>
      </c>
      <c r="BP52" s="21">
        <v>93.62</v>
      </c>
      <c r="BQ52" s="28">
        <v>200.78</v>
      </c>
      <c r="BR52" s="21">
        <v>29.25</v>
      </c>
      <c r="BS52" s="21">
        <v>18.649999999999999</v>
      </c>
      <c r="BT52" s="21">
        <v>158.60000000000002</v>
      </c>
      <c r="BU52" s="28">
        <v>206.5</v>
      </c>
      <c r="BV52" s="21">
        <v>33</v>
      </c>
      <c r="BW52" s="21">
        <v>29.25</v>
      </c>
      <c r="BX52" s="21">
        <v>177.25000000000003</v>
      </c>
      <c r="BY52" s="28">
        <v>239.5</v>
      </c>
      <c r="BZ52" s="21">
        <v>55.25</v>
      </c>
      <c r="CA52" s="21">
        <v>34.21</v>
      </c>
      <c r="CB52" s="21">
        <v>47.9</v>
      </c>
      <c r="CC52" s="28">
        <v>137.36000000000001</v>
      </c>
      <c r="CD52" s="21">
        <v>35.33</v>
      </c>
      <c r="CE52" s="21">
        <v>28.16</v>
      </c>
      <c r="CF52" s="21">
        <v>80.900000000000006</v>
      </c>
      <c r="CG52" s="28">
        <v>144.38999999999999</v>
      </c>
      <c r="CH52" s="21">
        <v>75.5</v>
      </c>
      <c r="CI52" s="21">
        <v>35.33</v>
      </c>
      <c r="CJ52" s="21">
        <v>109.06</v>
      </c>
      <c r="CK52" s="28">
        <v>219.89</v>
      </c>
      <c r="CL52" s="21">
        <v>165.78</v>
      </c>
      <c r="CM52" s="21">
        <v>75.5</v>
      </c>
      <c r="CN52" s="21">
        <v>144.38999999999999</v>
      </c>
      <c r="CO52" s="28">
        <v>385.67</v>
      </c>
      <c r="CP52" s="21"/>
      <c r="CQ52" s="21"/>
      <c r="CR52" s="21"/>
      <c r="CS52" s="28"/>
      <c r="DQ52" s="9">
        <v>98674</v>
      </c>
      <c r="DR52">
        <v>0</v>
      </c>
      <c r="DS52">
        <v>0</v>
      </c>
      <c r="DT52">
        <v>4</v>
      </c>
      <c r="DU52">
        <v>0</v>
      </c>
      <c r="DV52">
        <v>4</v>
      </c>
      <c r="DW52">
        <v>1</v>
      </c>
      <c r="DX52">
        <v>1</v>
      </c>
      <c r="DY52">
        <v>2</v>
      </c>
      <c r="DZ52">
        <v>2</v>
      </c>
      <c r="EA52">
        <v>0</v>
      </c>
      <c r="EC52" s="21">
        <v>0</v>
      </c>
      <c r="ED52" s="21">
        <v>0</v>
      </c>
      <c r="EE52" s="21">
        <v>813.32</v>
      </c>
      <c r="EF52" s="21">
        <v>0</v>
      </c>
      <c r="EG52" s="21">
        <v>1511.52</v>
      </c>
      <c r="EH52" s="21">
        <v>448.82</v>
      </c>
      <c r="EI52" s="21">
        <v>162.38999999999999</v>
      </c>
      <c r="EJ52" s="21">
        <v>403.02</v>
      </c>
      <c r="EK52" s="21">
        <v>5468.01</v>
      </c>
      <c r="EL52" s="21">
        <v>0</v>
      </c>
    </row>
    <row r="53" spans="1:142" x14ac:dyDescent="0.2">
      <c r="A53" s="9">
        <v>98936</v>
      </c>
      <c r="B53" t="s">
        <v>113</v>
      </c>
      <c r="E53">
        <v>1</v>
      </c>
      <c r="F53">
        <v>1</v>
      </c>
      <c r="O53" s="21"/>
      <c r="P53" s="21"/>
      <c r="Q53" s="21"/>
      <c r="R53" s="21">
        <f t="shared" si="4"/>
        <v>0</v>
      </c>
      <c r="S53" s="21">
        <v>231.59</v>
      </c>
      <c r="T53" s="21">
        <v>460.2</v>
      </c>
      <c r="U53" s="21">
        <v>0</v>
      </c>
      <c r="V53" s="28">
        <f t="shared" si="5"/>
        <v>691.79</v>
      </c>
      <c r="W53" s="21">
        <v>108.5</v>
      </c>
      <c r="X53" s="21">
        <v>231.59</v>
      </c>
      <c r="Y53" s="21">
        <v>120.11</v>
      </c>
      <c r="Z53" s="28">
        <f t="shared" si="6"/>
        <v>460.20000000000005</v>
      </c>
      <c r="AD53" s="28">
        <f t="shared" si="7"/>
        <v>0</v>
      </c>
      <c r="AE53" s="21"/>
      <c r="AF53" s="21"/>
      <c r="AG53" s="21"/>
      <c r="AH53" s="28">
        <f t="shared" si="8"/>
        <v>0</v>
      </c>
      <c r="AI53" s="21"/>
      <c r="AJ53" s="21"/>
      <c r="AK53" s="21"/>
      <c r="AL53" s="28">
        <f t="shared" si="9"/>
        <v>0</v>
      </c>
      <c r="AM53" s="21"/>
      <c r="AN53" s="21"/>
      <c r="AO53" s="21"/>
      <c r="AP53" s="28">
        <f t="shared" si="10"/>
        <v>0</v>
      </c>
      <c r="AQ53" s="21"/>
      <c r="AR53" s="21"/>
      <c r="AS53" s="21"/>
      <c r="AT53" s="28">
        <f t="shared" si="11"/>
        <v>0</v>
      </c>
      <c r="AU53" s="21"/>
      <c r="AV53" s="21"/>
      <c r="AW53" s="21"/>
      <c r="AX53" s="28">
        <f t="shared" si="12"/>
        <v>0</v>
      </c>
      <c r="AY53" s="21"/>
      <c r="AZ53" s="21"/>
      <c r="BA53" s="21"/>
      <c r="BB53" s="28">
        <f t="shared" si="13"/>
        <v>0</v>
      </c>
      <c r="BD53" t="s">
        <v>157</v>
      </c>
      <c r="BE53" t="s">
        <v>189</v>
      </c>
      <c r="BF53" s="21">
        <v>1.1599999999999999</v>
      </c>
      <c r="BG53" s="21">
        <v>115.62</v>
      </c>
      <c r="BH53" s="21">
        <v>0</v>
      </c>
      <c r="BI53" s="28">
        <v>116.78</v>
      </c>
      <c r="BJ53" s="21">
        <v>102.18</v>
      </c>
      <c r="BK53" s="21">
        <v>0</v>
      </c>
      <c r="BL53" s="21">
        <v>115.62</v>
      </c>
      <c r="BM53" s="28">
        <v>217.8</v>
      </c>
      <c r="BN53" s="21">
        <v>66.39</v>
      </c>
      <c r="BO53" s="21">
        <v>100.02</v>
      </c>
      <c r="BP53" s="21">
        <v>56.62</v>
      </c>
      <c r="BQ53" s="28">
        <v>223.03</v>
      </c>
      <c r="BR53" s="21">
        <v>20.98</v>
      </c>
      <c r="BS53" s="21">
        <v>66.39</v>
      </c>
      <c r="BT53" s="21">
        <v>156.63999999999999</v>
      </c>
      <c r="BU53" s="28">
        <v>244.01</v>
      </c>
      <c r="BV53" s="21">
        <v>29.47</v>
      </c>
      <c r="BW53" s="21">
        <v>20.98</v>
      </c>
      <c r="BX53" s="21">
        <v>123.03</v>
      </c>
      <c r="BY53" s="28">
        <v>173.48</v>
      </c>
      <c r="BZ53" s="21">
        <v>23.85</v>
      </c>
      <c r="CA53" s="21">
        <v>29.47</v>
      </c>
      <c r="CB53" s="21">
        <v>144.01</v>
      </c>
      <c r="CC53" s="28">
        <v>197.33</v>
      </c>
      <c r="CD53" s="21">
        <v>1.97</v>
      </c>
      <c r="CE53" s="21">
        <v>23.85</v>
      </c>
      <c r="CF53" s="21">
        <v>173.48</v>
      </c>
      <c r="CG53" s="28">
        <v>199.3</v>
      </c>
      <c r="CH53" s="21"/>
      <c r="CI53" s="21"/>
      <c r="CJ53" s="21"/>
      <c r="CK53" s="28"/>
      <c r="CL53" s="21">
        <v>106.67</v>
      </c>
      <c r="CM53" s="21">
        <v>34.76</v>
      </c>
      <c r="CN53" s="21">
        <v>0</v>
      </c>
      <c r="CO53" s="28">
        <v>141.43</v>
      </c>
      <c r="CP53" s="21"/>
      <c r="CQ53" s="21"/>
      <c r="CR53" s="21"/>
      <c r="CS53" s="28"/>
      <c r="DQ53" s="9">
        <v>98801</v>
      </c>
      <c r="DR53">
        <v>0</v>
      </c>
      <c r="DS53">
        <v>1</v>
      </c>
      <c r="DT53">
        <v>7</v>
      </c>
      <c r="DU53">
        <v>2</v>
      </c>
      <c r="DV53">
        <v>2</v>
      </c>
      <c r="DW53">
        <v>6</v>
      </c>
      <c r="DX53">
        <v>1</v>
      </c>
      <c r="DY53">
        <v>4</v>
      </c>
      <c r="DZ53">
        <v>2</v>
      </c>
      <c r="EA53">
        <v>2</v>
      </c>
      <c r="EC53" s="21">
        <v>0</v>
      </c>
      <c r="ED53" s="21">
        <v>999.21</v>
      </c>
      <c r="EE53" s="21">
        <v>1805.83</v>
      </c>
      <c r="EF53" s="21">
        <v>587.84</v>
      </c>
      <c r="EG53" s="21">
        <v>558.72</v>
      </c>
      <c r="EH53" s="21">
        <v>2156.62</v>
      </c>
      <c r="EI53" s="21">
        <v>133.4</v>
      </c>
      <c r="EJ53" s="21">
        <v>514.54</v>
      </c>
      <c r="EK53" s="21">
        <v>243.93</v>
      </c>
      <c r="EL53" s="21">
        <v>470.3</v>
      </c>
    </row>
    <row r="54" spans="1:142" x14ac:dyDescent="0.2">
      <c r="A54" s="9">
        <v>98942</v>
      </c>
      <c r="B54" t="s">
        <v>113</v>
      </c>
      <c r="E54">
        <v>1</v>
      </c>
      <c r="G54">
        <v>1</v>
      </c>
      <c r="J54">
        <v>2</v>
      </c>
      <c r="K54">
        <v>2</v>
      </c>
      <c r="M54">
        <v>1</v>
      </c>
      <c r="O54" s="21"/>
      <c r="P54" s="21"/>
      <c r="Q54" s="21"/>
      <c r="R54" s="21">
        <f t="shared" si="4"/>
        <v>0</v>
      </c>
      <c r="S54" s="21">
        <v>1583.26</v>
      </c>
      <c r="T54" s="21">
        <v>0.2</v>
      </c>
      <c r="U54" s="21">
        <v>0</v>
      </c>
      <c r="V54" s="28">
        <f t="shared" si="5"/>
        <v>1583.46</v>
      </c>
      <c r="W54" s="21"/>
      <c r="X54" s="21"/>
      <c r="Y54" s="21"/>
      <c r="Z54" s="28">
        <f t="shared" si="6"/>
        <v>0</v>
      </c>
      <c r="AA54">
        <v>13.75</v>
      </c>
      <c r="AB54">
        <v>14.5</v>
      </c>
      <c r="AC54">
        <v>0</v>
      </c>
      <c r="AD54" s="28">
        <f t="shared" si="7"/>
        <v>28.25</v>
      </c>
      <c r="AE54" s="21"/>
      <c r="AF54" s="21"/>
      <c r="AG54" s="21"/>
      <c r="AH54" s="28">
        <f t="shared" si="8"/>
        <v>0</v>
      </c>
      <c r="AI54" s="21"/>
      <c r="AJ54" s="21"/>
      <c r="AK54" s="21"/>
      <c r="AL54" s="28">
        <f t="shared" si="9"/>
        <v>0</v>
      </c>
      <c r="AM54" s="21">
        <v>27.5</v>
      </c>
      <c r="AN54" s="21">
        <v>33.44</v>
      </c>
      <c r="AO54" s="21">
        <v>0</v>
      </c>
      <c r="AP54" s="28">
        <f t="shared" si="10"/>
        <v>60.94</v>
      </c>
      <c r="AQ54" s="21">
        <v>196.53</v>
      </c>
      <c r="AR54" s="21">
        <v>27.5</v>
      </c>
      <c r="AS54" s="21">
        <v>0</v>
      </c>
      <c r="AT54" s="28">
        <f t="shared" si="11"/>
        <v>224.03</v>
      </c>
      <c r="AU54" s="21"/>
      <c r="AV54" s="21"/>
      <c r="AW54" s="21"/>
      <c r="AX54" s="28">
        <f t="shared" si="12"/>
        <v>0</v>
      </c>
      <c r="AY54" s="21">
        <v>13</v>
      </c>
      <c r="AZ54" s="21">
        <v>13.75</v>
      </c>
      <c r="BA54" s="21">
        <v>0</v>
      </c>
      <c r="BB54" s="28">
        <f t="shared" si="13"/>
        <v>26.75</v>
      </c>
      <c r="BD54" t="s">
        <v>158</v>
      </c>
      <c r="BE54" t="s">
        <v>189</v>
      </c>
      <c r="BF54" s="21">
        <v>1260.1300000000001</v>
      </c>
      <c r="BG54" s="21">
        <v>1454.26</v>
      </c>
      <c r="BH54" s="21">
        <v>585.07000000000005</v>
      </c>
      <c r="BI54" s="28">
        <v>3299.46</v>
      </c>
      <c r="BJ54" s="21">
        <v>1071.79</v>
      </c>
      <c r="BK54" s="21">
        <v>1291.24</v>
      </c>
      <c r="BL54" s="21">
        <v>1422.29</v>
      </c>
      <c r="BM54" s="28">
        <v>3785.32</v>
      </c>
      <c r="BN54" s="21">
        <v>513.51</v>
      </c>
      <c r="BO54" s="21">
        <v>949.92</v>
      </c>
      <c r="BP54" s="21">
        <v>1150.3699999999999</v>
      </c>
      <c r="BQ54" s="28">
        <v>2613.8000000000002</v>
      </c>
      <c r="BR54" s="21">
        <v>530.9</v>
      </c>
      <c r="BS54" s="21">
        <v>79.7</v>
      </c>
      <c r="BT54" s="21">
        <v>966.7</v>
      </c>
      <c r="BU54" s="28">
        <v>1577.3</v>
      </c>
      <c r="BV54" s="21">
        <v>179.55</v>
      </c>
      <c r="BW54" s="21">
        <v>298.24</v>
      </c>
      <c r="BX54" s="21">
        <v>841.99</v>
      </c>
      <c r="BY54" s="28">
        <v>1319.78</v>
      </c>
      <c r="BZ54" s="21">
        <v>342.24</v>
      </c>
      <c r="CA54" s="21">
        <v>141.01</v>
      </c>
      <c r="CB54" s="21">
        <v>415.31000000000006</v>
      </c>
      <c r="CC54" s="28">
        <v>898.56</v>
      </c>
      <c r="CD54" s="21">
        <v>1.66</v>
      </c>
      <c r="CE54" s="21">
        <v>433.1</v>
      </c>
      <c r="CF54" s="21">
        <v>328.58000000000004</v>
      </c>
      <c r="CG54" s="28">
        <v>763.34</v>
      </c>
      <c r="CH54" s="21">
        <v>693.15</v>
      </c>
      <c r="CI54" s="21">
        <v>0</v>
      </c>
      <c r="CJ54" s="21">
        <v>494.81</v>
      </c>
      <c r="CK54" s="28">
        <v>1187.96</v>
      </c>
      <c r="CL54" s="21">
        <v>1984.33</v>
      </c>
      <c r="CM54" s="21">
        <v>1186.3</v>
      </c>
      <c r="CN54" s="21">
        <v>213.64999999999998</v>
      </c>
      <c r="CO54" s="28">
        <v>3211.58</v>
      </c>
      <c r="CP54" s="21">
        <v>3523.46</v>
      </c>
      <c r="CQ54" s="21">
        <v>1963.73</v>
      </c>
      <c r="CR54" s="21">
        <v>818.99</v>
      </c>
      <c r="CS54" s="28">
        <v>6192.15</v>
      </c>
      <c r="DQ54" s="9">
        <v>98802</v>
      </c>
      <c r="DR54">
        <v>1</v>
      </c>
      <c r="DS54">
        <v>4</v>
      </c>
      <c r="DT54">
        <v>0</v>
      </c>
      <c r="DU54">
        <v>0</v>
      </c>
      <c r="DV54">
        <v>1</v>
      </c>
      <c r="DW54">
        <v>0</v>
      </c>
      <c r="DX54">
        <v>0</v>
      </c>
      <c r="DY54">
        <v>0</v>
      </c>
      <c r="DZ54">
        <v>0</v>
      </c>
      <c r="EA54">
        <v>1</v>
      </c>
      <c r="EC54" s="21">
        <v>53.28</v>
      </c>
      <c r="ED54" s="21">
        <v>425.99</v>
      </c>
      <c r="EE54" s="21">
        <v>0</v>
      </c>
      <c r="EF54" s="21">
        <v>0</v>
      </c>
      <c r="EG54" s="21">
        <v>194.39</v>
      </c>
      <c r="EH54" s="21">
        <v>0</v>
      </c>
      <c r="EI54" s="21">
        <v>0</v>
      </c>
      <c r="EJ54" s="21">
        <v>0</v>
      </c>
      <c r="EK54" s="21">
        <v>0</v>
      </c>
      <c r="EL54" s="21">
        <v>25.65</v>
      </c>
    </row>
    <row r="55" spans="1:142" x14ac:dyDescent="0.2">
      <c r="A55" s="9">
        <v>98948</v>
      </c>
      <c r="B55" t="s">
        <v>113</v>
      </c>
      <c r="D55">
        <v>3</v>
      </c>
      <c r="E55">
        <v>3</v>
      </c>
      <c r="F55">
        <v>3</v>
      </c>
      <c r="G55">
        <v>7</v>
      </c>
      <c r="H55">
        <v>3</v>
      </c>
      <c r="I55">
        <v>3</v>
      </c>
      <c r="J55">
        <v>3</v>
      </c>
      <c r="K55">
        <v>3</v>
      </c>
      <c r="L55">
        <v>3</v>
      </c>
      <c r="M55">
        <v>4</v>
      </c>
      <c r="O55" s="21">
        <v>27934.77</v>
      </c>
      <c r="P55" s="21">
        <v>27092.52</v>
      </c>
      <c r="Q55" s="21">
        <v>0</v>
      </c>
      <c r="R55" s="21">
        <f t="shared" si="4"/>
        <v>55027.29</v>
      </c>
      <c r="S55" s="21">
        <v>11977.01</v>
      </c>
      <c r="T55" s="21">
        <v>29481.75</v>
      </c>
      <c r="U55" s="21">
        <v>0</v>
      </c>
      <c r="V55" s="28">
        <f t="shared" si="5"/>
        <v>41458.76</v>
      </c>
      <c r="W55" s="21">
        <v>5077.12</v>
      </c>
      <c r="X55" s="21">
        <v>11977.01</v>
      </c>
      <c r="Y55" s="21">
        <v>0</v>
      </c>
      <c r="Z55" s="28">
        <f t="shared" si="6"/>
        <v>17054.13</v>
      </c>
      <c r="AA55">
        <v>2503.0500000000002</v>
      </c>
      <c r="AB55">
        <v>6223.57</v>
      </c>
      <c r="AC55">
        <v>0</v>
      </c>
      <c r="AD55" s="28">
        <f t="shared" si="7"/>
        <v>8726.619999999999</v>
      </c>
      <c r="AE55" s="21">
        <v>1700.27</v>
      </c>
      <c r="AF55" s="21">
        <v>2191.7800000000002</v>
      </c>
      <c r="AG55" s="21">
        <v>0</v>
      </c>
      <c r="AH55" s="28">
        <f t="shared" si="8"/>
        <v>3892.05</v>
      </c>
      <c r="AI55" s="21">
        <v>1179.29</v>
      </c>
      <c r="AJ55" s="21">
        <v>1700.27</v>
      </c>
      <c r="AK55" s="21">
        <v>0</v>
      </c>
      <c r="AL55" s="28">
        <f t="shared" si="9"/>
        <v>2879.56</v>
      </c>
      <c r="AM55" s="21">
        <v>1889.96</v>
      </c>
      <c r="AN55" s="21">
        <v>1179.29</v>
      </c>
      <c r="AO55" s="21">
        <v>0</v>
      </c>
      <c r="AP55" s="28">
        <f t="shared" si="10"/>
        <v>3069.25</v>
      </c>
      <c r="AQ55" s="21">
        <v>8659.09</v>
      </c>
      <c r="AR55" s="21">
        <v>1889.96</v>
      </c>
      <c r="AS55" s="21">
        <v>0</v>
      </c>
      <c r="AT55" s="28">
        <f t="shared" si="11"/>
        <v>10549.05</v>
      </c>
      <c r="AU55" s="21">
        <v>19207.95</v>
      </c>
      <c r="AV55" s="21">
        <v>8659.09</v>
      </c>
      <c r="AW55" s="21">
        <v>0</v>
      </c>
      <c r="AX55" s="28">
        <f t="shared" si="12"/>
        <v>27867.040000000001</v>
      </c>
      <c r="AY55" s="21">
        <v>30974</v>
      </c>
      <c r="AZ55" s="21">
        <v>19372.53</v>
      </c>
      <c r="BA55" s="21">
        <v>0</v>
      </c>
      <c r="BB55" s="28">
        <f t="shared" si="13"/>
        <v>50346.53</v>
      </c>
      <c r="BD55" t="s">
        <v>159</v>
      </c>
      <c r="BE55" t="s">
        <v>189</v>
      </c>
      <c r="BF55" s="21">
        <v>164.08</v>
      </c>
      <c r="BG55" s="21">
        <v>215.75</v>
      </c>
      <c r="BH55" s="21">
        <v>50.28</v>
      </c>
      <c r="BI55" s="28">
        <v>430.11</v>
      </c>
      <c r="BJ55" s="21">
        <v>32.26</v>
      </c>
      <c r="BK55" s="21">
        <v>164.08</v>
      </c>
      <c r="BL55" s="21">
        <v>266.02999999999997</v>
      </c>
      <c r="BM55" s="28">
        <v>462.37</v>
      </c>
      <c r="BN55" s="21">
        <v>10.54</v>
      </c>
      <c r="BO55" s="21">
        <v>32.26</v>
      </c>
      <c r="BP55" s="21">
        <v>357.32000000000005</v>
      </c>
      <c r="BQ55" s="28">
        <v>400.12</v>
      </c>
      <c r="BR55" s="21">
        <v>0</v>
      </c>
      <c r="BS55" s="21">
        <v>10.54</v>
      </c>
      <c r="BT55" s="21">
        <v>389.58000000000004</v>
      </c>
      <c r="BU55" s="28">
        <v>400.12</v>
      </c>
      <c r="BV55" s="21">
        <v>0</v>
      </c>
      <c r="BW55" s="21">
        <v>0</v>
      </c>
      <c r="BX55" s="21">
        <v>400.12</v>
      </c>
      <c r="BY55" s="28">
        <v>400.12</v>
      </c>
      <c r="BZ55" s="21"/>
      <c r="CA55" s="21"/>
      <c r="CB55" s="21"/>
      <c r="CC55" s="28"/>
      <c r="CD55" s="21"/>
      <c r="CE55" s="21"/>
      <c r="CF55" s="21"/>
      <c r="CG55" s="28"/>
      <c r="CH55" s="21"/>
      <c r="CI55" s="21"/>
      <c r="CJ55" s="21"/>
      <c r="CK55" s="28"/>
      <c r="CL55" s="21"/>
      <c r="CM55" s="21"/>
      <c r="CN55" s="21"/>
      <c r="CO55" s="28"/>
      <c r="CP55" s="21"/>
      <c r="CQ55" s="21"/>
      <c r="CR55" s="21"/>
      <c r="CS55" s="28"/>
      <c r="DQ55" s="9">
        <v>98837</v>
      </c>
      <c r="DR55">
        <v>1</v>
      </c>
      <c r="DS55">
        <v>0</v>
      </c>
      <c r="DT55">
        <v>3</v>
      </c>
      <c r="DU55">
        <v>0</v>
      </c>
      <c r="DV55">
        <v>4</v>
      </c>
      <c r="DW55">
        <v>3</v>
      </c>
      <c r="DX55">
        <v>4</v>
      </c>
      <c r="DY55">
        <v>2</v>
      </c>
      <c r="DZ55">
        <v>3</v>
      </c>
      <c r="EA55">
        <v>1</v>
      </c>
      <c r="EC55" s="21">
        <v>89.83</v>
      </c>
      <c r="ED55" s="21">
        <v>0</v>
      </c>
      <c r="EE55" s="21">
        <v>223.64</v>
      </c>
      <c r="EF55" s="21">
        <v>0</v>
      </c>
      <c r="EG55" s="21">
        <v>981.72</v>
      </c>
      <c r="EH55" s="21">
        <v>427.65</v>
      </c>
      <c r="EI55" s="21">
        <v>644.14</v>
      </c>
      <c r="EJ55" s="21">
        <v>485.78</v>
      </c>
      <c r="EK55" s="21">
        <v>297.70999999999998</v>
      </c>
      <c r="EL55" s="21">
        <v>38.71</v>
      </c>
    </row>
    <row r="56" spans="1:142" x14ac:dyDescent="0.2">
      <c r="A56" s="9">
        <v>98951</v>
      </c>
      <c r="B56" t="s">
        <v>113</v>
      </c>
      <c r="D56">
        <v>4</v>
      </c>
      <c r="E56">
        <v>1</v>
      </c>
      <c r="F56">
        <v>2</v>
      </c>
      <c r="G56">
        <v>4</v>
      </c>
      <c r="H56">
        <v>4</v>
      </c>
      <c r="I56">
        <v>4</v>
      </c>
      <c r="J56">
        <v>3</v>
      </c>
      <c r="K56">
        <v>1</v>
      </c>
      <c r="L56">
        <v>1</v>
      </c>
      <c r="M56">
        <v>1</v>
      </c>
      <c r="O56" s="21">
        <v>28472.73</v>
      </c>
      <c r="P56" s="21">
        <v>5707.18</v>
      </c>
      <c r="Q56" s="21">
        <v>843.73</v>
      </c>
      <c r="R56" s="21">
        <f t="shared" si="4"/>
        <v>35023.640000000007</v>
      </c>
      <c r="S56" s="21">
        <v>6348.55</v>
      </c>
      <c r="T56" s="21">
        <v>3239.64</v>
      </c>
      <c r="U56" s="21">
        <v>0</v>
      </c>
      <c r="V56" s="28">
        <f t="shared" si="5"/>
        <v>9588.19</v>
      </c>
      <c r="W56" s="21">
        <v>862.49</v>
      </c>
      <c r="X56" s="21">
        <v>3527.18</v>
      </c>
      <c r="Y56" s="21">
        <v>0</v>
      </c>
      <c r="Z56" s="28">
        <f t="shared" si="6"/>
        <v>4389.67</v>
      </c>
      <c r="AA56">
        <v>-2689.38</v>
      </c>
      <c r="AB56">
        <v>3377.53</v>
      </c>
      <c r="AC56">
        <v>0</v>
      </c>
      <c r="AD56" s="28">
        <f t="shared" si="7"/>
        <v>688.15000000000009</v>
      </c>
      <c r="AE56" s="21">
        <v>-2943.93</v>
      </c>
      <c r="AF56" s="21">
        <v>1271.53</v>
      </c>
      <c r="AG56" s="21">
        <v>1954.97</v>
      </c>
      <c r="AH56" s="28">
        <f t="shared" si="8"/>
        <v>282.57000000000016</v>
      </c>
      <c r="AI56" s="21">
        <v>-3123.08</v>
      </c>
      <c r="AJ56" s="21">
        <v>984.35</v>
      </c>
      <c r="AK56" s="21">
        <v>2119.67</v>
      </c>
      <c r="AL56" s="28">
        <f t="shared" si="9"/>
        <v>-19.059999999999945</v>
      </c>
      <c r="AM56" s="21">
        <v>-2860.2</v>
      </c>
      <c r="AN56" s="21">
        <v>746.86</v>
      </c>
      <c r="AO56" s="21">
        <v>2333.64</v>
      </c>
      <c r="AP56" s="28">
        <f t="shared" si="10"/>
        <v>220.30000000000018</v>
      </c>
      <c r="AQ56" s="21">
        <v>2085.1799999999998</v>
      </c>
      <c r="AR56" s="21">
        <v>951.35</v>
      </c>
      <c r="AS56" s="21">
        <v>2016.89</v>
      </c>
      <c r="AT56" s="28">
        <f t="shared" si="11"/>
        <v>5053.42</v>
      </c>
      <c r="AU56" s="21">
        <v>13051.63</v>
      </c>
      <c r="AV56" s="21">
        <v>2928.93</v>
      </c>
      <c r="AW56" s="21">
        <v>0</v>
      </c>
      <c r="AX56" s="28">
        <f t="shared" si="12"/>
        <v>15980.56</v>
      </c>
      <c r="AY56" s="21">
        <v>22143.31</v>
      </c>
      <c r="AZ56" s="21">
        <v>2778.04</v>
      </c>
      <c r="BA56" s="21">
        <v>0</v>
      </c>
      <c r="BB56" s="28">
        <f t="shared" si="13"/>
        <v>24921.350000000002</v>
      </c>
      <c r="BD56" t="s">
        <v>160</v>
      </c>
      <c r="BE56" t="s">
        <v>189</v>
      </c>
      <c r="BF56" s="21">
        <v>224.54</v>
      </c>
      <c r="BG56" s="21">
        <v>202.66</v>
      </c>
      <c r="BH56" s="21">
        <v>121.62</v>
      </c>
      <c r="BI56" s="28">
        <v>548.82000000000005</v>
      </c>
      <c r="BJ56" s="21">
        <v>101.43</v>
      </c>
      <c r="BK56" s="21">
        <v>162.34</v>
      </c>
      <c r="BL56" s="21">
        <v>0</v>
      </c>
      <c r="BM56" s="28">
        <v>263.77</v>
      </c>
      <c r="BN56" s="21">
        <v>88.95</v>
      </c>
      <c r="BO56" s="21">
        <v>101.75</v>
      </c>
      <c r="BP56" s="21">
        <v>162.34</v>
      </c>
      <c r="BQ56" s="28">
        <v>353.04</v>
      </c>
      <c r="BR56" s="21">
        <v>359.57</v>
      </c>
      <c r="BS56" s="21">
        <v>290.61</v>
      </c>
      <c r="BT56" s="21">
        <v>0.32</v>
      </c>
      <c r="BU56" s="28">
        <v>875.18</v>
      </c>
      <c r="BV56" s="21">
        <v>446.35</v>
      </c>
      <c r="BW56" s="21">
        <v>311.29000000000002</v>
      </c>
      <c r="BX56" s="21">
        <v>181.85</v>
      </c>
      <c r="BY56" s="28">
        <v>939.49</v>
      </c>
      <c r="BZ56" s="21">
        <v>305.04000000000002</v>
      </c>
      <c r="CA56" s="21">
        <v>300.67</v>
      </c>
      <c r="CB56" s="21">
        <v>146.44</v>
      </c>
      <c r="CC56" s="28">
        <v>752.15</v>
      </c>
      <c r="CD56" s="21">
        <v>69.28</v>
      </c>
      <c r="CE56" s="21">
        <v>245.37</v>
      </c>
      <c r="CF56" s="21">
        <v>369.68</v>
      </c>
      <c r="CG56" s="28">
        <v>684.33</v>
      </c>
      <c r="CH56" s="21">
        <v>197.64</v>
      </c>
      <c r="CI56" s="21">
        <v>63.76</v>
      </c>
      <c r="CJ56" s="21">
        <v>393.46000000000004</v>
      </c>
      <c r="CK56" s="28">
        <v>654.86</v>
      </c>
      <c r="CL56" s="21">
        <v>90.18</v>
      </c>
      <c r="CM56" s="21">
        <v>108.37</v>
      </c>
      <c r="CN56" s="21">
        <v>327.8</v>
      </c>
      <c r="CO56" s="28">
        <v>526.35</v>
      </c>
      <c r="CP56" s="21">
        <v>418.59</v>
      </c>
      <c r="CQ56" s="21">
        <v>207.92</v>
      </c>
      <c r="CR56" s="21">
        <v>22.74</v>
      </c>
      <c r="CS56" s="28">
        <v>649.25</v>
      </c>
      <c r="DQ56" s="9">
        <v>98848</v>
      </c>
      <c r="DR56">
        <v>0</v>
      </c>
      <c r="DS56">
        <v>0</v>
      </c>
      <c r="DT56">
        <v>1</v>
      </c>
      <c r="DU56">
        <v>0</v>
      </c>
      <c r="DV56">
        <v>0</v>
      </c>
      <c r="DW56">
        <v>1</v>
      </c>
      <c r="DX56">
        <v>0</v>
      </c>
      <c r="DY56">
        <v>0</v>
      </c>
      <c r="DZ56">
        <v>0</v>
      </c>
      <c r="EA56">
        <v>0</v>
      </c>
      <c r="EC56" s="21">
        <v>0</v>
      </c>
      <c r="ED56" s="21">
        <v>0</v>
      </c>
      <c r="EE56" s="21">
        <v>134.27000000000001</v>
      </c>
      <c r="EF56" s="21">
        <v>0</v>
      </c>
      <c r="EG56" s="21">
        <v>0</v>
      </c>
      <c r="EH56" s="21">
        <v>442.2</v>
      </c>
      <c r="EI56" s="21">
        <v>0</v>
      </c>
      <c r="EJ56" s="21">
        <v>0</v>
      </c>
      <c r="EK56" s="21">
        <v>0</v>
      </c>
      <c r="EL56" s="21">
        <v>0</v>
      </c>
    </row>
    <row r="57" spans="1:142" x14ac:dyDescent="0.2">
      <c r="A57" s="9">
        <v>98953</v>
      </c>
      <c r="B57" t="s">
        <v>113</v>
      </c>
      <c r="G57">
        <v>3</v>
      </c>
      <c r="H57">
        <v>2</v>
      </c>
      <c r="I57">
        <v>4</v>
      </c>
      <c r="J57">
        <v>4</v>
      </c>
      <c r="L57">
        <v>2</v>
      </c>
      <c r="O57" s="21"/>
      <c r="P57" s="21"/>
      <c r="Q57" s="21"/>
      <c r="R57" s="21">
        <f t="shared" si="4"/>
        <v>0</v>
      </c>
      <c r="S57" s="21"/>
      <c r="T57" s="21"/>
      <c r="U57" s="21"/>
      <c r="V57" s="28">
        <f t="shared" si="5"/>
        <v>0</v>
      </c>
      <c r="W57" s="21"/>
      <c r="X57" s="21"/>
      <c r="Y57" s="21"/>
      <c r="Z57" s="28">
        <f t="shared" si="6"/>
        <v>0</v>
      </c>
      <c r="AA57">
        <v>96.59</v>
      </c>
      <c r="AB57">
        <v>136.85</v>
      </c>
      <c r="AC57">
        <v>0</v>
      </c>
      <c r="AD57" s="28">
        <f t="shared" si="7"/>
        <v>233.44</v>
      </c>
      <c r="AE57" s="21">
        <v>30.97</v>
      </c>
      <c r="AF57" s="21">
        <v>27.81</v>
      </c>
      <c r="AG57" s="21">
        <v>0</v>
      </c>
      <c r="AH57" s="28">
        <f t="shared" si="8"/>
        <v>58.78</v>
      </c>
      <c r="AI57" s="21">
        <v>63.22</v>
      </c>
      <c r="AJ57" s="21">
        <v>67.22</v>
      </c>
      <c r="AK57" s="21">
        <v>0</v>
      </c>
      <c r="AL57" s="28">
        <f t="shared" si="9"/>
        <v>130.44</v>
      </c>
      <c r="AM57" s="21">
        <v>0</v>
      </c>
      <c r="AN57" s="21">
        <v>63.22</v>
      </c>
      <c r="AO57" s="21">
        <v>0</v>
      </c>
      <c r="AP57" s="28">
        <f t="shared" si="10"/>
        <v>63.22</v>
      </c>
      <c r="AQ57" s="21"/>
      <c r="AR57" s="21"/>
      <c r="AS57" s="21"/>
      <c r="AT57" s="28">
        <f t="shared" si="11"/>
        <v>0</v>
      </c>
      <c r="AU57" s="21">
        <v>379.34</v>
      </c>
      <c r="AV57" s="21">
        <v>44.9</v>
      </c>
      <c r="AW57" s="21">
        <v>0</v>
      </c>
      <c r="AX57" s="28">
        <f t="shared" si="12"/>
        <v>424.23999999999995</v>
      </c>
      <c r="AY57" s="21"/>
      <c r="AZ57" s="21"/>
      <c r="BA57" s="21"/>
      <c r="BB57" s="28">
        <f t="shared" si="13"/>
        <v>0</v>
      </c>
      <c r="BD57" t="s">
        <v>62</v>
      </c>
      <c r="BE57" t="s">
        <v>189</v>
      </c>
      <c r="BF57" s="21">
        <v>27.9</v>
      </c>
      <c r="BG57" s="21">
        <v>27.83</v>
      </c>
      <c r="BH57" s="21">
        <v>19.350000000000001</v>
      </c>
      <c r="BI57" s="28">
        <v>75.08</v>
      </c>
      <c r="BJ57" s="21">
        <v>35.28</v>
      </c>
      <c r="BK57" s="21">
        <v>27.9</v>
      </c>
      <c r="BL57" s="21">
        <v>47.18</v>
      </c>
      <c r="BM57" s="28">
        <v>110.36</v>
      </c>
      <c r="BN57" s="21">
        <v>53.91</v>
      </c>
      <c r="BO57" s="21">
        <v>59.37</v>
      </c>
      <c r="BP57" s="21">
        <v>75.08</v>
      </c>
      <c r="BQ57" s="28">
        <v>188.36</v>
      </c>
      <c r="BR57" s="21">
        <v>6.78</v>
      </c>
      <c r="BS57" s="21">
        <v>20.45</v>
      </c>
      <c r="BT57" s="21">
        <v>24.09</v>
      </c>
      <c r="BU57" s="28">
        <v>51.32</v>
      </c>
      <c r="BV57" s="21">
        <v>29.94</v>
      </c>
      <c r="BW57" s="21">
        <v>37.119999999999997</v>
      </c>
      <c r="BX57" s="21">
        <v>44.54</v>
      </c>
      <c r="BY57" s="28">
        <v>111.6</v>
      </c>
      <c r="BZ57" s="21">
        <v>31.14</v>
      </c>
      <c r="CA57" s="21">
        <v>29.94</v>
      </c>
      <c r="CB57" s="21">
        <v>81.66</v>
      </c>
      <c r="CC57" s="28">
        <v>142.74</v>
      </c>
      <c r="CD57" s="21">
        <v>31.4</v>
      </c>
      <c r="CE57" s="21">
        <v>25.11</v>
      </c>
      <c r="CF57" s="21">
        <v>54.31</v>
      </c>
      <c r="CG57" s="28">
        <v>110.82</v>
      </c>
      <c r="CH57" s="21">
        <v>26.54</v>
      </c>
      <c r="CI57" s="21">
        <v>31.4</v>
      </c>
      <c r="CJ57" s="21">
        <v>79.42</v>
      </c>
      <c r="CK57" s="28">
        <v>137.36000000000001</v>
      </c>
      <c r="CL57" s="21">
        <v>71.319999999999993</v>
      </c>
      <c r="CM57" s="21">
        <v>38.94</v>
      </c>
      <c r="CN57" s="21">
        <v>110.82</v>
      </c>
      <c r="CO57" s="28">
        <v>221.08</v>
      </c>
      <c r="CP57" s="21">
        <v>115.97</v>
      </c>
      <c r="CQ57" s="21">
        <v>12.57</v>
      </c>
      <c r="CR57" s="21">
        <v>0</v>
      </c>
      <c r="CS57" s="28">
        <v>128.54</v>
      </c>
      <c r="DQ57" s="9">
        <v>98901</v>
      </c>
      <c r="DR57">
        <v>7</v>
      </c>
      <c r="DS57">
        <v>0</v>
      </c>
      <c r="DT57">
        <v>14</v>
      </c>
      <c r="DU57">
        <v>4</v>
      </c>
      <c r="DV57">
        <v>17</v>
      </c>
      <c r="DW57">
        <v>45</v>
      </c>
      <c r="DX57">
        <v>20</v>
      </c>
      <c r="DY57">
        <v>19</v>
      </c>
      <c r="DZ57">
        <v>13</v>
      </c>
      <c r="EA57">
        <v>3</v>
      </c>
      <c r="EC57" s="21">
        <v>547.72</v>
      </c>
      <c r="ED57" s="21">
        <v>0</v>
      </c>
      <c r="EE57" s="21">
        <v>3744.19</v>
      </c>
      <c r="EF57" s="21">
        <v>1599.04</v>
      </c>
      <c r="EG57" s="21">
        <v>7541.1</v>
      </c>
      <c r="EH57" s="21">
        <v>18356.34</v>
      </c>
      <c r="EI57" s="21">
        <v>6377.82</v>
      </c>
      <c r="EJ57" s="21">
        <v>4802.28</v>
      </c>
      <c r="EK57" s="21">
        <v>3618.69</v>
      </c>
      <c r="EL57" s="21">
        <v>274.62</v>
      </c>
    </row>
    <row r="58" spans="1:142" x14ac:dyDescent="0.2">
      <c r="A58" s="9">
        <v>99301</v>
      </c>
      <c r="B58" t="s">
        <v>113</v>
      </c>
      <c r="D58">
        <v>6</v>
      </c>
      <c r="E58">
        <v>2</v>
      </c>
      <c r="F58">
        <v>3</v>
      </c>
      <c r="H58">
        <v>1</v>
      </c>
      <c r="J58">
        <v>1</v>
      </c>
      <c r="L58">
        <v>3</v>
      </c>
      <c r="M58">
        <v>1</v>
      </c>
      <c r="O58" s="21">
        <v>8481.2000000000007</v>
      </c>
      <c r="P58" s="21">
        <v>11388.82</v>
      </c>
      <c r="Q58" s="21">
        <v>0</v>
      </c>
      <c r="R58" s="21">
        <f t="shared" si="4"/>
        <v>19870.02</v>
      </c>
      <c r="S58" s="21">
        <v>341.4</v>
      </c>
      <c r="T58" s="21">
        <v>1473.72</v>
      </c>
      <c r="U58" s="21">
        <v>639.29</v>
      </c>
      <c r="V58" s="28">
        <f t="shared" si="5"/>
        <v>2454.41</v>
      </c>
      <c r="W58" s="21">
        <v>3463.78</v>
      </c>
      <c r="X58" s="21">
        <v>3592.42</v>
      </c>
      <c r="Y58" s="21">
        <v>0</v>
      </c>
      <c r="Z58" s="28">
        <f t="shared" si="6"/>
        <v>7056.2000000000007</v>
      </c>
      <c r="AD58" s="28">
        <f t="shared" si="7"/>
        <v>0</v>
      </c>
      <c r="AE58" s="21">
        <v>0</v>
      </c>
      <c r="AF58" s="21">
        <v>17.34</v>
      </c>
      <c r="AG58" s="21">
        <v>0</v>
      </c>
      <c r="AH58" s="28">
        <f t="shared" si="8"/>
        <v>17.34</v>
      </c>
      <c r="AI58" s="21"/>
      <c r="AJ58" s="21"/>
      <c r="AK58" s="21"/>
      <c r="AL58" s="28">
        <f t="shared" si="9"/>
        <v>0</v>
      </c>
      <c r="AM58" s="21">
        <v>0</v>
      </c>
      <c r="AN58" s="21">
        <v>14.11</v>
      </c>
      <c r="AO58" s="21">
        <v>0</v>
      </c>
      <c r="AP58" s="28">
        <f t="shared" si="10"/>
        <v>14.11</v>
      </c>
      <c r="AQ58" s="21"/>
      <c r="AR58" s="21"/>
      <c r="AS58" s="21"/>
      <c r="AT58" s="28">
        <f t="shared" si="11"/>
        <v>0</v>
      </c>
      <c r="AU58" s="21">
        <v>1628.35</v>
      </c>
      <c r="AV58" s="21">
        <v>485.88</v>
      </c>
      <c r="AW58" s="21">
        <v>0</v>
      </c>
      <c r="AX58" s="28">
        <f t="shared" si="12"/>
        <v>2114.23</v>
      </c>
      <c r="AY58" s="21">
        <v>7018.81</v>
      </c>
      <c r="AZ58" s="21">
        <v>2428.6</v>
      </c>
      <c r="BA58" s="21">
        <v>0</v>
      </c>
      <c r="BB58" s="28">
        <f t="shared" si="13"/>
        <v>9447.41</v>
      </c>
      <c r="BD58" t="s">
        <v>161</v>
      </c>
      <c r="BE58" t="s">
        <v>189</v>
      </c>
      <c r="BF58" s="21">
        <v>152.27000000000001</v>
      </c>
      <c r="BG58" s="21">
        <v>15.24</v>
      </c>
      <c r="BH58" s="21">
        <v>0</v>
      </c>
      <c r="BI58" s="28">
        <v>167.51</v>
      </c>
      <c r="BJ58" s="21">
        <v>269.10000000000002</v>
      </c>
      <c r="BK58" s="21">
        <v>331.22</v>
      </c>
      <c r="BL58" s="21">
        <v>15.24</v>
      </c>
      <c r="BM58" s="28">
        <v>615.55999999999995</v>
      </c>
      <c r="BN58" s="21">
        <v>95.18</v>
      </c>
      <c r="BO58" s="21">
        <v>180.6</v>
      </c>
      <c r="BP58" s="21">
        <v>178.95</v>
      </c>
      <c r="BQ58" s="28">
        <v>454.73</v>
      </c>
      <c r="BR58" s="21">
        <v>39.590000000000003</v>
      </c>
      <c r="BS58" s="21">
        <v>91.73</v>
      </c>
      <c r="BT58" s="21">
        <v>0</v>
      </c>
      <c r="BU58" s="28">
        <v>131.32</v>
      </c>
      <c r="BV58" s="21">
        <v>7.47</v>
      </c>
      <c r="BW58" s="21">
        <v>8.24</v>
      </c>
      <c r="BX58" s="21">
        <v>17.47</v>
      </c>
      <c r="BY58" s="28">
        <v>33.18</v>
      </c>
      <c r="BZ58" s="21">
        <v>6.66</v>
      </c>
      <c r="CA58" s="21">
        <v>7.47</v>
      </c>
      <c r="CB58" s="21">
        <v>25.71</v>
      </c>
      <c r="CC58" s="28">
        <v>39.840000000000003</v>
      </c>
      <c r="CD58" s="21">
        <v>8.4700000000000006</v>
      </c>
      <c r="CE58" s="21">
        <v>6.66</v>
      </c>
      <c r="CF58" s="21">
        <v>33.18</v>
      </c>
      <c r="CG58" s="28">
        <v>48.31</v>
      </c>
      <c r="CH58" s="21">
        <v>46.3</v>
      </c>
      <c r="CI58" s="21">
        <v>28.68</v>
      </c>
      <c r="CJ58" s="21">
        <v>9.84</v>
      </c>
      <c r="CK58" s="28">
        <v>84.82</v>
      </c>
      <c r="CL58" s="21">
        <v>99.91</v>
      </c>
      <c r="CM58" s="21">
        <v>20.18</v>
      </c>
      <c r="CN58" s="21">
        <v>18.310000000000002</v>
      </c>
      <c r="CO58" s="28">
        <v>138.4</v>
      </c>
      <c r="CP58" s="21">
        <v>250.63</v>
      </c>
      <c r="CQ58" s="21">
        <v>99.91</v>
      </c>
      <c r="CR58" s="21">
        <v>38.49</v>
      </c>
      <c r="CS58" s="28">
        <v>389.03</v>
      </c>
      <c r="DQ58" s="9">
        <v>98903</v>
      </c>
      <c r="DR58">
        <v>2</v>
      </c>
      <c r="DS58">
        <v>0</v>
      </c>
      <c r="DT58">
        <v>3</v>
      </c>
      <c r="DU58">
        <v>1</v>
      </c>
      <c r="DV58">
        <v>8</v>
      </c>
      <c r="DW58">
        <v>7</v>
      </c>
      <c r="DX58">
        <v>6</v>
      </c>
      <c r="DY58">
        <v>8</v>
      </c>
      <c r="DZ58">
        <v>7</v>
      </c>
      <c r="EA58">
        <v>3</v>
      </c>
      <c r="EC58" s="21">
        <v>226.03</v>
      </c>
      <c r="ED58" s="21">
        <v>0</v>
      </c>
      <c r="EE58" s="21">
        <v>625.66</v>
      </c>
      <c r="EF58" s="21">
        <v>132.76</v>
      </c>
      <c r="EG58" s="21">
        <v>1927.56</v>
      </c>
      <c r="EH58" s="21">
        <v>3713.4</v>
      </c>
      <c r="EI58" s="21">
        <v>2406.69</v>
      </c>
      <c r="EJ58" s="21">
        <v>1762.97</v>
      </c>
      <c r="EK58" s="21">
        <v>1289.8900000000001</v>
      </c>
      <c r="EL58" s="21">
        <v>1787.65</v>
      </c>
    </row>
    <row r="59" spans="1:142" x14ac:dyDescent="0.2">
      <c r="A59" s="9">
        <v>99323</v>
      </c>
      <c r="B59" t="s">
        <v>113</v>
      </c>
      <c r="D59">
        <v>1</v>
      </c>
      <c r="L59">
        <v>1</v>
      </c>
      <c r="O59" s="21">
        <v>1380.68</v>
      </c>
      <c r="P59" s="21">
        <v>1647.39</v>
      </c>
      <c r="Q59" s="21">
        <v>0</v>
      </c>
      <c r="R59" s="21">
        <f t="shared" si="4"/>
        <v>3028.07</v>
      </c>
      <c r="S59" s="21"/>
      <c r="T59" s="21"/>
      <c r="U59" s="21"/>
      <c r="V59" s="28">
        <f t="shared" si="5"/>
        <v>0</v>
      </c>
      <c r="W59" s="21"/>
      <c r="X59" s="21"/>
      <c r="Y59" s="21"/>
      <c r="Z59" s="28">
        <f t="shared" si="6"/>
        <v>0</v>
      </c>
      <c r="AD59" s="28">
        <f t="shared" si="7"/>
        <v>0</v>
      </c>
      <c r="AE59" s="21"/>
      <c r="AF59" s="21"/>
      <c r="AG59" s="21"/>
      <c r="AH59" s="28">
        <f t="shared" si="8"/>
        <v>0</v>
      </c>
      <c r="AI59" s="21"/>
      <c r="AJ59" s="21"/>
      <c r="AK59" s="21"/>
      <c r="AL59" s="28">
        <f t="shared" si="9"/>
        <v>0</v>
      </c>
      <c r="AM59" s="21"/>
      <c r="AN59" s="21"/>
      <c r="AO59" s="21"/>
      <c r="AP59" s="28">
        <f t="shared" si="10"/>
        <v>0</v>
      </c>
      <c r="AQ59" s="21"/>
      <c r="AR59" s="21"/>
      <c r="AS59" s="21"/>
      <c r="AT59" s="28">
        <f t="shared" si="11"/>
        <v>0</v>
      </c>
      <c r="AU59" s="21">
        <v>569.42999999999995</v>
      </c>
      <c r="AV59" s="21">
        <v>120.56</v>
      </c>
      <c r="AW59" s="21">
        <v>0</v>
      </c>
      <c r="AX59" s="28">
        <f t="shared" si="12"/>
        <v>689.99</v>
      </c>
      <c r="AY59" s="21"/>
      <c r="AZ59" s="21"/>
      <c r="BA59" s="21"/>
      <c r="BB59" s="28">
        <f t="shared" si="13"/>
        <v>0</v>
      </c>
      <c r="BD59" t="s">
        <v>84</v>
      </c>
      <c r="BE59" t="s">
        <v>189</v>
      </c>
      <c r="BF59" s="21">
        <v>440.62</v>
      </c>
      <c r="BG59" s="21">
        <v>310.3</v>
      </c>
      <c r="BH59" s="21">
        <v>103.49</v>
      </c>
      <c r="BI59" s="28">
        <v>854.41</v>
      </c>
      <c r="BJ59" s="21">
        <v>402.62</v>
      </c>
      <c r="BK59" s="21">
        <v>524.67999999999995</v>
      </c>
      <c r="BL59" s="21">
        <v>126.34</v>
      </c>
      <c r="BM59" s="28">
        <v>1053.6400000000001</v>
      </c>
      <c r="BN59" s="21">
        <v>145.11000000000001</v>
      </c>
      <c r="BO59" s="21">
        <v>204.9</v>
      </c>
      <c r="BP59" s="21">
        <v>295.82</v>
      </c>
      <c r="BQ59" s="28">
        <v>645.83000000000004</v>
      </c>
      <c r="BR59" s="21">
        <v>133.56</v>
      </c>
      <c r="BS59" s="21">
        <v>166.86</v>
      </c>
      <c r="BT59" s="21">
        <v>278.51</v>
      </c>
      <c r="BU59" s="28">
        <v>578.92999999999995</v>
      </c>
      <c r="BV59" s="21">
        <v>57.58</v>
      </c>
      <c r="BW59" s="21">
        <v>59.55</v>
      </c>
      <c r="BX59" s="21">
        <v>107.64000000000001</v>
      </c>
      <c r="BY59" s="28">
        <v>224.77</v>
      </c>
      <c r="BZ59" s="21">
        <v>78</v>
      </c>
      <c r="CA59" s="21">
        <v>77.739999999999995</v>
      </c>
      <c r="CB59" s="21">
        <v>93.61999999999999</v>
      </c>
      <c r="CC59" s="28">
        <v>249.36</v>
      </c>
      <c r="CD59" s="21">
        <v>124.17</v>
      </c>
      <c r="CE59" s="21">
        <v>91.33</v>
      </c>
      <c r="CF59" s="21">
        <v>142.76999999999998</v>
      </c>
      <c r="CG59" s="28">
        <v>358.27</v>
      </c>
      <c r="CH59" s="21">
        <v>133.29</v>
      </c>
      <c r="CI59" s="21">
        <v>86.81</v>
      </c>
      <c r="CJ59" s="21">
        <v>78.23</v>
      </c>
      <c r="CK59" s="28">
        <v>298.33</v>
      </c>
      <c r="CL59" s="21">
        <v>302.24</v>
      </c>
      <c r="CM59" s="21">
        <v>118.09</v>
      </c>
      <c r="CN59" s="21">
        <v>120.75999999999999</v>
      </c>
      <c r="CO59" s="28">
        <v>541.09</v>
      </c>
      <c r="CP59" s="21">
        <v>486.29</v>
      </c>
      <c r="CQ59" s="21">
        <v>213.89</v>
      </c>
      <c r="CR59" s="21">
        <v>149.55000000000001</v>
      </c>
      <c r="CS59" s="28">
        <v>849.73</v>
      </c>
      <c r="DQ59" s="9">
        <v>98908</v>
      </c>
      <c r="DR59">
        <v>1</v>
      </c>
      <c r="DS59">
        <v>5</v>
      </c>
      <c r="DT59">
        <v>12</v>
      </c>
      <c r="DU59">
        <v>6</v>
      </c>
      <c r="DV59">
        <v>20</v>
      </c>
      <c r="DW59">
        <v>23</v>
      </c>
      <c r="DX59">
        <v>27</v>
      </c>
      <c r="DY59">
        <v>15</v>
      </c>
      <c r="DZ59">
        <v>11</v>
      </c>
      <c r="EA59">
        <v>15</v>
      </c>
      <c r="EC59" s="21">
        <v>172.54</v>
      </c>
      <c r="ED59" s="21">
        <v>253.63</v>
      </c>
      <c r="EE59" s="21">
        <v>2280.4499999999998</v>
      </c>
      <c r="EF59" s="21">
        <v>1713.49</v>
      </c>
      <c r="EG59" s="21">
        <v>5638.67</v>
      </c>
      <c r="EH59" s="21">
        <v>8735.6299999999992</v>
      </c>
      <c r="EI59" s="21">
        <v>6475.03</v>
      </c>
      <c r="EJ59" s="21">
        <v>2820.73</v>
      </c>
      <c r="EK59" s="21">
        <v>2464.29</v>
      </c>
      <c r="EL59" s="21">
        <v>2827.34</v>
      </c>
    </row>
    <row r="60" spans="1:142" x14ac:dyDescent="0.2">
      <c r="A60" s="9">
        <v>99324</v>
      </c>
      <c r="B60" t="s">
        <v>113</v>
      </c>
      <c r="I60">
        <v>1</v>
      </c>
      <c r="O60" s="21"/>
      <c r="P60" s="21"/>
      <c r="Q60" s="21"/>
      <c r="R60" s="21">
        <f t="shared" si="4"/>
        <v>0</v>
      </c>
      <c r="S60" s="21"/>
      <c r="T60" s="21"/>
      <c r="U60" s="21"/>
      <c r="V60" s="28">
        <f t="shared" si="5"/>
        <v>0</v>
      </c>
      <c r="W60" s="21"/>
      <c r="X60" s="21"/>
      <c r="Y60" s="21"/>
      <c r="Z60" s="28">
        <f t="shared" si="6"/>
        <v>0</v>
      </c>
      <c r="AD60" s="28">
        <f t="shared" si="7"/>
        <v>0</v>
      </c>
      <c r="AE60" s="21"/>
      <c r="AF60" s="21"/>
      <c r="AG60" s="21"/>
      <c r="AH60" s="28">
        <f t="shared" si="8"/>
        <v>0</v>
      </c>
      <c r="AI60" s="21">
        <v>35.090000000000003</v>
      </c>
      <c r="AJ60" s="21">
        <v>33.520000000000003</v>
      </c>
      <c r="AK60" s="21">
        <v>0</v>
      </c>
      <c r="AL60" s="28">
        <f t="shared" si="9"/>
        <v>68.610000000000014</v>
      </c>
      <c r="AM60" s="21"/>
      <c r="AN60" s="21"/>
      <c r="AO60" s="21"/>
      <c r="AP60" s="28">
        <f t="shared" si="10"/>
        <v>0</v>
      </c>
      <c r="AQ60" s="21"/>
      <c r="AR60" s="21"/>
      <c r="AS60" s="21"/>
      <c r="AT60" s="28">
        <f t="shared" si="11"/>
        <v>0</v>
      </c>
      <c r="AU60" s="21"/>
      <c r="AV60" s="21"/>
      <c r="AW60" s="21"/>
      <c r="AX60" s="28">
        <f t="shared" si="12"/>
        <v>0</v>
      </c>
      <c r="AY60" s="21"/>
      <c r="AZ60" s="21"/>
      <c r="BA60" s="21"/>
      <c r="BB60" s="28">
        <f t="shared" si="13"/>
        <v>0</v>
      </c>
      <c r="BD60" t="s">
        <v>163</v>
      </c>
      <c r="BE60" t="s">
        <v>189</v>
      </c>
      <c r="BF60" s="21"/>
      <c r="BG60" s="21"/>
      <c r="BH60" s="21"/>
      <c r="BI60" s="28"/>
      <c r="BJ60" s="21"/>
      <c r="BK60" s="21"/>
      <c r="BL60" s="21"/>
      <c r="BM60" s="28"/>
      <c r="BN60" s="21"/>
      <c r="BO60" s="21"/>
      <c r="BP60" s="21"/>
      <c r="BQ60" s="28"/>
      <c r="BR60" s="21"/>
      <c r="BS60" s="21"/>
      <c r="BT60" s="21"/>
      <c r="BU60" s="28"/>
      <c r="BV60" s="21"/>
      <c r="BW60" s="21"/>
      <c r="BX60" s="21"/>
      <c r="BY60" s="28"/>
      <c r="BZ60" s="21"/>
      <c r="CA60" s="21"/>
      <c r="CB60" s="21"/>
      <c r="CC60" s="28"/>
      <c r="CD60" s="21"/>
      <c r="CE60" s="21"/>
      <c r="CF60" s="21"/>
      <c r="CG60" s="28"/>
      <c r="CH60" s="21"/>
      <c r="CI60" s="21"/>
      <c r="CJ60" s="21"/>
      <c r="CK60" s="28"/>
      <c r="CL60" s="21">
        <v>90.94</v>
      </c>
      <c r="CM60" s="21">
        <v>5.59</v>
      </c>
      <c r="CN60" s="21">
        <v>0</v>
      </c>
      <c r="CO60" s="28">
        <v>96.53</v>
      </c>
      <c r="CP60" s="21"/>
      <c r="CQ60" s="21"/>
      <c r="CR60" s="21"/>
      <c r="CS60" s="28"/>
      <c r="DQ60" s="9">
        <v>98930</v>
      </c>
      <c r="DR60">
        <v>2</v>
      </c>
      <c r="DS60">
        <v>3</v>
      </c>
      <c r="DT60">
        <v>5</v>
      </c>
      <c r="DU60">
        <v>0</v>
      </c>
      <c r="DV60">
        <v>14</v>
      </c>
      <c r="DW60">
        <v>21</v>
      </c>
      <c r="DX60">
        <v>3</v>
      </c>
      <c r="DY60">
        <v>2</v>
      </c>
      <c r="DZ60">
        <v>8</v>
      </c>
      <c r="EA60">
        <v>3</v>
      </c>
      <c r="EC60" s="21">
        <v>475.89</v>
      </c>
      <c r="ED60" s="21">
        <v>364.84</v>
      </c>
      <c r="EE60" s="21">
        <v>17665.5</v>
      </c>
      <c r="EF60" s="21">
        <v>0</v>
      </c>
      <c r="EG60" s="21">
        <v>4935.09</v>
      </c>
      <c r="EH60" s="21">
        <v>5308.29</v>
      </c>
      <c r="EI60" s="21">
        <v>340.07</v>
      </c>
      <c r="EJ60" s="21">
        <v>230.41</v>
      </c>
      <c r="EK60" s="21">
        <v>1429.63</v>
      </c>
      <c r="EL60" s="21">
        <v>531.66</v>
      </c>
    </row>
    <row r="61" spans="1:142" x14ac:dyDescent="0.2">
      <c r="A61" s="9">
        <v>99336</v>
      </c>
      <c r="B61" t="s">
        <v>113</v>
      </c>
      <c r="D61">
        <v>1</v>
      </c>
      <c r="I61">
        <v>1</v>
      </c>
      <c r="O61" s="21">
        <v>1698.13</v>
      </c>
      <c r="P61" s="21">
        <v>1107.1199999999999</v>
      </c>
      <c r="Q61" s="21">
        <v>0</v>
      </c>
      <c r="R61" s="21">
        <f t="shared" si="4"/>
        <v>2805.25</v>
      </c>
      <c r="S61" s="21"/>
      <c r="T61" s="21"/>
      <c r="U61" s="21"/>
      <c r="V61" s="28">
        <f t="shared" si="5"/>
        <v>0</v>
      </c>
      <c r="W61" s="21"/>
      <c r="X61" s="21"/>
      <c r="Y61" s="21"/>
      <c r="Z61" s="28">
        <f t="shared" si="6"/>
        <v>0</v>
      </c>
      <c r="AD61" s="28">
        <f t="shared" si="7"/>
        <v>0</v>
      </c>
      <c r="AE61" s="21"/>
      <c r="AF61" s="21"/>
      <c r="AG61" s="21"/>
      <c r="AH61" s="28">
        <f t="shared" si="8"/>
        <v>0</v>
      </c>
      <c r="AI61" s="21">
        <v>3587.76</v>
      </c>
      <c r="AJ61" s="21">
        <v>3744.55</v>
      </c>
      <c r="AK61" s="21">
        <v>0</v>
      </c>
      <c r="AL61" s="28">
        <f t="shared" si="9"/>
        <v>7332.31</v>
      </c>
      <c r="AM61" s="21"/>
      <c r="AN61" s="21"/>
      <c r="AO61" s="21"/>
      <c r="AP61" s="28">
        <f t="shared" si="10"/>
        <v>0</v>
      </c>
      <c r="AQ61" s="21"/>
      <c r="AR61" s="21"/>
      <c r="AS61" s="21"/>
      <c r="AT61" s="28">
        <f t="shared" si="11"/>
        <v>0</v>
      </c>
      <c r="AU61" s="21"/>
      <c r="AV61" s="21"/>
      <c r="AW61" s="21"/>
      <c r="AX61" s="28">
        <f t="shared" si="12"/>
        <v>0</v>
      </c>
      <c r="AY61" s="21"/>
      <c r="AZ61" s="21"/>
      <c r="BA61" s="21"/>
      <c r="BB61" s="28">
        <f t="shared" si="13"/>
        <v>0</v>
      </c>
      <c r="BD61" t="s">
        <v>164</v>
      </c>
      <c r="BE61" t="s">
        <v>189</v>
      </c>
      <c r="BF61" s="21">
        <v>216.54</v>
      </c>
      <c r="BG61" s="21">
        <v>203.94</v>
      </c>
      <c r="BH61" s="21">
        <v>226.91</v>
      </c>
      <c r="BI61" s="28">
        <v>647.39</v>
      </c>
      <c r="BJ61" s="21">
        <v>115.44</v>
      </c>
      <c r="BK61" s="21">
        <v>216.54</v>
      </c>
      <c r="BL61" s="21">
        <v>87.85</v>
      </c>
      <c r="BM61" s="28">
        <v>419.83</v>
      </c>
      <c r="BN61" s="21">
        <v>104</v>
      </c>
      <c r="BO61" s="21">
        <v>175.68</v>
      </c>
      <c r="BP61" s="21">
        <v>44.39</v>
      </c>
      <c r="BQ61" s="28">
        <v>324.07</v>
      </c>
      <c r="BR61" s="21">
        <v>87.92</v>
      </c>
      <c r="BS61" s="21">
        <v>129.81</v>
      </c>
      <c r="BT61" s="21">
        <v>120.31</v>
      </c>
      <c r="BU61" s="28">
        <v>338.04</v>
      </c>
      <c r="BV61" s="21">
        <v>63.33</v>
      </c>
      <c r="BW61" s="21">
        <v>63.96</v>
      </c>
      <c r="BX61" s="21">
        <v>76.44</v>
      </c>
      <c r="BY61" s="28">
        <v>203.73</v>
      </c>
      <c r="BZ61" s="21">
        <v>57.04</v>
      </c>
      <c r="CA61" s="21">
        <v>63.33</v>
      </c>
      <c r="CB61" s="21">
        <v>140.4</v>
      </c>
      <c r="CC61" s="28">
        <v>260.77</v>
      </c>
      <c r="CD61" s="21">
        <v>50</v>
      </c>
      <c r="CE61" s="21">
        <v>46.32</v>
      </c>
      <c r="CF61" s="21">
        <v>140.29</v>
      </c>
      <c r="CG61" s="28">
        <v>236.61</v>
      </c>
      <c r="CH61" s="21">
        <v>73.78</v>
      </c>
      <c r="CI61" s="21">
        <v>50</v>
      </c>
      <c r="CJ61" s="21">
        <v>186.60999999999999</v>
      </c>
      <c r="CK61" s="28">
        <v>310.39</v>
      </c>
      <c r="CL61" s="21">
        <v>165.8</v>
      </c>
      <c r="CM61" s="21">
        <v>73.78</v>
      </c>
      <c r="CN61" s="21">
        <v>231.88</v>
      </c>
      <c r="CO61" s="28">
        <v>471.46</v>
      </c>
      <c r="CP61" s="21">
        <v>127.77</v>
      </c>
      <c r="CQ61" s="21">
        <v>64</v>
      </c>
      <c r="CR61" s="21">
        <v>88.11</v>
      </c>
      <c r="CS61" s="28">
        <v>279.88</v>
      </c>
      <c r="DQ61" s="9">
        <v>98932</v>
      </c>
      <c r="DR61">
        <v>0</v>
      </c>
      <c r="DS61">
        <v>0</v>
      </c>
      <c r="DT61">
        <v>0</v>
      </c>
      <c r="DU61">
        <v>0</v>
      </c>
      <c r="DV61">
        <v>1</v>
      </c>
      <c r="DW61">
        <v>11</v>
      </c>
      <c r="DX61">
        <v>0</v>
      </c>
      <c r="DY61">
        <v>3</v>
      </c>
      <c r="DZ61">
        <v>1</v>
      </c>
      <c r="EA61">
        <v>0</v>
      </c>
      <c r="EC61" s="21">
        <v>0</v>
      </c>
      <c r="ED61" s="21">
        <v>0</v>
      </c>
      <c r="EE61" s="21">
        <v>0</v>
      </c>
      <c r="EF61" s="21">
        <v>0</v>
      </c>
      <c r="EG61" s="21">
        <v>627.21</v>
      </c>
      <c r="EH61" s="21">
        <v>3442.94</v>
      </c>
      <c r="EI61" s="21">
        <v>0</v>
      </c>
      <c r="EJ61" s="21">
        <v>596.61</v>
      </c>
      <c r="EK61" s="21">
        <v>107.1</v>
      </c>
      <c r="EL61" s="21">
        <v>0</v>
      </c>
    </row>
    <row r="62" spans="1:142" x14ac:dyDescent="0.2">
      <c r="A62" s="9">
        <v>99344</v>
      </c>
      <c r="B62" t="s">
        <v>113</v>
      </c>
      <c r="D62">
        <v>1</v>
      </c>
      <c r="E62">
        <v>1</v>
      </c>
      <c r="F62">
        <v>1</v>
      </c>
      <c r="G62">
        <v>1</v>
      </c>
      <c r="I62">
        <v>4</v>
      </c>
      <c r="J62">
        <v>5</v>
      </c>
      <c r="L62">
        <v>1</v>
      </c>
      <c r="M62">
        <v>1</v>
      </c>
      <c r="O62" s="21">
        <v>602.6</v>
      </c>
      <c r="P62" s="21">
        <v>489.94</v>
      </c>
      <c r="Q62" s="21">
        <v>0</v>
      </c>
      <c r="R62" s="21">
        <f t="shared" si="4"/>
        <v>1092.54</v>
      </c>
      <c r="S62" s="21">
        <v>132.37</v>
      </c>
      <c r="T62" s="21">
        <v>379.31</v>
      </c>
      <c r="U62" s="21">
        <v>0</v>
      </c>
      <c r="V62" s="28">
        <f t="shared" si="5"/>
        <v>511.68</v>
      </c>
      <c r="W62" s="21">
        <v>30.89</v>
      </c>
      <c r="X62" s="21">
        <v>132.37</v>
      </c>
      <c r="Y62" s="21">
        <v>246.94</v>
      </c>
      <c r="Z62" s="28">
        <f t="shared" si="6"/>
        <v>410.2</v>
      </c>
      <c r="AA62">
        <v>15.37</v>
      </c>
      <c r="AB62">
        <v>93.49</v>
      </c>
      <c r="AC62">
        <v>0</v>
      </c>
      <c r="AD62" s="28">
        <f t="shared" si="7"/>
        <v>108.86</v>
      </c>
      <c r="AE62" s="21"/>
      <c r="AF62" s="21"/>
      <c r="AG62" s="21"/>
      <c r="AH62" s="28">
        <f t="shared" si="8"/>
        <v>0</v>
      </c>
      <c r="AI62" s="21">
        <v>64.569999999999993</v>
      </c>
      <c r="AJ62" s="21">
        <v>64.569999999999993</v>
      </c>
      <c r="AK62" s="21">
        <v>0</v>
      </c>
      <c r="AL62" s="28">
        <f t="shared" si="9"/>
        <v>129.13999999999999</v>
      </c>
      <c r="AM62" s="21">
        <v>80.73</v>
      </c>
      <c r="AN62" s="21">
        <v>78.349999999999994</v>
      </c>
      <c r="AO62" s="21">
        <v>0</v>
      </c>
      <c r="AP62" s="28">
        <f t="shared" si="10"/>
        <v>159.07999999999998</v>
      </c>
      <c r="AQ62" s="21"/>
      <c r="AR62" s="21"/>
      <c r="AS62" s="21"/>
      <c r="AT62" s="28">
        <f t="shared" si="11"/>
        <v>0</v>
      </c>
      <c r="AU62" s="21">
        <v>252.74</v>
      </c>
      <c r="AV62" s="21">
        <v>76.91</v>
      </c>
      <c r="AW62" s="21">
        <v>0</v>
      </c>
      <c r="AX62" s="28">
        <f t="shared" si="12"/>
        <v>329.65</v>
      </c>
      <c r="AY62" s="21">
        <v>15315.75</v>
      </c>
      <c r="AZ62" s="21">
        <v>7514.16</v>
      </c>
      <c r="BA62" s="21">
        <v>0</v>
      </c>
      <c r="BB62" s="28">
        <f t="shared" si="13"/>
        <v>22829.91</v>
      </c>
      <c r="BD62" t="s">
        <v>166</v>
      </c>
      <c r="BE62" t="s">
        <v>189</v>
      </c>
      <c r="BF62" s="21">
        <v>119.88</v>
      </c>
      <c r="BG62" s="21">
        <v>158.01</v>
      </c>
      <c r="BH62" s="21">
        <v>0</v>
      </c>
      <c r="BI62" s="28">
        <v>277.89</v>
      </c>
      <c r="BJ62" s="21">
        <v>77.099999999999994</v>
      </c>
      <c r="BK62" s="21">
        <v>30.85</v>
      </c>
      <c r="BL62" s="21">
        <v>0</v>
      </c>
      <c r="BM62" s="28">
        <v>107.95</v>
      </c>
      <c r="BN62" s="21">
        <v>48.21</v>
      </c>
      <c r="BO62" s="21">
        <v>92.09</v>
      </c>
      <c r="BP62" s="21">
        <v>0</v>
      </c>
      <c r="BQ62" s="28">
        <v>140.30000000000001</v>
      </c>
      <c r="BR62" s="21">
        <v>19.260000000000002</v>
      </c>
      <c r="BS62" s="21">
        <v>19.920000000000002</v>
      </c>
      <c r="BT62" s="21">
        <v>44.14</v>
      </c>
      <c r="BU62" s="28">
        <v>83.32</v>
      </c>
      <c r="BV62" s="21">
        <v>20.309999999999999</v>
      </c>
      <c r="BW62" s="21">
        <v>19.260000000000002</v>
      </c>
      <c r="BX62" s="21">
        <v>64.06</v>
      </c>
      <c r="BY62" s="28">
        <v>103.63</v>
      </c>
      <c r="BZ62" s="21">
        <v>13.62</v>
      </c>
      <c r="CA62" s="21">
        <v>20.309999999999999</v>
      </c>
      <c r="CB62" s="21">
        <v>83.320000000000007</v>
      </c>
      <c r="CC62" s="28">
        <v>117.25</v>
      </c>
      <c r="CD62" s="21">
        <v>27.13</v>
      </c>
      <c r="CE62" s="21">
        <v>33.130000000000003</v>
      </c>
      <c r="CF62" s="21">
        <v>103.63000000000001</v>
      </c>
      <c r="CG62" s="28">
        <v>163.89</v>
      </c>
      <c r="CH62" s="21">
        <v>59.29</v>
      </c>
      <c r="CI62" s="21">
        <v>27.13</v>
      </c>
      <c r="CJ62" s="21">
        <v>136.76</v>
      </c>
      <c r="CK62" s="28">
        <v>223.18</v>
      </c>
      <c r="CL62" s="21">
        <v>152.36000000000001</v>
      </c>
      <c r="CM62" s="21">
        <v>59.29</v>
      </c>
      <c r="CN62" s="21">
        <v>163.89</v>
      </c>
      <c r="CO62" s="28">
        <v>375.54</v>
      </c>
      <c r="CP62" s="21">
        <v>240.15</v>
      </c>
      <c r="CQ62" s="21">
        <v>152.36000000000001</v>
      </c>
      <c r="CR62" s="21">
        <v>223.17999999999998</v>
      </c>
      <c r="CS62" s="28">
        <v>615.69000000000005</v>
      </c>
      <c r="DQ62" s="9">
        <v>98936</v>
      </c>
      <c r="DR62">
        <v>1</v>
      </c>
      <c r="DS62">
        <v>0</v>
      </c>
      <c r="DT62">
        <v>2</v>
      </c>
      <c r="DU62">
        <v>1</v>
      </c>
      <c r="DV62">
        <v>6</v>
      </c>
      <c r="DW62">
        <v>7</v>
      </c>
      <c r="DX62">
        <v>7</v>
      </c>
      <c r="DY62">
        <v>4</v>
      </c>
      <c r="DZ62">
        <v>1</v>
      </c>
      <c r="EA62">
        <v>1</v>
      </c>
      <c r="EC62" s="21">
        <v>46.88</v>
      </c>
      <c r="ED62" s="21">
        <v>0</v>
      </c>
      <c r="EE62" s="21">
        <v>399.54</v>
      </c>
      <c r="EF62" s="21">
        <v>208.7</v>
      </c>
      <c r="EG62" s="21">
        <v>1480.97</v>
      </c>
      <c r="EH62" s="21">
        <v>1572.52</v>
      </c>
      <c r="EI62" s="21">
        <v>1934.4</v>
      </c>
      <c r="EJ62" s="21">
        <v>563.17999999999995</v>
      </c>
      <c r="EK62" s="21">
        <v>32.020000000000003</v>
      </c>
      <c r="EL62" s="21">
        <v>196.74</v>
      </c>
    </row>
    <row r="63" spans="1:142" x14ac:dyDescent="0.2">
      <c r="A63" s="9">
        <v>99345</v>
      </c>
      <c r="B63" t="s">
        <v>113</v>
      </c>
      <c r="D63">
        <v>1</v>
      </c>
      <c r="E63">
        <v>1</v>
      </c>
      <c r="F63">
        <v>1</v>
      </c>
      <c r="G63">
        <v>1</v>
      </c>
      <c r="H63">
        <v>1</v>
      </c>
      <c r="I63">
        <v>1</v>
      </c>
      <c r="J63">
        <v>1</v>
      </c>
      <c r="K63">
        <v>1</v>
      </c>
      <c r="L63">
        <v>1</v>
      </c>
      <c r="M63">
        <v>1</v>
      </c>
      <c r="O63" s="21">
        <v>833.2</v>
      </c>
      <c r="P63" s="21">
        <v>983.61</v>
      </c>
      <c r="Q63" s="21">
        <v>0</v>
      </c>
      <c r="R63" s="21">
        <f t="shared" si="4"/>
        <v>1816.81</v>
      </c>
      <c r="S63" s="21">
        <v>283.48</v>
      </c>
      <c r="T63" s="21">
        <v>833.2</v>
      </c>
      <c r="U63" s="21">
        <v>0</v>
      </c>
      <c r="V63" s="28">
        <f t="shared" si="5"/>
        <v>1116.68</v>
      </c>
      <c r="W63" s="21">
        <v>108.3</v>
      </c>
      <c r="X63" s="21">
        <v>283.48</v>
      </c>
      <c r="Y63" s="21">
        <v>0</v>
      </c>
      <c r="Z63" s="28">
        <f t="shared" si="6"/>
        <v>391.78000000000003</v>
      </c>
      <c r="AA63">
        <v>58.41</v>
      </c>
      <c r="AB63">
        <v>108.3</v>
      </c>
      <c r="AC63">
        <v>0</v>
      </c>
      <c r="AD63" s="28">
        <f t="shared" si="7"/>
        <v>166.70999999999998</v>
      </c>
      <c r="AE63" s="21">
        <v>55.44</v>
      </c>
      <c r="AF63" s="21">
        <v>58.41</v>
      </c>
      <c r="AG63" s="21">
        <v>0</v>
      </c>
      <c r="AH63" s="28">
        <f t="shared" si="8"/>
        <v>113.85</v>
      </c>
      <c r="AI63" s="21">
        <v>45.76</v>
      </c>
      <c r="AJ63" s="21">
        <v>55.44</v>
      </c>
      <c r="AK63" s="21">
        <v>0</v>
      </c>
      <c r="AL63" s="28">
        <f t="shared" si="9"/>
        <v>101.19999999999999</v>
      </c>
      <c r="AM63" s="21">
        <v>64.38</v>
      </c>
      <c r="AN63" s="21">
        <v>45.76</v>
      </c>
      <c r="AO63" s="21">
        <v>0</v>
      </c>
      <c r="AP63" s="28">
        <f t="shared" si="10"/>
        <v>110.13999999999999</v>
      </c>
      <c r="AQ63" s="21">
        <v>217.76</v>
      </c>
      <c r="AR63" s="21">
        <v>8.94</v>
      </c>
      <c r="AS63" s="21">
        <v>0</v>
      </c>
      <c r="AT63" s="28">
        <f t="shared" si="11"/>
        <v>226.7</v>
      </c>
      <c r="AU63" s="21">
        <v>561.55999999999995</v>
      </c>
      <c r="AV63" s="21">
        <v>116.56</v>
      </c>
      <c r="AW63" s="21">
        <v>0</v>
      </c>
      <c r="AX63" s="28">
        <f t="shared" si="12"/>
        <v>678.11999999999989</v>
      </c>
      <c r="AY63" s="21">
        <v>957.67</v>
      </c>
      <c r="AZ63" s="21">
        <v>451.42</v>
      </c>
      <c r="BA63" s="21">
        <v>0</v>
      </c>
      <c r="BB63" s="28">
        <f t="shared" si="13"/>
        <v>1409.09</v>
      </c>
      <c r="BD63" t="s">
        <v>167</v>
      </c>
      <c r="BE63" t="s">
        <v>189</v>
      </c>
      <c r="BF63" s="21">
        <v>2382.58</v>
      </c>
      <c r="BG63" s="21">
        <v>1898.73</v>
      </c>
      <c r="BH63" s="21">
        <v>1947.7199999999998</v>
      </c>
      <c r="BI63" s="28">
        <v>6585.56</v>
      </c>
      <c r="BJ63" s="21">
        <v>1555.67</v>
      </c>
      <c r="BK63" s="21">
        <v>1854.37</v>
      </c>
      <c r="BL63" s="21">
        <v>872.8599999999999</v>
      </c>
      <c r="BM63" s="28">
        <v>4454.21</v>
      </c>
      <c r="BN63" s="21">
        <v>743.34</v>
      </c>
      <c r="BO63" s="21">
        <v>1530.83</v>
      </c>
      <c r="BP63" s="21">
        <v>1251.6500000000001</v>
      </c>
      <c r="BQ63" s="28">
        <v>3576.35</v>
      </c>
      <c r="BR63" s="21">
        <v>460.41</v>
      </c>
      <c r="BS63" s="21">
        <v>670.4</v>
      </c>
      <c r="BT63" s="21">
        <v>1249.53</v>
      </c>
      <c r="BU63" s="28">
        <v>2390.17</v>
      </c>
      <c r="BV63" s="21">
        <v>438.52</v>
      </c>
      <c r="BW63" s="21">
        <v>406.32</v>
      </c>
      <c r="BX63" s="21">
        <v>1453.79</v>
      </c>
      <c r="BY63" s="28">
        <v>2267.7600000000002</v>
      </c>
      <c r="BZ63" s="21">
        <v>646.27</v>
      </c>
      <c r="CA63" s="21">
        <v>442.7</v>
      </c>
      <c r="CB63" s="21">
        <v>1197.3</v>
      </c>
      <c r="CC63" s="28">
        <v>2286.27</v>
      </c>
      <c r="CD63" s="21">
        <v>477.32</v>
      </c>
      <c r="CE63" s="21">
        <v>572.46</v>
      </c>
      <c r="CF63" s="21">
        <v>1020.6299999999999</v>
      </c>
      <c r="CG63" s="28">
        <v>2070.41</v>
      </c>
      <c r="CH63" s="21">
        <v>682.3</v>
      </c>
      <c r="CI63" s="21">
        <v>250.65</v>
      </c>
      <c r="CJ63" s="21">
        <v>895.61</v>
      </c>
      <c r="CK63" s="28">
        <v>1828.56</v>
      </c>
      <c r="CL63" s="21">
        <v>903.06</v>
      </c>
      <c r="CM63" s="21">
        <v>620.89</v>
      </c>
      <c r="CN63" s="21">
        <v>248.23000000000002</v>
      </c>
      <c r="CO63" s="28">
        <v>1772.18</v>
      </c>
      <c r="CP63" s="21">
        <v>1646.04</v>
      </c>
      <c r="CQ63" s="21">
        <v>900.83</v>
      </c>
      <c r="CR63" s="21">
        <v>397.34000000000003</v>
      </c>
      <c r="CS63" s="28">
        <v>2944.21</v>
      </c>
      <c r="DQ63" s="9">
        <v>98942</v>
      </c>
      <c r="DR63">
        <v>3</v>
      </c>
      <c r="DS63">
        <v>2</v>
      </c>
      <c r="DT63">
        <v>5</v>
      </c>
      <c r="DU63">
        <v>3</v>
      </c>
      <c r="DV63">
        <v>2</v>
      </c>
      <c r="DW63">
        <v>7</v>
      </c>
      <c r="DX63">
        <v>6</v>
      </c>
      <c r="DY63">
        <v>9</v>
      </c>
      <c r="DZ63">
        <v>5</v>
      </c>
      <c r="EA63">
        <v>3</v>
      </c>
      <c r="EC63" s="21">
        <v>291.94</v>
      </c>
      <c r="ED63" s="21">
        <v>247.24</v>
      </c>
      <c r="EE63" s="21">
        <v>1427.42</v>
      </c>
      <c r="EF63" s="21">
        <v>841.38</v>
      </c>
      <c r="EG63" s="21">
        <v>547.44000000000005</v>
      </c>
      <c r="EH63" s="21">
        <v>2023.09</v>
      </c>
      <c r="EI63" s="21">
        <v>1496.9</v>
      </c>
      <c r="EJ63" s="21">
        <v>3795.51</v>
      </c>
      <c r="EK63" s="21">
        <v>1553.92</v>
      </c>
      <c r="EL63" s="21">
        <v>282.49</v>
      </c>
    </row>
    <row r="64" spans="1:142" x14ac:dyDescent="0.2">
      <c r="A64" s="9">
        <v>99350</v>
      </c>
      <c r="B64" t="s">
        <v>113</v>
      </c>
      <c r="F64">
        <v>1</v>
      </c>
      <c r="I64">
        <v>1</v>
      </c>
      <c r="L64">
        <v>1</v>
      </c>
      <c r="M64">
        <v>1</v>
      </c>
      <c r="O64" s="21"/>
      <c r="P64" s="21"/>
      <c r="Q64" s="21"/>
      <c r="R64" s="21">
        <f t="shared" si="4"/>
        <v>0</v>
      </c>
      <c r="S64" s="21"/>
      <c r="T64" s="21"/>
      <c r="U64" s="21"/>
      <c r="V64" s="28">
        <f t="shared" si="5"/>
        <v>0</v>
      </c>
      <c r="W64" s="21">
        <v>1674.02</v>
      </c>
      <c r="X64" s="21">
        <v>18</v>
      </c>
      <c r="Y64" s="21">
        <v>0</v>
      </c>
      <c r="Z64" s="28">
        <f t="shared" si="6"/>
        <v>1692.02</v>
      </c>
      <c r="AD64" s="28">
        <f t="shared" si="7"/>
        <v>0</v>
      </c>
      <c r="AE64" s="21"/>
      <c r="AF64" s="21"/>
      <c r="AG64" s="21"/>
      <c r="AH64" s="28">
        <f t="shared" si="8"/>
        <v>0</v>
      </c>
      <c r="AI64" s="21">
        <v>19.36</v>
      </c>
      <c r="AJ64" s="21">
        <v>20.97</v>
      </c>
      <c r="AK64" s="21">
        <v>0</v>
      </c>
      <c r="AL64" s="28">
        <f t="shared" si="9"/>
        <v>40.33</v>
      </c>
      <c r="AM64" s="21"/>
      <c r="AN64" s="21"/>
      <c r="AO64" s="21"/>
      <c r="AP64" s="28">
        <f t="shared" si="10"/>
        <v>0</v>
      </c>
      <c r="AQ64" s="21"/>
      <c r="AR64" s="21"/>
      <c r="AS64" s="21"/>
      <c r="AT64" s="28">
        <f t="shared" si="11"/>
        <v>0</v>
      </c>
      <c r="AU64" s="21">
        <v>124.11</v>
      </c>
      <c r="AV64" s="21">
        <v>54.21</v>
      </c>
      <c r="AW64" s="21">
        <v>0</v>
      </c>
      <c r="AX64" s="28">
        <f t="shared" si="12"/>
        <v>178.32</v>
      </c>
      <c r="AY64" s="21">
        <v>176.15</v>
      </c>
      <c r="AZ64" s="21">
        <v>124.11</v>
      </c>
      <c r="BA64" s="21">
        <v>0</v>
      </c>
      <c r="BB64" s="28">
        <f t="shared" si="13"/>
        <v>300.26</v>
      </c>
      <c r="BF64" s="21"/>
      <c r="BG64" s="21"/>
      <c r="BH64" s="21"/>
      <c r="BI64" s="28"/>
      <c r="BJ64" s="21"/>
      <c r="BK64" s="21"/>
      <c r="BL64" s="21"/>
      <c r="BM64" s="28"/>
      <c r="BN64" s="21"/>
      <c r="BO64" s="21"/>
      <c r="BP64" s="21"/>
      <c r="BQ64" s="28"/>
      <c r="BR64" s="21"/>
      <c r="BS64" s="21"/>
      <c r="BT64" s="21"/>
      <c r="BU64" s="28"/>
      <c r="BV64" s="21"/>
      <c r="BW64" s="21"/>
      <c r="BX64" s="21"/>
      <c r="BY64" s="28"/>
      <c r="BZ64" s="21"/>
      <c r="CA64" s="21"/>
      <c r="CB64" s="21"/>
      <c r="CC64" s="28"/>
      <c r="CD64" s="21"/>
      <c r="CE64" s="21"/>
      <c r="CF64" s="21"/>
      <c r="CG64" s="28"/>
      <c r="CH64" s="21"/>
      <c r="CI64" s="21"/>
      <c r="CJ64" s="21"/>
      <c r="CK64" s="28"/>
      <c r="CL64" s="21"/>
      <c r="CM64" s="21"/>
      <c r="CN64" s="21"/>
      <c r="CO64" s="28"/>
      <c r="CP64" s="21"/>
      <c r="CQ64" s="21"/>
      <c r="CR64" s="21"/>
      <c r="CS64" s="28"/>
      <c r="DQ64" s="9">
        <v>98944</v>
      </c>
      <c r="DR64">
        <v>0</v>
      </c>
      <c r="DS64">
        <v>2</v>
      </c>
      <c r="DT64">
        <v>7</v>
      </c>
      <c r="DU64">
        <v>1</v>
      </c>
      <c r="DV64">
        <v>12</v>
      </c>
      <c r="DW64">
        <v>30</v>
      </c>
      <c r="DX64">
        <v>16</v>
      </c>
      <c r="DY64">
        <v>17</v>
      </c>
      <c r="DZ64">
        <v>4</v>
      </c>
      <c r="EA64">
        <v>1</v>
      </c>
      <c r="EC64" s="21">
        <v>0</v>
      </c>
      <c r="ED64" s="21">
        <v>410.24</v>
      </c>
      <c r="EE64" s="21">
        <v>2554.7800000000002</v>
      </c>
      <c r="EF64" s="21">
        <v>80.3</v>
      </c>
      <c r="EG64" s="21">
        <v>3990.88</v>
      </c>
      <c r="EH64" s="21">
        <v>8540.14</v>
      </c>
      <c r="EI64" s="21">
        <v>3783.81</v>
      </c>
      <c r="EJ64" s="21">
        <v>3798.88</v>
      </c>
      <c r="EK64" s="21">
        <v>1229.3599999999999</v>
      </c>
      <c r="EL64" s="21">
        <v>93.97</v>
      </c>
    </row>
    <row r="65" spans="1:142" x14ac:dyDescent="0.2">
      <c r="A65" s="9">
        <v>99352</v>
      </c>
      <c r="B65" t="s">
        <v>113</v>
      </c>
      <c r="D65">
        <v>4</v>
      </c>
      <c r="G65">
        <v>1</v>
      </c>
      <c r="H65">
        <v>1</v>
      </c>
      <c r="L65">
        <v>1</v>
      </c>
      <c r="M65">
        <v>5</v>
      </c>
      <c r="O65" s="21">
        <v>22302.9</v>
      </c>
      <c r="P65" s="21">
        <v>25072.01</v>
      </c>
      <c r="Q65" s="21">
        <v>0</v>
      </c>
      <c r="R65" s="21">
        <f t="shared" si="4"/>
        <v>47374.91</v>
      </c>
      <c r="S65" s="21"/>
      <c r="T65" s="21"/>
      <c r="U65" s="21"/>
      <c r="V65" s="28">
        <f t="shared" si="5"/>
        <v>0</v>
      </c>
      <c r="W65" s="21"/>
      <c r="X65" s="21"/>
      <c r="Y65" s="21"/>
      <c r="Z65" s="28">
        <f t="shared" si="6"/>
        <v>0</v>
      </c>
      <c r="AA65">
        <v>14.11</v>
      </c>
      <c r="AB65">
        <v>0.01</v>
      </c>
      <c r="AC65">
        <v>0</v>
      </c>
      <c r="AD65" s="28">
        <f t="shared" si="7"/>
        <v>14.12</v>
      </c>
      <c r="AE65" s="21">
        <v>14.11</v>
      </c>
      <c r="AF65" s="21">
        <v>14.11</v>
      </c>
      <c r="AG65" s="21">
        <v>0.01</v>
      </c>
      <c r="AH65" s="28">
        <f t="shared" si="8"/>
        <v>28.23</v>
      </c>
      <c r="AI65" s="21"/>
      <c r="AJ65" s="21"/>
      <c r="AK65" s="21"/>
      <c r="AL65" s="28">
        <f t="shared" si="9"/>
        <v>0</v>
      </c>
      <c r="AM65" s="21"/>
      <c r="AN65" s="21"/>
      <c r="AO65" s="21"/>
      <c r="AP65" s="28">
        <f t="shared" si="10"/>
        <v>0</v>
      </c>
      <c r="AQ65" s="21"/>
      <c r="AR65" s="21"/>
      <c r="AS65" s="21"/>
      <c r="AT65" s="28">
        <f t="shared" si="11"/>
        <v>0</v>
      </c>
      <c r="AU65" s="21">
        <v>14.11</v>
      </c>
      <c r="AV65" s="21">
        <v>14.11</v>
      </c>
      <c r="AW65" s="21">
        <v>0</v>
      </c>
      <c r="AX65" s="28">
        <f t="shared" si="12"/>
        <v>28.22</v>
      </c>
      <c r="AY65" s="21">
        <v>7637.91</v>
      </c>
      <c r="AZ65" s="21">
        <v>8704.1299999999992</v>
      </c>
      <c r="BA65" s="21">
        <v>0</v>
      </c>
      <c r="BB65" s="28">
        <f t="shared" si="13"/>
        <v>16342.039999999999</v>
      </c>
      <c r="BF65" s="21"/>
      <c r="BG65" s="21"/>
      <c r="BH65" s="21"/>
      <c r="BI65" s="28"/>
      <c r="BJ65" s="21"/>
      <c r="BK65" s="21"/>
      <c r="BL65" s="21"/>
      <c r="BM65" s="28"/>
      <c r="BN65" s="21"/>
      <c r="BO65" s="21"/>
      <c r="BP65" s="21"/>
      <c r="BQ65" s="28"/>
      <c r="BR65" s="21"/>
      <c r="BS65" s="21"/>
      <c r="BT65" s="21"/>
      <c r="BU65" s="28"/>
      <c r="BV65" s="21"/>
      <c r="BW65" s="21"/>
      <c r="BX65" s="21"/>
      <c r="BY65" s="28"/>
      <c r="BZ65" s="21"/>
      <c r="CA65" s="21"/>
      <c r="CB65" s="21"/>
      <c r="CC65" s="28"/>
      <c r="CD65" s="21"/>
      <c r="CE65" s="21"/>
      <c r="CF65" s="21"/>
      <c r="CG65" s="28"/>
      <c r="CH65" s="21"/>
      <c r="CI65" s="21"/>
      <c r="CJ65" s="21"/>
      <c r="CK65" s="28"/>
      <c r="CL65" s="21"/>
      <c r="CM65" s="21"/>
      <c r="CN65" s="21"/>
      <c r="CO65" s="28"/>
      <c r="CP65" s="21"/>
      <c r="CQ65" s="21"/>
      <c r="CR65" s="21"/>
      <c r="CS65" s="28"/>
      <c r="DQ65" s="9">
        <v>98948</v>
      </c>
      <c r="DR65">
        <v>4</v>
      </c>
      <c r="DS65">
        <v>0</v>
      </c>
      <c r="DT65">
        <v>6</v>
      </c>
      <c r="DU65">
        <v>2</v>
      </c>
      <c r="DV65">
        <v>3</v>
      </c>
      <c r="DW65">
        <v>19</v>
      </c>
      <c r="DX65">
        <v>3</v>
      </c>
      <c r="DY65">
        <v>8</v>
      </c>
      <c r="DZ65">
        <v>7</v>
      </c>
      <c r="EA65">
        <v>3</v>
      </c>
      <c r="EC65" s="21">
        <v>410.48</v>
      </c>
      <c r="ED65" s="21">
        <v>0</v>
      </c>
      <c r="EE65" s="21">
        <v>898.37</v>
      </c>
      <c r="EF65" s="21">
        <v>528.48</v>
      </c>
      <c r="EG65" s="21">
        <v>431.9</v>
      </c>
      <c r="EH65" s="21">
        <v>6481.45</v>
      </c>
      <c r="EI65" s="21">
        <v>1061.6099999999999</v>
      </c>
      <c r="EJ65" s="21">
        <v>2528.65</v>
      </c>
      <c r="EK65" s="21">
        <v>1418.86</v>
      </c>
      <c r="EL65" s="21">
        <v>550.79</v>
      </c>
    </row>
    <row r="66" spans="1:142" x14ac:dyDescent="0.2">
      <c r="A66" s="9">
        <v>99354</v>
      </c>
      <c r="B66" t="s">
        <v>113</v>
      </c>
      <c r="D66">
        <v>1</v>
      </c>
      <c r="O66" s="21">
        <v>3236.52</v>
      </c>
      <c r="P66" s="21">
        <v>2966.73</v>
      </c>
      <c r="Q66" s="21">
        <v>0</v>
      </c>
      <c r="R66" s="21">
        <f t="shared" si="4"/>
        <v>6203.25</v>
      </c>
      <c r="S66" s="21"/>
      <c r="T66" s="21"/>
      <c r="U66" s="21"/>
      <c r="V66" s="28">
        <f t="shared" si="5"/>
        <v>0</v>
      </c>
      <c r="W66" s="21"/>
      <c r="X66" s="21"/>
      <c r="Y66" s="21"/>
      <c r="Z66" s="28">
        <f t="shared" si="6"/>
        <v>0</v>
      </c>
      <c r="AD66" s="28">
        <f t="shared" si="7"/>
        <v>0</v>
      </c>
      <c r="AE66" s="21"/>
      <c r="AF66" s="21"/>
      <c r="AG66" s="21"/>
      <c r="AH66" s="28">
        <f t="shared" si="8"/>
        <v>0</v>
      </c>
      <c r="AI66" s="21"/>
      <c r="AJ66" s="21"/>
      <c r="AK66" s="21"/>
      <c r="AL66" s="28">
        <f t="shared" si="9"/>
        <v>0</v>
      </c>
      <c r="AM66" s="21"/>
      <c r="AN66" s="21"/>
      <c r="AO66" s="21"/>
      <c r="AP66" s="28">
        <f t="shared" si="10"/>
        <v>0</v>
      </c>
      <c r="AQ66" s="21"/>
      <c r="AR66" s="21"/>
      <c r="AS66" s="21"/>
      <c r="AT66" s="28">
        <f t="shared" si="11"/>
        <v>0</v>
      </c>
      <c r="AU66" s="21"/>
      <c r="AV66" s="21"/>
      <c r="AW66" s="21"/>
      <c r="AX66" s="28">
        <f t="shared" si="12"/>
        <v>0</v>
      </c>
      <c r="AY66" s="21"/>
      <c r="AZ66" s="21"/>
      <c r="BA66" s="21"/>
      <c r="BB66" s="28">
        <f t="shared" si="13"/>
        <v>0</v>
      </c>
      <c r="BF66" s="21"/>
      <c r="BG66" s="21"/>
      <c r="BH66" s="21"/>
      <c r="BI66" s="28"/>
      <c r="BJ66" s="21"/>
      <c r="BK66" s="21"/>
      <c r="BL66" s="21"/>
      <c r="BM66" s="28"/>
      <c r="BN66" s="21"/>
      <c r="BO66" s="21"/>
      <c r="BP66" s="21"/>
      <c r="BQ66" s="28"/>
      <c r="BR66" s="21"/>
      <c r="BS66" s="21"/>
      <c r="BT66" s="21"/>
      <c r="BU66" s="28"/>
      <c r="BV66" s="21"/>
      <c r="BW66" s="21"/>
      <c r="BX66" s="21"/>
      <c r="BY66" s="28"/>
      <c r="BZ66" s="21"/>
      <c r="CA66" s="21"/>
      <c r="CB66" s="21"/>
      <c r="CC66" s="28"/>
      <c r="CD66" s="21"/>
      <c r="CE66" s="21"/>
      <c r="CF66" s="21"/>
      <c r="CG66" s="28"/>
      <c r="CH66" s="21"/>
      <c r="CI66" s="21"/>
      <c r="CJ66" s="21"/>
      <c r="CK66" s="28"/>
      <c r="CL66" s="21"/>
      <c r="CM66" s="21"/>
      <c r="CN66" s="21"/>
      <c r="CO66" s="28"/>
      <c r="CP66" s="21"/>
      <c r="CQ66" s="21"/>
      <c r="CR66" s="21"/>
      <c r="CS66" s="28"/>
      <c r="DQ66" s="9">
        <v>98951</v>
      </c>
      <c r="DR66">
        <v>0</v>
      </c>
      <c r="DS66">
        <v>0</v>
      </c>
      <c r="DT66">
        <v>2</v>
      </c>
      <c r="DU66">
        <v>1</v>
      </c>
      <c r="DV66">
        <v>0</v>
      </c>
      <c r="DW66">
        <v>10</v>
      </c>
      <c r="DX66">
        <v>0</v>
      </c>
      <c r="DY66">
        <v>5</v>
      </c>
      <c r="DZ66">
        <v>2</v>
      </c>
      <c r="EA66">
        <v>4</v>
      </c>
      <c r="EC66" s="21">
        <v>0</v>
      </c>
      <c r="ED66" s="21">
        <v>0</v>
      </c>
      <c r="EE66" s="21">
        <v>983.52</v>
      </c>
      <c r="EF66" s="21">
        <v>486.03</v>
      </c>
      <c r="EG66" s="21">
        <v>0</v>
      </c>
      <c r="EH66" s="21">
        <v>3737.9</v>
      </c>
      <c r="EI66" s="21">
        <v>0</v>
      </c>
      <c r="EJ66" s="21">
        <v>1770.42</v>
      </c>
      <c r="EK66" s="21">
        <v>795.8</v>
      </c>
      <c r="EL66" s="21">
        <v>504.11</v>
      </c>
    </row>
    <row r="67" spans="1:142" x14ac:dyDescent="0.2">
      <c r="A67" s="9">
        <v>99362</v>
      </c>
      <c r="B67" t="s">
        <v>113</v>
      </c>
      <c r="F67">
        <v>1</v>
      </c>
      <c r="L67">
        <v>1</v>
      </c>
      <c r="M67">
        <v>1</v>
      </c>
      <c r="O67" s="21"/>
      <c r="P67" s="21"/>
      <c r="Q67" s="21"/>
      <c r="R67" s="21">
        <f t="shared" si="4"/>
        <v>0</v>
      </c>
      <c r="S67" s="21"/>
      <c r="T67" s="21"/>
      <c r="U67" s="21"/>
      <c r="V67" s="28">
        <f t="shared" si="5"/>
        <v>0</v>
      </c>
      <c r="W67" s="21">
        <v>69.599999999999994</v>
      </c>
      <c r="X67" s="21">
        <v>250.77</v>
      </c>
      <c r="Y67" s="21">
        <v>0</v>
      </c>
      <c r="Z67" s="28">
        <f t="shared" si="6"/>
        <v>320.37</v>
      </c>
      <c r="AD67" s="28">
        <f t="shared" si="7"/>
        <v>0</v>
      </c>
      <c r="AE67" s="21"/>
      <c r="AF67" s="21"/>
      <c r="AG67" s="21"/>
      <c r="AH67" s="28">
        <f t="shared" si="8"/>
        <v>0</v>
      </c>
      <c r="AI67" s="21"/>
      <c r="AJ67" s="21"/>
      <c r="AK67" s="21"/>
      <c r="AL67" s="28">
        <f t="shared" si="9"/>
        <v>0</v>
      </c>
      <c r="AM67" s="21"/>
      <c r="AN67" s="21"/>
      <c r="AO67" s="21"/>
      <c r="AP67" s="28">
        <f t="shared" si="10"/>
        <v>0</v>
      </c>
      <c r="AQ67" s="21"/>
      <c r="AR67" s="21"/>
      <c r="AS67" s="21"/>
      <c r="AT67" s="28">
        <f t="shared" si="11"/>
        <v>0</v>
      </c>
      <c r="AU67" s="21">
        <v>78.400000000000006</v>
      </c>
      <c r="AV67" s="21">
        <v>35.08</v>
      </c>
      <c r="AW67" s="21">
        <v>0</v>
      </c>
      <c r="AX67" s="28">
        <f t="shared" si="12"/>
        <v>113.48</v>
      </c>
      <c r="AY67" s="21">
        <v>96.85</v>
      </c>
      <c r="AZ67" s="21">
        <v>76.81</v>
      </c>
      <c r="BA67" s="21">
        <v>0</v>
      </c>
      <c r="BB67" s="28">
        <f t="shared" si="13"/>
        <v>173.66</v>
      </c>
      <c r="BF67" s="21"/>
      <c r="BG67" s="21"/>
      <c r="BH67" s="21"/>
      <c r="BI67" s="28"/>
      <c r="BJ67" s="21"/>
      <c r="BK67" s="21"/>
      <c r="BL67" s="21"/>
      <c r="BM67" s="28"/>
      <c r="BN67" s="21"/>
      <c r="BO67" s="21"/>
      <c r="BP67" s="21"/>
      <c r="BQ67" s="28"/>
      <c r="BR67" s="21"/>
      <c r="BS67" s="21"/>
      <c r="BT67" s="21"/>
      <c r="BU67" s="28"/>
      <c r="BV67" s="21"/>
      <c r="BW67" s="21"/>
      <c r="BX67" s="21"/>
      <c r="BY67" s="28"/>
      <c r="BZ67" s="21"/>
      <c r="CA67" s="21"/>
      <c r="CB67" s="21"/>
      <c r="CC67" s="28"/>
      <c r="CD67" s="21"/>
      <c r="CE67" s="21"/>
      <c r="CF67" s="21"/>
      <c r="CG67" s="28"/>
      <c r="CH67" s="21"/>
      <c r="CI67" s="21"/>
      <c r="CJ67" s="21"/>
      <c r="CK67" s="28"/>
      <c r="CL67" s="21"/>
      <c r="CM67" s="21"/>
      <c r="CN67" s="21"/>
      <c r="CO67" s="28"/>
      <c r="CP67" s="21"/>
      <c r="CQ67" s="21"/>
      <c r="CR67" s="21"/>
      <c r="CS67" s="28"/>
      <c r="DQ67" s="9">
        <v>98953</v>
      </c>
      <c r="DR67">
        <v>1</v>
      </c>
      <c r="DS67">
        <v>0</v>
      </c>
      <c r="DT67">
        <v>0</v>
      </c>
      <c r="DU67">
        <v>0</v>
      </c>
      <c r="DV67">
        <v>3</v>
      </c>
      <c r="DW67">
        <v>6</v>
      </c>
      <c r="DX67">
        <v>4</v>
      </c>
      <c r="DY67">
        <v>1</v>
      </c>
      <c r="DZ67">
        <v>2</v>
      </c>
      <c r="EA67">
        <v>0</v>
      </c>
      <c r="EC67" s="21">
        <v>53</v>
      </c>
      <c r="ED67" s="21">
        <v>0</v>
      </c>
      <c r="EE67" s="21">
        <v>0</v>
      </c>
      <c r="EF67" s="21">
        <v>0</v>
      </c>
      <c r="EG67" s="21">
        <v>489.34</v>
      </c>
      <c r="EH67" s="21">
        <v>1918.35</v>
      </c>
      <c r="EI67" s="21">
        <v>884.33</v>
      </c>
      <c r="EJ67" s="21">
        <v>178.43</v>
      </c>
      <c r="EK67" s="21">
        <v>277.67</v>
      </c>
      <c r="EL67" s="21">
        <v>0</v>
      </c>
    </row>
    <row r="68" spans="1:142" customFormat="1" x14ac:dyDescent="0.2">
      <c r="A68" s="9">
        <v>98223</v>
      </c>
      <c r="B68" t="s">
        <v>175</v>
      </c>
      <c r="D68">
        <v>6</v>
      </c>
      <c r="E68">
        <v>4</v>
      </c>
      <c r="F68">
        <v>3</v>
      </c>
      <c r="G68">
        <v>3</v>
      </c>
      <c r="H68">
        <v>2</v>
      </c>
      <c r="I68">
        <v>1</v>
      </c>
      <c r="J68">
        <v>1</v>
      </c>
      <c r="O68" s="22">
        <v>8112.93</v>
      </c>
      <c r="P68" s="22">
        <v>8464.83</v>
      </c>
      <c r="Q68" s="22">
        <v>1304.08</v>
      </c>
      <c r="R68" s="22">
        <f t="shared" si="4"/>
        <v>17881.840000000004</v>
      </c>
      <c r="S68" s="22">
        <v>1532.79</v>
      </c>
      <c r="T68" s="22">
        <v>2859.35</v>
      </c>
      <c r="U68" s="22">
        <v>2128.25</v>
      </c>
      <c r="V68" s="28">
        <f t="shared" si="5"/>
        <v>6520.3899999999994</v>
      </c>
      <c r="W68" s="22">
        <v>1143.24</v>
      </c>
      <c r="X68" s="22">
        <v>1417.67</v>
      </c>
      <c r="Y68" s="22">
        <v>3526.3</v>
      </c>
      <c r="Z68" s="28">
        <f t="shared" si="6"/>
        <v>6087.21</v>
      </c>
      <c r="AA68" s="22">
        <v>898.59</v>
      </c>
      <c r="AB68" s="22">
        <v>1143.24</v>
      </c>
      <c r="AC68" s="22">
        <v>3166.7</v>
      </c>
      <c r="AD68" s="28">
        <f t="shared" si="7"/>
        <v>5208.53</v>
      </c>
      <c r="AE68" s="22">
        <v>64.260000000000005</v>
      </c>
      <c r="AF68" s="22">
        <v>316.17</v>
      </c>
      <c r="AG68" s="22">
        <v>3261.2799999999997</v>
      </c>
      <c r="AH68" s="28">
        <f t="shared" si="8"/>
        <v>3641.7099999999996</v>
      </c>
      <c r="AI68" s="22">
        <v>0</v>
      </c>
      <c r="AJ68" s="22">
        <v>0</v>
      </c>
      <c r="AK68" s="22">
        <v>3511.05</v>
      </c>
      <c r="AL68" s="28">
        <f t="shared" si="9"/>
        <v>3511.05</v>
      </c>
      <c r="AM68" s="22">
        <v>0</v>
      </c>
      <c r="AN68" s="22">
        <v>0</v>
      </c>
      <c r="AO68" s="22">
        <v>3511.05</v>
      </c>
      <c r="AP68" s="28">
        <f t="shared" si="10"/>
        <v>3511.05</v>
      </c>
      <c r="AQ68" s="22"/>
      <c r="AR68" s="22"/>
      <c r="AS68" s="22"/>
      <c r="AT68" s="28">
        <f t="shared" si="11"/>
        <v>0</v>
      </c>
      <c r="AX68" s="28">
        <f t="shared" si="12"/>
        <v>0</v>
      </c>
      <c r="BB68" s="28">
        <f t="shared" si="13"/>
        <v>0</v>
      </c>
      <c r="BF68" s="22"/>
      <c r="BG68" s="22"/>
      <c r="BH68" s="22"/>
      <c r="BI68" s="28"/>
      <c r="BJ68" s="22"/>
      <c r="BK68" s="22"/>
      <c r="BL68" s="22"/>
      <c r="BM68" s="28"/>
      <c r="BN68" s="22"/>
      <c r="BO68" s="22"/>
      <c r="BP68" s="22"/>
      <c r="BQ68" s="28"/>
      <c r="BR68" s="22"/>
      <c r="BS68" s="22"/>
      <c r="BT68" s="22"/>
      <c r="BU68" s="28"/>
      <c r="BV68" s="22"/>
      <c r="BW68" s="22"/>
      <c r="BX68" s="22"/>
      <c r="BY68" s="28"/>
      <c r="BZ68" s="22"/>
      <c r="CA68" s="22"/>
      <c r="CB68" s="22"/>
      <c r="CC68" s="28"/>
      <c r="CD68" s="22"/>
      <c r="CE68" s="22"/>
      <c r="CF68" s="22"/>
      <c r="CG68" s="28"/>
      <c r="CH68" s="22"/>
      <c r="CI68" s="22"/>
      <c r="CJ68" s="22"/>
      <c r="CK68" s="28"/>
      <c r="CL68" s="22"/>
      <c r="CM68" s="22"/>
      <c r="CN68" s="22"/>
      <c r="CO68" s="28"/>
      <c r="CP68" s="22"/>
      <c r="CQ68" s="22"/>
      <c r="CR68" s="22"/>
      <c r="CS68" s="28"/>
      <c r="DQ68" s="9">
        <v>99301</v>
      </c>
      <c r="DR68">
        <v>11</v>
      </c>
      <c r="DS68">
        <v>3</v>
      </c>
      <c r="DT68">
        <v>35</v>
      </c>
      <c r="DU68">
        <v>11</v>
      </c>
      <c r="DV68">
        <v>50</v>
      </c>
      <c r="DW68">
        <v>52</v>
      </c>
      <c r="DX68">
        <v>19</v>
      </c>
      <c r="DY68">
        <v>33</v>
      </c>
      <c r="DZ68">
        <v>30</v>
      </c>
      <c r="EA68">
        <v>12</v>
      </c>
      <c r="EC68" s="22">
        <v>1216.92</v>
      </c>
      <c r="ED68" s="22">
        <v>424.24</v>
      </c>
      <c r="EE68" s="22">
        <v>6950.45</v>
      </c>
      <c r="EF68" s="22">
        <v>2183.44</v>
      </c>
      <c r="EG68" s="22">
        <v>14870.56</v>
      </c>
      <c r="EH68" s="22">
        <v>12329.13</v>
      </c>
      <c r="EI68" s="22">
        <v>6670.89</v>
      </c>
      <c r="EJ68" s="22">
        <v>7257.94</v>
      </c>
      <c r="EK68" s="22">
        <v>5127.5200000000004</v>
      </c>
      <c r="EL68" s="22">
        <v>1654.5</v>
      </c>
    </row>
    <row r="69" spans="1:142" x14ac:dyDescent="0.2">
      <c r="A69" s="9">
        <v>98225</v>
      </c>
      <c r="B69" t="s">
        <v>175</v>
      </c>
      <c r="D69">
        <v>1</v>
      </c>
      <c r="F69">
        <v>1</v>
      </c>
      <c r="H69">
        <v>1</v>
      </c>
      <c r="I69">
        <v>1</v>
      </c>
      <c r="J69">
        <v>1</v>
      </c>
      <c r="L69">
        <v>2</v>
      </c>
      <c r="M69">
        <v>3</v>
      </c>
      <c r="O69" s="21">
        <v>425.91</v>
      </c>
      <c r="P69" s="21">
        <v>433.39</v>
      </c>
      <c r="Q69" s="21">
        <v>0</v>
      </c>
      <c r="R69" s="21">
        <f t="shared" si="4"/>
        <v>859.3</v>
      </c>
      <c r="S69" s="21"/>
      <c r="T69" s="21"/>
      <c r="U69" s="21"/>
      <c r="V69" s="28">
        <f t="shared" si="5"/>
        <v>0</v>
      </c>
      <c r="W69" s="21">
        <v>376.91</v>
      </c>
      <c r="X69" s="21">
        <v>323.93</v>
      </c>
      <c r="Y69" s="21">
        <v>0</v>
      </c>
      <c r="Z69" s="28">
        <f t="shared" si="6"/>
        <v>700.84</v>
      </c>
      <c r="AA69" s="21"/>
      <c r="AB69" s="21"/>
      <c r="AC69" s="21"/>
      <c r="AD69" s="28">
        <f>SUM(AA69:AC69)</f>
        <v>0</v>
      </c>
      <c r="AE69" s="22">
        <v>371.18</v>
      </c>
      <c r="AF69" s="22">
        <v>937.46</v>
      </c>
      <c r="AG69" s="22">
        <v>0</v>
      </c>
      <c r="AH69" s="28">
        <f>SUM(AE69:AG69)</f>
        <v>1308.6400000000001</v>
      </c>
      <c r="AI69" s="21">
        <v>289.3</v>
      </c>
      <c r="AJ69" s="21">
        <v>371.18</v>
      </c>
      <c r="AK69" s="21">
        <v>0</v>
      </c>
      <c r="AL69" s="28">
        <f>SUM(AI69:AK69)</f>
        <v>660.48</v>
      </c>
      <c r="AM69" s="21">
        <v>0</v>
      </c>
      <c r="AN69" s="21">
        <v>289.3</v>
      </c>
      <c r="AO69" s="21">
        <v>9.9700000000000006</v>
      </c>
      <c r="AP69" s="28">
        <f t="shared" si="10"/>
        <v>299.27000000000004</v>
      </c>
      <c r="AQ69" s="21"/>
      <c r="AR69" s="21"/>
      <c r="AS69" s="21"/>
      <c r="AT69" s="28">
        <f t="shared" si="11"/>
        <v>0</v>
      </c>
      <c r="AU69" s="21">
        <v>4092.86</v>
      </c>
      <c r="AV69" s="21">
        <v>2402.5300000000002</v>
      </c>
      <c r="AW69" s="21">
        <v>0</v>
      </c>
      <c r="AX69" s="28">
        <f t="shared" si="12"/>
        <v>6495.39</v>
      </c>
      <c r="AY69" s="21">
        <v>4710.3</v>
      </c>
      <c r="AZ69" s="21">
        <v>3304.34</v>
      </c>
      <c r="BA69" s="21">
        <v>1482.18</v>
      </c>
      <c r="BB69" s="28">
        <f t="shared" si="13"/>
        <v>9496.82</v>
      </c>
      <c r="BF69" s="21"/>
      <c r="BG69" s="21"/>
      <c r="BH69" s="21"/>
      <c r="BI69" s="28"/>
      <c r="BJ69" s="21"/>
      <c r="BK69" s="21"/>
      <c r="BL69" s="21"/>
      <c r="BM69" s="28"/>
      <c r="BN69" s="21"/>
      <c r="BO69" s="21"/>
      <c r="BP69" s="21"/>
      <c r="BQ69" s="28"/>
      <c r="BR69" s="21"/>
      <c r="BS69" s="21"/>
      <c r="BT69" s="21"/>
      <c r="BU69" s="28"/>
      <c r="BV69" s="21"/>
      <c r="BW69" s="21"/>
      <c r="BX69" s="21"/>
      <c r="BY69" s="28"/>
      <c r="BZ69" s="21"/>
      <c r="CA69" s="21"/>
      <c r="CB69" s="21"/>
      <c r="CC69" s="28"/>
      <c r="CD69" s="21"/>
      <c r="CE69" s="21"/>
      <c r="CF69" s="21"/>
      <c r="CG69" s="28"/>
      <c r="CH69" s="21"/>
      <c r="CI69" s="21"/>
      <c r="CJ69" s="21"/>
      <c r="CK69" s="28"/>
      <c r="CL69" s="21"/>
      <c r="CM69" s="21"/>
      <c r="CN69" s="21"/>
      <c r="CO69" s="28"/>
      <c r="CP69" s="21"/>
      <c r="CQ69" s="21"/>
      <c r="CR69" s="21"/>
      <c r="CS69" s="28"/>
      <c r="DQ69" s="9">
        <v>99323</v>
      </c>
      <c r="DR69">
        <v>0</v>
      </c>
      <c r="DS69">
        <v>1</v>
      </c>
      <c r="DT69">
        <v>0</v>
      </c>
      <c r="DU69">
        <v>0</v>
      </c>
      <c r="DV69">
        <v>0</v>
      </c>
      <c r="DW69">
        <v>2</v>
      </c>
      <c r="DX69">
        <v>0</v>
      </c>
      <c r="DY69">
        <v>0</v>
      </c>
      <c r="DZ69">
        <v>0</v>
      </c>
      <c r="EA69">
        <v>0</v>
      </c>
      <c r="EC69" s="21">
        <v>0</v>
      </c>
      <c r="ED69" s="21">
        <v>33.299999999999997</v>
      </c>
      <c r="EE69" s="21">
        <v>0</v>
      </c>
      <c r="EF69" s="21">
        <v>0</v>
      </c>
      <c r="EG69" s="21">
        <v>0</v>
      </c>
      <c r="EH69" s="21">
        <v>726.69</v>
      </c>
      <c r="EI69" s="21">
        <v>0</v>
      </c>
      <c r="EJ69" s="21">
        <v>0</v>
      </c>
      <c r="EK69" s="21">
        <v>0</v>
      </c>
      <c r="EL69" s="21">
        <v>0</v>
      </c>
    </row>
    <row r="70" spans="1:142" x14ac:dyDescent="0.2">
      <c r="A70" s="9">
        <v>98226</v>
      </c>
      <c r="B70" t="s">
        <v>175</v>
      </c>
      <c r="D70">
        <v>2</v>
      </c>
      <c r="E70">
        <v>3</v>
      </c>
      <c r="F70">
        <v>1</v>
      </c>
      <c r="L70">
        <v>2</v>
      </c>
      <c r="M70">
        <v>1</v>
      </c>
      <c r="O70" s="21">
        <v>2995.28</v>
      </c>
      <c r="P70" s="21">
        <v>3413.12</v>
      </c>
      <c r="Q70" s="21">
        <v>180.6</v>
      </c>
      <c r="R70" s="21">
        <f t="shared" si="4"/>
        <v>6589</v>
      </c>
      <c r="S70" s="21">
        <v>4702.54</v>
      </c>
      <c r="T70" s="21">
        <v>4362</v>
      </c>
      <c r="U70" s="21">
        <v>180.6</v>
      </c>
      <c r="V70" s="28">
        <f t="shared" si="5"/>
        <v>9245.1400000000012</v>
      </c>
      <c r="W70" s="21">
        <v>2999.14</v>
      </c>
      <c r="X70" s="21">
        <v>3206.73</v>
      </c>
      <c r="Y70" s="21">
        <v>3897.79</v>
      </c>
      <c r="Z70" s="28">
        <f t="shared" si="6"/>
        <v>10103.66</v>
      </c>
      <c r="AA70" s="21"/>
      <c r="AB70" s="21"/>
      <c r="AC70" s="21"/>
      <c r="AD70" s="28">
        <f t="shared" si="7"/>
        <v>0</v>
      </c>
      <c r="AE70" s="22"/>
      <c r="AF70" s="22"/>
      <c r="AG70" s="22"/>
      <c r="AH70" s="28">
        <f t="shared" si="8"/>
        <v>0</v>
      </c>
      <c r="AI70" s="21"/>
      <c r="AJ70" s="21"/>
      <c r="AK70" s="21"/>
      <c r="AL70" s="28">
        <f t="shared" si="9"/>
        <v>0</v>
      </c>
      <c r="AM70" s="21"/>
      <c r="AN70" s="21"/>
      <c r="AO70" s="21"/>
      <c r="AP70" s="28">
        <f t="shared" si="10"/>
        <v>0</v>
      </c>
      <c r="AQ70" s="21"/>
      <c r="AR70" s="21"/>
      <c r="AS70" s="21"/>
      <c r="AT70" s="28">
        <f t="shared" si="11"/>
        <v>0</v>
      </c>
      <c r="AU70" s="21">
        <v>1787.17</v>
      </c>
      <c r="AV70" s="21">
        <v>1564.73</v>
      </c>
      <c r="AW70" s="21">
        <v>0</v>
      </c>
      <c r="AX70" s="28">
        <f t="shared" si="12"/>
        <v>3351.9</v>
      </c>
      <c r="AY70" s="21">
        <v>1562.35</v>
      </c>
      <c r="AZ70" s="21">
        <v>1127.56</v>
      </c>
      <c r="BA70" s="21">
        <v>899.78</v>
      </c>
      <c r="BB70" s="28">
        <f t="shared" si="13"/>
        <v>3589.6899999999996</v>
      </c>
      <c r="BF70" s="21"/>
      <c r="BG70" s="21"/>
      <c r="BH70" s="21"/>
      <c r="BI70" s="28"/>
      <c r="BJ70" s="21"/>
      <c r="BK70" s="21"/>
      <c r="BL70" s="21"/>
      <c r="BM70" s="28"/>
      <c r="BN70" s="21"/>
      <c r="BO70" s="21"/>
      <c r="BP70" s="21"/>
      <c r="BQ70" s="28"/>
      <c r="BR70" s="21"/>
      <c r="BS70" s="21"/>
      <c r="BT70" s="21"/>
      <c r="BU70" s="28"/>
      <c r="BV70" s="21"/>
      <c r="BW70" s="21"/>
      <c r="BX70" s="21"/>
      <c r="BY70" s="28"/>
      <c r="BZ70" s="21"/>
      <c r="CA70" s="21"/>
      <c r="CB70" s="21"/>
      <c r="CC70" s="28"/>
      <c r="CD70" s="21"/>
      <c r="CE70" s="21"/>
      <c r="CF70" s="21"/>
      <c r="CG70" s="28"/>
      <c r="CH70" s="21"/>
      <c r="CI70" s="21"/>
      <c r="CJ70" s="21"/>
      <c r="CK70" s="28"/>
      <c r="CL70" s="21"/>
      <c r="CM70" s="21"/>
      <c r="CN70" s="21"/>
      <c r="CO70" s="28"/>
      <c r="CP70" s="21"/>
      <c r="CQ70" s="21"/>
      <c r="CR70" s="21"/>
      <c r="CS70" s="28"/>
      <c r="DQ70" s="9">
        <v>99324</v>
      </c>
      <c r="DR70">
        <v>2</v>
      </c>
      <c r="DS70">
        <v>0</v>
      </c>
      <c r="DT70">
        <v>9</v>
      </c>
      <c r="DU70">
        <v>4</v>
      </c>
      <c r="DV70">
        <v>2</v>
      </c>
      <c r="DW70">
        <v>8</v>
      </c>
      <c r="DX70">
        <v>7</v>
      </c>
      <c r="DY70">
        <v>11</v>
      </c>
      <c r="DZ70">
        <v>1</v>
      </c>
      <c r="EA70">
        <v>6</v>
      </c>
      <c r="EC70" s="21">
        <v>338.17</v>
      </c>
      <c r="ED70" s="21">
        <v>0</v>
      </c>
      <c r="EE70" s="21">
        <v>1216.6400000000001</v>
      </c>
      <c r="EF70" s="21">
        <v>502.4</v>
      </c>
      <c r="EG70" s="21">
        <v>863.24</v>
      </c>
      <c r="EH70" s="21">
        <v>1841.09</v>
      </c>
      <c r="EI70" s="21">
        <v>1344.09</v>
      </c>
      <c r="EJ70" s="21">
        <v>1342.03</v>
      </c>
      <c r="EK70" s="21">
        <v>201.02</v>
      </c>
      <c r="EL70" s="21">
        <v>990.75</v>
      </c>
    </row>
    <row r="71" spans="1:142" x14ac:dyDescent="0.2">
      <c r="A71" s="9">
        <v>98233</v>
      </c>
      <c r="B71" t="s">
        <v>175</v>
      </c>
      <c r="D71">
        <v>4</v>
      </c>
      <c r="E71">
        <v>4</v>
      </c>
      <c r="F71">
        <v>3</v>
      </c>
      <c r="G71">
        <v>6</v>
      </c>
      <c r="H71">
        <v>3</v>
      </c>
      <c r="J71">
        <v>4</v>
      </c>
      <c r="K71">
        <v>3</v>
      </c>
      <c r="L71">
        <v>1</v>
      </c>
      <c r="M71">
        <v>2</v>
      </c>
      <c r="O71" s="21">
        <v>7723.02</v>
      </c>
      <c r="P71" s="21">
        <v>7935.36</v>
      </c>
      <c r="Q71" s="21">
        <v>377.69</v>
      </c>
      <c r="R71" s="21">
        <f t="shared" ref="R71:R134" si="14">+O71+P71+Q71</f>
        <v>16036.070000000002</v>
      </c>
      <c r="S71" s="21">
        <v>10268.620000000001</v>
      </c>
      <c r="T71" s="21">
        <v>7777.99</v>
      </c>
      <c r="U71" s="21">
        <v>6657.48</v>
      </c>
      <c r="V71" s="28">
        <f t="shared" ref="V71:V134" si="15">+S71+T71+U71</f>
        <v>24704.09</v>
      </c>
      <c r="W71" s="21">
        <v>669.98</v>
      </c>
      <c r="X71" s="21">
        <v>1453.29</v>
      </c>
      <c r="Y71" s="21">
        <v>284.23</v>
      </c>
      <c r="Z71" s="28">
        <f t="shared" ref="Z71:Z94" si="16">SUM(W71:Y71)</f>
        <v>2407.5</v>
      </c>
      <c r="AA71" s="21">
        <v>1291.74</v>
      </c>
      <c r="AB71" s="21">
        <v>1759.95</v>
      </c>
      <c r="AC71" s="21">
        <v>284.15999999999997</v>
      </c>
      <c r="AD71" s="28">
        <f t="shared" ref="AD71:AD134" si="17">SUM(AA71:AC71)</f>
        <v>3335.85</v>
      </c>
      <c r="AE71" s="22">
        <v>345.81</v>
      </c>
      <c r="AF71" s="22">
        <v>347.07</v>
      </c>
      <c r="AG71" s="22">
        <v>77.959999999999994</v>
      </c>
      <c r="AH71" s="28">
        <f t="shared" ref="AH71:AH134" si="18">SUM(AE71:AG71)</f>
        <v>770.84</v>
      </c>
      <c r="AI71" s="21"/>
      <c r="AJ71" s="21"/>
      <c r="AK71" s="21"/>
      <c r="AL71" s="28">
        <f t="shared" ref="AL71:AL134" si="19">SUM(AI71:AK71)</f>
        <v>0</v>
      </c>
      <c r="AM71" s="21">
        <v>374.82</v>
      </c>
      <c r="AN71" s="21">
        <v>469.28</v>
      </c>
      <c r="AO71" s="21">
        <v>0</v>
      </c>
      <c r="AP71" s="28">
        <f t="shared" ref="AP71:AP134" si="20">SUM(AM71:AO71)</f>
        <v>844.09999999999991</v>
      </c>
      <c r="AQ71" s="21">
        <v>1266.31</v>
      </c>
      <c r="AR71" s="21">
        <v>216.99</v>
      </c>
      <c r="AS71" s="21">
        <v>0</v>
      </c>
      <c r="AT71" s="28">
        <f t="shared" ref="AT71:AT134" si="21">SUM(AQ71:AS71)</f>
        <v>1483.3</v>
      </c>
      <c r="AU71" s="21">
        <v>126.26</v>
      </c>
      <c r="AV71" s="21">
        <v>104.42</v>
      </c>
      <c r="AW71" s="21">
        <v>0</v>
      </c>
      <c r="AX71" s="28">
        <f t="shared" ref="AX71:AX134" si="22">SUM(AU71:AW71)</f>
        <v>230.68</v>
      </c>
      <c r="AY71" s="21">
        <v>5332.37</v>
      </c>
      <c r="AZ71" s="21">
        <v>1580.12</v>
      </c>
      <c r="BA71" s="21">
        <v>0</v>
      </c>
      <c r="BB71" s="28">
        <f t="shared" ref="BB71:BB134" si="23">SUM(AY71:BA71)</f>
        <v>6912.49</v>
      </c>
      <c r="BF71" s="21"/>
      <c r="BG71" s="21"/>
      <c r="BH71" s="21"/>
      <c r="BI71" s="28"/>
      <c r="BJ71" s="21"/>
      <c r="BK71" s="21"/>
      <c r="BL71" s="21"/>
      <c r="BM71" s="28"/>
      <c r="BN71" s="21"/>
      <c r="BO71" s="21"/>
      <c r="BP71" s="21"/>
      <c r="BQ71" s="28"/>
      <c r="BR71" s="21"/>
      <c r="BS71" s="21"/>
      <c r="BT71" s="21"/>
      <c r="BU71" s="28"/>
      <c r="BV71" s="21"/>
      <c r="BW71" s="21"/>
      <c r="BX71" s="21"/>
      <c r="BY71" s="28"/>
      <c r="BZ71" s="21"/>
      <c r="CA71" s="21"/>
      <c r="CB71" s="21"/>
      <c r="CC71" s="28"/>
      <c r="CD71" s="21"/>
      <c r="CE71" s="21"/>
      <c r="CF71" s="21"/>
      <c r="CG71" s="28"/>
      <c r="CH71" s="21"/>
      <c r="CI71" s="21"/>
      <c r="CJ71" s="21"/>
      <c r="CK71" s="28"/>
      <c r="CL71" s="21"/>
      <c r="CM71" s="21"/>
      <c r="CN71" s="21"/>
      <c r="CO71" s="28"/>
      <c r="CP71" s="21"/>
      <c r="CQ71" s="21"/>
      <c r="CR71" s="21"/>
      <c r="CS71" s="28"/>
      <c r="DQ71" s="9">
        <v>99336</v>
      </c>
      <c r="DR71">
        <v>1</v>
      </c>
      <c r="DS71">
        <v>1</v>
      </c>
      <c r="DT71">
        <v>13</v>
      </c>
      <c r="DU71">
        <v>6</v>
      </c>
      <c r="DV71">
        <v>18</v>
      </c>
      <c r="DW71">
        <v>34</v>
      </c>
      <c r="DX71">
        <v>13</v>
      </c>
      <c r="DY71">
        <v>20</v>
      </c>
      <c r="DZ71">
        <v>6</v>
      </c>
      <c r="EA71">
        <v>3</v>
      </c>
      <c r="EC71" s="21">
        <v>136.81</v>
      </c>
      <c r="ED71" s="21">
        <v>59.87</v>
      </c>
      <c r="EE71" s="21">
        <v>1947.03</v>
      </c>
      <c r="EF71" s="21">
        <v>419.01</v>
      </c>
      <c r="EG71" s="21">
        <v>6074.05</v>
      </c>
      <c r="EH71" s="21">
        <v>8516.51</v>
      </c>
      <c r="EI71" s="21">
        <v>3474.01</v>
      </c>
      <c r="EJ71" s="21">
        <v>4608.92</v>
      </c>
      <c r="EK71" s="21">
        <v>1860.36</v>
      </c>
      <c r="EL71" s="21">
        <v>204.09</v>
      </c>
    </row>
    <row r="72" spans="1:142" x14ac:dyDescent="0.2">
      <c r="A72" s="9">
        <v>98248</v>
      </c>
      <c r="B72" t="s">
        <v>175</v>
      </c>
      <c r="D72">
        <v>2</v>
      </c>
      <c r="E72">
        <v>4</v>
      </c>
      <c r="F72">
        <v>5</v>
      </c>
      <c r="G72">
        <v>3</v>
      </c>
      <c r="H72">
        <v>4</v>
      </c>
      <c r="I72">
        <v>3</v>
      </c>
      <c r="J72">
        <v>4</v>
      </c>
      <c r="K72">
        <v>1</v>
      </c>
      <c r="L72">
        <v>1</v>
      </c>
      <c r="M72">
        <v>2</v>
      </c>
      <c r="O72" s="21">
        <v>3893.11</v>
      </c>
      <c r="P72" s="21">
        <v>4965.79</v>
      </c>
      <c r="Q72" s="21">
        <v>2061.5700000000002</v>
      </c>
      <c r="R72" s="21">
        <f t="shared" si="14"/>
        <v>10920.47</v>
      </c>
      <c r="S72" s="21">
        <v>8973.07</v>
      </c>
      <c r="T72" s="21">
        <v>9061.7099999999991</v>
      </c>
      <c r="U72" s="21">
        <v>0</v>
      </c>
      <c r="V72" s="28">
        <f t="shared" si="15"/>
        <v>18034.78</v>
      </c>
      <c r="W72" s="21">
        <v>7829.45</v>
      </c>
      <c r="X72" s="21">
        <v>9216.19</v>
      </c>
      <c r="Y72" s="21">
        <v>14.64</v>
      </c>
      <c r="Z72" s="28">
        <f t="shared" si="16"/>
        <v>17060.28</v>
      </c>
      <c r="AA72" s="21">
        <v>3269.56</v>
      </c>
      <c r="AB72" s="21">
        <v>3345.84</v>
      </c>
      <c r="AC72" s="21">
        <v>2459.13</v>
      </c>
      <c r="AD72" s="28">
        <f t="shared" si="17"/>
        <v>9074.5299999999988</v>
      </c>
      <c r="AE72" s="22">
        <v>2429.83</v>
      </c>
      <c r="AF72" s="22">
        <v>5168.3100000000004</v>
      </c>
      <c r="AG72" s="22">
        <v>5624.17</v>
      </c>
      <c r="AH72" s="28">
        <f t="shared" si="18"/>
        <v>13222.310000000001</v>
      </c>
      <c r="AI72" s="21">
        <v>2227.54</v>
      </c>
      <c r="AJ72" s="21">
        <v>2273.4299999999998</v>
      </c>
      <c r="AK72" s="21">
        <v>8733.52</v>
      </c>
      <c r="AL72" s="28">
        <f t="shared" si="19"/>
        <v>13234.49</v>
      </c>
      <c r="AM72" s="21">
        <v>3200.08</v>
      </c>
      <c r="AN72" s="21">
        <v>2402.35</v>
      </c>
      <c r="AO72" s="21">
        <v>11006.95</v>
      </c>
      <c r="AP72" s="28">
        <f t="shared" si="20"/>
        <v>16609.38</v>
      </c>
      <c r="AQ72" s="21">
        <v>258.5</v>
      </c>
      <c r="AR72" s="21">
        <v>167.11</v>
      </c>
      <c r="AS72" s="21">
        <v>0</v>
      </c>
      <c r="AT72" s="28">
        <f t="shared" si="21"/>
        <v>425.61</v>
      </c>
      <c r="AU72" s="21">
        <v>301.14</v>
      </c>
      <c r="AV72" s="21">
        <v>258.5</v>
      </c>
      <c r="AW72" s="21">
        <v>2.11</v>
      </c>
      <c r="AX72" s="28">
        <f t="shared" si="22"/>
        <v>561.75</v>
      </c>
      <c r="AY72" s="21">
        <v>519.27</v>
      </c>
      <c r="AZ72" s="21">
        <v>337.9</v>
      </c>
      <c r="BA72" s="21">
        <v>260.61</v>
      </c>
      <c r="BB72" s="28">
        <f t="shared" si="23"/>
        <v>1117.78</v>
      </c>
      <c r="BF72" s="21"/>
      <c r="BG72" s="21"/>
      <c r="BH72" s="21"/>
      <c r="BI72" s="28"/>
      <c r="BJ72" s="21"/>
      <c r="BK72" s="21"/>
      <c r="BL72" s="21"/>
      <c r="BM72" s="28"/>
      <c r="BN72" s="21"/>
      <c r="BO72" s="21"/>
      <c r="BP72" s="21"/>
      <c r="BQ72" s="28"/>
      <c r="BR72" s="21"/>
      <c r="BS72" s="21"/>
      <c r="BT72" s="21"/>
      <c r="BU72" s="28"/>
      <c r="BV72" s="21"/>
      <c r="BW72" s="21"/>
      <c r="BX72" s="21"/>
      <c r="BY72" s="28"/>
      <c r="BZ72" s="21"/>
      <c r="CA72" s="21"/>
      <c r="CB72" s="21"/>
      <c r="CC72" s="28"/>
      <c r="CD72" s="21"/>
      <c r="CE72" s="21"/>
      <c r="CF72" s="21"/>
      <c r="CG72" s="28"/>
      <c r="CH72" s="21"/>
      <c r="CI72" s="21"/>
      <c r="CJ72" s="21"/>
      <c r="CK72" s="28"/>
      <c r="CL72" s="21"/>
      <c r="CM72" s="21"/>
      <c r="CN72" s="21"/>
      <c r="CO72" s="28"/>
      <c r="CP72" s="21"/>
      <c r="CQ72" s="21"/>
      <c r="CR72" s="21"/>
      <c r="CS72" s="28"/>
      <c r="DQ72" s="9">
        <v>99337</v>
      </c>
      <c r="DR72">
        <v>1</v>
      </c>
      <c r="DS72">
        <v>1</v>
      </c>
      <c r="DT72">
        <v>2</v>
      </c>
      <c r="DU72">
        <v>1</v>
      </c>
      <c r="DV72">
        <v>3</v>
      </c>
      <c r="DW72">
        <v>6</v>
      </c>
      <c r="DX72">
        <v>3</v>
      </c>
      <c r="DY72">
        <v>4</v>
      </c>
      <c r="DZ72">
        <v>2</v>
      </c>
      <c r="EA72">
        <v>3</v>
      </c>
      <c r="EC72" s="21">
        <v>158.24</v>
      </c>
      <c r="ED72" s="21">
        <v>35.909999999999997</v>
      </c>
      <c r="EE72" s="21">
        <v>560.78</v>
      </c>
      <c r="EF72" s="21">
        <v>215.68</v>
      </c>
      <c r="EG72" s="21">
        <v>398.18</v>
      </c>
      <c r="EH72" s="21">
        <v>1320.55</v>
      </c>
      <c r="EI72" s="21">
        <v>518.55999999999995</v>
      </c>
      <c r="EJ72" s="21">
        <v>1688.17</v>
      </c>
      <c r="EK72" s="21">
        <v>420.58</v>
      </c>
      <c r="EL72" s="21">
        <v>277.01</v>
      </c>
    </row>
    <row r="73" spans="1:142" x14ac:dyDescent="0.2">
      <c r="A73" s="9">
        <v>98273</v>
      </c>
      <c r="B73" t="s">
        <v>175</v>
      </c>
      <c r="D73">
        <v>1</v>
      </c>
      <c r="J73">
        <v>1</v>
      </c>
      <c r="L73">
        <v>1</v>
      </c>
      <c r="M73">
        <v>2</v>
      </c>
      <c r="O73" s="21">
        <v>0</v>
      </c>
      <c r="P73" s="21">
        <v>2105.44</v>
      </c>
      <c r="Q73" s="21">
        <v>0</v>
      </c>
      <c r="R73" s="21">
        <f t="shared" si="14"/>
        <v>2105.44</v>
      </c>
      <c r="S73" s="21"/>
      <c r="T73" s="21"/>
      <c r="U73" s="21"/>
      <c r="V73" s="28">
        <f t="shared" si="15"/>
        <v>0</v>
      </c>
      <c r="W73" s="21"/>
      <c r="X73" s="21"/>
      <c r="Y73" s="21"/>
      <c r="Z73" s="28">
        <f t="shared" si="16"/>
        <v>0</v>
      </c>
      <c r="AA73" s="21"/>
      <c r="AB73" s="21"/>
      <c r="AC73" s="21"/>
      <c r="AD73" s="28">
        <f t="shared" si="17"/>
        <v>0</v>
      </c>
      <c r="AE73" s="22"/>
      <c r="AF73" s="22"/>
      <c r="AG73" s="22"/>
      <c r="AH73" s="28">
        <f t="shared" si="18"/>
        <v>0</v>
      </c>
      <c r="AI73" s="21"/>
      <c r="AJ73" s="21"/>
      <c r="AK73" s="21"/>
      <c r="AL73" s="28">
        <f t="shared" si="19"/>
        <v>0</v>
      </c>
      <c r="AM73" s="21">
        <v>0</v>
      </c>
      <c r="AN73" s="21">
        <v>2164.08</v>
      </c>
      <c r="AO73" s="21">
        <v>0</v>
      </c>
      <c r="AP73" s="28">
        <f t="shared" si="20"/>
        <v>2164.08</v>
      </c>
      <c r="AQ73" s="21"/>
      <c r="AR73" s="21"/>
      <c r="AS73" s="21"/>
      <c r="AT73" s="28">
        <f t="shared" si="21"/>
        <v>0</v>
      </c>
      <c r="AU73" s="21">
        <v>2881.31</v>
      </c>
      <c r="AV73" s="21">
        <v>3041.68</v>
      </c>
      <c r="AW73" s="21">
        <v>0</v>
      </c>
      <c r="AX73" s="28">
        <f t="shared" si="22"/>
        <v>5922.99</v>
      </c>
      <c r="AY73" s="21">
        <v>60.6</v>
      </c>
      <c r="AZ73" s="21">
        <v>2941.31</v>
      </c>
      <c r="BA73" s="21">
        <v>0</v>
      </c>
      <c r="BB73" s="28">
        <f t="shared" si="23"/>
        <v>3001.91</v>
      </c>
      <c r="BF73" s="21"/>
      <c r="BG73" s="21"/>
      <c r="BH73" s="21"/>
      <c r="BI73" s="28"/>
      <c r="BJ73" s="21"/>
      <c r="BK73" s="21"/>
      <c r="BL73" s="21"/>
      <c r="BM73" s="28"/>
      <c r="BN73" s="21"/>
      <c r="BO73" s="21"/>
      <c r="BP73" s="21"/>
      <c r="BQ73" s="28"/>
      <c r="BR73" s="21"/>
      <c r="BS73" s="21"/>
      <c r="BT73" s="21"/>
      <c r="BU73" s="28"/>
      <c r="BV73" s="21"/>
      <c r="BW73" s="21"/>
      <c r="BX73" s="21"/>
      <c r="BY73" s="28"/>
      <c r="BZ73" s="21"/>
      <c r="CA73" s="21"/>
      <c r="CB73" s="21"/>
      <c r="CC73" s="28"/>
      <c r="CD73" s="21"/>
      <c r="CE73" s="21"/>
      <c r="CF73" s="21"/>
      <c r="CG73" s="28"/>
      <c r="CH73" s="21"/>
      <c r="CI73" s="21"/>
      <c r="CJ73" s="21"/>
      <c r="CK73" s="28"/>
      <c r="CL73" s="21"/>
      <c r="CM73" s="21"/>
      <c r="CN73" s="21"/>
      <c r="CO73" s="28"/>
      <c r="CP73" s="21"/>
      <c r="CQ73" s="21"/>
      <c r="CR73" s="21"/>
      <c r="CS73" s="28"/>
      <c r="DQ73" s="9">
        <v>99338</v>
      </c>
      <c r="DR73">
        <v>2</v>
      </c>
      <c r="DS73">
        <v>0</v>
      </c>
      <c r="DT73">
        <v>1</v>
      </c>
      <c r="DU73">
        <v>0</v>
      </c>
      <c r="DV73">
        <v>3</v>
      </c>
      <c r="DW73">
        <v>1</v>
      </c>
      <c r="DX73">
        <v>0</v>
      </c>
      <c r="DY73">
        <v>1</v>
      </c>
      <c r="DZ73">
        <v>0</v>
      </c>
      <c r="EA73">
        <v>0</v>
      </c>
      <c r="EC73" s="21">
        <v>94.56</v>
      </c>
      <c r="ED73" s="21">
        <v>0</v>
      </c>
      <c r="EE73" s="21">
        <v>256.01</v>
      </c>
      <c r="EF73" s="21">
        <v>0</v>
      </c>
      <c r="EG73" s="21">
        <v>1295.71</v>
      </c>
      <c r="EH73" s="21">
        <v>774.84</v>
      </c>
      <c r="EI73" s="21">
        <v>0</v>
      </c>
      <c r="EJ73" s="21">
        <v>80.239999999999995</v>
      </c>
      <c r="EK73" s="21">
        <v>0</v>
      </c>
      <c r="EL73" s="21">
        <v>0</v>
      </c>
    </row>
    <row r="74" spans="1:142" x14ac:dyDescent="0.2">
      <c r="A74" s="9">
        <v>98277</v>
      </c>
      <c r="B74" t="s">
        <v>175</v>
      </c>
      <c r="H74">
        <v>1</v>
      </c>
      <c r="O74" s="21"/>
      <c r="P74" s="21"/>
      <c r="Q74" s="21"/>
      <c r="R74" s="21">
        <f t="shared" si="14"/>
        <v>0</v>
      </c>
      <c r="S74" s="21"/>
      <c r="T74" s="21"/>
      <c r="U74" s="21"/>
      <c r="V74" s="28">
        <f t="shared" si="15"/>
        <v>0</v>
      </c>
      <c r="W74" s="21"/>
      <c r="X74" s="21"/>
      <c r="Y74" s="21"/>
      <c r="Z74" s="28">
        <f t="shared" si="16"/>
        <v>0</v>
      </c>
      <c r="AA74" s="21"/>
      <c r="AB74" s="21"/>
      <c r="AC74" s="21"/>
      <c r="AD74" s="28">
        <f t="shared" si="17"/>
        <v>0</v>
      </c>
      <c r="AE74" s="22">
        <v>0</v>
      </c>
      <c r="AF74" s="22">
        <v>33.33</v>
      </c>
      <c r="AG74" s="22">
        <v>0</v>
      </c>
      <c r="AH74" s="28">
        <f t="shared" si="18"/>
        <v>33.33</v>
      </c>
      <c r="AI74" s="21"/>
      <c r="AJ74" s="21"/>
      <c r="AK74" s="21"/>
      <c r="AL74" s="28">
        <f t="shared" si="19"/>
        <v>0</v>
      </c>
      <c r="AM74" s="21"/>
      <c r="AN74" s="21"/>
      <c r="AO74" s="21"/>
      <c r="AP74" s="28">
        <f t="shared" si="20"/>
        <v>0</v>
      </c>
      <c r="AQ74" s="21"/>
      <c r="AR74" s="21"/>
      <c r="AS74" s="21"/>
      <c r="AT74" s="28">
        <f t="shared" si="21"/>
        <v>0</v>
      </c>
      <c r="AU74" s="21"/>
      <c r="AV74" s="21"/>
      <c r="AW74" s="21"/>
      <c r="AX74" s="28">
        <f t="shared" si="22"/>
        <v>0</v>
      </c>
      <c r="AY74" s="21"/>
      <c r="AZ74" s="21"/>
      <c r="BA74" s="21"/>
      <c r="BB74" s="28">
        <f t="shared" si="23"/>
        <v>0</v>
      </c>
      <c r="BF74" s="21"/>
      <c r="BG74" s="21"/>
      <c r="BH74" s="21"/>
      <c r="BI74" s="28"/>
      <c r="BJ74" s="21"/>
      <c r="BK74" s="21"/>
      <c r="BL74" s="21"/>
      <c r="BM74" s="28"/>
      <c r="BN74" s="21"/>
      <c r="BO74" s="21"/>
      <c r="BP74" s="21"/>
      <c r="BQ74" s="28"/>
      <c r="BR74" s="21"/>
      <c r="BS74" s="21"/>
      <c r="BT74" s="21"/>
      <c r="BU74" s="28"/>
      <c r="BV74" s="21"/>
      <c r="BW74" s="21"/>
      <c r="BX74" s="21"/>
      <c r="BY74" s="28"/>
      <c r="BZ74" s="21"/>
      <c r="CA74" s="21"/>
      <c r="CB74" s="21"/>
      <c r="CC74" s="28"/>
      <c r="CD74" s="21"/>
      <c r="CE74" s="21"/>
      <c r="CF74" s="21"/>
      <c r="CG74" s="28"/>
      <c r="CH74" s="21"/>
      <c r="CI74" s="21"/>
      <c r="CJ74" s="21"/>
      <c r="CK74" s="28"/>
      <c r="CL74" s="21"/>
      <c r="CM74" s="21"/>
      <c r="CN74" s="21"/>
      <c r="CO74" s="28"/>
      <c r="CP74" s="21"/>
      <c r="CQ74" s="21"/>
      <c r="CR74" s="21"/>
      <c r="CS74" s="28"/>
      <c r="DQ74" s="9">
        <v>99344</v>
      </c>
      <c r="DR74">
        <v>2</v>
      </c>
      <c r="DS74">
        <v>1</v>
      </c>
      <c r="DT74">
        <v>3</v>
      </c>
      <c r="DU74">
        <v>0</v>
      </c>
      <c r="DV74">
        <v>8</v>
      </c>
      <c r="DW74">
        <v>6</v>
      </c>
      <c r="DX74">
        <v>9</v>
      </c>
      <c r="DY74">
        <v>5</v>
      </c>
      <c r="DZ74">
        <v>3</v>
      </c>
      <c r="EA74">
        <v>2</v>
      </c>
      <c r="EC74" s="21">
        <v>359.87</v>
      </c>
      <c r="ED74" s="21">
        <v>223.14</v>
      </c>
      <c r="EE74" s="21">
        <v>644.49</v>
      </c>
      <c r="EF74" s="21">
        <v>0</v>
      </c>
      <c r="EG74" s="21">
        <v>2828.04</v>
      </c>
      <c r="EH74" s="21">
        <v>2065.77</v>
      </c>
      <c r="EI74" s="21">
        <v>2872.35</v>
      </c>
      <c r="EJ74" s="21">
        <v>682.57</v>
      </c>
      <c r="EK74" s="21">
        <v>260.95999999999998</v>
      </c>
      <c r="EL74" s="21">
        <v>193.06</v>
      </c>
    </row>
    <row r="75" spans="1:142" x14ac:dyDescent="0.2">
      <c r="A75" s="9">
        <v>98284</v>
      </c>
      <c r="B75" t="s">
        <v>175</v>
      </c>
      <c r="J75">
        <v>1</v>
      </c>
      <c r="K75">
        <v>1</v>
      </c>
      <c r="L75">
        <v>1</v>
      </c>
      <c r="O75" s="21"/>
      <c r="P75" s="21"/>
      <c r="Q75" s="21"/>
      <c r="R75" s="21">
        <f t="shared" si="14"/>
        <v>0</v>
      </c>
      <c r="S75" s="21"/>
      <c r="T75" s="21"/>
      <c r="U75" s="21"/>
      <c r="V75" s="28">
        <f t="shared" si="15"/>
        <v>0</v>
      </c>
      <c r="W75" s="21"/>
      <c r="X75" s="21"/>
      <c r="Y75" s="21"/>
      <c r="Z75" s="28">
        <f t="shared" si="16"/>
        <v>0</v>
      </c>
      <c r="AA75" s="21"/>
      <c r="AB75" s="21"/>
      <c r="AC75" s="21"/>
      <c r="AD75" s="28">
        <f t="shared" si="17"/>
        <v>0</v>
      </c>
      <c r="AE75" s="22"/>
      <c r="AF75" s="22"/>
      <c r="AG75" s="22"/>
      <c r="AH75" s="28">
        <f t="shared" si="18"/>
        <v>0</v>
      </c>
      <c r="AI75" s="21"/>
      <c r="AJ75" s="21"/>
      <c r="AK75" s="21"/>
      <c r="AL75" s="28">
        <f t="shared" si="19"/>
        <v>0</v>
      </c>
      <c r="AM75" s="21">
        <v>113.51</v>
      </c>
      <c r="AN75" s="21">
        <v>111.92</v>
      </c>
      <c r="AO75" s="21">
        <v>0</v>
      </c>
      <c r="AP75" s="28">
        <f t="shared" si="20"/>
        <v>225.43</v>
      </c>
      <c r="AQ75" s="21">
        <v>141.19999999999999</v>
      </c>
      <c r="AR75" s="21">
        <v>113.51</v>
      </c>
      <c r="AS75" s="21">
        <v>111.92</v>
      </c>
      <c r="AT75" s="28">
        <f t="shared" si="21"/>
        <v>366.63</v>
      </c>
      <c r="AU75" s="21">
        <v>259.44</v>
      </c>
      <c r="AV75" s="21">
        <v>109.93</v>
      </c>
      <c r="AW75" s="21">
        <v>0</v>
      </c>
      <c r="AX75" s="28">
        <f t="shared" si="22"/>
        <v>369.37</v>
      </c>
      <c r="AY75" s="21"/>
      <c r="AZ75" s="21"/>
      <c r="BA75" s="21"/>
      <c r="BB75" s="28">
        <f t="shared" si="23"/>
        <v>0</v>
      </c>
      <c r="BF75" s="21"/>
      <c r="BG75" s="21"/>
      <c r="BH75" s="21"/>
      <c r="BI75" s="28"/>
      <c r="BJ75" s="21"/>
      <c r="BK75" s="21"/>
      <c r="BL75" s="21"/>
      <c r="BM75" s="28"/>
      <c r="BN75" s="21"/>
      <c r="BO75" s="21"/>
      <c r="BP75" s="21"/>
      <c r="BQ75" s="28"/>
      <c r="BR75" s="21"/>
      <c r="BS75" s="21"/>
      <c r="BT75" s="21"/>
      <c r="BU75" s="28"/>
      <c r="BV75" s="21"/>
      <c r="BW75" s="21"/>
      <c r="BX75" s="21"/>
      <c r="BY75" s="28"/>
      <c r="BZ75" s="21"/>
      <c r="CA75" s="21"/>
      <c r="CB75" s="21"/>
      <c r="CC75" s="28"/>
      <c r="CD75" s="21"/>
      <c r="CE75" s="21"/>
      <c r="CF75" s="21"/>
      <c r="CG75" s="28"/>
      <c r="CH75" s="21"/>
      <c r="CI75" s="21"/>
      <c r="CJ75" s="21"/>
      <c r="CK75" s="28"/>
      <c r="CL75" s="21"/>
      <c r="CM75" s="21"/>
      <c r="CN75" s="21"/>
      <c r="CO75" s="28"/>
      <c r="CP75" s="21"/>
      <c r="CQ75" s="21"/>
      <c r="CR75" s="21"/>
      <c r="CS75" s="28"/>
      <c r="DQ75" s="9">
        <v>99350</v>
      </c>
      <c r="DR75">
        <v>0</v>
      </c>
      <c r="DS75">
        <v>0</v>
      </c>
      <c r="DT75">
        <v>1</v>
      </c>
      <c r="DU75">
        <v>0</v>
      </c>
      <c r="DV75">
        <v>4</v>
      </c>
      <c r="DW75">
        <v>3</v>
      </c>
      <c r="DX75">
        <v>1</v>
      </c>
      <c r="DY75">
        <v>0</v>
      </c>
      <c r="DZ75">
        <v>1</v>
      </c>
      <c r="EA75">
        <v>0</v>
      </c>
      <c r="EC75" s="21">
        <v>0</v>
      </c>
      <c r="ED75" s="21">
        <v>0</v>
      </c>
      <c r="EE75" s="21">
        <v>200.6</v>
      </c>
      <c r="EF75" s="21">
        <v>0</v>
      </c>
      <c r="EG75" s="21">
        <v>673.58</v>
      </c>
      <c r="EH75" s="21">
        <v>819.21</v>
      </c>
      <c r="EI75" s="21">
        <v>209.34</v>
      </c>
      <c r="EJ75" s="21">
        <v>0</v>
      </c>
      <c r="EK75" s="21">
        <v>1094.25</v>
      </c>
      <c r="EL75" s="21">
        <v>0</v>
      </c>
    </row>
    <row r="76" spans="1:142" x14ac:dyDescent="0.2">
      <c r="A76" s="9">
        <v>98310</v>
      </c>
      <c r="B76" t="s">
        <v>175</v>
      </c>
      <c r="E76">
        <v>1</v>
      </c>
      <c r="G76">
        <v>1</v>
      </c>
      <c r="H76">
        <v>1</v>
      </c>
      <c r="I76">
        <v>1</v>
      </c>
      <c r="J76">
        <v>1</v>
      </c>
      <c r="O76" s="21"/>
      <c r="P76" s="21"/>
      <c r="Q76" s="21"/>
      <c r="R76" s="21">
        <f t="shared" si="14"/>
        <v>0</v>
      </c>
      <c r="S76" s="21">
        <v>17.09</v>
      </c>
      <c r="T76" s="21">
        <v>34.33</v>
      </c>
      <c r="U76" s="21">
        <v>0</v>
      </c>
      <c r="V76" s="28">
        <f t="shared" si="15"/>
        <v>51.42</v>
      </c>
      <c r="W76" s="21"/>
      <c r="X76" s="21"/>
      <c r="Y76" s="21"/>
      <c r="Z76" s="28">
        <f t="shared" si="16"/>
        <v>0</v>
      </c>
      <c r="AA76" s="21">
        <v>5.4</v>
      </c>
      <c r="AB76" s="21">
        <v>7.85</v>
      </c>
      <c r="AC76" s="21">
        <v>0</v>
      </c>
      <c r="AD76" s="28">
        <f t="shared" si="17"/>
        <v>13.25</v>
      </c>
      <c r="AE76" s="22">
        <v>6.29</v>
      </c>
      <c r="AF76" s="22">
        <v>5.4</v>
      </c>
      <c r="AG76" s="22">
        <v>7.85</v>
      </c>
      <c r="AH76" s="28">
        <f t="shared" si="18"/>
        <v>19.54</v>
      </c>
      <c r="AI76" s="21">
        <v>5.52</v>
      </c>
      <c r="AJ76" s="21">
        <v>6.29</v>
      </c>
      <c r="AK76" s="21">
        <v>13.25</v>
      </c>
      <c r="AL76" s="28">
        <f t="shared" si="19"/>
        <v>25.06</v>
      </c>
      <c r="AM76" s="21">
        <v>5.57</v>
      </c>
      <c r="AN76" s="21">
        <v>5.52</v>
      </c>
      <c r="AO76" s="21">
        <v>19.54</v>
      </c>
      <c r="AP76" s="28">
        <f t="shared" si="20"/>
        <v>30.63</v>
      </c>
      <c r="AQ76" s="21"/>
      <c r="AR76" s="21"/>
      <c r="AS76" s="21"/>
      <c r="AT76" s="28">
        <f t="shared" si="21"/>
        <v>0</v>
      </c>
      <c r="AU76" s="21"/>
      <c r="AV76" s="21"/>
      <c r="AW76" s="21"/>
      <c r="AX76" s="28">
        <f t="shared" si="22"/>
        <v>0</v>
      </c>
      <c r="AY76" s="21"/>
      <c r="AZ76" s="21"/>
      <c r="BA76" s="21"/>
      <c r="BB76" s="28">
        <f t="shared" si="23"/>
        <v>0</v>
      </c>
      <c r="BF76" s="21"/>
      <c r="BG76" s="21"/>
      <c r="BH76" s="21"/>
      <c r="BI76" s="28"/>
      <c r="BJ76" s="21"/>
      <c r="BK76" s="21"/>
      <c r="BL76" s="21"/>
      <c r="BM76" s="28"/>
      <c r="BN76" s="21"/>
      <c r="BO76" s="21"/>
      <c r="BP76" s="21"/>
      <c r="BQ76" s="28"/>
      <c r="BR76" s="21"/>
      <c r="BS76" s="21"/>
      <c r="BT76" s="21"/>
      <c r="BU76" s="28"/>
      <c r="BV76" s="21"/>
      <c r="BW76" s="21"/>
      <c r="BX76" s="21"/>
      <c r="BY76" s="28"/>
      <c r="BZ76" s="21"/>
      <c r="CA76" s="21"/>
      <c r="CB76" s="21"/>
      <c r="CC76" s="28"/>
      <c r="CD76" s="21"/>
      <c r="CE76" s="21"/>
      <c r="CF76" s="21"/>
      <c r="CG76" s="28"/>
      <c r="CH76" s="21"/>
      <c r="CI76" s="21"/>
      <c r="CJ76" s="21"/>
      <c r="CK76" s="28"/>
      <c r="CL76" s="21"/>
      <c r="CM76" s="21"/>
      <c r="CN76" s="21"/>
      <c r="CO76" s="28"/>
      <c r="CP76" s="21"/>
      <c r="CQ76" s="21"/>
      <c r="CR76" s="21"/>
      <c r="CS76" s="28"/>
      <c r="DQ76" s="9">
        <v>99352</v>
      </c>
      <c r="DR76">
        <v>2</v>
      </c>
      <c r="DS76">
        <v>1</v>
      </c>
      <c r="DT76">
        <v>12</v>
      </c>
      <c r="DU76">
        <v>5</v>
      </c>
      <c r="DV76">
        <v>7</v>
      </c>
      <c r="DW76">
        <v>8</v>
      </c>
      <c r="DX76">
        <v>2</v>
      </c>
      <c r="DY76">
        <v>6</v>
      </c>
      <c r="DZ76">
        <v>4</v>
      </c>
      <c r="EA76">
        <v>4</v>
      </c>
      <c r="EC76" s="21">
        <v>208.4</v>
      </c>
      <c r="ED76" s="21">
        <v>228.59</v>
      </c>
      <c r="EE76" s="21">
        <v>2500.88</v>
      </c>
      <c r="EF76" s="21">
        <v>1301.8499999999999</v>
      </c>
      <c r="EG76" s="21">
        <v>2387.41</v>
      </c>
      <c r="EH76" s="21">
        <v>3206.16</v>
      </c>
      <c r="EI76" s="21">
        <v>206.73</v>
      </c>
      <c r="EJ76" s="21">
        <v>1534</v>
      </c>
      <c r="EK76" s="21">
        <v>773.65</v>
      </c>
      <c r="EL76" s="21">
        <v>367.87</v>
      </c>
    </row>
    <row r="77" spans="1:142" x14ac:dyDescent="0.2">
      <c r="A77" s="9">
        <v>98520</v>
      </c>
      <c r="B77" t="s">
        <v>175</v>
      </c>
      <c r="M77">
        <v>1</v>
      </c>
      <c r="O77" s="21"/>
      <c r="P77" s="21"/>
      <c r="Q77" s="21"/>
      <c r="R77" s="21">
        <f t="shared" si="14"/>
        <v>0</v>
      </c>
      <c r="S77" s="21"/>
      <c r="T77" s="21"/>
      <c r="U77" s="21"/>
      <c r="V77" s="28">
        <f t="shared" si="15"/>
        <v>0</v>
      </c>
      <c r="W77" s="21"/>
      <c r="X77" s="21"/>
      <c r="Y77" s="21"/>
      <c r="Z77" s="28">
        <f t="shared" si="16"/>
        <v>0</v>
      </c>
      <c r="AA77" s="21"/>
      <c r="AB77" s="21"/>
      <c r="AC77" s="21"/>
      <c r="AD77" s="28">
        <f t="shared" si="17"/>
        <v>0</v>
      </c>
      <c r="AE77" s="22"/>
      <c r="AF77" s="22"/>
      <c r="AG77" s="22"/>
      <c r="AH77" s="28">
        <f t="shared" si="18"/>
        <v>0</v>
      </c>
      <c r="AI77" s="21"/>
      <c r="AJ77" s="21"/>
      <c r="AK77" s="21"/>
      <c r="AL77" s="28">
        <f t="shared" si="19"/>
        <v>0</v>
      </c>
      <c r="AM77" s="21"/>
      <c r="AN77" s="21"/>
      <c r="AO77" s="21"/>
      <c r="AP77" s="28">
        <f t="shared" si="20"/>
        <v>0</v>
      </c>
      <c r="AQ77" s="21"/>
      <c r="AR77" s="21"/>
      <c r="AS77" s="21"/>
      <c r="AT77" s="28">
        <f t="shared" si="21"/>
        <v>0</v>
      </c>
      <c r="AU77" s="21"/>
      <c r="AV77" s="21"/>
      <c r="AW77" s="21"/>
      <c r="AX77" s="28">
        <f t="shared" si="22"/>
        <v>0</v>
      </c>
      <c r="AY77" s="21">
        <v>991.85</v>
      </c>
      <c r="AZ77" s="21">
        <v>0.17</v>
      </c>
      <c r="BA77" s="21">
        <v>0</v>
      </c>
      <c r="BB77" s="28">
        <f t="shared" si="23"/>
        <v>992.02</v>
      </c>
      <c r="BF77" s="21"/>
      <c r="BG77" s="21"/>
      <c r="BH77" s="21"/>
      <c r="BI77" s="28"/>
      <c r="BJ77" s="21"/>
      <c r="BK77" s="21"/>
      <c r="BL77" s="21"/>
      <c r="BM77" s="28"/>
      <c r="BN77" s="21"/>
      <c r="BO77" s="21"/>
      <c r="BP77" s="21"/>
      <c r="BQ77" s="28"/>
      <c r="BR77" s="21"/>
      <c r="BS77" s="21"/>
      <c r="BT77" s="21"/>
      <c r="BU77" s="28"/>
      <c r="BV77" s="21"/>
      <c r="BW77" s="21"/>
      <c r="BX77" s="21"/>
      <c r="BY77" s="28"/>
      <c r="BZ77" s="21"/>
      <c r="CA77" s="21"/>
      <c r="CB77" s="21"/>
      <c r="CC77" s="28"/>
      <c r="CD77" s="21"/>
      <c r="CE77" s="21"/>
      <c r="CF77" s="21"/>
      <c r="CG77" s="28"/>
      <c r="CH77" s="21"/>
      <c r="CI77" s="21"/>
      <c r="CJ77" s="21"/>
      <c r="CK77" s="28"/>
      <c r="CL77" s="21"/>
      <c r="CM77" s="21"/>
      <c r="CN77" s="21"/>
      <c r="CO77" s="28"/>
      <c r="CP77" s="21"/>
      <c r="CQ77" s="21"/>
      <c r="CR77" s="21"/>
      <c r="CS77" s="28"/>
      <c r="DQ77" s="9">
        <v>99353</v>
      </c>
      <c r="DR77">
        <v>0</v>
      </c>
      <c r="DS77">
        <v>0</v>
      </c>
      <c r="DT77">
        <v>0</v>
      </c>
      <c r="DU77">
        <v>0</v>
      </c>
      <c r="DV77">
        <v>0</v>
      </c>
      <c r="DW77">
        <v>1</v>
      </c>
      <c r="DX77">
        <v>1</v>
      </c>
      <c r="DY77">
        <v>2</v>
      </c>
      <c r="DZ77">
        <v>1</v>
      </c>
      <c r="EA77">
        <v>0</v>
      </c>
      <c r="EC77" s="21">
        <v>0</v>
      </c>
      <c r="ED77" s="21">
        <v>0</v>
      </c>
      <c r="EE77" s="21">
        <v>0</v>
      </c>
      <c r="EF77" s="21">
        <v>0</v>
      </c>
      <c r="EG77" s="21">
        <v>0</v>
      </c>
      <c r="EH77" s="21">
        <v>113.18</v>
      </c>
      <c r="EI77" s="21">
        <v>31.68</v>
      </c>
      <c r="EJ77" s="21">
        <v>436.99</v>
      </c>
      <c r="EK77" s="21">
        <v>123.94</v>
      </c>
      <c r="EL77" s="21">
        <v>0</v>
      </c>
    </row>
    <row r="78" spans="1:142" x14ac:dyDescent="0.2">
      <c r="A78" s="9">
        <v>98584</v>
      </c>
      <c r="B78" t="s">
        <v>175</v>
      </c>
      <c r="G78">
        <v>1</v>
      </c>
      <c r="K78">
        <v>1</v>
      </c>
      <c r="L78">
        <v>1</v>
      </c>
      <c r="O78" s="21"/>
      <c r="P78" s="21"/>
      <c r="Q78" s="21"/>
      <c r="R78" s="21">
        <f t="shared" si="14"/>
        <v>0</v>
      </c>
      <c r="S78" s="21"/>
      <c r="T78" s="21"/>
      <c r="U78" s="21"/>
      <c r="V78" s="28">
        <f t="shared" si="15"/>
        <v>0</v>
      </c>
      <c r="W78" s="21"/>
      <c r="X78" s="21"/>
      <c r="Y78" s="21"/>
      <c r="Z78" s="28">
        <f t="shared" si="16"/>
        <v>0</v>
      </c>
      <c r="AA78" s="21">
        <v>109.63</v>
      </c>
      <c r="AB78" s="21">
        <v>112.05</v>
      </c>
      <c r="AC78" s="21">
        <v>0</v>
      </c>
      <c r="AD78" s="28">
        <f t="shared" si="17"/>
        <v>221.68</v>
      </c>
      <c r="AE78" s="22"/>
      <c r="AF78" s="22"/>
      <c r="AG78" s="22"/>
      <c r="AH78" s="28">
        <f t="shared" si="18"/>
        <v>0</v>
      </c>
      <c r="AI78" s="21"/>
      <c r="AJ78" s="21"/>
      <c r="AK78" s="21"/>
      <c r="AL78" s="28">
        <f t="shared" si="19"/>
        <v>0</v>
      </c>
      <c r="AM78" s="21"/>
      <c r="AN78" s="21"/>
      <c r="AO78" s="21"/>
      <c r="AP78" s="28">
        <f t="shared" si="20"/>
        <v>0</v>
      </c>
      <c r="AQ78" s="21">
        <v>66.34</v>
      </c>
      <c r="AR78" s="21">
        <v>63.48</v>
      </c>
      <c r="AS78" s="21">
        <v>0</v>
      </c>
      <c r="AT78" s="28">
        <f t="shared" si="21"/>
        <v>129.82</v>
      </c>
      <c r="AU78" s="21">
        <v>131.18</v>
      </c>
      <c r="AV78" s="21">
        <v>63.48</v>
      </c>
      <c r="AW78" s="21">
        <v>0</v>
      </c>
      <c r="AX78" s="28">
        <f t="shared" si="22"/>
        <v>194.66</v>
      </c>
      <c r="AY78" s="21"/>
      <c r="AZ78" s="21"/>
      <c r="BA78" s="21"/>
      <c r="BB78" s="28">
        <f t="shared" si="23"/>
        <v>0</v>
      </c>
      <c r="BF78" s="21"/>
      <c r="BG78" s="21"/>
      <c r="BH78" s="21"/>
      <c r="BI78" s="28"/>
      <c r="BJ78" s="21"/>
      <c r="BK78" s="21"/>
      <c r="BL78" s="21"/>
      <c r="BM78" s="28"/>
      <c r="BN78" s="21"/>
      <c r="BO78" s="21"/>
      <c r="BP78" s="21"/>
      <c r="BQ78" s="28"/>
      <c r="BR78" s="21"/>
      <c r="BS78" s="21"/>
      <c r="BT78" s="21"/>
      <c r="BU78" s="28"/>
      <c r="BV78" s="21"/>
      <c r="BW78" s="21"/>
      <c r="BX78" s="21"/>
      <c r="BY78" s="28"/>
      <c r="BZ78" s="21"/>
      <c r="CA78" s="21"/>
      <c r="CB78" s="21"/>
      <c r="CC78" s="28"/>
      <c r="CD78" s="21"/>
      <c r="CE78" s="21"/>
      <c r="CF78" s="21"/>
      <c r="CG78" s="28"/>
      <c r="CH78" s="21"/>
      <c r="CI78" s="21"/>
      <c r="CJ78" s="21"/>
      <c r="CK78" s="28"/>
      <c r="CL78" s="21"/>
      <c r="CM78" s="21"/>
      <c r="CN78" s="21"/>
      <c r="CO78" s="28"/>
      <c r="CP78" s="21"/>
      <c r="CQ78" s="21"/>
      <c r="CR78" s="21"/>
      <c r="CS78" s="28"/>
      <c r="DQ78" s="9">
        <v>99354</v>
      </c>
      <c r="DR78">
        <v>1</v>
      </c>
      <c r="DS78">
        <v>1</v>
      </c>
      <c r="DT78">
        <v>8</v>
      </c>
      <c r="DU78">
        <v>2</v>
      </c>
      <c r="DV78">
        <v>8</v>
      </c>
      <c r="DW78">
        <v>6</v>
      </c>
      <c r="DX78">
        <v>11</v>
      </c>
      <c r="DY78">
        <v>6</v>
      </c>
      <c r="DZ78">
        <v>2</v>
      </c>
      <c r="EA78">
        <v>5</v>
      </c>
      <c r="EC78" s="21">
        <v>117.51</v>
      </c>
      <c r="ED78" s="21">
        <v>38.909999999999997</v>
      </c>
      <c r="EE78" s="21">
        <v>1408.91</v>
      </c>
      <c r="EF78" s="21">
        <v>361.72</v>
      </c>
      <c r="EG78" s="21">
        <v>2043.19</v>
      </c>
      <c r="EH78" s="21">
        <v>1890.41</v>
      </c>
      <c r="EI78" s="21">
        <v>1942.1</v>
      </c>
      <c r="EJ78" s="21">
        <v>1762.11</v>
      </c>
      <c r="EK78" s="21">
        <v>432.32</v>
      </c>
      <c r="EL78" s="21">
        <v>1132.83</v>
      </c>
    </row>
    <row r="79" spans="1:142" x14ac:dyDescent="0.2">
      <c r="A79" s="9">
        <v>98625</v>
      </c>
      <c r="B79" t="s">
        <v>175</v>
      </c>
      <c r="D79">
        <v>2</v>
      </c>
      <c r="E79">
        <v>1</v>
      </c>
      <c r="F79">
        <v>2</v>
      </c>
      <c r="G79">
        <v>2</v>
      </c>
      <c r="H79">
        <v>2</v>
      </c>
      <c r="I79">
        <v>2</v>
      </c>
      <c r="J79">
        <v>2</v>
      </c>
      <c r="K79">
        <v>2</v>
      </c>
      <c r="L79">
        <v>2</v>
      </c>
      <c r="M79">
        <v>2</v>
      </c>
      <c r="O79" s="21">
        <v>3.67</v>
      </c>
      <c r="P79" s="21">
        <v>367.2</v>
      </c>
      <c r="Q79" s="21">
        <v>0</v>
      </c>
      <c r="R79" s="21">
        <f t="shared" si="14"/>
        <v>370.87</v>
      </c>
      <c r="S79" s="21">
        <v>275.91000000000003</v>
      </c>
      <c r="T79" s="21">
        <v>0</v>
      </c>
      <c r="U79" s="21">
        <v>11.85</v>
      </c>
      <c r="V79" s="28">
        <f t="shared" si="15"/>
        <v>287.76000000000005</v>
      </c>
      <c r="W79" s="21">
        <v>380.28</v>
      </c>
      <c r="X79" s="21">
        <v>294.52999999999997</v>
      </c>
      <c r="Y79" s="21">
        <v>11.85</v>
      </c>
      <c r="Z79" s="28">
        <f t="shared" si="16"/>
        <v>686.66</v>
      </c>
      <c r="AA79" s="21">
        <v>284.75</v>
      </c>
      <c r="AB79" s="21">
        <v>229.96</v>
      </c>
      <c r="AC79" s="21">
        <v>137.24</v>
      </c>
      <c r="AD79" s="28">
        <f t="shared" si="17"/>
        <v>651.95000000000005</v>
      </c>
      <c r="AE79" s="22">
        <v>5.01</v>
      </c>
      <c r="AF79" s="22">
        <v>134.43</v>
      </c>
      <c r="AG79" s="22">
        <v>366.59</v>
      </c>
      <c r="AH79" s="28">
        <f t="shared" si="18"/>
        <v>506.03</v>
      </c>
      <c r="AI79" s="21">
        <v>274.88</v>
      </c>
      <c r="AJ79" s="21">
        <v>0</v>
      </c>
      <c r="AK79" s="21">
        <v>343.76</v>
      </c>
      <c r="AL79" s="28">
        <f t="shared" si="19"/>
        <v>618.64</v>
      </c>
      <c r="AM79" s="21">
        <v>0</v>
      </c>
      <c r="AN79" s="21">
        <v>274.88</v>
      </c>
      <c r="AO79" s="21">
        <v>282.33000000000004</v>
      </c>
      <c r="AP79" s="28">
        <f t="shared" si="20"/>
        <v>557.21</v>
      </c>
      <c r="AQ79" s="21">
        <v>363.14</v>
      </c>
      <c r="AR79" s="21">
        <v>0</v>
      </c>
      <c r="AS79" s="21">
        <v>351.65999999999997</v>
      </c>
      <c r="AT79" s="28">
        <f t="shared" si="21"/>
        <v>714.8</v>
      </c>
      <c r="AU79" s="21">
        <v>295.35000000000002</v>
      </c>
      <c r="AV79" s="21">
        <v>363.14</v>
      </c>
      <c r="AW79" s="21">
        <v>126.93</v>
      </c>
      <c r="AX79" s="28">
        <f t="shared" si="22"/>
        <v>785.42000000000007</v>
      </c>
      <c r="AY79" s="21">
        <v>5.18</v>
      </c>
      <c r="AZ79" s="21">
        <v>233.3</v>
      </c>
      <c r="BA79" s="21">
        <v>284.90999999999997</v>
      </c>
      <c r="BB79" s="28">
        <f t="shared" si="23"/>
        <v>523.39</v>
      </c>
      <c r="BF79" s="21"/>
      <c r="BG79" s="21"/>
      <c r="BH79" s="21"/>
      <c r="BI79" s="28"/>
      <c r="BJ79" s="21"/>
      <c r="BK79" s="21"/>
      <c r="BL79" s="21"/>
      <c r="BM79" s="28"/>
      <c r="BN79" s="21"/>
      <c r="BO79" s="21"/>
      <c r="BP79" s="21"/>
      <c r="BQ79" s="28"/>
      <c r="BR79" s="21"/>
      <c r="BS79" s="21"/>
      <c r="BT79" s="21"/>
      <c r="BU79" s="28"/>
      <c r="BV79" s="21"/>
      <c r="BW79" s="21"/>
      <c r="BX79" s="21"/>
      <c r="BY79" s="28"/>
      <c r="BZ79" s="21"/>
      <c r="CA79" s="21"/>
      <c r="CB79" s="21"/>
      <c r="CC79" s="28"/>
      <c r="CD79" s="21"/>
      <c r="CE79" s="21"/>
      <c r="CF79" s="21"/>
      <c r="CG79" s="28"/>
      <c r="CH79" s="21"/>
      <c r="CI79" s="21"/>
      <c r="CJ79" s="21"/>
      <c r="CK79" s="28"/>
      <c r="CL79" s="21"/>
      <c r="CM79" s="21"/>
      <c r="CN79" s="21"/>
      <c r="CO79" s="28"/>
      <c r="CP79" s="21"/>
      <c r="CQ79" s="21"/>
      <c r="CR79" s="21"/>
      <c r="CS79" s="28"/>
      <c r="DQ79" s="9">
        <v>99362</v>
      </c>
      <c r="DR79">
        <v>12</v>
      </c>
      <c r="DS79">
        <v>7</v>
      </c>
      <c r="DT79">
        <v>22</v>
      </c>
      <c r="DU79">
        <v>11</v>
      </c>
      <c r="DV79">
        <v>23</v>
      </c>
      <c r="DW79">
        <v>67</v>
      </c>
      <c r="DX79">
        <v>20</v>
      </c>
      <c r="DY79">
        <v>45</v>
      </c>
      <c r="DZ79">
        <v>15</v>
      </c>
      <c r="EA79">
        <v>5</v>
      </c>
      <c r="EC79" s="21">
        <v>1442.44</v>
      </c>
      <c r="ED79" s="21">
        <v>1056.72</v>
      </c>
      <c r="EE79" s="21">
        <v>6258.09</v>
      </c>
      <c r="EF79" s="21">
        <v>4129.08</v>
      </c>
      <c r="EG79" s="21">
        <v>5635.15</v>
      </c>
      <c r="EH79" s="21">
        <v>18964.580000000002</v>
      </c>
      <c r="EI79" s="21">
        <v>4207.4399999999996</v>
      </c>
      <c r="EJ79" s="21">
        <v>8929.1299999999992</v>
      </c>
      <c r="EK79" s="21">
        <v>1808.26</v>
      </c>
      <c r="EL79" s="21">
        <v>875.77</v>
      </c>
    </row>
    <row r="80" spans="1:142" x14ac:dyDescent="0.2">
      <c r="A80" s="9">
        <v>98626</v>
      </c>
      <c r="B80" t="s">
        <v>175</v>
      </c>
      <c r="J80">
        <v>2</v>
      </c>
      <c r="L80">
        <v>2</v>
      </c>
      <c r="O80" s="21"/>
      <c r="P80" s="21"/>
      <c r="Q80" s="21"/>
      <c r="R80" s="21">
        <f t="shared" si="14"/>
        <v>0</v>
      </c>
      <c r="S80" s="21"/>
      <c r="T80" s="21"/>
      <c r="U80" s="21"/>
      <c r="V80" s="28">
        <f t="shared" si="15"/>
        <v>0</v>
      </c>
      <c r="W80" s="21"/>
      <c r="X80" s="21"/>
      <c r="Y80" s="21"/>
      <c r="Z80" s="28">
        <f t="shared" si="16"/>
        <v>0</v>
      </c>
      <c r="AA80" s="21"/>
      <c r="AB80" s="21"/>
      <c r="AC80" s="21"/>
      <c r="AD80" s="28">
        <f t="shared" si="17"/>
        <v>0</v>
      </c>
      <c r="AE80" s="22"/>
      <c r="AF80" s="22"/>
      <c r="AG80" s="22"/>
      <c r="AH80" s="28">
        <f t="shared" si="18"/>
        <v>0</v>
      </c>
      <c r="AI80" s="21"/>
      <c r="AJ80" s="21"/>
      <c r="AK80" s="21"/>
      <c r="AL80" s="28">
        <f t="shared" si="19"/>
        <v>0</v>
      </c>
      <c r="AM80" s="21">
        <v>1513.59</v>
      </c>
      <c r="AN80" s="21">
        <v>3152.82</v>
      </c>
      <c r="AO80" s="21">
        <v>0</v>
      </c>
      <c r="AP80" s="28">
        <f t="shared" si="20"/>
        <v>4666.41</v>
      </c>
      <c r="AQ80" s="21"/>
      <c r="AR80" s="21"/>
      <c r="AS80" s="21"/>
      <c r="AT80" s="28">
        <f t="shared" si="21"/>
        <v>0</v>
      </c>
      <c r="AU80" s="21">
        <v>6499.64</v>
      </c>
      <c r="AV80" s="21">
        <v>2129.2399999999998</v>
      </c>
      <c r="AW80" s="21">
        <v>0</v>
      </c>
      <c r="AX80" s="28">
        <f t="shared" si="22"/>
        <v>8628.880000000001</v>
      </c>
      <c r="AY80" s="21"/>
      <c r="AZ80" s="21"/>
      <c r="BA80" s="21"/>
      <c r="BB80" s="28">
        <f t="shared" si="23"/>
        <v>0</v>
      </c>
      <c r="BF80" s="21"/>
      <c r="BG80" s="21"/>
      <c r="BH80" s="21"/>
      <c r="BI80" s="28"/>
      <c r="BJ80" s="21"/>
      <c r="BK80" s="21"/>
      <c r="BL80" s="21"/>
      <c r="BM80" s="28"/>
      <c r="BN80" s="21"/>
      <c r="BO80" s="21"/>
      <c r="BP80" s="21"/>
      <c r="BQ80" s="28"/>
      <c r="BR80" s="21"/>
      <c r="BS80" s="21"/>
      <c r="BT80" s="21"/>
      <c r="BU80" s="28"/>
      <c r="BV80" s="21"/>
      <c r="BW80" s="21"/>
      <c r="BX80" s="21"/>
      <c r="BY80" s="28"/>
      <c r="BZ80" s="21"/>
      <c r="CA80" s="21"/>
      <c r="CB80" s="21"/>
      <c r="CC80" s="28"/>
      <c r="CD80" s="21"/>
      <c r="CE80" s="21"/>
      <c r="CF80" s="21"/>
      <c r="CG80" s="28"/>
      <c r="CH80" s="21"/>
      <c r="CI80" s="21"/>
      <c r="CJ80" s="21"/>
      <c r="CK80" s="28"/>
      <c r="CL80" s="21"/>
      <c r="CM80" s="21"/>
      <c r="CN80" s="21"/>
      <c r="CO80" s="28"/>
      <c r="CP80" s="21"/>
      <c r="CQ80" s="21"/>
      <c r="CR80" s="21"/>
      <c r="CS80" s="28"/>
    </row>
    <row r="81" spans="1:97" x14ac:dyDescent="0.2">
      <c r="A81" s="9">
        <v>98632</v>
      </c>
      <c r="B81" t="s">
        <v>175</v>
      </c>
      <c r="D81">
        <v>2</v>
      </c>
      <c r="E81">
        <v>2</v>
      </c>
      <c r="F81">
        <v>1</v>
      </c>
      <c r="G81">
        <v>1</v>
      </c>
      <c r="H81">
        <v>2</v>
      </c>
      <c r="I81">
        <v>2</v>
      </c>
      <c r="J81">
        <v>1</v>
      </c>
      <c r="K81">
        <v>2</v>
      </c>
      <c r="L81">
        <v>1</v>
      </c>
      <c r="M81">
        <v>1</v>
      </c>
      <c r="O81" s="21">
        <v>0</v>
      </c>
      <c r="P81" s="21">
        <v>0</v>
      </c>
      <c r="Q81" s="21">
        <v>847.38</v>
      </c>
      <c r="R81" s="21">
        <f t="shared" si="14"/>
        <v>847.38</v>
      </c>
      <c r="S81" s="21">
        <v>0</v>
      </c>
      <c r="T81" s="21">
        <v>0</v>
      </c>
      <c r="U81" s="21">
        <v>847.38</v>
      </c>
      <c r="V81" s="28">
        <f t="shared" si="15"/>
        <v>847.38</v>
      </c>
      <c r="W81" s="21">
        <v>0</v>
      </c>
      <c r="X81" s="21">
        <v>0</v>
      </c>
      <c r="Y81" s="21">
        <v>429.47</v>
      </c>
      <c r="Z81" s="28">
        <f t="shared" si="16"/>
        <v>429.47</v>
      </c>
      <c r="AA81" s="21">
        <v>0</v>
      </c>
      <c r="AB81" s="21">
        <v>0</v>
      </c>
      <c r="AC81" s="21">
        <v>429.47</v>
      </c>
      <c r="AD81" s="28">
        <f t="shared" si="17"/>
        <v>429.47</v>
      </c>
      <c r="AE81" s="22">
        <v>712.42</v>
      </c>
      <c r="AF81" s="22">
        <v>664.74</v>
      </c>
      <c r="AG81" s="22">
        <v>429.47</v>
      </c>
      <c r="AH81" s="28">
        <f t="shared" si="18"/>
        <v>1806.6299999999999</v>
      </c>
      <c r="AI81" s="21">
        <v>610.1</v>
      </c>
      <c r="AJ81" s="21">
        <v>712.42</v>
      </c>
      <c r="AK81" s="21">
        <v>1094.21</v>
      </c>
      <c r="AL81" s="28">
        <f t="shared" si="19"/>
        <v>2416.73</v>
      </c>
      <c r="AM81" s="21">
        <v>0</v>
      </c>
      <c r="AN81" s="21">
        <v>0</v>
      </c>
      <c r="AO81" s="21">
        <v>429.47</v>
      </c>
      <c r="AP81" s="28">
        <f t="shared" si="20"/>
        <v>429.47</v>
      </c>
      <c r="AQ81" s="21">
        <v>764.42</v>
      </c>
      <c r="AR81" s="21">
        <v>608.58000000000004</v>
      </c>
      <c r="AS81" s="21">
        <v>429.47</v>
      </c>
      <c r="AT81" s="28">
        <f t="shared" si="21"/>
        <v>1802.47</v>
      </c>
      <c r="AU81" s="21">
        <v>0</v>
      </c>
      <c r="AV81" s="21">
        <v>0</v>
      </c>
      <c r="AW81" s="21">
        <v>429.47</v>
      </c>
      <c r="AX81" s="28">
        <f t="shared" si="22"/>
        <v>429.47</v>
      </c>
      <c r="AY81" s="21">
        <v>0</v>
      </c>
      <c r="AZ81" s="21">
        <v>0</v>
      </c>
      <c r="BA81" s="21">
        <v>429.47</v>
      </c>
      <c r="BB81" s="28">
        <f t="shared" si="23"/>
        <v>429.47</v>
      </c>
      <c r="BF81" s="21"/>
      <c r="BG81" s="21"/>
      <c r="BH81" s="21"/>
      <c r="BI81" s="28"/>
      <c r="BJ81" s="21"/>
      <c r="BK81" s="21"/>
      <c r="BL81" s="21"/>
      <c r="BM81" s="28"/>
      <c r="BN81" s="21"/>
      <c r="BO81" s="21"/>
      <c r="BP81" s="21"/>
      <c r="BQ81" s="28"/>
      <c r="BR81" s="21"/>
      <c r="BS81" s="21"/>
      <c r="BT81" s="21"/>
      <c r="BU81" s="28"/>
      <c r="BV81" s="21"/>
      <c r="BW81" s="21"/>
      <c r="BX81" s="21"/>
      <c r="BY81" s="28"/>
      <c r="BZ81" s="21"/>
      <c r="CA81" s="21"/>
      <c r="CB81" s="21"/>
      <c r="CC81" s="28"/>
      <c r="CD81" s="21"/>
      <c r="CE81" s="21"/>
      <c r="CF81" s="21"/>
      <c r="CG81" s="28"/>
      <c r="CH81" s="21"/>
      <c r="CI81" s="21"/>
      <c r="CJ81" s="21"/>
      <c r="CK81" s="28"/>
      <c r="CL81" s="21"/>
      <c r="CM81" s="21"/>
      <c r="CN81" s="21"/>
      <c r="CO81" s="28"/>
      <c r="CP81" s="21"/>
      <c r="CQ81" s="21"/>
      <c r="CR81" s="21"/>
      <c r="CS81" s="28"/>
    </row>
    <row r="82" spans="1:97" x14ac:dyDescent="0.2">
      <c r="A82" s="9">
        <v>98801</v>
      </c>
      <c r="B82" t="s">
        <v>175</v>
      </c>
      <c r="G82">
        <v>1</v>
      </c>
      <c r="I82">
        <v>1</v>
      </c>
      <c r="O82" s="21"/>
      <c r="P82" s="21"/>
      <c r="Q82" s="21"/>
      <c r="R82" s="21">
        <f t="shared" si="14"/>
        <v>0</v>
      </c>
      <c r="S82" s="21"/>
      <c r="T82" s="21"/>
      <c r="U82" s="21"/>
      <c r="V82" s="28">
        <f t="shared" si="15"/>
        <v>0</v>
      </c>
      <c r="W82" s="21"/>
      <c r="X82" s="21"/>
      <c r="Y82" s="21"/>
      <c r="Z82" s="28">
        <f t="shared" si="16"/>
        <v>0</v>
      </c>
      <c r="AA82" s="21">
        <v>182.26</v>
      </c>
      <c r="AB82" s="21">
        <v>300.94</v>
      </c>
      <c r="AC82" s="21">
        <v>0</v>
      </c>
      <c r="AD82" s="28">
        <f t="shared" si="17"/>
        <v>483.2</v>
      </c>
      <c r="AE82" s="22"/>
      <c r="AF82" s="22"/>
      <c r="AG82" s="22"/>
      <c r="AH82" s="28">
        <f t="shared" si="18"/>
        <v>0</v>
      </c>
      <c r="AI82" s="21">
        <v>64.239999999999995</v>
      </c>
      <c r="AJ82" s="21">
        <v>63.6</v>
      </c>
      <c r="AK82" s="21">
        <v>0</v>
      </c>
      <c r="AL82" s="28">
        <f t="shared" si="19"/>
        <v>127.84</v>
      </c>
      <c r="AM82" s="21"/>
      <c r="AN82" s="21"/>
      <c r="AO82" s="21"/>
      <c r="AP82" s="28">
        <f t="shared" si="20"/>
        <v>0</v>
      </c>
      <c r="AQ82" s="21"/>
      <c r="AR82" s="21"/>
      <c r="AS82" s="21"/>
      <c r="AT82" s="28">
        <f t="shared" si="21"/>
        <v>0</v>
      </c>
      <c r="AU82" s="21"/>
      <c r="AV82" s="21"/>
      <c r="AW82" s="21"/>
      <c r="AX82" s="28">
        <f t="shared" si="22"/>
        <v>0</v>
      </c>
      <c r="AY82" s="21"/>
      <c r="AZ82" s="21"/>
      <c r="BA82" s="21"/>
      <c r="BB82" s="28">
        <f t="shared" si="23"/>
        <v>0</v>
      </c>
      <c r="BF82" s="21"/>
      <c r="BG82" s="21"/>
      <c r="BH82" s="21"/>
      <c r="BI82" s="28"/>
      <c r="BJ82" s="21"/>
      <c r="BK82" s="21"/>
      <c r="BL82" s="21"/>
      <c r="BM82" s="28"/>
      <c r="BN82" s="21"/>
      <c r="BO82" s="21"/>
      <c r="BP82" s="21"/>
      <c r="BQ82" s="28"/>
      <c r="BR82" s="21"/>
      <c r="BS82" s="21"/>
      <c r="BT82" s="21"/>
      <c r="BU82" s="28"/>
      <c r="BV82" s="21"/>
      <c r="BW82" s="21"/>
      <c r="BX82" s="21"/>
      <c r="BY82" s="28"/>
      <c r="BZ82" s="21"/>
      <c r="CA82" s="21"/>
      <c r="CB82" s="21"/>
      <c r="CC82" s="28"/>
      <c r="CD82" s="21"/>
      <c r="CE82" s="21"/>
      <c r="CF82" s="21"/>
      <c r="CG82" s="28"/>
      <c r="CH82" s="21"/>
      <c r="CI82" s="21"/>
      <c r="CJ82" s="21"/>
      <c r="CK82" s="28"/>
      <c r="CL82" s="21"/>
      <c r="CM82" s="21"/>
      <c r="CN82" s="21"/>
      <c r="CO82" s="28"/>
      <c r="CP82" s="21"/>
      <c r="CQ82" s="21"/>
      <c r="CR82" s="21"/>
      <c r="CS82" s="28"/>
    </row>
    <row r="83" spans="1:97" x14ac:dyDescent="0.2">
      <c r="A83" s="9">
        <v>98837</v>
      </c>
      <c r="B83" t="s">
        <v>175</v>
      </c>
      <c r="D83">
        <v>1</v>
      </c>
      <c r="E83">
        <v>1</v>
      </c>
      <c r="F83">
        <v>1</v>
      </c>
      <c r="G83">
        <v>1</v>
      </c>
      <c r="H83">
        <v>1</v>
      </c>
      <c r="I83">
        <v>2</v>
      </c>
      <c r="J83">
        <v>1</v>
      </c>
      <c r="K83">
        <v>1</v>
      </c>
      <c r="L83">
        <v>1</v>
      </c>
      <c r="M83">
        <v>1</v>
      </c>
      <c r="O83" s="21">
        <v>0</v>
      </c>
      <c r="P83" s="21">
        <v>0</v>
      </c>
      <c r="Q83" s="21">
        <v>491.56</v>
      </c>
      <c r="R83" s="21">
        <f t="shared" si="14"/>
        <v>491.56</v>
      </c>
      <c r="S83" s="21">
        <v>0</v>
      </c>
      <c r="T83" s="21">
        <v>0</v>
      </c>
      <c r="U83" s="21">
        <v>491.56</v>
      </c>
      <c r="V83" s="28">
        <f t="shared" si="15"/>
        <v>491.56</v>
      </c>
      <c r="W83" s="21">
        <v>0</v>
      </c>
      <c r="X83" s="21">
        <v>0</v>
      </c>
      <c r="Y83" s="21">
        <v>491.56</v>
      </c>
      <c r="Z83" s="28">
        <f t="shared" si="16"/>
        <v>491.56</v>
      </c>
      <c r="AA83" s="21">
        <v>0</v>
      </c>
      <c r="AB83" s="21">
        <v>0</v>
      </c>
      <c r="AC83" s="21">
        <v>491.56</v>
      </c>
      <c r="AD83" s="28">
        <f t="shared" si="17"/>
        <v>491.56</v>
      </c>
      <c r="AE83" s="22">
        <v>0</v>
      </c>
      <c r="AF83" s="22">
        <v>0</v>
      </c>
      <c r="AG83" s="22">
        <v>491.56</v>
      </c>
      <c r="AH83" s="28">
        <f t="shared" si="18"/>
        <v>491.56</v>
      </c>
      <c r="AI83" s="21">
        <v>329.1</v>
      </c>
      <c r="AJ83" s="21">
        <v>241.14</v>
      </c>
      <c r="AK83" s="21">
        <v>491.56</v>
      </c>
      <c r="AL83" s="28">
        <f t="shared" si="19"/>
        <v>1061.8</v>
      </c>
      <c r="AM83" s="21">
        <v>0</v>
      </c>
      <c r="AN83" s="21">
        <v>0</v>
      </c>
      <c r="AO83" s="21">
        <v>491.56</v>
      </c>
      <c r="AP83" s="28">
        <f t="shared" si="20"/>
        <v>491.56</v>
      </c>
      <c r="AQ83" s="21">
        <v>0</v>
      </c>
      <c r="AR83" s="21">
        <v>0</v>
      </c>
      <c r="AS83" s="21">
        <v>491.56</v>
      </c>
      <c r="AT83" s="28">
        <f t="shared" si="21"/>
        <v>491.56</v>
      </c>
      <c r="AU83" s="21">
        <v>0</v>
      </c>
      <c r="AV83" s="21">
        <v>0</v>
      </c>
      <c r="AW83" s="21">
        <v>491.56</v>
      </c>
      <c r="AX83" s="28">
        <f t="shared" si="22"/>
        <v>491.56</v>
      </c>
      <c r="AY83" s="21">
        <v>0</v>
      </c>
      <c r="AZ83" s="21">
        <v>0</v>
      </c>
      <c r="BA83" s="21">
        <v>491.56</v>
      </c>
      <c r="BB83" s="28">
        <f t="shared" si="23"/>
        <v>491.56</v>
      </c>
      <c r="BF83" s="21"/>
      <c r="BG83" s="21"/>
      <c r="BH83" s="21"/>
      <c r="BI83" s="28"/>
      <c r="BJ83" s="21"/>
      <c r="BK83" s="21"/>
      <c r="BL83" s="21"/>
      <c r="BM83" s="28"/>
      <c r="BN83" s="21"/>
      <c r="BO83" s="21"/>
      <c r="BP83" s="21"/>
      <c r="BQ83" s="28"/>
      <c r="BR83" s="21"/>
      <c r="BS83" s="21"/>
      <c r="BT83" s="21"/>
      <c r="BU83" s="28"/>
      <c r="BV83" s="21"/>
      <c r="BW83" s="21"/>
      <c r="BX83" s="21"/>
      <c r="BY83" s="28"/>
      <c r="BZ83" s="21"/>
      <c r="CA83" s="21"/>
      <c r="CB83" s="21"/>
      <c r="CC83" s="28"/>
      <c r="CD83" s="21"/>
      <c r="CE83" s="21"/>
      <c r="CF83" s="21"/>
      <c r="CG83" s="28"/>
      <c r="CH83" s="21"/>
      <c r="CI83" s="21"/>
      <c r="CJ83" s="21"/>
      <c r="CK83" s="28"/>
      <c r="CL83" s="21"/>
      <c r="CM83" s="21"/>
      <c r="CN83" s="21"/>
      <c r="CO83" s="28"/>
      <c r="CP83" s="21"/>
      <c r="CQ83" s="21"/>
      <c r="CR83" s="21"/>
      <c r="CS83" s="28"/>
    </row>
    <row r="84" spans="1:97" x14ac:dyDescent="0.2">
      <c r="A84" s="9">
        <v>98848</v>
      </c>
      <c r="B84" t="s">
        <v>175</v>
      </c>
      <c r="F84">
        <v>1</v>
      </c>
      <c r="J84">
        <v>1</v>
      </c>
      <c r="O84" s="21"/>
      <c r="P84" s="21"/>
      <c r="Q84" s="21"/>
      <c r="R84" s="21">
        <f t="shared" si="14"/>
        <v>0</v>
      </c>
      <c r="S84" s="21"/>
      <c r="T84" s="21"/>
      <c r="U84" s="21"/>
      <c r="V84" s="28">
        <f t="shared" si="15"/>
        <v>0</v>
      </c>
      <c r="W84" s="21">
        <v>16049.4</v>
      </c>
      <c r="X84" s="21">
        <v>16260.6</v>
      </c>
      <c r="Y84" s="21">
        <v>0</v>
      </c>
      <c r="Z84" s="28">
        <f t="shared" si="16"/>
        <v>32310</v>
      </c>
      <c r="AA84" s="21"/>
      <c r="AB84" s="21"/>
      <c r="AC84" s="21"/>
      <c r="AD84" s="28">
        <f t="shared" si="17"/>
        <v>0</v>
      </c>
      <c r="AE84" s="22"/>
      <c r="AF84" s="22"/>
      <c r="AG84" s="22"/>
      <c r="AH84" s="28">
        <f t="shared" si="18"/>
        <v>0</v>
      </c>
      <c r="AI84" s="21"/>
      <c r="AJ84" s="21"/>
      <c r="AK84" s="21"/>
      <c r="AL84" s="28">
        <f t="shared" si="19"/>
        <v>0</v>
      </c>
      <c r="AM84" s="21">
        <v>63.04</v>
      </c>
      <c r="AN84" s="21">
        <v>63.82</v>
      </c>
      <c r="AO84" s="21">
        <v>0</v>
      </c>
      <c r="AP84" s="28">
        <f t="shared" si="20"/>
        <v>126.86</v>
      </c>
      <c r="AQ84" s="21"/>
      <c r="AR84" s="21"/>
      <c r="AS84" s="21"/>
      <c r="AT84" s="28">
        <f t="shared" si="21"/>
        <v>0</v>
      </c>
      <c r="AU84" s="21"/>
      <c r="AV84" s="21"/>
      <c r="AW84" s="21"/>
      <c r="AX84" s="28">
        <f t="shared" si="22"/>
        <v>0</v>
      </c>
      <c r="AY84" s="21"/>
      <c r="AZ84" s="21"/>
      <c r="BA84" s="21"/>
      <c r="BB84" s="28">
        <f t="shared" si="23"/>
        <v>0</v>
      </c>
      <c r="BF84" s="21"/>
      <c r="BG84" s="21"/>
      <c r="BH84" s="21"/>
      <c r="BI84" s="28"/>
      <c r="BJ84" s="21"/>
      <c r="BK84" s="21"/>
      <c r="BL84" s="21"/>
      <c r="BM84" s="28"/>
      <c r="BN84" s="21"/>
      <c r="BO84" s="21"/>
      <c r="BP84" s="21"/>
      <c r="BQ84" s="28"/>
      <c r="BR84" s="21"/>
      <c r="BS84" s="21"/>
      <c r="BT84" s="21"/>
      <c r="BU84" s="28"/>
      <c r="BV84" s="21"/>
      <c r="BW84" s="21"/>
      <c r="BX84" s="21"/>
      <c r="BY84" s="28"/>
      <c r="BZ84" s="21"/>
      <c r="CA84" s="21"/>
      <c r="CB84" s="21"/>
      <c r="CC84" s="28"/>
      <c r="CD84" s="21"/>
      <c r="CE84" s="21"/>
      <c r="CF84" s="21"/>
      <c r="CG84" s="28"/>
      <c r="CH84" s="21"/>
      <c r="CI84" s="21"/>
      <c r="CJ84" s="21"/>
      <c r="CK84" s="28"/>
      <c r="CL84" s="21"/>
      <c r="CM84" s="21"/>
      <c r="CN84" s="21"/>
      <c r="CO84" s="28"/>
      <c r="CP84" s="21"/>
      <c r="CQ84" s="21"/>
      <c r="CR84" s="21"/>
      <c r="CS84" s="28"/>
    </row>
    <row r="85" spans="1:97" x14ac:dyDescent="0.2">
      <c r="A85" s="9">
        <v>98902</v>
      </c>
      <c r="B85" t="s">
        <v>175</v>
      </c>
      <c r="D85">
        <v>1</v>
      </c>
      <c r="E85">
        <v>1</v>
      </c>
      <c r="G85">
        <v>1</v>
      </c>
      <c r="I85">
        <v>1</v>
      </c>
      <c r="O85" s="21">
        <v>1498.53</v>
      </c>
      <c r="P85" s="21">
        <v>957.96</v>
      </c>
      <c r="Q85" s="21">
        <v>0</v>
      </c>
      <c r="R85" s="21">
        <f t="shared" si="14"/>
        <v>2456.4899999999998</v>
      </c>
      <c r="S85" s="21">
        <v>347.14</v>
      </c>
      <c r="T85" s="21">
        <v>1256.49</v>
      </c>
      <c r="U85" s="21">
        <v>0</v>
      </c>
      <c r="V85" s="28">
        <f t="shared" si="15"/>
        <v>1603.63</v>
      </c>
      <c r="W85" s="21"/>
      <c r="X85" s="21"/>
      <c r="Y85" s="21"/>
      <c r="Z85" s="28">
        <f t="shared" si="16"/>
        <v>0</v>
      </c>
      <c r="AA85" s="21">
        <v>105.98</v>
      </c>
      <c r="AB85" s="21">
        <v>195.06</v>
      </c>
      <c r="AC85" s="21">
        <v>0</v>
      </c>
      <c r="AD85" s="28">
        <f t="shared" si="17"/>
        <v>301.04000000000002</v>
      </c>
      <c r="AE85" s="22"/>
      <c r="AF85" s="22"/>
      <c r="AG85" s="22"/>
      <c r="AH85" s="28">
        <f t="shared" si="18"/>
        <v>0</v>
      </c>
      <c r="AI85" s="21">
        <v>0</v>
      </c>
      <c r="AJ85" s="21">
        <v>84.33</v>
      </c>
      <c r="AK85" s="21">
        <v>0</v>
      </c>
      <c r="AL85" s="28">
        <f t="shared" si="19"/>
        <v>84.33</v>
      </c>
      <c r="AM85" s="21"/>
      <c r="AN85" s="21"/>
      <c r="AO85" s="21"/>
      <c r="AP85" s="28">
        <f t="shared" si="20"/>
        <v>0</v>
      </c>
      <c r="AQ85" s="21"/>
      <c r="AR85" s="21"/>
      <c r="AS85" s="21"/>
      <c r="AT85" s="28">
        <f t="shared" si="21"/>
        <v>0</v>
      </c>
      <c r="AU85" s="21"/>
      <c r="AV85" s="21"/>
      <c r="AW85" s="21"/>
      <c r="AX85" s="28">
        <f t="shared" si="22"/>
        <v>0</v>
      </c>
      <c r="AY85" s="21"/>
      <c r="AZ85" s="21"/>
      <c r="BA85" s="21"/>
      <c r="BB85" s="28">
        <f t="shared" si="23"/>
        <v>0</v>
      </c>
      <c r="BF85" s="21"/>
      <c r="BG85" s="21"/>
      <c r="BH85" s="21"/>
      <c r="BI85" s="28"/>
      <c r="BJ85" s="21"/>
      <c r="BK85" s="21"/>
      <c r="BL85" s="21"/>
      <c r="BM85" s="28"/>
      <c r="BN85" s="21"/>
      <c r="BO85" s="21"/>
      <c r="BP85" s="21"/>
      <c r="BQ85" s="28"/>
      <c r="BR85" s="21"/>
      <c r="BS85" s="21"/>
      <c r="BT85" s="21"/>
      <c r="BU85" s="28"/>
      <c r="BV85" s="21"/>
      <c r="BW85" s="21"/>
      <c r="BX85" s="21"/>
      <c r="BY85" s="28"/>
      <c r="BZ85" s="21"/>
      <c r="CA85" s="21"/>
      <c r="CB85" s="21"/>
      <c r="CC85" s="28"/>
      <c r="CD85" s="21"/>
      <c r="CE85" s="21"/>
      <c r="CF85" s="21"/>
      <c r="CG85" s="28"/>
      <c r="CH85" s="21"/>
      <c r="CI85" s="21"/>
      <c r="CJ85" s="21"/>
      <c r="CK85" s="28"/>
      <c r="CL85" s="21"/>
      <c r="CM85" s="21"/>
      <c r="CN85" s="21"/>
      <c r="CO85" s="28"/>
      <c r="CP85" s="21"/>
      <c r="CQ85" s="21"/>
      <c r="CR85" s="21"/>
      <c r="CS85" s="28"/>
    </row>
    <row r="86" spans="1:97" x14ac:dyDescent="0.2">
      <c r="A86" s="9">
        <v>98930</v>
      </c>
      <c r="B86" t="s">
        <v>175</v>
      </c>
      <c r="D86">
        <v>2</v>
      </c>
      <c r="G86">
        <v>1</v>
      </c>
      <c r="H86">
        <v>1</v>
      </c>
      <c r="I86">
        <v>2</v>
      </c>
      <c r="J86">
        <v>1</v>
      </c>
      <c r="L86">
        <v>1</v>
      </c>
      <c r="M86">
        <v>2</v>
      </c>
      <c r="O86" s="21">
        <v>0.06</v>
      </c>
      <c r="P86" s="21">
        <v>6.23</v>
      </c>
      <c r="Q86" s="21">
        <v>17038.88</v>
      </c>
      <c r="R86" s="21">
        <f t="shared" si="14"/>
        <v>17045.170000000002</v>
      </c>
      <c r="S86" s="21"/>
      <c r="T86" s="21"/>
      <c r="U86" s="21"/>
      <c r="V86" s="28">
        <f t="shared" si="15"/>
        <v>0</v>
      </c>
      <c r="W86" s="21"/>
      <c r="X86" s="21"/>
      <c r="Y86" s="21"/>
      <c r="Z86" s="28">
        <f t="shared" si="16"/>
        <v>0</v>
      </c>
      <c r="AA86" s="21">
        <v>71.98</v>
      </c>
      <c r="AB86" s="21">
        <v>6.23</v>
      </c>
      <c r="AC86" s="21">
        <v>0</v>
      </c>
      <c r="AD86" s="28">
        <f t="shared" si="17"/>
        <v>78.210000000000008</v>
      </c>
      <c r="AE86" s="22">
        <v>70.489999999999995</v>
      </c>
      <c r="AF86" s="22">
        <v>6.29</v>
      </c>
      <c r="AG86" s="22">
        <v>0</v>
      </c>
      <c r="AH86" s="28">
        <f t="shared" si="18"/>
        <v>76.78</v>
      </c>
      <c r="AI86" s="21">
        <v>61612.46</v>
      </c>
      <c r="AJ86" s="21">
        <v>60385.53</v>
      </c>
      <c r="AK86" s="21">
        <v>0</v>
      </c>
      <c r="AL86" s="28">
        <f t="shared" si="19"/>
        <v>121997.98999999999</v>
      </c>
      <c r="AM86" s="21">
        <v>0.06</v>
      </c>
      <c r="AN86" s="21">
        <v>6.35</v>
      </c>
      <c r="AO86" s="21">
        <v>0</v>
      </c>
      <c r="AP86" s="28">
        <f t="shared" si="20"/>
        <v>6.4099999999999993</v>
      </c>
      <c r="AQ86" s="21"/>
      <c r="AR86" s="21"/>
      <c r="AS86" s="21"/>
      <c r="AT86" s="28">
        <f t="shared" si="21"/>
        <v>0</v>
      </c>
      <c r="AU86" s="21">
        <v>1524.35</v>
      </c>
      <c r="AV86" s="21">
        <v>6.35</v>
      </c>
      <c r="AW86" s="21">
        <v>0</v>
      </c>
      <c r="AX86" s="28">
        <f t="shared" si="22"/>
        <v>1530.6999999999998</v>
      </c>
      <c r="AY86" s="21">
        <v>94635.46</v>
      </c>
      <c r="AZ86" s="21">
        <v>107364.92</v>
      </c>
      <c r="BA86" s="21">
        <v>0</v>
      </c>
      <c r="BB86" s="28">
        <f t="shared" si="23"/>
        <v>202000.38</v>
      </c>
      <c r="BF86" s="21"/>
      <c r="BG86" s="21"/>
      <c r="BH86" s="21"/>
      <c r="BI86" s="28"/>
      <c r="BJ86" s="21"/>
      <c r="BK86" s="21"/>
      <c r="BL86" s="21"/>
      <c r="BM86" s="28"/>
      <c r="BN86" s="21"/>
      <c r="BO86" s="21"/>
      <c r="BP86" s="21"/>
      <c r="BQ86" s="28"/>
      <c r="BR86" s="21"/>
      <c r="BS86" s="21"/>
      <c r="BT86" s="21"/>
      <c r="BU86" s="28"/>
      <c r="BV86" s="21"/>
      <c r="BW86" s="21"/>
      <c r="BX86" s="21"/>
      <c r="BY86" s="28"/>
      <c r="BZ86" s="21"/>
      <c r="CA86" s="21"/>
      <c r="CB86" s="21"/>
      <c r="CC86" s="28"/>
      <c r="CD86" s="21"/>
      <c r="CE86" s="21"/>
      <c r="CF86" s="21"/>
      <c r="CG86" s="28"/>
      <c r="CH86" s="21"/>
      <c r="CI86" s="21"/>
      <c r="CJ86" s="21"/>
      <c r="CK86" s="28"/>
      <c r="CL86" s="21"/>
      <c r="CM86" s="21"/>
      <c r="CN86" s="21"/>
      <c r="CO86" s="28"/>
      <c r="CP86" s="21"/>
      <c r="CQ86" s="21"/>
      <c r="CR86" s="21"/>
      <c r="CS86" s="28"/>
    </row>
    <row r="87" spans="1:97" x14ac:dyDescent="0.2">
      <c r="A87" s="9">
        <v>98936</v>
      </c>
      <c r="B87" t="s">
        <v>175</v>
      </c>
      <c r="D87">
        <v>1</v>
      </c>
      <c r="E87">
        <v>1</v>
      </c>
      <c r="F87">
        <v>1</v>
      </c>
      <c r="O87" s="21">
        <v>511.02</v>
      </c>
      <c r="P87" s="21">
        <v>451.56</v>
      </c>
      <c r="Q87" s="21">
        <v>752.65</v>
      </c>
      <c r="R87" s="21">
        <f t="shared" si="14"/>
        <v>1715.23</v>
      </c>
      <c r="S87" s="21">
        <v>254.38</v>
      </c>
      <c r="T87" s="21">
        <v>511.02</v>
      </c>
      <c r="U87" s="21">
        <v>1204.21</v>
      </c>
      <c r="V87" s="28">
        <f t="shared" si="15"/>
        <v>1969.6100000000001</v>
      </c>
      <c r="W87" s="21">
        <v>98.41</v>
      </c>
      <c r="X87" s="21">
        <v>254.38</v>
      </c>
      <c r="Y87" s="21">
        <v>1715.23</v>
      </c>
      <c r="Z87" s="28">
        <f t="shared" si="16"/>
        <v>2068.02</v>
      </c>
      <c r="AA87" s="21"/>
      <c r="AB87" s="21"/>
      <c r="AC87" s="21"/>
      <c r="AD87" s="28">
        <f t="shared" si="17"/>
        <v>0</v>
      </c>
      <c r="AE87" s="22"/>
      <c r="AF87" s="22"/>
      <c r="AG87" s="22"/>
      <c r="AH87" s="28">
        <f t="shared" si="18"/>
        <v>0</v>
      </c>
      <c r="AI87" s="21"/>
      <c r="AJ87" s="21"/>
      <c r="AK87" s="21"/>
      <c r="AL87" s="28">
        <f t="shared" si="19"/>
        <v>0</v>
      </c>
      <c r="AM87" s="21"/>
      <c r="AN87" s="21"/>
      <c r="AO87" s="21"/>
      <c r="AP87" s="28">
        <f t="shared" si="20"/>
        <v>0</v>
      </c>
      <c r="AQ87" s="21"/>
      <c r="AR87" s="21"/>
      <c r="AS87" s="21"/>
      <c r="AT87" s="28">
        <f t="shared" si="21"/>
        <v>0</v>
      </c>
      <c r="AU87" s="21"/>
      <c r="AV87" s="21"/>
      <c r="AW87" s="21"/>
      <c r="AX87" s="28">
        <f t="shared" si="22"/>
        <v>0</v>
      </c>
      <c r="AY87" s="21"/>
      <c r="AZ87" s="21"/>
      <c r="BA87" s="21"/>
      <c r="BB87" s="28">
        <f t="shared" si="23"/>
        <v>0</v>
      </c>
      <c r="BF87" s="21"/>
      <c r="BG87" s="21"/>
      <c r="BH87" s="21"/>
      <c r="BI87" s="28"/>
      <c r="BJ87" s="21"/>
      <c r="BK87" s="21"/>
      <c r="BL87" s="21"/>
      <c r="BM87" s="28"/>
      <c r="BN87" s="21"/>
      <c r="BO87" s="21"/>
      <c r="BP87" s="21"/>
      <c r="BQ87" s="28"/>
      <c r="BR87" s="21"/>
      <c r="BS87" s="21"/>
      <c r="BT87" s="21"/>
      <c r="BU87" s="28"/>
      <c r="BV87" s="21"/>
      <c r="BW87" s="21"/>
      <c r="BX87" s="21"/>
      <c r="BY87" s="28"/>
      <c r="BZ87" s="21"/>
      <c r="CA87" s="21"/>
      <c r="CB87" s="21"/>
      <c r="CC87" s="28"/>
      <c r="CD87" s="21"/>
      <c r="CE87" s="21"/>
      <c r="CF87" s="21"/>
      <c r="CG87" s="28"/>
      <c r="CH87" s="21"/>
      <c r="CI87" s="21"/>
      <c r="CJ87" s="21"/>
      <c r="CK87" s="28"/>
      <c r="CL87" s="21"/>
      <c r="CM87" s="21"/>
      <c r="CN87" s="21"/>
      <c r="CO87" s="28"/>
      <c r="CP87" s="21"/>
      <c r="CQ87" s="21"/>
      <c r="CR87" s="21"/>
      <c r="CS87" s="28"/>
    </row>
    <row r="88" spans="1:97" x14ac:dyDescent="0.2">
      <c r="A88" s="9">
        <v>98942</v>
      </c>
      <c r="B88" t="s">
        <v>175</v>
      </c>
      <c r="J88">
        <v>1</v>
      </c>
      <c r="O88" s="21"/>
      <c r="P88" s="21"/>
      <c r="Q88" s="21"/>
      <c r="R88" s="21">
        <f t="shared" si="14"/>
        <v>0</v>
      </c>
      <c r="S88" s="21"/>
      <c r="T88" s="21"/>
      <c r="U88" s="21"/>
      <c r="V88" s="28">
        <f t="shared" si="15"/>
        <v>0</v>
      </c>
      <c r="W88" s="21"/>
      <c r="X88" s="21"/>
      <c r="Y88" s="21"/>
      <c r="Z88" s="28">
        <f t="shared" si="16"/>
        <v>0</v>
      </c>
      <c r="AA88" s="21"/>
      <c r="AB88" s="21"/>
      <c r="AC88" s="21"/>
      <c r="AD88" s="28">
        <f t="shared" si="17"/>
        <v>0</v>
      </c>
      <c r="AE88" s="22"/>
      <c r="AF88" s="22"/>
      <c r="AG88" s="22"/>
      <c r="AH88" s="28">
        <f t="shared" si="18"/>
        <v>0</v>
      </c>
      <c r="AI88" s="21"/>
      <c r="AJ88" s="21"/>
      <c r="AK88" s="21"/>
      <c r="AL88" s="28">
        <f t="shared" si="19"/>
        <v>0</v>
      </c>
      <c r="AM88" s="21">
        <v>496.33</v>
      </c>
      <c r="AN88" s="21">
        <v>509.23</v>
      </c>
      <c r="AO88" s="21">
        <v>0</v>
      </c>
      <c r="AP88" s="28">
        <f t="shared" si="20"/>
        <v>1005.56</v>
      </c>
      <c r="AQ88" s="21"/>
      <c r="AR88" s="21"/>
      <c r="AS88" s="21"/>
      <c r="AT88" s="28">
        <f t="shared" si="21"/>
        <v>0</v>
      </c>
      <c r="AU88" s="21"/>
      <c r="AV88" s="21"/>
      <c r="AW88" s="21"/>
      <c r="AX88" s="28">
        <f t="shared" si="22"/>
        <v>0</v>
      </c>
      <c r="AY88" s="21"/>
      <c r="AZ88" s="21"/>
      <c r="BA88" s="21"/>
      <c r="BB88" s="28">
        <f t="shared" si="23"/>
        <v>0</v>
      </c>
      <c r="BF88" s="21"/>
      <c r="BG88" s="21"/>
      <c r="BH88" s="21"/>
      <c r="BI88" s="28"/>
      <c r="BJ88" s="21"/>
      <c r="BK88" s="21"/>
      <c r="BL88" s="21"/>
      <c r="BM88" s="28"/>
      <c r="BN88" s="21"/>
      <c r="BO88" s="21"/>
      <c r="BP88" s="21"/>
      <c r="BQ88" s="28"/>
      <c r="BR88" s="21"/>
      <c r="BS88" s="21"/>
      <c r="BT88" s="21"/>
      <c r="BU88" s="28"/>
      <c r="BV88" s="21"/>
      <c r="BW88" s="21"/>
      <c r="BX88" s="21"/>
      <c r="BY88" s="28"/>
      <c r="BZ88" s="21"/>
      <c r="CA88" s="21"/>
      <c r="CB88" s="21"/>
      <c r="CC88" s="28"/>
      <c r="CD88" s="21"/>
      <c r="CE88" s="21"/>
      <c r="CF88" s="21"/>
      <c r="CG88" s="28"/>
      <c r="CH88" s="21"/>
      <c r="CI88" s="21"/>
      <c r="CJ88" s="21"/>
      <c r="CK88" s="28"/>
      <c r="CL88" s="21"/>
      <c r="CM88" s="21"/>
      <c r="CN88" s="21"/>
      <c r="CO88" s="28"/>
      <c r="CP88" s="21"/>
      <c r="CQ88" s="21"/>
      <c r="CR88" s="21"/>
      <c r="CS88" s="28"/>
    </row>
    <row r="89" spans="1:97" x14ac:dyDescent="0.2">
      <c r="A89" s="9">
        <v>98944</v>
      </c>
      <c r="B89" t="s">
        <v>175</v>
      </c>
      <c r="D89">
        <v>1</v>
      </c>
      <c r="E89">
        <v>1</v>
      </c>
      <c r="G89">
        <v>1</v>
      </c>
      <c r="H89">
        <v>1</v>
      </c>
      <c r="M89">
        <v>1</v>
      </c>
      <c r="O89" s="21">
        <v>1707.12</v>
      </c>
      <c r="P89" s="21">
        <v>1410.49</v>
      </c>
      <c r="Q89" s="21">
        <v>0</v>
      </c>
      <c r="R89" s="21">
        <f t="shared" si="14"/>
        <v>3117.6099999999997</v>
      </c>
      <c r="S89" s="21">
        <v>1777.68</v>
      </c>
      <c r="T89" s="21">
        <v>1410.49</v>
      </c>
      <c r="U89" s="21">
        <v>0</v>
      </c>
      <c r="V89" s="28">
        <f t="shared" si="15"/>
        <v>3188.17</v>
      </c>
      <c r="W89" s="21"/>
      <c r="X89" s="21"/>
      <c r="Y89" s="21"/>
      <c r="Z89" s="28">
        <f t="shared" si="16"/>
        <v>0</v>
      </c>
      <c r="AA89" s="21">
        <v>630.82000000000005</v>
      </c>
      <c r="AB89" s="21">
        <v>927.51</v>
      </c>
      <c r="AC89" s="21">
        <v>0</v>
      </c>
      <c r="AD89" s="28">
        <f t="shared" si="17"/>
        <v>1558.33</v>
      </c>
      <c r="AE89" s="22">
        <v>120.57</v>
      </c>
      <c r="AF89" s="22">
        <v>630.82000000000005</v>
      </c>
      <c r="AG89" s="22">
        <v>0</v>
      </c>
      <c r="AH89" s="28">
        <f t="shared" si="18"/>
        <v>751.3900000000001</v>
      </c>
      <c r="AI89" s="21"/>
      <c r="AJ89" s="21"/>
      <c r="AK89" s="21"/>
      <c r="AL89" s="28">
        <f t="shared" si="19"/>
        <v>0</v>
      </c>
      <c r="AM89" s="21"/>
      <c r="AN89" s="21"/>
      <c r="AO89" s="21"/>
      <c r="AP89" s="28">
        <f t="shared" si="20"/>
        <v>0</v>
      </c>
      <c r="AQ89" s="21"/>
      <c r="AR89" s="21"/>
      <c r="AS89" s="21"/>
      <c r="AT89" s="28">
        <f t="shared" si="21"/>
        <v>0</v>
      </c>
      <c r="AU89" s="21"/>
      <c r="AV89" s="21"/>
      <c r="AW89" s="21"/>
      <c r="AX89" s="28">
        <f t="shared" si="22"/>
        <v>0</v>
      </c>
      <c r="AY89" s="21">
        <v>2299.1999999999998</v>
      </c>
      <c r="AZ89" s="21">
        <v>1941.8</v>
      </c>
      <c r="BA89" s="21">
        <v>0</v>
      </c>
      <c r="BB89" s="28">
        <f t="shared" si="23"/>
        <v>4241</v>
      </c>
      <c r="BF89" s="21"/>
      <c r="BG89" s="21"/>
      <c r="BH89" s="21"/>
      <c r="BI89" s="28"/>
      <c r="BJ89" s="21"/>
      <c r="BK89" s="21"/>
      <c r="BL89" s="21"/>
      <c r="BM89" s="28"/>
      <c r="BN89" s="21"/>
      <c r="BO89" s="21"/>
      <c r="BP89" s="21"/>
      <c r="BQ89" s="28"/>
      <c r="BR89" s="21"/>
      <c r="BS89" s="21"/>
      <c r="BT89" s="21"/>
      <c r="BU89" s="28"/>
      <c r="BV89" s="21"/>
      <c r="BW89" s="21"/>
      <c r="BX89" s="21"/>
      <c r="BY89" s="28"/>
      <c r="BZ89" s="21"/>
      <c r="CA89" s="21"/>
      <c r="CB89" s="21"/>
      <c r="CC89" s="28"/>
      <c r="CD89" s="21"/>
      <c r="CE89" s="21"/>
      <c r="CF89" s="21"/>
      <c r="CG89" s="28"/>
      <c r="CH89" s="21"/>
      <c r="CI89" s="21"/>
      <c r="CJ89" s="21"/>
      <c r="CK89" s="28"/>
      <c r="CL89" s="21"/>
      <c r="CM89" s="21"/>
      <c r="CN89" s="21"/>
      <c r="CO89" s="28"/>
      <c r="CP89" s="21"/>
      <c r="CQ89" s="21"/>
      <c r="CR89" s="21"/>
      <c r="CS89" s="28"/>
    </row>
    <row r="90" spans="1:97" x14ac:dyDescent="0.2">
      <c r="A90" s="9">
        <v>98951</v>
      </c>
      <c r="B90" t="s">
        <v>175</v>
      </c>
      <c r="L90">
        <v>2</v>
      </c>
      <c r="O90" s="21"/>
      <c r="P90" s="21"/>
      <c r="Q90" s="21"/>
      <c r="R90" s="21">
        <f t="shared" si="14"/>
        <v>0</v>
      </c>
      <c r="S90" s="21"/>
      <c r="T90" s="21"/>
      <c r="U90" s="21"/>
      <c r="V90" s="28">
        <f t="shared" si="15"/>
        <v>0</v>
      </c>
      <c r="W90" s="21"/>
      <c r="X90" s="21"/>
      <c r="Y90" s="21"/>
      <c r="Z90" s="28">
        <f t="shared" si="16"/>
        <v>0</v>
      </c>
      <c r="AA90" s="21"/>
      <c r="AB90" s="21"/>
      <c r="AC90" s="21"/>
      <c r="AD90" s="28">
        <f t="shared" si="17"/>
        <v>0</v>
      </c>
      <c r="AE90" s="22"/>
      <c r="AF90" s="22"/>
      <c r="AG90" s="22"/>
      <c r="AH90" s="28">
        <f t="shared" si="18"/>
        <v>0</v>
      </c>
      <c r="AI90" s="21"/>
      <c r="AJ90" s="21"/>
      <c r="AK90" s="21"/>
      <c r="AL90" s="28">
        <f t="shared" si="19"/>
        <v>0</v>
      </c>
      <c r="AM90" s="21"/>
      <c r="AN90" s="21"/>
      <c r="AO90" s="21"/>
      <c r="AP90" s="28">
        <f t="shared" si="20"/>
        <v>0</v>
      </c>
      <c r="AQ90" s="21"/>
      <c r="AR90" s="21"/>
      <c r="AS90" s="21"/>
      <c r="AT90" s="28">
        <f t="shared" si="21"/>
        <v>0</v>
      </c>
      <c r="AU90" s="21">
        <v>18771.05</v>
      </c>
      <c r="AV90" s="21">
        <v>9757.43</v>
      </c>
      <c r="AW90" s="21">
        <v>0</v>
      </c>
      <c r="AX90" s="28">
        <f t="shared" si="22"/>
        <v>28528.48</v>
      </c>
      <c r="AY90" s="21"/>
      <c r="AZ90" s="21"/>
      <c r="BA90" s="21"/>
      <c r="BB90" s="28">
        <f t="shared" si="23"/>
        <v>0</v>
      </c>
      <c r="BF90" s="21"/>
      <c r="BG90" s="21"/>
      <c r="BH90" s="21"/>
      <c r="BI90" s="28"/>
      <c r="BJ90" s="21"/>
      <c r="BK90" s="21"/>
      <c r="BL90" s="21"/>
      <c r="BM90" s="28"/>
      <c r="BN90" s="21"/>
      <c r="BO90" s="21"/>
      <c r="BP90" s="21"/>
      <c r="BQ90" s="28"/>
      <c r="BR90" s="21"/>
      <c r="BS90" s="21"/>
      <c r="BT90" s="21"/>
      <c r="BU90" s="28"/>
      <c r="BV90" s="21"/>
      <c r="BW90" s="21"/>
      <c r="BX90" s="21"/>
      <c r="BY90" s="28"/>
      <c r="BZ90" s="21"/>
      <c r="CA90" s="21"/>
      <c r="CB90" s="21"/>
      <c r="CC90" s="28"/>
      <c r="CD90" s="21"/>
      <c r="CE90" s="21"/>
      <c r="CF90" s="21"/>
      <c r="CG90" s="28"/>
      <c r="CH90" s="21"/>
      <c r="CI90" s="21"/>
      <c r="CJ90" s="21"/>
      <c r="CK90" s="28"/>
      <c r="CL90" s="21"/>
      <c r="CM90" s="21"/>
      <c r="CN90" s="21"/>
      <c r="CO90" s="28"/>
      <c r="CP90" s="21"/>
      <c r="CQ90" s="21"/>
      <c r="CR90" s="21"/>
      <c r="CS90" s="28"/>
    </row>
    <row r="91" spans="1:97" x14ac:dyDescent="0.2">
      <c r="A91" s="9">
        <v>99323</v>
      </c>
      <c r="B91" t="s">
        <v>175</v>
      </c>
      <c r="D91">
        <v>1</v>
      </c>
      <c r="E91">
        <v>1</v>
      </c>
      <c r="F91">
        <v>1</v>
      </c>
      <c r="G91">
        <v>1</v>
      </c>
      <c r="H91">
        <v>1</v>
      </c>
      <c r="I91">
        <v>1</v>
      </c>
      <c r="J91">
        <v>1</v>
      </c>
      <c r="L91">
        <v>1</v>
      </c>
      <c r="M91">
        <v>1</v>
      </c>
      <c r="O91" s="21">
        <v>60.49</v>
      </c>
      <c r="P91" s="21">
        <v>49.08</v>
      </c>
      <c r="Q91" s="21">
        <v>0</v>
      </c>
      <c r="R91" s="21">
        <f t="shared" si="14"/>
        <v>109.57</v>
      </c>
      <c r="S91" s="21">
        <v>61.1</v>
      </c>
      <c r="T91" s="21">
        <v>49.08</v>
      </c>
      <c r="U91" s="21">
        <v>0</v>
      </c>
      <c r="V91" s="28">
        <f t="shared" si="15"/>
        <v>110.18</v>
      </c>
      <c r="W91" s="21">
        <v>61.1</v>
      </c>
      <c r="X91" s="21">
        <v>0.61</v>
      </c>
      <c r="Y91" s="21">
        <v>0</v>
      </c>
      <c r="Z91" s="28">
        <f t="shared" si="16"/>
        <v>61.71</v>
      </c>
      <c r="AA91" s="21">
        <v>60.01</v>
      </c>
      <c r="AB91" s="21">
        <v>0.61</v>
      </c>
      <c r="AC91" s="21">
        <v>0</v>
      </c>
      <c r="AD91" s="28">
        <f t="shared" si="17"/>
        <v>60.62</v>
      </c>
      <c r="AE91" s="22">
        <v>60.61</v>
      </c>
      <c r="AF91" s="22">
        <v>60.01</v>
      </c>
      <c r="AG91" s="22">
        <v>0.61</v>
      </c>
      <c r="AH91" s="28">
        <f t="shared" si="18"/>
        <v>121.23</v>
      </c>
      <c r="AI91" s="21">
        <v>60.61</v>
      </c>
      <c r="AJ91" s="21">
        <v>60.61</v>
      </c>
      <c r="AK91" s="21">
        <v>0</v>
      </c>
      <c r="AL91" s="28">
        <f t="shared" si="19"/>
        <v>121.22</v>
      </c>
      <c r="AM91" s="21">
        <v>60.61</v>
      </c>
      <c r="AN91" s="21">
        <v>60.61</v>
      </c>
      <c r="AO91" s="21">
        <v>0</v>
      </c>
      <c r="AP91" s="28">
        <f t="shared" si="20"/>
        <v>121.22</v>
      </c>
      <c r="AQ91" s="21"/>
      <c r="AR91" s="21"/>
      <c r="AS91" s="21"/>
      <c r="AT91" s="28">
        <f t="shared" si="21"/>
        <v>0</v>
      </c>
      <c r="AU91" s="21">
        <v>10381.56</v>
      </c>
      <c r="AV91" s="21">
        <v>60.61</v>
      </c>
      <c r="AW91" s="21">
        <v>0</v>
      </c>
      <c r="AX91" s="28">
        <f t="shared" si="22"/>
        <v>10442.17</v>
      </c>
      <c r="AY91" s="21">
        <v>5889.17</v>
      </c>
      <c r="AZ91" s="21">
        <v>10381.56</v>
      </c>
      <c r="BA91" s="21">
        <v>0</v>
      </c>
      <c r="BB91" s="28">
        <f t="shared" si="23"/>
        <v>16270.73</v>
      </c>
      <c r="BF91" s="21"/>
      <c r="BG91" s="21"/>
      <c r="BH91" s="21"/>
      <c r="BI91" s="28"/>
      <c r="BJ91" s="21"/>
      <c r="BK91" s="21"/>
      <c r="BL91" s="21"/>
      <c r="BM91" s="28"/>
      <c r="BN91" s="21"/>
      <c r="BO91" s="21"/>
      <c r="BP91" s="21"/>
      <c r="BQ91" s="28"/>
      <c r="BR91" s="21"/>
      <c r="BS91" s="21"/>
      <c r="BT91" s="21"/>
      <c r="BU91" s="28"/>
      <c r="BV91" s="21"/>
      <c r="BW91" s="21"/>
      <c r="BX91" s="21"/>
      <c r="BY91" s="28"/>
      <c r="BZ91" s="21"/>
      <c r="CA91" s="21"/>
      <c r="CB91" s="21"/>
      <c r="CC91" s="28"/>
      <c r="CD91" s="21"/>
      <c r="CE91" s="21"/>
      <c r="CF91" s="21"/>
      <c r="CG91" s="28"/>
      <c r="CH91" s="21"/>
      <c r="CI91" s="21"/>
      <c r="CJ91" s="21"/>
      <c r="CK91" s="28"/>
      <c r="CL91" s="21"/>
      <c r="CM91" s="21"/>
      <c r="CN91" s="21"/>
      <c r="CO91" s="28"/>
      <c r="CP91" s="21"/>
      <c r="CQ91" s="21"/>
      <c r="CR91" s="21"/>
      <c r="CS91" s="28"/>
    </row>
    <row r="92" spans="1:97" x14ac:dyDescent="0.2">
      <c r="A92" s="9">
        <v>99336</v>
      </c>
      <c r="B92" t="s">
        <v>175</v>
      </c>
      <c r="E92">
        <v>1</v>
      </c>
      <c r="H92">
        <v>1</v>
      </c>
      <c r="I92">
        <v>1</v>
      </c>
      <c r="J92">
        <v>2</v>
      </c>
      <c r="O92" s="21"/>
      <c r="P92" s="21"/>
      <c r="Q92" s="21"/>
      <c r="R92" s="21">
        <f t="shared" si="14"/>
        <v>0</v>
      </c>
      <c r="S92" s="21">
        <v>15.42</v>
      </c>
      <c r="T92" s="21">
        <v>22.39</v>
      </c>
      <c r="U92" s="21">
        <v>0</v>
      </c>
      <c r="V92" s="28">
        <f t="shared" si="15"/>
        <v>37.81</v>
      </c>
      <c r="W92" s="21"/>
      <c r="X92" s="21"/>
      <c r="Y92" s="21"/>
      <c r="Z92" s="28">
        <f t="shared" si="16"/>
        <v>0</v>
      </c>
      <c r="AA92" s="21"/>
      <c r="AB92" s="21"/>
      <c r="AC92" s="21"/>
      <c r="AD92" s="28">
        <f t="shared" si="17"/>
        <v>0</v>
      </c>
      <c r="AE92" s="22">
        <v>16.03</v>
      </c>
      <c r="AF92" s="22">
        <v>16.739999999999998</v>
      </c>
      <c r="AG92" s="22">
        <v>0</v>
      </c>
      <c r="AH92" s="28">
        <f t="shared" si="18"/>
        <v>32.769999999999996</v>
      </c>
      <c r="AI92" s="21">
        <v>66.23</v>
      </c>
      <c r="AJ92" s="21">
        <v>66.23</v>
      </c>
      <c r="AK92" s="21">
        <v>0</v>
      </c>
      <c r="AL92" s="28">
        <f t="shared" si="19"/>
        <v>132.46</v>
      </c>
      <c r="AM92" s="21">
        <v>82.9</v>
      </c>
      <c r="AN92" s="21">
        <v>81.239999999999995</v>
      </c>
      <c r="AO92" s="21">
        <v>66.23</v>
      </c>
      <c r="AP92" s="28">
        <f t="shared" si="20"/>
        <v>230.37</v>
      </c>
      <c r="AQ92" s="21"/>
      <c r="AR92" s="21"/>
      <c r="AS92" s="21"/>
      <c r="AT92" s="28">
        <f t="shared" si="21"/>
        <v>0</v>
      </c>
      <c r="AU92" s="21"/>
      <c r="AV92" s="21"/>
      <c r="AW92" s="21"/>
      <c r="AX92" s="28">
        <f t="shared" si="22"/>
        <v>0</v>
      </c>
      <c r="AY92" s="21"/>
      <c r="AZ92" s="21"/>
      <c r="BA92" s="21"/>
      <c r="BB92" s="28">
        <f t="shared" si="23"/>
        <v>0</v>
      </c>
      <c r="BF92" s="21"/>
      <c r="BG92" s="21"/>
      <c r="BH92" s="21"/>
      <c r="BI92" s="28"/>
      <c r="BJ92" s="21"/>
      <c r="BK92" s="21"/>
      <c r="BL92" s="21"/>
      <c r="BM92" s="28"/>
      <c r="BN92" s="21"/>
      <c r="BO92" s="21"/>
      <c r="BP92" s="21"/>
      <c r="BQ92" s="28"/>
      <c r="BR92" s="21"/>
      <c r="BS92" s="21"/>
      <c r="BT92" s="21"/>
      <c r="BU92" s="28"/>
      <c r="BV92" s="21"/>
      <c r="BW92" s="21"/>
      <c r="BX92" s="21"/>
      <c r="BY92" s="28"/>
      <c r="BZ92" s="21"/>
      <c r="CA92" s="21"/>
      <c r="CB92" s="21"/>
      <c r="CC92" s="28"/>
      <c r="CD92" s="21"/>
      <c r="CE92" s="21"/>
      <c r="CF92" s="21"/>
      <c r="CG92" s="28"/>
      <c r="CH92" s="21"/>
      <c r="CI92" s="21"/>
      <c r="CJ92" s="21"/>
      <c r="CK92" s="28"/>
      <c r="CL92" s="21"/>
      <c r="CM92" s="21"/>
      <c r="CN92" s="21"/>
      <c r="CO92" s="28"/>
      <c r="CP92" s="21"/>
      <c r="CQ92" s="21"/>
      <c r="CR92" s="21"/>
      <c r="CS92" s="28"/>
    </row>
    <row r="93" spans="1:97" x14ac:dyDescent="0.2">
      <c r="A93" s="9">
        <v>99344</v>
      </c>
      <c r="B93" t="s">
        <v>175</v>
      </c>
      <c r="D93">
        <v>2</v>
      </c>
      <c r="E93">
        <v>1</v>
      </c>
      <c r="G93">
        <v>2</v>
      </c>
      <c r="H93">
        <v>2</v>
      </c>
      <c r="I93">
        <v>2</v>
      </c>
      <c r="J93">
        <v>2</v>
      </c>
      <c r="K93">
        <v>1</v>
      </c>
      <c r="L93">
        <v>2</v>
      </c>
      <c r="M93">
        <v>1</v>
      </c>
      <c r="O93" s="21">
        <v>9655.26</v>
      </c>
      <c r="P93" s="21">
        <v>1363.24</v>
      </c>
      <c r="Q93" s="21">
        <v>0</v>
      </c>
      <c r="R93" s="21">
        <f t="shared" si="14"/>
        <v>11018.5</v>
      </c>
      <c r="S93" s="21">
        <v>5238.1499999999996</v>
      </c>
      <c r="T93" s="21">
        <v>1372.16</v>
      </c>
      <c r="U93" s="21">
        <v>0</v>
      </c>
      <c r="V93" s="28">
        <f t="shared" si="15"/>
        <v>6610.3099999999995</v>
      </c>
      <c r="W93" s="21"/>
      <c r="X93" s="21"/>
      <c r="Y93" s="21"/>
      <c r="Z93" s="28">
        <f t="shared" si="16"/>
        <v>0</v>
      </c>
      <c r="AA93" s="21">
        <v>1585.47</v>
      </c>
      <c r="AB93" s="21">
        <v>1404.51</v>
      </c>
      <c r="AC93" s="21">
        <v>0</v>
      </c>
      <c r="AD93" s="28">
        <f t="shared" si="17"/>
        <v>2989.98</v>
      </c>
      <c r="AE93" s="22">
        <v>1262.72</v>
      </c>
      <c r="AF93" s="22">
        <v>225.16</v>
      </c>
      <c r="AG93" s="22">
        <v>0</v>
      </c>
      <c r="AH93" s="28">
        <f t="shared" si="18"/>
        <v>1487.88</v>
      </c>
      <c r="AI93" s="21">
        <v>1794.45</v>
      </c>
      <c r="AJ93" s="21">
        <v>1267.5899999999999</v>
      </c>
      <c r="AK93" s="21">
        <v>165.16</v>
      </c>
      <c r="AL93" s="28">
        <f t="shared" si="19"/>
        <v>3227.2</v>
      </c>
      <c r="AM93" s="21">
        <v>1209.3</v>
      </c>
      <c r="AN93" s="21">
        <v>1447.08</v>
      </c>
      <c r="AO93" s="21">
        <v>0</v>
      </c>
      <c r="AP93" s="28">
        <f t="shared" si="20"/>
        <v>2656.38</v>
      </c>
      <c r="AQ93" s="21">
        <v>2747.63</v>
      </c>
      <c r="AR93" s="21">
        <v>1145.6500000000001</v>
      </c>
      <c r="AS93" s="21">
        <v>310.93</v>
      </c>
      <c r="AT93" s="28">
        <f t="shared" si="21"/>
        <v>4204.21</v>
      </c>
      <c r="AU93" s="21">
        <v>5929.51</v>
      </c>
      <c r="AV93" s="21">
        <v>1461.55</v>
      </c>
      <c r="AW93" s="21">
        <v>0</v>
      </c>
      <c r="AX93" s="28">
        <f t="shared" si="22"/>
        <v>7391.06</v>
      </c>
      <c r="AY93" s="21">
        <v>8819.93</v>
      </c>
      <c r="AZ93" s="21">
        <v>1498.62</v>
      </c>
      <c r="BA93" s="21">
        <v>0</v>
      </c>
      <c r="BB93" s="28">
        <f t="shared" si="23"/>
        <v>10318.549999999999</v>
      </c>
      <c r="BF93" s="21"/>
      <c r="BG93" s="21"/>
      <c r="BH93" s="21"/>
      <c r="BI93" s="28"/>
      <c r="BJ93" s="21"/>
      <c r="BK93" s="21"/>
      <c r="BL93" s="21"/>
      <c r="BM93" s="28"/>
      <c r="BN93" s="21"/>
      <c r="BO93" s="21"/>
      <c r="BP93" s="21"/>
      <c r="BQ93" s="28"/>
      <c r="BR93" s="21"/>
      <c r="BS93" s="21"/>
      <c r="BT93" s="21"/>
      <c r="BU93" s="28"/>
      <c r="BV93" s="21"/>
      <c r="BW93" s="21"/>
      <c r="BX93" s="21"/>
      <c r="BY93" s="28"/>
      <c r="BZ93" s="21"/>
      <c r="CA93" s="21"/>
      <c r="CB93" s="21"/>
      <c r="CC93" s="28"/>
      <c r="CD93" s="21"/>
      <c r="CE93" s="21"/>
      <c r="CF93" s="21"/>
      <c r="CG93" s="28"/>
      <c r="CH93" s="21"/>
      <c r="CI93" s="21"/>
      <c r="CJ93" s="21"/>
      <c r="CK93" s="28"/>
      <c r="CL93" s="21"/>
      <c r="CM93" s="21"/>
      <c r="CN93" s="21"/>
      <c r="CO93" s="28"/>
      <c r="CP93" s="21"/>
      <c r="CQ93" s="21"/>
      <c r="CR93" s="21"/>
      <c r="CS93" s="28"/>
    </row>
    <row r="94" spans="1:97" x14ac:dyDescent="0.2">
      <c r="A94" s="9">
        <v>99352</v>
      </c>
      <c r="B94" t="s">
        <v>175</v>
      </c>
      <c r="D94">
        <v>1</v>
      </c>
      <c r="K94">
        <v>1</v>
      </c>
      <c r="L94">
        <v>1</v>
      </c>
      <c r="M94">
        <v>1</v>
      </c>
      <c r="O94" s="21">
        <v>980.62</v>
      </c>
      <c r="P94" s="21">
        <v>7.5</v>
      </c>
      <c r="Q94" s="21">
        <v>0</v>
      </c>
      <c r="R94" s="21">
        <f t="shared" si="14"/>
        <v>988.12</v>
      </c>
      <c r="S94" s="21"/>
      <c r="T94" s="21"/>
      <c r="U94" s="21"/>
      <c r="V94" s="28">
        <f t="shared" si="15"/>
        <v>0</v>
      </c>
      <c r="W94" s="21"/>
      <c r="X94" s="21"/>
      <c r="Y94" s="21"/>
      <c r="Z94" s="28">
        <f t="shared" si="16"/>
        <v>0</v>
      </c>
      <c r="AA94" s="21"/>
      <c r="AB94" s="21"/>
      <c r="AC94" s="21"/>
      <c r="AD94" s="28">
        <f t="shared" si="17"/>
        <v>0</v>
      </c>
      <c r="AE94" s="22"/>
      <c r="AF94" s="22"/>
      <c r="AG94" s="22"/>
      <c r="AH94" s="28">
        <f t="shared" si="18"/>
        <v>0</v>
      </c>
      <c r="AI94" s="21"/>
      <c r="AJ94" s="21"/>
      <c r="AK94" s="21"/>
      <c r="AL94" s="28">
        <f t="shared" si="19"/>
        <v>0</v>
      </c>
      <c r="AM94" s="21"/>
      <c r="AN94" s="21"/>
      <c r="AO94" s="21"/>
      <c r="AP94" s="28">
        <f t="shared" si="20"/>
        <v>0</v>
      </c>
      <c r="AQ94" s="21">
        <v>5957.53</v>
      </c>
      <c r="AR94" s="21">
        <v>5299.72</v>
      </c>
      <c r="AS94" s="21">
        <v>0</v>
      </c>
      <c r="AT94" s="28">
        <f t="shared" si="21"/>
        <v>11257.25</v>
      </c>
      <c r="AU94" s="21">
        <v>5065.71</v>
      </c>
      <c r="AV94" s="21">
        <v>3889.7</v>
      </c>
      <c r="AW94" s="21">
        <v>0</v>
      </c>
      <c r="AX94" s="28">
        <f t="shared" si="22"/>
        <v>8955.41</v>
      </c>
      <c r="AY94" s="21">
        <v>8169.36</v>
      </c>
      <c r="AZ94" s="21">
        <v>6859.95</v>
      </c>
      <c r="BA94" s="21">
        <v>0</v>
      </c>
      <c r="BB94" s="28">
        <f t="shared" si="23"/>
        <v>15029.31</v>
      </c>
      <c r="BF94" s="21"/>
      <c r="BG94" s="21"/>
      <c r="BH94" s="21"/>
      <c r="BI94" s="28"/>
      <c r="BJ94" s="21"/>
      <c r="BK94" s="21"/>
      <c r="BL94" s="21"/>
      <c r="BM94" s="28"/>
      <c r="BN94" s="21"/>
      <c r="BO94" s="21"/>
      <c r="BP94" s="21"/>
      <c r="BQ94" s="28"/>
      <c r="BR94" s="21"/>
      <c r="BS94" s="21"/>
      <c r="BT94" s="21"/>
      <c r="BU94" s="28"/>
      <c r="BV94" s="21"/>
      <c r="BW94" s="21"/>
      <c r="BX94" s="21"/>
      <c r="BY94" s="28"/>
      <c r="BZ94" s="21"/>
      <c r="CA94" s="21"/>
      <c r="CB94" s="21"/>
      <c r="CC94" s="28"/>
      <c r="CD94" s="21"/>
      <c r="CE94" s="21"/>
      <c r="CF94" s="21"/>
      <c r="CG94" s="28"/>
      <c r="CH94" s="21"/>
      <c r="CI94" s="21"/>
      <c r="CJ94" s="21"/>
      <c r="CK94" s="28"/>
      <c r="CO94" s="28"/>
      <c r="CP94" s="21"/>
      <c r="CQ94" s="21"/>
      <c r="CR94" s="21"/>
      <c r="CS94" s="28"/>
    </row>
    <row r="95" spans="1:97" customFormat="1" x14ac:dyDescent="0.2">
      <c r="A95" s="9">
        <v>99362</v>
      </c>
      <c r="B95" t="s">
        <v>175</v>
      </c>
      <c r="K95">
        <v>1</v>
      </c>
      <c r="O95" s="22"/>
      <c r="P95" s="22"/>
      <c r="Q95" s="22"/>
      <c r="R95" s="22">
        <f t="shared" si="14"/>
        <v>0</v>
      </c>
      <c r="S95" s="22"/>
      <c r="T95" s="22"/>
      <c r="U95" s="22"/>
      <c r="V95" s="28">
        <f t="shared" si="15"/>
        <v>0</v>
      </c>
      <c r="W95" s="22"/>
      <c r="X95" s="22"/>
      <c r="Y95" s="22"/>
      <c r="Z95" s="28">
        <f>SUM(W95:Y95)</f>
        <v>0</v>
      </c>
      <c r="AA95" s="22"/>
      <c r="AB95" s="22"/>
      <c r="AC95" s="22"/>
      <c r="AD95" s="28">
        <f t="shared" si="17"/>
        <v>0</v>
      </c>
      <c r="AE95" s="22"/>
      <c r="AF95" s="22"/>
      <c r="AG95" s="22"/>
      <c r="AH95" s="28">
        <f t="shared" si="18"/>
        <v>0</v>
      </c>
      <c r="AI95" s="22"/>
      <c r="AJ95" s="22"/>
      <c r="AK95" s="22"/>
      <c r="AL95" s="28">
        <f t="shared" si="19"/>
        <v>0</v>
      </c>
      <c r="AP95" s="28">
        <f t="shared" si="20"/>
        <v>0</v>
      </c>
      <c r="AQ95" s="22">
        <v>831.54</v>
      </c>
      <c r="AR95" s="22">
        <v>0.74</v>
      </c>
      <c r="AS95" s="22">
        <v>0</v>
      </c>
      <c r="AT95" s="28">
        <f t="shared" si="21"/>
        <v>832.28</v>
      </c>
      <c r="AU95" s="22"/>
      <c r="AV95" s="22"/>
      <c r="AW95" s="22"/>
      <c r="AX95" s="28">
        <f t="shared" si="22"/>
        <v>0</v>
      </c>
      <c r="AY95" s="22"/>
      <c r="AZ95" s="22"/>
      <c r="BA95" s="22"/>
      <c r="BB95" s="28">
        <f t="shared" si="23"/>
        <v>0</v>
      </c>
      <c r="BI95" s="28"/>
      <c r="BJ95" s="22"/>
      <c r="BK95" s="22"/>
      <c r="BL95" s="22"/>
      <c r="BM95" s="28"/>
      <c r="BN95" s="22"/>
      <c r="BO95" s="22"/>
      <c r="BP95" s="22"/>
      <c r="BQ95" s="28"/>
      <c r="BR95" s="22"/>
      <c r="BS95" s="22"/>
      <c r="BT95" s="22"/>
      <c r="BU95" s="28"/>
      <c r="BV95" s="22"/>
      <c r="BW95" s="22"/>
      <c r="BX95" s="22"/>
      <c r="BY95" s="28"/>
      <c r="BZ95" s="22"/>
      <c r="CA95" s="22"/>
      <c r="CB95" s="22"/>
      <c r="CC95" s="28"/>
      <c r="CD95" s="22"/>
      <c r="CE95" s="22"/>
      <c r="CF95" s="22"/>
      <c r="CG95" s="28"/>
      <c r="CH95" s="22"/>
      <c r="CI95" s="22"/>
      <c r="CJ95" s="22"/>
      <c r="CK95" s="28"/>
      <c r="CL95" s="22"/>
      <c r="CM95" s="22"/>
      <c r="CN95" s="22"/>
      <c r="CO95" s="28"/>
      <c r="CP95" s="22"/>
      <c r="CQ95" s="22"/>
      <c r="CR95" s="22"/>
      <c r="CS95" s="28"/>
    </row>
    <row r="96" spans="1:97" customFormat="1" x14ac:dyDescent="0.2">
      <c r="A96" s="9">
        <v>98221</v>
      </c>
      <c r="B96" t="s">
        <v>176</v>
      </c>
      <c r="F96">
        <v>1</v>
      </c>
      <c r="J96">
        <v>1</v>
      </c>
      <c r="O96" s="22"/>
      <c r="P96" s="22"/>
      <c r="Q96" s="22"/>
      <c r="R96" s="22">
        <f t="shared" si="14"/>
        <v>0</v>
      </c>
      <c r="S96" s="22"/>
      <c r="T96" s="22"/>
      <c r="U96" s="22"/>
      <c r="V96" s="28">
        <f t="shared" si="15"/>
        <v>0</v>
      </c>
      <c r="W96" s="22">
        <v>1494.97</v>
      </c>
      <c r="X96" s="22">
        <v>17.66</v>
      </c>
      <c r="Y96" s="22">
        <v>0</v>
      </c>
      <c r="Z96" s="28">
        <f t="shared" ref="Z96:Z159" si="24">SUM(W96:Y96)</f>
        <v>1512.63</v>
      </c>
      <c r="AA96" s="22"/>
      <c r="AB96" s="22"/>
      <c r="AC96" s="22"/>
      <c r="AD96" s="28">
        <f t="shared" si="17"/>
        <v>0</v>
      </c>
      <c r="AE96" s="22"/>
      <c r="AF96" s="22"/>
      <c r="AG96" s="22"/>
      <c r="AH96" s="28">
        <f t="shared" si="18"/>
        <v>0</v>
      </c>
      <c r="AI96" s="22"/>
      <c r="AJ96" s="22"/>
      <c r="AK96" s="22"/>
      <c r="AL96" s="28">
        <f t="shared" si="19"/>
        <v>0</v>
      </c>
      <c r="AM96" s="22">
        <v>3612.64</v>
      </c>
      <c r="AN96" s="22">
        <v>3037.29</v>
      </c>
      <c r="AO96" s="22">
        <v>0</v>
      </c>
      <c r="AP96" s="28">
        <f t="shared" si="20"/>
        <v>6649.93</v>
      </c>
      <c r="AT96" s="28">
        <f t="shared" si="21"/>
        <v>0</v>
      </c>
      <c r="AU96" s="22"/>
      <c r="AV96" s="22"/>
      <c r="AW96" s="22"/>
      <c r="AX96" s="28">
        <f t="shared" si="22"/>
        <v>0</v>
      </c>
      <c r="BB96" s="28">
        <f t="shared" si="23"/>
        <v>0</v>
      </c>
      <c r="BF96" s="22"/>
      <c r="BG96" s="22"/>
      <c r="BH96" s="22"/>
      <c r="BI96" s="28"/>
      <c r="BJ96" s="22"/>
      <c r="BK96" s="22"/>
      <c r="BL96" s="22"/>
      <c r="BM96" s="28"/>
      <c r="BN96" s="22"/>
      <c r="BO96" s="22"/>
      <c r="BP96" s="22"/>
      <c r="BQ96" s="28"/>
      <c r="BR96" s="22"/>
      <c r="BS96" s="22"/>
      <c r="BT96" s="22"/>
      <c r="BU96" s="28"/>
      <c r="BV96" s="22"/>
      <c r="BW96" s="22"/>
      <c r="BX96" s="22"/>
      <c r="BY96" s="28"/>
      <c r="BZ96" s="22"/>
      <c r="CA96" s="22"/>
      <c r="CB96" s="22"/>
      <c r="CC96" s="28"/>
      <c r="CD96" s="22"/>
      <c r="CE96" s="22"/>
      <c r="CF96" s="22"/>
      <c r="CG96" s="28"/>
      <c r="CH96" s="22"/>
      <c r="CI96" s="22"/>
      <c r="CJ96" s="22"/>
      <c r="CK96" s="28"/>
      <c r="CL96" s="22"/>
      <c r="CM96" s="22"/>
      <c r="CN96" s="22"/>
      <c r="CO96" s="28"/>
      <c r="CP96" s="22"/>
      <c r="CQ96" s="22"/>
      <c r="CR96" s="22"/>
      <c r="CS96" s="28"/>
    </row>
    <row r="97" spans="1:97" x14ac:dyDescent="0.2">
      <c r="A97" s="9">
        <v>98230</v>
      </c>
      <c r="B97" t="s">
        <v>176</v>
      </c>
      <c r="D97">
        <v>1</v>
      </c>
      <c r="E97">
        <v>2</v>
      </c>
      <c r="F97">
        <v>2</v>
      </c>
      <c r="G97">
        <v>1</v>
      </c>
      <c r="H97">
        <v>1</v>
      </c>
      <c r="O97" s="21">
        <v>5376.35</v>
      </c>
      <c r="P97" s="21">
        <v>3231.24</v>
      </c>
      <c r="Q97" s="21">
        <v>0</v>
      </c>
      <c r="R97" s="21">
        <f t="shared" si="14"/>
        <v>8607.59</v>
      </c>
      <c r="S97" s="21">
        <v>5935.29</v>
      </c>
      <c r="T97" s="21">
        <v>2691.42</v>
      </c>
      <c r="U97" s="21">
        <v>0</v>
      </c>
      <c r="V97" s="28">
        <f t="shared" si="15"/>
        <v>8626.7099999999991</v>
      </c>
      <c r="W97" s="21">
        <v>3918.69</v>
      </c>
      <c r="X97" s="21">
        <v>5935.29</v>
      </c>
      <c r="Y97" s="21">
        <v>2691.42</v>
      </c>
      <c r="Z97" s="28">
        <f t="shared" si="24"/>
        <v>12545.4</v>
      </c>
      <c r="AA97" s="21">
        <v>1291.72</v>
      </c>
      <c r="AB97" s="21">
        <v>1652.57</v>
      </c>
      <c r="AC97" s="21">
        <v>4930.17</v>
      </c>
      <c r="AD97" s="28">
        <f t="shared" si="17"/>
        <v>7874.46</v>
      </c>
      <c r="AE97" s="21">
        <v>1343.25</v>
      </c>
      <c r="AF97" s="21">
        <v>1291.72</v>
      </c>
      <c r="AG97" s="21">
        <v>5291.0199999999995</v>
      </c>
      <c r="AH97" s="28">
        <f t="shared" si="18"/>
        <v>7925.99</v>
      </c>
      <c r="AI97" s="21"/>
      <c r="AJ97" s="21"/>
      <c r="AK97" s="21"/>
      <c r="AL97" s="28">
        <f t="shared" si="19"/>
        <v>0</v>
      </c>
      <c r="AM97" s="21"/>
      <c r="AN97" s="21"/>
      <c r="AO97" s="21"/>
      <c r="AP97" s="28">
        <f t="shared" si="20"/>
        <v>0</v>
      </c>
      <c r="AQ97" s="21"/>
      <c r="AR97" s="21"/>
      <c r="AS97" s="21"/>
      <c r="AT97" s="28">
        <f t="shared" si="21"/>
        <v>0</v>
      </c>
      <c r="AU97" s="21"/>
      <c r="AV97" s="21"/>
      <c r="AW97" s="21"/>
      <c r="AX97" s="28">
        <f t="shared" si="22"/>
        <v>0</v>
      </c>
      <c r="AY97" s="21"/>
      <c r="AZ97" s="21"/>
      <c r="BA97" s="21"/>
      <c r="BB97" s="28">
        <f t="shared" si="23"/>
        <v>0</v>
      </c>
      <c r="BF97" s="21"/>
      <c r="BG97" s="21"/>
      <c r="BH97" s="21"/>
      <c r="BI97" s="28"/>
      <c r="BJ97" s="21"/>
      <c r="BK97" s="21"/>
      <c r="BL97" s="21"/>
      <c r="BM97" s="28"/>
      <c r="BN97" s="21"/>
      <c r="BO97" s="21"/>
      <c r="BP97" s="21"/>
      <c r="BQ97" s="28"/>
      <c r="BR97" s="21"/>
      <c r="BS97" s="21"/>
      <c r="BT97" s="21"/>
      <c r="BU97" s="28"/>
      <c r="BV97" s="21"/>
      <c r="BW97" s="21"/>
      <c r="BX97" s="21"/>
      <c r="BY97" s="28"/>
      <c r="BZ97" s="21"/>
      <c r="CA97" s="21"/>
      <c r="CB97" s="21"/>
      <c r="CC97" s="28"/>
      <c r="CD97" s="21"/>
      <c r="CE97" s="21"/>
      <c r="CF97" s="21"/>
      <c r="CG97" s="28"/>
      <c r="CH97" s="21"/>
      <c r="CI97" s="21"/>
      <c r="CJ97" s="21"/>
      <c r="CK97" s="28"/>
      <c r="CL97" s="21"/>
      <c r="CM97" s="21"/>
      <c r="CN97" s="21"/>
      <c r="CO97" s="28"/>
      <c r="CP97" s="21"/>
      <c r="CQ97" s="21"/>
      <c r="CR97" s="21"/>
      <c r="CS97" s="28"/>
    </row>
    <row r="98" spans="1:97" x14ac:dyDescent="0.2">
      <c r="A98" s="9">
        <v>98247</v>
      </c>
      <c r="B98" t="s">
        <v>176</v>
      </c>
      <c r="E98">
        <v>1</v>
      </c>
      <c r="F98">
        <v>1</v>
      </c>
      <c r="H98">
        <v>1</v>
      </c>
      <c r="I98">
        <v>1</v>
      </c>
      <c r="O98" s="21"/>
      <c r="P98" s="21"/>
      <c r="Q98" s="21"/>
      <c r="R98" s="21">
        <f t="shared" si="14"/>
        <v>0</v>
      </c>
      <c r="S98" s="21">
        <v>2399.23</v>
      </c>
      <c r="T98" s="21">
        <v>63.41</v>
      </c>
      <c r="U98" s="21">
        <v>0</v>
      </c>
      <c r="V98" s="28">
        <f t="shared" si="15"/>
        <v>2462.64</v>
      </c>
      <c r="W98" s="21">
        <v>3380.22</v>
      </c>
      <c r="X98" s="21">
        <v>63.41</v>
      </c>
      <c r="Y98" s="21">
        <v>0</v>
      </c>
      <c r="Z98" s="28">
        <f t="shared" si="24"/>
        <v>3443.6299999999997</v>
      </c>
      <c r="AA98" s="21"/>
      <c r="AB98" s="21"/>
      <c r="AC98" s="21"/>
      <c r="AD98" s="28">
        <f t="shared" si="17"/>
        <v>0</v>
      </c>
      <c r="AE98" s="21">
        <v>3045.1</v>
      </c>
      <c r="AF98" s="21">
        <v>63.41</v>
      </c>
      <c r="AG98" s="21">
        <v>0</v>
      </c>
      <c r="AH98" s="28">
        <f t="shared" si="18"/>
        <v>3108.5099999999998</v>
      </c>
      <c r="AI98" s="21">
        <v>4548.28</v>
      </c>
      <c r="AJ98" s="21">
        <v>63.41</v>
      </c>
      <c r="AK98" s="21">
        <v>0</v>
      </c>
      <c r="AL98" s="28">
        <f t="shared" si="19"/>
        <v>4611.6899999999996</v>
      </c>
      <c r="AM98" s="21"/>
      <c r="AN98" s="21"/>
      <c r="AO98" s="21"/>
      <c r="AP98" s="28">
        <f t="shared" si="20"/>
        <v>0</v>
      </c>
      <c r="AQ98" s="21"/>
      <c r="AR98" s="21"/>
      <c r="AS98" s="21"/>
      <c r="AT98" s="28">
        <f t="shared" si="21"/>
        <v>0</v>
      </c>
      <c r="AU98" s="21"/>
      <c r="AV98" s="21"/>
      <c r="AW98" s="21"/>
      <c r="AX98" s="28">
        <f t="shared" si="22"/>
        <v>0</v>
      </c>
      <c r="AY98" s="21"/>
      <c r="AZ98" s="21"/>
      <c r="BA98" s="21"/>
      <c r="BB98" s="28">
        <f t="shared" si="23"/>
        <v>0</v>
      </c>
      <c r="BF98" s="21"/>
      <c r="BG98" s="21"/>
      <c r="BH98" s="21"/>
      <c r="BI98" s="28"/>
      <c r="BJ98" s="21"/>
      <c r="BK98" s="21"/>
      <c r="BL98" s="21"/>
      <c r="BM98" s="28"/>
      <c r="BN98" s="21"/>
      <c r="BO98" s="21"/>
      <c r="BP98" s="21"/>
      <c r="BQ98" s="28"/>
      <c r="BR98" s="21"/>
      <c r="BS98" s="21"/>
      <c r="BT98" s="21"/>
      <c r="BU98" s="28"/>
      <c r="BV98" s="21"/>
      <c r="BW98" s="21"/>
      <c r="BX98" s="21"/>
      <c r="BY98" s="28"/>
      <c r="BZ98" s="21"/>
      <c r="CA98" s="21"/>
      <c r="CB98" s="21"/>
      <c r="CC98" s="28"/>
      <c r="CD98" s="21"/>
      <c r="CE98" s="21"/>
      <c r="CF98" s="21"/>
      <c r="CG98" s="28"/>
      <c r="CH98" s="21"/>
      <c r="CI98" s="21"/>
      <c r="CJ98" s="21"/>
      <c r="CK98" s="28"/>
      <c r="CL98" s="21"/>
      <c r="CM98" s="21"/>
      <c r="CN98" s="21"/>
      <c r="CO98" s="28"/>
      <c r="CP98" s="21"/>
      <c r="CQ98" s="21"/>
      <c r="CR98" s="21"/>
      <c r="CS98" s="28"/>
    </row>
    <row r="99" spans="1:97" x14ac:dyDescent="0.2">
      <c r="A99" s="9">
        <v>98264</v>
      </c>
      <c r="B99" t="s">
        <v>176</v>
      </c>
      <c r="D99">
        <v>1</v>
      </c>
      <c r="E99">
        <v>1</v>
      </c>
      <c r="F99">
        <v>1</v>
      </c>
      <c r="O99" s="21">
        <v>2653.61</v>
      </c>
      <c r="P99" s="21">
        <v>1925.12</v>
      </c>
      <c r="Q99" s="21">
        <v>0</v>
      </c>
      <c r="R99" s="21">
        <f t="shared" si="14"/>
        <v>4578.7299999999996</v>
      </c>
      <c r="S99" s="21">
        <v>1847</v>
      </c>
      <c r="T99" s="21">
        <v>18.82</v>
      </c>
      <c r="U99" s="21">
        <v>0</v>
      </c>
      <c r="V99" s="28">
        <f t="shared" si="15"/>
        <v>1865.82</v>
      </c>
      <c r="W99" s="21">
        <v>1347.87</v>
      </c>
      <c r="X99" s="21">
        <v>517.95000000000005</v>
      </c>
      <c r="Y99" s="21">
        <v>0</v>
      </c>
      <c r="Z99" s="28">
        <f t="shared" si="24"/>
        <v>1865.82</v>
      </c>
      <c r="AA99" s="21"/>
      <c r="AB99" s="21"/>
      <c r="AC99" s="21"/>
      <c r="AD99" s="28">
        <f t="shared" si="17"/>
        <v>0</v>
      </c>
      <c r="AE99" s="21"/>
      <c r="AF99" s="21"/>
      <c r="AG99" s="21"/>
      <c r="AH99" s="28">
        <f t="shared" si="18"/>
        <v>0</v>
      </c>
      <c r="AI99" s="21"/>
      <c r="AJ99" s="21"/>
      <c r="AK99" s="21"/>
      <c r="AL99" s="28">
        <f t="shared" si="19"/>
        <v>0</v>
      </c>
      <c r="AM99" s="21"/>
      <c r="AN99" s="21"/>
      <c r="AO99" s="21"/>
      <c r="AP99" s="28">
        <f t="shared" si="20"/>
        <v>0</v>
      </c>
      <c r="AQ99" s="21"/>
      <c r="AR99" s="21"/>
      <c r="AS99" s="21"/>
      <c r="AT99" s="28">
        <f t="shared" si="21"/>
        <v>0</v>
      </c>
      <c r="AU99" s="21"/>
      <c r="AV99" s="21"/>
      <c r="AW99" s="21"/>
      <c r="AX99" s="28">
        <f t="shared" si="22"/>
        <v>0</v>
      </c>
      <c r="AY99" s="21"/>
      <c r="AZ99" s="21"/>
      <c r="BA99" s="21"/>
      <c r="BB99" s="28">
        <f t="shared" si="23"/>
        <v>0</v>
      </c>
      <c r="BF99" s="21"/>
      <c r="BG99" s="21"/>
      <c r="BH99" s="21"/>
      <c r="BI99" s="28"/>
      <c r="BJ99" s="21"/>
      <c r="BK99" s="21"/>
      <c r="BL99" s="21"/>
      <c r="BM99" s="28"/>
      <c r="BN99" s="21"/>
      <c r="BO99" s="21"/>
      <c r="BP99" s="21"/>
      <c r="BQ99" s="28"/>
      <c r="BR99" s="21"/>
      <c r="BS99" s="21"/>
      <c r="BT99" s="21"/>
      <c r="BU99" s="28"/>
      <c r="BV99" s="21"/>
      <c r="BW99" s="21"/>
      <c r="BX99" s="21"/>
      <c r="BY99" s="28"/>
      <c r="BZ99" s="21"/>
      <c r="CA99" s="21"/>
      <c r="CB99" s="21"/>
      <c r="CC99" s="28"/>
      <c r="CD99" s="21"/>
      <c r="CE99" s="21"/>
      <c r="CF99" s="21"/>
      <c r="CG99" s="28"/>
      <c r="CH99" s="21"/>
      <c r="CI99" s="21"/>
      <c r="CJ99" s="21"/>
      <c r="CK99" s="28"/>
      <c r="CL99" s="21"/>
      <c r="CM99" s="21"/>
      <c r="CN99" s="21"/>
      <c r="CO99" s="28"/>
      <c r="CP99" s="21"/>
      <c r="CQ99" s="21"/>
      <c r="CR99" s="21"/>
      <c r="CS99" s="28"/>
    </row>
    <row r="100" spans="1:97" x14ac:dyDescent="0.2">
      <c r="A100" s="9">
        <v>98284</v>
      </c>
      <c r="B100" t="s">
        <v>176</v>
      </c>
      <c r="K100">
        <v>1</v>
      </c>
      <c r="L100">
        <v>1</v>
      </c>
      <c r="M100">
        <v>1</v>
      </c>
      <c r="O100" s="21"/>
      <c r="P100" s="21"/>
      <c r="Q100" s="21"/>
      <c r="R100" s="21">
        <f t="shared" si="14"/>
        <v>0</v>
      </c>
      <c r="S100" s="21"/>
      <c r="T100" s="21"/>
      <c r="U100" s="21"/>
      <c r="V100" s="28">
        <f t="shared" si="15"/>
        <v>0</v>
      </c>
      <c r="W100" s="21"/>
      <c r="X100" s="21"/>
      <c r="Y100" s="21"/>
      <c r="Z100" s="28">
        <f t="shared" si="24"/>
        <v>0</v>
      </c>
      <c r="AA100" s="21"/>
      <c r="AB100" s="21"/>
      <c r="AC100" s="21"/>
      <c r="AD100" s="28">
        <f t="shared" si="17"/>
        <v>0</v>
      </c>
      <c r="AE100" s="21"/>
      <c r="AF100" s="21"/>
      <c r="AG100" s="21"/>
      <c r="AH100" s="28">
        <f t="shared" si="18"/>
        <v>0</v>
      </c>
      <c r="AI100" s="21"/>
      <c r="AJ100" s="21"/>
      <c r="AK100" s="21"/>
      <c r="AL100" s="28">
        <f t="shared" si="19"/>
        <v>0</v>
      </c>
      <c r="AM100" s="21"/>
      <c r="AN100" s="21"/>
      <c r="AO100" s="21"/>
      <c r="AP100" s="28">
        <f t="shared" si="20"/>
        <v>0</v>
      </c>
      <c r="AQ100" s="21">
        <v>1877.02</v>
      </c>
      <c r="AR100" s="21">
        <v>1728.97</v>
      </c>
      <c r="AS100" s="21">
        <v>0</v>
      </c>
      <c r="AT100" s="28">
        <f t="shared" si="21"/>
        <v>3605.99</v>
      </c>
      <c r="AU100" s="21">
        <v>2210.4299999999998</v>
      </c>
      <c r="AV100" s="21">
        <v>1728.97</v>
      </c>
      <c r="AW100" s="21">
        <v>0</v>
      </c>
      <c r="AX100" s="28">
        <f t="shared" si="22"/>
        <v>3939.3999999999996</v>
      </c>
      <c r="AY100" s="21">
        <v>2438.37</v>
      </c>
      <c r="AZ100" s="21">
        <v>1728.97</v>
      </c>
      <c r="BA100" s="21">
        <v>0</v>
      </c>
      <c r="BB100" s="28">
        <f t="shared" si="23"/>
        <v>4167.34</v>
      </c>
      <c r="BF100" s="21"/>
      <c r="BG100" s="21"/>
      <c r="BH100" s="21"/>
      <c r="BI100" s="28"/>
      <c r="BJ100" s="21"/>
      <c r="BK100" s="21"/>
      <c r="BL100" s="21"/>
      <c r="BM100" s="28"/>
      <c r="BN100" s="21"/>
      <c r="BO100" s="21"/>
      <c r="BP100" s="21"/>
      <c r="BQ100" s="28"/>
      <c r="BR100" s="21"/>
      <c r="BS100" s="21"/>
      <c r="BT100" s="21"/>
      <c r="BU100" s="28"/>
      <c r="BV100" s="21"/>
      <c r="BW100" s="21"/>
      <c r="BX100" s="21"/>
      <c r="BY100" s="28"/>
      <c r="BZ100" s="21"/>
      <c r="CA100" s="21"/>
      <c r="CB100" s="21"/>
      <c r="CC100" s="28"/>
      <c r="CD100" s="21"/>
      <c r="CE100" s="21"/>
      <c r="CF100" s="21"/>
      <c r="CG100" s="28"/>
      <c r="CH100" s="21"/>
      <c r="CI100" s="21"/>
      <c r="CJ100" s="21"/>
      <c r="CK100" s="28"/>
      <c r="CL100" s="21"/>
      <c r="CM100" s="21"/>
      <c r="CN100" s="21"/>
      <c r="CO100" s="28"/>
      <c r="CP100" s="21"/>
      <c r="CQ100" s="21"/>
      <c r="CR100" s="21"/>
      <c r="CS100" s="28"/>
    </row>
    <row r="101" spans="1:97" x14ac:dyDescent="0.2">
      <c r="A101" s="9">
        <v>98520</v>
      </c>
      <c r="B101" t="s">
        <v>176</v>
      </c>
      <c r="E101">
        <v>1</v>
      </c>
      <c r="G101">
        <v>2</v>
      </c>
      <c r="H101">
        <v>1</v>
      </c>
      <c r="I101">
        <v>1</v>
      </c>
      <c r="J101">
        <v>1</v>
      </c>
      <c r="K101">
        <v>1</v>
      </c>
      <c r="L101">
        <v>1</v>
      </c>
      <c r="M101">
        <v>1</v>
      </c>
      <c r="O101" s="21"/>
      <c r="P101" s="21"/>
      <c r="Q101" s="21"/>
      <c r="R101" s="21">
        <f t="shared" si="14"/>
        <v>0</v>
      </c>
      <c r="S101" s="21">
        <v>2174.9499999999998</v>
      </c>
      <c r="T101" s="21">
        <v>2302.3000000000002</v>
      </c>
      <c r="U101" s="21">
        <v>0</v>
      </c>
      <c r="V101" s="28">
        <f t="shared" si="15"/>
        <v>4477.25</v>
      </c>
      <c r="W101" s="21"/>
      <c r="X101" s="21"/>
      <c r="Y101" s="21"/>
      <c r="Z101" s="28">
        <f t="shared" si="24"/>
        <v>0</v>
      </c>
      <c r="AA101" s="21">
        <v>3266.05</v>
      </c>
      <c r="AB101" s="21">
        <v>3541.42</v>
      </c>
      <c r="AC101" s="21">
        <v>0</v>
      </c>
      <c r="AD101" s="28">
        <f t="shared" si="17"/>
        <v>6807.47</v>
      </c>
      <c r="AE101" s="21">
        <v>1262.8900000000001</v>
      </c>
      <c r="AF101" s="21">
        <v>251.4</v>
      </c>
      <c r="AG101" s="21">
        <v>0</v>
      </c>
      <c r="AH101" s="28">
        <f t="shared" si="18"/>
        <v>1514.2900000000002</v>
      </c>
      <c r="AI101" s="21">
        <v>1148.07</v>
      </c>
      <c r="AJ101" s="21">
        <v>1262.8900000000001</v>
      </c>
      <c r="AK101" s="21">
        <v>251.4</v>
      </c>
      <c r="AL101" s="28">
        <f t="shared" si="19"/>
        <v>2662.36</v>
      </c>
      <c r="AM101" s="21">
        <v>1156</v>
      </c>
      <c r="AN101" s="21">
        <v>1148.07</v>
      </c>
      <c r="AO101" s="21">
        <v>366.22</v>
      </c>
      <c r="AP101" s="28">
        <f t="shared" si="20"/>
        <v>2670.29</v>
      </c>
      <c r="AQ101" s="21">
        <v>1207.5899999999999</v>
      </c>
      <c r="AR101" s="21">
        <v>1156</v>
      </c>
      <c r="AS101" s="21">
        <v>358.29</v>
      </c>
      <c r="AT101" s="28">
        <f t="shared" si="21"/>
        <v>2721.88</v>
      </c>
      <c r="AU101" s="21">
        <v>1596.33</v>
      </c>
      <c r="AV101" s="21">
        <v>1207.5899999999999</v>
      </c>
      <c r="AW101" s="21">
        <v>306.7</v>
      </c>
      <c r="AX101" s="28">
        <f t="shared" si="22"/>
        <v>3110.62</v>
      </c>
      <c r="AY101" s="21">
        <v>1650.37</v>
      </c>
      <c r="AZ101" s="21">
        <v>1514.29</v>
      </c>
      <c r="BA101" s="21">
        <v>0</v>
      </c>
      <c r="BB101" s="28">
        <f t="shared" si="23"/>
        <v>3164.66</v>
      </c>
      <c r="BF101" s="21"/>
      <c r="BG101" s="21"/>
      <c r="BH101" s="21"/>
      <c r="BI101" s="28"/>
      <c r="BJ101" s="21"/>
      <c r="BK101" s="21"/>
      <c r="BL101" s="21"/>
      <c r="BM101" s="28"/>
      <c r="BN101" s="21"/>
      <c r="BO101" s="21"/>
      <c r="BP101" s="21"/>
      <c r="BQ101" s="28"/>
      <c r="BR101" s="21"/>
      <c r="BS101" s="21"/>
      <c r="BT101" s="21"/>
      <c r="BU101" s="28"/>
      <c r="BV101" s="21"/>
      <c r="BW101" s="21"/>
      <c r="BX101" s="21"/>
      <c r="BY101" s="28"/>
      <c r="BZ101" s="21"/>
      <c r="CA101" s="21"/>
      <c r="CB101" s="21"/>
      <c r="CC101" s="28"/>
      <c r="CD101" s="21"/>
      <c r="CE101" s="21"/>
      <c r="CF101" s="21"/>
      <c r="CG101" s="28"/>
      <c r="CH101" s="21"/>
      <c r="CI101" s="21"/>
      <c r="CJ101" s="21"/>
      <c r="CK101" s="28"/>
      <c r="CL101" s="21"/>
      <c r="CM101" s="21"/>
      <c r="CN101" s="21"/>
      <c r="CO101" s="28"/>
      <c r="CP101" s="21"/>
      <c r="CQ101" s="21"/>
      <c r="CR101" s="21"/>
      <c r="CS101" s="28"/>
    </row>
    <row r="102" spans="1:97" x14ac:dyDescent="0.2">
      <c r="A102" s="9">
        <v>98550</v>
      </c>
      <c r="B102" t="s">
        <v>176</v>
      </c>
      <c r="M102">
        <v>1</v>
      </c>
      <c r="O102" s="21"/>
      <c r="P102" s="21"/>
      <c r="Q102" s="21"/>
      <c r="R102" s="21">
        <f t="shared" si="14"/>
        <v>0</v>
      </c>
      <c r="S102" s="21"/>
      <c r="T102" s="21"/>
      <c r="U102" s="21"/>
      <c r="V102" s="28">
        <f t="shared" si="15"/>
        <v>0</v>
      </c>
      <c r="W102" s="21"/>
      <c r="X102" s="21"/>
      <c r="Y102" s="21"/>
      <c r="Z102" s="28">
        <f t="shared" si="24"/>
        <v>0</v>
      </c>
      <c r="AA102" s="21"/>
      <c r="AB102" s="21"/>
      <c r="AC102" s="21"/>
      <c r="AD102" s="28">
        <f t="shared" si="17"/>
        <v>0</v>
      </c>
      <c r="AE102" s="21"/>
      <c r="AF102" s="21"/>
      <c r="AG102" s="21"/>
      <c r="AH102" s="28">
        <f t="shared" si="18"/>
        <v>0</v>
      </c>
      <c r="AI102" s="21"/>
      <c r="AJ102" s="21"/>
      <c r="AK102" s="21"/>
      <c r="AL102" s="28">
        <f t="shared" si="19"/>
        <v>0</v>
      </c>
      <c r="AM102" s="21"/>
      <c r="AN102" s="21"/>
      <c r="AO102" s="21"/>
      <c r="AP102" s="28">
        <f t="shared" si="20"/>
        <v>0</v>
      </c>
      <c r="AQ102" s="21"/>
      <c r="AR102" s="21"/>
      <c r="AS102" s="21"/>
      <c r="AT102" s="28">
        <f t="shared" si="21"/>
        <v>0</v>
      </c>
      <c r="AU102" s="21"/>
      <c r="AV102" s="21"/>
      <c r="AW102" s="21"/>
      <c r="AX102" s="28">
        <f t="shared" si="22"/>
        <v>0</v>
      </c>
      <c r="AY102" s="21">
        <v>10281.870000000001</v>
      </c>
      <c r="AZ102" s="21">
        <v>1545.05</v>
      </c>
      <c r="BA102" s="21">
        <v>0</v>
      </c>
      <c r="BB102" s="28">
        <f t="shared" si="23"/>
        <v>11826.92</v>
      </c>
      <c r="BF102" s="21"/>
      <c r="BG102" s="21"/>
      <c r="BH102" s="21"/>
      <c r="BI102" s="28"/>
      <c r="BJ102" s="21"/>
      <c r="BK102" s="21"/>
      <c r="BL102" s="21"/>
      <c r="BM102" s="28"/>
      <c r="BN102" s="21"/>
      <c r="BO102" s="21"/>
      <c r="BP102" s="21"/>
      <c r="BQ102" s="28"/>
      <c r="BR102" s="21"/>
      <c r="BS102" s="21"/>
      <c r="BT102" s="21"/>
      <c r="BU102" s="28"/>
      <c r="BV102" s="21"/>
      <c r="BW102" s="21"/>
      <c r="BX102" s="21"/>
      <c r="BY102" s="28"/>
      <c r="BZ102" s="21"/>
      <c r="CA102" s="21"/>
      <c r="CB102" s="21"/>
      <c r="CC102" s="28"/>
      <c r="CD102" s="21"/>
      <c r="CE102" s="21"/>
      <c r="CF102" s="21"/>
      <c r="CG102" s="28"/>
      <c r="CH102" s="21"/>
      <c r="CI102" s="21"/>
      <c r="CJ102" s="21"/>
      <c r="CK102" s="28"/>
      <c r="CL102" s="21"/>
      <c r="CM102" s="21"/>
      <c r="CN102" s="21"/>
      <c r="CO102" s="28"/>
      <c r="CP102" s="21"/>
      <c r="CQ102" s="21"/>
      <c r="CR102" s="21"/>
      <c r="CS102" s="28"/>
    </row>
    <row r="103" spans="1:97" x14ac:dyDescent="0.2">
      <c r="A103" s="9">
        <v>98848</v>
      </c>
      <c r="B103" t="s">
        <v>176</v>
      </c>
      <c r="I103">
        <v>1</v>
      </c>
      <c r="O103" s="21"/>
      <c r="P103" s="21"/>
      <c r="Q103" s="21"/>
      <c r="R103" s="21">
        <f t="shared" si="14"/>
        <v>0</v>
      </c>
      <c r="S103" s="21"/>
      <c r="T103" s="21"/>
      <c r="U103" s="21"/>
      <c r="V103" s="28">
        <f t="shared" si="15"/>
        <v>0</v>
      </c>
      <c r="W103" s="21"/>
      <c r="X103" s="21"/>
      <c r="Y103" s="21"/>
      <c r="Z103" s="28">
        <f t="shared" si="24"/>
        <v>0</v>
      </c>
      <c r="AA103" s="21"/>
      <c r="AB103" s="21"/>
      <c r="AC103" s="21"/>
      <c r="AD103" s="28">
        <f t="shared" si="17"/>
        <v>0</v>
      </c>
      <c r="AE103" s="21"/>
      <c r="AF103" s="21"/>
      <c r="AG103" s="21"/>
      <c r="AH103" s="28">
        <f t="shared" si="18"/>
        <v>0</v>
      </c>
      <c r="AI103" s="21">
        <v>6701.55</v>
      </c>
      <c r="AJ103" s="21">
        <v>5483.56</v>
      </c>
      <c r="AK103" s="21">
        <v>0</v>
      </c>
      <c r="AL103" s="28">
        <f t="shared" si="19"/>
        <v>12185.11</v>
      </c>
      <c r="AM103" s="21"/>
      <c r="AN103" s="21"/>
      <c r="AO103" s="21"/>
      <c r="AP103" s="28">
        <f t="shared" si="20"/>
        <v>0</v>
      </c>
      <c r="AQ103" s="21"/>
      <c r="AR103" s="21"/>
      <c r="AS103" s="21"/>
      <c r="AT103" s="28">
        <f t="shared" si="21"/>
        <v>0</v>
      </c>
      <c r="AU103" s="21"/>
      <c r="AV103" s="21"/>
      <c r="AW103" s="21"/>
      <c r="AX103" s="28">
        <f t="shared" si="22"/>
        <v>0</v>
      </c>
      <c r="AY103" s="21"/>
      <c r="AZ103" s="21"/>
      <c r="BA103" s="21"/>
      <c r="BB103" s="28">
        <f t="shared" si="23"/>
        <v>0</v>
      </c>
      <c r="BF103" s="21"/>
      <c r="BG103" s="21"/>
      <c r="BH103" s="21"/>
      <c r="BI103" s="28"/>
      <c r="BJ103" s="21"/>
      <c r="BK103" s="21"/>
      <c r="BL103" s="21"/>
      <c r="BM103" s="28"/>
      <c r="BN103" s="21"/>
      <c r="BO103" s="21"/>
      <c r="BP103" s="21"/>
      <c r="BQ103" s="28"/>
      <c r="BR103" s="21"/>
      <c r="BS103" s="21"/>
      <c r="BT103" s="21"/>
      <c r="BU103" s="28"/>
      <c r="BV103" s="21"/>
      <c r="BW103" s="21"/>
      <c r="BX103" s="21"/>
      <c r="BY103" s="28"/>
      <c r="BZ103" s="21"/>
      <c r="CA103" s="21"/>
      <c r="CB103" s="21"/>
      <c r="CC103" s="28"/>
      <c r="CD103" s="21"/>
      <c r="CE103" s="21"/>
      <c r="CF103" s="21"/>
      <c r="CG103" s="28"/>
      <c r="CH103" s="21"/>
      <c r="CI103" s="21"/>
      <c r="CJ103" s="21"/>
      <c r="CK103" s="28"/>
      <c r="CL103" s="21"/>
      <c r="CM103" s="21"/>
      <c r="CN103" s="21"/>
      <c r="CO103" s="28"/>
      <c r="CP103" s="21"/>
      <c r="CQ103" s="21"/>
      <c r="CR103" s="21"/>
      <c r="CS103" s="28"/>
    </row>
    <row r="104" spans="1:97" x14ac:dyDescent="0.2">
      <c r="A104" s="9">
        <v>98948</v>
      </c>
      <c r="B104" t="s">
        <v>176</v>
      </c>
      <c r="D104">
        <v>1</v>
      </c>
      <c r="E104">
        <v>1</v>
      </c>
      <c r="J104">
        <v>1</v>
      </c>
      <c r="K104">
        <v>1</v>
      </c>
      <c r="L104">
        <v>1</v>
      </c>
      <c r="M104">
        <v>1</v>
      </c>
      <c r="O104" s="21">
        <v>292.62</v>
      </c>
      <c r="P104" s="21">
        <v>289.72000000000003</v>
      </c>
      <c r="Q104" s="21">
        <v>12183.26</v>
      </c>
      <c r="R104" s="21">
        <f t="shared" si="14"/>
        <v>12765.6</v>
      </c>
      <c r="S104" s="21">
        <v>167.89</v>
      </c>
      <c r="T104" s="21">
        <v>292.62</v>
      </c>
      <c r="U104" s="21">
        <v>12472.98</v>
      </c>
      <c r="V104" s="28">
        <f t="shared" si="15"/>
        <v>12933.49</v>
      </c>
      <c r="W104" s="21"/>
      <c r="X104" s="21"/>
      <c r="Y104" s="21"/>
      <c r="Z104" s="28">
        <f t="shared" si="24"/>
        <v>0</v>
      </c>
      <c r="AA104" s="21"/>
      <c r="AB104" s="21"/>
      <c r="AC104" s="21"/>
      <c r="AD104" s="28">
        <f t="shared" si="17"/>
        <v>0</v>
      </c>
      <c r="AE104" s="21"/>
      <c r="AF104" s="21"/>
      <c r="AG104" s="21"/>
      <c r="AH104" s="28">
        <f t="shared" si="18"/>
        <v>0</v>
      </c>
      <c r="AI104" s="21"/>
      <c r="AJ104" s="21"/>
      <c r="AK104" s="21"/>
      <c r="AL104" s="28">
        <f t="shared" si="19"/>
        <v>0</v>
      </c>
      <c r="AM104" s="21">
        <v>1856.35</v>
      </c>
      <c r="AN104" s="21">
        <v>13884.73</v>
      </c>
      <c r="AO104" s="21">
        <v>0</v>
      </c>
      <c r="AP104" s="28">
        <f t="shared" si="20"/>
        <v>15741.08</v>
      </c>
      <c r="AQ104" s="21">
        <v>325.3</v>
      </c>
      <c r="AR104" s="21">
        <v>1856.35</v>
      </c>
      <c r="AS104" s="21">
        <v>13884.73</v>
      </c>
      <c r="AT104" s="28">
        <f t="shared" si="21"/>
        <v>16066.38</v>
      </c>
      <c r="AU104" s="21">
        <v>17639.32</v>
      </c>
      <c r="AV104" s="21">
        <v>325.3</v>
      </c>
      <c r="AW104" s="21">
        <v>9583.17</v>
      </c>
      <c r="AX104" s="28">
        <f t="shared" si="22"/>
        <v>27547.79</v>
      </c>
      <c r="AY104" s="21">
        <v>443.37</v>
      </c>
      <c r="AZ104" s="21">
        <v>17639.32</v>
      </c>
      <c r="BA104" s="21">
        <v>7961.4699999999993</v>
      </c>
      <c r="BB104" s="28">
        <f t="shared" si="23"/>
        <v>26044.159999999996</v>
      </c>
      <c r="BF104" s="21"/>
      <c r="BG104" s="21"/>
      <c r="BH104" s="21"/>
      <c r="BI104" s="28"/>
      <c r="BJ104" s="21"/>
      <c r="BK104" s="21"/>
      <c r="BL104" s="21"/>
      <c r="BM104" s="28"/>
      <c r="BN104" s="21"/>
      <c r="BO104" s="21"/>
      <c r="BP104" s="21"/>
      <c r="BQ104" s="28"/>
      <c r="BR104" s="21"/>
      <c r="BS104" s="21"/>
      <c r="BT104" s="21"/>
      <c r="BU104" s="28"/>
      <c r="BV104" s="21"/>
      <c r="BW104" s="21"/>
      <c r="BX104" s="21"/>
      <c r="BY104" s="28"/>
      <c r="BZ104" s="21"/>
      <c r="CA104" s="21"/>
      <c r="CB104" s="21"/>
      <c r="CC104" s="28"/>
      <c r="CD104" s="21"/>
      <c r="CE104" s="21"/>
      <c r="CF104" s="21"/>
      <c r="CG104" s="28"/>
      <c r="CH104" s="21"/>
      <c r="CI104" s="21"/>
      <c r="CJ104" s="21"/>
      <c r="CK104" s="28"/>
      <c r="CL104" s="21"/>
      <c r="CM104" s="21"/>
      <c r="CN104" s="21"/>
      <c r="CO104" s="28"/>
      <c r="CP104" s="21"/>
      <c r="CQ104" s="21"/>
      <c r="CR104" s="21"/>
      <c r="CS104" s="28"/>
    </row>
    <row r="105" spans="1:97" x14ac:dyDescent="0.2">
      <c r="A105" s="9">
        <v>99301</v>
      </c>
      <c r="B105" t="s">
        <v>176</v>
      </c>
      <c r="E105">
        <v>1</v>
      </c>
      <c r="F105">
        <v>1</v>
      </c>
      <c r="H105">
        <v>1</v>
      </c>
      <c r="I105">
        <v>1</v>
      </c>
      <c r="J105">
        <v>1</v>
      </c>
      <c r="O105" s="21"/>
      <c r="P105" s="21"/>
      <c r="Q105" s="21"/>
      <c r="R105" s="21">
        <f t="shared" si="14"/>
        <v>0</v>
      </c>
      <c r="S105" s="21">
        <v>6205.3</v>
      </c>
      <c r="T105" s="21">
        <v>250.57</v>
      </c>
      <c r="U105" s="21">
        <v>0</v>
      </c>
      <c r="V105" s="28">
        <f t="shared" si="15"/>
        <v>6455.87</v>
      </c>
      <c r="W105" s="21">
        <v>5297.44</v>
      </c>
      <c r="X105" s="21">
        <v>6205.3</v>
      </c>
      <c r="Y105" s="21">
        <v>250.57</v>
      </c>
      <c r="Z105" s="28">
        <f t="shared" si="24"/>
        <v>11753.31</v>
      </c>
      <c r="AA105" s="21"/>
      <c r="AB105" s="21"/>
      <c r="AC105" s="21"/>
      <c r="AD105" s="28">
        <f t="shared" si="17"/>
        <v>0</v>
      </c>
      <c r="AE105" s="21">
        <v>6919.52</v>
      </c>
      <c r="AF105" s="21">
        <v>120.02</v>
      </c>
      <c r="AG105" s="21">
        <v>0</v>
      </c>
      <c r="AH105" s="28">
        <f t="shared" si="18"/>
        <v>7039.5400000000009</v>
      </c>
      <c r="AI105" s="21">
        <v>7034.75</v>
      </c>
      <c r="AJ105" s="21">
        <v>6919.52</v>
      </c>
      <c r="AK105" s="21">
        <v>120.02</v>
      </c>
      <c r="AL105" s="28">
        <f t="shared" si="19"/>
        <v>14074.29</v>
      </c>
      <c r="AM105" s="21">
        <v>9383.2000000000007</v>
      </c>
      <c r="AN105" s="21">
        <v>7034.75</v>
      </c>
      <c r="AO105" s="21">
        <v>7039.5400000000009</v>
      </c>
      <c r="AP105" s="28">
        <f t="shared" si="20"/>
        <v>23457.49</v>
      </c>
      <c r="AQ105" s="21"/>
      <c r="AR105" s="21"/>
      <c r="AS105" s="21"/>
      <c r="AT105" s="28">
        <f t="shared" si="21"/>
        <v>0</v>
      </c>
      <c r="AU105" s="21"/>
      <c r="AV105" s="21"/>
      <c r="AW105" s="21"/>
      <c r="AX105" s="28">
        <f t="shared" si="22"/>
        <v>0</v>
      </c>
      <c r="AY105" s="21"/>
      <c r="AZ105" s="21"/>
      <c r="BA105" s="21"/>
      <c r="BB105" s="28">
        <f t="shared" si="23"/>
        <v>0</v>
      </c>
      <c r="BF105" s="21"/>
      <c r="BG105" s="21"/>
      <c r="BH105" s="21"/>
      <c r="BI105" s="28"/>
      <c r="BJ105" s="21"/>
      <c r="BK105" s="21"/>
      <c r="BL105" s="21"/>
      <c r="BM105" s="28"/>
      <c r="BN105" s="21"/>
      <c r="BO105" s="21"/>
      <c r="BP105" s="21"/>
      <c r="BQ105" s="28"/>
      <c r="BR105" s="21"/>
      <c r="BS105" s="21"/>
      <c r="BT105" s="21"/>
      <c r="BU105" s="28"/>
      <c r="BV105" s="21"/>
      <c r="BW105" s="21"/>
      <c r="BX105" s="21"/>
      <c r="BY105" s="28"/>
      <c r="BZ105" s="21"/>
      <c r="CA105" s="21"/>
      <c r="CB105" s="21"/>
      <c r="CC105" s="28"/>
      <c r="CD105" s="21"/>
      <c r="CE105" s="21"/>
      <c r="CF105" s="21"/>
      <c r="CG105" s="28"/>
      <c r="CH105" s="21"/>
      <c r="CI105" s="21"/>
      <c r="CJ105" s="21"/>
      <c r="CK105" s="28"/>
      <c r="CL105" s="21"/>
      <c r="CM105" s="21"/>
      <c r="CN105" s="21"/>
      <c r="CO105" s="28"/>
      <c r="CP105" s="21"/>
      <c r="CQ105" s="21"/>
      <c r="CR105" s="21"/>
      <c r="CS105" s="28"/>
    </row>
    <row r="106" spans="1:97" x14ac:dyDescent="0.2">
      <c r="A106" s="9">
        <v>99336</v>
      </c>
      <c r="B106" t="s">
        <v>176</v>
      </c>
      <c r="D106">
        <v>2</v>
      </c>
      <c r="E106">
        <v>1</v>
      </c>
      <c r="F106">
        <v>1</v>
      </c>
      <c r="O106" s="21">
        <v>1396.28</v>
      </c>
      <c r="P106" s="21">
        <v>1186.4000000000001</v>
      </c>
      <c r="Q106" s="21">
        <v>1023</v>
      </c>
      <c r="R106" s="21">
        <f t="shared" si="14"/>
        <v>3605.6800000000003</v>
      </c>
      <c r="S106" s="21">
        <v>1412.75</v>
      </c>
      <c r="T106" s="21">
        <v>1186.4000000000001</v>
      </c>
      <c r="U106" s="21">
        <v>0</v>
      </c>
      <c r="V106" s="28">
        <f t="shared" si="15"/>
        <v>2599.15</v>
      </c>
      <c r="W106" s="21">
        <v>1251.21</v>
      </c>
      <c r="X106" s="21">
        <v>1186.4000000000001</v>
      </c>
      <c r="Y106" s="21">
        <v>0</v>
      </c>
      <c r="Z106" s="28">
        <f t="shared" si="24"/>
        <v>2437.61</v>
      </c>
      <c r="AA106" s="21"/>
      <c r="AB106" s="21"/>
      <c r="AC106" s="21"/>
      <c r="AD106" s="28">
        <f t="shared" si="17"/>
        <v>0</v>
      </c>
      <c r="AE106" s="21"/>
      <c r="AF106" s="21"/>
      <c r="AG106" s="21"/>
      <c r="AH106" s="28">
        <f t="shared" si="18"/>
        <v>0</v>
      </c>
      <c r="AI106" s="21"/>
      <c r="AJ106" s="21"/>
      <c r="AK106" s="21"/>
      <c r="AL106" s="28">
        <f t="shared" si="19"/>
        <v>0</v>
      </c>
      <c r="AM106" s="21"/>
      <c r="AN106" s="21"/>
      <c r="AO106" s="21"/>
      <c r="AP106" s="28">
        <f t="shared" si="20"/>
        <v>0</v>
      </c>
      <c r="AQ106" s="21"/>
      <c r="AR106" s="21"/>
      <c r="AS106" s="21"/>
      <c r="AT106" s="28">
        <f t="shared" si="21"/>
        <v>0</v>
      </c>
      <c r="AU106" s="21"/>
      <c r="AV106" s="21"/>
      <c r="AW106" s="21"/>
      <c r="AX106" s="28">
        <f t="shared" si="22"/>
        <v>0</v>
      </c>
      <c r="AY106" s="21"/>
      <c r="AZ106" s="21"/>
      <c r="BA106" s="21"/>
      <c r="BB106" s="28">
        <f t="shared" si="23"/>
        <v>0</v>
      </c>
      <c r="BF106" s="21"/>
      <c r="BG106" s="21"/>
      <c r="BH106" s="21"/>
      <c r="BI106" s="28"/>
      <c r="BJ106" s="21"/>
      <c r="BK106" s="21"/>
      <c r="BL106" s="21"/>
      <c r="BM106" s="28"/>
      <c r="BN106" s="21"/>
      <c r="BO106" s="21"/>
      <c r="BP106" s="21"/>
      <c r="BQ106" s="28"/>
      <c r="BR106" s="21"/>
      <c r="BS106" s="21"/>
      <c r="BT106" s="21"/>
      <c r="BU106" s="28"/>
      <c r="BV106" s="21"/>
      <c r="BW106" s="21"/>
      <c r="BX106" s="21"/>
      <c r="BY106" s="28"/>
      <c r="BZ106" s="21"/>
      <c r="CA106" s="21"/>
      <c r="CB106" s="21"/>
      <c r="CC106" s="28"/>
      <c r="CD106" s="21"/>
      <c r="CE106" s="21"/>
      <c r="CF106" s="21"/>
      <c r="CG106" s="28"/>
      <c r="CH106" s="21"/>
      <c r="CI106" s="21"/>
      <c r="CJ106" s="21"/>
      <c r="CK106" s="28"/>
      <c r="CL106" s="21"/>
      <c r="CM106" s="21"/>
      <c r="CN106" s="21"/>
      <c r="CO106" s="28"/>
      <c r="CP106" s="21"/>
      <c r="CQ106" s="21"/>
      <c r="CR106" s="21"/>
      <c r="CS106" s="28"/>
    </row>
    <row r="107" spans="1:97" x14ac:dyDescent="0.2">
      <c r="A107" s="9">
        <v>99337</v>
      </c>
      <c r="B107" t="s">
        <v>176</v>
      </c>
      <c r="D107">
        <v>1</v>
      </c>
      <c r="E107">
        <v>1</v>
      </c>
      <c r="G107">
        <v>1</v>
      </c>
      <c r="H107">
        <v>1</v>
      </c>
      <c r="J107">
        <v>1</v>
      </c>
      <c r="K107">
        <v>1</v>
      </c>
      <c r="L107">
        <v>1</v>
      </c>
      <c r="M107">
        <v>1</v>
      </c>
      <c r="O107" s="21">
        <v>4855.43</v>
      </c>
      <c r="P107" s="21">
        <v>5671.2</v>
      </c>
      <c r="Q107" s="21">
        <v>3855.9</v>
      </c>
      <c r="R107" s="21">
        <f t="shared" si="14"/>
        <v>14382.53</v>
      </c>
      <c r="S107" s="21">
        <v>3664.72</v>
      </c>
      <c r="T107" s="21">
        <v>4855.43</v>
      </c>
      <c r="U107" s="21">
        <v>9527.1</v>
      </c>
      <c r="V107" s="28">
        <f t="shared" si="15"/>
        <v>18047.25</v>
      </c>
      <c r="W107" s="21"/>
      <c r="X107" s="21"/>
      <c r="Y107" s="21"/>
      <c r="Z107" s="28">
        <f t="shared" si="24"/>
        <v>0</v>
      </c>
      <c r="AA107" s="21">
        <v>3946.34</v>
      </c>
      <c r="AB107" s="21">
        <v>30.28</v>
      </c>
      <c r="AC107" s="21">
        <v>0</v>
      </c>
      <c r="AD107" s="28">
        <f t="shared" si="17"/>
        <v>3976.6200000000003</v>
      </c>
      <c r="AE107" s="21">
        <v>4359.49</v>
      </c>
      <c r="AF107" s="21">
        <v>30.28</v>
      </c>
      <c r="AG107" s="21">
        <v>0</v>
      </c>
      <c r="AH107" s="28">
        <f t="shared" si="18"/>
        <v>4389.7699999999995</v>
      </c>
      <c r="AI107" s="21"/>
      <c r="AJ107" s="21"/>
      <c r="AK107" s="21"/>
      <c r="AL107" s="28">
        <f t="shared" si="19"/>
        <v>0</v>
      </c>
      <c r="AM107" s="21">
        <v>2853.22</v>
      </c>
      <c r="AN107" s="21">
        <v>30.28</v>
      </c>
      <c r="AO107" s="21">
        <v>0</v>
      </c>
      <c r="AP107" s="28">
        <f t="shared" si="20"/>
        <v>2883.5</v>
      </c>
      <c r="AQ107" s="21">
        <v>3415.74</v>
      </c>
      <c r="AR107" s="21">
        <v>30.28</v>
      </c>
      <c r="AS107" s="21">
        <v>0</v>
      </c>
      <c r="AT107" s="28">
        <f t="shared" si="21"/>
        <v>3446.02</v>
      </c>
      <c r="AU107" s="21">
        <v>3226.56</v>
      </c>
      <c r="AV107" s="21">
        <v>30.28</v>
      </c>
      <c r="AW107" s="21">
        <v>0</v>
      </c>
      <c r="AX107" s="28">
        <f t="shared" si="22"/>
        <v>3256.84</v>
      </c>
      <c r="AY107" s="21">
        <v>3647.9</v>
      </c>
      <c r="AZ107" s="21">
        <v>3226.56</v>
      </c>
      <c r="BA107" s="21">
        <v>30.28</v>
      </c>
      <c r="BB107" s="28">
        <f t="shared" si="23"/>
        <v>6904.74</v>
      </c>
      <c r="BF107" s="21"/>
      <c r="BG107" s="21"/>
      <c r="BH107" s="21"/>
      <c r="BI107" s="28"/>
      <c r="BJ107" s="21"/>
      <c r="BK107" s="21"/>
      <c r="BL107" s="21"/>
      <c r="BM107" s="28"/>
      <c r="BN107" s="21"/>
      <c r="BO107" s="21"/>
      <c r="BP107" s="21"/>
      <c r="BQ107" s="28"/>
      <c r="BR107" s="21"/>
      <c r="BS107" s="21"/>
      <c r="BT107" s="21"/>
      <c r="BU107" s="28"/>
      <c r="BV107" s="21"/>
      <c r="BW107" s="21"/>
      <c r="BX107" s="21"/>
      <c r="BY107" s="28"/>
      <c r="BZ107" s="21"/>
      <c r="CA107" s="21"/>
      <c r="CB107" s="21"/>
      <c r="CC107" s="28"/>
      <c r="CD107" s="21"/>
      <c r="CE107" s="21"/>
      <c r="CF107" s="21"/>
      <c r="CG107" s="28"/>
      <c r="CH107" s="21"/>
      <c r="CI107" s="21"/>
      <c r="CJ107" s="21"/>
      <c r="CK107" s="28"/>
      <c r="CL107" s="21"/>
      <c r="CM107" s="21"/>
      <c r="CN107" s="21"/>
      <c r="CO107" s="28"/>
      <c r="CP107" s="21"/>
      <c r="CQ107" s="21"/>
      <c r="CR107" s="21"/>
      <c r="CS107" s="28"/>
    </row>
    <row r="108" spans="1:97" x14ac:dyDescent="0.2">
      <c r="A108" s="9">
        <v>99338</v>
      </c>
      <c r="B108" t="s">
        <v>176</v>
      </c>
      <c r="D108">
        <v>1</v>
      </c>
      <c r="E108">
        <v>1</v>
      </c>
      <c r="F108">
        <v>1</v>
      </c>
      <c r="G108">
        <v>1</v>
      </c>
      <c r="H108">
        <v>1</v>
      </c>
      <c r="O108" s="21">
        <v>3217.25</v>
      </c>
      <c r="P108" s="21">
        <v>2707.25</v>
      </c>
      <c r="Q108" s="21">
        <v>0</v>
      </c>
      <c r="R108" s="21">
        <f t="shared" si="14"/>
        <v>5924.5</v>
      </c>
      <c r="S108" s="21">
        <v>2851.5</v>
      </c>
      <c r="T108" s="21">
        <v>2707.25</v>
      </c>
      <c r="U108" s="21">
        <v>0</v>
      </c>
      <c r="V108" s="28">
        <f t="shared" si="15"/>
        <v>5558.75</v>
      </c>
      <c r="W108" s="21">
        <v>2181.6799999999998</v>
      </c>
      <c r="X108" s="21">
        <v>2707.25</v>
      </c>
      <c r="Y108" s="21">
        <v>0</v>
      </c>
      <c r="Z108" s="28">
        <f t="shared" si="24"/>
        <v>4888.93</v>
      </c>
      <c r="AA108" s="21">
        <v>2126.19</v>
      </c>
      <c r="AB108" s="21">
        <v>581.05999999999995</v>
      </c>
      <c r="AC108" s="21">
        <v>0</v>
      </c>
      <c r="AD108" s="28">
        <f t="shared" si="17"/>
        <v>2707.25</v>
      </c>
      <c r="AE108" s="21">
        <v>2003.56</v>
      </c>
      <c r="AF108" s="21">
        <v>703.69</v>
      </c>
      <c r="AG108" s="21">
        <v>0</v>
      </c>
      <c r="AH108" s="28">
        <f t="shared" si="18"/>
        <v>2707.25</v>
      </c>
      <c r="AI108" s="21"/>
      <c r="AJ108" s="21"/>
      <c r="AK108" s="21"/>
      <c r="AL108" s="28">
        <f t="shared" si="19"/>
        <v>0</v>
      </c>
      <c r="AM108" s="21"/>
      <c r="AN108" s="21"/>
      <c r="AO108" s="21"/>
      <c r="AP108" s="28">
        <f t="shared" si="20"/>
        <v>0</v>
      </c>
      <c r="AQ108" s="21"/>
      <c r="AR108" s="21"/>
      <c r="AS108" s="21"/>
      <c r="AT108" s="28">
        <f t="shared" si="21"/>
        <v>0</v>
      </c>
      <c r="AU108" s="21"/>
      <c r="AV108" s="21"/>
      <c r="AW108" s="21"/>
      <c r="AX108" s="28">
        <f t="shared" si="22"/>
        <v>0</v>
      </c>
      <c r="AY108" s="21"/>
      <c r="AZ108" s="21"/>
      <c r="BA108" s="21"/>
      <c r="BB108" s="28">
        <f t="shared" si="23"/>
        <v>0</v>
      </c>
      <c r="BF108" s="21"/>
      <c r="BG108" s="21"/>
      <c r="BH108" s="21"/>
      <c r="BI108" s="28"/>
      <c r="BJ108" s="21"/>
      <c r="BK108" s="21"/>
      <c r="BL108" s="21"/>
      <c r="BM108" s="28"/>
      <c r="BN108" s="21"/>
      <c r="BO108" s="21"/>
      <c r="BP108" s="21"/>
      <c r="BQ108" s="28"/>
      <c r="BR108" s="21"/>
      <c r="BS108" s="21"/>
      <c r="BT108" s="21"/>
      <c r="BU108" s="28"/>
      <c r="BV108" s="21"/>
      <c r="BW108" s="21"/>
      <c r="BX108" s="21"/>
      <c r="BY108" s="28"/>
      <c r="BZ108" s="21"/>
      <c r="CA108" s="21"/>
      <c r="CB108" s="21"/>
      <c r="CC108" s="28"/>
      <c r="CD108" s="21"/>
      <c r="CE108" s="21"/>
      <c r="CF108" s="21"/>
      <c r="CG108" s="28"/>
      <c r="CH108" s="21"/>
      <c r="CI108" s="21"/>
      <c r="CJ108" s="21"/>
      <c r="CK108" s="28"/>
      <c r="CL108" s="21"/>
      <c r="CM108" s="21"/>
      <c r="CN108" s="21"/>
      <c r="CO108" s="28"/>
      <c r="CP108" s="21"/>
      <c r="CQ108" s="21"/>
      <c r="CR108" s="21"/>
      <c r="CS108" s="28"/>
    </row>
    <row r="109" spans="1:97" x14ac:dyDescent="0.2">
      <c r="A109" s="9">
        <v>99344</v>
      </c>
      <c r="B109" t="s">
        <v>176</v>
      </c>
      <c r="D109">
        <v>1</v>
      </c>
      <c r="M109">
        <v>1</v>
      </c>
      <c r="O109" s="21">
        <v>4362.05</v>
      </c>
      <c r="P109" s="21">
        <v>5797.3</v>
      </c>
      <c r="Q109" s="21">
        <v>0</v>
      </c>
      <c r="R109" s="21">
        <f t="shared" si="14"/>
        <v>10159.35</v>
      </c>
      <c r="S109" s="21"/>
      <c r="T109" s="21"/>
      <c r="U109" s="21"/>
      <c r="V109" s="28">
        <f t="shared" si="15"/>
        <v>0</v>
      </c>
      <c r="W109" s="21"/>
      <c r="X109" s="21"/>
      <c r="Y109" s="21"/>
      <c r="Z109" s="28">
        <f t="shared" si="24"/>
        <v>0</v>
      </c>
      <c r="AA109" s="21"/>
      <c r="AB109" s="21"/>
      <c r="AC109" s="21"/>
      <c r="AD109" s="28">
        <f t="shared" si="17"/>
        <v>0</v>
      </c>
      <c r="AE109" s="21"/>
      <c r="AF109" s="21"/>
      <c r="AG109" s="21"/>
      <c r="AH109" s="28">
        <f t="shared" si="18"/>
        <v>0</v>
      </c>
      <c r="AI109" s="21"/>
      <c r="AJ109" s="21"/>
      <c r="AK109" s="21"/>
      <c r="AL109" s="28">
        <f t="shared" si="19"/>
        <v>0</v>
      </c>
      <c r="AM109" s="21"/>
      <c r="AN109" s="21"/>
      <c r="AO109" s="21"/>
      <c r="AP109" s="28">
        <f t="shared" si="20"/>
        <v>0</v>
      </c>
      <c r="AQ109" s="21"/>
      <c r="AR109" s="21"/>
      <c r="AS109" s="21"/>
      <c r="AT109" s="28">
        <f t="shared" si="21"/>
        <v>0</v>
      </c>
      <c r="AU109" s="21"/>
      <c r="AV109" s="21"/>
      <c r="AW109" s="21"/>
      <c r="AX109" s="28">
        <f t="shared" si="22"/>
        <v>0</v>
      </c>
      <c r="AY109" s="21">
        <v>688.13</v>
      </c>
      <c r="AZ109" s="21">
        <v>2460.9499999999998</v>
      </c>
      <c r="BA109" s="21">
        <v>0</v>
      </c>
      <c r="BB109" s="28">
        <f t="shared" si="23"/>
        <v>3149.08</v>
      </c>
      <c r="BF109" s="21"/>
      <c r="BG109" s="21"/>
      <c r="BH109" s="21"/>
      <c r="BI109" s="28"/>
      <c r="BJ109" s="21"/>
      <c r="BK109" s="21"/>
      <c r="BL109" s="21"/>
      <c r="BM109" s="28"/>
      <c r="BN109" s="21"/>
      <c r="BO109" s="21"/>
      <c r="BP109" s="21"/>
      <c r="BQ109" s="28"/>
      <c r="BR109" s="21"/>
      <c r="BS109" s="21"/>
      <c r="BT109" s="21"/>
      <c r="BU109" s="28"/>
      <c r="BV109" s="21"/>
      <c r="BW109" s="21"/>
      <c r="BX109" s="21"/>
      <c r="BY109" s="28"/>
      <c r="BZ109" s="21"/>
      <c r="CA109" s="21"/>
      <c r="CB109" s="21"/>
      <c r="CC109" s="28"/>
      <c r="CD109" s="21"/>
      <c r="CE109" s="21"/>
      <c r="CF109" s="21"/>
      <c r="CG109" s="28"/>
      <c r="CH109" s="21"/>
      <c r="CI109" s="21"/>
      <c r="CJ109" s="21"/>
      <c r="CK109" s="28"/>
      <c r="CL109" s="21"/>
      <c r="CM109" s="21"/>
      <c r="CN109" s="21"/>
      <c r="CO109" s="28"/>
      <c r="CP109" s="21"/>
      <c r="CQ109" s="21"/>
      <c r="CR109" s="21"/>
      <c r="CS109" s="28"/>
    </row>
    <row r="110" spans="1:97" x14ac:dyDescent="0.2">
      <c r="A110" s="9">
        <v>99350</v>
      </c>
      <c r="B110" t="s">
        <v>176</v>
      </c>
      <c r="I110">
        <v>1</v>
      </c>
      <c r="J110">
        <v>1</v>
      </c>
      <c r="O110" s="21"/>
      <c r="P110" s="21"/>
      <c r="Q110" s="21"/>
      <c r="R110" s="21">
        <f t="shared" si="14"/>
        <v>0</v>
      </c>
      <c r="S110" s="21"/>
      <c r="T110" s="21"/>
      <c r="U110" s="21"/>
      <c r="V110" s="28">
        <f t="shared" si="15"/>
        <v>0</v>
      </c>
      <c r="W110" s="21"/>
      <c r="X110" s="21"/>
      <c r="Y110" s="21"/>
      <c r="Z110" s="28">
        <f t="shared" si="24"/>
        <v>0</v>
      </c>
      <c r="AA110" s="21"/>
      <c r="AB110" s="21"/>
      <c r="AC110" s="21"/>
      <c r="AD110" s="28">
        <f t="shared" si="17"/>
        <v>0</v>
      </c>
      <c r="AE110" s="21"/>
      <c r="AF110" s="21"/>
      <c r="AG110" s="21"/>
      <c r="AH110" s="28">
        <f t="shared" si="18"/>
        <v>0</v>
      </c>
      <c r="AI110" s="21">
        <v>10579.18</v>
      </c>
      <c r="AJ110" s="21">
        <v>156.24</v>
      </c>
      <c r="AK110" s="21">
        <v>0</v>
      </c>
      <c r="AL110" s="28">
        <f t="shared" si="19"/>
        <v>10735.42</v>
      </c>
      <c r="AM110" s="21">
        <v>10238.59</v>
      </c>
      <c r="AN110" s="21">
        <v>10530.95</v>
      </c>
      <c r="AO110" s="21">
        <v>0</v>
      </c>
      <c r="AP110" s="28">
        <f t="shared" si="20"/>
        <v>20769.54</v>
      </c>
      <c r="AQ110" s="21"/>
      <c r="AR110" s="21"/>
      <c r="AS110" s="21"/>
      <c r="AT110" s="28">
        <f t="shared" si="21"/>
        <v>0</v>
      </c>
      <c r="AU110" s="21"/>
      <c r="AV110" s="21"/>
      <c r="AW110" s="21"/>
      <c r="AX110" s="28">
        <f t="shared" si="22"/>
        <v>0</v>
      </c>
      <c r="AY110" s="21"/>
      <c r="AZ110" s="21"/>
      <c r="BA110" s="21"/>
      <c r="BB110" s="28">
        <f t="shared" si="23"/>
        <v>0</v>
      </c>
      <c r="BF110" s="21"/>
      <c r="BG110" s="21"/>
      <c r="BH110" s="21"/>
      <c r="BI110" s="28"/>
      <c r="BJ110" s="21"/>
      <c r="BK110" s="21"/>
      <c r="BL110" s="21"/>
      <c r="BM110" s="28"/>
      <c r="BN110" s="21"/>
      <c r="BO110" s="21"/>
      <c r="BP110" s="21"/>
      <c r="BQ110" s="28"/>
      <c r="BR110" s="21"/>
      <c r="BS110" s="21"/>
      <c r="BT110" s="21"/>
      <c r="BU110" s="28"/>
      <c r="BV110" s="21"/>
      <c r="BW110" s="21"/>
      <c r="BX110" s="21"/>
      <c r="BY110" s="28"/>
      <c r="BZ110" s="21"/>
      <c r="CA110" s="21"/>
      <c r="CB110" s="21"/>
      <c r="CC110" s="28"/>
      <c r="CD110" s="21"/>
      <c r="CE110" s="21"/>
      <c r="CF110" s="21"/>
      <c r="CG110" s="28"/>
      <c r="CH110" s="21"/>
      <c r="CI110" s="21"/>
      <c r="CJ110" s="21"/>
      <c r="CK110" s="28"/>
      <c r="CL110" s="21"/>
      <c r="CM110" s="21"/>
      <c r="CN110" s="21"/>
      <c r="CO110" s="28"/>
      <c r="CP110" s="21"/>
      <c r="CQ110" s="21"/>
      <c r="CR110" s="21"/>
      <c r="CS110" s="28"/>
    </row>
    <row r="111" spans="1:97" x14ac:dyDescent="0.2">
      <c r="A111" s="9">
        <v>99352</v>
      </c>
      <c r="B111" t="s">
        <v>176</v>
      </c>
      <c r="D111">
        <v>2</v>
      </c>
      <c r="H111">
        <v>2</v>
      </c>
      <c r="I111">
        <v>1</v>
      </c>
      <c r="J111">
        <v>3</v>
      </c>
      <c r="K111">
        <v>1</v>
      </c>
      <c r="L111">
        <v>2</v>
      </c>
      <c r="M111">
        <v>2</v>
      </c>
      <c r="O111" s="21">
        <v>7582.5</v>
      </c>
      <c r="P111" s="21">
        <v>5295.99</v>
      </c>
      <c r="Q111" s="21">
        <v>0</v>
      </c>
      <c r="R111" s="21">
        <f t="shared" si="14"/>
        <v>12878.49</v>
      </c>
      <c r="S111" s="21"/>
      <c r="T111" s="21"/>
      <c r="U111" s="21"/>
      <c r="V111" s="28">
        <f t="shared" si="15"/>
        <v>0</v>
      </c>
      <c r="W111" s="21"/>
      <c r="X111" s="21"/>
      <c r="Y111" s="21"/>
      <c r="Z111" s="28">
        <f t="shared" si="24"/>
        <v>0</v>
      </c>
      <c r="AA111" s="21"/>
      <c r="AB111" s="21"/>
      <c r="AC111" s="21"/>
      <c r="AD111" s="28">
        <f t="shared" si="17"/>
        <v>0</v>
      </c>
      <c r="AE111" s="21">
        <v>4020.11</v>
      </c>
      <c r="AF111" s="21">
        <v>5069.22</v>
      </c>
      <c r="AG111" s="21">
        <v>0</v>
      </c>
      <c r="AH111" s="28">
        <f t="shared" si="18"/>
        <v>9089.33</v>
      </c>
      <c r="AI111" s="21">
        <v>2246.91</v>
      </c>
      <c r="AJ111" s="21">
        <v>2139.19</v>
      </c>
      <c r="AK111" s="21">
        <v>0</v>
      </c>
      <c r="AL111" s="28">
        <f t="shared" si="19"/>
        <v>4386.1000000000004</v>
      </c>
      <c r="AM111" s="21">
        <v>2594.79</v>
      </c>
      <c r="AN111" s="21">
        <v>3240.43</v>
      </c>
      <c r="AO111" s="21">
        <v>0</v>
      </c>
      <c r="AP111" s="28">
        <f t="shared" si="20"/>
        <v>5835.2199999999993</v>
      </c>
      <c r="AQ111" s="21">
        <v>2498.29</v>
      </c>
      <c r="AR111" s="21">
        <v>1761.2</v>
      </c>
      <c r="AS111" s="21">
        <v>377.99</v>
      </c>
      <c r="AT111" s="28">
        <f t="shared" si="21"/>
        <v>4637.4799999999996</v>
      </c>
      <c r="AU111" s="21">
        <v>4611.87</v>
      </c>
      <c r="AV111" s="21">
        <v>2146.41</v>
      </c>
      <c r="AW111" s="21">
        <v>0</v>
      </c>
      <c r="AX111" s="28">
        <f t="shared" si="22"/>
        <v>6758.28</v>
      </c>
      <c r="AY111" s="21">
        <v>3633.08</v>
      </c>
      <c r="AZ111" s="21">
        <v>2146.48</v>
      </c>
      <c r="BA111" s="21">
        <v>0</v>
      </c>
      <c r="BB111" s="28">
        <f t="shared" si="23"/>
        <v>5779.5599999999995</v>
      </c>
      <c r="BI111" s="28"/>
      <c r="BJ111" s="21"/>
      <c r="BK111" s="21"/>
      <c r="BL111" s="21"/>
      <c r="BM111" s="28"/>
      <c r="BN111" s="21"/>
      <c r="BO111" s="21"/>
      <c r="BP111" s="21"/>
      <c r="BQ111" s="28"/>
      <c r="BR111" s="21"/>
      <c r="BS111" s="21"/>
      <c r="BT111" s="21"/>
      <c r="BU111" s="28"/>
      <c r="BV111" s="21"/>
      <c r="BW111" s="21"/>
      <c r="BX111" s="21"/>
      <c r="BY111" s="28"/>
      <c r="BZ111" s="21"/>
      <c r="CA111" s="21"/>
      <c r="CB111" s="21"/>
      <c r="CC111" s="28"/>
      <c r="CD111" s="21"/>
      <c r="CE111" s="21"/>
      <c r="CF111" s="21"/>
      <c r="CG111" s="28"/>
      <c r="CH111" s="21"/>
      <c r="CI111" s="21"/>
      <c r="CJ111" s="21"/>
      <c r="CK111" s="28"/>
      <c r="CL111" s="21"/>
      <c r="CM111" s="21"/>
      <c r="CN111" s="21"/>
      <c r="CO111" s="28"/>
      <c r="CP111" s="21"/>
      <c r="CQ111" s="21"/>
      <c r="CR111" s="21"/>
      <c r="CS111" s="28"/>
    </row>
    <row r="112" spans="1:97" customFormat="1" x14ac:dyDescent="0.2">
      <c r="A112" s="9">
        <v>99362</v>
      </c>
      <c r="B112" t="s">
        <v>176</v>
      </c>
      <c r="G112">
        <v>1</v>
      </c>
      <c r="J112">
        <v>1</v>
      </c>
      <c r="L112">
        <v>1</v>
      </c>
      <c r="M112">
        <v>1</v>
      </c>
      <c r="O112" s="22"/>
      <c r="P112" s="22"/>
      <c r="Q112" s="22"/>
      <c r="R112" s="22">
        <f t="shared" si="14"/>
        <v>0</v>
      </c>
      <c r="S112" s="22"/>
      <c r="T112" s="22"/>
      <c r="U112" s="22"/>
      <c r="V112" s="28">
        <f t="shared" si="15"/>
        <v>0</v>
      </c>
      <c r="W112" s="22"/>
      <c r="X112" s="22"/>
      <c r="Y112" s="22"/>
      <c r="Z112" s="28">
        <f t="shared" si="24"/>
        <v>0</v>
      </c>
      <c r="AA112" s="22">
        <v>3368.63</v>
      </c>
      <c r="AB112" s="22">
        <v>1151.96</v>
      </c>
      <c r="AC112" s="22">
        <v>0</v>
      </c>
      <c r="AD112" s="28">
        <f t="shared" si="17"/>
        <v>4520.59</v>
      </c>
      <c r="AE112" s="22"/>
      <c r="AF112" s="22"/>
      <c r="AG112" s="22"/>
      <c r="AH112" s="28">
        <f t="shared" si="18"/>
        <v>0</v>
      </c>
      <c r="AI112" s="22"/>
      <c r="AJ112" s="22"/>
      <c r="AK112" s="22"/>
      <c r="AL112" s="28">
        <f t="shared" si="19"/>
        <v>0</v>
      </c>
      <c r="AM112" s="22">
        <v>691.92</v>
      </c>
      <c r="AN112" s="22">
        <v>6.6</v>
      </c>
      <c r="AO112" s="22">
        <v>0</v>
      </c>
      <c r="AP112" s="28">
        <f t="shared" si="20"/>
        <v>698.52</v>
      </c>
      <c r="AQ112" s="22"/>
      <c r="AR112" s="22"/>
      <c r="AS112" s="22"/>
      <c r="AT112" s="28">
        <f t="shared" si="21"/>
        <v>0</v>
      </c>
      <c r="AU112" s="22">
        <v>691.92</v>
      </c>
      <c r="AV112" s="22">
        <v>6.6</v>
      </c>
      <c r="AW112" s="22">
        <v>0</v>
      </c>
      <c r="AX112" s="28">
        <f t="shared" si="22"/>
        <v>698.52</v>
      </c>
      <c r="AY112" s="22">
        <v>691.92</v>
      </c>
      <c r="AZ112" s="22">
        <v>6.6</v>
      </c>
      <c r="BA112" s="22">
        <v>0</v>
      </c>
      <c r="BB112" s="28">
        <f t="shared" si="23"/>
        <v>698.52</v>
      </c>
      <c r="BE112" s="15"/>
      <c r="BF112" s="22"/>
      <c r="BG112" s="22"/>
      <c r="BH112" s="22"/>
      <c r="BI112" s="28"/>
      <c r="BJ112" s="22"/>
      <c r="BK112" s="22"/>
      <c r="BL112" s="22"/>
      <c r="BM112" s="28"/>
      <c r="BN112" s="22"/>
      <c r="BO112" s="22"/>
      <c r="BP112" s="22"/>
      <c r="BQ112" s="28"/>
      <c r="BR112" s="22"/>
      <c r="BS112" s="22"/>
      <c r="BT112" s="22"/>
      <c r="BU112" s="28"/>
      <c r="BV112" s="22"/>
      <c r="BW112" s="22"/>
      <c r="BX112" s="22"/>
      <c r="BY112" s="28"/>
      <c r="BZ112" s="22"/>
      <c r="CA112" s="22"/>
      <c r="CB112" s="22"/>
      <c r="CC112" s="28"/>
      <c r="CD112" s="22"/>
      <c r="CE112" s="22"/>
      <c r="CF112" s="22"/>
      <c r="CG112" s="28"/>
      <c r="CH112" s="22"/>
      <c r="CI112" s="22"/>
      <c r="CJ112" s="22"/>
      <c r="CK112" s="28"/>
      <c r="CL112" s="22"/>
      <c r="CM112" s="22"/>
      <c r="CN112" s="22"/>
      <c r="CO112" s="28"/>
      <c r="CP112" s="22"/>
      <c r="CQ112" s="22"/>
      <c r="CR112" s="22"/>
      <c r="CS112" s="28"/>
    </row>
    <row r="113" spans="1:97" customFormat="1" x14ac:dyDescent="0.2">
      <c r="A113" s="9">
        <v>98220</v>
      </c>
      <c r="B113" t="s">
        <v>120</v>
      </c>
      <c r="D113">
        <v>9</v>
      </c>
      <c r="E113">
        <v>9</v>
      </c>
      <c r="F113">
        <v>10</v>
      </c>
      <c r="G113">
        <v>11</v>
      </c>
      <c r="H113">
        <v>18</v>
      </c>
      <c r="I113">
        <v>13</v>
      </c>
      <c r="J113">
        <v>8</v>
      </c>
      <c r="K113">
        <v>10</v>
      </c>
      <c r="L113">
        <v>11</v>
      </c>
      <c r="M113">
        <v>10</v>
      </c>
      <c r="O113" s="22">
        <v>752.66</v>
      </c>
      <c r="P113" s="22">
        <v>551.65</v>
      </c>
      <c r="Q113" s="22">
        <v>333.25000000000006</v>
      </c>
      <c r="R113" s="22">
        <f t="shared" si="14"/>
        <v>1637.56</v>
      </c>
      <c r="S113" s="22">
        <v>406.61</v>
      </c>
      <c r="T113" s="22">
        <v>596.52</v>
      </c>
      <c r="U113" s="22">
        <v>315.2</v>
      </c>
      <c r="V113" s="28">
        <f t="shared" si="15"/>
        <v>1318.33</v>
      </c>
      <c r="W113" s="22">
        <v>474.43</v>
      </c>
      <c r="X113" s="22">
        <v>424.23</v>
      </c>
      <c r="Y113" s="22">
        <v>462.62</v>
      </c>
      <c r="Z113" s="28">
        <f t="shared" si="24"/>
        <v>1361.2800000000002</v>
      </c>
      <c r="AA113" s="22">
        <v>212.53</v>
      </c>
      <c r="AB113" s="22">
        <v>478.54</v>
      </c>
      <c r="AC113" s="22">
        <v>218.85</v>
      </c>
      <c r="AD113" s="28">
        <f t="shared" si="17"/>
        <v>909.92000000000007</v>
      </c>
      <c r="AE113" s="22">
        <v>277.51</v>
      </c>
      <c r="AF113" s="22">
        <v>405.03</v>
      </c>
      <c r="AG113" s="22">
        <v>621.9</v>
      </c>
      <c r="AH113" s="28">
        <f t="shared" si="18"/>
        <v>1304.44</v>
      </c>
      <c r="AI113" s="22">
        <v>172.82</v>
      </c>
      <c r="AJ113" s="22">
        <v>294.02</v>
      </c>
      <c r="AK113" s="22">
        <v>626.32999999999993</v>
      </c>
      <c r="AL113" s="28">
        <f t="shared" si="19"/>
        <v>1093.1699999999998</v>
      </c>
      <c r="AM113" s="22">
        <v>66.91</v>
      </c>
      <c r="AN113" s="22">
        <v>68.62</v>
      </c>
      <c r="AO113" s="22">
        <v>542.09</v>
      </c>
      <c r="AP113" s="28">
        <f t="shared" si="20"/>
        <v>677.62</v>
      </c>
      <c r="AQ113" s="22">
        <v>217.96</v>
      </c>
      <c r="AR113" s="22">
        <v>123.81</v>
      </c>
      <c r="AS113" s="22">
        <v>323.70999999999998</v>
      </c>
      <c r="AT113" s="28">
        <f t="shared" si="21"/>
        <v>665.48</v>
      </c>
      <c r="AU113" s="22">
        <v>555.92999999999995</v>
      </c>
      <c r="AV113" s="22">
        <v>315.74</v>
      </c>
      <c r="AW113" s="22">
        <v>393.63</v>
      </c>
      <c r="AX113" s="28">
        <f t="shared" si="22"/>
        <v>1265.3</v>
      </c>
      <c r="AY113" s="22">
        <v>816.16</v>
      </c>
      <c r="AZ113" s="22">
        <v>562.72</v>
      </c>
      <c r="BA113" s="22">
        <v>533.99</v>
      </c>
      <c r="BB113" s="28">
        <f t="shared" si="23"/>
        <v>1912.8700000000001</v>
      </c>
      <c r="BE113" s="15"/>
      <c r="BF113" s="22"/>
      <c r="BG113" s="22"/>
      <c r="BH113" s="22"/>
      <c r="BI113" s="28"/>
      <c r="BJ113" s="22"/>
      <c r="BK113" s="22"/>
      <c r="BL113" s="22"/>
      <c r="BM113" s="28"/>
      <c r="BN113" s="22"/>
      <c r="BO113" s="22"/>
      <c r="BP113" s="22"/>
      <c r="BQ113" s="28"/>
      <c r="BR113" s="22"/>
      <c r="BS113" s="22"/>
      <c r="BT113" s="22"/>
      <c r="BU113" s="28"/>
      <c r="BV113" s="22"/>
      <c r="BW113" s="22"/>
      <c r="BX113" s="22"/>
      <c r="BY113" s="28"/>
      <c r="BZ113" s="22"/>
      <c r="CA113" s="22"/>
      <c r="CB113" s="22"/>
      <c r="CC113" s="28"/>
      <c r="CD113" s="22"/>
      <c r="CE113" s="22"/>
      <c r="CF113" s="22"/>
      <c r="CG113" s="28"/>
      <c r="CH113" s="22"/>
      <c r="CI113" s="22"/>
      <c r="CJ113" s="22"/>
      <c r="CK113" s="28"/>
      <c r="CL113" s="22"/>
      <c r="CM113" s="22"/>
      <c r="CN113" s="22"/>
      <c r="CO113" s="28"/>
      <c r="CP113" s="22"/>
      <c r="CQ113" s="22"/>
      <c r="CR113" s="22"/>
      <c r="CS113" s="28"/>
    </row>
    <row r="114" spans="1:97" x14ac:dyDescent="0.2">
      <c r="A114" s="9">
        <v>98221</v>
      </c>
      <c r="B114" t="s">
        <v>120</v>
      </c>
      <c r="D114">
        <v>547</v>
      </c>
      <c r="E114">
        <v>532</v>
      </c>
      <c r="F114">
        <v>538</v>
      </c>
      <c r="G114">
        <v>544</v>
      </c>
      <c r="H114">
        <v>545</v>
      </c>
      <c r="I114">
        <v>502</v>
      </c>
      <c r="J114">
        <v>549</v>
      </c>
      <c r="K114">
        <v>469</v>
      </c>
      <c r="L114">
        <v>542</v>
      </c>
      <c r="M114">
        <v>511</v>
      </c>
      <c r="O114" s="21">
        <v>38626.5</v>
      </c>
      <c r="P114" s="21">
        <v>43396.14</v>
      </c>
      <c r="Q114" s="21">
        <v>17014.82</v>
      </c>
      <c r="R114" s="21">
        <f t="shared" si="14"/>
        <v>99037.459999999992</v>
      </c>
      <c r="S114" s="21">
        <v>23719.72</v>
      </c>
      <c r="T114" s="21">
        <v>35221.300000000003</v>
      </c>
      <c r="U114" s="21">
        <v>26801.489999999998</v>
      </c>
      <c r="V114" s="28">
        <f t="shared" si="15"/>
        <v>85742.510000000009</v>
      </c>
      <c r="W114" s="21">
        <v>18581.38</v>
      </c>
      <c r="X114" s="21">
        <v>22727.68</v>
      </c>
      <c r="Y114" s="21">
        <v>24097.42</v>
      </c>
      <c r="Z114" s="28">
        <f t="shared" si="24"/>
        <v>65406.479999999996</v>
      </c>
      <c r="AA114" s="21">
        <v>14196.87</v>
      </c>
      <c r="AB114" s="21">
        <v>17988.41</v>
      </c>
      <c r="AC114" s="21">
        <v>22584.78</v>
      </c>
      <c r="AD114" s="28">
        <f t="shared" si="17"/>
        <v>54770.06</v>
      </c>
      <c r="AE114" s="21">
        <v>11455.43</v>
      </c>
      <c r="AF114" s="21">
        <v>13012.75</v>
      </c>
      <c r="AG114" s="21">
        <v>22775</v>
      </c>
      <c r="AH114" s="28">
        <f t="shared" si="18"/>
        <v>47243.18</v>
      </c>
      <c r="AI114" s="21">
        <v>9332.8700000000008</v>
      </c>
      <c r="AJ114" s="21">
        <v>9747.18</v>
      </c>
      <c r="AK114" s="21">
        <v>20635.32</v>
      </c>
      <c r="AL114" s="28">
        <f t="shared" si="19"/>
        <v>39715.370000000003</v>
      </c>
      <c r="AM114" s="21">
        <v>9956.36</v>
      </c>
      <c r="AN114" s="21">
        <v>10209.57</v>
      </c>
      <c r="AO114" s="21">
        <v>15260.48</v>
      </c>
      <c r="AP114" s="28">
        <f t="shared" si="20"/>
        <v>35426.410000000003</v>
      </c>
      <c r="AQ114" s="21">
        <v>17834.53</v>
      </c>
      <c r="AR114" s="21">
        <v>9146.19</v>
      </c>
      <c r="AS114" s="21">
        <v>12633.060000000001</v>
      </c>
      <c r="AT114" s="28">
        <f t="shared" si="21"/>
        <v>39613.78</v>
      </c>
      <c r="AU114" s="21">
        <v>31202.06</v>
      </c>
      <c r="AV114" s="21">
        <v>18646.61</v>
      </c>
      <c r="AW114" s="21">
        <v>11579.2</v>
      </c>
      <c r="AX114" s="28">
        <f t="shared" si="22"/>
        <v>61427.869999999995</v>
      </c>
      <c r="AY114" s="21">
        <v>39758.04</v>
      </c>
      <c r="AZ114" s="21">
        <v>26993.85</v>
      </c>
      <c r="BA114" s="21">
        <v>11660.1</v>
      </c>
      <c r="BB114" s="28">
        <f t="shared" si="23"/>
        <v>78411.990000000005</v>
      </c>
      <c r="BE114" s="15"/>
      <c r="BF114" s="21"/>
      <c r="BG114" s="21"/>
      <c r="BH114" s="21"/>
      <c r="BI114" s="28"/>
      <c r="BJ114" s="21"/>
      <c r="BK114" s="21"/>
      <c r="BL114" s="21"/>
      <c r="BM114" s="28"/>
      <c r="BN114" s="21"/>
      <c r="BO114" s="21"/>
      <c r="BP114" s="21"/>
      <c r="BQ114" s="28"/>
      <c r="BR114" s="21"/>
      <c r="BS114" s="21"/>
      <c r="BT114" s="21"/>
      <c r="BU114" s="28"/>
      <c r="BV114" s="21"/>
      <c r="BW114" s="21"/>
      <c r="BX114" s="21"/>
      <c r="BY114" s="28"/>
      <c r="BZ114" s="21"/>
      <c r="CA114" s="21"/>
      <c r="CB114" s="21"/>
      <c r="CC114" s="28"/>
      <c r="CD114" s="21"/>
      <c r="CE114" s="21"/>
      <c r="CF114" s="21"/>
      <c r="CG114" s="28"/>
      <c r="CH114" s="21"/>
      <c r="CI114" s="21"/>
      <c r="CJ114" s="21"/>
      <c r="CK114" s="28"/>
      <c r="CL114" s="21"/>
      <c r="CM114" s="21"/>
      <c r="CN114" s="21"/>
      <c r="CO114" s="28"/>
      <c r="CP114" s="21"/>
      <c r="CQ114" s="21"/>
      <c r="CR114" s="21"/>
      <c r="CS114" s="28"/>
    </row>
    <row r="115" spans="1:97" x14ac:dyDescent="0.2">
      <c r="A115" s="9">
        <v>98223</v>
      </c>
      <c r="B115" t="s">
        <v>120</v>
      </c>
      <c r="D115">
        <v>463</v>
      </c>
      <c r="E115">
        <v>467</v>
      </c>
      <c r="F115">
        <v>437</v>
      </c>
      <c r="G115">
        <v>476</v>
      </c>
      <c r="H115">
        <v>479</v>
      </c>
      <c r="I115">
        <v>456</v>
      </c>
      <c r="J115">
        <v>464</v>
      </c>
      <c r="K115">
        <v>406</v>
      </c>
      <c r="L115">
        <v>436</v>
      </c>
      <c r="M115">
        <v>491</v>
      </c>
      <c r="O115" s="21">
        <v>39803.629999999997</v>
      </c>
      <c r="P115" s="21">
        <v>36102.58</v>
      </c>
      <c r="Q115" s="21">
        <v>18752.88</v>
      </c>
      <c r="R115" s="21">
        <f t="shared" si="14"/>
        <v>94659.09</v>
      </c>
      <c r="S115" s="21">
        <v>23854.880000000001</v>
      </c>
      <c r="T115" s="21">
        <v>36933.730000000003</v>
      </c>
      <c r="U115" s="21">
        <v>22886.53</v>
      </c>
      <c r="V115" s="28">
        <f t="shared" si="15"/>
        <v>83675.14</v>
      </c>
      <c r="W115" s="21">
        <v>16681.36</v>
      </c>
      <c r="X115" s="21">
        <v>22218.98</v>
      </c>
      <c r="Y115" s="21">
        <v>19867.55</v>
      </c>
      <c r="Z115" s="28">
        <f t="shared" si="24"/>
        <v>58767.89</v>
      </c>
      <c r="AA115" s="21">
        <v>12545.68</v>
      </c>
      <c r="AB115" s="21">
        <v>19412.61</v>
      </c>
      <c r="AC115" s="21">
        <v>20748.93</v>
      </c>
      <c r="AD115" s="28">
        <f t="shared" si="17"/>
        <v>52707.22</v>
      </c>
      <c r="AE115" s="21">
        <v>11384.07</v>
      </c>
      <c r="AF115" s="21">
        <v>12765.89</v>
      </c>
      <c r="AG115" s="21">
        <v>20908.04</v>
      </c>
      <c r="AH115" s="28">
        <f t="shared" si="18"/>
        <v>45058</v>
      </c>
      <c r="AI115" s="21">
        <v>9386.23</v>
      </c>
      <c r="AJ115" s="21">
        <v>10730.27</v>
      </c>
      <c r="AK115" s="21">
        <v>19088.21</v>
      </c>
      <c r="AL115" s="28">
        <f t="shared" si="19"/>
        <v>39204.71</v>
      </c>
      <c r="AM115" s="21">
        <v>9357.52</v>
      </c>
      <c r="AN115" s="21">
        <v>9228.5</v>
      </c>
      <c r="AO115" s="21">
        <v>15234.189999999999</v>
      </c>
      <c r="AP115" s="28">
        <f t="shared" si="20"/>
        <v>33820.21</v>
      </c>
      <c r="AQ115" s="21">
        <v>16441.099999999999</v>
      </c>
      <c r="AR115" s="21">
        <v>8158.44</v>
      </c>
      <c r="AS115" s="21">
        <v>10199.699999999999</v>
      </c>
      <c r="AT115" s="28">
        <f t="shared" si="21"/>
        <v>34799.24</v>
      </c>
      <c r="AU115" s="21">
        <v>27763.53</v>
      </c>
      <c r="AV115" s="21">
        <v>16687.009999999998</v>
      </c>
      <c r="AW115" s="21">
        <v>9764.2199999999993</v>
      </c>
      <c r="AX115" s="28">
        <f t="shared" si="22"/>
        <v>54214.759999999995</v>
      </c>
      <c r="AY115" s="21">
        <v>41520.800000000003</v>
      </c>
      <c r="AZ115" s="21">
        <v>31015.65</v>
      </c>
      <c r="BA115" s="21">
        <v>14884.689999999999</v>
      </c>
      <c r="BB115" s="28">
        <f t="shared" si="23"/>
        <v>87421.140000000014</v>
      </c>
      <c r="BE115" s="15"/>
      <c r="BF115" s="21"/>
      <c r="BG115" s="21"/>
      <c r="BH115" s="21"/>
      <c r="BI115" s="28"/>
      <c r="BJ115" s="21"/>
      <c r="BK115" s="21"/>
      <c r="BL115" s="21"/>
      <c r="BM115" s="28"/>
      <c r="BN115" s="21"/>
      <c r="BO115" s="21"/>
      <c r="BP115" s="21"/>
      <c r="BQ115" s="28"/>
      <c r="BR115" s="21"/>
      <c r="BS115" s="21"/>
      <c r="BT115" s="21"/>
      <c r="BU115" s="28"/>
      <c r="BV115" s="21"/>
      <c r="BW115" s="21"/>
      <c r="BX115" s="21"/>
      <c r="BY115" s="28"/>
      <c r="BZ115" s="21"/>
      <c r="CA115" s="21"/>
      <c r="CB115" s="21"/>
      <c r="CC115" s="28"/>
      <c r="CD115" s="21"/>
      <c r="CE115" s="21"/>
      <c r="CF115" s="21"/>
      <c r="CG115" s="28"/>
      <c r="CH115" s="21"/>
      <c r="CI115" s="21"/>
      <c r="CJ115" s="21"/>
      <c r="CK115" s="28"/>
      <c r="CL115" s="21"/>
      <c r="CM115" s="21"/>
      <c r="CN115" s="21"/>
      <c r="CO115" s="28"/>
      <c r="CP115" s="21"/>
      <c r="CQ115" s="21"/>
      <c r="CR115" s="21"/>
      <c r="CS115" s="28"/>
    </row>
    <row r="116" spans="1:97" x14ac:dyDescent="0.2">
      <c r="A116" s="9">
        <v>98225</v>
      </c>
      <c r="B116" t="s">
        <v>120</v>
      </c>
      <c r="D116">
        <v>716</v>
      </c>
      <c r="E116">
        <v>751</v>
      </c>
      <c r="F116">
        <v>813</v>
      </c>
      <c r="G116">
        <v>809</v>
      </c>
      <c r="H116">
        <v>764</v>
      </c>
      <c r="I116">
        <v>775</v>
      </c>
      <c r="J116">
        <v>753</v>
      </c>
      <c r="K116">
        <v>557</v>
      </c>
      <c r="L116">
        <v>736</v>
      </c>
      <c r="M116">
        <v>705</v>
      </c>
      <c r="O116" s="21">
        <v>50903.4</v>
      </c>
      <c r="P116" s="21">
        <v>53884.44</v>
      </c>
      <c r="Q116" s="21">
        <v>24896.550000000003</v>
      </c>
      <c r="R116" s="21">
        <f t="shared" si="14"/>
        <v>129684.39</v>
      </c>
      <c r="S116" s="21">
        <v>33035.97</v>
      </c>
      <c r="T116" s="21">
        <v>49913.13</v>
      </c>
      <c r="U116" s="21">
        <v>36520.47</v>
      </c>
      <c r="V116" s="28">
        <f t="shared" si="15"/>
        <v>119469.57</v>
      </c>
      <c r="W116" s="21">
        <v>26157.119999999999</v>
      </c>
      <c r="X116" s="21">
        <v>34755.39</v>
      </c>
      <c r="Y116" s="21">
        <v>42339.450000000004</v>
      </c>
      <c r="Z116" s="28">
        <f t="shared" si="24"/>
        <v>103251.95999999999</v>
      </c>
      <c r="AA116" s="21">
        <v>16677.09</v>
      </c>
      <c r="AB116" s="21">
        <v>24732.33</v>
      </c>
      <c r="AC116" s="21">
        <v>37277.800000000003</v>
      </c>
      <c r="AD116" s="28">
        <f t="shared" si="17"/>
        <v>78687.22</v>
      </c>
      <c r="AE116" s="21">
        <v>12619.87</v>
      </c>
      <c r="AF116" s="21">
        <v>16116.72</v>
      </c>
      <c r="AG116" s="21">
        <v>31333.62</v>
      </c>
      <c r="AH116" s="28">
        <f t="shared" si="18"/>
        <v>60070.21</v>
      </c>
      <c r="AI116" s="21">
        <v>11242.65</v>
      </c>
      <c r="AJ116" s="21">
        <v>12892.42</v>
      </c>
      <c r="AK116" s="21">
        <v>27041.360000000001</v>
      </c>
      <c r="AL116" s="28">
        <f t="shared" si="19"/>
        <v>51176.43</v>
      </c>
      <c r="AM116" s="21">
        <v>7287.46</v>
      </c>
      <c r="AN116" s="21">
        <v>10974.58</v>
      </c>
      <c r="AO116" s="21">
        <v>23993.260000000002</v>
      </c>
      <c r="AP116" s="28">
        <f t="shared" si="20"/>
        <v>42255.3</v>
      </c>
      <c r="AQ116" s="21">
        <v>18753.080000000002</v>
      </c>
      <c r="AR116" s="21">
        <v>6939.69</v>
      </c>
      <c r="AS116" s="21">
        <v>18438.86</v>
      </c>
      <c r="AT116" s="28">
        <f t="shared" si="21"/>
        <v>44131.630000000005</v>
      </c>
      <c r="AU116" s="21">
        <v>37513.81</v>
      </c>
      <c r="AV116" s="21">
        <v>24873.61</v>
      </c>
      <c r="AW116" s="21">
        <v>15488.769999999999</v>
      </c>
      <c r="AX116" s="28">
        <f t="shared" si="22"/>
        <v>77876.19</v>
      </c>
      <c r="AY116" s="21">
        <v>55185.86</v>
      </c>
      <c r="AZ116" s="21">
        <v>32918.39</v>
      </c>
      <c r="BA116" s="21">
        <v>19723.269999999997</v>
      </c>
      <c r="BB116" s="28">
        <f t="shared" si="23"/>
        <v>107827.51999999999</v>
      </c>
      <c r="BE116" s="15"/>
      <c r="BF116" s="21"/>
      <c r="BG116" s="21"/>
      <c r="BH116" s="21"/>
      <c r="BI116" s="28"/>
      <c r="BJ116" s="21"/>
      <c r="BK116" s="21"/>
      <c r="BL116" s="21"/>
      <c r="BM116" s="28"/>
      <c r="BN116" s="21"/>
      <c r="BO116" s="21"/>
      <c r="BP116" s="21"/>
      <c r="BQ116" s="28"/>
      <c r="BR116" s="21"/>
      <c r="BS116" s="21"/>
      <c r="BT116" s="21"/>
      <c r="BU116" s="28"/>
      <c r="BV116" s="21"/>
      <c r="BW116" s="21"/>
      <c r="BX116" s="21"/>
      <c r="BY116" s="28"/>
      <c r="BZ116" s="21"/>
      <c r="CA116" s="21"/>
      <c r="CB116" s="21"/>
      <c r="CC116" s="28"/>
      <c r="CD116" s="21"/>
      <c r="CE116" s="21"/>
      <c r="CF116" s="21"/>
      <c r="CG116" s="28"/>
      <c r="CH116" s="21"/>
      <c r="CI116" s="21"/>
      <c r="CJ116" s="21"/>
      <c r="CK116" s="28"/>
      <c r="CL116" s="21"/>
      <c r="CM116" s="21"/>
      <c r="CN116" s="21"/>
      <c r="CO116" s="28"/>
      <c r="CP116" s="21"/>
      <c r="CQ116" s="21"/>
      <c r="CR116" s="21"/>
      <c r="CS116" s="28"/>
    </row>
    <row r="117" spans="1:97" x14ac:dyDescent="0.2">
      <c r="A117" s="9">
        <v>98226</v>
      </c>
      <c r="B117" t="s">
        <v>120</v>
      </c>
      <c r="D117">
        <v>580</v>
      </c>
      <c r="E117">
        <v>611</v>
      </c>
      <c r="F117">
        <v>595</v>
      </c>
      <c r="G117">
        <v>603</v>
      </c>
      <c r="H117">
        <v>594</v>
      </c>
      <c r="I117">
        <v>613</v>
      </c>
      <c r="J117">
        <v>579</v>
      </c>
      <c r="K117">
        <v>441</v>
      </c>
      <c r="L117">
        <v>569</v>
      </c>
      <c r="M117">
        <v>585</v>
      </c>
      <c r="O117" s="21">
        <v>45071.96</v>
      </c>
      <c r="P117" s="21">
        <v>45583.7</v>
      </c>
      <c r="Q117" s="21">
        <v>23884.36</v>
      </c>
      <c r="R117" s="21">
        <f t="shared" si="14"/>
        <v>114540.02</v>
      </c>
      <c r="S117" s="21">
        <v>30456.87</v>
      </c>
      <c r="T117" s="21">
        <v>45448.25</v>
      </c>
      <c r="U117" s="21">
        <v>27361.79</v>
      </c>
      <c r="V117" s="28">
        <f t="shared" si="15"/>
        <v>103266.91</v>
      </c>
      <c r="W117" s="21">
        <v>21837.040000000001</v>
      </c>
      <c r="X117" s="21">
        <v>28859.94</v>
      </c>
      <c r="Y117" s="21">
        <v>30409.22</v>
      </c>
      <c r="Z117" s="28">
        <f t="shared" si="24"/>
        <v>81106.2</v>
      </c>
      <c r="AA117" s="21">
        <v>14355.33</v>
      </c>
      <c r="AB117" s="21">
        <v>21446.87</v>
      </c>
      <c r="AC117" s="21">
        <v>25480.73</v>
      </c>
      <c r="AD117" s="28">
        <f t="shared" si="17"/>
        <v>61282.929999999993</v>
      </c>
      <c r="AE117" s="21">
        <v>13060.81</v>
      </c>
      <c r="AF117" s="21">
        <v>14923.05</v>
      </c>
      <c r="AG117" s="21">
        <v>25413.89</v>
      </c>
      <c r="AH117" s="28">
        <f t="shared" si="18"/>
        <v>53397.75</v>
      </c>
      <c r="AI117" s="21">
        <v>11295.27</v>
      </c>
      <c r="AJ117" s="21">
        <v>13293.14</v>
      </c>
      <c r="AK117" s="21">
        <v>20213.84</v>
      </c>
      <c r="AL117" s="28">
        <f t="shared" si="19"/>
        <v>44802.25</v>
      </c>
      <c r="AM117" s="21">
        <v>6575.03</v>
      </c>
      <c r="AN117" s="21">
        <v>10489.54</v>
      </c>
      <c r="AO117" s="21">
        <v>17556.099999999999</v>
      </c>
      <c r="AP117" s="28">
        <f t="shared" si="20"/>
        <v>34620.67</v>
      </c>
      <c r="AQ117" s="21">
        <v>17385.03</v>
      </c>
      <c r="AR117" s="21">
        <v>6010.43</v>
      </c>
      <c r="AS117" s="21">
        <v>12158.75</v>
      </c>
      <c r="AT117" s="28">
        <f t="shared" si="21"/>
        <v>35554.21</v>
      </c>
      <c r="AU117" s="21">
        <v>31493.01</v>
      </c>
      <c r="AV117" s="21">
        <v>21816.37</v>
      </c>
      <c r="AW117" s="21">
        <v>10912.29</v>
      </c>
      <c r="AX117" s="28">
        <f t="shared" si="22"/>
        <v>64221.67</v>
      </c>
      <c r="AY117" s="21">
        <v>49995.44</v>
      </c>
      <c r="AZ117" s="21">
        <v>31454.11</v>
      </c>
      <c r="BA117" s="21">
        <v>15812.13</v>
      </c>
      <c r="BB117" s="28">
        <f t="shared" si="23"/>
        <v>97261.680000000008</v>
      </c>
      <c r="BE117" s="15"/>
      <c r="BF117" s="21"/>
      <c r="BG117" s="21"/>
      <c r="BH117" s="21"/>
      <c r="BI117" s="28"/>
      <c r="BJ117" s="21"/>
      <c r="BK117" s="21"/>
      <c r="BL117" s="21"/>
      <c r="BM117" s="28"/>
      <c r="BN117" s="21"/>
      <c r="BO117" s="21"/>
      <c r="BP117" s="21"/>
      <c r="BQ117" s="28"/>
      <c r="BR117" s="21"/>
      <c r="BS117" s="21"/>
      <c r="BT117" s="21"/>
      <c r="BU117" s="28"/>
      <c r="BV117" s="21"/>
      <c r="BW117" s="21"/>
      <c r="BX117" s="21"/>
      <c r="BY117" s="28"/>
      <c r="BZ117" s="21"/>
      <c r="CA117" s="21"/>
      <c r="CB117" s="21"/>
      <c r="CC117" s="28"/>
      <c r="CD117" s="21"/>
      <c r="CE117" s="21"/>
      <c r="CF117" s="21"/>
      <c r="CG117" s="28"/>
      <c r="CH117" s="21"/>
      <c r="CI117" s="21"/>
      <c r="CJ117" s="21"/>
      <c r="CK117" s="28"/>
      <c r="CL117" s="21"/>
      <c r="CM117" s="21"/>
      <c r="CN117" s="21"/>
      <c r="CO117" s="28"/>
      <c r="CP117" s="21"/>
      <c r="CQ117" s="21"/>
      <c r="CR117" s="21"/>
      <c r="CS117" s="28"/>
    </row>
    <row r="118" spans="1:97" x14ac:dyDescent="0.2">
      <c r="A118" s="9">
        <v>98229</v>
      </c>
      <c r="B118" t="s">
        <v>120</v>
      </c>
      <c r="D118">
        <v>396</v>
      </c>
      <c r="E118">
        <v>403</v>
      </c>
      <c r="F118">
        <v>427</v>
      </c>
      <c r="G118">
        <v>477</v>
      </c>
      <c r="H118">
        <v>389</v>
      </c>
      <c r="I118">
        <v>381</v>
      </c>
      <c r="J118">
        <v>412</v>
      </c>
      <c r="K118">
        <v>299</v>
      </c>
      <c r="L118">
        <v>402</v>
      </c>
      <c r="M118">
        <v>369</v>
      </c>
      <c r="O118" s="21">
        <v>32420.31</v>
      </c>
      <c r="P118" s="21">
        <v>29339.22</v>
      </c>
      <c r="Q118" s="21">
        <v>15382.150000000001</v>
      </c>
      <c r="R118" s="21">
        <f t="shared" si="14"/>
        <v>77141.679999999993</v>
      </c>
      <c r="S118" s="21">
        <v>22199.95</v>
      </c>
      <c r="T118" s="21">
        <v>29703.08</v>
      </c>
      <c r="U118" s="21">
        <v>15154.13</v>
      </c>
      <c r="V118" s="28">
        <f t="shared" si="15"/>
        <v>67057.16</v>
      </c>
      <c r="W118" s="21">
        <v>17233.150000000001</v>
      </c>
      <c r="X118" s="21">
        <v>23058.38</v>
      </c>
      <c r="Y118" s="21">
        <v>17194.98</v>
      </c>
      <c r="Z118" s="28">
        <f t="shared" si="24"/>
        <v>57486.509999999995</v>
      </c>
      <c r="AA118" s="21">
        <v>12670.57</v>
      </c>
      <c r="AB118" s="21">
        <v>18648.57</v>
      </c>
      <c r="AC118" s="21">
        <v>20529.05</v>
      </c>
      <c r="AD118" s="28">
        <f t="shared" si="17"/>
        <v>51848.19</v>
      </c>
      <c r="AE118" s="21">
        <v>8070.64</v>
      </c>
      <c r="AF118" s="21">
        <v>12527.03</v>
      </c>
      <c r="AG118" s="21">
        <v>18895.580000000002</v>
      </c>
      <c r="AH118" s="28">
        <f t="shared" si="18"/>
        <v>39493.25</v>
      </c>
      <c r="AI118" s="21">
        <v>7008.38</v>
      </c>
      <c r="AJ118" s="21">
        <v>7872.43</v>
      </c>
      <c r="AK118" s="21">
        <v>15742.47</v>
      </c>
      <c r="AL118" s="28">
        <f t="shared" si="19"/>
        <v>30623.279999999999</v>
      </c>
      <c r="AM118" s="21">
        <v>4918.6499999999996</v>
      </c>
      <c r="AN118" s="21">
        <v>7465.86</v>
      </c>
      <c r="AO118" s="21">
        <v>13355.670000000002</v>
      </c>
      <c r="AP118" s="28">
        <f t="shared" si="20"/>
        <v>25740.18</v>
      </c>
      <c r="AQ118" s="21">
        <v>11858.86</v>
      </c>
      <c r="AR118" s="21">
        <v>4233.33</v>
      </c>
      <c r="AS118" s="21">
        <v>10050.08</v>
      </c>
      <c r="AT118" s="28">
        <f t="shared" si="21"/>
        <v>26142.27</v>
      </c>
      <c r="AU118" s="21">
        <v>22640.79</v>
      </c>
      <c r="AV118" s="21">
        <v>15002.92</v>
      </c>
      <c r="AW118" s="21">
        <v>8051.15</v>
      </c>
      <c r="AX118" s="28">
        <f t="shared" si="22"/>
        <v>45694.86</v>
      </c>
      <c r="AY118" s="21">
        <v>31852.28</v>
      </c>
      <c r="AZ118" s="21">
        <v>18788.7</v>
      </c>
      <c r="BA118" s="21">
        <v>8525.52</v>
      </c>
      <c r="BB118" s="28">
        <f t="shared" si="23"/>
        <v>59166.5</v>
      </c>
      <c r="BE118" s="15"/>
      <c r="BF118" s="21"/>
      <c r="BG118" s="21"/>
      <c r="BH118" s="21"/>
      <c r="BI118" s="28"/>
      <c r="BJ118" s="21"/>
      <c r="BK118" s="21"/>
      <c r="BL118" s="21"/>
      <c r="BM118" s="28"/>
      <c r="BN118" s="21"/>
      <c r="BO118" s="21"/>
      <c r="BP118" s="21"/>
      <c r="BQ118" s="28"/>
      <c r="BR118" s="21"/>
      <c r="BS118" s="21"/>
      <c r="BT118" s="21"/>
      <c r="BU118" s="28"/>
      <c r="BV118" s="21"/>
      <c r="BW118" s="21"/>
      <c r="BX118" s="21"/>
      <c r="BY118" s="28"/>
      <c r="BZ118" s="21"/>
      <c r="CA118" s="21"/>
      <c r="CB118" s="21"/>
      <c r="CC118" s="28"/>
      <c r="CD118" s="21"/>
      <c r="CE118" s="21"/>
      <c r="CF118" s="21"/>
      <c r="CG118" s="28"/>
      <c r="CH118" s="21"/>
      <c r="CI118" s="21"/>
      <c r="CJ118" s="21"/>
      <c r="CK118" s="28"/>
      <c r="CL118" s="21"/>
      <c r="CM118" s="21"/>
      <c r="CN118" s="21"/>
      <c r="CO118" s="28"/>
      <c r="CP118" s="21"/>
      <c r="CQ118" s="21"/>
      <c r="CR118" s="21"/>
      <c r="CS118" s="28"/>
    </row>
    <row r="119" spans="1:97" x14ac:dyDescent="0.2">
      <c r="A119" s="9">
        <v>98230</v>
      </c>
      <c r="B119" t="s">
        <v>120</v>
      </c>
      <c r="D119">
        <v>418</v>
      </c>
      <c r="E119">
        <v>433</v>
      </c>
      <c r="F119">
        <v>404</v>
      </c>
      <c r="G119">
        <v>421</v>
      </c>
      <c r="H119">
        <v>417</v>
      </c>
      <c r="I119">
        <v>397</v>
      </c>
      <c r="J119">
        <v>426</v>
      </c>
      <c r="K119">
        <v>396</v>
      </c>
      <c r="L119">
        <v>443</v>
      </c>
      <c r="M119">
        <v>443</v>
      </c>
      <c r="O119" s="21">
        <v>28270.3</v>
      </c>
      <c r="P119" s="21">
        <v>34069.769999999997</v>
      </c>
      <c r="Q119" s="21">
        <v>10810.900000000001</v>
      </c>
      <c r="R119" s="21">
        <f t="shared" si="14"/>
        <v>73150.97</v>
      </c>
      <c r="S119" s="21">
        <v>21116.13</v>
      </c>
      <c r="T119" s="21">
        <v>28511.66</v>
      </c>
      <c r="U119" s="21">
        <v>13521.01</v>
      </c>
      <c r="V119" s="28">
        <f t="shared" si="15"/>
        <v>63148.800000000003</v>
      </c>
      <c r="W119" s="21">
        <v>12871.33</v>
      </c>
      <c r="X119" s="21">
        <v>19024</v>
      </c>
      <c r="Y119" s="21">
        <v>18237.370000000003</v>
      </c>
      <c r="Z119" s="28">
        <f t="shared" si="24"/>
        <v>50132.700000000004</v>
      </c>
      <c r="AA119" s="21">
        <v>10879.55</v>
      </c>
      <c r="AB119" s="21">
        <v>12922.37</v>
      </c>
      <c r="AC119" s="21">
        <v>18317.25</v>
      </c>
      <c r="AD119" s="28">
        <f t="shared" si="17"/>
        <v>42119.17</v>
      </c>
      <c r="AE119" s="21">
        <v>8792.1</v>
      </c>
      <c r="AF119" s="21">
        <v>8801.75</v>
      </c>
      <c r="AG119" s="21">
        <v>13270.25</v>
      </c>
      <c r="AH119" s="28">
        <f t="shared" si="18"/>
        <v>30864.1</v>
      </c>
      <c r="AI119" s="21">
        <v>8273.16</v>
      </c>
      <c r="AJ119" s="21">
        <v>8758.92</v>
      </c>
      <c r="AK119" s="21">
        <v>10495.65</v>
      </c>
      <c r="AL119" s="28">
        <f t="shared" si="19"/>
        <v>27527.730000000003</v>
      </c>
      <c r="AM119" s="21">
        <v>9542.02</v>
      </c>
      <c r="AN119" s="21">
        <v>8250.2800000000007</v>
      </c>
      <c r="AO119" s="21">
        <v>11569.13</v>
      </c>
      <c r="AP119" s="28">
        <f t="shared" si="20"/>
        <v>29361.43</v>
      </c>
      <c r="AQ119" s="21">
        <v>16538.54</v>
      </c>
      <c r="AR119" s="21">
        <v>8349.7999999999993</v>
      </c>
      <c r="AS119" s="21">
        <v>8076.6200000000008</v>
      </c>
      <c r="AT119" s="28">
        <f t="shared" si="21"/>
        <v>32964.959999999999</v>
      </c>
      <c r="AU119" s="21">
        <v>25156.400000000001</v>
      </c>
      <c r="AV119" s="21">
        <v>17846.27</v>
      </c>
      <c r="AW119" s="21">
        <v>8154.26</v>
      </c>
      <c r="AX119" s="28">
        <f t="shared" si="22"/>
        <v>51156.93</v>
      </c>
      <c r="AY119" s="21">
        <v>39412.65</v>
      </c>
      <c r="AZ119" s="21">
        <v>23804.3</v>
      </c>
      <c r="BA119" s="21">
        <v>10510.189999999999</v>
      </c>
      <c r="BB119" s="28">
        <f t="shared" si="23"/>
        <v>73727.14</v>
      </c>
      <c r="BE119" s="15"/>
      <c r="BF119" s="21"/>
      <c r="BG119" s="21"/>
      <c r="BH119" s="21"/>
      <c r="BI119" s="28"/>
      <c r="BJ119" s="21"/>
      <c r="BK119" s="21"/>
      <c r="BL119" s="21"/>
      <c r="BM119" s="28"/>
      <c r="BN119" s="21"/>
      <c r="BO119" s="21"/>
      <c r="BP119" s="21"/>
      <c r="BQ119" s="28"/>
      <c r="BR119" s="21"/>
      <c r="BS119" s="21"/>
      <c r="BT119" s="21"/>
      <c r="BU119" s="28"/>
      <c r="BV119" s="21"/>
      <c r="BW119" s="21"/>
      <c r="BX119" s="21"/>
      <c r="BY119" s="28"/>
      <c r="BZ119" s="21"/>
      <c r="CA119" s="21"/>
      <c r="CB119" s="21"/>
      <c r="CC119" s="28"/>
      <c r="CD119" s="21"/>
      <c r="CE119" s="21"/>
      <c r="CF119" s="21"/>
      <c r="CG119" s="28"/>
      <c r="CH119" s="21"/>
      <c r="CI119" s="21"/>
      <c r="CJ119" s="21"/>
      <c r="CK119" s="28"/>
      <c r="CL119" s="21"/>
      <c r="CM119" s="21"/>
      <c r="CN119" s="21"/>
      <c r="CO119" s="28"/>
      <c r="CP119" s="21"/>
      <c r="CQ119" s="21"/>
      <c r="CR119" s="21"/>
      <c r="CS119" s="28"/>
    </row>
    <row r="120" spans="1:97" x14ac:dyDescent="0.2">
      <c r="A120" s="9">
        <v>98232</v>
      </c>
      <c r="B120" t="s">
        <v>120</v>
      </c>
      <c r="D120">
        <v>11</v>
      </c>
      <c r="E120">
        <v>10</v>
      </c>
      <c r="F120">
        <v>7</v>
      </c>
      <c r="G120">
        <v>6</v>
      </c>
      <c r="H120">
        <v>6</v>
      </c>
      <c r="I120">
        <v>7</v>
      </c>
      <c r="J120">
        <v>7</v>
      </c>
      <c r="K120">
        <v>6</v>
      </c>
      <c r="L120">
        <v>9</v>
      </c>
      <c r="M120">
        <v>4</v>
      </c>
      <c r="O120" s="21">
        <v>628.30999999999995</v>
      </c>
      <c r="P120" s="21">
        <v>746.27</v>
      </c>
      <c r="Q120" s="21">
        <v>431.34000000000003</v>
      </c>
      <c r="R120" s="21">
        <f t="shared" si="14"/>
        <v>1805.92</v>
      </c>
      <c r="S120" s="21">
        <v>330.46</v>
      </c>
      <c r="T120" s="21">
        <v>474.86</v>
      </c>
      <c r="U120" s="21">
        <v>611.02</v>
      </c>
      <c r="V120" s="28">
        <f t="shared" si="15"/>
        <v>1416.34</v>
      </c>
      <c r="W120" s="21">
        <v>226.11</v>
      </c>
      <c r="X120" s="21">
        <v>293.61</v>
      </c>
      <c r="Y120" s="21">
        <v>379.63</v>
      </c>
      <c r="Z120" s="28">
        <f t="shared" si="24"/>
        <v>899.35</v>
      </c>
      <c r="AA120" s="21">
        <v>140.75</v>
      </c>
      <c r="AB120" s="21">
        <v>190.31</v>
      </c>
      <c r="AC120" s="21">
        <v>89.89</v>
      </c>
      <c r="AD120" s="28">
        <f t="shared" si="17"/>
        <v>420.95</v>
      </c>
      <c r="AE120" s="21">
        <v>149.37</v>
      </c>
      <c r="AF120" s="21">
        <v>118.29</v>
      </c>
      <c r="AG120" s="21">
        <v>151.76</v>
      </c>
      <c r="AH120" s="28">
        <f t="shared" si="18"/>
        <v>419.42</v>
      </c>
      <c r="AI120" s="21">
        <v>106.91</v>
      </c>
      <c r="AJ120" s="21">
        <v>97.46</v>
      </c>
      <c r="AK120" s="21">
        <v>30.64</v>
      </c>
      <c r="AL120" s="28">
        <f t="shared" si="19"/>
        <v>235.01</v>
      </c>
      <c r="AM120" s="21">
        <v>143.85</v>
      </c>
      <c r="AN120" s="21">
        <v>93.92</v>
      </c>
      <c r="AO120" s="21">
        <v>74.539999999999992</v>
      </c>
      <c r="AP120" s="28">
        <f t="shared" si="20"/>
        <v>312.30999999999995</v>
      </c>
      <c r="AQ120" s="21">
        <v>372.88</v>
      </c>
      <c r="AR120" s="21">
        <v>122.72</v>
      </c>
      <c r="AS120" s="21">
        <v>40.480000000000004</v>
      </c>
      <c r="AT120" s="28">
        <f t="shared" si="21"/>
        <v>536.08000000000004</v>
      </c>
      <c r="AU120" s="21">
        <v>680.88</v>
      </c>
      <c r="AV120" s="21">
        <v>366.74</v>
      </c>
      <c r="AW120" s="21">
        <v>105.88</v>
      </c>
      <c r="AX120" s="28">
        <f t="shared" si="22"/>
        <v>1153.5</v>
      </c>
      <c r="AY120" s="21">
        <v>502.39</v>
      </c>
      <c r="AZ120" s="21">
        <v>247.56</v>
      </c>
      <c r="BA120" s="21">
        <v>0</v>
      </c>
      <c r="BB120" s="28">
        <f t="shared" si="23"/>
        <v>749.95</v>
      </c>
      <c r="BE120" s="15"/>
      <c r="BF120" s="21"/>
      <c r="BG120" s="21"/>
      <c r="BH120" s="21"/>
      <c r="BI120" s="28"/>
      <c r="BJ120" s="21"/>
      <c r="BK120" s="21"/>
      <c r="BL120" s="21"/>
      <c r="BM120" s="28"/>
      <c r="BN120" s="21"/>
      <c r="BO120" s="21"/>
      <c r="BP120" s="21"/>
      <c r="BQ120" s="28"/>
      <c r="BR120" s="21"/>
      <c r="BS120" s="21"/>
      <c r="BT120" s="21"/>
      <c r="BU120" s="28"/>
      <c r="BV120" s="21"/>
      <c r="BW120" s="21"/>
      <c r="BX120" s="21"/>
      <c r="BY120" s="28"/>
      <c r="BZ120" s="21"/>
      <c r="CA120" s="21"/>
      <c r="CB120" s="21"/>
      <c r="CC120" s="28"/>
      <c r="CD120" s="21"/>
      <c r="CE120" s="21"/>
      <c r="CF120" s="21"/>
      <c r="CG120" s="28"/>
      <c r="CH120" s="21"/>
      <c r="CI120" s="21"/>
      <c r="CJ120" s="21"/>
      <c r="CK120" s="28"/>
      <c r="CL120" s="21"/>
      <c r="CM120" s="21"/>
      <c r="CN120" s="21"/>
      <c r="CO120" s="28"/>
      <c r="CP120" s="21"/>
      <c r="CQ120" s="21"/>
      <c r="CR120" s="21"/>
      <c r="CS120" s="28"/>
    </row>
    <row r="121" spans="1:97" x14ac:dyDescent="0.2">
      <c r="A121" s="9">
        <v>98233</v>
      </c>
      <c r="B121" t="s">
        <v>120</v>
      </c>
      <c r="D121">
        <v>500</v>
      </c>
      <c r="E121">
        <v>477</v>
      </c>
      <c r="F121">
        <v>502</v>
      </c>
      <c r="G121">
        <v>482</v>
      </c>
      <c r="H121">
        <v>451</v>
      </c>
      <c r="I121">
        <v>445</v>
      </c>
      <c r="J121">
        <v>461</v>
      </c>
      <c r="K121">
        <v>425</v>
      </c>
      <c r="L121">
        <v>465</v>
      </c>
      <c r="M121">
        <v>463</v>
      </c>
      <c r="O121" s="21">
        <v>34025.599999999999</v>
      </c>
      <c r="P121" s="21">
        <v>44701.88</v>
      </c>
      <c r="Q121" s="21">
        <v>13041.7</v>
      </c>
      <c r="R121" s="21">
        <f t="shared" si="14"/>
        <v>91769.18</v>
      </c>
      <c r="S121" s="21">
        <v>21445.05</v>
      </c>
      <c r="T121" s="21">
        <v>29798.400000000001</v>
      </c>
      <c r="U121" s="21">
        <v>17297.419999999998</v>
      </c>
      <c r="V121" s="28">
        <f t="shared" si="15"/>
        <v>68540.87</v>
      </c>
      <c r="W121" s="21">
        <v>14455.28</v>
      </c>
      <c r="X121" s="21">
        <v>21207.57</v>
      </c>
      <c r="Y121" s="21">
        <v>22086.239999999998</v>
      </c>
      <c r="Z121" s="28">
        <f t="shared" si="24"/>
        <v>57749.09</v>
      </c>
      <c r="AA121" s="21">
        <v>9817.86</v>
      </c>
      <c r="AB121" s="21">
        <v>14384.68</v>
      </c>
      <c r="AC121" s="21">
        <v>16535.3</v>
      </c>
      <c r="AD121" s="28">
        <f t="shared" si="17"/>
        <v>40737.839999999997</v>
      </c>
      <c r="AE121" s="21">
        <v>8804.76</v>
      </c>
      <c r="AF121" s="21">
        <v>8417.33</v>
      </c>
      <c r="AG121" s="21">
        <v>15133.460000000001</v>
      </c>
      <c r="AH121" s="28">
        <f t="shared" si="18"/>
        <v>32355.550000000003</v>
      </c>
      <c r="AI121" s="21">
        <v>7344.28</v>
      </c>
      <c r="AJ121" s="21">
        <v>8713.6</v>
      </c>
      <c r="AK121" s="21">
        <v>9892.41</v>
      </c>
      <c r="AL121" s="28">
        <f t="shared" si="19"/>
        <v>25950.29</v>
      </c>
      <c r="AM121" s="21">
        <v>9320.2800000000007</v>
      </c>
      <c r="AN121" s="21">
        <v>7556.27</v>
      </c>
      <c r="AO121" s="21">
        <v>9868.85</v>
      </c>
      <c r="AP121" s="28">
        <f t="shared" si="20"/>
        <v>26745.4</v>
      </c>
      <c r="AQ121" s="21">
        <v>17066.009999999998</v>
      </c>
      <c r="AR121" s="21">
        <v>7756.05</v>
      </c>
      <c r="AS121" s="21">
        <v>6651.74</v>
      </c>
      <c r="AT121" s="28">
        <f t="shared" si="21"/>
        <v>31473.799999999996</v>
      </c>
      <c r="AU121" s="21">
        <v>27968.37</v>
      </c>
      <c r="AV121" s="21">
        <v>17708.46</v>
      </c>
      <c r="AW121" s="21">
        <v>6131.51</v>
      </c>
      <c r="AX121" s="28">
        <f t="shared" si="22"/>
        <v>51808.340000000004</v>
      </c>
      <c r="AY121" s="21">
        <v>46063.19</v>
      </c>
      <c r="AZ121" s="21">
        <v>27471.87</v>
      </c>
      <c r="BA121" s="21">
        <v>9394.1299999999992</v>
      </c>
      <c r="BB121" s="28">
        <f t="shared" si="23"/>
        <v>82929.19</v>
      </c>
      <c r="BE121" s="15"/>
      <c r="BF121" s="21"/>
      <c r="BG121" s="21"/>
      <c r="BH121" s="21"/>
      <c r="BI121" s="28"/>
      <c r="BJ121" s="21"/>
      <c r="BK121" s="21"/>
      <c r="BL121" s="21"/>
      <c r="BM121" s="28"/>
      <c r="BN121" s="21"/>
      <c r="BO121" s="21"/>
      <c r="BP121" s="21"/>
      <c r="BQ121" s="28"/>
      <c r="BR121" s="21"/>
      <c r="BS121" s="21"/>
      <c r="BT121" s="21"/>
      <c r="BU121" s="28"/>
      <c r="BV121" s="21"/>
      <c r="BW121" s="21"/>
      <c r="BX121" s="21"/>
      <c r="BY121" s="28"/>
      <c r="BZ121" s="21"/>
      <c r="CA121" s="21"/>
      <c r="CB121" s="21"/>
      <c r="CC121" s="28"/>
      <c r="CD121" s="21"/>
      <c r="CE121" s="21"/>
      <c r="CF121" s="21"/>
      <c r="CG121" s="28"/>
      <c r="CH121" s="21"/>
      <c r="CI121" s="21"/>
      <c r="CJ121" s="21"/>
      <c r="CK121" s="28"/>
      <c r="CL121" s="21"/>
      <c r="CM121" s="21"/>
      <c r="CN121" s="21"/>
      <c r="CO121" s="28"/>
      <c r="CP121" s="21"/>
      <c r="CQ121" s="21"/>
      <c r="CR121" s="21"/>
      <c r="CS121" s="28"/>
    </row>
    <row r="122" spans="1:97" x14ac:dyDescent="0.2">
      <c r="A122" s="9">
        <v>98240</v>
      </c>
      <c r="B122" t="s">
        <v>120</v>
      </c>
      <c r="D122">
        <v>16</v>
      </c>
      <c r="E122">
        <v>10</v>
      </c>
      <c r="F122">
        <v>14</v>
      </c>
      <c r="G122">
        <v>13</v>
      </c>
      <c r="H122">
        <v>16</v>
      </c>
      <c r="I122">
        <v>10</v>
      </c>
      <c r="J122">
        <v>16</v>
      </c>
      <c r="K122">
        <v>8</v>
      </c>
      <c r="L122">
        <v>12</v>
      </c>
      <c r="M122">
        <v>16</v>
      </c>
      <c r="O122" s="21">
        <v>1174.3</v>
      </c>
      <c r="P122" s="21">
        <v>1611.7</v>
      </c>
      <c r="Q122" s="21">
        <v>515.12</v>
      </c>
      <c r="R122" s="21">
        <f t="shared" si="14"/>
        <v>3301.12</v>
      </c>
      <c r="S122" s="21">
        <v>592.04999999999995</v>
      </c>
      <c r="T122" s="21">
        <v>935.31</v>
      </c>
      <c r="U122" s="21">
        <v>871.90000000000009</v>
      </c>
      <c r="V122" s="28">
        <f t="shared" si="15"/>
        <v>2399.2600000000002</v>
      </c>
      <c r="W122" s="21">
        <v>392.43</v>
      </c>
      <c r="X122" s="21">
        <v>594.23</v>
      </c>
      <c r="Y122" s="21">
        <v>762.07999999999993</v>
      </c>
      <c r="Z122" s="28">
        <f t="shared" si="24"/>
        <v>1748.74</v>
      </c>
      <c r="AA122" s="21">
        <v>332.47</v>
      </c>
      <c r="AB122" s="21">
        <v>404.45</v>
      </c>
      <c r="AC122" s="21">
        <v>619.79</v>
      </c>
      <c r="AD122" s="28">
        <f t="shared" si="17"/>
        <v>1356.71</v>
      </c>
      <c r="AE122" s="21">
        <v>470.31</v>
      </c>
      <c r="AF122" s="21">
        <v>452.8</v>
      </c>
      <c r="AG122" s="21">
        <v>406.55</v>
      </c>
      <c r="AH122" s="28">
        <f t="shared" si="18"/>
        <v>1329.66</v>
      </c>
      <c r="AI122" s="21">
        <v>228.64</v>
      </c>
      <c r="AJ122" s="21">
        <v>267.23</v>
      </c>
      <c r="AK122" s="21">
        <v>328.96000000000004</v>
      </c>
      <c r="AL122" s="28">
        <f t="shared" si="19"/>
        <v>824.83</v>
      </c>
      <c r="AM122" s="21">
        <v>340.58</v>
      </c>
      <c r="AN122" s="21">
        <v>350.22</v>
      </c>
      <c r="AO122" s="21">
        <v>458.83000000000004</v>
      </c>
      <c r="AP122" s="28">
        <f t="shared" si="20"/>
        <v>1149.6300000000001</v>
      </c>
      <c r="AQ122" s="21">
        <v>461.12</v>
      </c>
      <c r="AR122" s="21">
        <v>170.57</v>
      </c>
      <c r="AS122" s="21">
        <v>169.82</v>
      </c>
      <c r="AT122" s="28">
        <f t="shared" si="21"/>
        <v>801.51</v>
      </c>
      <c r="AU122" s="21">
        <v>738.27</v>
      </c>
      <c r="AV122" s="21">
        <v>528.08000000000004</v>
      </c>
      <c r="AW122" s="21">
        <v>175.1</v>
      </c>
      <c r="AX122" s="28">
        <f t="shared" si="22"/>
        <v>1441.4499999999998</v>
      </c>
      <c r="AY122" s="21">
        <v>1251.04</v>
      </c>
      <c r="AZ122" s="21">
        <v>765.32</v>
      </c>
      <c r="BA122" s="21">
        <v>398.03</v>
      </c>
      <c r="BB122" s="28">
        <f t="shared" si="23"/>
        <v>2414.3900000000003</v>
      </c>
      <c r="BE122" s="15"/>
      <c r="BF122" s="21"/>
      <c r="BG122" s="21"/>
      <c r="BH122" s="21"/>
      <c r="BI122" s="28"/>
      <c r="BJ122" s="21"/>
      <c r="BK122" s="21"/>
      <c r="BL122" s="21"/>
      <c r="BM122" s="28"/>
      <c r="BN122" s="21"/>
      <c r="BO122" s="21"/>
      <c r="BP122" s="21"/>
      <c r="BQ122" s="28"/>
      <c r="BR122" s="21"/>
      <c r="BS122" s="21"/>
      <c r="BT122" s="21"/>
      <c r="BU122" s="28"/>
      <c r="BV122" s="21"/>
      <c r="BW122" s="21"/>
      <c r="BX122" s="21"/>
      <c r="BY122" s="28"/>
      <c r="BZ122" s="21"/>
      <c r="CA122" s="21"/>
      <c r="CB122" s="21"/>
      <c r="CC122" s="28"/>
      <c r="CD122" s="21"/>
      <c r="CE122" s="21"/>
      <c r="CF122" s="21"/>
      <c r="CG122" s="28"/>
      <c r="CH122" s="21"/>
      <c r="CI122" s="21"/>
      <c r="CJ122" s="21"/>
      <c r="CK122" s="28"/>
      <c r="CL122" s="21"/>
      <c r="CM122" s="21"/>
      <c r="CN122" s="21"/>
      <c r="CO122" s="28"/>
      <c r="CP122" s="21"/>
      <c r="CQ122" s="21"/>
      <c r="CR122" s="21"/>
      <c r="CS122" s="28"/>
    </row>
    <row r="123" spans="1:97" x14ac:dyDescent="0.2">
      <c r="A123" s="9">
        <v>98244</v>
      </c>
      <c r="B123" t="s">
        <v>120</v>
      </c>
      <c r="D123">
        <v>3</v>
      </c>
      <c r="E123">
        <v>3</v>
      </c>
      <c r="F123">
        <v>2</v>
      </c>
      <c r="G123">
        <v>3</v>
      </c>
      <c r="H123">
        <v>4</v>
      </c>
      <c r="I123">
        <v>3</v>
      </c>
      <c r="J123">
        <v>2</v>
      </c>
      <c r="K123">
        <v>3</v>
      </c>
      <c r="L123">
        <v>3</v>
      </c>
      <c r="M123">
        <v>2</v>
      </c>
      <c r="O123" s="21">
        <v>366.86</v>
      </c>
      <c r="P123" s="21">
        <v>229.95</v>
      </c>
      <c r="Q123" s="21">
        <v>96.23</v>
      </c>
      <c r="R123" s="21">
        <f t="shared" si="14"/>
        <v>693.04</v>
      </c>
      <c r="S123" s="21">
        <v>160.91</v>
      </c>
      <c r="T123" s="21">
        <v>125.08</v>
      </c>
      <c r="U123" s="21">
        <v>0</v>
      </c>
      <c r="V123" s="28">
        <f t="shared" si="15"/>
        <v>285.99</v>
      </c>
      <c r="W123" s="21">
        <v>50.58</v>
      </c>
      <c r="X123" s="21">
        <v>59.69</v>
      </c>
      <c r="Y123" s="21">
        <v>6.07</v>
      </c>
      <c r="Z123" s="28">
        <f t="shared" si="24"/>
        <v>116.34</v>
      </c>
      <c r="AA123" s="21">
        <v>19.3</v>
      </c>
      <c r="AB123" s="21">
        <v>90.46</v>
      </c>
      <c r="AC123" s="21">
        <v>65.759999999999991</v>
      </c>
      <c r="AD123" s="28">
        <f t="shared" si="17"/>
        <v>175.51999999999998</v>
      </c>
      <c r="AE123" s="21">
        <v>62.62</v>
      </c>
      <c r="AF123" s="21">
        <v>47.38</v>
      </c>
      <c r="AG123" s="21">
        <v>17.03</v>
      </c>
      <c r="AH123" s="28">
        <f t="shared" si="18"/>
        <v>127.03</v>
      </c>
      <c r="AI123" s="21">
        <v>39.99</v>
      </c>
      <c r="AJ123" s="21">
        <v>47.37</v>
      </c>
      <c r="AK123" s="21">
        <v>22.990000000000002</v>
      </c>
      <c r="AL123" s="28">
        <f t="shared" si="19"/>
        <v>110.35</v>
      </c>
      <c r="AM123" s="21">
        <v>17.29</v>
      </c>
      <c r="AN123" s="21">
        <v>22.9</v>
      </c>
      <c r="AO123" s="21">
        <v>51.07</v>
      </c>
      <c r="AP123" s="28">
        <f t="shared" si="20"/>
        <v>91.259999999999991</v>
      </c>
      <c r="AQ123" s="21">
        <v>44.42</v>
      </c>
      <c r="AR123" s="21">
        <v>25.94</v>
      </c>
      <c r="AS123" s="21">
        <v>34.82</v>
      </c>
      <c r="AT123" s="28">
        <f t="shared" si="21"/>
        <v>105.18</v>
      </c>
      <c r="AU123" s="21">
        <v>224.8</v>
      </c>
      <c r="AV123" s="21">
        <v>101.8</v>
      </c>
      <c r="AW123" s="21">
        <v>20.87</v>
      </c>
      <c r="AX123" s="28">
        <f t="shared" si="22"/>
        <v>347.47</v>
      </c>
      <c r="AY123" s="21">
        <v>92.33</v>
      </c>
      <c r="AZ123" s="21">
        <v>63.65</v>
      </c>
      <c r="BA123" s="21">
        <v>37.700000000000003</v>
      </c>
      <c r="BB123" s="28">
        <f t="shared" si="23"/>
        <v>193.68</v>
      </c>
      <c r="BE123" s="15"/>
      <c r="BF123" s="21"/>
      <c r="BG123" s="21"/>
      <c r="BH123" s="21"/>
      <c r="BI123" s="28"/>
      <c r="BJ123" s="21"/>
      <c r="BK123" s="21"/>
      <c r="BL123" s="21"/>
      <c r="BM123" s="28"/>
      <c r="BN123" s="21"/>
      <c r="BO123" s="21"/>
      <c r="BP123" s="21"/>
      <c r="BQ123" s="28"/>
      <c r="BR123" s="21"/>
      <c r="BS123" s="21"/>
      <c r="BT123" s="21"/>
      <c r="BU123" s="28"/>
      <c r="BV123" s="21"/>
      <c r="BW123" s="21"/>
      <c r="BX123" s="21"/>
      <c r="BY123" s="28"/>
      <c r="BZ123" s="21"/>
      <c r="CA123" s="21"/>
      <c r="CB123" s="21"/>
      <c r="CC123" s="28"/>
      <c r="CD123" s="21"/>
      <c r="CE123" s="21"/>
      <c r="CF123" s="21"/>
      <c r="CG123" s="28"/>
      <c r="CH123" s="21"/>
      <c r="CI123" s="21"/>
      <c r="CJ123" s="21"/>
      <c r="CK123" s="28"/>
      <c r="CL123" s="21"/>
      <c r="CM123" s="21"/>
      <c r="CN123" s="21"/>
      <c r="CO123" s="28"/>
      <c r="CP123" s="21"/>
      <c r="CQ123" s="21"/>
      <c r="CR123" s="21"/>
      <c r="CS123" s="28"/>
    </row>
    <row r="124" spans="1:97" x14ac:dyDescent="0.2">
      <c r="A124" s="9">
        <v>98247</v>
      </c>
      <c r="B124" t="s">
        <v>120</v>
      </c>
      <c r="D124">
        <v>90</v>
      </c>
      <c r="E124">
        <v>111</v>
      </c>
      <c r="F124">
        <v>111</v>
      </c>
      <c r="G124">
        <v>121</v>
      </c>
      <c r="H124">
        <v>109</v>
      </c>
      <c r="I124">
        <v>110</v>
      </c>
      <c r="J124">
        <v>102</v>
      </c>
      <c r="K124">
        <v>87</v>
      </c>
      <c r="L124">
        <v>99</v>
      </c>
      <c r="M124">
        <v>88</v>
      </c>
      <c r="O124" s="21">
        <v>8717.5400000000009</v>
      </c>
      <c r="P124" s="21">
        <v>6541.27</v>
      </c>
      <c r="Q124" s="21">
        <v>3907.7999999999997</v>
      </c>
      <c r="R124" s="21">
        <f t="shared" si="14"/>
        <v>19166.61</v>
      </c>
      <c r="S124" s="21">
        <v>5803.99</v>
      </c>
      <c r="T124" s="21">
        <v>9044.85</v>
      </c>
      <c r="U124" s="21">
        <v>5663.49</v>
      </c>
      <c r="V124" s="28">
        <f t="shared" si="15"/>
        <v>20512.330000000002</v>
      </c>
      <c r="W124" s="21">
        <v>4509.88</v>
      </c>
      <c r="X124" s="21">
        <v>5459.74</v>
      </c>
      <c r="Y124" s="21">
        <v>7013.3</v>
      </c>
      <c r="Z124" s="28">
        <f t="shared" si="24"/>
        <v>16982.919999999998</v>
      </c>
      <c r="AA124" s="21">
        <v>2991.18</v>
      </c>
      <c r="AB124" s="21">
        <v>4758.08</v>
      </c>
      <c r="AC124" s="21">
        <v>7736.83</v>
      </c>
      <c r="AD124" s="28">
        <f t="shared" si="17"/>
        <v>15486.09</v>
      </c>
      <c r="AE124" s="21">
        <v>2099.44</v>
      </c>
      <c r="AF124" s="21">
        <v>2961.01</v>
      </c>
      <c r="AG124" s="21">
        <v>4120.4500000000007</v>
      </c>
      <c r="AH124" s="28">
        <f t="shared" si="18"/>
        <v>9180.9000000000015</v>
      </c>
      <c r="AI124" s="21">
        <v>2048.17</v>
      </c>
      <c r="AJ124" s="21">
        <v>2556.65</v>
      </c>
      <c r="AK124" s="21">
        <v>4648.4399999999996</v>
      </c>
      <c r="AL124" s="28">
        <f t="shared" si="19"/>
        <v>9253.2599999999984</v>
      </c>
      <c r="AM124" s="21">
        <v>1912.19</v>
      </c>
      <c r="AN124" s="21">
        <v>1923.79</v>
      </c>
      <c r="AO124" s="21">
        <v>3325.12</v>
      </c>
      <c r="AP124" s="28">
        <f t="shared" si="20"/>
        <v>7161.1</v>
      </c>
      <c r="AQ124" s="21">
        <v>2818.68</v>
      </c>
      <c r="AR124" s="21">
        <v>1781.73</v>
      </c>
      <c r="AS124" s="21">
        <v>2522.83</v>
      </c>
      <c r="AT124" s="28">
        <f t="shared" si="21"/>
        <v>7123.24</v>
      </c>
      <c r="AU124" s="21">
        <v>5218.03</v>
      </c>
      <c r="AV124" s="21">
        <v>2733.16</v>
      </c>
      <c r="AW124" s="21">
        <v>2380.4</v>
      </c>
      <c r="AX124" s="28">
        <f t="shared" si="22"/>
        <v>10331.59</v>
      </c>
      <c r="AY124" s="21">
        <v>6328.39</v>
      </c>
      <c r="AZ124" s="21">
        <v>4273.53</v>
      </c>
      <c r="BA124" s="21">
        <v>2152.25</v>
      </c>
      <c r="BB124" s="28">
        <f t="shared" si="23"/>
        <v>12754.17</v>
      </c>
      <c r="BE124" s="15"/>
      <c r="BF124" s="21"/>
      <c r="BG124" s="21"/>
      <c r="BH124" s="21"/>
      <c r="BI124" s="28"/>
      <c r="BJ124" s="21"/>
      <c r="BK124" s="21"/>
      <c r="BL124" s="21"/>
      <c r="BM124" s="28"/>
      <c r="BN124" s="21"/>
      <c r="BO124" s="21"/>
      <c r="BP124" s="21"/>
      <c r="BQ124" s="28"/>
      <c r="BR124" s="21"/>
      <c r="BS124" s="21"/>
      <c r="BT124" s="21"/>
      <c r="BU124" s="28"/>
      <c r="BV124" s="21"/>
      <c r="BW124" s="21"/>
      <c r="BX124" s="21"/>
      <c r="BY124" s="28"/>
      <c r="BZ124" s="21"/>
      <c r="CA124" s="21"/>
      <c r="CB124" s="21"/>
      <c r="CC124" s="28"/>
      <c r="CD124" s="21"/>
      <c r="CE124" s="21"/>
      <c r="CF124" s="21"/>
      <c r="CG124" s="28"/>
      <c r="CH124" s="21"/>
      <c r="CI124" s="21"/>
      <c r="CJ124" s="21"/>
      <c r="CK124" s="28"/>
      <c r="CL124" s="21"/>
      <c r="CM124" s="21"/>
      <c r="CN124" s="21"/>
      <c r="CO124" s="28"/>
      <c r="CP124" s="21"/>
      <c r="CQ124" s="21"/>
      <c r="CR124" s="21"/>
      <c r="CS124" s="28"/>
    </row>
    <row r="125" spans="1:97" x14ac:dyDescent="0.2">
      <c r="A125" s="9">
        <v>98248</v>
      </c>
      <c r="B125" t="s">
        <v>120</v>
      </c>
      <c r="D125">
        <v>503</v>
      </c>
      <c r="E125">
        <v>501</v>
      </c>
      <c r="F125">
        <v>478</v>
      </c>
      <c r="G125">
        <v>551</v>
      </c>
      <c r="H125">
        <v>516</v>
      </c>
      <c r="I125">
        <v>496</v>
      </c>
      <c r="J125">
        <v>468</v>
      </c>
      <c r="K125">
        <v>466</v>
      </c>
      <c r="L125">
        <v>447</v>
      </c>
      <c r="M125">
        <v>520</v>
      </c>
      <c r="O125" s="21">
        <v>37740.14</v>
      </c>
      <c r="P125" s="21">
        <v>44380.88</v>
      </c>
      <c r="Q125" s="21">
        <v>18062.71</v>
      </c>
      <c r="R125" s="21">
        <f t="shared" si="14"/>
        <v>100183.72999999998</v>
      </c>
      <c r="S125" s="21">
        <v>24890.61</v>
      </c>
      <c r="T125" s="21">
        <v>34828.28</v>
      </c>
      <c r="U125" s="21">
        <v>18685.64</v>
      </c>
      <c r="V125" s="28">
        <f t="shared" si="15"/>
        <v>78404.53</v>
      </c>
      <c r="W125" s="21">
        <v>15650.32</v>
      </c>
      <c r="X125" s="21">
        <v>22333.97</v>
      </c>
      <c r="Y125" s="21">
        <v>22485.24</v>
      </c>
      <c r="Z125" s="28">
        <f t="shared" si="24"/>
        <v>60469.53</v>
      </c>
      <c r="AA125" s="21">
        <v>12867.56</v>
      </c>
      <c r="AB125" s="21">
        <v>17536.32</v>
      </c>
      <c r="AC125" s="21">
        <v>21846.100000000002</v>
      </c>
      <c r="AD125" s="28">
        <f t="shared" si="17"/>
        <v>52249.979999999996</v>
      </c>
      <c r="AE125" s="21">
        <v>11567.69</v>
      </c>
      <c r="AF125" s="21">
        <v>11550.87</v>
      </c>
      <c r="AG125" s="21">
        <v>19716.55</v>
      </c>
      <c r="AH125" s="28">
        <f t="shared" si="18"/>
        <v>42835.11</v>
      </c>
      <c r="AI125" s="21">
        <v>9790.43</v>
      </c>
      <c r="AJ125" s="21">
        <v>11085.19</v>
      </c>
      <c r="AK125" s="21">
        <v>15688.41</v>
      </c>
      <c r="AL125" s="28">
        <f t="shared" si="19"/>
        <v>36564.03</v>
      </c>
      <c r="AM125" s="21">
        <v>9727.69</v>
      </c>
      <c r="AN125" s="21">
        <v>9067.7099999999991</v>
      </c>
      <c r="AO125" s="21">
        <v>14753.86</v>
      </c>
      <c r="AP125" s="28">
        <f t="shared" si="20"/>
        <v>33549.26</v>
      </c>
      <c r="AQ125" s="21">
        <v>20680.29</v>
      </c>
      <c r="AR125" s="21">
        <v>9211.24</v>
      </c>
      <c r="AS125" s="21">
        <v>10527.07</v>
      </c>
      <c r="AT125" s="28">
        <f t="shared" si="21"/>
        <v>40418.6</v>
      </c>
      <c r="AU125" s="21">
        <v>25837.61</v>
      </c>
      <c r="AV125" s="21">
        <v>18855.64</v>
      </c>
      <c r="AW125" s="21">
        <v>8559.7999999999993</v>
      </c>
      <c r="AX125" s="28">
        <f t="shared" si="22"/>
        <v>53253.05</v>
      </c>
      <c r="AY125" s="21">
        <v>46671.47</v>
      </c>
      <c r="AZ125" s="21">
        <v>29409.91</v>
      </c>
      <c r="BA125" s="21">
        <v>13876.470000000001</v>
      </c>
      <c r="BB125" s="28">
        <f t="shared" si="23"/>
        <v>89957.85</v>
      </c>
      <c r="BE125" s="15"/>
      <c r="BF125" s="21"/>
      <c r="BG125" s="21"/>
      <c r="BH125" s="21"/>
      <c r="BI125" s="28"/>
      <c r="BJ125" s="21"/>
      <c r="BK125" s="21"/>
      <c r="BL125" s="21"/>
      <c r="BM125" s="28"/>
      <c r="BN125" s="21"/>
      <c r="BO125" s="21"/>
      <c r="BP125" s="21"/>
      <c r="BQ125" s="28"/>
      <c r="BR125" s="21"/>
      <c r="BS125" s="21"/>
      <c r="BT125" s="21"/>
      <c r="BU125" s="28"/>
      <c r="BV125" s="21"/>
      <c r="BW125" s="21"/>
      <c r="BX125" s="21"/>
      <c r="BY125" s="28"/>
      <c r="BZ125" s="21"/>
      <c r="CA125" s="21"/>
      <c r="CB125" s="21"/>
      <c r="CC125" s="28"/>
      <c r="CD125" s="21"/>
      <c r="CE125" s="21"/>
      <c r="CF125" s="21"/>
      <c r="CG125" s="28"/>
      <c r="CH125" s="21"/>
      <c r="CI125" s="21"/>
      <c r="CJ125" s="21"/>
      <c r="CK125" s="28"/>
      <c r="CL125" s="21"/>
      <c r="CM125" s="21"/>
      <c r="CN125" s="21"/>
      <c r="CO125" s="28"/>
      <c r="CP125" s="21"/>
      <c r="CQ125" s="21"/>
      <c r="CR125" s="21"/>
      <c r="CS125" s="28"/>
    </row>
    <row r="126" spans="1:97" x14ac:dyDescent="0.2">
      <c r="A126" s="9">
        <v>98257</v>
      </c>
      <c r="B126" t="s">
        <v>120</v>
      </c>
      <c r="D126">
        <v>52</v>
      </c>
      <c r="E126">
        <v>56</v>
      </c>
      <c r="F126">
        <v>59</v>
      </c>
      <c r="G126">
        <v>60</v>
      </c>
      <c r="H126">
        <v>53</v>
      </c>
      <c r="I126">
        <v>50</v>
      </c>
      <c r="J126">
        <v>50</v>
      </c>
      <c r="K126">
        <v>42</v>
      </c>
      <c r="L126">
        <v>52</v>
      </c>
      <c r="M126">
        <v>49</v>
      </c>
      <c r="O126" s="21">
        <v>4089.52</v>
      </c>
      <c r="P126" s="21">
        <v>3546.57</v>
      </c>
      <c r="Q126" s="21">
        <v>2050.89</v>
      </c>
      <c r="R126" s="21">
        <f t="shared" si="14"/>
        <v>9686.98</v>
      </c>
      <c r="S126" s="21">
        <v>2561.21</v>
      </c>
      <c r="T126" s="21">
        <v>4059.19</v>
      </c>
      <c r="U126" s="21">
        <v>3417.32</v>
      </c>
      <c r="V126" s="28">
        <f t="shared" si="15"/>
        <v>10037.719999999999</v>
      </c>
      <c r="W126" s="21">
        <v>2371.35</v>
      </c>
      <c r="X126" s="21">
        <v>2871.85</v>
      </c>
      <c r="Y126" s="21">
        <v>4508.79</v>
      </c>
      <c r="Z126" s="28">
        <f t="shared" si="24"/>
        <v>9751.99</v>
      </c>
      <c r="AA126" s="21">
        <v>1513.67</v>
      </c>
      <c r="AB126" s="21">
        <v>2340.9899999999998</v>
      </c>
      <c r="AC126" s="21">
        <v>3405.8199999999997</v>
      </c>
      <c r="AD126" s="28">
        <f t="shared" si="17"/>
        <v>7260.48</v>
      </c>
      <c r="AE126" s="21">
        <v>1235.51</v>
      </c>
      <c r="AF126" s="21">
        <v>1486.54</v>
      </c>
      <c r="AG126" s="21">
        <v>3030.6400000000003</v>
      </c>
      <c r="AH126" s="28">
        <f t="shared" si="18"/>
        <v>5752.6900000000005</v>
      </c>
      <c r="AI126" s="21">
        <v>1152.77</v>
      </c>
      <c r="AJ126" s="21">
        <v>1216.21</v>
      </c>
      <c r="AK126" s="21">
        <v>2569.34</v>
      </c>
      <c r="AL126" s="28">
        <f t="shared" si="19"/>
        <v>4938.32</v>
      </c>
      <c r="AM126" s="21">
        <v>1219.49</v>
      </c>
      <c r="AN126" s="21">
        <v>1136.0899999999999</v>
      </c>
      <c r="AO126" s="21">
        <v>2086.6</v>
      </c>
      <c r="AP126" s="28">
        <f t="shared" si="20"/>
        <v>4442.18</v>
      </c>
      <c r="AQ126" s="21">
        <v>1322.7</v>
      </c>
      <c r="AR126" s="21">
        <v>1064.3</v>
      </c>
      <c r="AS126" s="21">
        <v>1411.62</v>
      </c>
      <c r="AT126" s="28">
        <f t="shared" si="21"/>
        <v>3798.62</v>
      </c>
      <c r="AU126" s="21">
        <v>2602.75</v>
      </c>
      <c r="AV126" s="21">
        <v>1666.7</v>
      </c>
      <c r="AW126" s="21">
        <v>1530.95</v>
      </c>
      <c r="AX126" s="28">
        <f t="shared" si="22"/>
        <v>5800.4</v>
      </c>
      <c r="AY126" s="21">
        <v>3340.52</v>
      </c>
      <c r="AZ126" s="21">
        <v>2354.39</v>
      </c>
      <c r="BA126" s="21">
        <v>1933.8700000000001</v>
      </c>
      <c r="BB126" s="28">
        <f t="shared" si="23"/>
        <v>7628.78</v>
      </c>
      <c r="BE126" s="15"/>
      <c r="BF126" s="21"/>
      <c r="BG126" s="21"/>
      <c r="BH126" s="21"/>
      <c r="BI126" s="28"/>
      <c r="BJ126" s="21"/>
      <c r="BK126" s="21"/>
      <c r="BL126" s="21"/>
      <c r="BM126" s="28"/>
      <c r="BN126" s="21"/>
      <c r="BO126" s="21"/>
      <c r="BP126" s="21"/>
      <c r="BQ126" s="28"/>
      <c r="BR126" s="21"/>
      <c r="BS126" s="21"/>
      <c r="BT126" s="21"/>
      <c r="BU126" s="28"/>
      <c r="BV126" s="21"/>
      <c r="BW126" s="21"/>
      <c r="BX126" s="21"/>
      <c r="BY126" s="28"/>
      <c r="BZ126" s="21"/>
      <c r="CA126" s="21"/>
      <c r="CB126" s="21"/>
      <c r="CC126" s="28"/>
      <c r="CD126" s="21"/>
      <c r="CE126" s="21"/>
      <c r="CF126" s="21"/>
      <c r="CG126" s="28"/>
      <c r="CH126" s="21"/>
      <c r="CI126" s="21"/>
      <c r="CJ126" s="21"/>
      <c r="CK126" s="28"/>
      <c r="CL126" s="21"/>
      <c r="CM126" s="21"/>
      <c r="CN126" s="21"/>
      <c r="CO126" s="28"/>
      <c r="CP126" s="21"/>
      <c r="CQ126" s="21"/>
      <c r="CR126" s="21"/>
      <c r="CS126" s="28"/>
    </row>
    <row r="127" spans="1:97" x14ac:dyDescent="0.2">
      <c r="A127" s="9">
        <v>98264</v>
      </c>
      <c r="B127" t="s">
        <v>120</v>
      </c>
      <c r="D127">
        <v>545</v>
      </c>
      <c r="E127">
        <v>535</v>
      </c>
      <c r="F127">
        <v>544</v>
      </c>
      <c r="G127">
        <v>532</v>
      </c>
      <c r="H127">
        <v>507</v>
      </c>
      <c r="I127">
        <v>541</v>
      </c>
      <c r="J127">
        <v>523</v>
      </c>
      <c r="K127">
        <v>456</v>
      </c>
      <c r="L127">
        <v>526</v>
      </c>
      <c r="M127">
        <v>549</v>
      </c>
      <c r="O127" s="21">
        <v>42049.61</v>
      </c>
      <c r="P127" s="21">
        <v>49460.3</v>
      </c>
      <c r="Q127" s="21">
        <v>22188.47</v>
      </c>
      <c r="R127" s="21">
        <f t="shared" si="14"/>
        <v>113698.38</v>
      </c>
      <c r="S127" s="21">
        <v>24890.62</v>
      </c>
      <c r="T127" s="21">
        <v>38818.18</v>
      </c>
      <c r="U127" s="21">
        <v>30865.119999999999</v>
      </c>
      <c r="V127" s="28">
        <f t="shared" si="15"/>
        <v>94573.92</v>
      </c>
      <c r="W127" s="21">
        <v>20318.96</v>
      </c>
      <c r="X127" s="21">
        <v>24299.29</v>
      </c>
      <c r="Y127" s="21">
        <v>28355.72</v>
      </c>
      <c r="Z127" s="28">
        <f t="shared" si="24"/>
        <v>72973.97</v>
      </c>
      <c r="AA127" s="21">
        <v>12287.97</v>
      </c>
      <c r="AB127" s="21">
        <v>18039.32</v>
      </c>
      <c r="AC127" s="21">
        <v>23380.93</v>
      </c>
      <c r="AD127" s="28">
        <f t="shared" si="17"/>
        <v>53708.22</v>
      </c>
      <c r="AE127" s="21">
        <v>11951.17</v>
      </c>
      <c r="AF127" s="21">
        <v>12099.84</v>
      </c>
      <c r="AG127" s="21">
        <v>21020.489999999998</v>
      </c>
      <c r="AH127" s="28">
        <f t="shared" si="18"/>
        <v>45071.5</v>
      </c>
      <c r="AI127" s="21">
        <v>10731.93</v>
      </c>
      <c r="AJ127" s="21">
        <v>12541.96</v>
      </c>
      <c r="AK127" s="21">
        <v>18271.32</v>
      </c>
      <c r="AL127" s="28">
        <f t="shared" si="19"/>
        <v>41545.21</v>
      </c>
      <c r="AM127" s="21">
        <v>10933.64</v>
      </c>
      <c r="AN127" s="21">
        <v>10280.9</v>
      </c>
      <c r="AO127" s="21">
        <v>15615.880000000001</v>
      </c>
      <c r="AP127" s="28">
        <f t="shared" si="20"/>
        <v>36830.42</v>
      </c>
      <c r="AQ127" s="21">
        <v>20057.82</v>
      </c>
      <c r="AR127" s="21">
        <v>9934.0499999999993</v>
      </c>
      <c r="AS127" s="21">
        <v>13203.7</v>
      </c>
      <c r="AT127" s="28">
        <f t="shared" si="21"/>
        <v>43195.57</v>
      </c>
      <c r="AU127" s="21">
        <v>31831.279999999999</v>
      </c>
      <c r="AV127" s="21">
        <v>21891.119999999999</v>
      </c>
      <c r="AW127" s="21">
        <v>10154.33</v>
      </c>
      <c r="AX127" s="28">
        <f t="shared" si="22"/>
        <v>63876.729999999996</v>
      </c>
      <c r="AY127" s="21">
        <v>48094.18</v>
      </c>
      <c r="AZ127" s="21">
        <v>29332.59</v>
      </c>
      <c r="BA127" s="21">
        <v>14869.48</v>
      </c>
      <c r="BB127" s="28">
        <f t="shared" si="23"/>
        <v>92296.25</v>
      </c>
      <c r="BE127" s="15"/>
      <c r="BF127" s="21"/>
      <c r="BG127" s="21"/>
      <c r="BH127" s="21"/>
      <c r="BI127" s="28"/>
      <c r="BJ127" s="21"/>
      <c r="BK127" s="21"/>
      <c r="BL127" s="21"/>
      <c r="BM127" s="28"/>
      <c r="BN127" s="21"/>
      <c r="BO127" s="21"/>
      <c r="BP127" s="21"/>
      <c r="BQ127" s="28"/>
      <c r="BR127" s="21"/>
      <c r="BS127" s="21"/>
      <c r="BT127" s="21"/>
      <c r="BU127" s="28"/>
      <c r="BV127" s="21"/>
      <c r="BW127" s="21"/>
      <c r="BX127" s="21"/>
      <c r="BY127" s="28"/>
      <c r="BZ127" s="21"/>
      <c r="CA127" s="21"/>
      <c r="CB127" s="21"/>
      <c r="CC127" s="28"/>
      <c r="CD127" s="21"/>
      <c r="CE127" s="21"/>
      <c r="CF127" s="21"/>
      <c r="CG127" s="28"/>
      <c r="CH127" s="21"/>
      <c r="CI127" s="21"/>
      <c r="CJ127" s="21"/>
      <c r="CK127" s="28"/>
      <c r="CL127" s="21"/>
      <c r="CM127" s="21"/>
      <c r="CN127" s="21"/>
      <c r="CO127" s="28"/>
      <c r="CP127" s="21"/>
      <c r="CQ127" s="21"/>
      <c r="CR127" s="21"/>
      <c r="CS127" s="28"/>
    </row>
    <row r="128" spans="1:97" x14ac:dyDescent="0.2">
      <c r="A128" s="9">
        <v>98271</v>
      </c>
      <c r="B128" t="s">
        <v>120</v>
      </c>
      <c r="D128">
        <v>128</v>
      </c>
      <c r="E128">
        <v>152</v>
      </c>
      <c r="F128">
        <v>122</v>
      </c>
      <c r="G128">
        <v>141</v>
      </c>
      <c r="H128">
        <v>137</v>
      </c>
      <c r="I128">
        <v>123</v>
      </c>
      <c r="J128">
        <v>134</v>
      </c>
      <c r="K128">
        <v>117</v>
      </c>
      <c r="L128">
        <v>117</v>
      </c>
      <c r="M128">
        <v>130</v>
      </c>
      <c r="O128" s="21">
        <v>7396.22</v>
      </c>
      <c r="P128" s="21">
        <v>7937.41</v>
      </c>
      <c r="Q128" s="21">
        <v>7945.21</v>
      </c>
      <c r="R128" s="21">
        <f t="shared" si="14"/>
        <v>23278.84</v>
      </c>
      <c r="S128" s="21">
        <v>5242.99</v>
      </c>
      <c r="T128" s="21">
        <v>8826.7900000000009</v>
      </c>
      <c r="U128" s="21">
        <v>10239.790000000001</v>
      </c>
      <c r="V128" s="28">
        <f t="shared" si="15"/>
        <v>24309.57</v>
      </c>
      <c r="W128" s="21">
        <v>3464.82</v>
      </c>
      <c r="X128" s="21">
        <v>4107.3500000000004</v>
      </c>
      <c r="Y128" s="21">
        <v>10177.540000000001</v>
      </c>
      <c r="Z128" s="28">
        <f t="shared" si="24"/>
        <v>17749.71</v>
      </c>
      <c r="AA128" s="21">
        <v>3049.9</v>
      </c>
      <c r="AB128" s="21">
        <v>4379.76</v>
      </c>
      <c r="AC128" s="21">
        <v>8917.44</v>
      </c>
      <c r="AD128" s="28">
        <f t="shared" si="17"/>
        <v>16347.1</v>
      </c>
      <c r="AE128" s="21">
        <v>2315.27</v>
      </c>
      <c r="AF128" s="21">
        <v>3119.26</v>
      </c>
      <c r="AG128" s="21">
        <v>8483.06</v>
      </c>
      <c r="AH128" s="28">
        <f t="shared" si="18"/>
        <v>13917.59</v>
      </c>
      <c r="AI128" s="21">
        <v>2009.52</v>
      </c>
      <c r="AJ128" s="21">
        <v>2217.0100000000002</v>
      </c>
      <c r="AK128" s="21">
        <v>6908.86</v>
      </c>
      <c r="AL128" s="28">
        <f t="shared" si="19"/>
        <v>11135.39</v>
      </c>
      <c r="AM128" s="21">
        <v>2099.4299999999998</v>
      </c>
      <c r="AN128" s="21">
        <v>2144.17</v>
      </c>
      <c r="AO128" s="21">
        <v>6190.68</v>
      </c>
      <c r="AP128" s="28">
        <f t="shared" si="20"/>
        <v>10434.280000000001</v>
      </c>
      <c r="AQ128" s="21">
        <v>3531.61</v>
      </c>
      <c r="AR128" s="21">
        <v>2009.54</v>
      </c>
      <c r="AS128" s="21">
        <v>4110.67</v>
      </c>
      <c r="AT128" s="28">
        <f t="shared" si="21"/>
        <v>9651.82</v>
      </c>
      <c r="AU128" s="21">
        <v>4911.79</v>
      </c>
      <c r="AV128" s="21">
        <v>3427.11</v>
      </c>
      <c r="AW128" s="21">
        <v>3457.6400000000003</v>
      </c>
      <c r="AX128" s="28">
        <f t="shared" si="22"/>
        <v>11796.54</v>
      </c>
      <c r="AY128" s="21">
        <v>6721.31</v>
      </c>
      <c r="AZ128" s="21">
        <v>5710.28</v>
      </c>
      <c r="BA128" s="21">
        <v>4714.84</v>
      </c>
      <c r="BB128" s="28">
        <f t="shared" si="23"/>
        <v>17146.43</v>
      </c>
      <c r="BE128" s="15"/>
      <c r="BF128" s="21"/>
      <c r="BG128" s="21"/>
      <c r="BH128" s="21"/>
      <c r="BI128" s="28"/>
      <c r="BJ128" s="21"/>
      <c r="BK128" s="21"/>
      <c r="BL128" s="21"/>
      <c r="BM128" s="28"/>
      <c r="BN128" s="21"/>
      <c r="BO128" s="21"/>
      <c r="BP128" s="21"/>
      <c r="BQ128" s="28"/>
      <c r="BR128" s="21"/>
      <c r="BS128" s="21"/>
      <c r="BT128" s="21"/>
      <c r="BU128" s="28"/>
      <c r="BV128" s="21"/>
      <c r="BW128" s="21"/>
      <c r="BX128" s="21"/>
      <c r="BY128" s="28"/>
      <c r="BZ128" s="21"/>
      <c r="CA128" s="21"/>
      <c r="CB128" s="21"/>
      <c r="CC128" s="28"/>
      <c r="CD128" s="21"/>
      <c r="CE128" s="21"/>
      <c r="CF128" s="21"/>
      <c r="CG128" s="28"/>
      <c r="CH128" s="21"/>
      <c r="CI128" s="21"/>
      <c r="CJ128" s="21"/>
      <c r="CK128" s="28"/>
      <c r="CL128" s="21"/>
      <c r="CM128" s="21"/>
      <c r="CN128" s="21"/>
      <c r="CO128" s="28"/>
      <c r="CP128" s="21"/>
      <c r="CQ128" s="21"/>
      <c r="CR128" s="21"/>
      <c r="CS128" s="28"/>
    </row>
    <row r="129" spans="1:97" x14ac:dyDescent="0.2">
      <c r="A129" s="9">
        <v>98273</v>
      </c>
      <c r="B129" t="s">
        <v>120</v>
      </c>
      <c r="D129">
        <v>739</v>
      </c>
      <c r="E129">
        <v>458</v>
      </c>
      <c r="F129">
        <v>473</v>
      </c>
      <c r="G129">
        <v>522</v>
      </c>
      <c r="H129">
        <v>440</v>
      </c>
      <c r="I129">
        <v>434</v>
      </c>
      <c r="J129">
        <v>661</v>
      </c>
      <c r="K129">
        <v>386</v>
      </c>
      <c r="L129">
        <v>696</v>
      </c>
      <c r="M129">
        <v>628</v>
      </c>
      <c r="O129" s="21">
        <v>25439.54</v>
      </c>
      <c r="P129" s="21">
        <v>67040.2</v>
      </c>
      <c r="Q129" s="21">
        <v>18694.73</v>
      </c>
      <c r="R129" s="21">
        <f t="shared" si="14"/>
        <v>111174.46999999999</v>
      </c>
      <c r="S129" s="21">
        <v>24990.55</v>
      </c>
      <c r="T129" s="21">
        <v>22342.51</v>
      </c>
      <c r="U129" s="21">
        <v>30470.239999999998</v>
      </c>
      <c r="V129" s="28">
        <f t="shared" si="15"/>
        <v>77803.299999999988</v>
      </c>
      <c r="W129" s="21">
        <v>25521.14</v>
      </c>
      <c r="X129" s="21">
        <v>23079.64</v>
      </c>
      <c r="Y129" s="21">
        <v>24007.759999999998</v>
      </c>
      <c r="Z129" s="28">
        <f t="shared" si="24"/>
        <v>72608.539999999994</v>
      </c>
      <c r="AA129" s="21">
        <v>14006.26</v>
      </c>
      <c r="AB129" s="21">
        <v>22309.8</v>
      </c>
      <c r="AC129" s="21">
        <v>26102.09</v>
      </c>
      <c r="AD129" s="28">
        <f t="shared" si="17"/>
        <v>62418.149999999994</v>
      </c>
      <c r="AE129" s="21">
        <v>9336.85</v>
      </c>
      <c r="AF129" s="21">
        <v>6862.43</v>
      </c>
      <c r="AG129" s="21">
        <v>27555.360000000001</v>
      </c>
      <c r="AH129" s="28">
        <f t="shared" si="18"/>
        <v>43754.64</v>
      </c>
      <c r="AI129" s="21">
        <v>12073.92</v>
      </c>
      <c r="AJ129" s="21">
        <v>5973.86</v>
      </c>
      <c r="AK129" s="21">
        <v>21108.79</v>
      </c>
      <c r="AL129" s="28">
        <f t="shared" si="19"/>
        <v>39156.57</v>
      </c>
      <c r="AM129" s="21">
        <v>5157.21</v>
      </c>
      <c r="AN129" s="21">
        <v>16011.53</v>
      </c>
      <c r="AO129" s="21">
        <v>17840.739999999998</v>
      </c>
      <c r="AP129" s="28">
        <f t="shared" si="20"/>
        <v>39009.479999999996</v>
      </c>
      <c r="AQ129" s="21">
        <v>16437.259999999998</v>
      </c>
      <c r="AR129" s="21">
        <v>5817.19</v>
      </c>
      <c r="AS129" s="21">
        <v>15846.82</v>
      </c>
      <c r="AT129" s="28">
        <f t="shared" si="21"/>
        <v>38101.269999999997</v>
      </c>
      <c r="AU129" s="21">
        <v>44205.15</v>
      </c>
      <c r="AV129" s="21">
        <v>32414.89</v>
      </c>
      <c r="AW129" s="21">
        <v>12398.39</v>
      </c>
      <c r="AX129" s="28">
        <f t="shared" si="22"/>
        <v>89018.430000000008</v>
      </c>
      <c r="AY129" s="21">
        <v>18665.900000000001</v>
      </c>
      <c r="AZ129" s="21">
        <v>37279.949999999997</v>
      </c>
      <c r="BA129" s="21">
        <v>18151.21</v>
      </c>
      <c r="BB129" s="28">
        <f t="shared" si="23"/>
        <v>74097.06</v>
      </c>
      <c r="BE129" s="15"/>
      <c r="BF129" s="21"/>
      <c r="BG129" s="21"/>
      <c r="BH129" s="21"/>
      <c r="BI129" s="28"/>
      <c r="BJ129" s="21"/>
      <c r="BK129" s="21"/>
      <c r="BL129" s="21"/>
      <c r="BM129" s="28"/>
      <c r="BN129" s="21"/>
      <c r="BO129" s="21"/>
      <c r="BP129" s="21"/>
      <c r="BQ129" s="28"/>
      <c r="BR129" s="21"/>
      <c r="BS129" s="21"/>
      <c r="BT129" s="21"/>
      <c r="BU129" s="28"/>
      <c r="BV129" s="21"/>
      <c r="BW129" s="21"/>
      <c r="BX129" s="21"/>
      <c r="BY129" s="28"/>
      <c r="BZ129" s="21"/>
      <c r="CA129" s="21"/>
      <c r="CB129" s="21"/>
      <c r="CC129" s="28"/>
      <c r="CD129" s="21"/>
      <c r="CE129" s="21"/>
      <c r="CF129" s="21"/>
      <c r="CG129" s="28"/>
      <c r="CH129" s="21"/>
      <c r="CI129" s="21"/>
      <c r="CJ129" s="21"/>
      <c r="CK129" s="28"/>
      <c r="CL129" s="21"/>
      <c r="CM129" s="21"/>
      <c r="CN129" s="21"/>
      <c r="CO129" s="28"/>
      <c r="CP129" s="21"/>
      <c r="CQ129" s="21"/>
      <c r="CR129" s="21"/>
      <c r="CS129" s="28"/>
    </row>
    <row r="130" spans="1:97" x14ac:dyDescent="0.2">
      <c r="A130" s="9">
        <v>98274</v>
      </c>
      <c r="B130" t="s">
        <v>120</v>
      </c>
      <c r="D130">
        <v>268</v>
      </c>
      <c r="E130">
        <v>216</v>
      </c>
      <c r="F130">
        <v>239</v>
      </c>
      <c r="G130">
        <v>263</v>
      </c>
      <c r="H130">
        <v>226</v>
      </c>
      <c r="I130">
        <v>240</v>
      </c>
      <c r="J130">
        <v>252</v>
      </c>
      <c r="K130">
        <v>215</v>
      </c>
      <c r="L130">
        <v>240</v>
      </c>
      <c r="M130">
        <v>245</v>
      </c>
      <c r="O130" s="21">
        <v>20682.59</v>
      </c>
      <c r="P130" s="21">
        <v>19902.89</v>
      </c>
      <c r="Q130" s="21">
        <v>9770.02</v>
      </c>
      <c r="R130" s="21">
        <f t="shared" si="14"/>
        <v>50355.5</v>
      </c>
      <c r="S130" s="21">
        <v>10765.65</v>
      </c>
      <c r="T130" s="21">
        <v>15419.13</v>
      </c>
      <c r="U130" s="21">
        <v>8099.93</v>
      </c>
      <c r="V130" s="28">
        <f t="shared" si="15"/>
        <v>34284.71</v>
      </c>
      <c r="W130" s="21">
        <v>10137.91</v>
      </c>
      <c r="X130" s="21">
        <v>12065.21</v>
      </c>
      <c r="Y130" s="21">
        <v>10062.549999999999</v>
      </c>
      <c r="Z130" s="28">
        <f t="shared" si="24"/>
        <v>32265.67</v>
      </c>
      <c r="AA130" s="21">
        <v>6598.06</v>
      </c>
      <c r="AB130" s="21">
        <v>10289.31</v>
      </c>
      <c r="AC130" s="21">
        <v>10819.029999999999</v>
      </c>
      <c r="AD130" s="28">
        <f t="shared" si="17"/>
        <v>27706.399999999998</v>
      </c>
      <c r="AE130" s="21">
        <v>4385.58</v>
      </c>
      <c r="AF130" s="21">
        <v>5639.89</v>
      </c>
      <c r="AG130" s="21">
        <v>8877.01</v>
      </c>
      <c r="AH130" s="28">
        <f t="shared" si="18"/>
        <v>18902.480000000003</v>
      </c>
      <c r="AI130" s="21">
        <v>4860.8900000000003</v>
      </c>
      <c r="AJ130" s="21">
        <v>4699.32</v>
      </c>
      <c r="AK130" s="21">
        <v>8190.2199999999993</v>
      </c>
      <c r="AL130" s="28">
        <f t="shared" si="19"/>
        <v>17750.43</v>
      </c>
      <c r="AM130" s="21">
        <v>4288.57</v>
      </c>
      <c r="AN130" s="21">
        <v>5205.0200000000004</v>
      </c>
      <c r="AO130" s="21">
        <v>7102.49</v>
      </c>
      <c r="AP130" s="28">
        <f t="shared" si="20"/>
        <v>16596.080000000002</v>
      </c>
      <c r="AQ130" s="21">
        <v>7980.55</v>
      </c>
      <c r="AR130" s="21">
        <v>3839.24</v>
      </c>
      <c r="AS130" s="21">
        <v>4751.93</v>
      </c>
      <c r="AT130" s="28">
        <f t="shared" si="21"/>
        <v>16571.72</v>
      </c>
      <c r="AU130" s="21">
        <v>13110.79</v>
      </c>
      <c r="AV130" s="21">
        <v>8088.87</v>
      </c>
      <c r="AW130" s="21">
        <v>4509.93</v>
      </c>
      <c r="AX130" s="28">
        <f t="shared" si="22"/>
        <v>25709.59</v>
      </c>
      <c r="AY130" s="21">
        <v>18767.96</v>
      </c>
      <c r="AZ130" s="21">
        <v>11961.08</v>
      </c>
      <c r="BA130" s="21">
        <v>6000.69</v>
      </c>
      <c r="BB130" s="28">
        <f t="shared" si="23"/>
        <v>36729.730000000003</v>
      </c>
      <c r="BE130" s="15"/>
      <c r="BF130" s="21"/>
      <c r="BG130" s="21"/>
      <c r="BH130" s="21"/>
      <c r="BI130" s="28"/>
      <c r="BJ130" s="21"/>
      <c r="BK130" s="21"/>
      <c r="BL130" s="21"/>
      <c r="BM130" s="28"/>
      <c r="BN130" s="21"/>
      <c r="BO130" s="21"/>
      <c r="BP130" s="21"/>
      <c r="BQ130" s="28"/>
      <c r="BR130" s="21"/>
      <c r="BS130" s="21"/>
      <c r="BT130" s="21"/>
      <c r="BU130" s="28"/>
      <c r="BV130" s="21"/>
      <c r="BW130" s="21"/>
      <c r="BX130" s="21"/>
      <c r="BY130" s="28"/>
      <c r="BZ130" s="21"/>
      <c r="CA130" s="21"/>
      <c r="CB130" s="21"/>
      <c r="CC130" s="28"/>
      <c r="CD130" s="21"/>
      <c r="CE130" s="21"/>
      <c r="CF130" s="21"/>
      <c r="CG130" s="28"/>
      <c r="CH130" s="21"/>
      <c r="CI130" s="21"/>
      <c r="CJ130" s="21"/>
      <c r="CK130" s="28"/>
      <c r="CL130" s="21"/>
      <c r="CM130" s="21"/>
      <c r="CN130" s="21"/>
      <c r="CO130" s="28"/>
      <c r="CP130" s="21"/>
      <c r="CQ130" s="21"/>
      <c r="CR130" s="21"/>
      <c r="CS130" s="28"/>
    </row>
    <row r="131" spans="1:97" x14ac:dyDescent="0.2">
      <c r="A131" s="9">
        <v>98276</v>
      </c>
      <c r="B131" t="s">
        <v>120</v>
      </c>
      <c r="D131">
        <v>26</v>
      </c>
      <c r="E131">
        <v>31</v>
      </c>
      <c r="F131">
        <v>35</v>
      </c>
      <c r="G131">
        <v>30</v>
      </c>
      <c r="H131">
        <v>26</v>
      </c>
      <c r="I131">
        <v>32</v>
      </c>
      <c r="J131">
        <v>26</v>
      </c>
      <c r="K131">
        <v>27</v>
      </c>
      <c r="L131">
        <v>29</v>
      </c>
      <c r="M131">
        <v>26</v>
      </c>
      <c r="O131" s="21">
        <v>2580.73</v>
      </c>
      <c r="P131" s="21">
        <v>1721.35</v>
      </c>
      <c r="Q131" s="21">
        <v>1222.27</v>
      </c>
      <c r="R131" s="21">
        <f t="shared" si="14"/>
        <v>5524.35</v>
      </c>
      <c r="S131" s="21">
        <v>1548.22</v>
      </c>
      <c r="T131" s="21">
        <v>2489.94</v>
      </c>
      <c r="U131" s="21">
        <v>1626.5</v>
      </c>
      <c r="V131" s="28">
        <f t="shared" si="15"/>
        <v>5664.66</v>
      </c>
      <c r="W131" s="21">
        <v>1599.37</v>
      </c>
      <c r="X131" s="21">
        <v>1609.6</v>
      </c>
      <c r="Y131" s="21">
        <v>1568.54</v>
      </c>
      <c r="Z131" s="28">
        <f t="shared" si="24"/>
        <v>4777.51</v>
      </c>
      <c r="AA131" s="21">
        <v>766.92</v>
      </c>
      <c r="AB131" s="21">
        <v>1330.43</v>
      </c>
      <c r="AC131" s="21">
        <v>844.68</v>
      </c>
      <c r="AD131" s="28">
        <f t="shared" si="17"/>
        <v>2942.0299999999997</v>
      </c>
      <c r="AE131" s="21">
        <v>542.57000000000005</v>
      </c>
      <c r="AF131" s="21">
        <v>702.12</v>
      </c>
      <c r="AG131" s="21">
        <v>1209.27</v>
      </c>
      <c r="AH131" s="28">
        <f t="shared" si="18"/>
        <v>2453.96</v>
      </c>
      <c r="AI131" s="21">
        <v>647.91999999999996</v>
      </c>
      <c r="AJ131" s="21">
        <v>681.88</v>
      </c>
      <c r="AK131" s="21">
        <v>1165.3899999999999</v>
      </c>
      <c r="AL131" s="28">
        <f t="shared" si="19"/>
        <v>2495.1899999999996</v>
      </c>
      <c r="AM131" s="21">
        <v>694.44</v>
      </c>
      <c r="AN131" s="21">
        <v>607.96</v>
      </c>
      <c r="AO131" s="21">
        <v>692.8599999999999</v>
      </c>
      <c r="AP131" s="28">
        <f t="shared" si="20"/>
        <v>1995.26</v>
      </c>
      <c r="AQ131" s="21">
        <v>811.14</v>
      </c>
      <c r="AR131" s="21">
        <v>704.63</v>
      </c>
      <c r="AS131" s="21">
        <v>814.68</v>
      </c>
      <c r="AT131" s="28">
        <f t="shared" si="21"/>
        <v>2330.4499999999998</v>
      </c>
      <c r="AU131" s="21">
        <v>1384.52</v>
      </c>
      <c r="AV131" s="21">
        <v>816.38</v>
      </c>
      <c r="AW131" s="21">
        <v>773.89</v>
      </c>
      <c r="AX131" s="28">
        <f t="shared" si="22"/>
        <v>2974.79</v>
      </c>
      <c r="AY131" s="21">
        <v>2023.72</v>
      </c>
      <c r="AZ131" s="21">
        <v>1244.28</v>
      </c>
      <c r="BA131" s="21">
        <v>750.4</v>
      </c>
      <c r="BB131" s="28">
        <f t="shared" si="23"/>
        <v>4018.4</v>
      </c>
      <c r="BE131" s="15"/>
      <c r="BF131" s="21"/>
      <c r="BG131" s="21"/>
      <c r="BH131" s="21"/>
      <c r="BI131" s="28"/>
      <c r="BJ131" s="21"/>
      <c r="BK131" s="21"/>
      <c r="BL131" s="21"/>
      <c r="BM131" s="28"/>
      <c r="BN131" s="21"/>
      <c r="BO131" s="21"/>
      <c r="BP131" s="21"/>
      <c r="BQ131" s="28"/>
      <c r="BR131" s="21"/>
      <c r="BS131" s="21"/>
      <c r="BT131" s="21"/>
      <c r="BU131" s="28"/>
      <c r="BV131" s="21"/>
      <c r="BW131" s="21"/>
      <c r="BX131" s="21"/>
      <c r="BY131" s="28"/>
      <c r="BZ131" s="21"/>
      <c r="CA131" s="21"/>
      <c r="CB131" s="21"/>
      <c r="CC131" s="28"/>
      <c r="CD131" s="21"/>
      <c r="CE131" s="21"/>
      <c r="CF131" s="21"/>
      <c r="CG131" s="28"/>
      <c r="CH131" s="21"/>
      <c r="CI131" s="21"/>
      <c r="CJ131" s="21"/>
      <c r="CK131" s="28"/>
      <c r="CL131" s="21"/>
      <c r="CM131" s="21"/>
      <c r="CN131" s="21"/>
      <c r="CO131" s="28"/>
      <c r="CP131" s="21"/>
      <c r="CQ131" s="21"/>
      <c r="CR131" s="21"/>
      <c r="CS131" s="28"/>
    </row>
    <row r="132" spans="1:97" x14ac:dyDescent="0.2">
      <c r="A132" s="9">
        <v>98277</v>
      </c>
      <c r="B132" t="s">
        <v>120</v>
      </c>
      <c r="D132">
        <v>351</v>
      </c>
      <c r="E132">
        <v>341</v>
      </c>
      <c r="F132">
        <v>358</v>
      </c>
      <c r="G132">
        <v>419</v>
      </c>
      <c r="H132">
        <v>336</v>
      </c>
      <c r="I132">
        <v>330</v>
      </c>
      <c r="J132">
        <v>330</v>
      </c>
      <c r="K132">
        <v>329</v>
      </c>
      <c r="L132">
        <v>339</v>
      </c>
      <c r="M132">
        <v>303</v>
      </c>
      <c r="O132" s="21">
        <v>27103.759999999998</v>
      </c>
      <c r="P132" s="21">
        <v>21587.72</v>
      </c>
      <c r="Q132" s="21">
        <v>16158.48</v>
      </c>
      <c r="R132" s="21">
        <f t="shared" si="14"/>
        <v>64849.959999999992</v>
      </c>
      <c r="S132" s="21">
        <v>14116.94</v>
      </c>
      <c r="T132" s="21">
        <v>25535.07</v>
      </c>
      <c r="U132" s="21">
        <v>16721.66</v>
      </c>
      <c r="V132" s="28">
        <f t="shared" si="15"/>
        <v>56373.67</v>
      </c>
      <c r="W132" s="21">
        <v>13443.68</v>
      </c>
      <c r="X132" s="21">
        <v>14394.5</v>
      </c>
      <c r="Y132" s="21">
        <v>17544.309999999998</v>
      </c>
      <c r="Z132" s="28">
        <f t="shared" si="24"/>
        <v>45382.49</v>
      </c>
      <c r="AA132" s="21">
        <v>10728.71</v>
      </c>
      <c r="AB132" s="21">
        <v>15327.83</v>
      </c>
      <c r="AC132" s="21">
        <v>22415.42</v>
      </c>
      <c r="AD132" s="28">
        <f t="shared" si="17"/>
        <v>48471.96</v>
      </c>
      <c r="AE132" s="21">
        <v>7288.39</v>
      </c>
      <c r="AF132" s="21">
        <v>8350.43</v>
      </c>
      <c r="AG132" s="21">
        <v>17035.13</v>
      </c>
      <c r="AH132" s="28">
        <f t="shared" si="18"/>
        <v>32673.95</v>
      </c>
      <c r="AI132" s="21">
        <v>5567.59</v>
      </c>
      <c r="AJ132" s="21">
        <v>6867.31</v>
      </c>
      <c r="AK132" s="21">
        <v>13572.57</v>
      </c>
      <c r="AL132" s="28">
        <f t="shared" si="19"/>
        <v>26007.47</v>
      </c>
      <c r="AM132" s="21">
        <v>5712.96</v>
      </c>
      <c r="AN132" s="21">
        <v>6533.88</v>
      </c>
      <c r="AO132" s="21">
        <v>12078.59</v>
      </c>
      <c r="AP132" s="28">
        <f t="shared" si="20"/>
        <v>24325.43</v>
      </c>
      <c r="AQ132" s="21">
        <v>9692.07</v>
      </c>
      <c r="AR132" s="21">
        <v>5719.66</v>
      </c>
      <c r="AS132" s="21">
        <v>10585.44</v>
      </c>
      <c r="AT132" s="28">
        <f t="shared" si="21"/>
        <v>25997.17</v>
      </c>
      <c r="AU132" s="21">
        <v>14905.99</v>
      </c>
      <c r="AV132" s="21">
        <v>9332</v>
      </c>
      <c r="AW132" s="21">
        <v>8596.42</v>
      </c>
      <c r="AX132" s="28">
        <f t="shared" si="22"/>
        <v>32834.409999999996</v>
      </c>
      <c r="AY132" s="21">
        <v>21703.23</v>
      </c>
      <c r="AZ132" s="21">
        <v>12467.88</v>
      </c>
      <c r="BA132" s="21">
        <v>8602.36</v>
      </c>
      <c r="BB132" s="28">
        <f t="shared" si="23"/>
        <v>42773.47</v>
      </c>
      <c r="BE132" s="15"/>
      <c r="BF132" s="21"/>
      <c r="BG132" s="21"/>
      <c r="BH132" s="21"/>
      <c r="BI132" s="28"/>
      <c r="BJ132" s="21"/>
      <c r="BK132" s="21"/>
      <c r="BL132" s="21"/>
      <c r="BM132" s="28"/>
      <c r="BN132" s="21"/>
      <c r="BO132" s="21"/>
      <c r="BP132" s="21"/>
      <c r="BQ132" s="28"/>
      <c r="BR132" s="21"/>
      <c r="BS132" s="21"/>
      <c r="BT132" s="21"/>
      <c r="BU132" s="28"/>
      <c r="BV132" s="21"/>
      <c r="BW132" s="21"/>
      <c r="BX132" s="21"/>
      <c r="BY132" s="28"/>
      <c r="BZ132" s="21"/>
      <c r="CA132" s="21"/>
      <c r="CB132" s="21"/>
      <c r="CC132" s="28"/>
      <c r="CD132" s="21"/>
      <c r="CE132" s="21"/>
      <c r="CF132" s="21"/>
      <c r="CG132" s="28"/>
      <c r="CH132" s="21"/>
      <c r="CI132" s="21"/>
      <c r="CJ132" s="21"/>
      <c r="CK132" s="28"/>
      <c r="CL132" s="21"/>
      <c r="CM132" s="21"/>
      <c r="CN132" s="21"/>
      <c r="CO132" s="28"/>
      <c r="CP132" s="21"/>
      <c r="CQ132" s="21"/>
      <c r="CR132" s="21"/>
      <c r="CS132" s="28"/>
    </row>
    <row r="133" spans="1:97" x14ac:dyDescent="0.2">
      <c r="A133" s="9">
        <v>98282</v>
      </c>
      <c r="B133" t="s">
        <v>120</v>
      </c>
      <c r="D133">
        <v>32</v>
      </c>
      <c r="E133">
        <v>33</v>
      </c>
      <c r="F133">
        <v>31</v>
      </c>
      <c r="G133">
        <v>40</v>
      </c>
      <c r="H133">
        <v>37</v>
      </c>
      <c r="I133">
        <v>37</v>
      </c>
      <c r="J133">
        <v>43</v>
      </c>
      <c r="K133">
        <v>36</v>
      </c>
      <c r="L133">
        <v>36</v>
      </c>
      <c r="M133">
        <v>36</v>
      </c>
      <c r="O133" s="21">
        <v>2827.32</v>
      </c>
      <c r="P133" s="21">
        <v>2265.1</v>
      </c>
      <c r="Q133" s="21">
        <v>926.88</v>
      </c>
      <c r="R133" s="21">
        <f t="shared" si="14"/>
        <v>6019.3</v>
      </c>
      <c r="S133" s="21">
        <v>1509.09</v>
      </c>
      <c r="T133" s="21">
        <v>2391.7199999999998</v>
      </c>
      <c r="U133" s="21">
        <v>1148.9199999999998</v>
      </c>
      <c r="V133" s="28">
        <f t="shared" si="15"/>
        <v>5049.7299999999996</v>
      </c>
      <c r="W133" s="21">
        <v>1043.5</v>
      </c>
      <c r="X133" s="21">
        <v>1326.95</v>
      </c>
      <c r="Y133" s="21">
        <v>1303.94</v>
      </c>
      <c r="Z133" s="28">
        <f t="shared" si="24"/>
        <v>3674.39</v>
      </c>
      <c r="AA133" s="21">
        <v>1087.47</v>
      </c>
      <c r="AB133" s="21">
        <v>1329.16</v>
      </c>
      <c r="AC133" s="21">
        <v>1405.04</v>
      </c>
      <c r="AD133" s="28">
        <f t="shared" si="17"/>
        <v>3821.67</v>
      </c>
      <c r="AE133" s="21">
        <v>909.1</v>
      </c>
      <c r="AF133" s="21">
        <v>963.21</v>
      </c>
      <c r="AG133" s="21">
        <v>1422.6999999999998</v>
      </c>
      <c r="AH133" s="28">
        <f t="shared" si="18"/>
        <v>3295.0099999999998</v>
      </c>
      <c r="AI133" s="21">
        <v>633.63</v>
      </c>
      <c r="AJ133" s="21">
        <v>767.61</v>
      </c>
      <c r="AK133" s="21">
        <v>1423.69</v>
      </c>
      <c r="AL133" s="28">
        <f t="shared" si="19"/>
        <v>2824.9300000000003</v>
      </c>
      <c r="AM133" s="21">
        <v>739.7</v>
      </c>
      <c r="AN133" s="21">
        <v>651.26</v>
      </c>
      <c r="AO133" s="21">
        <v>1352.73</v>
      </c>
      <c r="AP133" s="28">
        <f t="shared" si="20"/>
        <v>2743.69</v>
      </c>
      <c r="AQ133" s="21">
        <v>1248.3599999999999</v>
      </c>
      <c r="AR133" s="21">
        <v>597.62</v>
      </c>
      <c r="AS133" s="21">
        <v>984.57</v>
      </c>
      <c r="AT133" s="28">
        <f t="shared" si="21"/>
        <v>2830.55</v>
      </c>
      <c r="AU133" s="21">
        <v>2088.9299999999998</v>
      </c>
      <c r="AV133" s="21">
        <v>1181.97</v>
      </c>
      <c r="AW133" s="21">
        <v>564.5</v>
      </c>
      <c r="AX133" s="28">
        <f t="shared" si="22"/>
        <v>3835.3999999999996</v>
      </c>
      <c r="AY133" s="21">
        <v>2652.73</v>
      </c>
      <c r="AZ133" s="21">
        <v>1729.24</v>
      </c>
      <c r="BA133" s="21">
        <v>781.09999999999991</v>
      </c>
      <c r="BB133" s="28">
        <f t="shared" si="23"/>
        <v>5163.07</v>
      </c>
      <c r="BE133" s="15"/>
      <c r="BF133" s="21"/>
      <c r="BG133" s="21"/>
      <c r="BH133" s="21"/>
      <c r="BI133" s="28"/>
      <c r="BJ133" s="21"/>
      <c r="BK133" s="21"/>
      <c r="BL133" s="21"/>
      <c r="BM133" s="28"/>
      <c r="BN133" s="21"/>
      <c r="BO133" s="21"/>
      <c r="BP133" s="21"/>
      <c r="BQ133" s="28"/>
      <c r="BR133" s="21"/>
      <c r="BS133" s="21"/>
      <c r="BT133" s="21"/>
      <c r="BU133" s="28"/>
      <c r="BV133" s="21"/>
      <c r="BW133" s="21"/>
      <c r="BX133" s="21"/>
      <c r="BY133" s="28"/>
      <c r="BZ133" s="21"/>
      <c r="CA133" s="21"/>
      <c r="CB133" s="21"/>
      <c r="CC133" s="28"/>
      <c r="CD133" s="21"/>
      <c r="CE133" s="21"/>
      <c r="CF133" s="21"/>
      <c r="CG133" s="28"/>
      <c r="CH133" s="21"/>
      <c r="CI133" s="21"/>
      <c r="CJ133" s="21"/>
      <c r="CK133" s="28"/>
      <c r="CL133" s="21"/>
      <c r="CM133" s="21"/>
      <c r="CN133" s="21"/>
      <c r="CO133" s="28"/>
      <c r="CP133" s="21"/>
      <c r="CQ133" s="21"/>
      <c r="CR133" s="21"/>
      <c r="CS133" s="28"/>
    </row>
    <row r="134" spans="1:97" x14ac:dyDescent="0.2">
      <c r="A134" s="9">
        <v>98284</v>
      </c>
      <c r="B134" t="s">
        <v>120</v>
      </c>
      <c r="D134">
        <v>274</v>
      </c>
      <c r="E134">
        <v>298</v>
      </c>
      <c r="F134">
        <v>394</v>
      </c>
      <c r="G134">
        <v>383</v>
      </c>
      <c r="H134">
        <v>339</v>
      </c>
      <c r="I134">
        <v>331</v>
      </c>
      <c r="J134">
        <v>333</v>
      </c>
      <c r="K134">
        <v>295</v>
      </c>
      <c r="L134">
        <v>295</v>
      </c>
      <c r="M134">
        <v>281</v>
      </c>
      <c r="O134" s="21">
        <v>21728.13</v>
      </c>
      <c r="P134" s="21">
        <v>14844.98</v>
      </c>
      <c r="Q134" s="21">
        <v>10286.689999999999</v>
      </c>
      <c r="R134" s="21">
        <f t="shared" si="14"/>
        <v>46859.8</v>
      </c>
      <c r="S134" s="21">
        <v>16139.49</v>
      </c>
      <c r="T134" s="21">
        <v>21906.49</v>
      </c>
      <c r="U134" s="21">
        <v>9451.67</v>
      </c>
      <c r="V134" s="28">
        <f t="shared" si="15"/>
        <v>47497.65</v>
      </c>
      <c r="W134" s="21">
        <v>16780.95</v>
      </c>
      <c r="X134" s="21">
        <v>20914.54</v>
      </c>
      <c r="Y134" s="21">
        <v>17198.509999999998</v>
      </c>
      <c r="Z134" s="28">
        <f t="shared" si="24"/>
        <v>54894</v>
      </c>
      <c r="AA134" s="21">
        <v>9681.06</v>
      </c>
      <c r="AB134" s="21">
        <v>15948.3</v>
      </c>
      <c r="AC134" s="21">
        <v>20530.47</v>
      </c>
      <c r="AD134" s="28">
        <f t="shared" si="17"/>
        <v>46159.83</v>
      </c>
      <c r="AE134" s="21">
        <v>7368.08</v>
      </c>
      <c r="AF134" s="21">
        <v>8523.2099999999991</v>
      </c>
      <c r="AG134" s="21">
        <v>18132.25</v>
      </c>
      <c r="AH134" s="28">
        <f t="shared" si="18"/>
        <v>34023.54</v>
      </c>
      <c r="AI134" s="21">
        <v>5686.6</v>
      </c>
      <c r="AJ134" s="21">
        <v>7034.64</v>
      </c>
      <c r="AK134" s="21">
        <v>15860.39</v>
      </c>
      <c r="AL134" s="28">
        <f t="shared" si="19"/>
        <v>28581.63</v>
      </c>
      <c r="AM134" s="21">
        <v>5485.19</v>
      </c>
      <c r="AN134" s="21">
        <v>5643.12</v>
      </c>
      <c r="AO134" s="21">
        <v>13500.87</v>
      </c>
      <c r="AP134" s="28">
        <f t="shared" si="20"/>
        <v>24629.18</v>
      </c>
      <c r="AQ134" s="21">
        <v>6624.98</v>
      </c>
      <c r="AR134" s="21">
        <v>5299.17</v>
      </c>
      <c r="AS134" s="21">
        <v>9094.5</v>
      </c>
      <c r="AT134" s="28">
        <f t="shared" si="21"/>
        <v>21018.65</v>
      </c>
      <c r="AU134" s="21">
        <v>13827.69</v>
      </c>
      <c r="AV134" s="21">
        <v>7024.66</v>
      </c>
      <c r="AW134" s="21">
        <v>7108.1</v>
      </c>
      <c r="AX134" s="28">
        <f t="shared" si="22"/>
        <v>27960.449999999997</v>
      </c>
      <c r="AY134" s="21">
        <v>21459.93</v>
      </c>
      <c r="AZ134" s="21">
        <v>11542.48</v>
      </c>
      <c r="BA134" s="21">
        <v>6165.6100000000006</v>
      </c>
      <c r="BB134" s="28">
        <f t="shared" si="23"/>
        <v>39168.020000000004</v>
      </c>
      <c r="BE134" s="15"/>
      <c r="BF134" s="21"/>
      <c r="BG134" s="21"/>
      <c r="BH134" s="21"/>
      <c r="BI134" s="28"/>
      <c r="BJ134" s="21"/>
      <c r="BK134" s="21"/>
      <c r="BL134" s="21"/>
      <c r="BM134" s="28"/>
      <c r="BN134" s="21"/>
      <c r="BO134" s="21"/>
      <c r="BP134" s="21"/>
      <c r="BQ134" s="28"/>
      <c r="BR134" s="21"/>
      <c r="BS134" s="21"/>
      <c r="BT134" s="21"/>
      <c r="BU134" s="28"/>
      <c r="BV134" s="21"/>
      <c r="BW134" s="21"/>
      <c r="BX134" s="21"/>
      <c r="BY134" s="28"/>
      <c r="BZ134" s="21"/>
      <c r="CA134" s="21"/>
      <c r="CB134" s="21"/>
      <c r="CC134" s="28"/>
      <c r="CD134" s="21"/>
      <c r="CE134" s="21"/>
      <c r="CF134" s="21"/>
      <c r="CG134" s="28"/>
      <c r="CH134" s="21"/>
      <c r="CI134" s="21"/>
      <c r="CJ134" s="21"/>
      <c r="CK134" s="28"/>
      <c r="CL134" s="21"/>
      <c r="CM134" s="21"/>
      <c r="CN134" s="21"/>
      <c r="CO134" s="28"/>
      <c r="CP134" s="21"/>
      <c r="CQ134" s="21"/>
      <c r="CR134" s="21"/>
      <c r="CS134" s="28"/>
    </row>
    <row r="135" spans="1:97" x14ac:dyDescent="0.2">
      <c r="A135" s="9">
        <v>98292</v>
      </c>
      <c r="B135" t="s">
        <v>120</v>
      </c>
      <c r="D135">
        <v>185</v>
      </c>
      <c r="E135">
        <v>181</v>
      </c>
      <c r="F135">
        <v>181</v>
      </c>
      <c r="G135">
        <v>190</v>
      </c>
      <c r="H135">
        <v>165</v>
      </c>
      <c r="I135">
        <v>170</v>
      </c>
      <c r="J135">
        <v>176</v>
      </c>
      <c r="K135">
        <v>153</v>
      </c>
      <c r="L135">
        <v>160</v>
      </c>
      <c r="M135">
        <v>193</v>
      </c>
      <c r="O135" s="21">
        <v>14274.79</v>
      </c>
      <c r="P135" s="21">
        <v>14044.58</v>
      </c>
      <c r="Q135" s="21">
        <v>8420.25</v>
      </c>
      <c r="R135" s="21">
        <f t="shared" ref="R135:R198" si="25">+O135+P135+Q135</f>
        <v>36739.620000000003</v>
      </c>
      <c r="S135" s="21">
        <v>8682.2800000000007</v>
      </c>
      <c r="T135" s="21">
        <v>12085.7</v>
      </c>
      <c r="U135" s="21">
        <v>6963.8499999999995</v>
      </c>
      <c r="V135" s="28">
        <f t="shared" ref="V135:V198" si="26">+S135+T135+U135</f>
        <v>27731.83</v>
      </c>
      <c r="W135" s="21">
        <v>7012.97</v>
      </c>
      <c r="X135" s="21">
        <v>9417.35</v>
      </c>
      <c r="Y135" s="21">
        <v>8423.52</v>
      </c>
      <c r="Z135" s="28">
        <f t="shared" si="24"/>
        <v>24853.84</v>
      </c>
      <c r="AA135" s="21">
        <v>4633.8100000000004</v>
      </c>
      <c r="AB135" s="21">
        <v>6737.1</v>
      </c>
      <c r="AC135" s="21">
        <v>9547.51</v>
      </c>
      <c r="AD135" s="28">
        <f t="shared" ref="AD135:AD198" si="27">SUM(AA135:AC135)</f>
        <v>20918.419999999998</v>
      </c>
      <c r="AE135" s="21">
        <v>4282.21</v>
      </c>
      <c r="AF135" s="21">
        <v>4482.32</v>
      </c>
      <c r="AG135" s="21">
        <v>6072.1600000000008</v>
      </c>
      <c r="AH135" s="28">
        <f t="shared" ref="AH135:AH198" si="28">SUM(AE135:AG135)</f>
        <v>14836.689999999999</v>
      </c>
      <c r="AI135" s="21">
        <v>4135.96</v>
      </c>
      <c r="AJ135" s="21">
        <v>4578.3599999999997</v>
      </c>
      <c r="AK135" s="21">
        <v>4834.84</v>
      </c>
      <c r="AL135" s="28">
        <f t="shared" ref="AL135:AL198" si="29">SUM(AI135:AK135)</f>
        <v>13549.16</v>
      </c>
      <c r="AM135" s="21">
        <v>4206.08</v>
      </c>
      <c r="AN135" s="21">
        <v>3851.36</v>
      </c>
      <c r="AO135" s="21">
        <v>4461.68</v>
      </c>
      <c r="AP135" s="28">
        <f t="shared" ref="AP135:AP198" si="30">SUM(AM135:AO135)</f>
        <v>12519.12</v>
      </c>
      <c r="AQ135" s="21">
        <v>6227.51</v>
      </c>
      <c r="AR135" s="21">
        <v>3412.86</v>
      </c>
      <c r="AS135" s="21">
        <v>3900.3300000000004</v>
      </c>
      <c r="AT135" s="28">
        <f t="shared" ref="AT135:AT198" si="31">SUM(AQ135:AS135)</f>
        <v>13540.7</v>
      </c>
      <c r="AU135" s="21">
        <v>9826.91</v>
      </c>
      <c r="AV135" s="21">
        <v>6159.67</v>
      </c>
      <c r="AW135" s="21">
        <v>3651.71</v>
      </c>
      <c r="AX135" s="28">
        <f t="shared" ref="AX135:AX198" si="32">SUM(AU135:AW135)</f>
        <v>19638.29</v>
      </c>
      <c r="AY135" s="21">
        <v>16542.400000000001</v>
      </c>
      <c r="AZ135" s="21">
        <v>11160.2</v>
      </c>
      <c r="BA135" s="21">
        <v>4705.92</v>
      </c>
      <c r="BB135" s="28">
        <f t="shared" ref="BB135:BB198" si="33">SUM(AY135:BA135)</f>
        <v>32408.520000000004</v>
      </c>
      <c r="BE135" s="15"/>
      <c r="BF135" s="21"/>
      <c r="BG135" s="21"/>
      <c r="BH135" s="21"/>
      <c r="BI135" s="28"/>
      <c r="BJ135" s="21"/>
      <c r="BK135" s="21"/>
      <c r="BL135" s="21"/>
      <c r="BM135" s="28"/>
      <c r="BN135" s="21"/>
      <c r="BO135" s="21"/>
      <c r="BP135" s="21"/>
      <c r="BQ135" s="28"/>
      <c r="BR135" s="21"/>
      <c r="BS135" s="21"/>
      <c r="BT135" s="21"/>
      <c r="BU135" s="28"/>
      <c r="BV135" s="21"/>
      <c r="BW135" s="21"/>
      <c r="BX135" s="21"/>
      <c r="BY135" s="28"/>
      <c r="BZ135" s="21"/>
      <c r="CA135" s="21"/>
      <c r="CB135" s="21"/>
      <c r="CC135" s="28"/>
      <c r="CD135" s="21"/>
      <c r="CE135" s="21"/>
      <c r="CF135" s="21"/>
      <c r="CG135" s="28"/>
      <c r="CH135" s="21"/>
      <c r="CI135" s="21"/>
      <c r="CJ135" s="21"/>
      <c r="CK135" s="28"/>
      <c r="CL135" s="21"/>
      <c r="CM135" s="21"/>
      <c r="CN135" s="21"/>
      <c r="CO135" s="28"/>
      <c r="CP135" s="21"/>
      <c r="CQ135" s="21"/>
      <c r="CR135" s="21"/>
      <c r="CS135" s="28"/>
    </row>
    <row r="136" spans="1:97" x14ac:dyDescent="0.2">
      <c r="A136" s="9">
        <v>98295</v>
      </c>
      <c r="B136" t="s">
        <v>120</v>
      </c>
      <c r="D136">
        <v>37</v>
      </c>
      <c r="E136">
        <v>37</v>
      </c>
      <c r="F136">
        <v>44</v>
      </c>
      <c r="G136">
        <v>37</v>
      </c>
      <c r="H136">
        <v>37</v>
      </c>
      <c r="I136">
        <v>50</v>
      </c>
      <c r="J136">
        <v>45</v>
      </c>
      <c r="K136">
        <v>34</v>
      </c>
      <c r="L136">
        <v>34</v>
      </c>
      <c r="M136">
        <v>29</v>
      </c>
      <c r="O136" s="21">
        <v>3065.02</v>
      </c>
      <c r="P136" s="21">
        <v>1801.45</v>
      </c>
      <c r="Q136" s="21">
        <v>1381.9699999999998</v>
      </c>
      <c r="R136" s="21">
        <f t="shared" si="25"/>
        <v>6248.4400000000005</v>
      </c>
      <c r="S136" s="21">
        <v>1676.02</v>
      </c>
      <c r="T136" s="21">
        <v>3013.71</v>
      </c>
      <c r="U136" s="21">
        <v>1856.2799999999997</v>
      </c>
      <c r="V136" s="28">
        <f t="shared" si="26"/>
        <v>6546.0099999999993</v>
      </c>
      <c r="W136" s="21">
        <v>1619.27</v>
      </c>
      <c r="X136" s="21">
        <v>1752.85</v>
      </c>
      <c r="Y136" s="21">
        <v>1859.1</v>
      </c>
      <c r="Z136" s="28">
        <f t="shared" si="24"/>
        <v>5231.2199999999993</v>
      </c>
      <c r="AA136" s="21">
        <v>824.83</v>
      </c>
      <c r="AB136" s="21">
        <v>1434.42</v>
      </c>
      <c r="AC136" s="21">
        <v>1464.63</v>
      </c>
      <c r="AD136" s="28">
        <f t="shared" si="27"/>
        <v>3723.88</v>
      </c>
      <c r="AE136" s="21">
        <v>758.7</v>
      </c>
      <c r="AF136" s="21">
        <v>846.05</v>
      </c>
      <c r="AG136" s="21">
        <v>1393.23</v>
      </c>
      <c r="AH136" s="28">
        <f t="shared" si="28"/>
        <v>2997.98</v>
      </c>
      <c r="AI136" s="21">
        <v>767.13</v>
      </c>
      <c r="AJ136" s="21">
        <v>811.23</v>
      </c>
      <c r="AK136" s="21">
        <v>1256.94</v>
      </c>
      <c r="AL136" s="28">
        <f t="shared" si="29"/>
        <v>2835.3</v>
      </c>
      <c r="AM136" s="21">
        <v>930.95</v>
      </c>
      <c r="AN136" s="21">
        <v>930.95</v>
      </c>
      <c r="AO136" s="21">
        <v>1220.6799999999998</v>
      </c>
      <c r="AP136" s="28">
        <f t="shared" si="30"/>
        <v>3082.58</v>
      </c>
      <c r="AQ136" s="21">
        <v>956.04</v>
      </c>
      <c r="AR136" s="21">
        <v>626.30999999999995</v>
      </c>
      <c r="AS136" s="21">
        <v>616.79</v>
      </c>
      <c r="AT136" s="28">
        <f t="shared" si="31"/>
        <v>2199.14</v>
      </c>
      <c r="AU136" s="21">
        <v>1615.85</v>
      </c>
      <c r="AV136" s="21">
        <v>889.64</v>
      </c>
      <c r="AW136" s="21">
        <v>564.21</v>
      </c>
      <c r="AX136" s="28">
        <f t="shared" si="32"/>
        <v>3069.7</v>
      </c>
      <c r="AY136" s="21">
        <v>1872.32</v>
      </c>
      <c r="AZ136" s="21">
        <v>1216.3</v>
      </c>
      <c r="BA136" s="21">
        <v>697.08999999999992</v>
      </c>
      <c r="BB136" s="28">
        <f t="shared" si="33"/>
        <v>3785.71</v>
      </c>
      <c r="BE136" s="15"/>
      <c r="BF136" s="21"/>
      <c r="BG136" s="21"/>
      <c r="BH136" s="21"/>
      <c r="BI136" s="28"/>
      <c r="BJ136" s="21"/>
      <c r="BK136" s="21"/>
      <c r="BL136" s="21"/>
      <c r="BM136" s="28"/>
      <c r="BN136" s="21"/>
      <c r="BO136" s="21"/>
      <c r="BP136" s="21"/>
      <c r="BQ136" s="28"/>
      <c r="BR136" s="21"/>
      <c r="BS136" s="21"/>
      <c r="BT136" s="21"/>
      <c r="BU136" s="28"/>
      <c r="BV136" s="21"/>
      <c r="BW136" s="21"/>
      <c r="BX136" s="21"/>
      <c r="BY136" s="28"/>
      <c r="BZ136" s="21"/>
      <c r="CA136" s="21"/>
      <c r="CB136" s="21"/>
      <c r="CC136" s="28"/>
      <c r="CD136" s="21"/>
      <c r="CE136" s="21"/>
      <c r="CF136" s="21"/>
      <c r="CG136" s="28"/>
      <c r="CH136" s="21"/>
      <c r="CI136" s="21"/>
      <c r="CJ136" s="21"/>
      <c r="CK136" s="28"/>
      <c r="CL136" s="21"/>
      <c r="CM136" s="21"/>
      <c r="CN136" s="21"/>
      <c r="CO136" s="28"/>
      <c r="CP136" s="21"/>
      <c r="CQ136" s="21"/>
      <c r="CR136" s="21"/>
      <c r="CS136" s="28"/>
    </row>
    <row r="137" spans="1:97" x14ac:dyDescent="0.2">
      <c r="A137" s="9">
        <v>98310</v>
      </c>
      <c r="B137" t="s">
        <v>120</v>
      </c>
      <c r="D137">
        <v>591</v>
      </c>
      <c r="E137">
        <v>571</v>
      </c>
      <c r="F137">
        <v>558</v>
      </c>
      <c r="G137">
        <v>591</v>
      </c>
      <c r="H137">
        <v>556</v>
      </c>
      <c r="I137">
        <v>561</v>
      </c>
      <c r="J137">
        <v>555</v>
      </c>
      <c r="K137">
        <v>507</v>
      </c>
      <c r="L137">
        <v>556</v>
      </c>
      <c r="M137">
        <v>591</v>
      </c>
      <c r="O137" s="21">
        <v>34070.730000000003</v>
      </c>
      <c r="P137" s="21">
        <v>39520.47</v>
      </c>
      <c r="Q137" s="21">
        <v>25508.62</v>
      </c>
      <c r="R137" s="21">
        <f t="shared" si="25"/>
        <v>99099.82</v>
      </c>
      <c r="S137" s="21">
        <v>20750.22</v>
      </c>
      <c r="T137" s="21">
        <v>31624.63</v>
      </c>
      <c r="U137" s="21">
        <v>34379.83</v>
      </c>
      <c r="V137" s="28">
        <f t="shared" si="26"/>
        <v>86754.680000000008</v>
      </c>
      <c r="W137" s="21">
        <v>17176.91</v>
      </c>
      <c r="X137" s="21">
        <v>20025.02</v>
      </c>
      <c r="Y137" s="21">
        <v>33969.660000000003</v>
      </c>
      <c r="Z137" s="28">
        <f t="shared" si="24"/>
        <v>71171.59</v>
      </c>
      <c r="AA137" s="21">
        <v>12890.22</v>
      </c>
      <c r="AB137" s="21">
        <v>16822.169999999998</v>
      </c>
      <c r="AC137" s="21">
        <v>33135.32</v>
      </c>
      <c r="AD137" s="28">
        <f t="shared" si="27"/>
        <v>62847.71</v>
      </c>
      <c r="AE137" s="21">
        <v>10636.98</v>
      </c>
      <c r="AF137" s="21">
        <v>12377.14</v>
      </c>
      <c r="AG137" s="21">
        <v>29265.65</v>
      </c>
      <c r="AH137" s="28">
        <f t="shared" si="28"/>
        <v>52279.770000000004</v>
      </c>
      <c r="AI137" s="21">
        <v>11659.1</v>
      </c>
      <c r="AJ137" s="21">
        <v>10563.62</v>
      </c>
      <c r="AK137" s="21">
        <v>26404.98</v>
      </c>
      <c r="AL137" s="28">
        <f t="shared" si="29"/>
        <v>48627.7</v>
      </c>
      <c r="AM137" s="21">
        <v>9498.3700000000008</v>
      </c>
      <c r="AN137" s="21">
        <v>9279.42</v>
      </c>
      <c r="AO137" s="21">
        <v>21978.980000000003</v>
      </c>
      <c r="AP137" s="28">
        <f t="shared" si="30"/>
        <v>40756.770000000004</v>
      </c>
      <c r="AQ137" s="21">
        <v>17290.400000000001</v>
      </c>
      <c r="AR137" s="21">
        <v>8716.25</v>
      </c>
      <c r="AS137" s="21">
        <v>17836.050000000003</v>
      </c>
      <c r="AT137" s="28">
        <f t="shared" si="31"/>
        <v>43842.700000000004</v>
      </c>
      <c r="AU137" s="21">
        <v>25184.19</v>
      </c>
      <c r="AV137" s="21">
        <v>17393.95</v>
      </c>
      <c r="AW137" s="21">
        <v>15054.470000000001</v>
      </c>
      <c r="AX137" s="28">
        <f t="shared" si="32"/>
        <v>57632.61</v>
      </c>
      <c r="AY137" s="21">
        <v>33924.67</v>
      </c>
      <c r="AZ137" s="21">
        <v>24138.13</v>
      </c>
      <c r="BA137" s="21">
        <v>18133.55</v>
      </c>
      <c r="BB137" s="28">
        <f t="shared" si="33"/>
        <v>76196.350000000006</v>
      </c>
      <c r="BE137" s="15"/>
      <c r="BF137" s="21"/>
      <c r="BG137" s="21"/>
      <c r="BH137" s="21"/>
      <c r="BI137" s="28"/>
      <c r="BJ137" s="21"/>
      <c r="BK137" s="21"/>
      <c r="BL137" s="21"/>
      <c r="BM137" s="28"/>
      <c r="BN137" s="21"/>
      <c r="BO137" s="21"/>
      <c r="BP137" s="21"/>
      <c r="BQ137" s="28"/>
      <c r="BR137" s="21"/>
      <c r="BS137" s="21"/>
      <c r="BT137" s="21"/>
      <c r="BU137" s="28"/>
      <c r="BV137" s="21"/>
      <c r="BW137" s="21"/>
      <c r="BX137" s="21"/>
      <c r="BY137" s="28"/>
      <c r="BZ137" s="21"/>
      <c r="CA137" s="21"/>
      <c r="CB137" s="21"/>
      <c r="CC137" s="28"/>
      <c r="CD137" s="21"/>
      <c r="CE137" s="21"/>
      <c r="CF137" s="21"/>
      <c r="CG137" s="28"/>
      <c r="CH137" s="21"/>
      <c r="CI137" s="21"/>
      <c r="CJ137" s="21"/>
      <c r="CK137" s="28"/>
      <c r="CL137" s="21"/>
      <c r="CM137" s="21"/>
      <c r="CN137" s="21"/>
      <c r="CO137" s="28"/>
      <c r="CP137" s="21"/>
      <c r="CQ137" s="21"/>
      <c r="CR137" s="21"/>
      <c r="CS137" s="28"/>
    </row>
    <row r="138" spans="1:97" x14ac:dyDescent="0.2">
      <c r="A138" s="9">
        <v>98311</v>
      </c>
      <c r="B138" t="s">
        <v>120</v>
      </c>
      <c r="D138">
        <v>591</v>
      </c>
      <c r="E138">
        <v>549</v>
      </c>
      <c r="F138">
        <v>542</v>
      </c>
      <c r="G138">
        <v>541</v>
      </c>
      <c r="H138">
        <v>512</v>
      </c>
      <c r="I138">
        <v>538</v>
      </c>
      <c r="J138">
        <v>502</v>
      </c>
      <c r="K138">
        <v>462</v>
      </c>
      <c r="L138">
        <v>537</v>
      </c>
      <c r="M138">
        <v>530</v>
      </c>
      <c r="O138" s="21">
        <v>46197.5</v>
      </c>
      <c r="P138" s="21">
        <v>53416.61</v>
      </c>
      <c r="Q138" s="21">
        <v>23277.53</v>
      </c>
      <c r="R138" s="21">
        <f t="shared" si="25"/>
        <v>122891.64</v>
      </c>
      <c r="S138" s="21">
        <v>27421.93</v>
      </c>
      <c r="T138" s="21">
        <v>39628.36</v>
      </c>
      <c r="U138" s="21">
        <v>30385.72</v>
      </c>
      <c r="V138" s="28">
        <f t="shared" si="26"/>
        <v>97436.010000000009</v>
      </c>
      <c r="W138" s="21">
        <v>20931.900000000001</v>
      </c>
      <c r="X138" s="21">
        <v>25966.51</v>
      </c>
      <c r="Y138" s="21">
        <v>33237.57</v>
      </c>
      <c r="Z138" s="28">
        <f t="shared" si="24"/>
        <v>80135.98000000001</v>
      </c>
      <c r="AA138" s="21">
        <v>14072.89</v>
      </c>
      <c r="AB138" s="21">
        <v>19710.87</v>
      </c>
      <c r="AC138" s="21">
        <v>26229.690000000002</v>
      </c>
      <c r="AD138" s="28">
        <f t="shared" si="27"/>
        <v>60013.45</v>
      </c>
      <c r="AE138" s="21">
        <v>11045.2</v>
      </c>
      <c r="AF138" s="21">
        <v>13614.94</v>
      </c>
      <c r="AG138" s="21">
        <v>24434.720000000001</v>
      </c>
      <c r="AH138" s="28">
        <f t="shared" si="28"/>
        <v>49094.86</v>
      </c>
      <c r="AI138" s="21">
        <v>10848.59</v>
      </c>
      <c r="AJ138" s="21">
        <v>11648.14</v>
      </c>
      <c r="AK138" s="21">
        <v>23320.71</v>
      </c>
      <c r="AL138" s="28">
        <f t="shared" si="29"/>
        <v>45817.440000000002</v>
      </c>
      <c r="AM138" s="21">
        <v>9539.7900000000009</v>
      </c>
      <c r="AN138" s="21">
        <v>9394.59</v>
      </c>
      <c r="AO138" s="21">
        <v>19776.579999999998</v>
      </c>
      <c r="AP138" s="28">
        <f t="shared" si="30"/>
        <v>38710.959999999999</v>
      </c>
      <c r="AQ138" s="21">
        <v>19169.2</v>
      </c>
      <c r="AR138" s="21">
        <v>8545.1</v>
      </c>
      <c r="AS138" s="21">
        <v>15782.95</v>
      </c>
      <c r="AT138" s="28">
        <f t="shared" si="31"/>
        <v>43497.25</v>
      </c>
      <c r="AU138" s="21">
        <v>34139.65</v>
      </c>
      <c r="AV138" s="21">
        <v>21526.6</v>
      </c>
      <c r="AW138" s="21">
        <v>12897.92</v>
      </c>
      <c r="AX138" s="28">
        <f t="shared" si="32"/>
        <v>68564.17</v>
      </c>
      <c r="AY138" s="21">
        <v>44687.87</v>
      </c>
      <c r="AZ138" s="21">
        <v>31935.65</v>
      </c>
      <c r="BA138" s="21">
        <v>14849.11</v>
      </c>
      <c r="BB138" s="28">
        <f t="shared" si="33"/>
        <v>91472.63</v>
      </c>
      <c r="BE138" s="15"/>
      <c r="BF138" s="21"/>
      <c r="BG138" s="21"/>
      <c r="BH138" s="21"/>
      <c r="BI138" s="28"/>
      <c r="BJ138" s="21"/>
      <c r="BK138" s="21"/>
      <c r="BL138" s="21"/>
      <c r="BM138" s="28"/>
      <c r="BN138" s="21"/>
      <c r="BO138" s="21"/>
      <c r="BP138" s="21"/>
      <c r="BQ138" s="28"/>
      <c r="BR138" s="21"/>
      <c r="BS138" s="21"/>
      <c r="BT138" s="21"/>
      <c r="BU138" s="28"/>
      <c r="BV138" s="21"/>
      <c r="BW138" s="21"/>
      <c r="BX138" s="21"/>
      <c r="BY138" s="28"/>
      <c r="BZ138" s="21"/>
      <c r="CA138" s="21"/>
      <c r="CB138" s="21"/>
      <c r="CC138" s="28"/>
      <c r="CD138" s="21"/>
      <c r="CE138" s="21"/>
      <c r="CF138" s="21"/>
      <c r="CG138" s="28"/>
      <c r="CH138" s="21"/>
      <c r="CI138" s="21"/>
      <c r="CJ138" s="21"/>
      <c r="CK138" s="28"/>
      <c r="CL138" s="21"/>
      <c r="CM138" s="21"/>
      <c r="CN138" s="21"/>
      <c r="CO138" s="28"/>
      <c r="CP138" s="21"/>
      <c r="CQ138" s="21"/>
      <c r="CR138" s="21"/>
      <c r="CS138" s="28"/>
    </row>
    <row r="139" spans="1:97" x14ac:dyDescent="0.2">
      <c r="A139" s="9">
        <v>98312</v>
      </c>
      <c r="B139" t="s">
        <v>120</v>
      </c>
      <c r="D139">
        <v>700</v>
      </c>
      <c r="E139">
        <v>677</v>
      </c>
      <c r="F139">
        <v>565</v>
      </c>
      <c r="G139">
        <v>622</v>
      </c>
      <c r="H139">
        <v>617</v>
      </c>
      <c r="I139">
        <v>614</v>
      </c>
      <c r="J139">
        <v>649</v>
      </c>
      <c r="K139">
        <v>484</v>
      </c>
      <c r="L139">
        <v>650</v>
      </c>
      <c r="M139">
        <v>648</v>
      </c>
      <c r="O139" s="21">
        <v>42003.18</v>
      </c>
      <c r="P139" s="21">
        <v>48549.21</v>
      </c>
      <c r="Q139" s="21">
        <v>29131.98</v>
      </c>
      <c r="R139" s="21">
        <f t="shared" si="25"/>
        <v>119684.37</v>
      </c>
      <c r="S139" s="21">
        <v>20287.57</v>
      </c>
      <c r="T139" s="21">
        <v>39556.94</v>
      </c>
      <c r="U139" s="21">
        <v>37075.71</v>
      </c>
      <c r="V139" s="28">
        <f t="shared" si="26"/>
        <v>96920.22</v>
      </c>
      <c r="W139" s="21">
        <v>18102.599999999999</v>
      </c>
      <c r="X139" s="21">
        <v>18289.12</v>
      </c>
      <c r="Y139" s="21">
        <v>35215.49</v>
      </c>
      <c r="Z139" s="28">
        <f t="shared" si="24"/>
        <v>71607.209999999992</v>
      </c>
      <c r="AA139" s="21">
        <v>15076.69</v>
      </c>
      <c r="AB139" s="21">
        <v>17588.55</v>
      </c>
      <c r="AC139" s="21">
        <v>33607.82</v>
      </c>
      <c r="AD139" s="28">
        <f t="shared" si="27"/>
        <v>66273.06</v>
      </c>
      <c r="AE139" s="21">
        <v>10923.02</v>
      </c>
      <c r="AF139" s="21">
        <v>12306.98</v>
      </c>
      <c r="AG139" s="21">
        <v>29237.15</v>
      </c>
      <c r="AH139" s="28">
        <f t="shared" si="28"/>
        <v>52467.15</v>
      </c>
      <c r="AI139" s="21">
        <v>8868.24</v>
      </c>
      <c r="AJ139" s="21">
        <v>10810.65</v>
      </c>
      <c r="AK139" s="21">
        <v>27914.280000000002</v>
      </c>
      <c r="AL139" s="28">
        <f t="shared" si="29"/>
        <v>47593.17</v>
      </c>
      <c r="AM139" s="21">
        <v>7793.59</v>
      </c>
      <c r="AN139" s="21">
        <v>9422.11</v>
      </c>
      <c r="AO139" s="21">
        <v>25988.03</v>
      </c>
      <c r="AP139" s="28">
        <f t="shared" si="30"/>
        <v>43203.729999999996</v>
      </c>
      <c r="AQ139" s="21">
        <v>19026.689999999999</v>
      </c>
      <c r="AR139" s="21">
        <v>6459.59</v>
      </c>
      <c r="AS139" s="21">
        <v>20899.72</v>
      </c>
      <c r="AT139" s="28">
        <f t="shared" si="31"/>
        <v>46386</v>
      </c>
      <c r="AU139" s="21">
        <v>33843.01</v>
      </c>
      <c r="AV139" s="21">
        <v>24236.38</v>
      </c>
      <c r="AW139" s="21">
        <v>20271.759999999998</v>
      </c>
      <c r="AX139" s="28">
        <f t="shared" si="32"/>
        <v>78351.149999999994</v>
      </c>
      <c r="AY139" s="21">
        <v>55433.57</v>
      </c>
      <c r="AZ139" s="21">
        <v>32282.83</v>
      </c>
      <c r="BA139" s="21">
        <v>26518.25</v>
      </c>
      <c r="BB139" s="28">
        <f t="shared" si="33"/>
        <v>114234.65</v>
      </c>
      <c r="BE139" s="15"/>
      <c r="BF139" s="21"/>
      <c r="BG139" s="21"/>
      <c r="BH139" s="21"/>
      <c r="BI139" s="28"/>
      <c r="BJ139" s="21"/>
      <c r="BK139" s="21"/>
      <c r="BL139" s="21"/>
      <c r="BM139" s="28"/>
      <c r="BN139" s="21"/>
      <c r="BO139" s="21"/>
      <c r="BP139" s="21"/>
      <c r="BQ139" s="28"/>
      <c r="BR139" s="21"/>
      <c r="BS139" s="21"/>
      <c r="BT139" s="21"/>
      <c r="BU139" s="28"/>
      <c r="BV139" s="21"/>
      <c r="BW139" s="21"/>
      <c r="BX139" s="21"/>
      <c r="BY139" s="28"/>
      <c r="BZ139" s="21"/>
      <c r="CA139" s="21"/>
      <c r="CB139" s="21"/>
      <c r="CC139" s="28"/>
      <c r="CD139" s="21"/>
      <c r="CE139" s="21"/>
      <c r="CF139" s="21"/>
      <c r="CG139" s="28"/>
      <c r="CH139" s="21"/>
      <c r="CI139" s="21"/>
      <c r="CJ139" s="21"/>
      <c r="CK139" s="28"/>
      <c r="CL139" s="21"/>
      <c r="CM139" s="21"/>
      <c r="CN139" s="21"/>
      <c r="CO139" s="28"/>
      <c r="CP139" s="21"/>
      <c r="CQ139" s="21"/>
      <c r="CR139" s="21"/>
      <c r="CS139" s="28"/>
    </row>
    <row r="140" spans="1:97" x14ac:dyDescent="0.2">
      <c r="A140" s="9">
        <v>98314</v>
      </c>
      <c r="B140" t="s">
        <v>120</v>
      </c>
      <c r="D140">
        <v>1</v>
      </c>
      <c r="F140">
        <v>1</v>
      </c>
      <c r="O140" s="21">
        <v>45.8</v>
      </c>
      <c r="P140" s="21">
        <v>63.38</v>
      </c>
      <c r="Q140" s="21">
        <v>0</v>
      </c>
      <c r="R140" s="21">
        <f t="shared" si="25"/>
        <v>109.18</v>
      </c>
      <c r="S140" s="21"/>
      <c r="T140" s="21"/>
      <c r="U140" s="21"/>
      <c r="V140" s="28">
        <f t="shared" si="26"/>
        <v>0</v>
      </c>
      <c r="W140" s="21">
        <v>21.1</v>
      </c>
      <c r="X140" s="21">
        <v>23.3</v>
      </c>
      <c r="Y140" s="21">
        <v>0</v>
      </c>
      <c r="Z140" s="28">
        <f t="shared" si="24"/>
        <v>44.400000000000006</v>
      </c>
      <c r="AA140" s="21"/>
      <c r="AB140" s="21"/>
      <c r="AC140" s="21"/>
      <c r="AD140" s="28">
        <f t="shared" si="27"/>
        <v>0</v>
      </c>
      <c r="AE140" s="21"/>
      <c r="AF140" s="21"/>
      <c r="AG140" s="21"/>
      <c r="AH140" s="28">
        <f t="shared" si="28"/>
        <v>0</v>
      </c>
      <c r="AI140" s="21"/>
      <c r="AJ140" s="21"/>
      <c r="AK140" s="21"/>
      <c r="AL140" s="28">
        <f t="shared" si="29"/>
        <v>0</v>
      </c>
      <c r="AM140" s="21"/>
      <c r="AN140" s="21"/>
      <c r="AO140" s="21"/>
      <c r="AP140" s="28">
        <f t="shared" si="30"/>
        <v>0</v>
      </c>
      <c r="AQ140" s="21"/>
      <c r="AR140" s="21"/>
      <c r="AS140" s="21"/>
      <c r="AT140" s="28">
        <f t="shared" si="31"/>
        <v>0</v>
      </c>
      <c r="AU140" s="21"/>
      <c r="AV140" s="21"/>
      <c r="AW140" s="21"/>
      <c r="AX140" s="28">
        <f t="shared" si="32"/>
        <v>0</v>
      </c>
      <c r="AY140" s="21"/>
      <c r="AZ140" s="21"/>
      <c r="BA140" s="21"/>
      <c r="BB140" s="28">
        <f t="shared" si="33"/>
        <v>0</v>
      </c>
      <c r="BE140" s="15"/>
      <c r="BF140" s="21"/>
      <c r="BG140" s="21"/>
      <c r="BH140" s="21"/>
      <c r="BI140" s="28"/>
      <c r="BJ140" s="21"/>
      <c r="BK140" s="21"/>
      <c r="BL140" s="21"/>
      <c r="BM140" s="28"/>
      <c r="BN140" s="21"/>
      <c r="BO140" s="21"/>
      <c r="BP140" s="21"/>
      <c r="BQ140" s="28"/>
      <c r="BR140" s="21"/>
      <c r="BS140" s="21"/>
      <c r="BT140" s="21"/>
      <c r="BU140" s="28"/>
      <c r="BV140" s="21"/>
      <c r="BW140" s="21"/>
      <c r="BX140" s="21"/>
      <c r="BY140" s="28"/>
      <c r="BZ140" s="21"/>
      <c r="CA140" s="21"/>
      <c r="CB140" s="21"/>
      <c r="CC140" s="28"/>
      <c r="CD140" s="21"/>
      <c r="CE140" s="21"/>
      <c r="CF140" s="21"/>
      <c r="CG140" s="28"/>
      <c r="CH140" s="21"/>
      <c r="CI140" s="21"/>
      <c r="CJ140" s="21"/>
      <c r="CK140" s="28"/>
      <c r="CL140" s="21"/>
      <c r="CM140" s="21"/>
      <c r="CN140" s="21"/>
      <c r="CO140" s="28"/>
      <c r="CP140" s="21"/>
      <c r="CQ140" s="21"/>
      <c r="CR140" s="21"/>
      <c r="CS140" s="28"/>
    </row>
    <row r="141" spans="1:97" x14ac:dyDescent="0.2">
      <c r="A141" s="9">
        <v>98337</v>
      </c>
      <c r="B141" t="s">
        <v>120</v>
      </c>
      <c r="D141">
        <v>279</v>
      </c>
      <c r="E141">
        <v>257</v>
      </c>
      <c r="F141">
        <v>235</v>
      </c>
      <c r="G141">
        <v>261</v>
      </c>
      <c r="H141">
        <v>239</v>
      </c>
      <c r="I141">
        <v>250</v>
      </c>
      <c r="J141">
        <v>252</v>
      </c>
      <c r="K141">
        <v>207</v>
      </c>
      <c r="L141">
        <v>257</v>
      </c>
      <c r="M141">
        <v>252</v>
      </c>
      <c r="O141" s="21">
        <v>15354</v>
      </c>
      <c r="P141" s="21">
        <v>19319.93</v>
      </c>
      <c r="Q141" s="21">
        <v>11950.119999999999</v>
      </c>
      <c r="R141" s="21">
        <f t="shared" si="25"/>
        <v>46624.05</v>
      </c>
      <c r="S141" s="21">
        <v>9267.81</v>
      </c>
      <c r="T141" s="21">
        <v>14539.06</v>
      </c>
      <c r="U141" s="21">
        <v>17508.34</v>
      </c>
      <c r="V141" s="28">
        <f t="shared" si="26"/>
        <v>41315.21</v>
      </c>
      <c r="W141" s="21">
        <v>5926.35</v>
      </c>
      <c r="X141" s="21">
        <v>8591.5300000000007</v>
      </c>
      <c r="Y141" s="21">
        <v>16302.57</v>
      </c>
      <c r="Z141" s="28">
        <f t="shared" si="24"/>
        <v>30820.45</v>
      </c>
      <c r="AA141" s="21">
        <v>4725.34</v>
      </c>
      <c r="AB141" s="21">
        <v>6432.4</v>
      </c>
      <c r="AC141" s="21">
        <v>16102.150000000001</v>
      </c>
      <c r="AD141" s="28">
        <f t="shared" si="27"/>
        <v>27259.89</v>
      </c>
      <c r="AE141" s="21">
        <v>3896.2</v>
      </c>
      <c r="AF141" s="21">
        <v>3934.41</v>
      </c>
      <c r="AG141" s="21">
        <v>12236.869999999999</v>
      </c>
      <c r="AH141" s="28">
        <f t="shared" si="28"/>
        <v>20067.48</v>
      </c>
      <c r="AI141" s="21">
        <v>3292.24</v>
      </c>
      <c r="AJ141" s="21">
        <v>3901.33</v>
      </c>
      <c r="AK141" s="21">
        <v>12636.380000000001</v>
      </c>
      <c r="AL141" s="28">
        <f t="shared" si="29"/>
        <v>19829.95</v>
      </c>
      <c r="AM141" s="21">
        <v>3711.85</v>
      </c>
      <c r="AN141" s="21">
        <v>3385.79</v>
      </c>
      <c r="AO141" s="21">
        <v>12490.29</v>
      </c>
      <c r="AP141" s="28">
        <f t="shared" si="30"/>
        <v>19587.93</v>
      </c>
      <c r="AQ141" s="21">
        <v>6777.34</v>
      </c>
      <c r="AR141" s="21">
        <v>2964.39</v>
      </c>
      <c r="AS141" s="21">
        <v>8693.27</v>
      </c>
      <c r="AT141" s="28">
        <f t="shared" si="31"/>
        <v>18435</v>
      </c>
      <c r="AU141" s="21">
        <v>12444.11</v>
      </c>
      <c r="AV141" s="21">
        <v>9011.33</v>
      </c>
      <c r="AW141" s="21">
        <v>7984.9500000000007</v>
      </c>
      <c r="AX141" s="28">
        <f t="shared" si="32"/>
        <v>29440.390000000003</v>
      </c>
      <c r="AY141" s="21">
        <v>21081.83</v>
      </c>
      <c r="AZ141" s="21">
        <v>10906.81</v>
      </c>
      <c r="BA141" s="21">
        <v>10038.52</v>
      </c>
      <c r="BB141" s="28">
        <f t="shared" si="33"/>
        <v>42027.16</v>
      </c>
      <c r="BE141" s="15"/>
      <c r="BF141" s="21"/>
      <c r="BG141" s="21"/>
      <c r="BH141" s="21"/>
      <c r="BI141" s="28"/>
      <c r="BJ141" s="21"/>
      <c r="BK141" s="21"/>
      <c r="BL141" s="21"/>
      <c r="BM141" s="28"/>
      <c r="BN141" s="21"/>
      <c r="BO141" s="21"/>
      <c r="BP141" s="21"/>
      <c r="BQ141" s="28"/>
      <c r="BR141" s="21"/>
      <c r="BS141" s="21"/>
      <c r="BT141" s="21"/>
      <c r="BU141" s="28"/>
      <c r="BV141" s="21"/>
      <c r="BW141" s="21"/>
      <c r="BX141" s="21"/>
      <c r="BY141" s="28"/>
      <c r="BZ141" s="21"/>
      <c r="CA141" s="21"/>
      <c r="CB141" s="21"/>
      <c r="CC141" s="28"/>
      <c r="CD141" s="21"/>
      <c r="CE141" s="21"/>
      <c r="CF141" s="21"/>
      <c r="CG141" s="28"/>
      <c r="CH141" s="21"/>
      <c r="CI141" s="21"/>
      <c r="CJ141" s="21"/>
      <c r="CK141" s="28"/>
      <c r="CL141" s="21"/>
      <c r="CM141" s="21"/>
      <c r="CN141" s="21"/>
      <c r="CO141" s="28"/>
      <c r="CP141" s="21"/>
      <c r="CQ141" s="21"/>
      <c r="CR141" s="21"/>
      <c r="CS141" s="28"/>
    </row>
    <row r="142" spans="1:97" x14ac:dyDescent="0.2">
      <c r="A142" s="9">
        <v>98345</v>
      </c>
      <c r="B142" t="s">
        <v>120</v>
      </c>
      <c r="D142">
        <v>9</v>
      </c>
      <c r="E142">
        <v>12</v>
      </c>
      <c r="F142">
        <v>15</v>
      </c>
      <c r="G142">
        <v>10</v>
      </c>
      <c r="H142">
        <v>7</v>
      </c>
      <c r="I142">
        <v>8</v>
      </c>
      <c r="J142">
        <v>13</v>
      </c>
      <c r="K142">
        <v>8</v>
      </c>
      <c r="L142">
        <v>10</v>
      </c>
      <c r="M142">
        <v>9</v>
      </c>
      <c r="O142" s="21">
        <v>757.56</v>
      </c>
      <c r="P142" s="21">
        <v>523.44000000000005</v>
      </c>
      <c r="Q142" s="21">
        <v>315.04999999999995</v>
      </c>
      <c r="R142" s="21">
        <f t="shared" si="25"/>
        <v>1596.05</v>
      </c>
      <c r="S142" s="21">
        <v>617.83000000000004</v>
      </c>
      <c r="T142" s="21">
        <v>670.02</v>
      </c>
      <c r="U142" s="21">
        <v>294.32</v>
      </c>
      <c r="V142" s="28">
        <f t="shared" si="26"/>
        <v>1582.1699999999998</v>
      </c>
      <c r="W142" s="21">
        <v>578.04</v>
      </c>
      <c r="X142" s="21">
        <v>762.96</v>
      </c>
      <c r="Y142" s="21">
        <v>387.68</v>
      </c>
      <c r="Z142" s="28">
        <f t="shared" si="24"/>
        <v>1728.68</v>
      </c>
      <c r="AA142" s="21">
        <v>182.78</v>
      </c>
      <c r="AB142" s="21">
        <v>362.55</v>
      </c>
      <c r="AC142" s="21">
        <v>548.36999999999989</v>
      </c>
      <c r="AD142" s="28">
        <f t="shared" si="27"/>
        <v>1093.6999999999998</v>
      </c>
      <c r="AE142" s="21">
        <v>234.36</v>
      </c>
      <c r="AF142" s="21">
        <v>133.52000000000001</v>
      </c>
      <c r="AG142" s="21">
        <v>416.3</v>
      </c>
      <c r="AH142" s="28">
        <f t="shared" si="28"/>
        <v>784.18000000000006</v>
      </c>
      <c r="AI142" s="21">
        <v>128.72</v>
      </c>
      <c r="AJ142" s="21">
        <v>305.06</v>
      </c>
      <c r="AK142" s="21">
        <v>429.96000000000004</v>
      </c>
      <c r="AL142" s="28">
        <f t="shared" si="29"/>
        <v>863.74</v>
      </c>
      <c r="AM142" s="21">
        <v>163.1</v>
      </c>
      <c r="AN142" s="21">
        <v>176.75</v>
      </c>
      <c r="AO142" s="21">
        <v>735.02</v>
      </c>
      <c r="AP142" s="28">
        <f t="shared" si="30"/>
        <v>1074.8699999999999</v>
      </c>
      <c r="AQ142" s="21">
        <v>171.24</v>
      </c>
      <c r="AR142" s="21">
        <v>114.44</v>
      </c>
      <c r="AS142" s="21">
        <v>317.45</v>
      </c>
      <c r="AT142" s="28">
        <f t="shared" si="31"/>
        <v>603.13</v>
      </c>
      <c r="AU142" s="21">
        <v>511.31</v>
      </c>
      <c r="AV142" s="21">
        <v>216.71</v>
      </c>
      <c r="AW142" s="21">
        <v>215.69</v>
      </c>
      <c r="AX142" s="28">
        <f t="shared" si="32"/>
        <v>943.71</v>
      </c>
      <c r="AY142" s="21">
        <v>547.4</v>
      </c>
      <c r="AZ142" s="21">
        <v>364.19</v>
      </c>
      <c r="BA142" s="21">
        <v>186.07</v>
      </c>
      <c r="BB142" s="28">
        <f t="shared" si="33"/>
        <v>1097.6599999999999</v>
      </c>
      <c r="BE142" s="15"/>
      <c r="BF142" s="21"/>
      <c r="BG142" s="21"/>
      <c r="BH142" s="21"/>
      <c r="BI142" s="28"/>
      <c r="BJ142" s="21"/>
      <c r="BK142" s="21"/>
      <c r="BL142" s="21"/>
      <c r="BM142" s="28"/>
      <c r="BN142" s="21"/>
      <c r="BO142" s="21"/>
      <c r="BP142" s="21"/>
      <c r="BQ142" s="28"/>
      <c r="BR142" s="21"/>
      <c r="BS142" s="21"/>
      <c r="BT142" s="21"/>
      <c r="BU142" s="28"/>
      <c r="BV142" s="21"/>
      <c r="BW142" s="21"/>
      <c r="BX142" s="21"/>
      <c r="BY142" s="28"/>
      <c r="BZ142" s="21"/>
      <c r="CA142" s="21"/>
      <c r="CB142" s="21"/>
      <c r="CC142" s="28"/>
      <c r="CD142" s="21"/>
      <c r="CE142" s="21"/>
      <c r="CF142" s="21"/>
      <c r="CG142" s="28"/>
      <c r="CH142" s="21"/>
      <c r="CI142" s="21"/>
      <c r="CJ142" s="21"/>
      <c r="CK142" s="28"/>
      <c r="CL142" s="21"/>
      <c r="CM142" s="21"/>
      <c r="CN142" s="21"/>
      <c r="CO142" s="28"/>
      <c r="CP142" s="21"/>
      <c r="CQ142" s="21"/>
      <c r="CR142" s="21"/>
      <c r="CS142" s="28"/>
    </row>
    <row r="143" spans="1:97" x14ac:dyDescent="0.2">
      <c r="A143" s="9">
        <v>98366</v>
      </c>
      <c r="B143" t="s">
        <v>120</v>
      </c>
      <c r="D143">
        <v>594</v>
      </c>
      <c r="E143">
        <v>544</v>
      </c>
      <c r="F143">
        <v>565</v>
      </c>
      <c r="G143">
        <v>600</v>
      </c>
      <c r="H143">
        <v>509</v>
      </c>
      <c r="I143">
        <v>559</v>
      </c>
      <c r="J143">
        <v>560</v>
      </c>
      <c r="K143">
        <v>521</v>
      </c>
      <c r="L143">
        <v>543</v>
      </c>
      <c r="M143">
        <v>511</v>
      </c>
      <c r="O143" s="21">
        <v>49842.33</v>
      </c>
      <c r="P143" s="21">
        <v>40771.03</v>
      </c>
      <c r="Q143" s="21">
        <v>28167.03</v>
      </c>
      <c r="R143" s="21">
        <f t="shared" si="25"/>
        <v>118780.39</v>
      </c>
      <c r="S143" s="21">
        <v>29267.93</v>
      </c>
      <c r="T143" s="21">
        <v>41938.6</v>
      </c>
      <c r="U143" s="21">
        <v>29430.120000000003</v>
      </c>
      <c r="V143" s="28">
        <f t="shared" si="26"/>
        <v>100636.65</v>
      </c>
      <c r="W143" s="21">
        <v>25147.33</v>
      </c>
      <c r="X143" s="21">
        <v>30892.66</v>
      </c>
      <c r="Y143" s="21">
        <v>39386.39</v>
      </c>
      <c r="Z143" s="28">
        <f t="shared" si="24"/>
        <v>95426.38</v>
      </c>
      <c r="AA143" s="21">
        <v>15406.81</v>
      </c>
      <c r="AB143" s="21">
        <v>24992.36</v>
      </c>
      <c r="AC143" s="21">
        <v>42478.03</v>
      </c>
      <c r="AD143" s="28">
        <f t="shared" si="27"/>
        <v>82877.2</v>
      </c>
      <c r="AE143" s="21">
        <v>12417.64</v>
      </c>
      <c r="AF143" s="21">
        <v>13425.3</v>
      </c>
      <c r="AG143" s="21">
        <v>31633.29</v>
      </c>
      <c r="AH143" s="28">
        <f t="shared" si="28"/>
        <v>57476.229999999996</v>
      </c>
      <c r="AI143" s="21">
        <v>10099.83</v>
      </c>
      <c r="AJ143" s="21">
        <v>12666.95</v>
      </c>
      <c r="AK143" s="21">
        <v>29564.39</v>
      </c>
      <c r="AL143" s="28">
        <f t="shared" si="29"/>
        <v>52331.17</v>
      </c>
      <c r="AM143" s="21">
        <v>10205.35</v>
      </c>
      <c r="AN143" s="21">
        <v>10315.299999999999</v>
      </c>
      <c r="AO143" s="21">
        <v>25770.39</v>
      </c>
      <c r="AP143" s="28">
        <f t="shared" si="30"/>
        <v>46291.040000000001</v>
      </c>
      <c r="AQ143" s="21">
        <v>16749.849999999999</v>
      </c>
      <c r="AR143" s="21">
        <v>9629.34</v>
      </c>
      <c r="AS143" s="21">
        <v>18898.27</v>
      </c>
      <c r="AT143" s="28">
        <f t="shared" si="31"/>
        <v>45277.46</v>
      </c>
      <c r="AU143" s="21">
        <v>28253.89</v>
      </c>
      <c r="AV143" s="21">
        <v>16885.53</v>
      </c>
      <c r="AW143" s="21">
        <v>14059.11</v>
      </c>
      <c r="AX143" s="28">
        <f t="shared" si="32"/>
        <v>59198.53</v>
      </c>
      <c r="AY143" s="21">
        <v>39960.47</v>
      </c>
      <c r="AZ143" s="21">
        <v>24639.97</v>
      </c>
      <c r="BA143" s="21">
        <v>14784.24</v>
      </c>
      <c r="BB143" s="28">
        <f t="shared" si="33"/>
        <v>79384.680000000008</v>
      </c>
      <c r="BE143" s="15"/>
      <c r="BF143" s="21"/>
      <c r="BG143" s="21"/>
      <c r="BH143" s="21"/>
      <c r="BI143" s="28"/>
      <c r="BJ143" s="21"/>
      <c r="BK143" s="21"/>
      <c r="BL143" s="21"/>
      <c r="BM143" s="28"/>
      <c r="BN143" s="21"/>
      <c r="BO143" s="21"/>
      <c r="BP143" s="21"/>
      <c r="BQ143" s="28"/>
      <c r="BR143" s="21"/>
      <c r="BS143" s="21"/>
      <c r="BT143" s="21"/>
      <c r="BU143" s="28"/>
      <c r="BV143" s="21"/>
      <c r="BW143" s="21"/>
      <c r="BX143" s="21"/>
      <c r="BY143" s="28"/>
      <c r="BZ143" s="21"/>
      <c r="CA143" s="21"/>
      <c r="CB143" s="21"/>
      <c r="CC143" s="28"/>
      <c r="CD143" s="21"/>
      <c r="CE143" s="21"/>
      <c r="CF143" s="21"/>
      <c r="CG143" s="28"/>
      <c r="CH143" s="21"/>
      <c r="CI143" s="21"/>
      <c r="CJ143" s="21"/>
      <c r="CK143" s="28"/>
      <c r="CL143" s="21"/>
      <c r="CM143" s="21"/>
      <c r="CN143" s="21"/>
      <c r="CO143" s="28"/>
      <c r="CP143" s="21"/>
      <c r="CQ143" s="21"/>
      <c r="CR143" s="21"/>
      <c r="CS143" s="28"/>
    </row>
    <row r="144" spans="1:97" x14ac:dyDescent="0.2">
      <c r="A144" s="9">
        <v>98367</v>
      </c>
      <c r="B144" t="s">
        <v>120</v>
      </c>
      <c r="D144">
        <v>252</v>
      </c>
      <c r="E144">
        <v>229</v>
      </c>
      <c r="F144">
        <v>121</v>
      </c>
      <c r="G144">
        <v>221</v>
      </c>
      <c r="H144">
        <v>198</v>
      </c>
      <c r="I144">
        <v>207</v>
      </c>
      <c r="J144">
        <v>229</v>
      </c>
      <c r="K144">
        <v>126</v>
      </c>
      <c r="L144">
        <v>230</v>
      </c>
      <c r="M144">
        <v>217</v>
      </c>
      <c r="O144" s="21">
        <v>20393.650000000001</v>
      </c>
      <c r="P144" s="21">
        <v>20157.93</v>
      </c>
      <c r="Q144" s="21">
        <v>7603.99</v>
      </c>
      <c r="R144" s="21">
        <f t="shared" si="25"/>
        <v>48155.57</v>
      </c>
      <c r="S144" s="21">
        <v>4817.74</v>
      </c>
      <c r="T144" s="21">
        <v>17373.46</v>
      </c>
      <c r="U144" s="21">
        <v>10652.78</v>
      </c>
      <c r="V144" s="28">
        <f t="shared" si="26"/>
        <v>32843.979999999996</v>
      </c>
      <c r="W144" s="21">
        <v>7538.97</v>
      </c>
      <c r="X144" s="21">
        <v>4070.68</v>
      </c>
      <c r="Y144" s="21">
        <v>9569.7499999999982</v>
      </c>
      <c r="Z144" s="28">
        <f t="shared" si="24"/>
        <v>21179.399999999998</v>
      </c>
      <c r="AA144" s="21">
        <v>5839.68</v>
      </c>
      <c r="AB144" s="21">
        <v>11082.5</v>
      </c>
      <c r="AC144" s="21">
        <v>6079.66</v>
      </c>
      <c r="AD144" s="28">
        <f t="shared" si="27"/>
        <v>23001.84</v>
      </c>
      <c r="AE144" s="21">
        <v>4986.54</v>
      </c>
      <c r="AF144" s="21">
        <v>4757.75</v>
      </c>
      <c r="AG144" s="21">
        <v>7444.93</v>
      </c>
      <c r="AH144" s="28">
        <f t="shared" si="28"/>
        <v>17189.22</v>
      </c>
      <c r="AI144" s="21">
        <v>4088.97</v>
      </c>
      <c r="AJ144" s="21">
        <v>5096.18</v>
      </c>
      <c r="AK144" s="21">
        <v>5674.03</v>
      </c>
      <c r="AL144" s="28">
        <f t="shared" si="29"/>
        <v>14859.18</v>
      </c>
      <c r="AM144" s="21">
        <v>1464.33</v>
      </c>
      <c r="AN144" s="21">
        <v>4377.04</v>
      </c>
      <c r="AO144" s="21">
        <v>6250.02</v>
      </c>
      <c r="AP144" s="28">
        <f t="shared" si="30"/>
        <v>12091.39</v>
      </c>
      <c r="AQ144" s="21">
        <v>5886.54</v>
      </c>
      <c r="AR144" s="21">
        <v>1286.17</v>
      </c>
      <c r="AS144" s="21">
        <v>5077.1500000000005</v>
      </c>
      <c r="AT144" s="28">
        <f t="shared" si="31"/>
        <v>12249.86</v>
      </c>
      <c r="AU144" s="21">
        <v>14003.53</v>
      </c>
      <c r="AV144" s="21">
        <v>10818.67</v>
      </c>
      <c r="AW144" s="21">
        <v>3742.99</v>
      </c>
      <c r="AX144" s="28">
        <f t="shared" si="32"/>
        <v>28565.190000000002</v>
      </c>
      <c r="AY144" s="21">
        <v>21697.41</v>
      </c>
      <c r="AZ144" s="21">
        <v>12311.85</v>
      </c>
      <c r="BA144" s="21">
        <v>5203.32</v>
      </c>
      <c r="BB144" s="28">
        <f t="shared" si="33"/>
        <v>39212.58</v>
      </c>
      <c r="BE144" s="15"/>
      <c r="BF144" s="21"/>
      <c r="BG144" s="21"/>
      <c r="BH144" s="21"/>
      <c r="BI144" s="28"/>
      <c r="BJ144" s="21"/>
      <c r="BK144" s="21"/>
      <c r="BL144" s="21"/>
      <c r="BM144" s="28"/>
      <c r="BN144" s="21"/>
      <c r="BO144" s="21"/>
      <c r="BP144" s="21"/>
      <c r="BQ144" s="28"/>
      <c r="BR144" s="21"/>
      <c r="BS144" s="21"/>
      <c r="BT144" s="21"/>
      <c r="BU144" s="28"/>
      <c r="BV144" s="21"/>
      <c r="BW144" s="21"/>
      <c r="BX144" s="21"/>
      <c r="BY144" s="28"/>
      <c r="BZ144" s="21"/>
      <c r="CA144" s="21"/>
      <c r="CB144" s="21"/>
      <c r="CC144" s="28"/>
      <c r="CD144" s="21"/>
      <c r="CE144" s="21"/>
      <c r="CF144" s="21"/>
      <c r="CG144" s="28"/>
      <c r="CH144" s="21"/>
      <c r="CI144" s="21"/>
      <c r="CJ144" s="21"/>
      <c r="CK144" s="28"/>
      <c r="CL144" s="21"/>
      <c r="CM144" s="21"/>
      <c r="CN144" s="21"/>
      <c r="CO144" s="28"/>
      <c r="CP144" s="21"/>
      <c r="CQ144" s="21"/>
      <c r="CR144" s="21"/>
      <c r="CS144" s="28"/>
    </row>
    <row r="145" spans="1:97" x14ac:dyDescent="0.2">
      <c r="A145" s="9">
        <v>98370</v>
      </c>
      <c r="B145" t="s">
        <v>120</v>
      </c>
      <c r="D145">
        <v>107</v>
      </c>
      <c r="E145">
        <v>122</v>
      </c>
      <c r="F145">
        <v>115</v>
      </c>
      <c r="G145">
        <v>127</v>
      </c>
      <c r="H145">
        <v>116</v>
      </c>
      <c r="I145">
        <v>110</v>
      </c>
      <c r="J145">
        <v>124</v>
      </c>
      <c r="K145">
        <v>114</v>
      </c>
      <c r="L145">
        <v>112</v>
      </c>
      <c r="M145">
        <v>106</v>
      </c>
      <c r="O145" s="21">
        <v>9601.7900000000009</v>
      </c>
      <c r="P145" s="21">
        <v>8020.49</v>
      </c>
      <c r="Q145" s="21">
        <v>5551.56</v>
      </c>
      <c r="R145" s="21">
        <f t="shared" si="25"/>
        <v>23173.84</v>
      </c>
      <c r="S145" s="21">
        <v>6984.69</v>
      </c>
      <c r="T145" s="21">
        <v>9399.5400000000009</v>
      </c>
      <c r="U145" s="21">
        <v>5002.43</v>
      </c>
      <c r="V145" s="28">
        <f t="shared" si="26"/>
        <v>21386.66</v>
      </c>
      <c r="W145" s="21">
        <v>5961.71</v>
      </c>
      <c r="X145" s="21">
        <v>6497.53</v>
      </c>
      <c r="Y145" s="21">
        <v>4966.4000000000005</v>
      </c>
      <c r="Z145" s="28">
        <f t="shared" si="24"/>
        <v>17425.64</v>
      </c>
      <c r="AA145" s="21">
        <v>3571.73</v>
      </c>
      <c r="AB145" s="21">
        <v>6287.61</v>
      </c>
      <c r="AC145" s="21">
        <v>4565.24</v>
      </c>
      <c r="AD145" s="28">
        <f t="shared" si="27"/>
        <v>14424.58</v>
      </c>
      <c r="AE145" s="21">
        <v>2741.9</v>
      </c>
      <c r="AF145" s="21">
        <v>3451.14</v>
      </c>
      <c r="AG145" s="21">
        <v>6446.2800000000007</v>
      </c>
      <c r="AH145" s="28">
        <f t="shared" si="28"/>
        <v>12639.32</v>
      </c>
      <c r="AI145" s="21">
        <v>2039.58</v>
      </c>
      <c r="AJ145" s="21">
        <v>2380.73</v>
      </c>
      <c r="AK145" s="21">
        <v>5190.09</v>
      </c>
      <c r="AL145" s="28">
        <f t="shared" si="29"/>
        <v>9610.4</v>
      </c>
      <c r="AM145" s="21">
        <v>2133.71</v>
      </c>
      <c r="AN145" s="21">
        <v>2554.14</v>
      </c>
      <c r="AO145" s="21">
        <v>4697.71</v>
      </c>
      <c r="AP145" s="28">
        <f t="shared" si="30"/>
        <v>9385.5600000000013</v>
      </c>
      <c r="AQ145" s="21">
        <v>3920.9</v>
      </c>
      <c r="AR145" s="21">
        <v>2056.5300000000002</v>
      </c>
      <c r="AS145" s="21">
        <v>3555.54</v>
      </c>
      <c r="AT145" s="28">
        <f t="shared" si="31"/>
        <v>9532.9700000000012</v>
      </c>
      <c r="AU145" s="21">
        <v>6984.8</v>
      </c>
      <c r="AV145" s="21">
        <v>4134.26</v>
      </c>
      <c r="AW145" s="21">
        <v>3108.41</v>
      </c>
      <c r="AX145" s="28">
        <f t="shared" si="32"/>
        <v>14227.470000000001</v>
      </c>
      <c r="AY145" s="21">
        <v>9582.2099999999991</v>
      </c>
      <c r="AZ145" s="21">
        <v>6023.3</v>
      </c>
      <c r="BA145" s="21">
        <v>3268.18</v>
      </c>
      <c r="BB145" s="28">
        <f t="shared" si="33"/>
        <v>18873.689999999999</v>
      </c>
      <c r="BE145" s="15"/>
      <c r="BF145" s="21"/>
      <c r="BG145" s="21"/>
      <c r="BH145" s="21"/>
      <c r="BI145" s="28"/>
      <c r="BJ145" s="21"/>
      <c r="BK145" s="21"/>
      <c r="BL145" s="21"/>
      <c r="BM145" s="28"/>
      <c r="BN145" s="21"/>
      <c r="BO145" s="21"/>
      <c r="BP145" s="21"/>
      <c r="BQ145" s="28"/>
      <c r="BR145" s="21"/>
      <c r="BS145" s="21"/>
      <c r="BT145" s="21"/>
      <c r="BU145" s="28"/>
      <c r="BV145" s="21"/>
      <c r="BW145" s="21"/>
      <c r="BX145" s="21"/>
      <c r="BY145" s="28"/>
      <c r="BZ145" s="21"/>
      <c r="CA145" s="21"/>
      <c r="CB145" s="21"/>
      <c r="CC145" s="28"/>
      <c r="CD145" s="21"/>
      <c r="CE145" s="21"/>
      <c r="CF145" s="21"/>
      <c r="CG145" s="28"/>
      <c r="CH145" s="21"/>
      <c r="CI145" s="21"/>
      <c r="CJ145" s="21"/>
      <c r="CK145" s="28"/>
      <c r="CL145" s="21"/>
      <c r="CM145" s="21"/>
      <c r="CN145" s="21"/>
      <c r="CO145" s="28"/>
      <c r="CP145" s="21"/>
      <c r="CQ145" s="21"/>
      <c r="CR145" s="21"/>
      <c r="CS145" s="28"/>
    </row>
    <row r="146" spans="1:97" x14ac:dyDescent="0.2">
      <c r="A146" s="9">
        <v>98383</v>
      </c>
      <c r="B146" t="s">
        <v>120</v>
      </c>
      <c r="D146">
        <v>247</v>
      </c>
      <c r="E146">
        <v>247</v>
      </c>
      <c r="F146">
        <v>253</v>
      </c>
      <c r="G146">
        <v>240</v>
      </c>
      <c r="H146">
        <v>232</v>
      </c>
      <c r="I146">
        <v>255</v>
      </c>
      <c r="J146">
        <v>257</v>
      </c>
      <c r="K146">
        <v>259</v>
      </c>
      <c r="L146">
        <v>245</v>
      </c>
      <c r="M146">
        <v>267</v>
      </c>
      <c r="O146" s="21">
        <v>21453.7</v>
      </c>
      <c r="P146" s="21">
        <v>20049.43</v>
      </c>
      <c r="Q146" s="21">
        <v>10071.75</v>
      </c>
      <c r="R146" s="21">
        <f t="shared" si="25"/>
        <v>51574.880000000005</v>
      </c>
      <c r="S146" s="21">
        <v>13241.39</v>
      </c>
      <c r="T146" s="21">
        <v>20229.400000000001</v>
      </c>
      <c r="U146" s="21">
        <v>10899.900000000001</v>
      </c>
      <c r="V146" s="28">
        <f t="shared" si="26"/>
        <v>44370.69</v>
      </c>
      <c r="W146" s="21">
        <v>9535.26</v>
      </c>
      <c r="X146" s="21">
        <v>12508.1</v>
      </c>
      <c r="Y146" s="21">
        <v>14775.49</v>
      </c>
      <c r="Z146" s="28">
        <f t="shared" si="24"/>
        <v>36818.85</v>
      </c>
      <c r="AA146" s="21">
        <v>6630.37</v>
      </c>
      <c r="AB146" s="21">
        <v>8973.1299999999992</v>
      </c>
      <c r="AC146" s="21">
        <v>9001.91</v>
      </c>
      <c r="AD146" s="28">
        <f t="shared" si="27"/>
        <v>24605.41</v>
      </c>
      <c r="AE146" s="21">
        <v>5278.91</v>
      </c>
      <c r="AF146" s="21">
        <v>6091.15</v>
      </c>
      <c r="AG146" s="21">
        <v>8802.02</v>
      </c>
      <c r="AH146" s="28">
        <f t="shared" si="28"/>
        <v>20172.080000000002</v>
      </c>
      <c r="AI146" s="21">
        <v>5030.95</v>
      </c>
      <c r="AJ146" s="21">
        <v>5648.12</v>
      </c>
      <c r="AK146" s="21">
        <v>8954.7200000000012</v>
      </c>
      <c r="AL146" s="28">
        <f t="shared" si="29"/>
        <v>19633.79</v>
      </c>
      <c r="AM146" s="21">
        <v>5047.1400000000003</v>
      </c>
      <c r="AN146" s="21">
        <v>4979.72</v>
      </c>
      <c r="AO146" s="21">
        <v>8255.51</v>
      </c>
      <c r="AP146" s="28">
        <f t="shared" si="30"/>
        <v>18282.370000000003</v>
      </c>
      <c r="AQ146" s="21">
        <v>10613.27</v>
      </c>
      <c r="AR146" s="21">
        <v>5164.5200000000004</v>
      </c>
      <c r="AS146" s="21">
        <v>7550.3899999999994</v>
      </c>
      <c r="AT146" s="28">
        <f t="shared" si="31"/>
        <v>23328.18</v>
      </c>
      <c r="AU146" s="21">
        <v>16260.93</v>
      </c>
      <c r="AV146" s="21">
        <v>9482.51</v>
      </c>
      <c r="AW146" s="21">
        <v>5373.08</v>
      </c>
      <c r="AX146" s="28">
        <f t="shared" si="32"/>
        <v>31116.520000000004</v>
      </c>
      <c r="AY146" s="21">
        <v>23983.03</v>
      </c>
      <c r="AZ146" s="21">
        <v>16217.66</v>
      </c>
      <c r="BA146" s="21">
        <v>6538.91</v>
      </c>
      <c r="BB146" s="28">
        <f t="shared" si="33"/>
        <v>46739.600000000006</v>
      </c>
      <c r="BE146" s="15"/>
      <c r="BF146" s="21"/>
      <c r="BG146" s="21"/>
      <c r="BH146" s="21"/>
      <c r="BI146" s="28"/>
      <c r="BJ146" s="21"/>
      <c r="BK146" s="21"/>
      <c r="BL146" s="21"/>
      <c r="BM146" s="28"/>
      <c r="BN146" s="21"/>
      <c r="BO146" s="21"/>
      <c r="BP146" s="21"/>
      <c r="BQ146" s="28"/>
      <c r="BR146" s="21"/>
      <c r="BS146" s="21"/>
      <c r="BT146" s="21"/>
      <c r="BU146" s="28"/>
      <c r="BV146" s="21"/>
      <c r="BW146" s="21"/>
      <c r="BX146" s="21"/>
      <c r="BY146" s="28"/>
      <c r="BZ146" s="21"/>
      <c r="CA146" s="21"/>
      <c r="CB146" s="21"/>
      <c r="CC146" s="28"/>
      <c r="CD146" s="21"/>
      <c r="CE146" s="21"/>
      <c r="CF146" s="21"/>
      <c r="CG146" s="28"/>
      <c r="CH146" s="21"/>
      <c r="CI146" s="21"/>
      <c r="CJ146" s="21"/>
      <c r="CK146" s="28"/>
      <c r="CL146" s="21"/>
      <c r="CM146" s="21"/>
      <c r="CN146" s="21"/>
      <c r="CO146" s="28"/>
      <c r="CP146" s="21"/>
      <c r="CQ146" s="21"/>
      <c r="CR146" s="21"/>
      <c r="CS146" s="28"/>
    </row>
    <row r="147" spans="1:97" x14ac:dyDescent="0.2">
      <c r="A147" s="9">
        <v>98520</v>
      </c>
      <c r="B147" t="s">
        <v>120</v>
      </c>
      <c r="D147">
        <v>168</v>
      </c>
      <c r="E147">
        <v>204</v>
      </c>
      <c r="F147">
        <v>210</v>
      </c>
      <c r="G147">
        <v>211</v>
      </c>
      <c r="H147">
        <v>195</v>
      </c>
      <c r="I147">
        <v>195</v>
      </c>
      <c r="J147">
        <v>177</v>
      </c>
      <c r="K147">
        <v>148</v>
      </c>
      <c r="L147">
        <v>154</v>
      </c>
      <c r="M147">
        <v>162</v>
      </c>
      <c r="O147" s="21">
        <v>15575.74</v>
      </c>
      <c r="P147" s="21">
        <v>11366.15</v>
      </c>
      <c r="Q147" s="21">
        <v>9586.31</v>
      </c>
      <c r="R147" s="21">
        <f t="shared" si="25"/>
        <v>36528.199999999997</v>
      </c>
      <c r="S147" s="21">
        <v>9550.69</v>
      </c>
      <c r="T147" s="21">
        <v>17973.47</v>
      </c>
      <c r="U147" s="21">
        <v>11411.34</v>
      </c>
      <c r="V147" s="28">
        <f t="shared" si="26"/>
        <v>38935.5</v>
      </c>
      <c r="W147" s="21">
        <v>9819.83</v>
      </c>
      <c r="X147" s="21">
        <v>10595.05</v>
      </c>
      <c r="Y147" s="21">
        <v>18305.239999999998</v>
      </c>
      <c r="Z147" s="28">
        <f t="shared" si="24"/>
        <v>38720.119999999995</v>
      </c>
      <c r="AA147" s="21">
        <v>5935.52</v>
      </c>
      <c r="AB147" s="21">
        <v>8898.3799999999992</v>
      </c>
      <c r="AC147" s="21">
        <v>18823.739999999998</v>
      </c>
      <c r="AD147" s="28">
        <f t="shared" si="27"/>
        <v>33657.64</v>
      </c>
      <c r="AE147" s="21">
        <v>3644.14</v>
      </c>
      <c r="AF147" s="21">
        <v>5314.89</v>
      </c>
      <c r="AG147" s="21">
        <v>15097.17</v>
      </c>
      <c r="AH147" s="28">
        <f t="shared" si="28"/>
        <v>24056.2</v>
      </c>
      <c r="AI147" s="21">
        <v>2980.85</v>
      </c>
      <c r="AJ147" s="21">
        <v>3800.41</v>
      </c>
      <c r="AK147" s="21">
        <v>12955.689999999999</v>
      </c>
      <c r="AL147" s="28">
        <f t="shared" si="29"/>
        <v>19736.949999999997</v>
      </c>
      <c r="AM147" s="21">
        <v>2298.14</v>
      </c>
      <c r="AN147" s="21">
        <v>2510.37</v>
      </c>
      <c r="AO147" s="21">
        <v>9997.84</v>
      </c>
      <c r="AP147" s="28">
        <f t="shared" si="30"/>
        <v>14806.35</v>
      </c>
      <c r="AQ147" s="21">
        <v>3962.09</v>
      </c>
      <c r="AR147" s="21">
        <v>2036.79</v>
      </c>
      <c r="AS147" s="21">
        <v>6952.24</v>
      </c>
      <c r="AT147" s="28">
        <f t="shared" si="31"/>
        <v>12951.119999999999</v>
      </c>
      <c r="AU147" s="21">
        <v>7262.98</v>
      </c>
      <c r="AV147" s="21">
        <v>4625.33</v>
      </c>
      <c r="AW147" s="21">
        <v>5398.26</v>
      </c>
      <c r="AX147" s="28">
        <f t="shared" si="32"/>
        <v>17286.57</v>
      </c>
      <c r="AY147" s="21">
        <v>12012.23</v>
      </c>
      <c r="AZ147" s="21">
        <v>6611.58</v>
      </c>
      <c r="BA147" s="21">
        <v>3679.9700000000003</v>
      </c>
      <c r="BB147" s="28">
        <f t="shared" si="33"/>
        <v>22303.78</v>
      </c>
      <c r="BE147" s="15"/>
      <c r="BF147" s="21"/>
      <c r="BG147" s="21"/>
      <c r="BH147" s="21"/>
      <c r="BI147" s="28"/>
      <c r="BJ147" s="21"/>
      <c r="BK147" s="21"/>
      <c r="BL147" s="21"/>
      <c r="BM147" s="28"/>
      <c r="BN147" s="21"/>
      <c r="BO147" s="21"/>
      <c r="BP147" s="21"/>
      <c r="BQ147" s="28"/>
      <c r="BR147" s="21"/>
      <c r="BS147" s="21"/>
      <c r="BT147" s="21"/>
      <c r="BU147" s="28"/>
      <c r="BV147" s="21"/>
      <c r="BW147" s="21"/>
      <c r="BX147" s="21"/>
      <c r="BY147" s="28"/>
      <c r="BZ147" s="21"/>
      <c r="CA147" s="21"/>
      <c r="CB147" s="21"/>
      <c r="CC147" s="28"/>
      <c r="CD147" s="21"/>
      <c r="CE147" s="21"/>
      <c r="CF147" s="21"/>
      <c r="CG147" s="28"/>
      <c r="CH147" s="21"/>
      <c r="CI147" s="21"/>
      <c r="CJ147" s="21"/>
      <c r="CK147" s="28"/>
      <c r="CL147" s="21"/>
      <c r="CM147" s="21"/>
      <c r="CN147" s="21"/>
      <c r="CO147" s="28"/>
      <c r="CP147" s="21"/>
      <c r="CQ147" s="21"/>
      <c r="CR147" s="21"/>
      <c r="CS147" s="28"/>
    </row>
    <row r="148" spans="1:97" x14ac:dyDescent="0.2">
      <c r="A148" s="9">
        <v>98524</v>
      </c>
      <c r="B148" t="s">
        <v>120</v>
      </c>
      <c r="D148">
        <v>7</v>
      </c>
      <c r="E148">
        <v>9</v>
      </c>
      <c r="F148">
        <v>6</v>
      </c>
      <c r="G148">
        <v>7</v>
      </c>
      <c r="H148">
        <v>4</v>
      </c>
      <c r="I148">
        <v>4</v>
      </c>
      <c r="J148">
        <v>8</v>
      </c>
      <c r="K148">
        <v>9</v>
      </c>
      <c r="L148">
        <v>8</v>
      </c>
      <c r="M148">
        <v>8</v>
      </c>
      <c r="O148" s="21">
        <v>349.63</v>
      </c>
      <c r="P148" s="21">
        <v>293.91000000000003</v>
      </c>
      <c r="Q148" s="21">
        <v>84.24</v>
      </c>
      <c r="R148" s="21">
        <f t="shared" si="25"/>
        <v>727.78</v>
      </c>
      <c r="S148" s="21">
        <v>57.71</v>
      </c>
      <c r="T148" s="21">
        <v>423.47</v>
      </c>
      <c r="U148" s="21">
        <v>121.93</v>
      </c>
      <c r="V148" s="28">
        <f t="shared" si="26"/>
        <v>603.11</v>
      </c>
      <c r="W148" s="21">
        <v>316.25</v>
      </c>
      <c r="X148" s="21">
        <v>18.62</v>
      </c>
      <c r="Y148" s="21">
        <v>294.73</v>
      </c>
      <c r="Z148" s="28">
        <f t="shared" si="24"/>
        <v>629.6</v>
      </c>
      <c r="AA148" s="21">
        <v>152.16</v>
      </c>
      <c r="AB148" s="21">
        <v>287.47000000000003</v>
      </c>
      <c r="AC148" s="21">
        <v>58.16</v>
      </c>
      <c r="AD148" s="28">
        <f t="shared" si="27"/>
        <v>497.78999999999996</v>
      </c>
      <c r="AE148" s="21">
        <v>80.69</v>
      </c>
      <c r="AF148" s="21">
        <v>75.16</v>
      </c>
      <c r="AG148" s="21">
        <v>120.25999999999999</v>
      </c>
      <c r="AH148" s="28">
        <f t="shared" si="28"/>
        <v>276.11</v>
      </c>
      <c r="AI148" s="21">
        <v>66.36</v>
      </c>
      <c r="AJ148" s="21">
        <v>69.239999999999995</v>
      </c>
      <c r="AK148" s="21">
        <v>75.070000000000007</v>
      </c>
      <c r="AL148" s="28">
        <f t="shared" si="29"/>
        <v>210.67000000000002</v>
      </c>
      <c r="AM148" s="21">
        <v>191.28</v>
      </c>
      <c r="AN148" s="21">
        <v>172.03</v>
      </c>
      <c r="AO148" s="21">
        <v>96.14</v>
      </c>
      <c r="AP148" s="28">
        <f t="shared" si="30"/>
        <v>459.45</v>
      </c>
      <c r="AQ148" s="21">
        <v>373.18</v>
      </c>
      <c r="AR148" s="21">
        <v>207.05</v>
      </c>
      <c r="AS148" s="21">
        <v>133.53</v>
      </c>
      <c r="AT148" s="28">
        <f t="shared" si="31"/>
        <v>713.76</v>
      </c>
      <c r="AU148" s="21">
        <v>366.55</v>
      </c>
      <c r="AV148" s="21">
        <v>294.24</v>
      </c>
      <c r="AW148" s="21">
        <v>187.14999999999998</v>
      </c>
      <c r="AX148" s="28">
        <f t="shared" si="32"/>
        <v>847.93999999999994</v>
      </c>
      <c r="AY148" s="21">
        <v>551.39</v>
      </c>
      <c r="AZ148" s="21">
        <v>344.07</v>
      </c>
      <c r="BA148" s="21">
        <v>274.16999999999996</v>
      </c>
      <c r="BB148" s="28">
        <f t="shared" si="33"/>
        <v>1169.6300000000001</v>
      </c>
      <c r="BE148" s="15"/>
      <c r="BF148" s="21"/>
      <c r="BG148" s="21"/>
      <c r="BH148" s="21"/>
      <c r="BI148" s="28"/>
      <c r="BJ148" s="21"/>
      <c r="BK148" s="21"/>
      <c r="BL148" s="21"/>
      <c r="BM148" s="28"/>
      <c r="BN148" s="21"/>
      <c r="BO148" s="21"/>
      <c r="BP148" s="21"/>
      <c r="BQ148" s="28"/>
      <c r="BR148" s="21"/>
      <c r="BS148" s="21"/>
      <c r="BT148" s="21"/>
      <c r="BU148" s="28"/>
      <c r="BV148" s="21"/>
      <c r="BW148" s="21"/>
      <c r="BX148" s="21"/>
      <c r="BY148" s="28"/>
      <c r="BZ148" s="21"/>
      <c r="CA148" s="21"/>
      <c r="CB148" s="21"/>
      <c r="CC148" s="28"/>
      <c r="CD148" s="21"/>
      <c r="CE148" s="21"/>
      <c r="CF148" s="21"/>
      <c r="CG148" s="28"/>
      <c r="CH148" s="21"/>
      <c r="CI148" s="21"/>
      <c r="CJ148" s="21"/>
      <c r="CK148" s="28"/>
      <c r="CL148" s="21"/>
      <c r="CM148" s="21"/>
      <c r="CN148" s="21"/>
      <c r="CO148" s="28"/>
      <c r="CP148" s="21"/>
      <c r="CQ148" s="21"/>
      <c r="CR148" s="21"/>
      <c r="CS148" s="28"/>
    </row>
    <row r="149" spans="1:97" x14ac:dyDescent="0.2">
      <c r="A149" s="9">
        <v>98528</v>
      </c>
      <c r="B149" t="s">
        <v>120</v>
      </c>
      <c r="D149">
        <v>13</v>
      </c>
      <c r="E149">
        <v>13</v>
      </c>
      <c r="F149">
        <v>5</v>
      </c>
      <c r="G149">
        <v>13</v>
      </c>
      <c r="H149">
        <v>15</v>
      </c>
      <c r="I149">
        <v>15</v>
      </c>
      <c r="J149">
        <v>10</v>
      </c>
      <c r="K149">
        <v>15</v>
      </c>
      <c r="L149">
        <v>13</v>
      </c>
      <c r="M149">
        <v>12</v>
      </c>
      <c r="O149" s="21">
        <v>872.88</v>
      </c>
      <c r="P149" s="21">
        <v>1087.31</v>
      </c>
      <c r="Q149" s="21">
        <v>687.89</v>
      </c>
      <c r="R149" s="21">
        <f t="shared" si="25"/>
        <v>2648.08</v>
      </c>
      <c r="S149" s="21">
        <v>23.08</v>
      </c>
      <c r="T149" s="21">
        <v>970.95</v>
      </c>
      <c r="U149" s="21">
        <v>1337.27</v>
      </c>
      <c r="V149" s="28">
        <f t="shared" si="26"/>
        <v>2331.3000000000002</v>
      </c>
      <c r="W149" s="21">
        <v>231.43</v>
      </c>
      <c r="X149" s="21">
        <v>0</v>
      </c>
      <c r="Y149" s="21">
        <v>699.3</v>
      </c>
      <c r="Z149" s="28">
        <f t="shared" si="24"/>
        <v>930.73</v>
      </c>
      <c r="AA149" s="21">
        <v>247.69</v>
      </c>
      <c r="AB149" s="21">
        <v>510.34</v>
      </c>
      <c r="AC149" s="21">
        <v>596.75</v>
      </c>
      <c r="AD149" s="28">
        <f t="shared" si="27"/>
        <v>1354.78</v>
      </c>
      <c r="AE149" s="21">
        <v>319.47000000000003</v>
      </c>
      <c r="AF149" s="21">
        <v>267.08</v>
      </c>
      <c r="AG149" s="21">
        <v>744.8</v>
      </c>
      <c r="AH149" s="28">
        <f t="shared" si="28"/>
        <v>1331.35</v>
      </c>
      <c r="AI149" s="21">
        <v>418.59</v>
      </c>
      <c r="AJ149" s="21">
        <v>477.49</v>
      </c>
      <c r="AK149" s="21">
        <v>462.71</v>
      </c>
      <c r="AL149" s="28">
        <f t="shared" si="29"/>
        <v>1358.79</v>
      </c>
      <c r="AM149" s="21">
        <v>280.60000000000002</v>
      </c>
      <c r="AN149" s="21">
        <v>131.65</v>
      </c>
      <c r="AO149" s="21">
        <v>326.86</v>
      </c>
      <c r="AP149" s="28">
        <f t="shared" si="30"/>
        <v>739.11</v>
      </c>
      <c r="AQ149" s="21">
        <v>799.82</v>
      </c>
      <c r="AR149" s="21">
        <v>317.99</v>
      </c>
      <c r="AS149" s="21">
        <v>300.32</v>
      </c>
      <c r="AT149" s="28">
        <f t="shared" si="31"/>
        <v>1418.1299999999999</v>
      </c>
      <c r="AU149" s="21">
        <v>773.73</v>
      </c>
      <c r="AV149" s="21">
        <v>537.76</v>
      </c>
      <c r="AW149" s="21">
        <v>429.90999999999997</v>
      </c>
      <c r="AX149" s="28">
        <f t="shared" si="32"/>
        <v>1741.4</v>
      </c>
      <c r="AY149" s="21">
        <v>1032.68</v>
      </c>
      <c r="AZ149" s="21">
        <v>632.51</v>
      </c>
      <c r="BA149" s="21">
        <v>498.38</v>
      </c>
      <c r="BB149" s="28">
        <f t="shared" si="33"/>
        <v>2163.5700000000002</v>
      </c>
      <c r="BE149" s="15"/>
      <c r="BF149" s="21"/>
      <c r="BG149" s="21"/>
      <c r="BH149" s="21"/>
      <c r="BI149" s="28"/>
      <c r="BJ149" s="21"/>
      <c r="BK149" s="21"/>
      <c r="BL149" s="21"/>
      <c r="BM149" s="28"/>
      <c r="BN149" s="21"/>
      <c r="BO149" s="21"/>
      <c r="BP149" s="21"/>
      <c r="BQ149" s="28"/>
      <c r="BR149" s="21"/>
      <c r="BS149" s="21"/>
      <c r="BT149" s="21"/>
      <c r="BU149" s="28"/>
      <c r="BV149" s="21"/>
      <c r="BW149" s="21"/>
      <c r="BX149" s="21"/>
      <c r="BY149" s="28"/>
      <c r="BZ149" s="21"/>
      <c r="CA149" s="21"/>
      <c r="CB149" s="21"/>
      <c r="CC149" s="28"/>
      <c r="CD149" s="21"/>
      <c r="CE149" s="21"/>
      <c r="CF149" s="21"/>
      <c r="CG149" s="28"/>
      <c r="CH149" s="21"/>
      <c r="CI149" s="21"/>
      <c r="CJ149" s="21"/>
      <c r="CK149" s="28"/>
      <c r="CL149" s="21"/>
      <c r="CM149" s="21"/>
      <c r="CN149" s="21"/>
      <c r="CO149" s="28"/>
      <c r="CP149" s="21"/>
      <c r="CQ149" s="21"/>
      <c r="CR149" s="21"/>
      <c r="CS149" s="28"/>
    </row>
    <row r="150" spans="1:97" x14ac:dyDescent="0.2">
      <c r="A150" s="9">
        <v>98541</v>
      </c>
      <c r="B150" t="s">
        <v>120</v>
      </c>
      <c r="D150">
        <v>22</v>
      </c>
      <c r="E150">
        <v>27</v>
      </c>
      <c r="F150">
        <v>34</v>
      </c>
      <c r="G150">
        <v>32</v>
      </c>
      <c r="H150">
        <v>27</v>
      </c>
      <c r="I150">
        <v>27</v>
      </c>
      <c r="J150">
        <v>28</v>
      </c>
      <c r="K150">
        <v>27</v>
      </c>
      <c r="L150">
        <v>30</v>
      </c>
      <c r="M150">
        <v>27</v>
      </c>
      <c r="O150" s="21">
        <v>1404.36</v>
      </c>
      <c r="P150" s="21">
        <v>1425.26</v>
      </c>
      <c r="Q150" s="21">
        <v>1140.73</v>
      </c>
      <c r="R150" s="21">
        <f t="shared" si="25"/>
        <v>3970.35</v>
      </c>
      <c r="S150" s="21">
        <v>1368.36</v>
      </c>
      <c r="T150" s="21">
        <v>1917.75</v>
      </c>
      <c r="U150" s="21">
        <v>1724.03</v>
      </c>
      <c r="V150" s="28">
        <f t="shared" si="26"/>
        <v>5010.1399999999994</v>
      </c>
      <c r="W150" s="21">
        <v>1555.06</v>
      </c>
      <c r="X150" s="21">
        <v>1722.2</v>
      </c>
      <c r="Y150" s="21">
        <v>1985.0800000000002</v>
      </c>
      <c r="Z150" s="28">
        <f t="shared" si="24"/>
        <v>5262.34</v>
      </c>
      <c r="AA150" s="21">
        <v>797.71</v>
      </c>
      <c r="AB150" s="21">
        <v>1416.74</v>
      </c>
      <c r="AC150" s="21">
        <v>1868.4</v>
      </c>
      <c r="AD150" s="28">
        <f t="shared" si="27"/>
        <v>4082.85</v>
      </c>
      <c r="AE150" s="21">
        <v>405.95</v>
      </c>
      <c r="AF150" s="21">
        <v>757.87</v>
      </c>
      <c r="AG150" s="21">
        <v>1695.57</v>
      </c>
      <c r="AH150" s="28">
        <f t="shared" si="28"/>
        <v>2859.39</v>
      </c>
      <c r="AI150" s="21">
        <v>321.81</v>
      </c>
      <c r="AJ150" s="21">
        <v>481.45</v>
      </c>
      <c r="AK150" s="21">
        <v>1430.12</v>
      </c>
      <c r="AL150" s="28">
        <f t="shared" si="29"/>
        <v>2233.38</v>
      </c>
      <c r="AM150" s="21">
        <v>297.58999999999997</v>
      </c>
      <c r="AN150" s="21">
        <v>383.63</v>
      </c>
      <c r="AO150" s="21">
        <v>1196.1200000000001</v>
      </c>
      <c r="AP150" s="28">
        <f t="shared" si="30"/>
        <v>1877.3400000000001</v>
      </c>
      <c r="AQ150" s="21">
        <v>505.63</v>
      </c>
      <c r="AR150" s="21">
        <v>346.68</v>
      </c>
      <c r="AS150" s="21">
        <v>889.48</v>
      </c>
      <c r="AT150" s="28">
        <f t="shared" si="31"/>
        <v>1741.79</v>
      </c>
      <c r="AU150" s="21">
        <v>1221.6400000000001</v>
      </c>
      <c r="AV150" s="21">
        <v>613.57000000000005</v>
      </c>
      <c r="AW150" s="21">
        <v>560.30999999999995</v>
      </c>
      <c r="AX150" s="28">
        <f t="shared" si="32"/>
        <v>2395.52</v>
      </c>
      <c r="AY150" s="21">
        <v>1756.26</v>
      </c>
      <c r="AZ150" s="21">
        <v>995.97</v>
      </c>
      <c r="BA150" s="21">
        <v>598.35</v>
      </c>
      <c r="BB150" s="28">
        <f t="shared" si="33"/>
        <v>3350.58</v>
      </c>
      <c r="BE150" s="15"/>
      <c r="BF150" s="21"/>
      <c r="BG150" s="21"/>
      <c r="BH150" s="21"/>
      <c r="BI150" s="28"/>
      <c r="BJ150" s="21"/>
      <c r="BK150" s="21"/>
      <c r="BL150" s="21"/>
      <c r="BM150" s="28"/>
      <c r="BN150" s="21"/>
      <c r="BO150" s="21"/>
      <c r="BP150" s="21"/>
      <c r="BQ150" s="28"/>
      <c r="BR150" s="21"/>
      <c r="BS150" s="21"/>
      <c r="BT150" s="21"/>
      <c r="BU150" s="28"/>
      <c r="BV150" s="21"/>
      <c r="BW150" s="21"/>
      <c r="BX150" s="21"/>
      <c r="BY150" s="28"/>
      <c r="BZ150" s="21"/>
      <c r="CA150" s="21"/>
      <c r="CB150" s="21"/>
      <c r="CC150" s="28"/>
      <c r="CD150" s="21"/>
      <c r="CE150" s="21"/>
      <c r="CF150" s="21"/>
      <c r="CG150" s="28"/>
      <c r="CH150" s="21"/>
      <c r="CI150" s="21"/>
      <c r="CJ150" s="21"/>
      <c r="CK150" s="28"/>
      <c r="CL150" s="21"/>
      <c r="CM150" s="21"/>
      <c r="CN150" s="21"/>
      <c r="CO150" s="28"/>
      <c r="CP150" s="21"/>
      <c r="CQ150" s="21"/>
      <c r="CR150" s="21"/>
      <c r="CS150" s="28"/>
    </row>
    <row r="151" spans="1:97" x14ac:dyDescent="0.2">
      <c r="A151" s="9">
        <v>98550</v>
      </c>
      <c r="B151" t="s">
        <v>120</v>
      </c>
      <c r="D151">
        <v>171</v>
      </c>
      <c r="E151">
        <v>195</v>
      </c>
      <c r="F151">
        <v>192</v>
      </c>
      <c r="G151">
        <v>212</v>
      </c>
      <c r="H151">
        <v>196</v>
      </c>
      <c r="I151">
        <v>193</v>
      </c>
      <c r="J151">
        <v>179</v>
      </c>
      <c r="K151">
        <v>161</v>
      </c>
      <c r="L151">
        <v>163</v>
      </c>
      <c r="M151">
        <v>152</v>
      </c>
      <c r="O151" s="21">
        <v>16271.79</v>
      </c>
      <c r="P151" s="21">
        <v>10947.53</v>
      </c>
      <c r="Q151" s="21">
        <v>9695.57</v>
      </c>
      <c r="R151" s="21">
        <f t="shared" si="25"/>
        <v>36914.89</v>
      </c>
      <c r="S151" s="21">
        <v>9654.17</v>
      </c>
      <c r="T151" s="21">
        <v>18305.02</v>
      </c>
      <c r="U151" s="21">
        <v>11341.869999999999</v>
      </c>
      <c r="V151" s="28">
        <f t="shared" si="26"/>
        <v>39301.06</v>
      </c>
      <c r="W151" s="21">
        <v>7827.65</v>
      </c>
      <c r="X151" s="21">
        <v>10089.48</v>
      </c>
      <c r="Y151" s="21">
        <v>22652.370000000003</v>
      </c>
      <c r="Z151" s="28">
        <f t="shared" si="24"/>
        <v>40569.5</v>
      </c>
      <c r="AA151" s="21">
        <v>5928.04</v>
      </c>
      <c r="AB151" s="21">
        <v>7969.29</v>
      </c>
      <c r="AC151" s="21">
        <v>21729.57</v>
      </c>
      <c r="AD151" s="28">
        <f t="shared" si="27"/>
        <v>35626.9</v>
      </c>
      <c r="AE151" s="21">
        <v>3732.24</v>
      </c>
      <c r="AF151" s="21">
        <v>6233.54</v>
      </c>
      <c r="AG151" s="21">
        <v>17643.900000000001</v>
      </c>
      <c r="AH151" s="28">
        <f t="shared" si="28"/>
        <v>27609.68</v>
      </c>
      <c r="AI151" s="21">
        <v>3118.84</v>
      </c>
      <c r="AJ151" s="21">
        <v>4044.31</v>
      </c>
      <c r="AK151" s="21">
        <v>16417.62</v>
      </c>
      <c r="AL151" s="28">
        <f t="shared" si="29"/>
        <v>23580.769999999997</v>
      </c>
      <c r="AM151" s="21">
        <v>3105.49</v>
      </c>
      <c r="AN151" s="21">
        <v>2962.77</v>
      </c>
      <c r="AO151" s="21">
        <v>11546.14</v>
      </c>
      <c r="AP151" s="28">
        <f t="shared" si="30"/>
        <v>17614.400000000001</v>
      </c>
      <c r="AQ151" s="21">
        <v>4817.6499999999996</v>
      </c>
      <c r="AR151" s="21">
        <v>2806.05</v>
      </c>
      <c r="AS151" s="21">
        <v>6831.3899999999994</v>
      </c>
      <c r="AT151" s="28">
        <f t="shared" si="31"/>
        <v>14455.09</v>
      </c>
      <c r="AU151" s="21">
        <v>8035.87</v>
      </c>
      <c r="AV151" s="21">
        <v>4528.42</v>
      </c>
      <c r="AW151" s="21">
        <v>6164.57</v>
      </c>
      <c r="AX151" s="28">
        <f t="shared" si="32"/>
        <v>18728.86</v>
      </c>
      <c r="AY151" s="21">
        <v>11736.43</v>
      </c>
      <c r="AZ151" s="21">
        <v>6839.15</v>
      </c>
      <c r="BA151" s="21">
        <v>4395.8899999999994</v>
      </c>
      <c r="BB151" s="28">
        <f t="shared" si="33"/>
        <v>22971.47</v>
      </c>
      <c r="BE151" s="15"/>
      <c r="BF151" s="21"/>
      <c r="BG151" s="21"/>
      <c r="BH151" s="21"/>
      <c r="BI151" s="28"/>
      <c r="BJ151" s="21"/>
      <c r="BK151" s="21"/>
      <c r="BL151" s="21"/>
      <c r="BM151" s="28"/>
      <c r="BN151" s="21"/>
      <c r="BO151" s="21"/>
      <c r="BP151" s="21"/>
      <c r="BQ151" s="28"/>
      <c r="BR151" s="21"/>
      <c r="BS151" s="21"/>
      <c r="BT151" s="21"/>
      <c r="BU151" s="28"/>
      <c r="BV151" s="21"/>
      <c r="BW151" s="21"/>
      <c r="BX151" s="21"/>
      <c r="BY151" s="28"/>
      <c r="BZ151" s="21"/>
      <c r="CA151" s="21"/>
      <c r="CB151" s="21"/>
      <c r="CC151" s="28"/>
      <c r="CD151" s="21"/>
      <c r="CE151" s="21"/>
      <c r="CF151" s="21"/>
      <c r="CG151" s="28"/>
      <c r="CH151" s="21"/>
      <c r="CI151" s="21"/>
      <c r="CJ151" s="21"/>
      <c r="CK151" s="28"/>
      <c r="CL151" s="21"/>
      <c r="CM151" s="21"/>
      <c r="CN151" s="21"/>
      <c r="CO151" s="28"/>
      <c r="CP151" s="21"/>
      <c r="CQ151" s="21"/>
      <c r="CR151" s="21"/>
      <c r="CS151" s="28"/>
    </row>
    <row r="152" spans="1:97" x14ac:dyDescent="0.2">
      <c r="A152" s="9">
        <v>98557</v>
      </c>
      <c r="B152" t="s">
        <v>120</v>
      </c>
      <c r="D152">
        <v>14</v>
      </c>
      <c r="E152">
        <v>15</v>
      </c>
      <c r="F152">
        <v>13</v>
      </c>
      <c r="G152">
        <v>16</v>
      </c>
      <c r="H152">
        <v>14</v>
      </c>
      <c r="I152">
        <v>13</v>
      </c>
      <c r="J152">
        <v>14</v>
      </c>
      <c r="K152">
        <v>16</v>
      </c>
      <c r="L152">
        <v>11</v>
      </c>
      <c r="M152">
        <v>15</v>
      </c>
      <c r="O152" s="21">
        <v>1106.6099999999999</v>
      </c>
      <c r="P152" s="21">
        <v>794.19</v>
      </c>
      <c r="Q152" s="21">
        <v>735.03</v>
      </c>
      <c r="R152" s="21">
        <f t="shared" si="25"/>
        <v>2635.83</v>
      </c>
      <c r="S152" s="21">
        <v>814.33</v>
      </c>
      <c r="T152" s="21">
        <v>1114.0999999999999</v>
      </c>
      <c r="U152" s="21">
        <v>516.39</v>
      </c>
      <c r="V152" s="28">
        <f t="shared" si="26"/>
        <v>2444.8199999999997</v>
      </c>
      <c r="W152" s="21">
        <v>532.98</v>
      </c>
      <c r="X152" s="21">
        <v>719.11</v>
      </c>
      <c r="Y152" s="21">
        <v>584.09999999999991</v>
      </c>
      <c r="Z152" s="28">
        <f t="shared" si="24"/>
        <v>1836.19</v>
      </c>
      <c r="AA152" s="21">
        <v>358.64</v>
      </c>
      <c r="AB152" s="21">
        <v>633.09</v>
      </c>
      <c r="AC152" s="21">
        <v>427.43</v>
      </c>
      <c r="AD152" s="28">
        <f t="shared" si="27"/>
        <v>1419.16</v>
      </c>
      <c r="AE152" s="21">
        <v>269.39999999999998</v>
      </c>
      <c r="AF152" s="21">
        <v>360.35</v>
      </c>
      <c r="AG152" s="21">
        <v>610.36</v>
      </c>
      <c r="AH152" s="28">
        <f t="shared" si="28"/>
        <v>1240.1100000000001</v>
      </c>
      <c r="AI152" s="21">
        <v>182.48</v>
      </c>
      <c r="AJ152" s="21">
        <v>267.26</v>
      </c>
      <c r="AK152" s="21">
        <v>357.56</v>
      </c>
      <c r="AL152" s="28">
        <f t="shared" si="29"/>
        <v>807.3</v>
      </c>
      <c r="AM152" s="21">
        <v>181.11</v>
      </c>
      <c r="AN152" s="21">
        <v>204.01</v>
      </c>
      <c r="AO152" s="21">
        <v>555</v>
      </c>
      <c r="AP152" s="28">
        <f t="shared" si="30"/>
        <v>940.12</v>
      </c>
      <c r="AQ152" s="21">
        <v>405.36</v>
      </c>
      <c r="AR152" s="21">
        <v>199.74</v>
      </c>
      <c r="AS152" s="21">
        <v>508.19</v>
      </c>
      <c r="AT152" s="28">
        <f t="shared" si="31"/>
        <v>1113.29</v>
      </c>
      <c r="AU152" s="21">
        <v>492.3</v>
      </c>
      <c r="AV152" s="21">
        <v>274.32</v>
      </c>
      <c r="AW152" s="21">
        <v>374.09000000000003</v>
      </c>
      <c r="AX152" s="28">
        <f t="shared" si="32"/>
        <v>1140.71</v>
      </c>
      <c r="AY152" s="21">
        <v>1170.22</v>
      </c>
      <c r="AZ152" s="21">
        <v>674.57</v>
      </c>
      <c r="BA152" s="21">
        <v>375.45000000000005</v>
      </c>
      <c r="BB152" s="28">
        <f t="shared" si="33"/>
        <v>2220.2399999999998</v>
      </c>
      <c r="BE152" s="15"/>
      <c r="BF152" s="21"/>
      <c r="BG152" s="21"/>
      <c r="BH152" s="21"/>
      <c r="BI152" s="28"/>
      <c r="BJ152" s="21"/>
      <c r="BK152" s="21"/>
      <c r="BL152" s="21"/>
      <c r="BM152" s="28"/>
      <c r="BN152" s="21"/>
      <c r="BO152" s="21"/>
      <c r="BP152" s="21"/>
      <c r="BQ152" s="28"/>
      <c r="BR152" s="21"/>
      <c r="BS152" s="21"/>
      <c r="BT152" s="21"/>
      <c r="BU152" s="28"/>
      <c r="BV152" s="21"/>
      <c r="BW152" s="21"/>
      <c r="BX152" s="21"/>
      <c r="BY152" s="28"/>
      <c r="BZ152" s="21"/>
      <c r="CA152" s="21"/>
      <c r="CB152" s="21"/>
      <c r="CC152" s="28"/>
      <c r="CD152" s="21"/>
      <c r="CE152" s="21"/>
      <c r="CF152" s="21"/>
      <c r="CG152" s="28"/>
      <c r="CH152" s="21"/>
      <c r="CI152" s="21"/>
      <c r="CJ152" s="21"/>
      <c r="CK152" s="28"/>
      <c r="CL152" s="21"/>
      <c r="CM152" s="21"/>
      <c r="CN152" s="21"/>
      <c r="CO152" s="28"/>
      <c r="CP152" s="21"/>
      <c r="CQ152" s="21"/>
      <c r="CR152" s="21"/>
      <c r="CS152" s="28"/>
    </row>
    <row r="153" spans="1:97" x14ac:dyDescent="0.2">
      <c r="A153" s="9">
        <v>98563</v>
      </c>
      <c r="B153" t="s">
        <v>120</v>
      </c>
      <c r="D153">
        <v>25</v>
      </c>
      <c r="E153">
        <v>33</v>
      </c>
      <c r="F153">
        <v>34</v>
      </c>
      <c r="G153">
        <v>30</v>
      </c>
      <c r="H153">
        <v>47</v>
      </c>
      <c r="I153">
        <v>39</v>
      </c>
      <c r="J153">
        <v>38</v>
      </c>
      <c r="K153">
        <v>35</v>
      </c>
      <c r="L153">
        <v>30</v>
      </c>
      <c r="M153">
        <v>28</v>
      </c>
      <c r="O153" s="21">
        <v>2658.48</v>
      </c>
      <c r="P153" s="21">
        <v>2088.08</v>
      </c>
      <c r="Q153" s="21">
        <v>352.09</v>
      </c>
      <c r="R153" s="21">
        <f t="shared" si="25"/>
        <v>5098.6499999999996</v>
      </c>
      <c r="S153" s="21">
        <v>1901.44</v>
      </c>
      <c r="T153" s="21">
        <v>2989.34</v>
      </c>
      <c r="U153" s="21">
        <v>1552.73</v>
      </c>
      <c r="V153" s="28">
        <f t="shared" si="26"/>
        <v>6443.51</v>
      </c>
      <c r="W153" s="21">
        <v>1679.76</v>
      </c>
      <c r="X153" s="21">
        <v>1929.53</v>
      </c>
      <c r="Y153" s="21">
        <v>1977.86</v>
      </c>
      <c r="Z153" s="28">
        <f t="shared" si="24"/>
        <v>5587.15</v>
      </c>
      <c r="AA153" s="21">
        <v>847.91</v>
      </c>
      <c r="AB153" s="21">
        <v>1451.34</v>
      </c>
      <c r="AC153" s="21">
        <v>2225.37</v>
      </c>
      <c r="AD153" s="28">
        <f t="shared" si="27"/>
        <v>4524.62</v>
      </c>
      <c r="AE153" s="21">
        <v>843.01</v>
      </c>
      <c r="AF153" s="21">
        <v>1248.29</v>
      </c>
      <c r="AG153" s="21">
        <v>2634.2200000000003</v>
      </c>
      <c r="AH153" s="28">
        <f t="shared" si="28"/>
        <v>4725.5200000000004</v>
      </c>
      <c r="AI153" s="21">
        <v>684.57</v>
      </c>
      <c r="AJ153" s="21">
        <v>831.06</v>
      </c>
      <c r="AK153" s="21">
        <v>2066.91</v>
      </c>
      <c r="AL153" s="28">
        <f t="shared" si="29"/>
        <v>3582.54</v>
      </c>
      <c r="AM153" s="21">
        <v>734.4</v>
      </c>
      <c r="AN153" s="21">
        <v>929.6</v>
      </c>
      <c r="AO153" s="21">
        <v>1573.4</v>
      </c>
      <c r="AP153" s="28">
        <f t="shared" si="30"/>
        <v>3237.4</v>
      </c>
      <c r="AQ153" s="21">
        <v>918.2</v>
      </c>
      <c r="AR153" s="21">
        <v>704.92</v>
      </c>
      <c r="AS153" s="21">
        <v>1306.4100000000001</v>
      </c>
      <c r="AT153" s="28">
        <f t="shared" si="31"/>
        <v>2929.5299999999997</v>
      </c>
      <c r="AU153" s="21">
        <v>1503.92</v>
      </c>
      <c r="AV153" s="21">
        <v>762.01</v>
      </c>
      <c r="AW153" s="21">
        <v>944.23</v>
      </c>
      <c r="AX153" s="28">
        <f t="shared" si="32"/>
        <v>3210.1600000000003</v>
      </c>
      <c r="AY153" s="21">
        <v>2503.71</v>
      </c>
      <c r="AZ153" s="21">
        <v>1589.88</v>
      </c>
      <c r="BA153" s="21">
        <v>527.46</v>
      </c>
      <c r="BB153" s="28">
        <f t="shared" si="33"/>
        <v>4621.05</v>
      </c>
      <c r="BE153" s="15"/>
      <c r="BF153" s="21"/>
      <c r="BG153" s="21"/>
      <c r="BH153" s="21"/>
      <c r="BI153" s="28"/>
      <c r="BJ153" s="21"/>
      <c r="BK153" s="21"/>
      <c r="BL153" s="21"/>
      <c r="BM153" s="28"/>
      <c r="BN153" s="21"/>
      <c r="BO153" s="21"/>
      <c r="BP153" s="21"/>
      <c r="BQ153" s="28"/>
      <c r="BR153" s="21"/>
      <c r="BS153" s="21"/>
      <c r="BT153" s="21"/>
      <c r="BU153" s="28"/>
      <c r="BV153" s="21"/>
      <c r="BW153" s="21"/>
      <c r="BX153" s="21"/>
      <c r="BY153" s="28"/>
      <c r="BZ153" s="21"/>
      <c r="CA153" s="21"/>
      <c r="CB153" s="21"/>
      <c r="CC153" s="28"/>
      <c r="CD153" s="21"/>
      <c r="CE153" s="21"/>
      <c r="CF153" s="21"/>
      <c r="CG153" s="28"/>
      <c r="CH153" s="21"/>
      <c r="CI153" s="21"/>
      <c r="CJ153" s="21"/>
      <c r="CK153" s="28"/>
      <c r="CL153" s="21"/>
      <c r="CM153" s="21"/>
      <c r="CN153" s="21"/>
      <c r="CO153" s="28"/>
      <c r="CP153" s="21"/>
      <c r="CQ153" s="21"/>
      <c r="CR153" s="21"/>
      <c r="CS153" s="28"/>
    </row>
    <row r="154" spans="1:97" x14ac:dyDescent="0.2">
      <c r="A154" s="9">
        <v>98583</v>
      </c>
      <c r="B154" t="s">
        <v>120</v>
      </c>
      <c r="H154">
        <v>1</v>
      </c>
      <c r="I154">
        <v>1</v>
      </c>
      <c r="J154">
        <v>1</v>
      </c>
      <c r="O154" s="21"/>
      <c r="P154" s="21"/>
      <c r="Q154" s="21"/>
      <c r="R154" s="21">
        <f t="shared" si="25"/>
        <v>0</v>
      </c>
      <c r="S154" s="21"/>
      <c r="T154" s="21"/>
      <c r="U154" s="21"/>
      <c r="V154" s="28">
        <f t="shared" si="26"/>
        <v>0</v>
      </c>
      <c r="W154" s="21"/>
      <c r="X154" s="21"/>
      <c r="Y154" s="21"/>
      <c r="Z154" s="28">
        <f t="shared" si="24"/>
        <v>0</v>
      </c>
      <c r="AA154" s="21"/>
      <c r="AB154" s="21"/>
      <c r="AC154" s="21"/>
      <c r="AD154" s="28">
        <f t="shared" si="27"/>
        <v>0</v>
      </c>
      <c r="AE154" s="21">
        <v>5.05</v>
      </c>
      <c r="AF154" s="21">
        <v>5</v>
      </c>
      <c r="AG154" s="21">
        <v>0</v>
      </c>
      <c r="AH154" s="28">
        <f t="shared" si="28"/>
        <v>10.050000000000001</v>
      </c>
      <c r="AI154" s="21">
        <v>10.1</v>
      </c>
      <c r="AJ154" s="21">
        <v>5.05</v>
      </c>
      <c r="AK154" s="21">
        <v>5</v>
      </c>
      <c r="AL154" s="28">
        <f t="shared" si="29"/>
        <v>20.149999999999999</v>
      </c>
      <c r="AM154" s="21">
        <v>0</v>
      </c>
      <c r="AN154" s="21">
        <v>10.1</v>
      </c>
      <c r="AO154" s="21">
        <v>10.050000000000001</v>
      </c>
      <c r="AP154" s="28">
        <f t="shared" si="30"/>
        <v>20.149999999999999</v>
      </c>
      <c r="AQ154" s="21"/>
      <c r="AR154" s="21"/>
      <c r="AS154" s="21"/>
      <c r="AT154" s="28">
        <f t="shared" si="31"/>
        <v>0</v>
      </c>
      <c r="AU154" s="21"/>
      <c r="AV154" s="21"/>
      <c r="AW154" s="21"/>
      <c r="AX154" s="28">
        <f t="shared" si="32"/>
        <v>0</v>
      </c>
      <c r="AY154" s="21"/>
      <c r="AZ154" s="21"/>
      <c r="BA154" s="21"/>
      <c r="BB154" s="28">
        <f t="shared" si="33"/>
        <v>0</v>
      </c>
      <c r="BE154" s="15"/>
      <c r="BF154" s="21"/>
      <c r="BG154" s="21"/>
      <c r="BH154" s="21"/>
      <c r="BI154" s="28"/>
      <c r="BJ154" s="21"/>
      <c r="BK154" s="21"/>
      <c r="BL154" s="21"/>
      <c r="BM154" s="28"/>
      <c r="BN154" s="21"/>
      <c r="BO154" s="21"/>
      <c r="BP154" s="21"/>
      <c r="BQ154" s="28"/>
      <c r="BR154" s="21"/>
      <c r="BS154" s="21"/>
      <c r="BT154" s="21"/>
      <c r="BU154" s="28"/>
      <c r="BV154" s="21"/>
      <c r="BW154" s="21"/>
      <c r="BX154" s="21"/>
      <c r="BY154" s="28"/>
      <c r="BZ154" s="21"/>
      <c r="CA154" s="21"/>
      <c r="CB154" s="21"/>
      <c r="CC154" s="28"/>
      <c r="CD154" s="21"/>
      <c r="CE154" s="21"/>
      <c r="CF154" s="21"/>
      <c r="CG154" s="28"/>
      <c r="CH154" s="21"/>
      <c r="CI154" s="21"/>
      <c r="CJ154" s="21"/>
      <c r="CK154" s="28"/>
      <c r="CL154" s="21"/>
      <c r="CM154" s="21"/>
      <c r="CN154" s="21"/>
      <c r="CO154" s="28"/>
      <c r="CP154" s="21"/>
      <c r="CQ154" s="21"/>
      <c r="CR154" s="21"/>
      <c r="CS154" s="28"/>
    </row>
    <row r="155" spans="1:97" x14ac:dyDescent="0.2">
      <c r="A155" s="9">
        <v>98584</v>
      </c>
      <c r="B155" t="s">
        <v>120</v>
      </c>
      <c r="D155">
        <v>165</v>
      </c>
      <c r="E155">
        <v>178</v>
      </c>
      <c r="F155">
        <v>208</v>
      </c>
      <c r="G155">
        <v>213</v>
      </c>
      <c r="H155">
        <v>210</v>
      </c>
      <c r="I155">
        <v>199</v>
      </c>
      <c r="J155">
        <v>196</v>
      </c>
      <c r="K155">
        <v>158</v>
      </c>
      <c r="L155">
        <v>173</v>
      </c>
      <c r="M155">
        <v>198</v>
      </c>
      <c r="O155" s="21">
        <v>11164.28</v>
      </c>
      <c r="P155" s="21">
        <v>8290.67</v>
      </c>
      <c r="Q155" s="21">
        <v>5999.51</v>
      </c>
      <c r="R155" s="21">
        <f t="shared" si="25"/>
        <v>25454.46</v>
      </c>
      <c r="S155" s="21">
        <v>8324.41</v>
      </c>
      <c r="T155" s="21">
        <v>11815.9</v>
      </c>
      <c r="U155" s="21">
        <v>6329.52</v>
      </c>
      <c r="V155" s="28">
        <f t="shared" si="26"/>
        <v>26469.829999999998</v>
      </c>
      <c r="W155" s="21">
        <v>7928.04</v>
      </c>
      <c r="X155" s="21">
        <v>10752.38</v>
      </c>
      <c r="Y155" s="21">
        <v>10850.19</v>
      </c>
      <c r="Z155" s="28">
        <f t="shared" si="24"/>
        <v>29530.61</v>
      </c>
      <c r="AA155" s="21">
        <v>4277.7299999999996</v>
      </c>
      <c r="AB155" s="21">
        <v>7424.99</v>
      </c>
      <c r="AC155" s="21">
        <v>13862.69</v>
      </c>
      <c r="AD155" s="28">
        <f t="shared" si="27"/>
        <v>25565.41</v>
      </c>
      <c r="AE155" s="21">
        <v>3733.29</v>
      </c>
      <c r="AF155" s="21">
        <v>4447.07</v>
      </c>
      <c r="AG155" s="21">
        <v>12797.46</v>
      </c>
      <c r="AH155" s="28">
        <f t="shared" si="28"/>
        <v>20977.82</v>
      </c>
      <c r="AI155" s="21">
        <v>3260.57</v>
      </c>
      <c r="AJ155" s="21">
        <v>3616.53</v>
      </c>
      <c r="AK155" s="21">
        <v>9892.23</v>
      </c>
      <c r="AL155" s="28">
        <f t="shared" si="29"/>
        <v>16769.330000000002</v>
      </c>
      <c r="AM155" s="21">
        <v>3166.13</v>
      </c>
      <c r="AN155" s="21">
        <v>3155.81</v>
      </c>
      <c r="AO155" s="21">
        <v>8931.2099999999991</v>
      </c>
      <c r="AP155" s="28">
        <f t="shared" si="30"/>
        <v>15253.15</v>
      </c>
      <c r="AQ155" s="21">
        <v>3370.68</v>
      </c>
      <c r="AR155" s="21">
        <v>2722.35</v>
      </c>
      <c r="AS155" s="21">
        <v>5505.09</v>
      </c>
      <c r="AT155" s="28">
        <f t="shared" si="31"/>
        <v>11598.119999999999</v>
      </c>
      <c r="AU155" s="21">
        <v>6583.74</v>
      </c>
      <c r="AV155" s="21">
        <v>3809.08</v>
      </c>
      <c r="AW155" s="21">
        <v>5535.38</v>
      </c>
      <c r="AX155" s="28">
        <f t="shared" si="32"/>
        <v>15928.2</v>
      </c>
      <c r="AY155" s="21">
        <v>14812.89</v>
      </c>
      <c r="AZ155" s="21">
        <v>7540.2</v>
      </c>
      <c r="BA155" s="21">
        <v>5388.869999999999</v>
      </c>
      <c r="BB155" s="28">
        <f t="shared" si="33"/>
        <v>27741.96</v>
      </c>
      <c r="BE155" s="15"/>
      <c r="BF155" s="21"/>
      <c r="BG155" s="21"/>
      <c r="BH155" s="21"/>
      <c r="BI155" s="28"/>
      <c r="BJ155" s="21"/>
      <c r="BK155" s="21"/>
      <c r="BL155" s="21"/>
      <c r="BM155" s="28"/>
      <c r="BN155" s="21"/>
      <c r="BO155" s="21"/>
      <c r="BP155" s="21"/>
      <c r="BQ155" s="28"/>
      <c r="BR155" s="21"/>
      <c r="BS155" s="21"/>
      <c r="BT155" s="21"/>
      <c r="BU155" s="28"/>
      <c r="BV155" s="21"/>
      <c r="BW155" s="21"/>
      <c r="BX155" s="21"/>
      <c r="BY155" s="28"/>
      <c r="BZ155" s="21"/>
      <c r="CA155" s="21"/>
      <c r="CB155" s="21"/>
      <c r="CC155" s="28"/>
      <c r="CD155" s="21"/>
      <c r="CE155" s="21"/>
      <c r="CF155" s="21"/>
      <c r="CG155" s="28"/>
      <c r="CH155" s="21"/>
      <c r="CI155" s="21"/>
      <c r="CJ155" s="21"/>
      <c r="CK155" s="28"/>
      <c r="CL155" s="21"/>
      <c r="CM155" s="21"/>
      <c r="CN155" s="21"/>
      <c r="CO155" s="28"/>
      <c r="CP155" s="21"/>
      <c r="CQ155" s="21"/>
      <c r="CR155" s="21"/>
      <c r="CS155" s="28"/>
    </row>
    <row r="156" spans="1:97" x14ac:dyDescent="0.2">
      <c r="A156" s="9">
        <v>98611</v>
      </c>
      <c r="B156" t="s">
        <v>120</v>
      </c>
      <c r="D156">
        <v>17</v>
      </c>
      <c r="E156">
        <v>8</v>
      </c>
      <c r="F156">
        <v>9</v>
      </c>
      <c r="G156">
        <v>10</v>
      </c>
      <c r="H156">
        <v>12</v>
      </c>
      <c r="I156">
        <v>13</v>
      </c>
      <c r="J156">
        <v>12</v>
      </c>
      <c r="K156">
        <v>8</v>
      </c>
      <c r="L156">
        <v>16</v>
      </c>
      <c r="M156">
        <v>15</v>
      </c>
      <c r="O156" s="21">
        <v>15.77</v>
      </c>
      <c r="P156" s="21">
        <v>1531.54</v>
      </c>
      <c r="Q156" s="21">
        <v>491.51</v>
      </c>
      <c r="R156" s="21">
        <f t="shared" si="25"/>
        <v>2038.82</v>
      </c>
      <c r="S156" s="21">
        <v>413.65</v>
      </c>
      <c r="T156" s="21">
        <v>0</v>
      </c>
      <c r="U156" s="21">
        <v>966.47</v>
      </c>
      <c r="V156" s="28">
        <f t="shared" si="26"/>
        <v>1380.12</v>
      </c>
      <c r="W156" s="21">
        <v>420.33</v>
      </c>
      <c r="X156" s="21">
        <v>655.44</v>
      </c>
      <c r="Y156" s="21">
        <v>840.43000000000006</v>
      </c>
      <c r="Z156" s="28">
        <f t="shared" si="24"/>
        <v>1916.2</v>
      </c>
      <c r="AA156" s="21">
        <v>209.78</v>
      </c>
      <c r="AB156" s="21">
        <v>273.41000000000003</v>
      </c>
      <c r="AC156" s="21">
        <v>1241.8200000000002</v>
      </c>
      <c r="AD156" s="28">
        <f t="shared" si="27"/>
        <v>1725.0100000000002</v>
      </c>
      <c r="AE156" s="21">
        <v>107.97</v>
      </c>
      <c r="AF156" s="21">
        <v>124.02</v>
      </c>
      <c r="AG156" s="21">
        <v>844.68</v>
      </c>
      <c r="AH156" s="28">
        <f t="shared" si="28"/>
        <v>1076.67</v>
      </c>
      <c r="AI156" s="21">
        <v>149.24</v>
      </c>
      <c r="AJ156" s="21">
        <v>164.91</v>
      </c>
      <c r="AK156" s="21">
        <v>791.99</v>
      </c>
      <c r="AL156" s="28">
        <f t="shared" si="29"/>
        <v>1106.1399999999999</v>
      </c>
      <c r="AM156" s="21">
        <v>0</v>
      </c>
      <c r="AN156" s="21">
        <v>152.11000000000001</v>
      </c>
      <c r="AO156" s="21">
        <v>622.89</v>
      </c>
      <c r="AP156" s="28">
        <f t="shared" si="30"/>
        <v>775</v>
      </c>
      <c r="AQ156" s="21">
        <v>221.45</v>
      </c>
      <c r="AR156" s="21">
        <v>0</v>
      </c>
      <c r="AS156" s="21">
        <v>701.14</v>
      </c>
      <c r="AT156" s="28">
        <f t="shared" si="31"/>
        <v>922.58999999999992</v>
      </c>
      <c r="AU156" s="21">
        <v>646.73</v>
      </c>
      <c r="AV156" s="21">
        <v>538.59</v>
      </c>
      <c r="AW156" s="21">
        <v>191.85999999999999</v>
      </c>
      <c r="AX156" s="28">
        <f t="shared" si="32"/>
        <v>1377.18</v>
      </c>
      <c r="AY156" s="21">
        <v>87.92</v>
      </c>
      <c r="AZ156" s="21">
        <v>547.73</v>
      </c>
      <c r="BA156" s="21">
        <v>396.33</v>
      </c>
      <c r="BB156" s="28">
        <f t="shared" si="33"/>
        <v>1031.98</v>
      </c>
      <c r="BE156" s="15"/>
      <c r="BF156" s="21"/>
      <c r="BG156" s="21"/>
      <c r="BH156" s="21"/>
      <c r="BI156" s="28"/>
      <c r="BJ156" s="21"/>
      <c r="BK156" s="21"/>
      <c r="BL156" s="21"/>
      <c r="BM156" s="28"/>
      <c r="BN156" s="21"/>
      <c r="BO156" s="21"/>
      <c r="BP156" s="21"/>
      <c r="BQ156" s="28"/>
      <c r="BR156" s="21"/>
      <c r="BS156" s="21"/>
      <c r="BT156" s="21"/>
      <c r="BU156" s="28"/>
      <c r="BV156" s="21"/>
      <c r="BW156" s="21"/>
      <c r="BX156" s="21"/>
      <c r="BY156" s="28"/>
      <c r="BZ156" s="21"/>
      <c r="CA156" s="21"/>
      <c r="CB156" s="21"/>
      <c r="CC156" s="28"/>
      <c r="CD156" s="21"/>
      <c r="CE156" s="21"/>
      <c r="CF156" s="21"/>
      <c r="CG156" s="28"/>
      <c r="CH156" s="21"/>
      <c r="CI156" s="21"/>
      <c r="CJ156" s="21"/>
      <c r="CK156" s="28"/>
      <c r="CL156" s="21"/>
      <c r="CM156" s="21"/>
      <c r="CN156" s="21"/>
      <c r="CO156" s="28"/>
      <c r="CP156" s="21"/>
      <c r="CQ156" s="21"/>
      <c r="CR156" s="21"/>
      <c r="CS156" s="28"/>
    </row>
    <row r="157" spans="1:97" x14ac:dyDescent="0.2">
      <c r="A157" s="9">
        <v>98625</v>
      </c>
      <c r="B157" t="s">
        <v>120</v>
      </c>
      <c r="D157">
        <v>24</v>
      </c>
      <c r="E157">
        <v>5</v>
      </c>
      <c r="F157">
        <v>6</v>
      </c>
      <c r="G157">
        <v>6</v>
      </c>
      <c r="H157">
        <v>11</v>
      </c>
      <c r="I157">
        <v>7</v>
      </c>
      <c r="J157">
        <v>19</v>
      </c>
      <c r="K157">
        <v>2</v>
      </c>
      <c r="L157">
        <v>17</v>
      </c>
      <c r="M157">
        <v>13</v>
      </c>
      <c r="O157" s="21">
        <v>28.03</v>
      </c>
      <c r="P157" s="21">
        <v>2519.17</v>
      </c>
      <c r="Q157" s="21">
        <v>772.22</v>
      </c>
      <c r="R157" s="21">
        <f t="shared" si="25"/>
        <v>3319.42</v>
      </c>
      <c r="S157" s="21">
        <v>498.12</v>
      </c>
      <c r="T157" s="21">
        <v>0</v>
      </c>
      <c r="U157" s="21">
        <v>412.46</v>
      </c>
      <c r="V157" s="28">
        <f t="shared" si="26"/>
        <v>910.57999999999993</v>
      </c>
      <c r="W157" s="21">
        <v>470.75</v>
      </c>
      <c r="X157" s="21">
        <v>393.4</v>
      </c>
      <c r="Y157" s="21">
        <v>85.92</v>
      </c>
      <c r="Z157" s="28">
        <f t="shared" si="24"/>
        <v>950.06999999999994</v>
      </c>
      <c r="AA157" s="21">
        <v>228.45</v>
      </c>
      <c r="AB157" s="21">
        <v>304.76</v>
      </c>
      <c r="AC157" s="21">
        <v>316.31</v>
      </c>
      <c r="AD157" s="28">
        <f t="shared" si="27"/>
        <v>849.52</v>
      </c>
      <c r="AE157" s="21">
        <v>4.0999999999999996</v>
      </c>
      <c r="AF157" s="21">
        <v>230.59</v>
      </c>
      <c r="AG157" s="21">
        <v>417.65</v>
      </c>
      <c r="AH157" s="28">
        <f t="shared" si="28"/>
        <v>652.33999999999992</v>
      </c>
      <c r="AI157" s="21">
        <v>217.33</v>
      </c>
      <c r="AJ157" s="21">
        <v>0</v>
      </c>
      <c r="AK157" s="21">
        <v>502.21999999999997</v>
      </c>
      <c r="AL157" s="28">
        <f t="shared" si="29"/>
        <v>719.55</v>
      </c>
      <c r="AM157" s="21">
        <v>0</v>
      </c>
      <c r="AN157" s="21">
        <v>501.51</v>
      </c>
      <c r="AO157" s="21">
        <v>105.5</v>
      </c>
      <c r="AP157" s="28">
        <f t="shared" si="30"/>
        <v>607.01</v>
      </c>
      <c r="AQ157" s="21">
        <v>237.54</v>
      </c>
      <c r="AR157" s="21">
        <v>0</v>
      </c>
      <c r="AS157" s="21">
        <v>136.27000000000001</v>
      </c>
      <c r="AT157" s="28">
        <f t="shared" si="31"/>
        <v>373.81</v>
      </c>
      <c r="AU157" s="21">
        <v>1077.74</v>
      </c>
      <c r="AV157" s="21">
        <v>833.29</v>
      </c>
      <c r="AW157" s="21">
        <v>23.83</v>
      </c>
      <c r="AX157" s="28">
        <f t="shared" si="32"/>
        <v>1934.86</v>
      </c>
      <c r="AY157" s="21">
        <v>100.02</v>
      </c>
      <c r="AZ157" s="21">
        <v>1213.1199999999999</v>
      </c>
      <c r="BA157" s="21">
        <v>327.63</v>
      </c>
      <c r="BB157" s="28">
        <f t="shared" si="33"/>
        <v>1640.77</v>
      </c>
      <c r="BE157" s="15"/>
      <c r="BF157" s="21"/>
      <c r="BG157" s="21"/>
      <c r="BH157" s="21"/>
      <c r="BI157" s="28"/>
      <c r="BJ157" s="21"/>
      <c r="BK157" s="21"/>
      <c r="BL157" s="21"/>
      <c r="BM157" s="28"/>
      <c r="BN157" s="21"/>
      <c r="BO157" s="21"/>
      <c r="BP157" s="21"/>
      <c r="BQ157" s="28"/>
      <c r="BR157" s="21"/>
      <c r="BS157" s="21"/>
      <c r="BT157" s="21"/>
      <c r="BU157" s="28"/>
      <c r="BV157" s="21"/>
      <c r="BW157" s="21"/>
      <c r="BX157" s="21"/>
      <c r="BY157" s="28"/>
      <c r="BZ157" s="21"/>
      <c r="CA157" s="21"/>
      <c r="CB157" s="21"/>
      <c r="CC157" s="28"/>
      <c r="CD157" s="21"/>
      <c r="CE157" s="21"/>
      <c r="CF157" s="21"/>
      <c r="CG157" s="28"/>
      <c r="CH157" s="21"/>
      <c r="CI157" s="21"/>
      <c r="CJ157" s="21"/>
      <c r="CK157" s="28"/>
      <c r="CL157" s="21"/>
      <c r="CM157" s="21"/>
      <c r="CN157" s="21"/>
      <c r="CO157" s="28"/>
      <c r="CP157" s="21"/>
      <c r="CQ157" s="21"/>
      <c r="CR157" s="21"/>
      <c r="CS157" s="28"/>
    </row>
    <row r="158" spans="1:97" x14ac:dyDescent="0.2">
      <c r="A158" s="9">
        <v>98626</v>
      </c>
      <c r="B158" t="s">
        <v>120</v>
      </c>
      <c r="D158">
        <v>64</v>
      </c>
      <c r="E158">
        <v>28</v>
      </c>
      <c r="F158">
        <v>33</v>
      </c>
      <c r="G158">
        <v>36</v>
      </c>
      <c r="H158">
        <v>67</v>
      </c>
      <c r="I158">
        <v>38</v>
      </c>
      <c r="J158">
        <v>63</v>
      </c>
      <c r="K158">
        <v>23</v>
      </c>
      <c r="L158">
        <v>29</v>
      </c>
      <c r="M158">
        <v>32</v>
      </c>
      <c r="O158" s="21">
        <v>57.98</v>
      </c>
      <c r="P158" s="21">
        <v>5244.39</v>
      </c>
      <c r="Q158" s="21">
        <v>1278.74</v>
      </c>
      <c r="R158" s="21">
        <f t="shared" si="25"/>
        <v>6581.11</v>
      </c>
      <c r="S158" s="21">
        <v>2569.91</v>
      </c>
      <c r="T158" s="21">
        <v>0</v>
      </c>
      <c r="U158" s="21">
        <v>2426.5700000000002</v>
      </c>
      <c r="V158" s="28">
        <f t="shared" si="26"/>
        <v>4996.4799999999996</v>
      </c>
      <c r="W158" s="21">
        <v>1968.96</v>
      </c>
      <c r="X158" s="21">
        <v>2892.94</v>
      </c>
      <c r="Y158" s="21">
        <v>1394.3899999999999</v>
      </c>
      <c r="Z158" s="28">
        <f t="shared" si="24"/>
        <v>6256.2899999999991</v>
      </c>
      <c r="AA158" s="21">
        <v>1426</v>
      </c>
      <c r="AB158" s="21">
        <v>1490.09</v>
      </c>
      <c r="AC158" s="21">
        <v>3212.4399999999996</v>
      </c>
      <c r="AD158" s="28">
        <f t="shared" si="27"/>
        <v>6128.53</v>
      </c>
      <c r="AE158" s="21">
        <v>50.3</v>
      </c>
      <c r="AF158" s="21">
        <v>1154.55</v>
      </c>
      <c r="AG158" s="21">
        <v>4333.46</v>
      </c>
      <c r="AH158" s="28">
        <f t="shared" si="28"/>
        <v>5538.3099999999995</v>
      </c>
      <c r="AI158" s="21">
        <v>1025.6099999999999</v>
      </c>
      <c r="AJ158" s="21">
        <v>256.77999999999997</v>
      </c>
      <c r="AK158" s="21">
        <v>2779.61</v>
      </c>
      <c r="AL158" s="28">
        <f t="shared" si="29"/>
        <v>4062</v>
      </c>
      <c r="AM158" s="21">
        <v>0</v>
      </c>
      <c r="AN158" s="21">
        <v>1652.69</v>
      </c>
      <c r="AO158" s="21">
        <v>767.16000000000008</v>
      </c>
      <c r="AP158" s="28">
        <f t="shared" si="30"/>
        <v>2419.8500000000004</v>
      </c>
      <c r="AQ158" s="21">
        <v>843.97</v>
      </c>
      <c r="AR158" s="21">
        <v>0</v>
      </c>
      <c r="AS158" s="21">
        <v>906.36</v>
      </c>
      <c r="AT158" s="28">
        <f t="shared" si="31"/>
        <v>1750.33</v>
      </c>
      <c r="AU158" s="21">
        <v>1375.8</v>
      </c>
      <c r="AV158" s="21">
        <v>426.13</v>
      </c>
      <c r="AW158" s="21">
        <v>418.22</v>
      </c>
      <c r="AX158" s="28">
        <f t="shared" si="32"/>
        <v>2220.1499999999996</v>
      </c>
      <c r="AY158" s="21">
        <v>832.69</v>
      </c>
      <c r="AZ158" s="21">
        <v>810.78</v>
      </c>
      <c r="BA158" s="21">
        <v>861.49</v>
      </c>
      <c r="BB158" s="28">
        <f t="shared" si="33"/>
        <v>2504.96</v>
      </c>
      <c r="BE158" s="15"/>
      <c r="BF158" s="21"/>
      <c r="BG158" s="21"/>
      <c r="BH158" s="21"/>
      <c r="BI158" s="28"/>
      <c r="BJ158" s="21"/>
      <c r="BK158" s="21"/>
      <c r="BL158" s="21"/>
      <c r="BM158" s="28"/>
      <c r="BN158" s="21"/>
      <c r="BO158" s="21"/>
      <c r="BP158" s="21"/>
      <c r="BQ158" s="28"/>
      <c r="BR158" s="21"/>
      <c r="BS158" s="21"/>
      <c r="BT158" s="21"/>
      <c r="BU158" s="28"/>
      <c r="BV158" s="21"/>
      <c r="BW158" s="21"/>
      <c r="BX158" s="21"/>
      <c r="BY158" s="28"/>
      <c r="BZ158" s="21"/>
      <c r="CA158" s="21"/>
      <c r="CB158" s="21"/>
      <c r="CC158" s="28"/>
      <c r="CD158" s="21"/>
      <c r="CE158" s="21"/>
      <c r="CF158" s="21"/>
      <c r="CG158" s="28"/>
      <c r="CH158" s="21"/>
      <c r="CI158" s="21"/>
      <c r="CJ158" s="21"/>
      <c r="CK158" s="28"/>
      <c r="CL158" s="21"/>
      <c r="CM158" s="21"/>
      <c r="CN158" s="21"/>
      <c r="CO158" s="28"/>
      <c r="CP158" s="21"/>
      <c r="CQ158" s="21"/>
      <c r="CR158" s="21"/>
      <c r="CS158" s="28"/>
    </row>
    <row r="159" spans="1:97" x14ac:dyDescent="0.2">
      <c r="A159" s="9">
        <v>98632</v>
      </c>
      <c r="B159" t="s">
        <v>120</v>
      </c>
      <c r="D159">
        <v>117</v>
      </c>
      <c r="E159">
        <v>126</v>
      </c>
      <c r="F159">
        <v>123</v>
      </c>
      <c r="G159">
        <v>113</v>
      </c>
      <c r="H159">
        <v>131</v>
      </c>
      <c r="I159">
        <v>121</v>
      </c>
      <c r="J159">
        <v>128</v>
      </c>
      <c r="K159">
        <v>113</v>
      </c>
      <c r="L159">
        <v>107</v>
      </c>
      <c r="M159">
        <v>120</v>
      </c>
      <c r="O159" s="21">
        <v>7654.82</v>
      </c>
      <c r="P159" s="21">
        <v>6810.97</v>
      </c>
      <c r="Q159" s="21">
        <v>5647.1200000000008</v>
      </c>
      <c r="R159" s="21">
        <f t="shared" si="25"/>
        <v>20112.910000000003</v>
      </c>
      <c r="S159" s="21">
        <v>5526.67</v>
      </c>
      <c r="T159" s="21">
        <v>8154.11</v>
      </c>
      <c r="U159" s="21">
        <v>5511.07</v>
      </c>
      <c r="V159" s="28">
        <f t="shared" si="26"/>
        <v>19191.849999999999</v>
      </c>
      <c r="W159" s="21">
        <v>3587.3</v>
      </c>
      <c r="X159" s="21">
        <v>4317.71</v>
      </c>
      <c r="Y159" s="21">
        <v>6294.68</v>
      </c>
      <c r="Z159" s="28">
        <f t="shared" si="24"/>
        <v>14199.69</v>
      </c>
      <c r="AA159" s="21">
        <v>2864.77</v>
      </c>
      <c r="AB159" s="21">
        <v>3986.69</v>
      </c>
      <c r="AC159" s="21">
        <v>5892.1299999999992</v>
      </c>
      <c r="AD159" s="28">
        <f t="shared" si="27"/>
        <v>12743.59</v>
      </c>
      <c r="AE159" s="21">
        <v>3456.35</v>
      </c>
      <c r="AF159" s="21">
        <v>3653</v>
      </c>
      <c r="AG159" s="21">
        <v>6316.37</v>
      </c>
      <c r="AH159" s="28">
        <f t="shared" si="28"/>
        <v>13425.720000000001</v>
      </c>
      <c r="AI159" s="21">
        <v>2008.7</v>
      </c>
      <c r="AJ159" s="21">
        <v>2333.36</v>
      </c>
      <c r="AK159" s="21">
        <v>3742.42</v>
      </c>
      <c r="AL159" s="28">
        <f t="shared" si="29"/>
        <v>8084.4800000000005</v>
      </c>
      <c r="AM159" s="21">
        <v>1937.82</v>
      </c>
      <c r="AN159" s="21">
        <v>1865.72</v>
      </c>
      <c r="AO159" s="21">
        <v>4229.8099999999995</v>
      </c>
      <c r="AP159" s="28">
        <f t="shared" si="30"/>
        <v>8033.3499999999995</v>
      </c>
      <c r="AQ159" s="21">
        <v>2973.32</v>
      </c>
      <c r="AR159" s="21">
        <v>1453.68</v>
      </c>
      <c r="AS159" s="21">
        <v>3195.58</v>
      </c>
      <c r="AT159" s="28">
        <f t="shared" si="31"/>
        <v>7622.58</v>
      </c>
      <c r="AU159" s="21">
        <v>4783.24</v>
      </c>
      <c r="AV159" s="21">
        <v>2765.91</v>
      </c>
      <c r="AW159" s="21">
        <v>3150.34</v>
      </c>
      <c r="AX159" s="28">
        <f t="shared" si="32"/>
        <v>10699.49</v>
      </c>
      <c r="AY159" s="21">
        <v>7788.7</v>
      </c>
      <c r="AZ159" s="21">
        <v>5464.09</v>
      </c>
      <c r="BA159" s="21">
        <v>3901.77</v>
      </c>
      <c r="BB159" s="28">
        <f t="shared" si="33"/>
        <v>17154.560000000001</v>
      </c>
      <c r="BE159" s="15"/>
      <c r="BF159" s="21"/>
      <c r="BG159" s="21"/>
      <c r="BH159" s="21"/>
      <c r="BI159" s="28"/>
      <c r="BJ159" s="21"/>
      <c r="BK159" s="21"/>
      <c r="BL159" s="21"/>
      <c r="BM159" s="28"/>
      <c r="BN159" s="21"/>
      <c r="BO159" s="21"/>
      <c r="BP159" s="21"/>
      <c r="BQ159" s="28"/>
      <c r="BR159" s="21"/>
      <c r="BS159" s="21"/>
      <c r="BT159" s="21"/>
      <c r="BU159" s="28"/>
      <c r="BV159" s="21"/>
      <c r="BW159" s="21"/>
      <c r="BX159" s="21"/>
      <c r="BY159" s="28"/>
      <c r="BZ159" s="21"/>
      <c r="CA159" s="21"/>
      <c r="CB159" s="21"/>
      <c r="CC159" s="28"/>
      <c r="CD159" s="21"/>
      <c r="CE159" s="21"/>
      <c r="CF159" s="21"/>
      <c r="CG159" s="28"/>
      <c r="CH159" s="21"/>
      <c r="CI159" s="21"/>
      <c r="CJ159" s="21"/>
      <c r="CK159" s="28"/>
      <c r="CL159" s="21"/>
      <c r="CM159" s="21"/>
      <c r="CN159" s="21"/>
      <c r="CO159" s="28"/>
      <c r="CP159" s="21"/>
      <c r="CQ159" s="21"/>
      <c r="CR159" s="21"/>
      <c r="CS159" s="28"/>
    </row>
    <row r="160" spans="1:97" x14ac:dyDescent="0.2">
      <c r="A160" s="9">
        <v>98674</v>
      </c>
      <c r="B160" t="s">
        <v>120</v>
      </c>
      <c r="D160">
        <v>113</v>
      </c>
      <c r="E160">
        <v>45</v>
      </c>
      <c r="F160">
        <v>40</v>
      </c>
      <c r="G160">
        <v>48</v>
      </c>
      <c r="H160">
        <v>96</v>
      </c>
      <c r="I160">
        <v>43</v>
      </c>
      <c r="J160">
        <v>90</v>
      </c>
      <c r="K160">
        <v>32</v>
      </c>
      <c r="L160">
        <v>109</v>
      </c>
      <c r="M160">
        <v>92</v>
      </c>
      <c r="O160" s="21">
        <v>171.1</v>
      </c>
      <c r="P160" s="21">
        <v>10278.44</v>
      </c>
      <c r="Q160" s="21">
        <v>1600.8400000000001</v>
      </c>
      <c r="R160" s="21">
        <f t="shared" si="25"/>
        <v>12050.380000000001</v>
      </c>
      <c r="S160" s="21">
        <v>2217.66</v>
      </c>
      <c r="T160" s="21">
        <v>80.87</v>
      </c>
      <c r="U160" s="21">
        <v>4600.5700000000006</v>
      </c>
      <c r="V160" s="28">
        <f t="shared" si="26"/>
        <v>6899.1</v>
      </c>
      <c r="W160" s="21">
        <v>2191.9899999999998</v>
      </c>
      <c r="X160" s="21">
        <v>1860.07</v>
      </c>
      <c r="Y160" s="21">
        <v>2197.94</v>
      </c>
      <c r="Z160" s="28">
        <f t="shared" ref="Z160:Z223" si="34">SUM(W160:Y160)</f>
        <v>6250</v>
      </c>
      <c r="AA160" s="21">
        <v>2004.74</v>
      </c>
      <c r="AB160" s="21">
        <v>1623.08</v>
      </c>
      <c r="AC160" s="21">
        <v>2840.5099999999998</v>
      </c>
      <c r="AD160" s="28">
        <f t="shared" si="27"/>
        <v>6468.33</v>
      </c>
      <c r="AE160" s="21">
        <v>8.1999999999999993</v>
      </c>
      <c r="AF160" s="21">
        <v>2011.49</v>
      </c>
      <c r="AG160" s="21">
        <v>2899.83</v>
      </c>
      <c r="AH160" s="28">
        <f t="shared" si="28"/>
        <v>4919.5200000000004</v>
      </c>
      <c r="AI160" s="21">
        <v>1371.51</v>
      </c>
      <c r="AJ160" s="21">
        <v>8.69</v>
      </c>
      <c r="AK160" s="21">
        <v>1989.73</v>
      </c>
      <c r="AL160" s="28">
        <f t="shared" si="29"/>
        <v>3369.9300000000003</v>
      </c>
      <c r="AM160" s="21">
        <v>17.39</v>
      </c>
      <c r="AN160" s="21">
        <v>2525.21</v>
      </c>
      <c r="AO160" s="21">
        <v>1227.93</v>
      </c>
      <c r="AP160" s="28">
        <f t="shared" si="30"/>
        <v>3770.5299999999997</v>
      </c>
      <c r="AQ160" s="21">
        <v>1953.7</v>
      </c>
      <c r="AR160" s="21">
        <v>0</v>
      </c>
      <c r="AS160" s="21">
        <v>1465.32</v>
      </c>
      <c r="AT160" s="28">
        <f t="shared" si="31"/>
        <v>3419.02</v>
      </c>
      <c r="AU160" s="21">
        <v>5623.8</v>
      </c>
      <c r="AV160" s="21">
        <v>4980.01</v>
      </c>
      <c r="AW160" s="21">
        <v>1201.49</v>
      </c>
      <c r="AX160" s="28">
        <f t="shared" si="32"/>
        <v>11805.300000000001</v>
      </c>
      <c r="AY160" s="21">
        <v>101.66</v>
      </c>
      <c r="AZ160" s="21">
        <v>4396.58</v>
      </c>
      <c r="BA160" s="21">
        <v>2308.11</v>
      </c>
      <c r="BB160" s="28">
        <f t="shared" si="33"/>
        <v>6806.35</v>
      </c>
      <c r="BE160" s="15"/>
      <c r="BF160" s="21"/>
      <c r="BG160" s="21"/>
      <c r="BH160" s="21"/>
      <c r="BI160" s="28"/>
      <c r="BJ160" s="21"/>
      <c r="BK160" s="21"/>
      <c r="BL160" s="21"/>
      <c r="BM160" s="28"/>
      <c r="BN160" s="21"/>
      <c r="BO160" s="21"/>
      <c r="BP160" s="21"/>
      <c r="BQ160" s="28"/>
      <c r="BR160" s="21"/>
      <c r="BS160" s="21"/>
      <c r="BT160" s="21"/>
      <c r="BU160" s="28"/>
      <c r="BV160" s="21"/>
      <c r="BW160" s="21"/>
      <c r="BX160" s="21"/>
      <c r="BY160" s="28"/>
      <c r="BZ160" s="21"/>
      <c r="CA160" s="21"/>
      <c r="CB160" s="21"/>
      <c r="CC160" s="28"/>
      <c r="CD160" s="21"/>
      <c r="CE160" s="21"/>
      <c r="CF160" s="21"/>
      <c r="CG160" s="28"/>
      <c r="CH160" s="21"/>
      <c r="CI160" s="21"/>
      <c r="CJ160" s="21"/>
      <c r="CK160" s="28"/>
      <c r="CL160" s="21"/>
      <c r="CM160" s="21"/>
      <c r="CN160" s="21"/>
      <c r="CO160" s="28"/>
      <c r="CP160" s="21"/>
      <c r="CQ160" s="21"/>
      <c r="CR160" s="21"/>
      <c r="CS160" s="28"/>
    </row>
    <row r="161" spans="1:110" x14ac:dyDescent="0.2">
      <c r="A161" s="9">
        <v>98801</v>
      </c>
      <c r="B161" t="s">
        <v>120</v>
      </c>
      <c r="D161">
        <v>118</v>
      </c>
      <c r="E161">
        <v>126</v>
      </c>
      <c r="F161">
        <v>119</v>
      </c>
      <c r="G161">
        <v>128</v>
      </c>
      <c r="H161">
        <v>122</v>
      </c>
      <c r="I161">
        <v>108</v>
      </c>
      <c r="J161">
        <v>113</v>
      </c>
      <c r="K161">
        <v>98</v>
      </c>
      <c r="L161">
        <v>105</v>
      </c>
      <c r="M161">
        <v>121</v>
      </c>
      <c r="O161" s="21">
        <v>6328.43</v>
      </c>
      <c r="P161" s="21">
        <v>7236.39</v>
      </c>
      <c r="Q161" s="21">
        <v>3711.3900000000003</v>
      </c>
      <c r="R161" s="21">
        <f t="shared" si="25"/>
        <v>17276.21</v>
      </c>
      <c r="S161" s="21">
        <v>3228.35</v>
      </c>
      <c r="T161" s="21">
        <v>6650.11</v>
      </c>
      <c r="U161" s="21">
        <v>5500.83</v>
      </c>
      <c r="V161" s="28">
        <f t="shared" si="26"/>
        <v>15379.289999999999</v>
      </c>
      <c r="W161" s="21">
        <v>2980.06</v>
      </c>
      <c r="X161" s="21">
        <v>3116.08</v>
      </c>
      <c r="Y161" s="21">
        <v>6167.9800000000005</v>
      </c>
      <c r="Z161" s="28">
        <f t="shared" si="34"/>
        <v>12264.119999999999</v>
      </c>
      <c r="AA161" s="21">
        <v>1617.69</v>
      </c>
      <c r="AB161" s="21">
        <v>2895.27</v>
      </c>
      <c r="AC161" s="21">
        <v>4874.58</v>
      </c>
      <c r="AD161" s="28">
        <f t="shared" si="27"/>
        <v>9387.5400000000009</v>
      </c>
      <c r="AE161" s="21">
        <v>1821.51</v>
      </c>
      <c r="AF161" s="21">
        <v>1857.5</v>
      </c>
      <c r="AG161" s="21">
        <v>4925.01</v>
      </c>
      <c r="AH161" s="28">
        <f t="shared" si="28"/>
        <v>8604.02</v>
      </c>
      <c r="AI161" s="21">
        <v>1191.17</v>
      </c>
      <c r="AJ161" s="21">
        <v>1188.08</v>
      </c>
      <c r="AK161" s="21">
        <v>4032.0299999999997</v>
      </c>
      <c r="AL161" s="28">
        <f t="shared" si="29"/>
        <v>6411.28</v>
      </c>
      <c r="AM161" s="21">
        <v>1226.83</v>
      </c>
      <c r="AN161" s="21">
        <v>1365.51</v>
      </c>
      <c r="AO161" s="21">
        <v>3692.5</v>
      </c>
      <c r="AP161" s="28">
        <f t="shared" si="30"/>
        <v>6284.84</v>
      </c>
      <c r="AQ161" s="21">
        <v>2455.92</v>
      </c>
      <c r="AR161" s="21">
        <v>1046.45</v>
      </c>
      <c r="AS161" s="21">
        <v>2773.2799999999997</v>
      </c>
      <c r="AT161" s="28">
        <f t="shared" si="31"/>
        <v>6275.65</v>
      </c>
      <c r="AU161" s="21">
        <v>4073.43</v>
      </c>
      <c r="AV161" s="21">
        <v>2455.1</v>
      </c>
      <c r="AW161" s="21">
        <v>2497.2800000000002</v>
      </c>
      <c r="AX161" s="28">
        <f t="shared" si="32"/>
        <v>9025.81</v>
      </c>
      <c r="AY161" s="21">
        <v>9204.77</v>
      </c>
      <c r="AZ161" s="21">
        <v>5369.83</v>
      </c>
      <c r="BA161" s="21">
        <v>2866.2200000000003</v>
      </c>
      <c r="BB161" s="28">
        <f t="shared" si="33"/>
        <v>17440.82</v>
      </c>
      <c r="BE161" s="15"/>
      <c r="BF161" s="21"/>
      <c r="BG161" s="21"/>
      <c r="BH161" s="21"/>
      <c r="BI161" s="28"/>
      <c r="BJ161" s="21"/>
      <c r="BK161" s="21"/>
      <c r="BL161" s="21"/>
      <c r="BM161" s="28"/>
      <c r="BN161" s="21"/>
      <c r="BO161" s="21"/>
      <c r="BP161" s="21"/>
      <c r="BQ161" s="28"/>
      <c r="BR161" s="21"/>
      <c r="BS161" s="21"/>
      <c r="BT161" s="21"/>
      <c r="BU161" s="28"/>
      <c r="BV161" s="21"/>
      <c r="BW161" s="21"/>
      <c r="BX161" s="21"/>
      <c r="BY161" s="28"/>
      <c r="BZ161" s="21"/>
      <c r="CA161" s="21"/>
      <c r="CB161" s="21"/>
      <c r="CC161" s="28"/>
      <c r="CD161" s="21"/>
      <c r="CE161" s="21"/>
      <c r="CF161" s="21"/>
      <c r="CG161" s="28"/>
      <c r="CH161" s="21"/>
      <c r="CI161" s="21"/>
      <c r="CJ161" s="21"/>
      <c r="CK161" s="28"/>
      <c r="CL161" s="21"/>
      <c r="CM161" s="21"/>
      <c r="CN161" s="21"/>
      <c r="CO161" s="28"/>
      <c r="CP161" s="21"/>
      <c r="CQ161" s="21"/>
      <c r="CR161" s="21"/>
      <c r="CS161" s="28"/>
    </row>
    <row r="162" spans="1:110" x14ac:dyDescent="0.2">
      <c r="A162" s="9">
        <v>98802</v>
      </c>
      <c r="B162" t="s">
        <v>120</v>
      </c>
      <c r="D162">
        <v>23</v>
      </c>
      <c r="E162">
        <v>28</v>
      </c>
      <c r="F162">
        <v>20</v>
      </c>
      <c r="G162">
        <v>19</v>
      </c>
      <c r="H162">
        <v>22</v>
      </c>
      <c r="I162">
        <v>28</v>
      </c>
      <c r="J162">
        <v>27</v>
      </c>
      <c r="K162">
        <v>28</v>
      </c>
      <c r="L162">
        <v>21</v>
      </c>
      <c r="M162">
        <v>21</v>
      </c>
      <c r="O162" s="21">
        <v>1266.1300000000001</v>
      </c>
      <c r="P162" s="21">
        <v>1492.28</v>
      </c>
      <c r="Q162" s="21">
        <v>419.04</v>
      </c>
      <c r="R162" s="21">
        <f t="shared" si="25"/>
        <v>3177.45</v>
      </c>
      <c r="S162" s="21">
        <v>693.09</v>
      </c>
      <c r="T162" s="21">
        <v>1242.1199999999999</v>
      </c>
      <c r="U162" s="21">
        <v>1313.41</v>
      </c>
      <c r="V162" s="28">
        <f t="shared" si="26"/>
        <v>3248.62</v>
      </c>
      <c r="W162" s="21">
        <v>347.83</v>
      </c>
      <c r="X162" s="21">
        <v>619.23</v>
      </c>
      <c r="Y162" s="21">
        <v>1581.78</v>
      </c>
      <c r="Z162" s="28">
        <f t="shared" si="34"/>
        <v>2548.84</v>
      </c>
      <c r="AA162" s="21">
        <v>299.39999999999998</v>
      </c>
      <c r="AB162" s="21">
        <v>361.13</v>
      </c>
      <c r="AC162" s="21">
        <v>1173.8799999999999</v>
      </c>
      <c r="AD162" s="28">
        <f t="shared" si="27"/>
        <v>1834.4099999999999</v>
      </c>
      <c r="AE162" s="21">
        <v>267.85000000000002</v>
      </c>
      <c r="AF162" s="21">
        <v>391.43</v>
      </c>
      <c r="AG162" s="21">
        <v>495.87</v>
      </c>
      <c r="AH162" s="28">
        <f t="shared" si="28"/>
        <v>1155.1500000000001</v>
      </c>
      <c r="AI162" s="21">
        <v>347.06</v>
      </c>
      <c r="AJ162" s="21">
        <v>339.2</v>
      </c>
      <c r="AK162" s="21">
        <v>384.41</v>
      </c>
      <c r="AL162" s="28">
        <f t="shared" si="29"/>
        <v>1070.67</v>
      </c>
      <c r="AM162" s="21">
        <v>322.49</v>
      </c>
      <c r="AN162" s="21">
        <v>354.22</v>
      </c>
      <c r="AO162" s="21">
        <v>581.71</v>
      </c>
      <c r="AP162" s="28">
        <f t="shared" si="30"/>
        <v>1258.42</v>
      </c>
      <c r="AQ162" s="21">
        <v>706.81</v>
      </c>
      <c r="AR162" s="21">
        <v>334.11</v>
      </c>
      <c r="AS162" s="21">
        <v>602.23</v>
      </c>
      <c r="AT162" s="28">
        <f t="shared" si="31"/>
        <v>1643.15</v>
      </c>
      <c r="AU162" s="21">
        <v>924.14</v>
      </c>
      <c r="AV162" s="21">
        <v>516.87</v>
      </c>
      <c r="AW162" s="21">
        <v>655.67000000000007</v>
      </c>
      <c r="AX162" s="28">
        <f t="shared" si="32"/>
        <v>2096.6800000000003</v>
      </c>
      <c r="AY162" s="21">
        <v>1442.1</v>
      </c>
      <c r="AZ162" s="21">
        <v>1006.15</v>
      </c>
      <c r="BA162" s="21">
        <v>383.37</v>
      </c>
      <c r="BB162" s="28">
        <f t="shared" si="33"/>
        <v>2831.62</v>
      </c>
      <c r="BE162" s="15"/>
      <c r="BF162" s="21"/>
      <c r="BG162" s="21"/>
      <c r="BH162" s="21"/>
      <c r="BI162" s="28"/>
      <c r="BJ162" s="21"/>
      <c r="BK162" s="21"/>
      <c r="BL162" s="21"/>
      <c r="BM162" s="28"/>
      <c r="BN162" s="21"/>
      <c r="BO162" s="21"/>
      <c r="BP162" s="21"/>
      <c r="BQ162" s="28"/>
      <c r="BR162" s="21"/>
      <c r="BS162" s="21"/>
      <c r="BT162" s="21"/>
      <c r="BU162" s="28"/>
      <c r="BV162" s="21"/>
      <c r="BW162" s="21"/>
      <c r="BX162" s="21"/>
      <c r="BY162" s="28"/>
      <c r="BZ162" s="21"/>
      <c r="CA162" s="21"/>
      <c r="CB162" s="21"/>
      <c r="CC162" s="28"/>
      <c r="CD162" s="21"/>
      <c r="CE162" s="21"/>
      <c r="CF162" s="21"/>
      <c r="CG162" s="28"/>
      <c r="CH162" s="21"/>
      <c r="CI162" s="21"/>
      <c r="CJ162" s="21"/>
      <c r="CK162" s="28"/>
      <c r="CL162" s="21"/>
      <c r="CM162" s="21"/>
      <c r="CN162" s="21"/>
      <c r="CO162" s="28"/>
      <c r="CP162" s="21"/>
      <c r="CQ162" s="21"/>
      <c r="CR162" s="21"/>
      <c r="CS162" s="28"/>
    </row>
    <row r="163" spans="1:110" x14ac:dyDescent="0.2">
      <c r="A163" s="9">
        <v>98837</v>
      </c>
      <c r="B163" t="s">
        <v>120</v>
      </c>
      <c r="D163">
        <v>83</v>
      </c>
      <c r="E163">
        <v>94</v>
      </c>
      <c r="F163">
        <v>95</v>
      </c>
      <c r="G163">
        <v>114</v>
      </c>
      <c r="H163">
        <v>89</v>
      </c>
      <c r="I163">
        <v>87</v>
      </c>
      <c r="J163">
        <v>90</v>
      </c>
      <c r="K163">
        <v>72</v>
      </c>
      <c r="L163">
        <v>88</v>
      </c>
      <c r="M163">
        <v>88</v>
      </c>
      <c r="O163" s="21">
        <v>5993.14</v>
      </c>
      <c r="P163" s="21">
        <v>4346.8500000000004</v>
      </c>
      <c r="Q163" s="21">
        <v>2942.89</v>
      </c>
      <c r="R163" s="21">
        <f t="shared" si="25"/>
        <v>13282.880000000001</v>
      </c>
      <c r="S163" s="21">
        <v>4045.46</v>
      </c>
      <c r="T163" s="21">
        <v>6067.44</v>
      </c>
      <c r="U163" s="21">
        <v>3884.7200000000003</v>
      </c>
      <c r="V163" s="28">
        <f t="shared" si="26"/>
        <v>13997.619999999999</v>
      </c>
      <c r="W163" s="21">
        <v>2243.4</v>
      </c>
      <c r="X163" s="21">
        <v>3947.62</v>
      </c>
      <c r="Y163" s="21">
        <v>5538.71</v>
      </c>
      <c r="Z163" s="28">
        <f t="shared" si="34"/>
        <v>11729.73</v>
      </c>
      <c r="AA163" s="21">
        <v>1869.69</v>
      </c>
      <c r="AB163" s="21">
        <v>3028.08</v>
      </c>
      <c r="AC163" s="21">
        <v>5920.92</v>
      </c>
      <c r="AD163" s="28">
        <f t="shared" si="27"/>
        <v>10818.69</v>
      </c>
      <c r="AE163" s="21">
        <v>1316.91</v>
      </c>
      <c r="AF163" s="21">
        <v>1363.31</v>
      </c>
      <c r="AG163" s="21">
        <v>4276.2999999999993</v>
      </c>
      <c r="AH163" s="28">
        <f t="shared" si="28"/>
        <v>6956.5199999999995</v>
      </c>
      <c r="AI163" s="21">
        <v>1358.26</v>
      </c>
      <c r="AJ163" s="21">
        <v>1293.72</v>
      </c>
      <c r="AK163" s="21">
        <v>4173.41</v>
      </c>
      <c r="AL163" s="28">
        <f t="shared" si="29"/>
        <v>6825.3899999999994</v>
      </c>
      <c r="AM163" s="21">
        <v>1304.17</v>
      </c>
      <c r="AN163" s="21">
        <v>1292.6600000000001</v>
      </c>
      <c r="AO163" s="21">
        <v>2895.37</v>
      </c>
      <c r="AP163" s="28">
        <f t="shared" si="30"/>
        <v>5492.2</v>
      </c>
      <c r="AQ163" s="21">
        <v>1431.23</v>
      </c>
      <c r="AR163" s="21">
        <v>954.57</v>
      </c>
      <c r="AS163" s="21">
        <v>1523.2</v>
      </c>
      <c r="AT163" s="28">
        <f t="shared" si="31"/>
        <v>3909</v>
      </c>
      <c r="AU163" s="21">
        <v>3347.16</v>
      </c>
      <c r="AV163" s="21">
        <v>1657.4</v>
      </c>
      <c r="AW163" s="21">
        <v>1820.6399999999999</v>
      </c>
      <c r="AX163" s="28">
        <f t="shared" si="32"/>
        <v>6825.1999999999989</v>
      </c>
      <c r="AY163" s="21">
        <v>6137.07</v>
      </c>
      <c r="AZ163" s="21">
        <v>3113.96</v>
      </c>
      <c r="BA163" s="21">
        <v>2347.11</v>
      </c>
      <c r="BB163" s="28">
        <f t="shared" si="33"/>
        <v>11598.14</v>
      </c>
      <c r="BE163" s="15"/>
      <c r="BF163" s="21"/>
      <c r="BG163" s="21"/>
      <c r="BH163" s="21"/>
      <c r="BI163" s="28"/>
      <c r="BJ163" s="21"/>
      <c r="BK163" s="21"/>
      <c r="BL163" s="21"/>
      <c r="BM163" s="28"/>
      <c r="BN163" s="21"/>
      <c r="BO163" s="21"/>
      <c r="BP163" s="21"/>
      <c r="BQ163" s="28"/>
      <c r="BR163" s="21"/>
      <c r="BS163" s="21"/>
      <c r="BT163" s="21"/>
      <c r="BU163" s="28"/>
      <c r="BV163" s="21"/>
      <c r="BW163" s="21"/>
      <c r="BX163" s="21"/>
      <c r="BY163" s="28"/>
      <c r="BZ163" s="21"/>
      <c r="CA163" s="21"/>
      <c r="CB163" s="21"/>
      <c r="CC163" s="28"/>
      <c r="CD163" s="21"/>
      <c r="CE163" s="21"/>
      <c r="CF163" s="21"/>
      <c r="CG163" s="28"/>
      <c r="CH163" s="21"/>
      <c r="CI163" s="21"/>
      <c r="CJ163" s="21"/>
      <c r="CK163" s="28"/>
      <c r="CL163" s="21"/>
      <c r="CM163" s="21"/>
      <c r="CN163" s="21"/>
      <c r="CO163" s="28"/>
      <c r="CP163" s="21"/>
      <c r="CQ163" s="21"/>
      <c r="CR163" s="21"/>
      <c r="CS163" s="28"/>
    </row>
    <row r="164" spans="1:110" x14ac:dyDescent="0.2">
      <c r="A164" s="9">
        <v>98848</v>
      </c>
      <c r="B164" t="s">
        <v>120</v>
      </c>
      <c r="D164">
        <v>5</v>
      </c>
      <c r="E164">
        <v>8</v>
      </c>
      <c r="F164">
        <v>9</v>
      </c>
      <c r="G164">
        <v>8</v>
      </c>
      <c r="H164">
        <v>6</v>
      </c>
      <c r="I164">
        <v>8</v>
      </c>
      <c r="J164">
        <v>9</v>
      </c>
      <c r="K164">
        <v>5</v>
      </c>
      <c r="L164">
        <v>3</v>
      </c>
      <c r="M164">
        <v>5</v>
      </c>
      <c r="O164" s="21">
        <v>87.51</v>
      </c>
      <c r="P164" s="21">
        <v>87.92</v>
      </c>
      <c r="Q164" s="21">
        <v>377.23</v>
      </c>
      <c r="R164" s="21">
        <f t="shared" si="25"/>
        <v>552.66000000000008</v>
      </c>
      <c r="S164" s="21">
        <v>180.33</v>
      </c>
      <c r="T164" s="21">
        <v>175.98</v>
      </c>
      <c r="U164" s="21">
        <v>181.57</v>
      </c>
      <c r="V164" s="28">
        <f t="shared" si="26"/>
        <v>537.88</v>
      </c>
      <c r="W164" s="21">
        <v>245.94</v>
      </c>
      <c r="X164" s="21">
        <v>292.10000000000002</v>
      </c>
      <c r="Y164" s="21">
        <v>223.28</v>
      </c>
      <c r="Z164" s="28">
        <f t="shared" si="34"/>
        <v>761.31999999999994</v>
      </c>
      <c r="AA164" s="21">
        <v>99.31</v>
      </c>
      <c r="AB164" s="21">
        <v>108.26</v>
      </c>
      <c r="AC164" s="21">
        <v>212.48000000000002</v>
      </c>
      <c r="AD164" s="28">
        <f t="shared" si="27"/>
        <v>420.05</v>
      </c>
      <c r="AE164" s="21">
        <v>66.290000000000006</v>
      </c>
      <c r="AF164" s="21">
        <v>68.09</v>
      </c>
      <c r="AG164" s="21">
        <v>222.27</v>
      </c>
      <c r="AH164" s="28">
        <f t="shared" si="28"/>
        <v>356.65</v>
      </c>
      <c r="AI164" s="21">
        <v>102.88</v>
      </c>
      <c r="AJ164" s="21">
        <v>110.03</v>
      </c>
      <c r="AK164" s="21">
        <v>240.88</v>
      </c>
      <c r="AL164" s="28">
        <f t="shared" si="29"/>
        <v>453.78999999999996</v>
      </c>
      <c r="AM164" s="21">
        <v>128.13</v>
      </c>
      <c r="AN164" s="21">
        <v>114.88</v>
      </c>
      <c r="AO164" s="21">
        <v>344.05</v>
      </c>
      <c r="AP164" s="28">
        <f t="shared" si="30"/>
        <v>587.05999999999995</v>
      </c>
      <c r="AQ164" s="21">
        <v>104.74</v>
      </c>
      <c r="AR164" s="21">
        <v>64.459999999999994</v>
      </c>
      <c r="AS164" s="21">
        <v>87.26</v>
      </c>
      <c r="AT164" s="28">
        <f t="shared" si="31"/>
        <v>256.45999999999998</v>
      </c>
      <c r="AU164" s="21">
        <v>117.46</v>
      </c>
      <c r="AV164" s="21">
        <v>72.790000000000006</v>
      </c>
      <c r="AW164" s="21">
        <v>115.52000000000001</v>
      </c>
      <c r="AX164" s="28">
        <f t="shared" si="32"/>
        <v>305.77</v>
      </c>
      <c r="AY164" s="21">
        <v>159.32</v>
      </c>
      <c r="AZ164" s="21">
        <v>103.01</v>
      </c>
      <c r="BA164" s="21">
        <v>157.52000000000001</v>
      </c>
      <c r="BB164" s="28">
        <f t="shared" si="33"/>
        <v>419.85</v>
      </c>
      <c r="BE164" s="15"/>
      <c r="BF164" s="21"/>
      <c r="BG164" s="21"/>
      <c r="BH164" s="21"/>
      <c r="BI164" s="28"/>
      <c r="BJ164" s="21"/>
      <c r="BK164" s="21"/>
      <c r="BL164" s="21"/>
      <c r="BM164" s="28"/>
      <c r="BN164" s="21"/>
      <c r="BO164" s="21"/>
      <c r="BP164" s="21"/>
      <c r="BQ164" s="28"/>
      <c r="BR164" s="21"/>
      <c r="BS164" s="21"/>
      <c r="BT164" s="21"/>
      <c r="BU164" s="28"/>
      <c r="BV164" s="21"/>
      <c r="BW164" s="21"/>
      <c r="BX164" s="21"/>
      <c r="BY164" s="28"/>
      <c r="BZ164" s="21"/>
      <c r="CA164" s="21"/>
      <c r="CB164" s="21"/>
      <c r="CC164" s="28"/>
      <c r="CD164" s="21"/>
      <c r="CE164" s="21"/>
      <c r="CF164" s="21"/>
      <c r="CG164" s="28"/>
      <c r="CH164" s="21"/>
      <c r="CI164" s="21"/>
      <c r="CJ164" s="21"/>
      <c r="CK164" s="28"/>
      <c r="CL164" s="21"/>
      <c r="CM164" s="21"/>
      <c r="CN164" s="21"/>
      <c r="CO164" s="28"/>
      <c r="CP164" s="21"/>
      <c r="CQ164" s="21"/>
      <c r="CR164" s="21"/>
      <c r="CS164" s="28"/>
    </row>
    <row r="165" spans="1:110" x14ac:dyDescent="0.2">
      <c r="A165" s="9">
        <v>98901</v>
      </c>
      <c r="B165" t="s">
        <v>120</v>
      </c>
      <c r="D165">
        <v>300</v>
      </c>
      <c r="E165">
        <v>343</v>
      </c>
      <c r="F165">
        <v>365</v>
      </c>
      <c r="G165">
        <v>343</v>
      </c>
      <c r="H165">
        <v>332</v>
      </c>
      <c r="I165">
        <v>334</v>
      </c>
      <c r="J165">
        <v>311</v>
      </c>
      <c r="K165">
        <v>266</v>
      </c>
      <c r="L165">
        <v>279</v>
      </c>
      <c r="M165">
        <v>274</v>
      </c>
      <c r="O165" s="21">
        <v>26054.19</v>
      </c>
      <c r="P165" s="21">
        <v>22007.59</v>
      </c>
      <c r="Q165" s="21">
        <v>15092.18</v>
      </c>
      <c r="R165" s="21">
        <f t="shared" si="25"/>
        <v>63153.96</v>
      </c>
      <c r="S165" s="21">
        <v>15929.94</v>
      </c>
      <c r="T165" s="21">
        <v>26908.76</v>
      </c>
      <c r="U165" s="21">
        <v>20394.7</v>
      </c>
      <c r="V165" s="28">
        <f t="shared" si="26"/>
        <v>63233.399999999994</v>
      </c>
      <c r="W165" s="21">
        <v>9259.7000000000007</v>
      </c>
      <c r="X165" s="21">
        <v>16611.72</v>
      </c>
      <c r="Y165" s="21">
        <v>27491.600000000002</v>
      </c>
      <c r="Z165" s="28">
        <f t="shared" si="34"/>
        <v>53363.020000000004</v>
      </c>
      <c r="AA165" s="21">
        <v>4389.04</v>
      </c>
      <c r="AB165" s="21">
        <v>8298.52</v>
      </c>
      <c r="AC165" s="21">
        <v>32101.199999999997</v>
      </c>
      <c r="AD165" s="28">
        <f t="shared" si="27"/>
        <v>44788.759999999995</v>
      </c>
      <c r="AE165" s="21">
        <v>4473.45</v>
      </c>
      <c r="AF165" s="21">
        <v>4619.12</v>
      </c>
      <c r="AG165" s="21">
        <v>26387.699999999997</v>
      </c>
      <c r="AH165" s="28">
        <f t="shared" si="28"/>
        <v>35480.269999999997</v>
      </c>
      <c r="AI165" s="21">
        <v>3873.47</v>
      </c>
      <c r="AJ165" s="21">
        <v>4752.1000000000004</v>
      </c>
      <c r="AK165" s="21">
        <v>19434.27</v>
      </c>
      <c r="AL165" s="28">
        <f t="shared" si="29"/>
        <v>28059.84</v>
      </c>
      <c r="AM165" s="21">
        <v>3644.97</v>
      </c>
      <c r="AN165" s="21">
        <v>3721.35</v>
      </c>
      <c r="AO165" s="21">
        <v>13296.02</v>
      </c>
      <c r="AP165" s="28">
        <f t="shared" si="30"/>
        <v>20662.34</v>
      </c>
      <c r="AQ165" s="21">
        <v>6338.63</v>
      </c>
      <c r="AR165" s="21">
        <v>3013.77</v>
      </c>
      <c r="AS165" s="21">
        <v>8019.87</v>
      </c>
      <c r="AT165" s="28">
        <f t="shared" si="31"/>
        <v>17372.27</v>
      </c>
      <c r="AU165" s="21">
        <v>13530.89</v>
      </c>
      <c r="AV165" s="21">
        <v>7158.86</v>
      </c>
      <c r="AW165" s="21">
        <v>5840.15</v>
      </c>
      <c r="AX165" s="28">
        <f t="shared" si="32"/>
        <v>26529.9</v>
      </c>
      <c r="AY165" s="21">
        <v>24266.66</v>
      </c>
      <c r="AZ165" s="21">
        <v>11739.39</v>
      </c>
      <c r="BA165" s="21">
        <v>6821.7599999999993</v>
      </c>
      <c r="BB165" s="28">
        <f t="shared" si="33"/>
        <v>42827.810000000005</v>
      </c>
      <c r="BE165" s="15"/>
      <c r="BF165" s="21"/>
      <c r="BG165" s="21"/>
      <c r="BH165" s="21"/>
      <c r="BI165" s="28"/>
      <c r="BJ165" s="21"/>
      <c r="BK165" s="21"/>
      <c r="BL165" s="21"/>
      <c r="BM165" s="28"/>
      <c r="BN165" s="21"/>
      <c r="BO165" s="21"/>
      <c r="BP165" s="21"/>
      <c r="BQ165" s="28"/>
      <c r="BR165" s="21"/>
      <c r="BS165" s="21"/>
      <c r="BT165" s="21"/>
      <c r="BU165" s="28"/>
      <c r="BV165" s="21"/>
      <c r="BW165" s="21"/>
      <c r="BX165" s="21"/>
      <c r="BY165" s="28"/>
      <c r="BZ165" s="21"/>
      <c r="CA165" s="21"/>
      <c r="CB165" s="21"/>
      <c r="CC165" s="28"/>
      <c r="CD165" s="21"/>
      <c r="CE165" s="21"/>
      <c r="CF165" s="21"/>
      <c r="CG165" s="28"/>
      <c r="CH165" s="21"/>
      <c r="CI165" s="21"/>
      <c r="CJ165" s="21"/>
      <c r="CK165" s="28"/>
      <c r="CL165" s="21"/>
      <c r="CM165" s="21"/>
      <c r="CN165" s="21"/>
      <c r="CO165" s="28"/>
      <c r="CP165" s="21"/>
      <c r="CQ165" s="21"/>
      <c r="CR165" s="21"/>
      <c r="CS165" s="28"/>
    </row>
    <row r="166" spans="1:110" x14ac:dyDescent="0.2">
      <c r="A166" s="9">
        <v>98902</v>
      </c>
      <c r="B166" t="s">
        <v>120</v>
      </c>
      <c r="D166">
        <v>1372</v>
      </c>
      <c r="E166">
        <v>1171</v>
      </c>
      <c r="F166">
        <v>1271</v>
      </c>
      <c r="G166">
        <v>1549</v>
      </c>
      <c r="H166">
        <v>1392</v>
      </c>
      <c r="I166">
        <v>1161</v>
      </c>
      <c r="J166">
        <v>1336</v>
      </c>
      <c r="K166">
        <v>900</v>
      </c>
      <c r="L166">
        <v>1231</v>
      </c>
      <c r="M166">
        <v>1224</v>
      </c>
      <c r="O166" s="21">
        <v>61021.2</v>
      </c>
      <c r="P166" s="21">
        <v>113710.68</v>
      </c>
      <c r="Q166" s="21">
        <v>62027.94</v>
      </c>
      <c r="R166" s="21">
        <f t="shared" si="25"/>
        <v>236759.82</v>
      </c>
      <c r="S166" s="21">
        <v>66311.14</v>
      </c>
      <c r="T166" s="21">
        <v>64680.56</v>
      </c>
      <c r="U166" s="21">
        <v>94050.37</v>
      </c>
      <c r="V166" s="28">
        <f t="shared" si="26"/>
        <v>225042.07</v>
      </c>
      <c r="W166" s="21">
        <v>38880.910000000003</v>
      </c>
      <c r="X166" s="21">
        <v>65766.92</v>
      </c>
      <c r="Y166" s="21">
        <v>94570.06</v>
      </c>
      <c r="Z166" s="28">
        <f t="shared" si="34"/>
        <v>199217.89</v>
      </c>
      <c r="AA166" s="21">
        <v>23062</v>
      </c>
      <c r="AB166" s="21">
        <v>42599.8</v>
      </c>
      <c r="AC166" s="21">
        <v>114171.62</v>
      </c>
      <c r="AD166" s="28">
        <f t="shared" si="27"/>
        <v>179833.41999999998</v>
      </c>
      <c r="AE166" s="21">
        <v>12304.51</v>
      </c>
      <c r="AF166" s="21">
        <v>20922.38</v>
      </c>
      <c r="AG166" s="21">
        <v>95949.51999999999</v>
      </c>
      <c r="AH166" s="28">
        <f t="shared" si="28"/>
        <v>129176.40999999999</v>
      </c>
      <c r="AI166" s="21">
        <v>18298.5</v>
      </c>
      <c r="AJ166" s="21">
        <v>12089.01</v>
      </c>
      <c r="AK166" s="21">
        <v>74744.539999999994</v>
      </c>
      <c r="AL166" s="28">
        <f t="shared" si="29"/>
        <v>105132.04999999999</v>
      </c>
      <c r="AM166" s="21">
        <v>10624.09</v>
      </c>
      <c r="AN166" s="21">
        <v>22006.83</v>
      </c>
      <c r="AO166" s="21">
        <v>49587.149999999994</v>
      </c>
      <c r="AP166" s="28">
        <f t="shared" si="30"/>
        <v>82218.069999999992</v>
      </c>
      <c r="AQ166" s="21">
        <v>31908.28</v>
      </c>
      <c r="AR166" s="21">
        <v>9031.99</v>
      </c>
      <c r="AS166" s="21">
        <v>37720.769999999997</v>
      </c>
      <c r="AT166" s="28">
        <f t="shared" si="31"/>
        <v>78661.039999999994</v>
      </c>
      <c r="AU166" s="21">
        <v>81077.36</v>
      </c>
      <c r="AV166" s="21">
        <v>43777.59</v>
      </c>
      <c r="AW166" s="21">
        <v>23647.98</v>
      </c>
      <c r="AX166" s="28">
        <f t="shared" si="32"/>
        <v>148502.93</v>
      </c>
      <c r="AY166" s="21">
        <v>129494.09</v>
      </c>
      <c r="AZ166" s="21">
        <v>73659.95</v>
      </c>
      <c r="BA166" s="21">
        <v>33987.050000000003</v>
      </c>
      <c r="BB166" s="28">
        <f t="shared" si="33"/>
        <v>237141.08999999997</v>
      </c>
      <c r="BE166" s="15"/>
      <c r="BF166" s="21"/>
      <c r="BG166" s="21"/>
      <c r="BH166" s="21"/>
      <c r="BI166" s="28"/>
      <c r="BJ166" s="21"/>
      <c r="BK166" s="21"/>
      <c r="BL166" s="21"/>
      <c r="BM166" s="28"/>
      <c r="BN166" s="21"/>
      <c r="BO166" s="21"/>
      <c r="BP166" s="21"/>
      <c r="BQ166" s="28"/>
      <c r="BR166" s="21"/>
      <c r="BS166" s="21"/>
      <c r="BT166" s="21"/>
      <c r="BU166" s="28"/>
      <c r="BV166" s="21"/>
      <c r="BW166" s="21"/>
      <c r="BX166" s="21"/>
      <c r="BY166" s="28"/>
      <c r="BZ166" s="21"/>
      <c r="CA166" s="21"/>
      <c r="CB166" s="21"/>
      <c r="CC166" s="28"/>
      <c r="CD166" s="21"/>
      <c r="CE166" s="21"/>
      <c r="CF166" s="21"/>
      <c r="CG166" s="28"/>
      <c r="CH166" s="21"/>
      <c r="CI166" s="21"/>
      <c r="CJ166" s="21"/>
      <c r="CK166" s="28"/>
      <c r="CL166" s="21"/>
      <c r="CM166" s="21"/>
      <c r="CN166" s="21"/>
      <c r="CO166" s="28"/>
      <c r="CP166" s="21"/>
      <c r="CQ166" s="21"/>
      <c r="CR166" s="21"/>
      <c r="CS166" s="28"/>
    </row>
    <row r="167" spans="1:110" x14ac:dyDescent="0.2">
      <c r="A167" s="9">
        <v>98903</v>
      </c>
      <c r="B167" t="s">
        <v>120</v>
      </c>
      <c r="D167">
        <v>152</v>
      </c>
      <c r="E167">
        <v>134</v>
      </c>
      <c r="F167">
        <v>143</v>
      </c>
      <c r="G167">
        <v>185</v>
      </c>
      <c r="H167">
        <v>165</v>
      </c>
      <c r="I167">
        <v>138</v>
      </c>
      <c r="J167">
        <v>159</v>
      </c>
      <c r="K167">
        <v>105</v>
      </c>
      <c r="L167">
        <v>139</v>
      </c>
      <c r="M167">
        <v>155</v>
      </c>
      <c r="O167" s="21">
        <v>7057.26</v>
      </c>
      <c r="P167" s="21">
        <v>12331.75</v>
      </c>
      <c r="Q167" s="21">
        <v>6660.9800000000005</v>
      </c>
      <c r="R167" s="21">
        <f t="shared" si="25"/>
        <v>26049.99</v>
      </c>
      <c r="S167" s="21">
        <v>8406.9</v>
      </c>
      <c r="T167" s="21">
        <v>7119.24</v>
      </c>
      <c r="U167" s="21">
        <v>9081.5499999999993</v>
      </c>
      <c r="V167" s="28">
        <f t="shared" si="26"/>
        <v>24607.69</v>
      </c>
      <c r="W167" s="21">
        <v>5369.49</v>
      </c>
      <c r="X167" s="21">
        <v>8489.75</v>
      </c>
      <c r="Y167" s="21">
        <v>9239.5300000000007</v>
      </c>
      <c r="Z167" s="28">
        <f t="shared" si="34"/>
        <v>23098.77</v>
      </c>
      <c r="AA167" s="21">
        <v>3510.23</v>
      </c>
      <c r="AB167" s="21">
        <v>5862.94</v>
      </c>
      <c r="AC167" s="21">
        <v>11322.51</v>
      </c>
      <c r="AD167" s="28">
        <f t="shared" si="27"/>
        <v>20695.68</v>
      </c>
      <c r="AE167" s="21">
        <v>1386.43</v>
      </c>
      <c r="AF167" s="21">
        <v>2949.24</v>
      </c>
      <c r="AG167" s="21">
        <v>10385.09</v>
      </c>
      <c r="AH167" s="28">
        <f t="shared" si="28"/>
        <v>14720.76</v>
      </c>
      <c r="AI167" s="21">
        <v>2295.87</v>
      </c>
      <c r="AJ167" s="21">
        <v>1192.0999999999999</v>
      </c>
      <c r="AK167" s="21">
        <v>8622.41</v>
      </c>
      <c r="AL167" s="28">
        <f t="shared" si="29"/>
        <v>12110.38</v>
      </c>
      <c r="AM167" s="21">
        <v>1271.81</v>
      </c>
      <c r="AN167" s="21">
        <v>2686.75</v>
      </c>
      <c r="AO167" s="21">
        <v>6021.3600000000006</v>
      </c>
      <c r="AP167" s="28">
        <f t="shared" si="30"/>
        <v>9979.92</v>
      </c>
      <c r="AQ167" s="21">
        <v>3536.21</v>
      </c>
      <c r="AR167" s="21">
        <v>885.82</v>
      </c>
      <c r="AS167" s="21">
        <v>4209.04</v>
      </c>
      <c r="AT167" s="28">
        <f t="shared" si="31"/>
        <v>8631.07</v>
      </c>
      <c r="AU167" s="21">
        <v>8745.99</v>
      </c>
      <c r="AV167" s="21">
        <v>4609.5200000000004</v>
      </c>
      <c r="AW167" s="21">
        <v>2545.91</v>
      </c>
      <c r="AX167" s="28">
        <f t="shared" si="32"/>
        <v>15901.42</v>
      </c>
      <c r="AY167" s="21">
        <v>15475.61</v>
      </c>
      <c r="AZ167" s="21">
        <v>9586.91</v>
      </c>
      <c r="BA167" s="21">
        <v>3872.61</v>
      </c>
      <c r="BB167" s="28">
        <f t="shared" si="33"/>
        <v>28935.13</v>
      </c>
      <c r="BE167" s="15"/>
      <c r="BF167" s="21"/>
      <c r="BG167" s="21"/>
      <c r="BH167" s="21"/>
      <c r="BI167" s="28"/>
      <c r="BJ167" s="21"/>
      <c r="BK167" s="21"/>
      <c r="BL167" s="21"/>
      <c r="BM167" s="28"/>
      <c r="BN167" s="21"/>
      <c r="BO167" s="21"/>
      <c r="BP167" s="21"/>
      <c r="BQ167" s="28"/>
      <c r="BR167" s="21"/>
      <c r="BS167" s="21"/>
      <c r="BT167" s="21"/>
      <c r="BU167" s="28"/>
      <c r="BV167" s="21"/>
      <c r="BW167" s="21"/>
      <c r="BX167" s="21"/>
      <c r="BY167" s="28"/>
      <c r="BZ167" s="21"/>
      <c r="CA167" s="21"/>
      <c r="CB167" s="21"/>
      <c r="CC167" s="28"/>
      <c r="CD167" s="21"/>
      <c r="CE167" s="21"/>
      <c r="CF167" s="21"/>
      <c r="CG167" s="28"/>
      <c r="CH167" s="21"/>
      <c r="CI167" s="21"/>
      <c r="CJ167" s="21"/>
      <c r="CK167" s="28"/>
      <c r="CL167" s="21"/>
      <c r="CM167" s="21"/>
      <c r="CN167" s="21"/>
      <c r="CO167" s="28"/>
      <c r="CP167" s="21"/>
      <c r="CQ167" s="21"/>
      <c r="CR167" s="21"/>
      <c r="CS167" s="28"/>
    </row>
    <row r="168" spans="1:110" x14ac:dyDescent="0.2">
      <c r="A168" s="9">
        <v>98908</v>
      </c>
      <c r="B168" t="s">
        <v>120</v>
      </c>
      <c r="D168">
        <v>496</v>
      </c>
      <c r="E168">
        <v>551</v>
      </c>
      <c r="F168">
        <v>532</v>
      </c>
      <c r="G168">
        <v>571</v>
      </c>
      <c r="H168">
        <v>526</v>
      </c>
      <c r="I168">
        <v>501</v>
      </c>
      <c r="J168">
        <v>512</v>
      </c>
      <c r="K168">
        <v>461</v>
      </c>
      <c r="L168">
        <v>495</v>
      </c>
      <c r="M168">
        <v>529</v>
      </c>
      <c r="O168" s="21">
        <v>50020.6</v>
      </c>
      <c r="P168" s="21">
        <v>43770.25</v>
      </c>
      <c r="Q168" s="21">
        <v>21740.6</v>
      </c>
      <c r="R168" s="21">
        <f t="shared" si="25"/>
        <v>115531.45000000001</v>
      </c>
      <c r="S168" s="21">
        <v>28466.79</v>
      </c>
      <c r="T168" s="21">
        <v>52701.55</v>
      </c>
      <c r="U168" s="21">
        <v>35212.589999999997</v>
      </c>
      <c r="V168" s="28">
        <f t="shared" si="26"/>
        <v>116380.93</v>
      </c>
      <c r="W168" s="21">
        <v>16797.87</v>
      </c>
      <c r="X168" s="21">
        <v>25362.45</v>
      </c>
      <c r="Y168" s="21">
        <v>39876.959999999999</v>
      </c>
      <c r="Z168" s="28">
        <f t="shared" si="34"/>
        <v>82037.279999999999</v>
      </c>
      <c r="AA168" s="21">
        <v>11852.89</v>
      </c>
      <c r="AB168" s="21">
        <v>17486.38</v>
      </c>
      <c r="AC168" s="21">
        <v>38551.699999999997</v>
      </c>
      <c r="AD168" s="28">
        <f t="shared" si="27"/>
        <v>67890.97</v>
      </c>
      <c r="AE168" s="21">
        <v>9846.4500000000007</v>
      </c>
      <c r="AF168" s="21">
        <v>11322.31</v>
      </c>
      <c r="AG168" s="21">
        <v>34143.26</v>
      </c>
      <c r="AH168" s="28">
        <f t="shared" si="28"/>
        <v>55312.020000000004</v>
      </c>
      <c r="AI168" s="21">
        <v>8566.2199999999993</v>
      </c>
      <c r="AJ168" s="21">
        <v>9623.16</v>
      </c>
      <c r="AK168" s="21">
        <v>25980.36</v>
      </c>
      <c r="AL168" s="28">
        <f t="shared" si="29"/>
        <v>44169.74</v>
      </c>
      <c r="AM168" s="21">
        <v>8901.15</v>
      </c>
      <c r="AN168" s="21">
        <v>9053.42</v>
      </c>
      <c r="AO168" s="21">
        <v>20229.599999999999</v>
      </c>
      <c r="AP168" s="28">
        <f t="shared" si="30"/>
        <v>38184.17</v>
      </c>
      <c r="AQ168" s="21">
        <v>15528.76</v>
      </c>
      <c r="AR168" s="21">
        <v>6818.72</v>
      </c>
      <c r="AS168" s="21">
        <v>15705.04</v>
      </c>
      <c r="AT168" s="28">
        <f t="shared" si="31"/>
        <v>38052.520000000004</v>
      </c>
      <c r="AU168" s="21">
        <v>32375.08</v>
      </c>
      <c r="AV168" s="21">
        <v>15887.94</v>
      </c>
      <c r="AW168" s="21">
        <v>13655.23</v>
      </c>
      <c r="AX168" s="28">
        <f t="shared" si="32"/>
        <v>61918.25</v>
      </c>
      <c r="AY168" s="21">
        <v>52145.97</v>
      </c>
      <c r="AZ168" s="21">
        <v>32209.15</v>
      </c>
      <c r="BA168" s="21">
        <v>16113.939999999999</v>
      </c>
      <c r="BB168" s="28">
        <f t="shared" si="33"/>
        <v>100469.06</v>
      </c>
      <c r="BE168" s="15"/>
      <c r="BF168" s="21"/>
      <c r="BG168" s="21"/>
      <c r="BH168" s="21"/>
      <c r="BI168" s="28"/>
      <c r="BJ168" s="21"/>
      <c r="BK168" s="21"/>
      <c r="BL168" s="21"/>
      <c r="BM168" s="28"/>
      <c r="BN168" s="21"/>
      <c r="BO168" s="21"/>
      <c r="BP168" s="21"/>
      <c r="BQ168" s="28"/>
      <c r="BR168" s="21"/>
      <c r="BS168" s="21"/>
      <c r="BT168" s="21"/>
      <c r="BU168" s="28"/>
      <c r="BV168" s="21"/>
      <c r="BW168" s="21"/>
      <c r="BX168" s="21"/>
      <c r="BY168" s="28"/>
      <c r="BZ168" s="21"/>
      <c r="CA168" s="21"/>
      <c r="CB168" s="21"/>
      <c r="CC168" s="28"/>
      <c r="CD168" s="21"/>
      <c r="CE168" s="21"/>
      <c r="CF168" s="21"/>
      <c r="CG168" s="28"/>
      <c r="CH168" s="21"/>
      <c r="CI168" s="21"/>
      <c r="CJ168" s="21"/>
      <c r="CK168" s="28"/>
      <c r="CL168" s="21"/>
      <c r="CM168" s="21"/>
      <c r="CN168" s="21"/>
      <c r="CO168" s="28"/>
      <c r="CP168" s="21"/>
      <c r="CQ168" s="21"/>
      <c r="CR168" s="21"/>
      <c r="CS168" s="28"/>
    </row>
    <row r="169" spans="1:110" x14ac:dyDescent="0.2">
      <c r="A169" s="9">
        <v>98930</v>
      </c>
      <c r="B169" t="s">
        <v>120</v>
      </c>
      <c r="D169">
        <v>225</v>
      </c>
      <c r="E169">
        <v>101</v>
      </c>
      <c r="F169">
        <v>129</v>
      </c>
      <c r="G169">
        <v>239</v>
      </c>
      <c r="H169">
        <v>213</v>
      </c>
      <c r="I169">
        <v>190</v>
      </c>
      <c r="J169">
        <v>195</v>
      </c>
      <c r="K169">
        <v>97</v>
      </c>
      <c r="L169">
        <v>193</v>
      </c>
      <c r="M169">
        <v>186</v>
      </c>
      <c r="O169" s="21">
        <v>870.66</v>
      </c>
      <c r="P169" s="21">
        <v>19581.78</v>
      </c>
      <c r="Q169" s="21">
        <v>8283.4</v>
      </c>
      <c r="R169" s="21">
        <f t="shared" si="25"/>
        <v>28735.839999999997</v>
      </c>
      <c r="S169" s="21">
        <v>7967.66</v>
      </c>
      <c r="T169" s="21">
        <v>737.41</v>
      </c>
      <c r="U169" s="21">
        <v>10930.91</v>
      </c>
      <c r="V169" s="28">
        <f t="shared" si="26"/>
        <v>19635.98</v>
      </c>
      <c r="W169" s="21">
        <v>5205.67</v>
      </c>
      <c r="X169" s="21">
        <v>9126.16</v>
      </c>
      <c r="Y169" s="21">
        <v>7820.9000000000005</v>
      </c>
      <c r="Z169" s="28">
        <f t="shared" si="34"/>
        <v>22152.73</v>
      </c>
      <c r="AA169" s="21">
        <v>3269.8</v>
      </c>
      <c r="AB169" s="21">
        <v>7687.91</v>
      </c>
      <c r="AC169" s="21">
        <v>10741.380000000001</v>
      </c>
      <c r="AD169" s="28">
        <f t="shared" si="27"/>
        <v>21699.09</v>
      </c>
      <c r="AE169" s="21">
        <v>3186.93</v>
      </c>
      <c r="AF169" s="21">
        <v>2959.19</v>
      </c>
      <c r="AG169" s="21">
        <v>9086.869999999999</v>
      </c>
      <c r="AH169" s="28">
        <f t="shared" si="28"/>
        <v>15232.989999999998</v>
      </c>
      <c r="AI169" s="21">
        <v>2646.17</v>
      </c>
      <c r="AJ169" s="21">
        <v>2824.59</v>
      </c>
      <c r="AK169" s="21">
        <v>6895.7</v>
      </c>
      <c r="AL169" s="28">
        <f t="shared" si="29"/>
        <v>12366.46</v>
      </c>
      <c r="AM169" s="21">
        <v>89.34</v>
      </c>
      <c r="AN169" s="21">
        <v>2611.36</v>
      </c>
      <c r="AO169" s="21">
        <v>6321.04</v>
      </c>
      <c r="AP169" s="28">
        <f t="shared" si="30"/>
        <v>9021.74</v>
      </c>
      <c r="AQ169" s="21">
        <v>3760.28</v>
      </c>
      <c r="AR169" s="21">
        <v>89.68</v>
      </c>
      <c r="AS169" s="21">
        <v>4814.53</v>
      </c>
      <c r="AT169" s="28">
        <f t="shared" si="31"/>
        <v>8664.49</v>
      </c>
      <c r="AU169" s="21">
        <v>14018.85</v>
      </c>
      <c r="AV169" s="21">
        <v>7169.04</v>
      </c>
      <c r="AW169" s="21">
        <v>2451.17</v>
      </c>
      <c r="AX169" s="28">
        <f t="shared" si="32"/>
        <v>23639.059999999998</v>
      </c>
      <c r="AY169" s="21">
        <v>19502.63</v>
      </c>
      <c r="AZ169" s="21">
        <v>13412.83</v>
      </c>
      <c r="BA169" s="21">
        <v>4120.6499999999996</v>
      </c>
      <c r="BB169" s="28">
        <f t="shared" si="33"/>
        <v>37036.11</v>
      </c>
      <c r="BE169" s="15"/>
      <c r="BF169" s="21"/>
      <c r="BG169" s="21"/>
      <c r="BH169" s="21"/>
      <c r="BI169" s="28"/>
      <c r="BJ169" s="21"/>
      <c r="BK169" s="21"/>
      <c r="BL169" s="21"/>
      <c r="BM169" s="28"/>
      <c r="BN169" s="21"/>
      <c r="BO169" s="21"/>
      <c r="BP169" s="21"/>
      <c r="BQ169" s="28"/>
      <c r="BR169" s="21"/>
      <c r="BS169" s="21"/>
      <c r="BT169" s="21"/>
      <c r="BU169" s="28"/>
      <c r="BV169" s="21"/>
      <c r="BW169" s="21"/>
      <c r="BX169" s="21"/>
      <c r="BY169" s="28"/>
      <c r="BZ169" s="21"/>
      <c r="CA169" s="21"/>
      <c r="CB169" s="21"/>
      <c r="CC169" s="28"/>
      <c r="CD169" s="21"/>
      <c r="CE169" s="21"/>
      <c r="CF169" s="21"/>
      <c r="CG169" s="28"/>
      <c r="CH169" s="21"/>
      <c r="CI169" s="21"/>
      <c r="CJ169" s="21"/>
      <c r="CK169" s="28"/>
      <c r="CL169" s="21"/>
      <c r="CM169" s="21"/>
      <c r="CN169" s="21"/>
      <c r="CO169" s="28"/>
      <c r="CP169" s="21"/>
      <c r="CQ169" s="21"/>
      <c r="CR169" s="21"/>
      <c r="CS169" s="28"/>
    </row>
    <row r="170" spans="1:110" x14ac:dyDescent="0.2">
      <c r="A170" s="9">
        <v>98932</v>
      </c>
      <c r="B170" t="s">
        <v>120</v>
      </c>
      <c r="D170">
        <v>56</v>
      </c>
      <c r="E170">
        <v>35</v>
      </c>
      <c r="F170">
        <v>46</v>
      </c>
      <c r="G170">
        <v>64</v>
      </c>
      <c r="H170">
        <v>63</v>
      </c>
      <c r="I170">
        <v>68</v>
      </c>
      <c r="J170">
        <v>61</v>
      </c>
      <c r="K170">
        <v>26</v>
      </c>
      <c r="L170">
        <v>56</v>
      </c>
      <c r="M170">
        <v>46</v>
      </c>
      <c r="O170" s="21">
        <v>408.87</v>
      </c>
      <c r="P170" s="21">
        <v>4464.97</v>
      </c>
      <c r="Q170" s="21">
        <v>3375.33</v>
      </c>
      <c r="R170" s="21">
        <f t="shared" si="25"/>
        <v>8249.17</v>
      </c>
      <c r="S170" s="21">
        <v>2454</v>
      </c>
      <c r="T170" s="21">
        <v>361.17</v>
      </c>
      <c r="U170" s="21">
        <v>4578.63</v>
      </c>
      <c r="V170" s="28">
        <f t="shared" si="26"/>
        <v>7393.8</v>
      </c>
      <c r="W170" s="21">
        <v>2340.64</v>
      </c>
      <c r="X170" s="21">
        <v>2878.13</v>
      </c>
      <c r="Y170" s="21">
        <v>3379.58</v>
      </c>
      <c r="Z170" s="28">
        <f t="shared" si="34"/>
        <v>8598.35</v>
      </c>
      <c r="AA170" s="21">
        <v>1001.1</v>
      </c>
      <c r="AB170" s="21">
        <v>2993.18</v>
      </c>
      <c r="AC170" s="21">
        <v>4307.63</v>
      </c>
      <c r="AD170" s="28">
        <f t="shared" si="27"/>
        <v>8301.91</v>
      </c>
      <c r="AE170" s="21">
        <v>883.18</v>
      </c>
      <c r="AF170" s="21">
        <v>974.14</v>
      </c>
      <c r="AG170" s="21">
        <v>4198.6400000000003</v>
      </c>
      <c r="AH170" s="28">
        <f t="shared" si="28"/>
        <v>6055.96</v>
      </c>
      <c r="AI170" s="21">
        <v>924.51</v>
      </c>
      <c r="AJ170" s="21">
        <v>996.88</v>
      </c>
      <c r="AK170" s="21">
        <v>2160.34</v>
      </c>
      <c r="AL170" s="28">
        <f t="shared" si="29"/>
        <v>4081.73</v>
      </c>
      <c r="AM170" s="21">
        <v>26.82</v>
      </c>
      <c r="AN170" s="21">
        <v>969.16</v>
      </c>
      <c r="AO170" s="21">
        <v>2311.23</v>
      </c>
      <c r="AP170" s="28">
        <f t="shared" si="30"/>
        <v>3307.21</v>
      </c>
      <c r="AQ170" s="21">
        <v>1324.63</v>
      </c>
      <c r="AR170" s="21">
        <v>0</v>
      </c>
      <c r="AS170" s="21">
        <v>1541.45</v>
      </c>
      <c r="AT170" s="28">
        <f t="shared" si="31"/>
        <v>2866.08</v>
      </c>
      <c r="AU170" s="21">
        <v>3757.88</v>
      </c>
      <c r="AV170" s="21">
        <v>2153.23</v>
      </c>
      <c r="AW170" s="21">
        <v>1086.19</v>
      </c>
      <c r="AX170" s="28">
        <f t="shared" si="32"/>
        <v>6997.3000000000011</v>
      </c>
      <c r="AY170" s="21">
        <v>3725.33</v>
      </c>
      <c r="AZ170" s="21">
        <v>2680.36</v>
      </c>
      <c r="BA170" s="21">
        <v>1577.38</v>
      </c>
      <c r="BB170" s="28">
        <f t="shared" si="33"/>
        <v>7983.0700000000006</v>
      </c>
      <c r="BE170" s="15"/>
      <c r="BF170" s="21"/>
      <c r="BG170" s="21"/>
      <c r="BH170" s="21"/>
      <c r="BI170" s="28"/>
      <c r="BJ170" s="21"/>
      <c r="BK170" s="21"/>
      <c r="BL170" s="21"/>
      <c r="BM170" s="28"/>
      <c r="BN170" s="21"/>
      <c r="BO170" s="21"/>
      <c r="BP170" s="21"/>
      <c r="BQ170" s="28"/>
      <c r="BR170" s="21"/>
      <c r="BS170" s="21"/>
      <c r="BT170" s="21"/>
      <c r="BU170" s="28"/>
      <c r="BV170" s="21"/>
      <c r="BW170" s="21"/>
      <c r="BX170" s="21"/>
      <c r="BY170" s="28"/>
      <c r="BZ170" s="21"/>
      <c r="CA170" s="21"/>
      <c r="CB170" s="21"/>
      <c r="CC170" s="28"/>
      <c r="CD170" s="21"/>
      <c r="CE170" s="21"/>
      <c r="CF170" s="21"/>
      <c r="CG170" s="28"/>
      <c r="CH170" s="21"/>
      <c r="CI170" s="21"/>
      <c r="CJ170" s="21"/>
      <c r="CK170" s="28"/>
      <c r="CL170" s="21"/>
      <c r="CM170" s="21"/>
      <c r="CN170" s="21"/>
      <c r="CO170" s="28"/>
      <c r="CP170" s="21"/>
      <c r="CQ170" s="21"/>
      <c r="CR170" s="21"/>
      <c r="CS170" s="28"/>
    </row>
    <row r="171" spans="1:110" x14ac:dyDescent="0.2">
      <c r="A171" s="9">
        <v>98936</v>
      </c>
      <c r="B171" t="s">
        <v>120</v>
      </c>
      <c r="D171">
        <v>84</v>
      </c>
      <c r="E171">
        <v>96</v>
      </c>
      <c r="F171">
        <v>117</v>
      </c>
      <c r="G171">
        <v>108</v>
      </c>
      <c r="H171">
        <v>103</v>
      </c>
      <c r="I171">
        <v>99</v>
      </c>
      <c r="J171">
        <v>104</v>
      </c>
      <c r="K171">
        <v>90</v>
      </c>
      <c r="L171">
        <v>100</v>
      </c>
      <c r="M171">
        <v>89</v>
      </c>
      <c r="O171" s="21">
        <v>8721.92</v>
      </c>
      <c r="P171" s="21">
        <v>6021.75</v>
      </c>
      <c r="Q171" s="21">
        <v>4492.76</v>
      </c>
      <c r="R171" s="21">
        <f t="shared" si="25"/>
        <v>19236.43</v>
      </c>
      <c r="S171" s="21">
        <v>6292.26</v>
      </c>
      <c r="T171" s="21">
        <v>9045.6299999999992</v>
      </c>
      <c r="U171" s="21">
        <v>4458.16</v>
      </c>
      <c r="V171" s="28">
        <f t="shared" si="26"/>
        <v>19796.05</v>
      </c>
      <c r="W171" s="21">
        <v>4127.87</v>
      </c>
      <c r="X171" s="21">
        <v>7269.77</v>
      </c>
      <c r="Y171" s="21">
        <v>7764.9600000000009</v>
      </c>
      <c r="Z171" s="28">
        <f t="shared" si="34"/>
        <v>19162.599999999999</v>
      </c>
      <c r="AA171" s="21">
        <v>2521.1999999999998</v>
      </c>
      <c r="AB171" s="21">
        <v>3501.46</v>
      </c>
      <c r="AC171" s="21">
        <v>8444.27</v>
      </c>
      <c r="AD171" s="28">
        <f t="shared" si="27"/>
        <v>14466.93</v>
      </c>
      <c r="AE171" s="21">
        <v>1723.39</v>
      </c>
      <c r="AF171" s="21">
        <v>2527.33</v>
      </c>
      <c r="AG171" s="21">
        <v>6840.3499999999995</v>
      </c>
      <c r="AH171" s="28">
        <f t="shared" si="28"/>
        <v>11091.07</v>
      </c>
      <c r="AI171" s="21">
        <v>1491.22</v>
      </c>
      <c r="AJ171" s="21">
        <v>1743.01</v>
      </c>
      <c r="AK171" s="21">
        <v>4846.6299999999992</v>
      </c>
      <c r="AL171" s="28">
        <f t="shared" si="29"/>
        <v>8080.8599999999988</v>
      </c>
      <c r="AM171" s="21">
        <v>1533.71</v>
      </c>
      <c r="AN171" s="21">
        <v>1794.94</v>
      </c>
      <c r="AO171" s="21">
        <v>3532.5299999999997</v>
      </c>
      <c r="AP171" s="28">
        <f t="shared" si="30"/>
        <v>6861.18</v>
      </c>
      <c r="AQ171" s="21">
        <v>2142.0700000000002</v>
      </c>
      <c r="AR171" s="21">
        <v>1370.07</v>
      </c>
      <c r="AS171" s="21">
        <v>3120.0699999999997</v>
      </c>
      <c r="AT171" s="28">
        <f t="shared" si="31"/>
        <v>6632.21</v>
      </c>
      <c r="AU171" s="21">
        <v>4279.57</v>
      </c>
      <c r="AV171" s="21">
        <v>2339.06</v>
      </c>
      <c r="AW171" s="21">
        <v>2775.25</v>
      </c>
      <c r="AX171" s="28">
        <f t="shared" si="32"/>
        <v>9393.8799999999992</v>
      </c>
      <c r="AY171" s="21">
        <v>8434.3799999999992</v>
      </c>
      <c r="AZ171" s="21">
        <v>3677.08</v>
      </c>
      <c r="BA171" s="21">
        <v>2943.21</v>
      </c>
      <c r="BB171" s="28">
        <f t="shared" si="33"/>
        <v>15054.669999999998</v>
      </c>
      <c r="BE171" s="15"/>
      <c r="BF171" s="21"/>
      <c r="BG171" s="21"/>
      <c r="BH171" s="21"/>
      <c r="BI171" s="28"/>
      <c r="BJ171" s="21"/>
      <c r="BK171" s="21"/>
      <c r="BL171" s="21"/>
      <c r="BM171" s="28"/>
      <c r="BN171" s="21"/>
      <c r="BO171" s="21"/>
      <c r="BP171" s="21"/>
      <c r="BQ171" s="28"/>
      <c r="BR171" s="21"/>
      <c r="BS171" s="21"/>
      <c r="BT171" s="21"/>
      <c r="BU171" s="28"/>
      <c r="BV171" s="21"/>
      <c r="BW171" s="21"/>
      <c r="BX171" s="21"/>
      <c r="BY171" s="28"/>
      <c r="BZ171" s="21"/>
      <c r="CA171" s="21"/>
      <c r="CB171" s="21"/>
      <c r="CC171" s="28"/>
      <c r="CD171" s="21"/>
      <c r="CE171" s="21"/>
      <c r="CF171" s="21"/>
      <c r="CG171" s="28"/>
      <c r="CH171" s="21"/>
      <c r="CI171" s="21"/>
      <c r="CJ171" s="21"/>
      <c r="CK171" s="28"/>
      <c r="CL171" s="21"/>
      <c r="CM171" s="21"/>
      <c r="CN171" s="21"/>
      <c r="CO171" s="28"/>
      <c r="CP171" s="21"/>
      <c r="CQ171" s="21"/>
      <c r="CR171" s="21"/>
      <c r="CS171" s="28"/>
    </row>
    <row r="172" spans="1:110" x14ac:dyDescent="0.2">
      <c r="A172" s="9">
        <v>98942</v>
      </c>
      <c r="B172" t="s">
        <v>120</v>
      </c>
      <c r="D172">
        <v>166</v>
      </c>
      <c r="E172">
        <v>168</v>
      </c>
      <c r="F172">
        <v>173</v>
      </c>
      <c r="G172">
        <v>186</v>
      </c>
      <c r="H172">
        <v>182</v>
      </c>
      <c r="I172">
        <v>175</v>
      </c>
      <c r="J172">
        <v>185</v>
      </c>
      <c r="K172">
        <v>143</v>
      </c>
      <c r="L172">
        <v>129</v>
      </c>
      <c r="M172">
        <v>152</v>
      </c>
      <c r="O172" s="21">
        <v>15833.35</v>
      </c>
      <c r="P172" s="21">
        <v>15194.18</v>
      </c>
      <c r="Q172" s="21">
        <v>7210.13</v>
      </c>
      <c r="R172" s="21">
        <f t="shared" si="25"/>
        <v>38237.659999999996</v>
      </c>
      <c r="S172" s="21">
        <v>8259.9500000000007</v>
      </c>
      <c r="T172" s="21">
        <v>14876.49</v>
      </c>
      <c r="U172" s="21">
        <v>11150.98</v>
      </c>
      <c r="V172" s="28">
        <f t="shared" si="26"/>
        <v>34287.42</v>
      </c>
      <c r="W172" s="21">
        <v>5228.7700000000004</v>
      </c>
      <c r="X172" s="21">
        <v>8278.56</v>
      </c>
      <c r="Y172" s="21">
        <v>12629.2</v>
      </c>
      <c r="Z172" s="28">
        <f t="shared" si="34"/>
        <v>26136.53</v>
      </c>
      <c r="AA172" s="21">
        <v>3900.81</v>
      </c>
      <c r="AB172" s="21">
        <v>5469.93</v>
      </c>
      <c r="AC172" s="21">
        <v>11990.57</v>
      </c>
      <c r="AD172" s="28">
        <f t="shared" si="27"/>
        <v>21361.309999999998</v>
      </c>
      <c r="AE172" s="21">
        <v>2771.98</v>
      </c>
      <c r="AF172" s="21">
        <v>3725.05</v>
      </c>
      <c r="AG172" s="21">
        <v>11828.54</v>
      </c>
      <c r="AH172" s="28">
        <f t="shared" si="28"/>
        <v>18325.57</v>
      </c>
      <c r="AI172" s="21">
        <v>3075.28</v>
      </c>
      <c r="AJ172" s="21">
        <v>2913.11</v>
      </c>
      <c r="AK172" s="21">
        <v>9770.33</v>
      </c>
      <c r="AL172" s="28">
        <f t="shared" si="29"/>
        <v>15758.720000000001</v>
      </c>
      <c r="AM172" s="21">
        <v>2962.88</v>
      </c>
      <c r="AN172" s="21">
        <v>3264.71</v>
      </c>
      <c r="AO172" s="21">
        <v>7827.99</v>
      </c>
      <c r="AP172" s="28">
        <f t="shared" si="30"/>
        <v>14055.58</v>
      </c>
      <c r="AQ172" s="21">
        <v>3998.28</v>
      </c>
      <c r="AR172" s="21">
        <v>2363.7800000000002</v>
      </c>
      <c r="AS172" s="21">
        <v>5185.7700000000004</v>
      </c>
      <c r="AT172" s="28">
        <f t="shared" si="31"/>
        <v>11547.830000000002</v>
      </c>
      <c r="AU172" s="21">
        <v>6997.5</v>
      </c>
      <c r="AV172" s="21">
        <v>3174.46</v>
      </c>
      <c r="AW172" s="21">
        <v>4264.8900000000003</v>
      </c>
      <c r="AX172" s="28">
        <f t="shared" si="32"/>
        <v>14436.849999999999</v>
      </c>
      <c r="AY172" s="21">
        <v>15719.06</v>
      </c>
      <c r="AZ172" s="21">
        <v>8767.5</v>
      </c>
      <c r="BA172" s="21">
        <v>4416.53</v>
      </c>
      <c r="BB172" s="28">
        <f t="shared" si="33"/>
        <v>28903.089999999997</v>
      </c>
      <c r="BE172" s="15"/>
      <c r="BF172" s="21"/>
      <c r="BG172" s="21"/>
      <c r="BH172" s="21"/>
      <c r="BI172" s="28"/>
      <c r="BJ172" s="21"/>
      <c r="BK172" s="21"/>
      <c r="BL172" s="21"/>
      <c r="BM172" s="28"/>
      <c r="BN172" s="21"/>
      <c r="BO172" s="21"/>
      <c r="BP172" s="21"/>
      <c r="BQ172" s="28"/>
      <c r="BR172" s="21"/>
      <c r="BS172" s="21"/>
      <c r="BT172" s="21"/>
      <c r="BU172" s="28"/>
      <c r="BV172" s="21"/>
      <c r="BW172" s="21"/>
      <c r="BX172" s="21"/>
      <c r="BY172" s="28"/>
      <c r="BZ172" s="21"/>
      <c r="CA172" s="21"/>
      <c r="CB172" s="21"/>
      <c r="CC172" s="28"/>
      <c r="CD172" s="21"/>
      <c r="CE172" s="21"/>
      <c r="CF172" s="21"/>
      <c r="CG172" s="28"/>
      <c r="CH172" s="21"/>
      <c r="CI172" s="21"/>
      <c r="CJ172" s="21"/>
      <c r="CK172" s="28"/>
      <c r="CL172" s="21"/>
      <c r="CM172" s="21"/>
      <c r="CN172" s="21"/>
      <c r="CO172" s="28"/>
      <c r="CP172" s="21"/>
      <c r="CQ172" s="21"/>
      <c r="CR172" s="21"/>
      <c r="CS172" s="28"/>
    </row>
    <row r="173" spans="1:110" x14ac:dyDescent="0.2">
      <c r="A173" s="9">
        <v>98944</v>
      </c>
      <c r="B173" t="s">
        <v>120</v>
      </c>
      <c r="D173">
        <v>275</v>
      </c>
      <c r="E173">
        <v>320</v>
      </c>
      <c r="F173">
        <v>336</v>
      </c>
      <c r="G173">
        <v>300</v>
      </c>
      <c r="H173">
        <v>271</v>
      </c>
      <c r="I173">
        <v>284</v>
      </c>
      <c r="J173">
        <v>286</v>
      </c>
      <c r="K173">
        <v>233</v>
      </c>
      <c r="L173">
        <v>236</v>
      </c>
      <c r="M173">
        <v>227</v>
      </c>
      <c r="O173" s="21">
        <v>24258.6</v>
      </c>
      <c r="P173" s="21">
        <v>18426.88</v>
      </c>
      <c r="Q173" s="21">
        <v>12318.82</v>
      </c>
      <c r="R173" s="21">
        <f t="shared" si="25"/>
        <v>55004.299999999996</v>
      </c>
      <c r="S173" s="21">
        <v>17255.509999999998</v>
      </c>
      <c r="T173" s="21">
        <v>26022.560000000001</v>
      </c>
      <c r="U173" s="21">
        <v>14220.460000000001</v>
      </c>
      <c r="V173" s="28">
        <f t="shared" si="26"/>
        <v>57498.53</v>
      </c>
      <c r="W173" s="21">
        <v>9731.16</v>
      </c>
      <c r="X173" s="21">
        <v>17325.93</v>
      </c>
      <c r="Y173" s="21">
        <v>21611.7</v>
      </c>
      <c r="Z173" s="28">
        <f t="shared" si="34"/>
        <v>48668.79</v>
      </c>
      <c r="AA173" s="21">
        <v>5307.01</v>
      </c>
      <c r="AB173" s="21">
        <v>8169.79</v>
      </c>
      <c r="AC173" s="21">
        <v>23530.82</v>
      </c>
      <c r="AD173" s="28">
        <f t="shared" si="27"/>
        <v>37007.619999999995</v>
      </c>
      <c r="AE173" s="21">
        <v>4810.96</v>
      </c>
      <c r="AF173" s="21">
        <v>4581.0600000000004</v>
      </c>
      <c r="AG173" s="21">
        <v>14371.57</v>
      </c>
      <c r="AH173" s="28">
        <f t="shared" si="28"/>
        <v>23763.59</v>
      </c>
      <c r="AI173" s="21">
        <v>4057.13</v>
      </c>
      <c r="AJ173" s="21">
        <v>5145.46</v>
      </c>
      <c r="AK173" s="21">
        <v>12256.07</v>
      </c>
      <c r="AL173" s="28">
        <f t="shared" si="29"/>
        <v>21458.66</v>
      </c>
      <c r="AM173" s="21">
        <v>4340.41</v>
      </c>
      <c r="AN173" s="21">
        <v>4286.38</v>
      </c>
      <c r="AO173" s="21">
        <v>9521.0400000000009</v>
      </c>
      <c r="AP173" s="28">
        <f t="shared" si="30"/>
        <v>18147.830000000002</v>
      </c>
      <c r="AQ173" s="21">
        <v>5047.7700000000004</v>
      </c>
      <c r="AR173" s="21">
        <v>3439.05</v>
      </c>
      <c r="AS173" s="21">
        <v>5514.27</v>
      </c>
      <c r="AT173" s="28">
        <f t="shared" si="31"/>
        <v>14001.09</v>
      </c>
      <c r="AU173" s="21">
        <v>11714.98</v>
      </c>
      <c r="AV173" s="21">
        <v>5208.45</v>
      </c>
      <c r="AW173" s="21">
        <v>4900.12</v>
      </c>
      <c r="AX173" s="28">
        <f t="shared" si="32"/>
        <v>21823.55</v>
      </c>
      <c r="AY173" s="21">
        <v>18333.38</v>
      </c>
      <c r="AZ173" s="21">
        <v>9864.9599999999991</v>
      </c>
      <c r="BA173" s="21">
        <v>5391.6100000000006</v>
      </c>
      <c r="BB173" s="28">
        <f t="shared" si="33"/>
        <v>33589.949999999997</v>
      </c>
      <c r="BE173" s="15"/>
      <c r="BF173" s="21"/>
      <c r="BG173" s="21"/>
      <c r="BH173" s="21"/>
      <c r="BI173" s="28"/>
      <c r="BJ173" s="21"/>
      <c r="BK173" s="21"/>
      <c r="BL173" s="21"/>
      <c r="BM173" s="28"/>
      <c r="BN173" s="21"/>
      <c r="BO173" s="21"/>
      <c r="BP173" s="21"/>
      <c r="BQ173" s="28"/>
      <c r="BR173" s="21"/>
      <c r="BS173" s="21"/>
      <c r="BT173" s="21"/>
      <c r="BU173" s="28"/>
      <c r="BV173" s="21"/>
      <c r="BW173" s="21"/>
      <c r="BX173" s="21"/>
      <c r="BY173" s="28"/>
      <c r="BZ173" s="21"/>
      <c r="CA173" s="21"/>
      <c r="CB173" s="21"/>
      <c r="CC173" s="28"/>
      <c r="CD173" s="21"/>
      <c r="CE173" s="21"/>
      <c r="CF173" s="21"/>
      <c r="CG173" s="28"/>
      <c r="CH173" s="21"/>
      <c r="CI173" s="21"/>
      <c r="CJ173" s="21"/>
      <c r="CK173" s="28"/>
      <c r="CL173" s="21"/>
      <c r="CM173" s="21"/>
      <c r="CN173" s="21"/>
      <c r="CO173" s="28"/>
      <c r="CP173" s="21"/>
      <c r="CQ173" s="21"/>
      <c r="CR173" s="21"/>
      <c r="CS173" s="28"/>
    </row>
    <row r="174" spans="1:110" x14ac:dyDescent="0.2">
      <c r="A174" s="9">
        <v>98948</v>
      </c>
      <c r="B174" t="s">
        <v>120</v>
      </c>
      <c r="D174">
        <v>189</v>
      </c>
      <c r="E174">
        <v>205</v>
      </c>
      <c r="F174">
        <v>209</v>
      </c>
      <c r="G174">
        <v>203</v>
      </c>
      <c r="H174">
        <v>205</v>
      </c>
      <c r="I174">
        <v>191</v>
      </c>
      <c r="J174">
        <v>190</v>
      </c>
      <c r="K174">
        <v>160</v>
      </c>
      <c r="L174">
        <v>173</v>
      </c>
      <c r="M174">
        <v>177</v>
      </c>
      <c r="O174" s="21">
        <v>17251.919999999998</v>
      </c>
      <c r="P174" s="21">
        <v>14752.89</v>
      </c>
      <c r="Q174" s="21">
        <v>8699.7999999999993</v>
      </c>
      <c r="R174" s="21">
        <f t="shared" si="25"/>
        <v>40704.61</v>
      </c>
      <c r="S174" s="21">
        <v>9782.16</v>
      </c>
      <c r="T174" s="21">
        <v>16605.849999999999</v>
      </c>
      <c r="U174" s="21">
        <v>9564.7200000000012</v>
      </c>
      <c r="V174" s="28">
        <f t="shared" si="26"/>
        <v>35952.729999999996</v>
      </c>
      <c r="W174" s="21">
        <v>4902.47</v>
      </c>
      <c r="X174" s="21">
        <v>9861.4</v>
      </c>
      <c r="Y174" s="21">
        <v>15424.98</v>
      </c>
      <c r="Z174" s="28">
        <f t="shared" si="34"/>
        <v>30188.85</v>
      </c>
      <c r="AA174" s="21">
        <v>2877.18</v>
      </c>
      <c r="AB174" s="21">
        <v>4465.29</v>
      </c>
      <c r="AC174" s="21">
        <v>16622.169999999998</v>
      </c>
      <c r="AD174" s="28">
        <f t="shared" si="27"/>
        <v>23964.639999999999</v>
      </c>
      <c r="AE174" s="21">
        <v>2991.62</v>
      </c>
      <c r="AF174" s="21">
        <v>3123.08</v>
      </c>
      <c r="AG174" s="21">
        <v>13981.58</v>
      </c>
      <c r="AH174" s="28">
        <f t="shared" si="28"/>
        <v>20096.28</v>
      </c>
      <c r="AI174" s="21">
        <v>2503.5700000000002</v>
      </c>
      <c r="AJ174" s="21">
        <v>2768.3</v>
      </c>
      <c r="AK174" s="21">
        <v>11350.22</v>
      </c>
      <c r="AL174" s="28">
        <f t="shared" si="29"/>
        <v>16622.09</v>
      </c>
      <c r="AM174" s="21">
        <v>3079.66</v>
      </c>
      <c r="AN174" s="21">
        <v>2789.17</v>
      </c>
      <c r="AO174" s="21">
        <v>9458.5999999999985</v>
      </c>
      <c r="AP174" s="28">
        <f t="shared" si="30"/>
        <v>15327.429999999998</v>
      </c>
      <c r="AQ174" s="21">
        <v>4953.6899999999996</v>
      </c>
      <c r="AR174" s="21">
        <v>2398.9899999999998</v>
      </c>
      <c r="AS174" s="21">
        <v>5006.62</v>
      </c>
      <c r="AT174" s="28">
        <f t="shared" si="31"/>
        <v>12359.3</v>
      </c>
      <c r="AU174" s="21">
        <v>9937.0300000000007</v>
      </c>
      <c r="AV174" s="21">
        <v>4944.26</v>
      </c>
      <c r="AW174" s="21">
        <v>3433.08</v>
      </c>
      <c r="AX174" s="28">
        <f t="shared" si="32"/>
        <v>18314.370000000003</v>
      </c>
      <c r="AY174" s="21">
        <v>15686.47</v>
      </c>
      <c r="AZ174" s="21">
        <v>9117.5400000000009</v>
      </c>
      <c r="BA174" s="21">
        <v>3967.34</v>
      </c>
      <c r="BB174" s="28">
        <f t="shared" si="33"/>
        <v>28771.350000000002</v>
      </c>
      <c r="BE174" s="15"/>
      <c r="BF174" s="21"/>
      <c r="BG174" s="21"/>
      <c r="BH174" s="21"/>
      <c r="BI174" s="28"/>
      <c r="BJ174" s="21"/>
      <c r="BK174" s="21"/>
      <c r="BL174" s="21"/>
      <c r="BM174" s="28"/>
      <c r="BN174" s="21"/>
      <c r="BO174" s="21"/>
      <c r="BP174" s="21"/>
      <c r="BQ174" s="28"/>
      <c r="BR174" s="21"/>
      <c r="BS174" s="21"/>
      <c r="BT174" s="21"/>
      <c r="BU174" s="28"/>
      <c r="BV174" s="21"/>
      <c r="BW174" s="21"/>
      <c r="BX174" s="21"/>
      <c r="BY174" s="28"/>
      <c r="BZ174" s="21"/>
      <c r="CA174" s="21"/>
      <c r="CB174" s="21"/>
      <c r="CC174" s="28"/>
      <c r="CD174" s="21"/>
      <c r="CE174" s="21"/>
      <c r="CF174" s="21"/>
      <c r="CG174" s="28"/>
      <c r="CH174" s="21"/>
      <c r="CI174" s="21"/>
      <c r="CJ174" s="21"/>
      <c r="CK174" s="28"/>
      <c r="CL174" s="21"/>
      <c r="CM174" s="21"/>
      <c r="CN174" s="21"/>
      <c r="CO174" s="28"/>
      <c r="CP174" s="21"/>
      <c r="CQ174" s="21"/>
      <c r="CR174" s="21"/>
      <c r="CS174" s="28"/>
    </row>
    <row r="175" spans="1:110" x14ac:dyDescent="0.2">
      <c r="A175" s="9">
        <v>98951</v>
      </c>
      <c r="B175" t="s">
        <v>120</v>
      </c>
      <c r="D175">
        <v>77</v>
      </c>
      <c r="E175">
        <v>88</v>
      </c>
      <c r="F175">
        <v>91</v>
      </c>
      <c r="G175">
        <v>101</v>
      </c>
      <c r="H175">
        <v>87</v>
      </c>
      <c r="I175">
        <v>92</v>
      </c>
      <c r="J175">
        <v>85</v>
      </c>
      <c r="K175">
        <v>68</v>
      </c>
      <c r="L175">
        <v>80</v>
      </c>
      <c r="M175">
        <v>67</v>
      </c>
      <c r="O175" s="21">
        <v>6281.65</v>
      </c>
      <c r="P175" s="21">
        <v>5288.49</v>
      </c>
      <c r="Q175" s="21">
        <v>4776.29</v>
      </c>
      <c r="R175" s="21">
        <f t="shared" si="25"/>
        <v>16346.43</v>
      </c>
      <c r="S175" s="21">
        <v>3494.58</v>
      </c>
      <c r="T175" s="21">
        <v>6519.28</v>
      </c>
      <c r="U175" s="21">
        <v>6173.77</v>
      </c>
      <c r="V175" s="28">
        <f t="shared" si="26"/>
        <v>16187.630000000001</v>
      </c>
      <c r="W175" s="21">
        <v>1943.37</v>
      </c>
      <c r="X175" s="21">
        <v>3565.22</v>
      </c>
      <c r="Y175" s="21">
        <v>7735.18</v>
      </c>
      <c r="Z175" s="28">
        <f t="shared" si="34"/>
        <v>13243.77</v>
      </c>
      <c r="AA175" s="21">
        <v>1334.7</v>
      </c>
      <c r="AB175" s="21">
        <v>1833.95</v>
      </c>
      <c r="AC175" s="21">
        <v>8037.08</v>
      </c>
      <c r="AD175" s="28">
        <f t="shared" si="27"/>
        <v>11205.73</v>
      </c>
      <c r="AE175" s="21">
        <v>1134.76</v>
      </c>
      <c r="AF175" s="21">
        <v>1087.23</v>
      </c>
      <c r="AG175" s="21">
        <v>7886.6</v>
      </c>
      <c r="AH175" s="28">
        <f t="shared" si="28"/>
        <v>10108.59</v>
      </c>
      <c r="AI175" s="21">
        <v>1216.18</v>
      </c>
      <c r="AJ175" s="21">
        <v>1353.47</v>
      </c>
      <c r="AK175" s="21">
        <v>5597.07</v>
      </c>
      <c r="AL175" s="28">
        <f t="shared" si="29"/>
        <v>8166.7199999999993</v>
      </c>
      <c r="AM175" s="21">
        <v>1060.68</v>
      </c>
      <c r="AN175" s="21">
        <v>1175.79</v>
      </c>
      <c r="AO175" s="21">
        <v>5728.09</v>
      </c>
      <c r="AP175" s="28">
        <f t="shared" si="30"/>
        <v>7964.56</v>
      </c>
      <c r="AQ175" s="21">
        <v>1516.83</v>
      </c>
      <c r="AR175" s="21">
        <v>857.67</v>
      </c>
      <c r="AS175" s="21">
        <v>2592.2600000000002</v>
      </c>
      <c r="AT175" s="28">
        <f t="shared" si="31"/>
        <v>4966.76</v>
      </c>
      <c r="AU175" s="21">
        <v>3598.7</v>
      </c>
      <c r="AV175" s="21">
        <v>1706.67</v>
      </c>
      <c r="AW175" s="21">
        <v>1764.1</v>
      </c>
      <c r="AX175" s="28">
        <f t="shared" si="32"/>
        <v>7069.4699999999993</v>
      </c>
      <c r="AY175" s="21">
        <v>4280.8500000000004</v>
      </c>
      <c r="AZ175" s="21">
        <v>2699.86</v>
      </c>
      <c r="BA175" s="21">
        <v>1628.2800000000002</v>
      </c>
      <c r="BB175" s="28">
        <f t="shared" si="33"/>
        <v>8608.9900000000016</v>
      </c>
      <c r="BE175" s="15"/>
      <c r="BF175" s="21"/>
      <c r="BG175" s="21"/>
      <c r="BH175" s="21"/>
      <c r="BI175" s="28"/>
      <c r="BJ175" s="21"/>
      <c r="BK175" s="21"/>
      <c r="BL175" s="21"/>
      <c r="BM175" s="28"/>
      <c r="BN175" s="21"/>
      <c r="BO175" s="21"/>
      <c r="BP175" s="21"/>
      <c r="BQ175" s="28"/>
      <c r="BR175" s="21"/>
      <c r="BS175" s="21"/>
      <c r="BT175" s="21"/>
      <c r="BU175" s="28"/>
      <c r="BV175" s="21"/>
      <c r="BW175" s="21"/>
      <c r="BX175" s="21"/>
      <c r="BY175" s="28"/>
      <c r="BZ175" s="21"/>
      <c r="CA175" s="21"/>
      <c r="CB175" s="21"/>
      <c r="CC175" s="28"/>
      <c r="CD175" s="21"/>
      <c r="CE175" s="21"/>
      <c r="CF175" s="21"/>
      <c r="CG175" s="28"/>
      <c r="CH175" s="21"/>
      <c r="CI175" s="21"/>
      <c r="CJ175" s="21"/>
      <c r="CK175" s="28"/>
      <c r="CL175" s="21"/>
      <c r="CM175" s="21"/>
      <c r="CN175" s="21"/>
      <c r="CO175" s="28"/>
      <c r="CP175" s="21"/>
      <c r="CQ175" s="21"/>
      <c r="CR175" s="21"/>
      <c r="CS175" s="28"/>
      <c r="CU175" s="21">
        <v>30360.91</v>
      </c>
      <c r="CV175" s="21">
        <v>69432.56</v>
      </c>
      <c r="CW175" s="21">
        <v>97104.2</v>
      </c>
      <c r="CX175" s="21">
        <v>91031.29</v>
      </c>
      <c r="CY175" s="21">
        <v>215636.99</v>
      </c>
      <c r="CZ175" s="21">
        <v>140461.64000000001</v>
      </c>
      <c r="DA175" s="21">
        <v>133781.64000000001</v>
      </c>
      <c r="DB175" s="21">
        <v>134326.28</v>
      </c>
      <c r="DC175" s="21">
        <v>84550.47</v>
      </c>
      <c r="DD175" s="21">
        <v>64148.23</v>
      </c>
      <c r="DF175" t="s">
        <v>178</v>
      </c>
    </row>
    <row r="176" spans="1:110" x14ac:dyDescent="0.2">
      <c r="A176" s="9">
        <v>98953</v>
      </c>
      <c r="B176" t="s">
        <v>120</v>
      </c>
      <c r="D176">
        <v>69</v>
      </c>
      <c r="E176">
        <v>44</v>
      </c>
      <c r="F176">
        <v>42</v>
      </c>
      <c r="G176">
        <v>88</v>
      </c>
      <c r="H176">
        <v>73</v>
      </c>
      <c r="I176">
        <v>87</v>
      </c>
      <c r="J176">
        <v>77</v>
      </c>
      <c r="K176">
        <v>38</v>
      </c>
      <c r="L176">
        <v>63</v>
      </c>
      <c r="M176">
        <v>76</v>
      </c>
      <c r="O176" s="21">
        <v>303.87</v>
      </c>
      <c r="P176" s="21">
        <v>6757.29</v>
      </c>
      <c r="Q176" s="21">
        <v>2716.2500000000005</v>
      </c>
      <c r="R176" s="21">
        <f t="shared" si="25"/>
        <v>9777.41</v>
      </c>
      <c r="S176" s="21">
        <v>3738.66</v>
      </c>
      <c r="T176" s="21">
        <v>195.34</v>
      </c>
      <c r="U176" s="21">
        <v>5384.3600000000006</v>
      </c>
      <c r="V176" s="28">
        <f t="shared" si="26"/>
        <v>9318.36</v>
      </c>
      <c r="W176" s="21">
        <v>2637.99</v>
      </c>
      <c r="X176" s="21">
        <v>2919.47</v>
      </c>
      <c r="Y176" s="21">
        <v>2017.5900000000001</v>
      </c>
      <c r="Z176" s="28">
        <f t="shared" si="34"/>
        <v>7575.0499999999993</v>
      </c>
      <c r="AA176" s="21">
        <v>1586.03</v>
      </c>
      <c r="AB176" s="21">
        <v>3792.43</v>
      </c>
      <c r="AC176" s="21">
        <v>3747.71</v>
      </c>
      <c r="AD176" s="28">
        <f t="shared" si="27"/>
        <v>9126.17</v>
      </c>
      <c r="AE176" s="21">
        <v>1108.92</v>
      </c>
      <c r="AF176" s="21">
        <v>1117.5899999999999</v>
      </c>
      <c r="AG176" s="21">
        <v>4345.96</v>
      </c>
      <c r="AH176" s="28">
        <f t="shared" si="28"/>
        <v>6572.47</v>
      </c>
      <c r="AI176" s="21">
        <v>1174.67</v>
      </c>
      <c r="AJ176" s="21">
        <v>1293.8499999999999</v>
      </c>
      <c r="AK176" s="21">
        <v>2915.71</v>
      </c>
      <c r="AL176" s="28">
        <f t="shared" si="29"/>
        <v>5384.23</v>
      </c>
      <c r="AM176" s="21">
        <v>20.69</v>
      </c>
      <c r="AN176" s="21">
        <v>1035.8399999999999</v>
      </c>
      <c r="AO176" s="21">
        <v>2531.46</v>
      </c>
      <c r="AP176" s="28">
        <f t="shared" si="30"/>
        <v>3587.99</v>
      </c>
      <c r="AQ176" s="21">
        <v>1541.69</v>
      </c>
      <c r="AR176" s="21">
        <v>13.31</v>
      </c>
      <c r="AS176" s="21">
        <v>1996.27</v>
      </c>
      <c r="AT176" s="28">
        <f t="shared" si="31"/>
        <v>3551.27</v>
      </c>
      <c r="AU176" s="21">
        <v>3785.78</v>
      </c>
      <c r="AV176" s="21">
        <v>2482.63</v>
      </c>
      <c r="AW176" s="21">
        <v>1421.38</v>
      </c>
      <c r="AX176" s="28">
        <f t="shared" si="32"/>
        <v>7689.79</v>
      </c>
      <c r="AY176" s="21">
        <v>6579.85</v>
      </c>
      <c r="AZ176" s="21">
        <v>4248.88</v>
      </c>
      <c r="BA176" s="21">
        <v>2193.23</v>
      </c>
      <c r="BB176" s="28">
        <f t="shared" si="33"/>
        <v>13021.96</v>
      </c>
      <c r="BE176" s="15"/>
      <c r="BF176" s="21"/>
      <c r="BG176" s="21"/>
      <c r="BH176" s="21"/>
      <c r="BI176" s="28"/>
      <c r="BJ176" s="21"/>
      <c r="BK176" s="21"/>
      <c r="BL176" s="21"/>
      <c r="BM176" s="28"/>
      <c r="BN176" s="21"/>
      <c r="BO176" s="21"/>
      <c r="BP176" s="21"/>
      <c r="BQ176" s="28"/>
      <c r="BR176" s="21"/>
      <c r="BS176" s="21"/>
      <c r="BT176" s="21"/>
      <c r="BU176" s="28"/>
      <c r="BV176" s="21"/>
      <c r="BW176" s="21"/>
      <c r="BX176" s="21"/>
      <c r="BY176" s="28"/>
      <c r="BZ176" s="21"/>
      <c r="CA176" s="21"/>
      <c r="CB176" s="21"/>
      <c r="CC176" s="28"/>
      <c r="CD176" s="21"/>
      <c r="CE176" s="21"/>
      <c r="CF176" s="21"/>
      <c r="CG176" s="28"/>
      <c r="CH176" s="21"/>
      <c r="CI176" s="21"/>
      <c r="CJ176" s="21"/>
      <c r="CK176" s="28"/>
      <c r="CL176" s="21"/>
      <c r="CM176" s="21"/>
      <c r="CN176" s="21"/>
      <c r="CO176" s="28"/>
      <c r="CP176" s="21"/>
      <c r="CQ176" s="21"/>
      <c r="CR176" s="21"/>
      <c r="CS176" s="28"/>
    </row>
    <row r="177" spans="1:97" x14ac:dyDescent="0.2">
      <c r="A177" s="9">
        <v>99301</v>
      </c>
      <c r="B177" t="s">
        <v>120</v>
      </c>
      <c r="D177">
        <v>1742</v>
      </c>
      <c r="E177">
        <v>1304</v>
      </c>
      <c r="F177">
        <v>1517</v>
      </c>
      <c r="G177">
        <v>933</v>
      </c>
      <c r="H177">
        <v>1516</v>
      </c>
      <c r="I177">
        <v>875</v>
      </c>
      <c r="J177">
        <v>1688</v>
      </c>
      <c r="K177">
        <v>786</v>
      </c>
      <c r="L177">
        <v>1733</v>
      </c>
      <c r="M177">
        <v>1735</v>
      </c>
      <c r="O177" s="21">
        <v>74642.460000000006</v>
      </c>
      <c r="P177" s="21">
        <v>156629.46</v>
      </c>
      <c r="Q177" s="21">
        <v>63853.52</v>
      </c>
      <c r="R177" s="21">
        <f t="shared" si="25"/>
        <v>295125.44</v>
      </c>
      <c r="S177" s="21">
        <v>66948.73</v>
      </c>
      <c r="T177" s="21">
        <v>68306.41</v>
      </c>
      <c r="U177" s="21">
        <v>93408.069999999992</v>
      </c>
      <c r="V177" s="28">
        <f t="shared" si="26"/>
        <v>228663.21000000002</v>
      </c>
      <c r="W177" s="21">
        <v>41611.08</v>
      </c>
      <c r="X177" s="21">
        <v>74126.36</v>
      </c>
      <c r="Y177" s="21">
        <v>72816.11</v>
      </c>
      <c r="Z177" s="28">
        <f t="shared" si="34"/>
        <v>188553.55</v>
      </c>
      <c r="AA177" s="21">
        <v>34301.519999999997</v>
      </c>
      <c r="AB177" s="21">
        <v>9227.6</v>
      </c>
      <c r="AC177" s="21">
        <v>77034.27</v>
      </c>
      <c r="AD177" s="28">
        <f t="shared" si="27"/>
        <v>120563.39</v>
      </c>
      <c r="AE177" s="21">
        <v>3463.75</v>
      </c>
      <c r="AF177" s="21">
        <v>28823.91</v>
      </c>
      <c r="AG177" s="21">
        <v>60726.18</v>
      </c>
      <c r="AH177" s="28">
        <f t="shared" si="28"/>
        <v>93013.84</v>
      </c>
      <c r="AI177" s="21">
        <v>27737.86</v>
      </c>
      <c r="AJ177" s="21">
        <v>3048.45</v>
      </c>
      <c r="AK177" s="21">
        <v>50643.79</v>
      </c>
      <c r="AL177" s="28">
        <f t="shared" si="29"/>
        <v>81430.100000000006</v>
      </c>
      <c r="AM177" s="21">
        <v>947.95</v>
      </c>
      <c r="AN177" s="21">
        <v>44918.01</v>
      </c>
      <c r="AO177" s="21">
        <v>34975.800000000003</v>
      </c>
      <c r="AP177" s="28">
        <f t="shared" si="30"/>
        <v>80841.760000000009</v>
      </c>
      <c r="AQ177" s="21">
        <v>41166.75</v>
      </c>
      <c r="AR177" s="21">
        <v>651.04999999999995</v>
      </c>
      <c r="AS177" s="21">
        <v>38335.74</v>
      </c>
      <c r="AT177" s="28">
        <f t="shared" si="31"/>
        <v>80153.540000000008</v>
      </c>
      <c r="AU177" s="21">
        <v>120941.06</v>
      </c>
      <c r="AV177" s="21">
        <v>76617.98</v>
      </c>
      <c r="AW177" s="21">
        <v>22987.33</v>
      </c>
      <c r="AX177" s="28">
        <f t="shared" si="32"/>
        <v>220546.37</v>
      </c>
      <c r="AY177" s="21">
        <v>188713.58</v>
      </c>
      <c r="AZ177" s="21">
        <v>115057.2</v>
      </c>
      <c r="BA177" s="21">
        <v>48250.670000000006</v>
      </c>
      <c r="BB177" s="28">
        <f t="shared" si="33"/>
        <v>352021.44999999995</v>
      </c>
      <c r="BE177" s="15"/>
      <c r="BF177" s="21"/>
      <c r="BG177" s="21"/>
      <c r="BH177" s="21"/>
      <c r="BI177" s="28"/>
      <c r="BJ177" s="21"/>
      <c r="BK177" s="21"/>
      <c r="BL177" s="21"/>
      <c r="BM177" s="28"/>
      <c r="BN177" s="21"/>
      <c r="BO177" s="21"/>
      <c r="BP177" s="21"/>
      <c r="BQ177" s="28"/>
      <c r="BR177" s="21"/>
      <c r="BS177" s="21"/>
      <c r="BT177" s="21"/>
      <c r="BU177" s="28"/>
      <c r="BV177" s="21"/>
      <c r="BW177" s="21"/>
      <c r="BX177" s="21"/>
      <c r="BY177" s="28"/>
      <c r="BZ177" s="21"/>
      <c r="CA177" s="21"/>
      <c r="CB177" s="21"/>
      <c r="CC177" s="28"/>
      <c r="CD177" s="21"/>
      <c r="CE177" s="21"/>
      <c r="CF177" s="21"/>
      <c r="CG177" s="28"/>
      <c r="CH177" s="21"/>
      <c r="CI177" s="21"/>
      <c r="CJ177" s="21"/>
      <c r="CK177" s="28"/>
      <c r="CL177" s="21"/>
      <c r="CM177" s="21"/>
      <c r="CN177" s="21"/>
      <c r="CO177" s="28"/>
      <c r="CP177" s="21"/>
      <c r="CQ177" s="21"/>
      <c r="CR177" s="21"/>
      <c r="CS177" s="28"/>
    </row>
    <row r="178" spans="1:97" x14ac:dyDescent="0.2">
      <c r="A178" s="9">
        <v>99323</v>
      </c>
      <c r="B178" t="s">
        <v>120</v>
      </c>
      <c r="D178">
        <v>12</v>
      </c>
      <c r="E178">
        <v>10</v>
      </c>
      <c r="F178">
        <v>13</v>
      </c>
      <c r="G178">
        <v>15</v>
      </c>
      <c r="H178">
        <v>13</v>
      </c>
      <c r="I178">
        <v>7</v>
      </c>
      <c r="J178">
        <v>15</v>
      </c>
      <c r="K178">
        <v>12</v>
      </c>
      <c r="L178">
        <v>12</v>
      </c>
      <c r="M178">
        <v>12</v>
      </c>
      <c r="O178" s="21">
        <v>849.25</v>
      </c>
      <c r="P178" s="21">
        <v>963.01</v>
      </c>
      <c r="Q178" s="21">
        <v>492.94</v>
      </c>
      <c r="R178" s="21">
        <f t="shared" si="25"/>
        <v>2305.1999999999998</v>
      </c>
      <c r="S178" s="21">
        <v>332.98</v>
      </c>
      <c r="T178" s="21">
        <v>821.91</v>
      </c>
      <c r="U178" s="21">
        <v>744.57999999999993</v>
      </c>
      <c r="V178" s="28">
        <f t="shared" si="26"/>
        <v>1899.4699999999998</v>
      </c>
      <c r="W178" s="21">
        <v>245.88</v>
      </c>
      <c r="X178" s="21">
        <v>402.78</v>
      </c>
      <c r="Y178" s="21">
        <v>1321.78</v>
      </c>
      <c r="Z178" s="28">
        <f t="shared" si="34"/>
        <v>1970.44</v>
      </c>
      <c r="AA178" s="21">
        <v>225.08</v>
      </c>
      <c r="AB178" s="21">
        <v>272.81</v>
      </c>
      <c r="AC178" s="21">
        <v>1208.21</v>
      </c>
      <c r="AD178" s="28">
        <f t="shared" si="27"/>
        <v>1706.1</v>
      </c>
      <c r="AE178" s="21">
        <v>130.4</v>
      </c>
      <c r="AF178" s="21">
        <v>134.06</v>
      </c>
      <c r="AG178" s="21">
        <v>1305.43</v>
      </c>
      <c r="AH178" s="28">
        <f t="shared" si="28"/>
        <v>1569.89</v>
      </c>
      <c r="AI178" s="21">
        <v>90.57</v>
      </c>
      <c r="AJ178" s="21">
        <v>93.23</v>
      </c>
      <c r="AK178" s="21">
        <v>101.53</v>
      </c>
      <c r="AL178" s="28">
        <f t="shared" si="29"/>
        <v>285.33000000000004</v>
      </c>
      <c r="AM178" s="21">
        <v>174.21</v>
      </c>
      <c r="AN178" s="21">
        <v>175.68</v>
      </c>
      <c r="AO178" s="21">
        <v>142.91999999999999</v>
      </c>
      <c r="AP178" s="28">
        <f t="shared" si="30"/>
        <v>492.80999999999995</v>
      </c>
      <c r="AQ178" s="21">
        <v>335.54</v>
      </c>
      <c r="AR178" s="21">
        <v>165.17</v>
      </c>
      <c r="AS178" s="21">
        <v>193.31</v>
      </c>
      <c r="AT178" s="28">
        <f t="shared" si="31"/>
        <v>694.02</v>
      </c>
      <c r="AU178" s="21">
        <v>793.53</v>
      </c>
      <c r="AV178" s="21">
        <v>295.42</v>
      </c>
      <c r="AW178" s="21">
        <v>110.25</v>
      </c>
      <c r="AX178" s="28">
        <f t="shared" si="32"/>
        <v>1199.2</v>
      </c>
      <c r="AY178" s="21">
        <v>1042.81</v>
      </c>
      <c r="AZ178" s="21">
        <v>618.09</v>
      </c>
      <c r="BA178" s="21">
        <v>154.26</v>
      </c>
      <c r="BB178" s="28">
        <f t="shared" si="33"/>
        <v>1815.16</v>
      </c>
      <c r="BE178" s="15"/>
      <c r="BF178" s="21"/>
      <c r="BG178" s="21"/>
      <c r="BH178" s="21"/>
      <c r="BI178" s="28"/>
      <c r="BJ178" s="21"/>
      <c r="BK178" s="21"/>
      <c r="BL178" s="21"/>
      <c r="BM178" s="28"/>
      <c r="BN178" s="21"/>
      <c r="BO178" s="21"/>
      <c r="BP178" s="21"/>
      <c r="BQ178" s="28"/>
      <c r="BR178" s="21"/>
      <c r="BS178" s="21"/>
      <c r="BT178" s="21"/>
      <c r="BU178" s="28"/>
      <c r="BV178" s="21"/>
      <c r="BW178" s="21"/>
      <c r="BX178" s="21"/>
      <c r="BY178" s="28"/>
      <c r="BZ178" s="21"/>
      <c r="CA178" s="21"/>
      <c r="CB178" s="21"/>
      <c r="CC178" s="28"/>
      <c r="CD178" s="21"/>
      <c r="CE178" s="21"/>
      <c r="CF178" s="21"/>
      <c r="CG178" s="28"/>
      <c r="CH178" s="21"/>
      <c r="CI178" s="21"/>
      <c r="CJ178" s="21"/>
      <c r="CK178" s="28"/>
      <c r="CL178" s="21"/>
      <c r="CM178" s="21"/>
      <c r="CN178" s="21"/>
      <c r="CO178" s="28"/>
      <c r="CP178" s="21"/>
      <c r="CQ178" s="21"/>
      <c r="CR178" s="21"/>
      <c r="CS178" s="28"/>
    </row>
    <row r="179" spans="1:97" x14ac:dyDescent="0.2">
      <c r="A179" s="9">
        <v>99324</v>
      </c>
      <c r="B179" t="s">
        <v>120</v>
      </c>
      <c r="D179">
        <v>140</v>
      </c>
      <c r="E179">
        <v>142</v>
      </c>
      <c r="F179">
        <v>181</v>
      </c>
      <c r="G179">
        <v>175</v>
      </c>
      <c r="H179">
        <v>175</v>
      </c>
      <c r="I179">
        <v>157</v>
      </c>
      <c r="J179">
        <v>148</v>
      </c>
      <c r="K179">
        <v>130</v>
      </c>
      <c r="L179">
        <v>160</v>
      </c>
      <c r="M179">
        <v>155</v>
      </c>
      <c r="O179" s="21">
        <v>10535.27</v>
      </c>
      <c r="P179" s="21">
        <v>8867.19</v>
      </c>
      <c r="Q179" s="21">
        <v>6933.91</v>
      </c>
      <c r="R179" s="21">
        <f t="shared" si="25"/>
        <v>26336.37</v>
      </c>
      <c r="S179" s="21">
        <v>5951.08</v>
      </c>
      <c r="T179" s="21">
        <v>9215.08</v>
      </c>
      <c r="U179" s="21">
        <v>5702.17</v>
      </c>
      <c r="V179" s="28">
        <f t="shared" si="26"/>
        <v>20868.330000000002</v>
      </c>
      <c r="W179" s="21">
        <v>4753.3500000000004</v>
      </c>
      <c r="X179" s="21">
        <v>7488.16</v>
      </c>
      <c r="Y179" s="21">
        <v>8417.01</v>
      </c>
      <c r="Z179" s="28">
        <f t="shared" si="34"/>
        <v>20658.52</v>
      </c>
      <c r="AA179" s="21">
        <v>3199.93</v>
      </c>
      <c r="AB179" s="21">
        <v>4624.1499999999996</v>
      </c>
      <c r="AC179" s="21">
        <v>8896.4900000000016</v>
      </c>
      <c r="AD179" s="28">
        <f t="shared" si="27"/>
        <v>16720.57</v>
      </c>
      <c r="AE179" s="21">
        <v>2995.18</v>
      </c>
      <c r="AF179" s="21">
        <v>3054.83</v>
      </c>
      <c r="AG179" s="21">
        <v>7936.81</v>
      </c>
      <c r="AH179" s="28">
        <f t="shared" si="28"/>
        <v>13986.82</v>
      </c>
      <c r="AI179" s="21">
        <v>2571.06</v>
      </c>
      <c r="AJ179" s="21">
        <v>2765.05</v>
      </c>
      <c r="AK179" s="21">
        <v>5316.85</v>
      </c>
      <c r="AL179" s="28">
        <f t="shared" si="29"/>
        <v>10652.960000000001</v>
      </c>
      <c r="AM179" s="21">
        <v>1836.09</v>
      </c>
      <c r="AN179" s="21">
        <v>2387.77</v>
      </c>
      <c r="AO179" s="21">
        <v>4531.8700000000008</v>
      </c>
      <c r="AP179" s="28">
        <f t="shared" si="30"/>
        <v>8755.73</v>
      </c>
      <c r="AQ179" s="21">
        <v>3479.96</v>
      </c>
      <c r="AR179" s="21">
        <v>1947.44</v>
      </c>
      <c r="AS179" s="21">
        <v>3306.5999999999995</v>
      </c>
      <c r="AT179" s="28">
        <f t="shared" si="31"/>
        <v>8734</v>
      </c>
      <c r="AU179" s="21">
        <v>7775.67</v>
      </c>
      <c r="AV179" s="21">
        <v>4019.53</v>
      </c>
      <c r="AW179" s="21">
        <v>3337.01</v>
      </c>
      <c r="AX179" s="28">
        <f t="shared" si="32"/>
        <v>15132.210000000001</v>
      </c>
      <c r="AY179" s="21">
        <v>13704.17</v>
      </c>
      <c r="AZ179" s="21">
        <v>6921.38</v>
      </c>
      <c r="BA179" s="21">
        <v>3334.13</v>
      </c>
      <c r="BB179" s="28">
        <f t="shared" si="33"/>
        <v>23959.68</v>
      </c>
      <c r="BE179" s="15"/>
      <c r="BF179" s="21"/>
      <c r="BG179" s="21"/>
      <c r="BH179" s="21"/>
      <c r="BI179" s="28"/>
      <c r="BJ179" s="21"/>
      <c r="BK179" s="21"/>
      <c r="BL179" s="21"/>
      <c r="BM179" s="28"/>
      <c r="BN179" s="21"/>
      <c r="BO179" s="21"/>
      <c r="BP179" s="21"/>
      <c r="BQ179" s="28"/>
      <c r="BR179" s="21"/>
      <c r="BS179" s="21"/>
      <c r="BT179" s="21"/>
      <c r="BU179" s="28"/>
      <c r="BV179" s="21"/>
      <c r="BW179" s="21"/>
      <c r="BX179" s="21"/>
      <c r="BY179" s="28"/>
      <c r="BZ179" s="21"/>
      <c r="CA179" s="21"/>
      <c r="CB179" s="21"/>
      <c r="CC179" s="28"/>
      <c r="CD179" s="21"/>
      <c r="CE179" s="21"/>
      <c r="CF179" s="21"/>
      <c r="CG179" s="28"/>
      <c r="CH179" s="21"/>
      <c r="CI179" s="21"/>
      <c r="CJ179" s="21"/>
      <c r="CK179" s="28"/>
      <c r="CL179" s="21"/>
      <c r="CM179" s="21"/>
      <c r="CN179" s="21"/>
      <c r="CO179" s="28"/>
      <c r="CP179" s="21"/>
      <c r="CQ179" s="21"/>
      <c r="CR179" s="21"/>
      <c r="CS179" s="28"/>
    </row>
    <row r="180" spans="1:97" x14ac:dyDescent="0.2">
      <c r="A180" s="9">
        <v>99336</v>
      </c>
      <c r="B180" t="s">
        <v>120</v>
      </c>
      <c r="D180">
        <v>318</v>
      </c>
      <c r="E180">
        <v>334</v>
      </c>
      <c r="F180">
        <v>335</v>
      </c>
      <c r="G180">
        <v>364</v>
      </c>
      <c r="H180">
        <v>338</v>
      </c>
      <c r="I180">
        <v>366</v>
      </c>
      <c r="J180">
        <v>369</v>
      </c>
      <c r="K180">
        <v>322</v>
      </c>
      <c r="L180">
        <v>306</v>
      </c>
      <c r="M180">
        <v>288</v>
      </c>
      <c r="O180" s="21">
        <v>25119.42</v>
      </c>
      <c r="P180" s="21">
        <v>17006.64</v>
      </c>
      <c r="Q180" s="21">
        <v>11567.55</v>
      </c>
      <c r="R180" s="21">
        <f t="shared" si="25"/>
        <v>53693.61</v>
      </c>
      <c r="S180" s="21">
        <v>13877.24</v>
      </c>
      <c r="T180" s="21">
        <v>24476.03</v>
      </c>
      <c r="U180" s="21">
        <v>12769.73</v>
      </c>
      <c r="V180" s="28">
        <f t="shared" si="26"/>
        <v>51123</v>
      </c>
      <c r="W180" s="21">
        <v>7816.91</v>
      </c>
      <c r="X180" s="21">
        <v>13069.6</v>
      </c>
      <c r="Y180" s="21">
        <v>17395.579999999998</v>
      </c>
      <c r="Z180" s="28">
        <f t="shared" si="34"/>
        <v>38282.089999999997</v>
      </c>
      <c r="AA180" s="21">
        <v>6242.09</v>
      </c>
      <c r="AB180" s="21">
        <v>8629.85</v>
      </c>
      <c r="AC180" s="21">
        <v>21652.639999999999</v>
      </c>
      <c r="AD180" s="28">
        <f t="shared" si="27"/>
        <v>36524.58</v>
      </c>
      <c r="AE180" s="21">
        <v>5748.75</v>
      </c>
      <c r="AF180" s="21">
        <v>6147.95</v>
      </c>
      <c r="AG180" s="21">
        <v>13127.710000000001</v>
      </c>
      <c r="AH180" s="28">
        <f t="shared" si="28"/>
        <v>25024.410000000003</v>
      </c>
      <c r="AI180" s="21">
        <v>5251.28</v>
      </c>
      <c r="AJ180" s="21">
        <v>6478.39</v>
      </c>
      <c r="AK180" s="21">
        <v>11239.099999999999</v>
      </c>
      <c r="AL180" s="28">
        <f t="shared" si="29"/>
        <v>22968.769999999997</v>
      </c>
      <c r="AM180" s="21">
        <v>5438.47</v>
      </c>
      <c r="AN180" s="21">
        <v>5390.55</v>
      </c>
      <c r="AO180" s="21">
        <v>10422.720000000001</v>
      </c>
      <c r="AP180" s="28">
        <f t="shared" si="30"/>
        <v>21251.74</v>
      </c>
      <c r="AQ180" s="21">
        <v>6492.42</v>
      </c>
      <c r="AR180" s="21">
        <v>5270.47</v>
      </c>
      <c r="AS180" s="21">
        <v>8901.41</v>
      </c>
      <c r="AT180" s="28">
        <f t="shared" si="31"/>
        <v>20664.3</v>
      </c>
      <c r="AU180" s="21">
        <v>11499.83</v>
      </c>
      <c r="AV180" s="21">
        <v>6027.36</v>
      </c>
      <c r="AW180" s="21">
        <v>8553.56</v>
      </c>
      <c r="AX180" s="28">
        <f t="shared" si="32"/>
        <v>26080.75</v>
      </c>
      <c r="AY180" s="21">
        <v>20370.61</v>
      </c>
      <c r="AZ180" s="21">
        <v>10453.06</v>
      </c>
      <c r="BA180" s="21">
        <v>8473.4699999999993</v>
      </c>
      <c r="BB180" s="28">
        <f t="shared" si="33"/>
        <v>39297.14</v>
      </c>
      <c r="BE180" s="15"/>
      <c r="BF180" s="21"/>
      <c r="BG180" s="21"/>
      <c r="BH180" s="21"/>
      <c r="BI180" s="28"/>
      <c r="BJ180" s="21"/>
      <c r="BK180" s="21"/>
      <c r="BL180" s="21"/>
      <c r="BM180" s="28"/>
      <c r="BN180" s="21"/>
      <c r="BO180" s="21"/>
      <c r="BP180" s="21"/>
      <c r="BQ180" s="28"/>
      <c r="BR180" s="21"/>
      <c r="BS180" s="21"/>
      <c r="BT180" s="21"/>
      <c r="BU180" s="28"/>
      <c r="BV180" s="21"/>
      <c r="BW180" s="21"/>
      <c r="BX180" s="21"/>
      <c r="BY180" s="28"/>
      <c r="BZ180" s="21"/>
      <c r="CA180" s="21"/>
      <c r="CB180" s="21"/>
      <c r="CC180" s="28"/>
      <c r="CD180" s="21"/>
      <c r="CE180" s="21"/>
      <c r="CF180" s="21"/>
      <c r="CG180" s="28"/>
      <c r="CH180" s="21"/>
      <c r="CI180" s="21"/>
      <c r="CJ180" s="21"/>
      <c r="CK180" s="28"/>
      <c r="CL180" s="21"/>
      <c r="CM180" s="21"/>
      <c r="CN180" s="21"/>
      <c r="CO180" s="28"/>
      <c r="CP180" s="21"/>
      <c r="CQ180" s="21"/>
      <c r="CR180" s="21"/>
      <c r="CS180" s="28"/>
    </row>
    <row r="181" spans="1:97" x14ac:dyDescent="0.2">
      <c r="A181" s="9">
        <v>99337</v>
      </c>
      <c r="B181" t="s">
        <v>120</v>
      </c>
      <c r="D181">
        <v>115</v>
      </c>
      <c r="E181">
        <v>129</v>
      </c>
      <c r="F181">
        <v>135</v>
      </c>
      <c r="G181">
        <v>137</v>
      </c>
      <c r="H181">
        <v>121</v>
      </c>
      <c r="I181">
        <v>134</v>
      </c>
      <c r="J181">
        <v>120</v>
      </c>
      <c r="K181">
        <v>129</v>
      </c>
      <c r="L181">
        <v>150</v>
      </c>
      <c r="M181">
        <v>116</v>
      </c>
      <c r="O181" s="21">
        <v>12217.69</v>
      </c>
      <c r="P181" s="21">
        <v>8624.31</v>
      </c>
      <c r="Q181" s="21">
        <v>5252.27</v>
      </c>
      <c r="R181" s="21">
        <f t="shared" si="25"/>
        <v>26094.27</v>
      </c>
      <c r="S181" s="21">
        <v>7252.74</v>
      </c>
      <c r="T181" s="21">
        <v>12866.08</v>
      </c>
      <c r="U181" s="21">
        <v>4663.71</v>
      </c>
      <c r="V181" s="28">
        <f t="shared" si="26"/>
        <v>24782.53</v>
      </c>
      <c r="W181" s="21">
        <v>4978.1400000000003</v>
      </c>
      <c r="X181" s="21">
        <v>7477.02</v>
      </c>
      <c r="Y181" s="21">
        <v>6777.1999999999989</v>
      </c>
      <c r="Z181" s="28">
        <f t="shared" si="34"/>
        <v>19232.36</v>
      </c>
      <c r="AA181" s="21">
        <v>3308.34</v>
      </c>
      <c r="AB181" s="21">
        <v>4901.18</v>
      </c>
      <c r="AC181" s="21">
        <v>6662.18</v>
      </c>
      <c r="AD181" s="28">
        <f t="shared" si="27"/>
        <v>14871.7</v>
      </c>
      <c r="AE181" s="21">
        <v>2352.17</v>
      </c>
      <c r="AF181" s="21">
        <v>2970.54</v>
      </c>
      <c r="AG181" s="21">
        <v>5032.45</v>
      </c>
      <c r="AH181" s="28">
        <f t="shared" si="28"/>
        <v>10355.16</v>
      </c>
      <c r="AI181" s="21">
        <v>2528.1</v>
      </c>
      <c r="AJ181" s="21">
        <v>2610.89</v>
      </c>
      <c r="AK181" s="21">
        <v>5319.84</v>
      </c>
      <c r="AL181" s="28">
        <f t="shared" si="29"/>
        <v>10458.83</v>
      </c>
      <c r="AM181" s="21">
        <v>2473.5500000000002</v>
      </c>
      <c r="AN181" s="21">
        <v>2409.81</v>
      </c>
      <c r="AO181" s="21">
        <v>4441.13</v>
      </c>
      <c r="AP181" s="28">
        <f t="shared" si="30"/>
        <v>9324.4900000000016</v>
      </c>
      <c r="AQ181" s="21">
        <v>3048.5</v>
      </c>
      <c r="AR181" s="21">
        <v>2565.5300000000002</v>
      </c>
      <c r="AS181" s="21">
        <v>3531.81</v>
      </c>
      <c r="AT181" s="28">
        <f t="shared" si="31"/>
        <v>9145.84</v>
      </c>
      <c r="AU181" s="21">
        <v>7652.57</v>
      </c>
      <c r="AV181" s="21">
        <v>3207.63</v>
      </c>
      <c r="AW181" s="21">
        <v>3642.7200000000003</v>
      </c>
      <c r="AX181" s="28">
        <f t="shared" si="32"/>
        <v>14502.920000000002</v>
      </c>
      <c r="AY181" s="21">
        <v>11519</v>
      </c>
      <c r="AZ181" s="21">
        <v>5513.37</v>
      </c>
      <c r="BA181" s="21">
        <v>3219.88</v>
      </c>
      <c r="BB181" s="28">
        <f t="shared" si="33"/>
        <v>20252.25</v>
      </c>
      <c r="BE181" s="15"/>
      <c r="BF181" s="21"/>
      <c r="BG181" s="21"/>
      <c r="BH181" s="21"/>
      <c r="BI181" s="28"/>
      <c r="BJ181" s="21"/>
      <c r="BK181" s="21"/>
      <c r="BL181" s="21"/>
      <c r="BM181" s="28"/>
      <c r="BN181" s="21"/>
      <c r="BO181" s="21"/>
      <c r="BP181" s="21"/>
      <c r="BQ181" s="28"/>
      <c r="BR181" s="21"/>
      <c r="BS181" s="21"/>
      <c r="BT181" s="21"/>
      <c r="BU181" s="28"/>
      <c r="BV181" s="21"/>
      <c r="BW181" s="21"/>
      <c r="BX181" s="21"/>
      <c r="BY181" s="28"/>
      <c r="BZ181" s="21"/>
      <c r="CA181" s="21"/>
      <c r="CB181" s="21"/>
      <c r="CC181" s="28"/>
      <c r="CD181" s="21"/>
      <c r="CE181" s="21"/>
      <c r="CF181" s="21"/>
      <c r="CG181" s="28"/>
      <c r="CH181" s="21"/>
      <c r="CI181" s="21"/>
      <c r="CJ181" s="21"/>
      <c r="CK181" s="28"/>
      <c r="CL181" s="21"/>
      <c r="CM181" s="21"/>
      <c r="CN181" s="21"/>
      <c r="CO181" s="28"/>
      <c r="CP181" s="21"/>
      <c r="CQ181" s="21"/>
      <c r="CR181" s="21"/>
      <c r="CS181" s="28"/>
    </row>
    <row r="182" spans="1:97" x14ac:dyDescent="0.2">
      <c r="A182" s="9">
        <v>99338</v>
      </c>
      <c r="B182" t="s">
        <v>120</v>
      </c>
      <c r="D182">
        <v>57</v>
      </c>
      <c r="E182">
        <v>62</v>
      </c>
      <c r="F182">
        <v>56</v>
      </c>
      <c r="G182">
        <v>73</v>
      </c>
      <c r="H182">
        <v>64</v>
      </c>
      <c r="I182">
        <v>71</v>
      </c>
      <c r="J182">
        <v>74</v>
      </c>
      <c r="K182">
        <v>58</v>
      </c>
      <c r="L182">
        <v>59</v>
      </c>
      <c r="M182">
        <v>55</v>
      </c>
      <c r="O182" s="21">
        <v>5905.52</v>
      </c>
      <c r="P182" s="21">
        <v>4561.8</v>
      </c>
      <c r="Q182" s="21">
        <v>1574.83</v>
      </c>
      <c r="R182" s="21">
        <f t="shared" si="25"/>
        <v>12042.15</v>
      </c>
      <c r="S182" s="21">
        <v>3332.72</v>
      </c>
      <c r="T182" s="21">
        <v>6737.37</v>
      </c>
      <c r="U182" s="21">
        <v>2278.4699999999998</v>
      </c>
      <c r="V182" s="28">
        <f t="shared" si="26"/>
        <v>12348.56</v>
      </c>
      <c r="W182" s="21">
        <v>1569.93</v>
      </c>
      <c r="X182" s="21">
        <v>2910.78</v>
      </c>
      <c r="Y182" s="21">
        <v>3101.72</v>
      </c>
      <c r="Z182" s="28">
        <f t="shared" si="34"/>
        <v>7582.43</v>
      </c>
      <c r="AA182" s="21">
        <v>1575.71</v>
      </c>
      <c r="AB182" s="21">
        <v>2191.38</v>
      </c>
      <c r="AC182" s="21">
        <v>4015.19</v>
      </c>
      <c r="AD182" s="28">
        <f t="shared" si="27"/>
        <v>7782.2800000000007</v>
      </c>
      <c r="AE182" s="21">
        <v>1314.4</v>
      </c>
      <c r="AF182" s="21">
        <v>1403.34</v>
      </c>
      <c r="AG182" s="21">
        <v>2462.08</v>
      </c>
      <c r="AH182" s="28">
        <f t="shared" si="28"/>
        <v>5179.82</v>
      </c>
      <c r="AI182" s="21">
        <v>1269.57</v>
      </c>
      <c r="AJ182" s="21">
        <v>1308.02</v>
      </c>
      <c r="AK182" s="21">
        <v>1490.36</v>
      </c>
      <c r="AL182" s="28">
        <f t="shared" si="29"/>
        <v>4067.95</v>
      </c>
      <c r="AM182" s="21">
        <v>1303.56</v>
      </c>
      <c r="AN182" s="21">
        <v>1211.73</v>
      </c>
      <c r="AO182" s="21">
        <v>1250.25</v>
      </c>
      <c r="AP182" s="28">
        <f t="shared" si="30"/>
        <v>3765.54</v>
      </c>
      <c r="AQ182" s="21">
        <v>1352.56</v>
      </c>
      <c r="AR182" s="21">
        <v>927.89</v>
      </c>
      <c r="AS182" s="21">
        <v>880.52</v>
      </c>
      <c r="AT182" s="28">
        <f t="shared" si="31"/>
        <v>3160.97</v>
      </c>
      <c r="AU182" s="21">
        <v>3111.79</v>
      </c>
      <c r="AV182" s="21">
        <v>1521.48</v>
      </c>
      <c r="AW182" s="21">
        <v>611.83999999999992</v>
      </c>
      <c r="AX182" s="28">
        <f t="shared" si="32"/>
        <v>5245.1100000000006</v>
      </c>
      <c r="AY182" s="21">
        <v>5262.88</v>
      </c>
      <c r="AZ182" s="21">
        <v>2372.65</v>
      </c>
      <c r="BA182" s="21">
        <v>1000.2700000000001</v>
      </c>
      <c r="BB182" s="28">
        <f t="shared" si="33"/>
        <v>8635.8000000000011</v>
      </c>
      <c r="BE182" s="15"/>
      <c r="BF182" s="21"/>
      <c r="BG182" s="21"/>
      <c r="BH182" s="21"/>
      <c r="BI182" s="28"/>
      <c r="BJ182" s="21"/>
      <c r="BK182" s="21"/>
      <c r="BL182" s="21"/>
      <c r="BM182" s="28"/>
      <c r="BN182" s="21"/>
      <c r="BO182" s="21"/>
      <c r="BP182" s="21"/>
      <c r="BQ182" s="28"/>
      <c r="BR182" s="21"/>
      <c r="BS182" s="21"/>
      <c r="BT182" s="21"/>
      <c r="BU182" s="28"/>
      <c r="BV182" s="21"/>
      <c r="BW182" s="21"/>
      <c r="BX182" s="21"/>
      <c r="BY182" s="28"/>
      <c r="BZ182" s="21"/>
      <c r="CA182" s="21"/>
      <c r="CB182" s="21"/>
      <c r="CC182" s="28"/>
      <c r="CD182" s="21"/>
      <c r="CE182" s="21"/>
      <c r="CF182" s="21"/>
      <c r="CG182" s="28"/>
      <c r="CH182" s="21"/>
      <c r="CI182" s="21"/>
      <c r="CJ182" s="21"/>
      <c r="CK182" s="28"/>
      <c r="CL182" s="21"/>
      <c r="CM182" s="21"/>
      <c r="CN182" s="21"/>
      <c r="CO182" s="28"/>
      <c r="CP182" s="21"/>
      <c r="CQ182" s="21"/>
      <c r="CR182" s="21"/>
      <c r="CS182" s="28"/>
    </row>
    <row r="183" spans="1:97" x14ac:dyDescent="0.2">
      <c r="A183" s="9">
        <v>99344</v>
      </c>
      <c r="B183" t="s">
        <v>120</v>
      </c>
      <c r="D183">
        <v>160</v>
      </c>
      <c r="E183">
        <v>159</v>
      </c>
      <c r="F183">
        <v>160</v>
      </c>
      <c r="G183">
        <v>170</v>
      </c>
      <c r="H183">
        <v>133</v>
      </c>
      <c r="I183">
        <v>154</v>
      </c>
      <c r="J183">
        <v>152</v>
      </c>
      <c r="K183">
        <v>133</v>
      </c>
      <c r="L183">
        <v>140</v>
      </c>
      <c r="M183">
        <v>123</v>
      </c>
      <c r="O183" s="21">
        <v>14367.19</v>
      </c>
      <c r="P183" s="21">
        <v>11050.18</v>
      </c>
      <c r="Q183" s="21">
        <v>6138.5599999999995</v>
      </c>
      <c r="R183" s="21">
        <f t="shared" si="25"/>
        <v>31555.93</v>
      </c>
      <c r="S183" s="21">
        <v>8812.5</v>
      </c>
      <c r="T183" s="21">
        <v>12639.21</v>
      </c>
      <c r="U183" s="21">
        <v>6285.2</v>
      </c>
      <c r="V183" s="28">
        <f t="shared" si="26"/>
        <v>27736.91</v>
      </c>
      <c r="W183" s="21">
        <v>5115.2</v>
      </c>
      <c r="X183" s="21">
        <v>8783.48</v>
      </c>
      <c r="Y183" s="21">
        <v>10529.150000000001</v>
      </c>
      <c r="Z183" s="28">
        <f t="shared" si="34"/>
        <v>24427.83</v>
      </c>
      <c r="AA183" s="21">
        <v>3671.79</v>
      </c>
      <c r="AB183" s="21">
        <v>5262.18</v>
      </c>
      <c r="AC183" s="21">
        <v>13251.5</v>
      </c>
      <c r="AD183" s="28">
        <f t="shared" si="27"/>
        <v>22185.47</v>
      </c>
      <c r="AE183" s="21">
        <v>2126.92</v>
      </c>
      <c r="AF183" s="21">
        <v>2809.97</v>
      </c>
      <c r="AG183" s="21">
        <v>7817.76</v>
      </c>
      <c r="AH183" s="28">
        <f t="shared" si="28"/>
        <v>12754.65</v>
      </c>
      <c r="AI183" s="21">
        <v>2291.94</v>
      </c>
      <c r="AJ183" s="21">
        <v>2383.1799999999998</v>
      </c>
      <c r="AK183" s="21">
        <v>7329.2199999999993</v>
      </c>
      <c r="AL183" s="28">
        <f t="shared" si="29"/>
        <v>12004.34</v>
      </c>
      <c r="AM183" s="21">
        <v>2429.1799999999998</v>
      </c>
      <c r="AN183" s="21">
        <v>2422.4299999999998</v>
      </c>
      <c r="AO183" s="21">
        <v>4122.1400000000003</v>
      </c>
      <c r="AP183" s="28">
        <f t="shared" si="30"/>
        <v>8973.75</v>
      </c>
      <c r="AQ183" s="21">
        <v>3527.02</v>
      </c>
      <c r="AR183" s="21">
        <v>2181.23</v>
      </c>
      <c r="AS183" s="21">
        <v>3050.49</v>
      </c>
      <c r="AT183" s="28">
        <f t="shared" si="31"/>
        <v>8758.74</v>
      </c>
      <c r="AU183" s="21">
        <v>6829.32</v>
      </c>
      <c r="AV183" s="21">
        <v>3480.9</v>
      </c>
      <c r="AW183" s="21">
        <v>2506.08</v>
      </c>
      <c r="AX183" s="28">
        <f t="shared" si="32"/>
        <v>12816.3</v>
      </c>
      <c r="AY183" s="21">
        <v>10756.21</v>
      </c>
      <c r="AZ183" s="21">
        <v>5286.36</v>
      </c>
      <c r="BA183" s="21">
        <v>2894.85</v>
      </c>
      <c r="BB183" s="28">
        <f t="shared" si="33"/>
        <v>18937.419999999998</v>
      </c>
      <c r="BE183" s="15"/>
      <c r="BF183" s="21"/>
      <c r="BG183" s="21"/>
      <c r="BH183" s="21"/>
      <c r="BI183" s="28"/>
      <c r="BJ183" s="21"/>
      <c r="BK183" s="21"/>
      <c r="BL183" s="21"/>
      <c r="BM183" s="28"/>
      <c r="BN183" s="21"/>
      <c r="BO183" s="21"/>
      <c r="BP183" s="21"/>
      <c r="BQ183" s="28"/>
      <c r="BR183" s="21"/>
      <c r="BS183" s="21"/>
      <c r="BT183" s="21"/>
      <c r="BU183" s="28"/>
      <c r="BV183" s="21"/>
      <c r="BW183" s="21"/>
      <c r="BX183" s="21"/>
      <c r="BY183" s="28"/>
      <c r="BZ183" s="21"/>
      <c r="CA183" s="21"/>
      <c r="CB183" s="21"/>
      <c r="CC183" s="28"/>
      <c r="CD183" s="21"/>
      <c r="CE183" s="21"/>
      <c r="CF183" s="21"/>
      <c r="CG183" s="28"/>
      <c r="CH183" s="21"/>
      <c r="CI183" s="21"/>
      <c r="CJ183" s="21"/>
      <c r="CK183" s="28"/>
      <c r="CL183" s="21"/>
      <c r="CM183" s="21"/>
      <c r="CN183" s="21"/>
      <c r="CO183" s="28"/>
      <c r="CP183" s="21"/>
      <c r="CQ183" s="21"/>
      <c r="CR183" s="21"/>
      <c r="CS183" s="28"/>
    </row>
    <row r="184" spans="1:97" x14ac:dyDescent="0.2">
      <c r="A184" s="9">
        <v>99350</v>
      </c>
      <c r="B184" t="s">
        <v>120</v>
      </c>
      <c r="D184">
        <v>65</v>
      </c>
      <c r="E184">
        <v>22</v>
      </c>
      <c r="F184">
        <v>32</v>
      </c>
      <c r="G184">
        <v>69</v>
      </c>
      <c r="H184">
        <v>59</v>
      </c>
      <c r="I184">
        <v>60</v>
      </c>
      <c r="J184">
        <v>69</v>
      </c>
      <c r="K184">
        <v>34</v>
      </c>
      <c r="L184">
        <v>61</v>
      </c>
      <c r="M184">
        <v>60</v>
      </c>
      <c r="O184" s="21">
        <v>279.24</v>
      </c>
      <c r="P184" s="21">
        <v>6410.73</v>
      </c>
      <c r="Q184" s="21">
        <v>2359.14</v>
      </c>
      <c r="R184" s="21">
        <f t="shared" si="25"/>
        <v>9049.1099999999988</v>
      </c>
      <c r="S184" s="21">
        <v>1742.44</v>
      </c>
      <c r="T184" s="21">
        <v>187.39</v>
      </c>
      <c r="U184" s="21">
        <v>2666.58</v>
      </c>
      <c r="V184" s="28">
        <f t="shared" si="26"/>
        <v>4596.41</v>
      </c>
      <c r="W184" s="21">
        <v>1437.52</v>
      </c>
      <c r="X184" s="21">
        <v>2335.21</v>
      </c>
      <c r="Y184" s="21">
        <v>2233.6000000000004</v>
      </c>
      <c r="Z184" s="28">
        <f t="shared" si="34"/>
        <v>6006.33</v>
      </c>
      <c r="AA184" s="21">
        <v>1090.48</v>
      </c>
      <c r="AB184" s="21">
        <v>2613.88</v>
      </c>
      <c r="AC184" s="21">
        <v>2732.16</v>
      </c>
      <c r="AD184" s="28">
        <f t="shared" si="27"/>
        <v>6436.52</v>
      </c>
      <c r="AE184" s="21">
        <v>1000.99</v>
      </c>
      <c r="AF184" s="21">
        <v>987.91</v>
      </c>
      <c r="AG184" s="21">
        <v>2928.66</v>
      </c>
      <c r="AH184" s="28">
        <f t="shared" si="28"/>
        <v>4917.5599999999995</v>
      </c>
      <c r="AI184" s="21">
        <v>876.32</v>
      </c>
      <c r="AJ184" s="21">
        <v>962.67</v>
      </c>
      <c r="AK184" s="21">
        <v>2294.31</v>
      </c>
      <c r="AL184" s="28">
        <f t="shared" si="29"/>
        <v>4133.3</v>
      </c>
      <c r="AM184" s="21">
        <v>24.17</v>
      </c>
      <c r="AN184" s="21">
        <v>974.98</v>
      </c>
      <c r="AO184" s="21">
        <v>2216.71</v>
      </c>
      <c r="AP184" s="28">
        <f t="shared" si="30"/>
        <v>3215.86</v>
      </c>
      <c r="AQ184" s="21">
        <v>1816.24</v>
      </c>
      <c r="AR184" s="21">
        <v>61.16</v>
      </c>
      <c r="AS184" s="21">
        <v>2280.54</v>
      </c>
      <c r="AT184" s="28">
        <f t="shared" si="31"/>
        <v>4157.9400000000005</v>
      </c>
      <c r="AU184" s="21">
        <v>4349.8999999999996</v>
      </c>
      <c r="AV184" s="21">
        <v>2216.5100000000002</v>
      </c>
      <c r="AW184" s="21">
        <v>861.88000000000011</v>
      </c>
      <c r="AX184" s="28">
        <f t="shared" si="32"/>
        <v>7428.29</v>
      </c>
      <c r="AY184" s="21">
        <v>6405.38</v>
      </c>
      <c r="AZ184" s="21">
        <v>4460.24</v>
      </c>
      <c r="BA184" s="21">
        <v>1548.55</v>
      </c>
      <c r="BB184" s="28">
        <f t="shared" si="33"/>
        <v>12414.169999999998</v>
      </c>
      <c r="BE184" s="15"/>
      <c r="BF184" s="21"/>
      <c r="BG184" s="21"/>
      <c r="BH184" s="21"/>
      <c r="BI184" s="28"/>
      <c r="BJ184" s="21"/>
      <c r="BK184" s="21"/>
      <c r="BL184" s="21"/>
      <c r="BM184" s="28"/>
      <c r="BN184" s="21"/>
      <c r="BO184" s="21"/>
      <c r="BP184" s="21"/>
      <c r="BQ184" s="28"/>
      <c r="BR184" s="21"/>
      <c r="BS184" s="21"/>
      <c r="BT184" s="21"/>
      <c r="BU184" s="28"/>
      <c r="BV184" s="21"/>
      <c r="BW184" s="21"/>
      <c r="BX184" s="21"/>
      <c r="BY184" s="28"/>
      <c r="BZ184" s="21"/>
      <c r="CA184" s="21"/>
      <c r="CB184" s="21"/>
      <c r="CC184" s="28"/>
      <c r="CD184" s="21"/>
      <c r="CE184" s="21"/>
      <c r="CF184" s="21"/>
      <c r="CG184" s="28"/>
      <c r="CH184" s="21"/>
      <c r="CI184" s="21"/>
      <c r="CJ184" s="21"/>
      <c r="CK184" s="28"/>
      <c r="CL184" s="21"/>
      <c r="CM184" s="21"/>
      <c r="CN184" s="21"/>
      <c r="CO184" s="28"/>
      <c r="CP184" s="21"/>
      <c r="CQ184" s="21"/>
      <c r="CR184" s="21"/>
      <c r="CS184" s="28"/>
    </row>
    <row r="185" spans="1:97" x14ac:dyDescent="0.2">
      <c r="A185" s="9">
        <v>99352</v>
      </c>
      <c r="B185" t="s">
        <v>120</v>
      </c>
      <c r="D185">
        <v>322</v>
      </c>
      <c r="E185">
        <v>316</v>
      </c>
      <c r="F185">
        <v>341</v>
      </c>
      <c r="G185">
        <v>339</v>
      </c>
      <c r="H185">
        <v>326</v>
      </c>
      <c r="I185">
        <v>300</v>
      </c>
      <c r="J185">
        <v>329</v>
      </c>
      <c r="K185">
        <v>279</v>
      </c>
      <c r="L185">
        <v>315</v>
      </c>
      <c r="M185">
        <v>320</v>
      </c>
      <c r="O185" s="21">
        <v>29725.95</v>
      </c>
      <c r="P185" s="21">
        <v>27377.78</v>
      </c>
      <c r="Q185" s="21">
        <v>13062.36</v>
      </c>
      <c r="R185" s="21">
        <f t="shared" si="25"/>
        <v>70166.09</v>
      </c>
      <c r="S185" s="21">
        <v>13866.85</v>
      </c>
      <c r="T185" s="21">
        <v>26075.4</v>
      </c>
      <c r="U185" s="21">
        <v>13966.23</v>
      </c>
      <c r="V185" s="28">
        <f t="shared" si="26"/>
        <v>53908.479999999996</v>
      </c>
      <c r="W185" s="21">
        <v>11227.2</v>
      </c>
      <c r="X185" s="21">
        <v>14882.31</v>
      </c>
      <c r="Y185" s="21">
        <v>15464.970000000001</v>
      </c>
      <c r="Z185" s="28">
        <f t="shared" si="34"/>
        <v>41574.480000000003</v>
      </c>
      <c r="AA185" s="21">
        <v>7260</v>
      </c>
      <c r="AB185" s="21">
        <v>8670.86</v>
      </c>
      <c r="AC185" s="21">
        <v>14318.9</v>
      </c>
      <c r="AD185" s="28">
        <f t="shared" si="27"/>
        <v>30249.760000000002</v>
      </c>
      <c r="AE185" s="21">
        <v>6414.46</v>
      </c>
      <c r="AF185" s="21">
        <v>8804.4500000000007</v>
      </c>
      <c r="AG185" s="21">
        <v>12086.230000000001</v>
      </c>
      <c r="AH185" s="28">
        <f t="shared" si="28"/>
        <v>27305.14</v>
      </c>
      <c r="AI185" s="21">
        <v>5065.68</v>
      </c>
      <c r="AJ185" s="21">
        <v>5226.41</v>
      </c>
      <c r="AK185" s="21">
        <v>9834.07</v>
      </c>
      <c r="AL185" s="28">
        <f t="shared" si="29"/>
        <v>20126.16</v>
      </c>
      <c r="AM185" s="21">
        <v>6353.57</v>
      </c>
      <c r="AN185" s="21">
        <v>5907.67</v>
      </c>
      <c r="AO185" s="21">
        <v>9701.91</v>
      </c>
      <c r="AP185" s="28">
        <f t="shared" si="30"/>
        <v>21963.15</v>
      </c>
      <c r="AQ185" s="21">
        <v>8335.8700000000008</v>
      </c>
      <c r="AR185" s="21">
        <v>4655.05</v>
      </c>
      <c r="AS185" s="21">
        <v>6991.4299999999994</v>
      </c>
      <c r="AT185" s="28">
        <f t="shared" si="31"/>
        <v>19982.350000000002</v>
      </c>
      <c r="AU185" s="21">
        <v>19979.36</v>
      </c>
      <c r="AV185" s="21">
        <v>8549.32</v>
      </c>
      <c r="AW185" s="21">
        <v>7320.92</v>
      </c>
      <c r="AX185" s="28">
        <f t="shared" si="32"/>
        <v>35849.599999999999</v>
      </c>
      <c r="AY185" s="21">
        <v>29220.15</v>
      </c>
      <c r="AZ185" s="21">
        <v>18669.29</v>
      </c>
      <c r="BA185" s="21">
        <v>8446.61</v>
      </c>
      <c r="BB185" s="28">
        <f t="shared" si="33"/>
        <v>56336.05</v>
      </c>
      <c r="BE185" s="15"/>
      <c r="BF185" s="21"/>
      <c r="BG185" s="21"/>
      <c r="BH185" s="21"/>
      <c r="BI185" s="28"/>
      <c r="BJ185" s="21"/>
      <c r="BK185" s="21"/>
      <c r="BL185" s="21"/>
      <c r="BM185" s="28"/>
      <c r="BN185" s="21"/>
      <c r="BO185" s="21"/>
      <c r="BP185" s="21"/>
      <c r="BQ185" s="28"/>
      <c r="BR185" s="21"/>
      <c r="BS185" s="21"/>
      <c r="BT185" s="21"/>
      <c r="BU185" s="28"/>
      <c r="BV185" s="21"/>
      <c r="BW185" s="21"/>
      <c r="BX185" s="21"/>
      <c r="BY185" s="28"/>
      <c r="BZ185" s="21"/>
      <c r="CA185" s="21"/>
      <c r="CB185" s="21"/>
      <c r="CC185" s="28"/>
      <c r="CD185" s="21"/>
      <c r="CE185" s="21"/>
      <c r="CF185" s="21"/>
      <c r="CG185" s="28"/>
      <c r="CH185" s="21"/>
      <c r="CI185" s="21"/>
      <c r="CJ185" s="21"/>
      <c r="CK185" s="28"/>
      <c r="CL185" s="21"/>
      <c r="CM185" s="21"/>
      <c r="CN185" s="21"/>
      <c r="CO185" s="28"/>
      <c r="CP185" s="21"/>
      <c r="CQ185" s="21"/>
      <c r="CR185" s="21"/>
      <c r="CS185" s="28"/>
    </row>
    <row r="186" spans="1:97" x14ac:dyDescent="0.2">
      <c r="A186" s="9">
        <v>99353</v>
      </c>
      <c r="B186" t="s">
        <v>120</v>
      </c>
      <c r="D186">
        <v>35</v>
      </c>
      <c r="E186">
        <v>35</v>
      </c>
      <c r="F186">
        <v>27</v>
      </c>
      <c r="G186">
        <v>33</v>
      </c>
      <c r="H186">
        <v>33</v>
      </c>
      <c r="I186">
        <v>40</v>
      </c>
      <c r="J186">
        <v>34</v>
      </c>
      <c r="K186">
        <v>34</v>
      </c>
      <c r="L186">
        <v>33</v>
      </c>
      <c r="M186">
        <v>35</v>
      </c>
      <c r="O186" s="21">
        <v>3320.32</v>
      </c>
      <c r="P186" s="21">
        <v>2761.18</v>
      </c>
      <c r="Q186" s="21">
        <v>684.91000000000008</v>
      </c>
      <c r="R186" s="21">
        <f t="shared" si="25"/>
        <v>6766.41</v>
      </c>
      <c r="S186" s="21">
        <v>1402.26</v>
      </c>
      <c r="T186" s="21">
        <v>2747.89</v>
      </c>
      <c r="U186" s="21">
        <v>1132.6899999999998</v>
      </c>
      <c r="V186" s="28">
        <f t="shared" si="26"/>
        <v>5282.8399999999992</v>
      </c>
      <c r="W186" s="21">
        <v>710.66</v>
      </c>
      <c r="X186" s="21">
        <v>1107.56</v>
      </c>
      <c r="Y186" s="21">
        <v>889.38000000000011</v>
      </c>
      <c r="Z186" s="28">
        <f t="shared" si="34"/>
        <v>2707.6</v>
      </c>
      <c r="AA186" s="21">
        <v>508.37</v>
      </c>
      <c r="AB186" s="21">
        <v>601.26</v>
      </c>
      <c r="AC186" s="21">
        <v>800.49</v>
      </c>
      <c r="AD186" s="28">
        <f t="shared" si="27"/>
        <v>1910.1200000000001</v>
      </c>
      <c r="AE186" s="21">
        <v>749.78</v>
      </c>
      <c r="AF186" s="21">
        <v>611.27</v>
      </c>
      <c r="AG186" s="21">
        <v>979.5</v>
      </c>
      <c r="AH186" s="28">
        <f t="shared" si="28"/>
        <v>2340.5500000000002</v>
      </c>
      <c r="AI186" s="21">
        <v>699.46</v>
      </c>
      <c r="AJ186" s="21">
        <v>704.54</v>
      </c>
      <c r="AK186" s="21">
        <v>1069.1099999999999</v>
      </c>
      <c r="AL186" s="28">
        <f t="shared" si="29"/>
        <v>2473.1099999999997</v>
      </c>
      <c r="AM186" s="21">
        <v>358.62</v>
      </c>
      <c r="AN186" s="21">
        <v>346.98</v>
      </c>
      <c r="AO186" s="21">
        <v>1258.3499999999999</v>
      </c>
      <c r="AP186" s="28">
        <f t="shared" si="30"/>
        <v>1963.9499999999998</v>
      </c>
      <c r="AQ186" s="21">
        <v>957.49</v>
      </c>
      <c r="AR186" s="21">
        <v>517.33000000000004</v>
      </c>
      <c r="AS186" s="21">
        <v>540.92000000000007</v>
      </c>
      <c r="AT186" s="28">
        <f t="shared" si="31"/>
        <v>2015.7400000000002</v>
      </c>
      <c r="AU186" s="21">
        <v>1749.12</v>
      </c>
      <c r="AV186" s="21">
        <v>687.45</v>
      </c>
      <c r="AW186" s="21">
        <v>536.4</v>
      </c>
      <c r="AX186" s="28">
        <f t="shared" si="32"/>
        <v>2972.97</v>
      </c>
      <c r="AY186" s="21">
        <v>3352.9</v>
      </c>
      <c r="AZ186" s="21">
        <v>2116.44</v>
      </c>
      <c r="BA186" s="21">
        <v>502.69</v>
      </c>
      <c r="BB186" s="28">
        <f t="shared" si="33"/>
        <v>5972.03</v>
      </c>
      <c r="BE186" s="15"/>
      <c r="BF186" s="21"/>
      <c r="BG186" s="21"/>
      <c r="BH186" s="21"/>
      <c r="BI186" s="28"/>
      <c r="BJ186" s="21"/>
      <c r="BK186" s="21"/>
      <c r="BL186" s="21"/>
      <c r="BM186" s="28"/>
      <c r="BN186" s="21"/>
      <c r="BO186" s="21"/>
      <c r="BP186" s="21"/>
      <c r="BQ186" s="28"/>
      <c r="BR186" s="21"/>
      <c r="BS186" s="21"/>
      <c r="BT186" s="21"/>
      <c r="BU186" s="28"/>
      <c r="BV186" s="21"/>
      <c r="BW186" s="21"/>
      <c r="BX186" s="21"/>
      <c r="BY186" s="28"/>
      <c r="BZ186" s="21"/>
      <c r="CA186" s="21"/>
      <c r="CB186" s="21"/>
      <c r="CC186" s="28"/>
      <c r="CD186" s="21"/>
      <c r="CE186" s="21"/>
      <c r="CF186" s="21"/>
      <c r="CG186" s="28"/>
      <c r="CH186" s="21"/>
      <c r="CI186" s="21"/>
      <c r="CJ186" s="21"/>
      <c r="CK186" s="28"/>
      <c r="CL186" s="21"/>
      <c r="CM186" s="21"/>
      <c r="CN186" s="21"/>
      <c r="CO186" s="28"/>
      <c r="CP186" s="21"/>
      <c r="CQ186" s="21"/>
      <c r="CR186" s="21"/>
      <c r="CS186" s="28"/>
    </row>
    <row r="187" spans="1:97" x14ac:dyDescent="0.2">
      <c r="A187" s="9">
        <v>99354</v>
      </c>
      <c r="B187" t="s">
        <v>120</v>
      </c>
      <c r="D187">
        <v>198</v>
      </c>
      <c r="E187">
        <v>198</v>
      </c>
      <c r="F187">
        <v>187</v>
      </c>
      <c r="G187">
        <v>214</v>
      </c>
      <c r="H187">
        <v>177</v>
      </c>
      <c r="I187">
        <v>183</v>
      </c>
      <c r="J187">
        <v>196</v>
      </c>
      <c r="K187">
        <v>169</v>
      </c>
      <c r="L187">
        <v>171</v>
      </c>
      <c r="M187">
        <v>192</v>
      </c>
      <c r="O187" s="21">
        <v>16296.48</v>
      </c>
      <c r="P187" s="21">
        <v>16007.07</v>
      </c>
      <c r="Q187" s="21">
        <v>8228.65</v>
      </c>
      <c r="R187" s="21">
        <f t="shared" si="25"/>
        <v>40532.199999999997</v>
      </c>
      <c r="S187" s="21">
        <v>7321.58</v>
      </c>
      <c r="T187" s="21">
        <v>14345.24</v>
      </c>
      <c r="U187" s="21">
        <v>12166.85</v>
      </c>
      <c r="V187" s="28">
        <f t="shared" si="26"/>
        <v>33833.67</v>
      </c>
      <c r="W187" s="21">
        <v>3760.43</v>
      </c>
      <c r="X187" s="21">
        <v>6498.95</v>
      </c>
      <c r="Y187" s="21">
        <v>13011.46</v>
      </c>
      <c r="Z187" s="28">
        <f t="shared" si="34"/>
        <v>23270.839999999997</v>
      </c>
      <c r="AA187" s="21">
        <v>3847.62</v>
      </c>
      <c r="AB187" s="21">
        <v>4641.93</v>
      </c>
      <c r="AC187" s="21">
        <v>13781.699999999999</v>
      </c>
      <c r="AD187" s="28">
        <f t="shared" si="27"/>
        <v>22271.25</v>
      </c>
      <c r="AE187" s="21">
        <v>2495.35</v>
      </c>
      <c r="AF187" s="21">
        <v>3410.04</v>
      </c>
      <c r="AG187" s="21">
        <v>9647.9700000000012</v>
      </c>
      <c r="AH187" s="28">
        <f t="shared" si="28"/>
        <v>15553.36</v>
      </c>
      <c r="AI187" s="21">
        <v>2450.59</v>
      </c>
      <c r="AJ187" s="21">
        <v>2875.15</v>
      </c>
      <c r="AK187" s="21">
        <v>8778.380000000001</v>
      </c>
      <c r="AL187" s="28">
        <f t="shared" si="29"/>
        <v>14104.12</v>
      </c>
      <c r="AM187" s="21">
        <v>2884.83</v>
      </c>
      <c r="AN187" s="21">
        <v>3081.29</v>
      </c>
      <c r="AO187" s="21">
        <v>7472.6</v>
      </c>
      <c r="AP187" s="28">
        <f t="shared" si="30"/>
        <v>13438.720000000001</v>
      </c>
      <c r="AQ187" s="21">
        <v>4012.39</v>
      </c>
      <c r="AR187" s="21">
        <v>2455.29</v>
      </c>
      <c r="AS187" s="21">
        <v>5028.34</v>
      </c>
      <c r="AT187" s="28">
        <f t="shared" si="31"/>
        <v>11496.02</v>
      </c>
      <c r="AU187" s="21">
        <v>9545.34</v>
      </c>
      <c r="AV187" s="21">
        <v>3970.85</v>
      </c>
      <c r="AW187" s="21">
        <v>4417.0200000000004</v>
      </c>
      <c r="AX187" s="28">
        <f t="shared" si="32"/>
        <v>17933.21</v>
      </c>
      <c r="AY187" s="21">
        <v>16038.46</v>
      </c>
      <c r="AZ187" s="21">
        <v>9088.06</v>
      </c>
      <c r="BA187" s="21">
        <v>4382.18</v>
      </c>
      <c r="BB187" s="28">
        <f t="shared" si="33"/>
        <v>29508.699999999997</v>
      </c>
      <c r="BE187" s="15"/>
      <c r="BF187" s="21"/>
      <c r="BG187" s="21"/>
      <c r="BH187" s="21"/>
      <c r="BI187" s="28"/>
      <c r="BJ187" s="21"/>
      <c r="BK187" s="21"/>
      <c r="BL187" s="21"/>
      <c r="BM187" s="28"/>
      <c r="BN187" s="21"/>
      <c r="BO187" s="21"/>
      <c r="BP187" s="21"/>
      <c r="BQ187" s="28"/>
      <c r="BR187" s="21"/>
      <c r="BS187" s="21"/>
      <c r="BT187" s="21"/>
      <c r="BU187" s="28"/>
      <c r="BV187" s="21"/>
      <c r="BW187" s="21"/>
      <c r="BX187" s="21"/>
      <c r="BY187" s="28"/>
      <c r="BZ187" s="21"/>
      <c r="CA187" s="21"/>
      <c r="CB187" s="21"/>
      <c r="CC187" s="28"/>
      <c r="CD187" s="21"/>
      <c r="CE187" s="21"/>
      <c r="CF187" s="21"/>
      <c r="CG187" s="28"/>
      <c r="CH187" s="21"/>
      <c r="CI187" s="21"/>
      <c r="CJ187" s="21"/>
      <c r="CK187" s="28"/>
      <c r="CL187" s="21"/>
      <c r="CM187" s="21"/>
      <c r="CN187" s="21"/>
      <c r="CO187" s="28"/>
      <c r="CP187" s="21"/>
      <c r="CQ187" s="21"/>
      <c r="CR187" s="21"/>
      <c r="CS187" s="28"/>
    </row>
    <row r="188" spans="1:97" customFormat="1" x14ac:dyDescent="0.2">
      <c r="A188" s="9">
        <v>99362</v>
      </c>
      <c r="B188" t="s">
        <v>120</v>
      </c>
      <c r="D188">
        <v>797</v>
      </c>
      <c r="E188">
        <v>850</v>
      </c>
      <c r="F188">
        <v>826</v>
      </c>
      <c r="G188">
        <v>877</v>
      </c>
      <c r="H188">
        <v>882</v>
      </c>
      <c r="I188">
        <v>870</v>
      </c>
      <c r="J188">
        <v>842</v>
      </c>
      <c r="K188">
        <v>733</v>
      </c>
      <c r="L188">
        <v>774</v>
      </c>
      <c r="M188">
        <v>752</v>
      </c>
      <c r="O188" s="22">
        <v>68121.08</v>
      </c>
      <c r="P188" s="22">
        <v>59719.32</v>
      </c>
      <c r="Q188" s="22">
        <v>32537.979999999996</v>
      </c>
      <c r="R188" s="22">
        <f t="shared" si="25"/>
        <v>160378.38</v>
      </c>
      <c r="S188" s="22">
        <v>41556.47</v>
      </c>
      <c r="T188" s="22">
        <v>66111.41</v>
      </c>
      <c r="U188" s="22">
        <v>42299.270000000004</v>
      </c>
      <c r="V188" s="28">
        <f t="shared" si="26"/>
        <v>149967.15000000002</v>
      </c>
      <c r="W188" s="22">
        <v>25314.94</v>
      </c>
      <c r="X188" s="22">
        <v>37748.46</v>
      </c>
      <c r="Y188" s="22">
        <v>52885.99</v>
      </c>
      <c r="Z188" s="28">
        <f t="shared" si="34"/>
        <v>115949.38999999998</v>
      </c>
      <c r="AA188" s="22">
        <v>16098.64</v>
      </c>
      <c r="AB188" s="22">
        <v>25026.58</v>
      </c>
      <c r="AC188" s="22">
        <v>46693.679999999993</v>
      </c>
      <c r="AD188" s="28">
        <f t="shared" si="27"/>
        <v>87818.9</v>
      </c>
      <c r="AE188" s="22">
        <v>13379.87</v>
      </c>
      <c r="AF188" s="22">
        <v>15410.89</v>
      </c>
      <c r="AG188" s="22">
        <v>47147.83</v>
      </c>
      <c r="AH188" s="28">
        <f t="shared" si="28"/>
        <v>75938.59</v>
      </c>
      <c r="AI188" s="22">
        <v>13136.13</v>
      </c>
      <c r="AJ188" s="22">
        <v>13185.88</v>
      </c>
      <c r="AK188" s="22">
        <v>33703.35</v>
      </c>
      <c r="AL188" s="28">
        <f t="shared" si="29"/>
        <v>60025.36</v>
      </c>
      <c r="AM188" s="22">
        <v>11759.01</v>
      </c>
      <c r="AN188" s="22">
        <v>12157.8</v>
      </c>
      <c r="AO188" s="22">
        <v>27069.73</v>
      </c>
      <c r="AP188" s="28">
        <f t="shared" si="30"/>
        <v>50986.539999999994</v>
      </c>
      <c r="AQ188" s="22">
        <v>21139.54</v>
      </c>
      <c r="AR188" s="22">
        <v>11163.77</v>
      </c>
      <c r="AS188" s="22">
        <v>19012.939999999999</v>
      </c>
      <c r="AT188" s="28">
        <f t="shared" si="31"/>
        <v>51316.25</v>
      </c>
      <c r="AU188" s="22">
        <v>43638.38</v>
      </c>
      <c r="AV188" s="22">
        <v>21392.13</v>
      </c>
      <c r="AW188" s="22">
        <v>15858.93</v>
      </c>
      <c r="AX188" s="28">
        <f t="shared" si="32"/>
        <v>80889.440000000002</v>
      </c>
      <c r="AY188" s="22">
        <v>66380.850000000006</v>
      </c>
      <c r="AZ188" s="22">
        <v>39854.230000000003</v>
      </c>
      <c r="BA188" s="22">
        <v>19452.16</v>
      </c>
      <c r="BB188" s="28">
        <f t="shared" si="33"/>
        <v>125687.24000000002</v>
      </c>
      <c r="BF188" s="22"/>
      <c r="BG188" s="22"/>
      <c r="BH188" s="22"/>
      <c r="BI188" s="28"/>
      <c r="BJ188" s="22"/>
      <c r="BK188" s="22"/>
      <c r="BL188" s="22"/>
      <c r="BM188" s="28"/>
      <c r="BN188" s="22"/>
      <c r="BO188" s="22"/>
      <c r="BP188" s="22"/>
      <c r="BQ188" s="28"/>
      <c r="BR188" s="22"/>
      <c r="BS188" s="22"/>
      <c r="BT188" s="22"/>
      <c r="BU188" s="28"/>
      <c r="BV188" s="22"/>
      <c r="BW188" s="22"/>
      <c r="BX188" s="22"/>
      <c r="BY188" s="28"/>
      <c r="BZ188" s="22"/>
      <c r="CA188" s="22"/>
      <c r="CB188" s="22"/>
      <c r="CC188" s="28"/>
      <c r="CD188" s="22"/>
      <c r="CE188" s="22"/>
      <c r="CF188" s="22"/>
      <c r="CG188" s="28"/>
      <c r="CH188" s="22"/>
      <c r="CI188" s="22"/>
      <c r="CJ188" s="22"/>
      <c r="CK188" s="28"/>
      <c r="CL188" s="22"/>
      <c r="CM188" s="22"/>
      <c r="CN188" s="22"/>
      <c r="CO188" s="28"/>
      <c r="CP188" s="22"/>
      <c r="CQ188" s="22"/>
      <c r="CR188" s="22"/>
      <c r="CS188" s="28"/>
    </row>
    <row r="189" spans="1:97" customFormat="1" x14ac:dyDescent="0.2">
      <c r="A189" s="9">
        <v>98220</v>
      </c>
      <c r="B189" t="s">
        <v>177</v>
      </c>
      <c r="D189">
        <v>2</v>
      </c>
      <c r="E189">
        <v>1</v>
      </c>
      <c r="F189">
        <v>1</v>
      </c>
      <c r="G189">
        <v>1</v>
      </c>
      <c r="H189">
        <v>2</v>
      </c>
      <c r="I189">
        <v>1</v>
      </c>
      <c r="J189">
        <v>1</v>
      </c>
      <c r="K189">
        <v>1</v>
      </c>
      <c r="L189">
        <v>1</v>
      </c>
      <c r="O189" s="22">
        <v>698.94</v>
      </c>
      <c r="P189" s="22">
        <v>318.11</v>
      </c>
      <c r="Q189" s="22">
        <v>135.6</v>
      </c>
      <c r="R189" s="22">
        <f t="shared" si="25"/>
        <v>1152.6500000000001</v>
      </c>
      <c r="S189" s="22">
        <v>59.03</v>
      </c>
      <c r="T189" s="22">
        <v>54.28</v>
      </c>
      <c r="U189" s="22">
        <v>184.70999999999998</v>
      </c>
      <c r="V189" s="28">
        <f t="shared" si="26"/>
        <v>298.02</v>
      </c>
      <c r="W189" s="22">
        <v>80.760000000000005</v>
      </c>
      <c r="X189" s="22">
        <v>59.03</v>
      </c>
      <c r="Y189" s="22">
        <v>238.99</v>
      </c>
      <c r="Z189" s="28">
        <f t="shared" si="34"/>
        <v>378.78000000000003</v>
      </c>
      <c r="AA189" s="22">
        <v>467.65</v>
      </c>
      <c r="AB189" s="22">
        <v>564.02</v>
      </c>
      <c r="AC189" s="22">
        <v>0</v>
      </c>
      <c r="AD189" s="28">
        <f t="shared" si="27"/>
        <v>1031.67</v>
      </c>
      <c r="AE189" s="22">
        <v>588.11</v>
      </c>
      <c r="AF189" s="22">
        <v>546.16999999999996</v>
      </c>
      <c r="AG189" s="22">
        <v>564.02</v>
      </c>
      <c r="AH189" s="28">
        <f t="shared" si="28"/>
        <v>1698.3</v>
      </c>
      <c r="AI189" s="22">
        <v>466.33</v>
      </c>
      <c r="AJ189" s="22">
        <v>508.05</v>
      </c>
      <c r="AK189" s="22">
        <v>0</v>
      </c>
      <c r="AL189" s="28">
        <f t="shared" si="29"/>
        <v>974.38</v>
      </c>
      <c r="AM189" s="22">
        <v>66.66</v>
      </c>
      <c r="AN189" s="22">
        <v>77.78</v>
      </c>
      <c r="AO189" s="22">
        <v>0</v>
      </c>
      <c r="AP189" s="28">
        <f t="shared" si="30"/>
        <v>144.44</v>
      </c>
      <c r="AQ189" s="22">
        <v>71.14</v>
      </c>
      <c r="AR189" s="22">
        <v>8.1199999999999992</v>
      </c>
      <c r="AS189" s="22">
        <v>0</v>
      </c>
      <c r="AT189" s="28">
        <f t="shared" si="31"/>
        <v>79.260000000000005</v>
      </c>
      <c r="AU189" s="22">
        <v>211.72</v>
      </c>
      <c r="AV189" s="22">
        <v>325.36</v>
      </c>
      <c r="AW189" s="22">
        <v>0</v>
      </c>
      <c r="AX189" s="28">
        <f t="shared" si="32"/>
        <v>537.08000000000004</v>
      </c>
      <c r="AY189" s="22"/>
      <c r="AZ189" s="22"/>
      <c r="BA189" s="22"/>
      <c r="BB189" s="28">
        <f t="shared" si="33"/>
        <v>0</v>
      </c>
      <c r="BF189" s="22"/>
      <c r="BG189" s="22"/>
      <c r="BH189" s="22"/>
      <c r="BI189" s="28"/>
      <c r="BJ189" s="22"/>
      <c r="BK189" s="22"/>
      <c r="BL189" s="22"/>
      <c r="BM189" s="28"/>
      <c r="BN189" s="22"/>
      <c r="BO189" s="22"/>
      <c r="BP189" s="22"/>
      <c r="BQ189" s="28"/>
      <c r="BR189" s="22"/>
      <c r="BS189" s="22"/>
      <c r="BT189" s="22"/>
      <c r="BU189" s="28"/>
      <c r="BV189" s="22"/>
      <c r="BW189" s="22"/>
      <c r="BX189" s="22"/>
      <c r="BY189" s="28"/>
      <c r="BZ189" s="22"/>
      <c r="CA189" s="22"/>
      <c r="CB189" s="22"/>
      <c r="CC189" s="28"/>
      <c r="CD189" s="22"/>
      <c r="CE189" s="22"/>
      <c r="CF189" s="22"/>
      <c r="CG189" s="28"/>
      <c r="CH189" s="22"/>
      <c r="CI189" s="22"/>
      <c r="CJ189" s="22"/>
      <c r="CK189" s="28"/>
      <c r="CL189" s="22"/>
      <c r="CM189" s="22"/>
      <c r="CN189" s="22"/>
      <c r="CO189" s="28"/>
      <c r="CP189" s="22"/>
      <c r="CQ189" s="22"/>
      <c r="CR189" s="22"/>
      <c r="CS189" s="28"/>
    </row>
    <row r="190" spans="1:97" x14ac:dyDescent="0.2">
      <c r="A190" s="9">
        <v>98221</v>
      </c>
      <c r="B190" t="s">
        <v>177</v>
      </c>
      <c r="D190">
        <v>40</v>
      </c>
      <c r="E190">
        <v>42</v>
      </c>
      <c r="F190">
        <v>38</v>
      </c>
      <c r="G190">
        <v>34</v>
      </c>
      <c r="H190">
        <v>30</v>
      </c>
      <c r="I190">
        <v>29</v>
      </c>
      <c r="J190">
        <v>41</v>
      </c>
      <c r="K190">
        <v>43</v>
      </c>
      <c r="L190">
        <v>51</v>
      </c>
      <c r="M190">
        <v>42</v>
      </c>
      <c r="O190" s="21">
        <v>9157.59</v>
      </c>
      <c r="P190" s="21">
        <v>10253.94</v>
      </c>
      <c r="Q190" s="21">
        <v>2794.95</v>
      </c>
      <c r="R190" s="21">
        <f t="shared" si="25"/>
        <v>22206.48</v>
      </c>
      <c r="S190" s="21">
        <v>7152.13</v>
      </c>
      <c r="T190" s="21">
        <v>10671.29</v>
      </c>
      <c r="U190" s="21">
        <v>6651.71</v>
      </c>
      <c r="V190" s="28">
        <f t="shared" si="26"/>
        <v>24475.13</v>
      </c>
      <c r="W190" s="21">
        <v>5595.77</v>
      </c>
      <c r="X190" s="21">
        <v>6809.67</v>
      </c>
      <c r="Y190" s="21">
        <v>9666.09</v>
      </c>
      <c r="Z190" s="28">
        <f t="shared" si="34"/>
        <v>22071.53</v>
      </c>
      <c r="AA190" s="21">
        <v>2293.62</v>
      </c>
      <c r="AB190" s="21">
        <v>2096.1999999999998</v>
      </c>
      <c r="AC190" s="21">
        <v>8975.869999999999</v>
      </c>
      <c r="AD190" s="28">
        <f t="shared" si="27"/>
        <v>13365.689999999999</v>
      </c>
      <c r="AE190" s="21">
        <v>1497.4</v>
      </c>
      <c r="AF190" s="21">
        <v>1795.99</v>
      </c>
      <c r="AG190" s="21">
        <v>1199.4000000000001</v>
      </c>
      <c r="AH190" s="28">
        <f t="shared" si="28"/>
        <v>4492.7900000000009</v>
      </c>
      <c r="AI190" s="21">
        <v>1454.53</v>
      </c>
      <c r="AJ190" s="21">
        <v>1392.82</v>
      </c>
      <c r="AK190" s="21">
        <v>2040.24</v>
      </c>
      <c r="AL190" s="28">
        <f t="shared" si="29"/>
        <v>4887.59</v>
      </c>
      <c r="AM190" s="21">
        <v>3755.09</v>
      </c>
      <c r="AN190" s="21">
        <v>3786.34</v>
      </c>
      <c r="AO190" s="21">
        <v>1253.1599999999999</v>
      </c>
      <c r="AP190" s="28">
        <f t="shared" si="30"/>
        <v>8794.59</v>
      </c>
      <c r="AQ190" s="21">
        <v>7365.61</v>
      </c>
      <c r="AR190" s="21">
        <v>4773.25</v>
      </c>
      <c r="AS190" s="21">
        <v>1876.68</v>
      </c>
      <c r="AT190" s="28">
        <f t="shared" si="31"/>
        <v>14015.54</v>
      </c>
      <c r="AU190" s="21">
        <v>9978.74</v>
      </c>
      <c r="AV190" s="21">
        <v>6332.67</v>
      </c>
      <c r="AW190" s="21">
        <v>1738.5600000000002</v>
      </c>
      <c r="AX190" s="28">
        <f t="shared" si="32"/>
        <v>18049.97</v>
      </c>
      <c r="AY190" s="21">
        <v>7630.2</v>
      </c>
      <c r="AZ190" s="21">
        <v>5710.9</v>
      </c>
      <c r="BA190" s="21">
        <v>1769.95</v>
      </c>
      <c r="BB190" s="28">
        <f t="shared" si="33"/>
        <v>15111.05</v>
      </c>
      <c r="BF190" s="21"/>
      <c r="BG190" s="21"/>
      <c r="BH190" s="21"/>
      <c r="BI190" s="28"/>
      <c r="BJ190" s="21"/>
      <c r="BK190" s="21"/>
      <c r="BL190" s="21"/>
      <c r="BM190" s="28"/>
      <c r="BN190" s="21"/>
      <c r="BO190" s="21"/>
      <c r="BP190" s="21"/>
      <c r="BQ190" s="28"/>
      <c r="BR190" s="21"/>
      <c r="BS190" s="21"/>
      <c r="BT190" s="21"/>
      <c r="BU190" s="28"/>
      <c r="BV190" s="21"/>
      <c r="BW190" s="21"/>
      <c r="BX190" s="21"/>
      <c r="BY190" s="28"/>
      <c r="BZ190" s="21"/>
      <c r="CA190" s="21"/>
      <c r="CB190" s="21"/>
      <c r="CC190" s="28"/>
      <c r="CD190" s="21"/>
      <c r="CE190" s="21"/>
      <c r="CF190" s="21"/>
      <c r="CG190" s="28"/>
      <c r="CH190" s="21"/>
      <c r="CI190" s="21"/>
      <c r="CJ190" s="21"/>
      <c r="CK190" s="28"/>
      <c r="CL190" s="21"/>
      <c r="CM190" s="21"/>
      <c r="CN190" s="21"/>
      <c r="CO190" s="28"/>
      <c r="CP190" s="21"/>
      <c r="CQ190" s="21"/>
      <c r="CR190" s="21"/>
      <c r="CS190" s="28"/>
    </row>
    <row r="191" spans="1:97" x14ac:dyDescent="0.2">
      <c r="A191" s="9">
        <v>98223</v>
      </c>
      <c r="B191" t="s">
        <v>177</v>
      </c>
      <c r="D191">
        <v>57</v>
      </c>
      <c r="E191">
        <v>51</v>
      </c>
      <c r="F191">
        <v>44</v>
      </c>
      <c r="G191">
        <v>44</v>
      </c>
      <c r="H191">
        <v>43</v>
      </c>
      <c r="I191">
        <v>41</v>
      </c>
      <c r="J191">
        <v>31</v>
      </c>
      <c r="K191">
        <v>34</v>
      </c>
      <c r="L191">
        <v>34</v>
      </c>
      <c r="M191">
        <v>41</v>
      </c>
      <c r="O191" s="21">
        <v>25050.13</v>
      </c>
      <c r="P191" s="21">
        <v>17095.830000000002</v>
      </c>
      <c r="Q191" s="21">
        <v>3689.9500000000003</v>
      </c>
      <c r="R191" s="21">
        <f t="shared" si="25"/>
        <v>45835.91</v>
      </c>
      <c r="S191" s="21">
        <v>20464.560000000001</v>
      </c>
      <c r="T191" s="21">
        <v>21427.33</v>
      </c>
      <c r="U191" s="21">
        <v>5101.1200000000008</v>
      </c>
      <c r="V191" s="28">
        <f t="shared" si="26"/>
        <v>46993.01</v>
      </c>
      <c r="W191" s="21">
        <v>8509.75</v>
      </c>
      <c r="X191" s="21">
        <v>8008.26</v>
      </c>
      <c r="Y191" s="21">
        <v>3898.47</v>
      </c>
      <c r="Z191" s="28">
        <f t="shared" si="34"/>
        <v>20416.480000000003</v>
      </c>
      <c r="AA191" s="21">
        <v>6460.31</v>
      </c>
      <c r="AB191" s="21">
        <v>7276.89</v>
      </c>
      <c r="AC191" s="21">
        <v>1738.2</v>
      </c>
      <c r="AD191" s="28">
        <f t="shared" si="27"/>
        <v>15475.400000000001</v>
      </c>
      <c r="AE191" s="21">
        <v>7479.14</v>
      </c>
      <c r="AF191" s="21">
        <v>5313.71</v>
      </c>
      <c r="AG191" s="21">
        <v>1947.95</v>
      </c>
      <c r="AH191" s="28">
        <f t="shared" si="28"/>
        <v>14740.800000000001</v>
      </c>
      <c r="AI191" s="21">
        <v>3584.38</v>
      </c>
      <c r="AJ191" s="21">
        <v>2500.5500000000002</v>
      </c>
      <c r="AK191" s="21">
        <v>2572.14</v>
      </c>
      <c r="AL191" s="28">
        <f t="shared" si="29"/>
        <v>8657.07</v>
      </c>
      <c r="AM191" s="21">
        <v>7166.01</v>
      </c>
      <c r="AN191" s="21">
        <v>5907.38</v>
      </c>
      <c r="AO191" s="21">
        <v>3048.12</v>
      </c>
      <c r="AP191" s="28">
        <f t="shared" si="30"/>
        <v>16121.509999999998</v>
      </c>
      <c r="AQ191" s="21">
        <v>6797.01</v>
      </c>
      <c r="AR191" s="21">
        <v>1274.82</v>
      </c>
      <c r="AS191" s="21">
        <v>322.16999999999996</v>
      </c>
      <c r="AT191" s="28">
        <f t="shared" si="31"/>
        <v>8394</v>
      </c>
      <c r="AU191" s="21">
        <v>8056.18</v>
      </c>
      <c r="AV191" s="21">
        <v>5720.21</v>
      </c>
      <c r="AW191" s="21">
        <v>480.98</v>
      </c>
      <c r="AX191" s="28">
        <f t="shared" si="32"/>
        <v>14257.369999999999</v>
      </c>
      <c r="AY191" s="21">
        <v>11077.69</v>
      </c>
      <c r="AZ191" s="21">
        <v>5027.58</v>
      </c>
      <c r="BA191" s="21">
        <v>1313.6000000000001</v>
      </c>
      <c r="BB191" s="28">
        <f t="shared" si="33"/>
        <v>17418.87</v>
      </c>
      <c r="BF191" s="21"/>
      <c r="BG191" s="21"/>
      <c r="BH191" s="21"/>
      <c r="BI191" s="28"/>
      <c r="BJ191" s="21"/>
      <c r="BK191" s="21"/>
      <c r="BL191" s="21"/>
      <c r="BM191" s="28"/>
      <c r="BN191" s="21"/>
      <c r="BO191" s="21"/>
      <c r="BP191" s="21"/>
      <c r="BQ191" s="28"/>
      <c r="BR191" s="21"/>
      <c r="BS191" s="21"/>
      <c r="BT191" s="21"/>
      <c r="BU191" s="28"/>
      <c r="BV191" s="21"/>
      <c r="BW191" s="21"/>
      <c r="BX191" s="21"/>
      <c r="BY191" s="28"/>
      <c r="BZ191" s="21"/>
      <c r="CA191" s="21"/>
      <c r="CB191" s="21"/>
      <c r="CC191" s="28"/>
      <c r="CD191" s="21"/>
      <c r="CE191" s="21"/>
      <c r="CF191" s="21"/>
      <c r="CG191" s="28"/>
      <c r="CH191" s="21"/>
      <c r="CI191" s="21"/>
      <c r="CJ191" s="21"/>
      <c r="CK191" s="28"/>
      <c r="CL191" s="21"/>
      <c r="CM191" s="21"/>
      <c r="CN191" s="21"/>
      <c r="CO191" s="28"/>
      <c r="CP191" s="21"/>
      <c r="CQ191" s="21"/>
      <c r="CR191" s="21"/>
      <c r="CS191" s="28"/>
    </row>
    <row r="192" spans="1:97" x14ac:dyDescent="0.2">
      <c r="A192" s="9">
        <v>98225</v>
      </c>
      <c r="B192" t="s">
        <v>177</v>
      </c>
      <c r="D192">
        <v>141</v>
      </c>
      <c r="E192">
        <v>140</v>
      </c>
      <c r="F192">
        <v>131</v>
      </c>
      <c r="G192">
        <v>141</v>
      </c>
      <c r="H192">
        <v>128</v>
      </c>
      <c r="I192">
        <v>125</v>
      </c>
      <c r="J192">
        <v>121</v>
      </c>
      <c r="K192">
        <v>72</v>
      </c>
      <c r="L192">
        <v>127</v>
      </c>
      <c r="M192">
        <v>118</v>
      </c>
      <c r="O192" s="21">
        <v>25841.919999999998</v>
      </c>
      <c r="P192" s="21">
        <v>28090.32</v>
      </c>
      <c r="Q192" s="21">
        <v>11013.39</v>
      </c>
      <c r="R192" s="21">
        <f t="shared" si="25"/>
        <v>64945.63</v>
      </c>
      <c r="S192" s="21">
        <v>13135.39</v>
      </c>
      <c r="T192" s="21">
        <v>19569.47</v>
      </c>
      <c r="U192" s="21">
        <v>13576.58</v>
      </c>
      <c r="V192" s="28">
        <f t="shared" si="26"/>
        <v>46281.440000000002</v>
      </c>
      <c r="W192" s="21">
        <v>11684.71</v>
      </c>
      <c r="X192" s="21">
        <v>15649.97</v>
      </c>
      <c r="Y192" s="21">
        <v>12676.279999999999</v>
      </c>
      <c r="Z192" s="28">
        <f t="shared" si="34"/>
        <v>40010.959999999999</v>
      </c>
      <c r="AA192" s="21">
        <v>8677.32</v>
      </c>
      <c r="AB192" s="21">
        <v>12117.16</v>
      </c>
      <c r="AC192" s="21">
        <v>13191.84</v>
      </c>
      <c r="AD192" s="28">
        <f t="shared" si="27"/>
        <v>33986.32</v>
      </c>
      <c r="AE192" s="21">
        <v>8431.4699999999993</v>
      </c>
      <c r="AF192" s="21">
        <v>8348.64</v>
      </c>
      <c r="AG192" s="21">
        <v>13831.529999999999</v>
      </c>
      <c r="AH192" s="28">
        <f t="shared" si="28"/>
        <v>30611.64</v>
      </c>
      <c r="AI192" s="21">
        <v>8868.5400000000009</v>
      </c>
      <c r="AJ192" s="21">
        <v>8124.59</v>
      </c>
      <c r="AK192" s="21">
        <v>9409.09</v>
      </c>
      <c r="AL192" s="28">
        <f t="shared" si="29"/>
        <v>26402.22</v>
      </c>
      <c r="AM192" s="21">
        <v>1909.93</v>
      </c>
      <c r="AN192" s="21">
        <v>7202.51</v>
      </c>
      <c r="AO192" s="21">
        <v>8088.11</v>
      </c>
      <c r="AP192" s="28">
        <f t="shared" si="30"/>
        <v>17200.55</v>
      </c>
      <c r="AQ192" s="21">
        <v>7553.78</v>
      </c>
      <c r="AR192" s="21">
        <v>2416.2600000000002</v>
      </c>
      <c r="AS192" s="21">
        <v>10055.73</v>
      </c>
      <c r="AT192" s="28">
        <f t="shared" si="31"/>
        <v>20025.77</v>
      </c>
      <c r="AU192" s="21">
        <v>24593.87</v>
      </c>
      <c r="AV192" s="21">
        <v>19617.150000000001</v>
      </c>
      <c r="AW192" s="21">
        <v>4190.6900000000005</v>
      </c>
      <c r="AX192" s="28">
        <f t="shared" si="32"/>
        <v>48401.710000000006</v>
      </c>
      <c r="AY192" s="21">
        <v>23684.62</v>
      </c>
      <c r="AZ192" s="21">
        <v>14879.8</v>
      </c>
      <c r="BA192" s="21">
        <v>7259.869999999999</v>
      </c>
      <c r="BB192" s="28">
        <f t="shared" si="33"/>
        <v>45824.289999999994</v>
      </c>
      <c r="BF192" s="21"/>
      <c r="BG192" s="21"/>
      <c r="BH192" s="21"/>
      <c r="BI192" s="28"/>
      <c r="BJ192" s="21"/>
      <c r="BK192" s="21"/>
      <c r="BL192" s="21"/>
      <c r="BM192" s="28"/>
      <c r="BN192" s="21"/>
      <c r="BO192" s="21"/>
      <c r="BP192" s="21"/>
      <c r="BQ192" s="28"/>
      <c r="BR192" s="21"/>
      <c r="BS192" s="21"/>
      <c r="BT192" s="21"/>
      <c r="BU192" s="28"/>
      <c r="BV192" s="21"/>
      <c r="BW192" s="21"/>
      <c r="BX192" s="21"/>
      <c r="BY192" s="28"/>
      <c r="BZ192" s="21"/>
      <c r="CA192" s="21"/>
      <c r="CB192" s="21"/>
      <c r="CC192" s="28"/>
      <c r="CD192" s="21"/>
      <c r="CE192" s="21"/>
      <c r="CF192" s="21"/>
      <c r="CG192" s="28"/>
      <c r="CH192" s="21"/>
      <c r="CI192" s="21"/>
      <c r="CJ192" s="21"/>
      <c r="CK192" s="28"/>
      <c r="CL192" s="21"/>
      <c r="CM192" s="21"/>
      <c r="CN192" s="21"/>
      <c r="CO192" s="28"/>
      <c r="CP192" s="21"/>
      <c r="CQ192" s="21"/>
      <c r="CR192" s="21"/>
      <c r="CS192" s="28"/>
    </row>
    <row r="193" spans="1:97" x14ac:dyDescent="0.2">
      <c r="A193" s="9">
        <v>98226</v>
      </c>
      <c r="B193" t="s">
        <v>177</v>
      </c>
      <c r="D193">
        <v>101</v>
      </c>
      <c r="E193">
        <v>91</v>
      </c>
      <c r="F193">
        <v>75</v>
      </c>
      <c r="G193">
        <v>78</v>
      </c>
      <c r="H193">
        <v>88</v>
      </c>
      <c r="I193">
        <v>77</v>
      </c>
      <c r="J193">
        <v>87</v>
      </c>
      <c r="K193">
        <v>58</v>
      </c>
      <c r="L193">
        <v>96</v>
      </c>
      <c r="M193">
        <v>86</v>
      </c>
      <c r="O193" s="21">
        <v>18681.900000000001</v>
      </c>
      <c r="P193" s="21">
        <v>14744.18</v>
      </c>
      <c r="Q193" s="21">
        <v>7021.74</v>
      </c>
      <c r="R193" s="21">
        <f t="shared" si="25"/>
        <v>40447.82</v>
      </c>
      <c r="S193" s="21">
        <v>6364.43</v>
      </c>
      <c r="T193" s="21">
        <v>14341.96</v>
      </c>
      <c r="U193" s="21">
        <v>9205.43</v>
      </c>
      <c r="V193" s="28">
        <f t="shared" si="26"/>
        <v>29911.82</v>
      </c>
      <c r="W193" s="21">
        <v>7877.38</v>
      </c>
      <c r="X193" s="21">
        <v>5438.01</v>
      </c>
      <c r="Y193" s="21">
        <v>8702.73</v>
      </c>
      <c r="Z193" s="28">
        <f t="shared" si="34"/>
        <v>22018.12</v>
      </c>
      <c r="AA193" s="21">
        <v>3140.11</v>
      </c>
      <c r="AB193" s="21">
        <v>5209.07</v>
      </c>
      <c r="AC193" s="21">
        <v>5452.05</v>
      </c>
      <c r="AD193" s="28">
        <f t="shared" si="27"/>
        <v>13801.23</v>
      </c>
      <c r="AE193" s="21">
        <v>4622.75</v>
      </c>
      <c r="AF193" s="21">
        <v>4474.71</v>
      </c>
      <c r="AG193" s="21">
        <v>5458.66</v>
      </c>
      <c r="AH193" s="28">
        <f t="shared" si="28"/>
        <v>14556.119999999999</v>
      </c>
      <c r="AI193" s="21">
        <v>3508.89</v>
      </c>
      <c r="AJ193" s="21">
        <v>4572.4799999999996</v>
      </c>
      <c r="AK193" s="21">
        <v>4239.34</v>
      </c>
      <c r="AL193" s="28">
        <f t="shared" si="29"/>
        <v>12320.71</v>
      </c>
      <c r="AM193" s="21">
        <v>2876.1</v>
      </c>
      <c r="AN193" s="21">
        <v>4141.58</v>
      </c>
      <c r="AO193" s="21">
        <v>4684.51</v>
      </c>
      <c r="AP193" s="28">
        <f t="shared" si="30"/>
        <v>11702.19</v>
      </c>
      <c r="AQ193" s="21">
        <v>6508.71</v>
      </c>
      <c r="AR193" s="21">
        <v>3118.68</v>
      </c>
      <c r="AS193" s="21">
        <v>3256.18</v>
      </c>
      <c r="AT193" s="28">
        <f t="shared" si="31"/>
        <v>12883.57</v>
      </c>
      <c r="AU193" s="21">
        <v>21583.42</v>
      </c>
      <c r="AV193" s="21">
        <v>11571.07</v>
      </c>
      <c r="AW193" s="21">
        <v>2134.1000000000004</v>
      </c>
      <c r="AX193" s="28">
        <f t="shared" si="32"/>
        <v>35288.589999999997</v>
      </c>
      <c r="AY193" s="21">
        <v>15858.41</v>
      </c>
      <c r="AZ193" s="21">
        <v>9382.2800000000007</v>
      </c>
      <c r="BA193" s="21">
        <v>3814.29</v>
      </c>
      <c r="BB193" s="28">
        <f t="shared" si="33"/>
        <v>29054.980000000003</v>
      </c>
      <c r="BF193" s="21"/>
      <c r="BG193" s="21"/>
      <c r="BH193" s="21"/>
      <c r="BI193" s="28"/>
      <c r="BJ193" s="21"/>
      <c r="BK193" s="21"/>
      <c r="BL193" s="21"/>
      <c r="BM193" s="28"/>
      <c r="BN193" s="21"/>
      <c r="BO193" s="21"/>
      <c r="BP193" s="21"/>
      <c r="BQ193" s="28"/>
      <c r="BR193" s="21"/>
      <c r="BS193" s="21"/>
      <c r="BT193" s="21"/>
      <c r="BU193" s="28"/>
      <c r="BV193" s="21"/>
      <c r="BW193" s="21"/>
      <c r="BX193" s="21"/>
      <c r="BY193" s="28"/>
      <c r="BZ193" s="21"/>
      <c r="CA193" s="21"/>
      <c r="CB193" s="21"/>
      <c r="CC193" s="28"/>
      <c r="CD193" s="21"/>
      <c r="CE193" s="21"/>
      <c r="CF193" s="21"/>
      <c r="CG193" s="28"/>
      <c r="CH193" s="21"/>
      <c r="CI193" s="21"/>
      <c r="CJ193" s="21"/>
      <c r="CK193" s="28"/>
      <c r="CL193" s="21"/>
      <c r="CM193" s="21"/>
      <c r="CN193" s="21"/>
      <c r="CO193" s="28"/>
      <c r="CP193" s="21"/>
      <c r="CQ193" s="21"/>
      <c r="CR193" s="21"/>
      <c r="CS193" s="28"/>
    </row>
    <row r="194" spans="1:97" x14ac:dyDescent="0.2">
      <c r="A194" s="9">
        <v>98229</v>
      </c>
      <c r="B194" t="s">
        <v>177</v>
      </c>
      <c r="D194">
        <v>28</v>
      </c>
      <c r="E194">
        <v>23</v>
      </c>
      <c r="F194">
        <v>25</v>
      </c>
      <c r="G194">
        <v>27</v>
      </c>
      <c r="H194">
        <v>17</v>
      </c>
      <c r="I194">
        <v>21</v>
      </c>
      <c r="J194">
        <v>20</v>
      </c>
      <c r="K194">
        <v>14</v>
      </c>
      <c r="L194">
        <v>19</v>
      </c>
      <c r="M194">
        <v>22</v>
      </c>
      <c r="O194" s="21">
        <v>4471.03</v>
      </c>
      <c r="P194" s="21">
        <v>5456.27</v>
      </c>
      <c r="Q194" s="21">
        <v>2617.86</v>
      </c>
      <c r="R194" s="21">
        <f t="shared" si="25"/>
        <v>12545.16</v>
      </c>
      <c r="S194" s="21">
        <v>3321.16</v>
      </c>
      <c r="T194" s="21">
        <v>4555.03</v>
      </c>
      <c r="U194" s="21">
        <v>4016.21</v>
      </c>
      <c r="V194" s="28">
        <f t="shared" si="26"/>
        <v>11892.4</v>
      </c>
      <c r="W194" s="21">
        <v>1360</v>
      </c>
      <c r="X194" s="21">
        <v>2325.23</v>
      </c>
      <c r="Y194" s="21">
        <v>4087.91</v>
      </c>
      <c r="Z194" s="28">
        <f t="shared" si="34"/>
        <v>7773.1399999999994</v>
      </c>
      <c r="AA194" s="21">
        <v>1401.47</v>
      </c>
      <c r="AB194" s="21">
        <v>1787.33</v>
      </c>
      <c r="AC194" s="21">
        <v>4071.8500000000004</v>
      </c>
      <c r="AD194" s="28">
        <f t="shared" si="27"/>
        <v>7260.6500000000005</v>
      </c>
      <c r="AE194" s="21">
        <v>870.47</v>
      </c>
      <c r="AF194" s="21">
        <v>875.77</v>
      </c>
      <c r="AG194" s="21">
        <v>4642.8999999999996</v>
      </c>
      <c r="AH194" s="28">
        <f t="shared" si="28"/>
        <v>6389.1399999999994</v>
      </c>
      <c r="AI194" s="21">
        <v>1010.33</v>
      </c>
      <c r="AJ194" s="21">
        <v>1154.31</v>
      </c>
      <c r="AK194" s="21">
        <v>3405.37</v>
      </c>
      <c r="AL194" s="28">
        <f t="shared" si="29"/>
        <v>5570.01</v>
      </c>
      <c r="AM194" s="21">
        <v>607.71</v>
      </c>
      <c r="AN194" s="21">
        <v>840.58</v>
      </c>
      <c r="AO194" s="21">
        <v>1878.43</v>
      </c>
      <c r="AP194" s="28">
        <f t="shared" si="30"/>
        <v>3326.7200000000003</v>
      </c>
      <c r="AQ194" s="21">
        <v>1467.64</v>
      </c>
      <c r="AR194" s="21">
        <v>342.32</v>
      </c>
      <c r="AS194" s="21">
        <v>1709.24</v>
      </c>
      <c r="AT194" s="28">
        <f t="shared" si="31"/>
        <v>3519.2</v>
      </c>
      <c r="AU194" s="21">
        <v>1912.01</v>
      </c>
      <c r="AV194" s="21">
        <v>1178.07</v>
      </c>
      <c r="AW194" s="21">
        <v>1622.6599999999999</v>
      </c>
      <c r="AX194" s="28">
        <f t="shared" si="32"/>
        <v>4712.74</v>
      </c>
      <c r="AY194" s="21">
        <v>4795.49</v>
      </c>
      <c r="AZ194" s="21">
        <v>2603.02</v>
      </c>
      <c r="BA194" s="21">
        <v>1845.5</v>
      </c>
      <c r="BB194" s="28">
        <f t="shared" si="33"/>
        <v>9244.01</v>
      </c>
      <c r="BF194" s="21"/>
      <c r="BG194" s="21"/>
      <c r="BH194" s="21"/>
      <c r="BI194" s="28"/>
      <c r="BJ194" s="21"/>
      <c r="BK194" s="21"/>
      <c r="BL194" s="21"/>
      <c r="BM194" s="28"/>
      <c r="BN194" s="21"/>
      <c r="BO194" s="21"/>
      <c r="BP194" s="21"/>
      <c r="BQ194" s="28"/>
      <c r="BR194" s="21"/>
      <c r="BS194" s="21"/>
      <c r="BT194" s="21"/>
      <c r="BU194" s="28"/>
      <c r="BV194" s="21"/>
      <c r="BW194" s="21"/>
      <c r="BX194" s="21"/>
      <c r="BY194" s="28"/>
      <c r="BZ194" s="21"/>
      <c r="CA194" s="21"/>
      <c r="CB194" s="21"/>
      <c r="CC194" s="28"/>
      <c r="CD194" s="21"/>
      <c r="CE194" s="21"/>
      <c r="CF194" s="21"/>
      <c r="CG194" s="28"/>
      <c r="CH194" s="21"/>
      <c r="CI194" s="21"/>
      <c r="CJ194" s="21"/>
      <c r="CK194" s="28"/>
      <c r="CL194" s="21"/>
      <c r="CM194" s="21"/>
      <c r="CN194" s="21"/>
      <c r="CO194" s="28"/>
      <c r="CP194" s="21"/>
      <c r="CQ194" s="21"/>
      <c r="CR194" s="21"/>
      <c r="CS194" s="28"/>
    </row>
    <row r="195" spans="1:97" x14ac:dyDescent="0.2">
      <c r="A195" s="9">
        <v>98230</v>
      </c>
      <c r="B195" t="s">
        <v>177</v>
      </c>
      <c r="D195">
        <v>29</v>
      </c>
      <c r="E195">
        <v>20</v>
      </c>
      <c r="F195">
        <v>16</v>
      </c>
      <c r="G195">
        <v>26</v>
      </c>
      <c r="H195">
        <v>14</v>
      </c>
      <c r="I195">
        <v>15</v>
      </c>
      <c r="J195">
        <v>19</v>
      </c>
      <c r="K195">
        <v>18</v>
      </c>
      <c r="L195">
        <v>35</v>
      </c>
      <c r="M195">
        <v>26</v>
      </c>
      <c r="O195" s="21">
        <v>36424.370000000003</v>
      </c>
      <c r="P195" s="21">
        <v>38619.97</v>
      </c>
      <c r="Q195" s="21">
        <v>16889.73</v>
      </c>
      <c r="R195" s="21">
        <f t="shared" si="25"/>
        <v>91934.069999999992</v>
      </c>
      <c r="S195" s="21">
        <v>29733.88</v>
      </c>
      <c r="T195" s="21">
        <v>35231.870000000003</v>
      </c>
      <c r="U195" s="21">
        <v>12039.14</v>
      </c>
      <c r="V195" s="28">
        <f t="shared" si="26"/>
        <v>77004.89</v>
      </c>
      <c r="W195" s="21">
        <v>15784.66</v>
      </c>
      <c r="X195" s="21">
        <v>19187.96</v>
      </c>
      <c r="Y195" s="21">
        <v>1101.52</v>
      </c>
      <c r="Z195" s="28">
        <f t="shared" si="34"/>
        <v>36074.139999999992</v>
      </c>
      <c r="AA195" s="21">
        <v>13082.65</v>
      </c>
      <c r="AB195" s="21">
        <v>17697.7</v>
      </c>
      <c r="AC195" s="21">
        <v>851.23</v>
      </c>
      <c r="AD195" s="28">
        <f t="shared" si="27"/>
        <v>31631.579999999998</v>
      </c>
      <c r="AE195" s="21">
        <v>9907.2800000000007</v>
      </c>
      <c r="AF195" s="21">
        <v>10444.66</v>
      </c>
      <c r="AG195" s="21">
        <v>481.01</v>
      </c>
      <c r="AH195" s="28">
        <f t="shared" si="28"/>
        <v>20832.95</v>
      </c>
      <c r="AI195" s="21">
        <v>11701.13</v>
      </c>
      <c r="AJ195" s="21">
        <v>13179.93</v>
      </c>
      <c r="AK195" s="21">
        <v>355.18999999999994</v>
      </c>
      <c r="AL195" s="28">
        <f t="shared" si="29"/>
        <v>25236.249999999996</v>
      </c>
      <c r="AM195" s="21">
        <v>13098.53</v>
      </c>
      <c r="AN195" s="21">
        <v>12152.76</v>
      </c>
      <c r="AO195" s="21">
        <v>8198.7200000000012</v>
      </c>
      <c r="AP195" s="28">
        <f t="shared" si="30"/>
        <v>33450.01</v>
      </c>
      <c r="AQ195" s="21">
        <v>19451.61</v>
      </c>
      <c r="AR195" s="21">
        <v>10239.040000000001</v>
      </c>
      <c r="AS195" s="21">
        <v>457.66999999999996</v>
      </c>
      <c r="AT195" s="28">
        <f t="shared" si="31"/>
        <v>30148.32</v>
      </c>
      <c r="AU195" s="21">
        <v>28426.38</v>
      </c>
      <c r="AV195" s="21">
        <v>21297.58</v>
      </c>
      <c r="AW195" s="21">
        <v>611.18000000000006</v>
      </c>
      <c r="AX195" s="28">
        <f t="shared" si="32"/>
        <v>50335.140000000007</v>
      </c>
      <c r="AY195" s="21">
        <v>35491.93</v>
      </c>
      <c r="AZ195" s="21">
        <v>25957.09</v>
      </c>
      <c r="BA195" s="21">
        <v>876.24</v>
      </c>
      <c r="BB195" s="28">
        <f t="shared" si="33"/>
        <v>62325.26</v>
      </c>
      <c r="BF195" s="21"/>
      <c r="BG195" s="21"/>
      <c r="BH195" s="21"/>
      <c r="BI195" s="28"/>
      <c r="BJ195" s="21"/>
      <c r="BK195" s="21"/>
      <c r="BL195" s="21"/>
      <c r="BM195" s="28"/>
      <c r="BN195" s="21"/>
      <c r="BO195" s="21"/>
      <c r="BP195" s="21"/>
      <c r="BQ195" s="28"/>
      <c r="BR195" s="21"/>
      <c r="BS195" s="21"/>
      <c r="BT195" s="21"/>
      <c r="BU195" s="28"/>
      <c r="BV195" s="21"/>
      <c r="BW195" s="21"/>
      <c r="BX195" s="21"/>
      <c r="BY195" s="28"/>
      <c r="BZ195" s="21"/>
      <c r="CA195" s="21"/>
      <c r="CB195" s="21"/>
      <c r="CC195" s="28"/>
      <c r="CD195" s="21"/>
      <c r="CE195" s="21"/>
      <c r="CF195" s="21"/>
      <c r="CG195" s="28"/>
      <c r="CH195" s="21"/>
      <c r="CI195" s="21"/>
      <c r="CJ195" s="21"/>
      <c r="CK195" s="28"/>
      <c r="CL195" s="21"/>
      <c r="CM195" s="21"/>
      <c r="CN195" s="21"/>
      <c r="CO195" s="28"/>
      <c r="CP195" s="21"/>
      <c r="CQ195" s="21"/>
      <c r="CR195" s="21"/>
      <c r="CS195" s="28"/>
    </row>
    <row r="196" spans="1:97" x14ac:dyDescent="0.2">
      <c r="A196" s="9">
        <v>98233</v>
      </c>
      <c r="B196" t="s">
        <v>177</v>
      </c>
      <c r="D196">
        <v>79</v>
      </c>
      <c r="E196">
        <v>60</v>
      </c>
      <c r="F196">
        <v>66</v>
      </c>
      <c r="G196">
        <v>60</v>
      </c>
      <c r="H196">
        <v>57</v>
      </c>
      <c r="I196">
        <v>56</v>
      </c>
      <c r="J196">
        <v>55</v>
      </c>
      <c r="K196">
        <v>65</v>
      </c>
      <c r="L196">
        <v>58</v>
      </c>
      <c r="M196">
        <v>48</v>
      </c>
      <c r="O196" s="21">
        <v>26645.67</v>
      </c>
      <c r="P196" s="21">
        <v>31516.53</v>
      </c>
      <c r="Q196" s="21">
        <v>4897.28</v>
      </c>
      <c r="R196" s="21">
        <f t="shared" si="25"/>
        <v>63059.479999999996</v>
      </c>
      <c r="S196" s="21">
        <v>11829.13</v>
      </c>
      <c r="T196" s="21">
        <v>10486.77</v>
      </c>
      <c r="U196" s="21">
        <v>2770.5</v>
      </c>
      <c r="V196" s="28">
        <f t="shared" si="26"/>
        <v>25086.400000000001</v>
      </c>
      <c r="W196" s="21">
        <v>8714.6200000000008</v>
      </c>
      <c r="X196" s="21">
        <v>11092.44</v>
      </c>
      <c r="Y196" s="21">
        <v>5644.77</v>
      </c>
      <c r="Z196" s="28">
        <f t="shared" si="34"/>
        <v>25451.83</v>
      </c>
      <c r="AA196" s="21">
        <v>4518.32</v>
      </c>
      <c r="AB196" s="21">
        <v>5397.61</v>
      </c>
      <c r="AC196" s="21">
        <v>6393.6900000000005</v>
      </c>
      <c r="AD196" s="28">
        <f t="shared" si="27"/>
        <v>16309.62</v>
      </c>
      <c r="AE196" s="21">
        <v>3843.4</v>
      </c>
      <c r="AF196" s="21">
        <v>3644.81</v>
      </c>
      <c r="AG196" s="21">
        <v>2759.42</v>
      </c>
      <c r="AH196" s="28">
        <f t="shared" si="28"/>
        <v>10247.630000000001</v>
      </c>
      <c r="AI196" s="21">
        <v>3657.36</v>
      </c>
      <c r="AJ196" s="21">
        <v>4751.9399999999996</v>
      </c>
      <c r="AK196" s="21">
        <v>2182.44</v>
      </c>
      <c r="AL196" s="28">
        <f t="shared" si="29"/>
        <v>10591.74</v>
      </c>
      <c r="AM196" s="21">
        <v>3512.17</v>
      </c>
      <c r="AN196" s="21">
        <v>3370.1</v>
      </c>
      <c r="AO196" s="21">
        <v>2042.43</v>
      </c>
      <c r="AP196" s="28">
        <f t="shared" si="30"/>
        <v>8924.7000000000007</v>
      </c>
      <c r="AQ196" s="21">
        <v>8546.0400000000009</v>
      </c>
      <c r="AR196" s="21">
        <v>3735.22</v>
      </c>
      <c r="AS196" s="21">
        <v>2863.63</v>
      </c>
      <c r="AT196" s="28">
        <f t="shared" si="31"/>
        <v>15144.89</v>
      </c>
      <c r="AU196" s="21">
        <v>12588.98</v>
      </c>
      <c r="AV196" s="21">
        <v>6690.83</v>
      </c>
      <c r="AW196" s="21">
        <v>2303.4499999999998</v>
      </c>
      <c r="AX196" s="28">
        <f t="shared" si="32"/>
        <v>21583.26</v>
      </c>
      <c r="AY196" s="21">
        <v>21984.45</v>
      </c>
      <c r="AZ196" s="21">
        <v>11706.45</v>
      </c>
      <c r="BA196" s="21">
        <v>4701</v>
      </c>
      <c r="BB196" s="28">
        <f t="shared" si="33"/>
        <v>38391.9</v>
      </c>
      <c r="BF196" s="21"/>
      <c r="BG196" s="21"/>
      <c r="BH196" s="21"/>
      <c r="BI196" s="28"/>
      <c r="BJ196" s="21"/>
      <c r="BK196" s="21"/>
      <c r="BL196" s="21"/>
      <c r="BM196" s="28"/>
      <c r="BN196" s="21"/>
      <c r="BO196" s="21"/>
      <c r="BP196" s="21"/>
      <c r="BQ196" s="28"/>
      <c r="BR196" s="21"/>
      <c r="BS196" s="21"/>
      <c r="BT196" s="21"/>
      <c r="BU196" s="28"/>
      <c r="BV196" s="21"/>
      <c r="BW196" s="21"/>
      <c r="BX196" s="21"/>
      <c r="BY196" s="28"/>
      <c r="BZ196" s="21"/>
      <c r="CA196" s="21"/>
      <c r="CB196" s="21"/>
      <c r="CC196" s="28"/>
      <c r="CD196" s="21"/>
      <c r="CE196" s="21"/>
      <c r="CF196" s="21"/>
      <c r="CG196" s="28"/>
      <c r="CH196" s="21"/>
      <c r="CI196" s="21"/>
      <c r="CJ196" s="21"/>
      <c r="CK196" s="28"/>
      <c r="CL196" s="21"/>
      <c r="CM196" s="21"/>
      <c r="CN196" s="21"/>
      <c r="CO196" s="28"/>
      <c r="CP196" s="21"/>
      <c r="CQ196" s="21"/>
      <c r="CR196" s="21"/>
      <c r="CS196" s="28"/>
    </row>
    <row r="197" spans="1:97" x14ac:dyDescent="0.2">
      <c r="A197" s="9">
        <v>98240</v>
      </c>
      <c r="B197" t="s">
        <v>177</v>
      </c>
      <c r="D197">
        <v>1</v>
      </c>
      <c r="E197">
        <v>1</v>
      </c>
      <c r="F197">
        <v>1</v>
      </c>
      <c r="G197">
        <v>2</v>
      </c>
      <c r="H197">
        <v>1</v>
      </c>
      <c r="I197">
        <v>1</v>
      </c>
      <c r="J197">
        <v>4</v>
      </c>
      <c r="L197">
        <v>4</v>
      </c>
      <c r="M197">
        <v>1</v>
      </c>
      <c r="O197" s="21">
        <v>22.22</v>
      </c>
      <c r="P197" s="21">
        <v>24.64</v>
      </c>
      <c r="Q197" s="21">
        <v>96.25</v>
      </c>
      <c r="R197" s="21">
        <f t="shared" si="25"/>
        <v>143.11000000000001</v>
      </c>
      <c r="S197" s="21">
        <v>76.650000000000006</v>
      </c>
      <c r="T197" s="21">
        <v>168.76</v>
      </c>
      <c r="U197" s="21">
        <v>0</v>
      </c>
      <c r="V197" s="28">
        <f t="shared" si="26"/>
        <v>245.41</v>
      </c>
      <c r="W197" s="21">
        <v>0</v>
      </c>
      <c r="X197" s="21">
        <v>88.5</v>
      </c>
      <c r="Y197" s="21">
        <v>0</v>
      </c>
      <c r="Z197" s="28">
        <f t="shared" si="34"/>
        <v>88.5</v>
      </c>
      <c r="AA197" s="21">
        <v>15.81</v>
      </c>
      <c r="AB197" s="21">
        <v>58.41</v>
      </c>
      <c r="AC197" s="21">
        <v>88.5</v>
      </c>
      <c r="AD197" s="28">
        <f t="shared" si="27"/>
        <v>162.72</v>
      </c>
      <c r="AE197" s="21">
        <v>13.74</v>
      </c>
      <c r="AF197" s="21">
        <v>15.81</v>
      </c>
      <c r="AG197" s="21">
        <v>58.41</v>
      </c>
      <c r="AH197" s="28">
        <f t="shared" si="28"/>
        <v>87.96</v>
      </c>
      <c r="AI197" s="21">
        <v>13.88</v>
      </c>
      <c r="AJ197" s="21">
        <v>13.74</v>
      </c>
      <c r="AK197" s="21">
        <v>74.22</v>
      </c>
      <c r="AL197" s="28">
        <f t="shared" si="29"/>
        <v>101.84</v>
      </c>
      <c r="AM197" s="21">
        <v>293.2</v>
      </c>
      <c r="AN197" s="21">
        <v>53.63</v>
      </c>
      <c r="AO197" s="21">
        <v>87.96</v>
      </c>
      <c r="AP197" s="28">
        <f t="shared" si="30"/>
        <v>434.78999999999996</v>
      </c>
      <c r="AQ197" s="21"/>
      <c r="AR197" s="21"/>
      <c r="AS197" s="21"/>
      <c r="AT197" s="28">
        <f t="shared" si="31"/>
        <v>0</v>
      </c>
      <c r="AU197" s="21">
        <v>2335.62</v>
      </c>
      <c r="AV197" s="21">
        <v>2099.67</v>
      </c>
      <c r="AW197" s="21">
        <v>0</v>
      </c>
      <c r="AX197" s="28">
        <f t="shared" si="32"/>
        <v>4435.29</v>
      </c>
      <c r="AY197" s="21">
        <v>13.13</v>
      </c>
      <c r="AZ197" s="21">
        <v>13</v>
      </c>
      <c r="BA197" s="21">
        <v>0</v>
      </c>
      <c r="BB197" s="28">
        <f t="shared" si="33"/>
        <v>26.130000000000003</v>
      </c>
      <c r="BF197" s="21"/>
      <c r="BG197" s="21"/>
      <c r="BH197" s="21"/>
      <c r="BI197" s="28"/>
      <c r="BJ197" s="21"/>
      <c r="BK197" s="21"/>
      <c r="BL197" s="21"/>
      <c r="BM197" s="28"/>
      <c r="BN197" s="21"/>
      <c r="BO197" s="21"/>
      <c r="BP197" s="21"/>
      <c r="BQ197" s="28"/>
      <c r="BR197" s="21"/>
      <c r="BS197" s="21"/>
      <c r="BT197" s="21"/>
      <c r="BU197" s="28"/>
      <c r="BV197" s="21"/>
      <c r="BW197" s="21"/>
      <c r="BX197" s="21"/>
      <c r="BY197" s="28"/>
      <c r="BZ197" s="21"/>
      <c r="CA197" s="21"/>
      <c r="CB197" s="21"/>
      <c r="CC197" s="28"/>
      <c r="CD197" s="21"/>
      <c r="CE197" s="21"/>
      <c r="CF197" s="21"/>
      <c r="CG197" s="28"/>
      <c r="CH197" s="21"/>
      <c r="CI197" s="21"/>
      <c r="CJ197" s="21"/>
      <c r="CK197" s="28"/>
      <c r="CL197" s="21"/>
      <c r="CM197" s="21"/>
      <c r="CN197" s="21"/>
      <c r="CO197" s="28"/>
      <c r="CP197" s="21"/>
      <c r="CQ197" s="21"/>
      <c r="CR197" s="21"/>
      <c r="CS197" s="28"/>
    </row>
    <row r="198" spans="1:97" x14ac:dyDescent="0.2">
      <c r="A198" s="9">
        <v>98247</v>
      </c>
      <c r="B198" t="s">
        <v>177</v>
      </c>
      <c r="D198">
        <v>5</v>
      </c>
      <c r="E198">
        <v>5</v>
      </c>
      <c r="F198">
        <v>7</v>
      </c>
      <c r="G198">
        <v>6</v>
      </c>
      <c r="I198">
        <v>5</v>
      </c>
      <c r="J198">
        <v>3</v>
      </c>
      <c r="K198">
        <v>4</v>
      </c>
      <c r="L198">
        <v>2</v>
      </c>
      <c r="M198">
        <v>4</v>
      </c>
      <c r="O198" s="21">
        <v>729.58</v>
      </c>
      <c r="P198" s="21">
        <v>507</v>
      </c>
      <c r="Q198" s="21">
        <v>44.940000000000005</v>
      </c>
      <c r="R198" s="21">
        <f t="shared" si="25"/>
        <v>1281.52</v>
      </c>
      <c r="S198" s="21">
        <v>176.05</v>
      </c>
      <c r="T198" s="21">
        <v>537.6</v>
      </c>
      <c r="U198" s="21">
        <v>405.24</v>
      </c>
      <c r="V198" s="28">
        <f t="shared" si="26"/>
        <v>1118.8900000000001</v>
      </c>
      <c r="W198" s="21">
        <v>404.41</v>
      </c>
      <c r="X198" s="21">
        <v>364.84</v>
      </c>
      <c r="Y198" s="21">
        <v>193.19</v>
      </c>
      <c r="Z198" s="28">
        <f t="shared" si="34"/>
        <v>962.44</v>
      </c>
      <c r="AA198" s="21">
        <v>142.1</v>
      </c>
      <c r="AB198" s="21">
        <v>281.14</v>
      </c>
      <c r="AC198" s="21">
        <v>365.53000000000003</v>
      </c>
      <c r="AD198" s="28">
        <f t="shared" si="27"/>
        <v>788.77</v>
      </c>
      <c r="AE198" s="21"/>
      <c r="AF198" s="21"/>
      <c r="AG198" s="21"/>
      <c r="AH198" s="28">
        <f t="shared" si="28"/>
        <v>0</v>
      </c>
      <c r="AI198" s="21">
        <v>100.01</v>
      </c>
      <c r="AJ198" s="21">
        <v>121.06</v>
      </c>
      <c r="AK198" s="21">
        <v>0</v>
      </c>
      <c r="AL198" s="28">
        <f t="shared" si="29"/>
        <v>221.07</v>
      </c>
      <c r="AM198" s="21">
        <v>79.19</v>
      </c>
      <c r="AN198" s="21">
        <v>82.31</v>
      </c>
      <c r="AO198" s="21">
        <v>69.400000000000006</v>
      </c>
      <c r="AP198" s="28">
        <f t="shared" si="30"/>
        <v>230.9</v>
      </c>
      <c r="AQ198" s="21">
        <v>136.94999999999999</v>
      </c>
      <c r="AR198" s="21">
        <v>75.61</v>
      </c>
      <c r="AS198" s="21">
        <v>56.57</v>
      </c>
      <c r="AT198" s="28">
        <f t="shared" si="31"/>
        <v>269.13</v>
      </c>
      <c r="AU198" s="21">
        <v>195.15</v>
      </c>
      <c r="AV198" s="21">
        <v>56.91</v>
      </c>
      <c r="AW198" s="21">
        <v>89.97</v>
      </c>
      <c r="AX198" s="28">
        <f t="shared" si="32"/>
        <v>342.03</v>
      </c>
      <c r="AY198" s="21">
        <v>181.56</v>
      </c>
      <c r="AZ198" s="21">
        <v>102.01</v>
      </c>
      <c r="BA198" s="21">
        <v>43.379999999999995</v>
      </c>
      <c r="BB198" s="28">
        <f t="shared" si="33"/>
        <v>326.95</v>
      </c>
      <c r="BF198" s="21"/>
      <c r="BG198" s="21"/>
      <c r="BH198" s="21"/>
      <c r="BI198" s="28"/>
      <c r="BJ198" s="21"/>
      <c r="BK198" s="21"/>
      <c r="BL198" s="21"/>
      <c r="BM198" s="28"/>
      <c r="BN198" s="21"/>
      <c r="BO198" s="21"/>
      <c r="BP198" s="21"/>
      <c r="BQ198" s="28"/>
      <c r="BR198" s="21"/>
      <c r="BS198" s="21"/>
      <c r="BT198" s="21"/>
      <c r="BU198" s="28"/>
      <c r="BV198" s="21"/>
      <c r="BW198" s="21"/>
      <c r="BX198" s="21"/>
      <c r="BY198" s="28"/>
      <c r="BZ198" s="21"/>
      <c r="CA198" s="21"/>
      <c r="CB198" s="21"/>
      <c r="CC198" s="28"/>
      <c r="CD198" s="21"/>
      <c r="CE198" s="21"/>
      <c r="CF198" s="21"/>
      <c r="CG198" s="28"/>
      <c r="CH198" s="21"/>
      <c r="CI198" s="21"/>
      <c r="CJ198" s="21"/>
      <c r="CK198" s="28"/>
      <c r="CL198" s="21"/>
      <c r="CM198" s="21"/>
      <c r="CN198" s="21"/>
      <c r="CO198" s="28"/>
      <c r="CP198" s="21"/>
      <c r="CQ198" s="21"/>
      <c r="CR198" s="21"/>
      <c r="CS198" s="28"/>
    </row>
    <row r="199" spans="1:97" x14ac:dyDescent="0.2">
      <c r="A199" s="9">
        <v>98248</v>
      </c>
      <c r="B199" t="s">
        <v>177</v>
      </c>
      <c r="D199">
        <v>49</v>
      </c>
      <c r="E199">
        <v>38</v>
      </c>
      <c r="F199">
        <v>36</v>
      </c>
      <c r="G199">
        <v>35</v>
      </c>
      <c r="H199">
        <v>40</v>
      </c>
      <c r="I199">
        <v>33</v>
      </c>
      <c r="J199">
        <v>45</v>
      </c>
      <c r="K199">
        <v>37</v>
      </c>
      <c r="L199">
        <v>59</v>
      </c>
      <c r="M199">
        <v>55</v>
      </c>
      <c r="O199" s="21">
        <v>5726.2</v>
      </c>
      <c r="P199" s="21">
        <v>7172.77</v>
      </c>
      <c r="Q199" s="21">
        <v>2535.63</v>
      </c>
      <c r="R199" s="21">
        <f t="shared" ref="R199:R260" si="35">+O199+P199+Q199</f>
        <v>15434.600000000002</v>
      </c>
      <c r="S199" s="21">
        <v>1988.43</v>
      </c>
      <c r="T199" s="21">
        <v>3744.84</v>
      </c>
      <c r="U199" s="21">
        <v>1910.68</v>
      </c>
      <c r="V199" s="28">
        <f t="shared" ref="V199:V260" si="36">+S199+T199+U199</f>
        <v>7643.9500000000007</v>
      </c>
      <c r="W199" s="21">
        <v>1897.66</v>
      </c>
      <c r="X199" s="21">
        <v>2586.8000000000002</v>
      </c>
      <c r="Y199" s="21">
        <v>2710.86</v>
      </c>
      <c r="Z199" s="28">
        <f t="shared" si="34"/>
        <v>7195.32</v>
      </c>
      <c r="AA199" s="21">
        <v>1497.04</v>
      </c>
      <c r="AB199" s="21">
        <v>1845.72</v>
      </c>
      <c r="AC199" s="21">
        <v>1913.92</v>
      </c>
      <c r="AD199" s="28">
        <f t="shared" ref="AD199:AD260" si="37">SUM(AA199:AC199)</f>
        <v>5256.68</v>
      </c>
      <c r="AE199" s="21">
        <v>1625.65</v>
      </c>
      <c r="AF199" s="21">
        <v>1394.09</v>
      </c>
      <c r="AG199" s="21">
        <v>2342.5299999999997</v>
      </c>
      <c r="AH199" s="28">
        <f t="shared" ref="AH199:AH260" si="38">SUM(AE199:AG199)</f>
        <v>5362.2699999999995</v>
      </c>
      <c r="AI199" s="21">
        <v>1435.97</v>
      </c>
      <c r="AJ199" s="21">
        <v>1267.32</v>
      </c>
      <c r="AK199" s="21">
        <v>814.54</v>
      </c>
      <c r="AL199" s="28">
        <f t="shared" ref="AL199:AL260" si="39">SUM(AI199:AK199)</f>
        <v>3517.83</v>
      </c>
      <c r="AM199" s="21">
        <v>2034.65</v>
      </c>
      <c r="AN199" s="21">
        <v>2550.11</v>
      </c>
      <c r="AO199" s="21">
        <v>1631.0500000000002</v>
      </c>
      <c r="AP199" s="28">
        <f t="shared" ref="AP199:AP260" si="40">SUM(AM199:AO199)</f>
        <v>6215.81</v>
      </c>
      <c r="AQ199" s="21">
        <v>3241.46</v>
      </c>
      <c r="AR199" s="21">
        <v>1879.2</v>
      </c>
      <c r="AS199" s="21">
        <v>1312.93</v>
      </c>
      <c r="AT199" s="28">
        <f t="shared" ref="AT199:AT260" si="41">SUM(AQ199:AS199)</f>
        <v>6433.59</v>
      </c>
      <c r="AU199" s="21">
        <v>8183.85</v>
      </c>
      <c r="AV199" s="21">
        <v>4338.83</v>
      </c>
      <c r="AW199" s="21">
        <v>721.99</v>
      </c>
      <c r="AX199" s="28">
        <f t="shared" ref="AX199:AX260" si="42">SUM(AU199:AW199)</f>
        <v>13244.67</v>
      </c>
      <c r="AY199" s="21">
        <v>13746.54</v>
      </c>
      <c r="AZ199" s="21">
        <v>7243.96</v>
      </c>
      <c r="BA199" s="21">
        <v>2426.37</v>
      </c>
      <c r="BB199" s="28">
        <f t="shared" ref="BB199:BB260" si="43">SUM(AY199:BA199)</f>
        <v>23416.87</v>
      </c>
      <c r="BF199" s="21"/>
      <c r="BG199" s="21"/>
      <c r="BH199" s="21"/>
      <c r="BI199" s="28"/>
      <c r="BJ199" s="21"/>
      <c r="BK199" s="21"/>
      <c r="BL199" s="21"/>
      <c r="BM199" s="28"/>
      <c r="BN199" s="21"/>
      <c r="BO199" s="21"/>
      <c r="BP199" s="21"/>
      <c r="BQ199" s="28"/>
      <c r="BR199" s="21"/>
      <c r="BS199" s="21"/>
      <c r="BT199" s="21"/>
      <c r="BU199" s="28"/>
      <c r="BV199" s="21"/>
      <c r="BW199" s="21"/>
      <c r="BX199" s="21"/>
      <c r="BY199" s="28"/>
      <c r="BZ199" s="21"/>
      <c r="CA199" s="21"/>
      <c r="CB199" s="21"/>
      <c r="CC199" s="28"/>
      <c r="CD199" s="21"/>
      <c r="CE199" s="21"/>
      <c r="CF199" s="21"/>
      <c r="CG199" s="28"/>
      <c r="CH199" s="21"/>
      <c r="CI199" s="21"/>
      <c r="CJ199" s="21"/>
      <c r="CK199" s="28"/>
      <c r="CL199" s="21"/>
      <c r="CM199" s="21"/>
      <c r="CN199" s="21"/>
      <c r="CO199" s="28"/>
      <c r="CP199" s="21"/>
      <c r="CQ199" s="21"/>
      <c r="CR199" s="21"/>
      <c r="CS199" s="28"/>
    </row>
    <row r="200" spans="1:97" x14ac:dyDescent="0.2">
      <c r="A200" s="9">
        <v>98257</v>
      </c>
      <c r="B200" t="s">
        <v>177</v>
      </c>
      <c r="D200">
        <v>9</v>
      </c>
      <c r="E200">
        <v>11</v>
      </c>
      <c r="F200">
        <v>14</v>
      </c>
      <c r="G200">
        <v>9</v>
      </c>
      <c r="H200">
        <v>9</v>
      </c>
      <c r="I200">
        <v>11</v>
      </c>
      <c r="J200">
        <v>11</v>
      </c>
      <c r="K200">
        <v>12</v>
      </c>
      <c r="L200">
        <v>14</v>
      </c>
      <c r="M200">
        <v>12</v>
      </c>
      <c r="O200" s="21">
        <v>964.39</v>
      </c>
      <c r="P200" s="21">
        <v>479.81</v>
      </c>
      <c r="Q200" s="21">
        <v>183.72</v>
      </c>
      <c r="R200" s="21">
        <f t="shared" si="35"/>
        <v>1627.92</v>
      </c>
      <c r="S200" s="21">
        <v>1251.74</v>
      </c>
      <c r="T200" s="21">
        <v>1598.73</v>
      </c>
      <c r="U200" s="21">
        <v>293.01</v>
      </c>
      <c r="V200" s="28">
        <f t="shared" si="36"/>
        <v>3143.4800000000005</v>
      </c>
      <c r="W200" s="21">
        <v>2850.77</v>
      </c>
      <c r="X200" s="21">
        <v>2698.3</v>
      </c>
      <c r="Y200" s="21">
        <v>1230.19</v>
      </c>
      <c r="Z200" s="28">
        <f t="shared" si="34"/>
        <v>6779.26</v>
      </c>
      <c r="AA200" s="21">
        <v>600.24</v>
      </c>
      <c r="AB200" s="21">
        <v>803.32</v>
      </c>
      <c r="AC200" s="21">
        <v>1197.0999999999999</v>
      </c>
      <c r="AD200" s="28">
        <f t="shared" si="37"/>
        <v>2600.66</v>
      </c>
      <c r="AE200" s="21">
        <v>126.18</v>
      </c>
      <c r="AF200" s="21">
        <v>140.56</v>
      </c>
      <c r="AG200" s="21">
        <v>200.49</v>
      </c>
      <c r="AH200" s="28">
        <f t="shared" si="38"/>
        <v>467.23</v>
      </c>
      <c r="AI200" s="21">
        <v>957.42</v>
      </c>
      <c r="AJ200" s="21">
        <v>438.58</v>
      </c>
      <c r="AK200" s="21">
        <v>265.61</v>
      </c>
      <c r="AL200" s="28">
        <f t="shared" si="39"/>
        <v>1661.6100000000001</v>
      </c>
      <c r="AM200" s="21">
        <v>1508.15</v>
      </c>
      <c r="AN200" s="21">
        <v>1491.52</v>
      </c>
      <c r="AO200" s="21">
        <v>335.69</v>
      </c>
      <c r="AP200" s="28">
        <f t="shared" si="40"/>
        <v>3335.36</v>
      </c>
      <c r="AQ200" s="21">
        <v>2462.81</v>
      </c>
      <c r="AR200" s="21">
        <v>1731.46</v>
      </c>
      <c r="AS200" s="21">
        <v>1754.69</v>
      </c>
      <c r="AT200" s="28">
        <f t="shared" si="41"/>
        <v>5948.9600000000009</v>
      </c>
      <c r="AU200" s="21">
        <v>1933.35</v>
      </c>
      <c r="AV200" s="21">
        <v>1381.41</v>
      </c>
      <c r="AW200" s="21">
        <v>1026.6199999999999</v>
      </c>
      <c r="AX200" s="28">
        <f t="shared" si="42"/>
        <v>4341.38</v>
      </c>
      <c r="AY200" s="21">
        <v>1920.77</v>
      </c>
      <c r="AZ200" s="21">
        <v>1238.3399999999999</v>
      </c>
      <c r="BA200" s="21">
        <v>673.33</v>
      </c>
      <c r="BB200" s="28">
        <f t="shared" si="43"/>
        <v>3832.4399999999996</v>
      </c>
      <c r="BF200" s="21"/>
      <c r="BG200" s="21"/>
      <c r="BH200" s="21"/>
      <c r="BI200" s="28"/>
      <c r="BJ200" s="21"/>
      <c r="BK200" s="21"/>
      <c r="BL200" s="21"/>
      <c r="BM200" s="28"/>
      <c r="BN200" s="21"/>
      <c r="BO200" s="21"/>
      <c r="BP200" s="21"/>
      <c r="BQ200" s="28"/>
      <c r="BR200" s="21"/>
      <c r="BS200" s="21"/>
      <c r="BT200" s="21"/>
      <c r="BU200" s="28"/>
      <c r="BV200" s="21"/>
      <c r="BW200" s="21"/>
      <c r="BX200" s="21"/>
      <c r="BY200" s="28"/>
      <c r="BZ200" s="21"/>
      <c r="CA200" s="21"/>
      <c r="CB200" s="21"/>
      <c r="CC200" s="28"/>
      <c r="CD200" s="21"/>
      <c r="CE200" s="21"/>
      <c r="CF200" s="21"/>
      <c r="CG200" s="28"/>
      <c r="CH200" s="21"/>
      <c r="CI200" s="21"/>
      <c r="CJ200" s="21"/>
      <c r="CK200" s="28"/>
      <c r="CL200" s="21"/>
      <c r="CM200" s="21"/>
      <c r="CN200" s="21"/>
      <c r="CO200" s="28"/>
      <c r="CP200" s="21"/>
      <c r="CQ200" s="21"/>
      <c r="CR200" s="21"/>
      <c r="CS200" s="28"/>
    </row>
    <row r="201" spans="1:97" x14ac:dyDescent="0.2">
      <c r="A201" s="9">
        <v>98264</v>
      </c>
      <c r="B201" t="s">
        <v>177</v>
      </c>
      <c r="D201">
        <v>61</v>
      </c>
      <c r="E201">
        <v>41</v>
      </c>
      <c r="F201">
        <v>40</v>
      </c>
      <c r="G201">
        <v>39</v>
      </c>
      <c r="H201">
        <v>42</v>
      </c>
      <c r="I201">
        <v>39</v>
      </c>
      <c r="J201">
        <v>32</v>
      </c>
      <c r="K201">
        <v>28</v>
      </c>
      <c r="L201">
        <v>44</v>
      </c>
      <c r="M201">
        <v>37</v>
      </c>
      <c r="O201" s="21">
        <v>7466.29</v>
      </c>
      <c r="P201" s="21">
        <v>21745.64</v>
      </c>
      <c r="Q201" s="21">
        <v>5270.1</v>
      </c>
      <c r="R201" s="21">
        <f t="shared" si="35"/>
        <v>34482.03</v>
      </c>
      <c r="S201" s="21">
        <v>-5401.31</v>
      </c>
      <c r="T201" s="21">
        <v>13547.53</v>
      </c>
      <c r="U201" s="21">
        <v>6825.07</v>
      </c>
      <c r="V201" s="28">
        <f t="shared" si="36"/>
        <v>14971.29</v>
      </c>
      <c r="W201" s="21">
        <v>-5436.47</v>
      </c>
      <c r="X201" s="21">
        <v>4481.41</v>
      </c>
      <c r="Y201" s="21">
        <v>10969.11</v>
      </c>
      <c r="Z201" s="28">
        <f t="shared" si="34"/>
        <v>10014.049999999999</v>
      </c>
      <c r="AA201" s="21">
        <v>-7314.29</v>
      </c>
      <c r="AB201" s="21">
        <v>3334.74</v>
      </c>
      <c r="AC201" s="21">
        <v>10911.2</v>
      </c>
      <c r="AD201" s="28">
        <f t="shared" si="37"/>
        <v>6931.6500000000005</v>
      </c>
      <c r="AE201" s="21">
        <v>-6823.38</v>
      </c>
      <c r="AF201" s="21">
        <v>2133.2399999999998</v>
      </c>
      <c r="AG201" s="21">
        <v>11614.650000000001</v>
      </c>
      <c r="AH201" s="28">
        <f t="shared" si="38"/>
        <v>6924.5100000000011</v>
      </c>
      <c r="AI201" s="21">
        <v>-6320.37</v>
      </c>
      <c r="AJ201" s="21">
        <v>3208.13</v>
      </c>
      <c r="AK201" s="21">
        <v>10778.52</v>
      </c>
      <c r="AL201" s="28">
        <f t="shared" si="39"/>
        <v>7666.2800000000007</v>
      </c>
      <c r="AM201" s="21">
        <v>-6491.76</v>
      </c>
      <c r="AN201" s="21">
        <v>1830.73</v>
      </c>
      <c r="AO201" s="21">
        <v>10011.84</v>
      </c>
      <c r="AP201" s="28">
        <f t="shared" si="40"/>
        <v>5350.8099999999995</v>
      </c>
      <c r="AQ201" s="21">
        <v>-4607.33</v>
      </c>
      <c r="AR201" s="21">
        <v>1476.39</v>
      </c>
      <c r="AS201" s="21">
        <v>9258.74</v>
      </c>
      <c r="AT201" s="28">
        <f t="shared" si="41"/>
        <v>6127.8</v>
      </c>
      <c r="AU201" s="21">
        <v>1071.0999999999999</v>
      </c>
      <c r="AV201" s="21">
        <v>5815.89</v>
      </c>
      <c r="AW201" s="21">
        <v>7821.18</v>
      </c>
      <c r="AX201" s="28">
        <f t="shared" si="42"/>
        <v>14708.17</v>
      </c>
      <c r="AY201" s="21">
        <v>6946.82</v>
      </c>
      <c r="AZ201" s="21">
        <v>7116.69</v>
      </c>
      <c r="BA201" s="21">
        <v>6389.88</v>
      </c>
      <c r="BB201" s="28">
        <f t="shared" si="43"/>
        <v>20453.39</v>
      </c>
      <c r="BF201" s="21"/>
      <c r="BG201" s="21"/>
      <c r="BH201" s="21"/>
      <c r="BI201" s="28"/>
      <c r="BJ201" s="21"/>
      <c r="BK201" s="21"/>
      <c r="BL201" s="21"/>
      <c r="BM201" s="28"/>
      <c r="BN201" s="21"/>
      <c r="BO201" s="21"/>
      <c r="BP201" s="21"/>
      <c r="BQ201" s="28"/>
      <c r="BR201" s="21"/>
      <c r="BS201" s="21"/>
      <c r="BT201" s="21"/>
      <c r="BU201" s="28"/>
      <c r="BV201" s="21"/>
      <c r="BW201" s="21"/>
      <c r="BX201" s="21"/>
      <c r="BY201" s="28"/>
      <c r="BZ201" s="21"/>
      <c r="CA201" s="21"/>
      <c r="CB201" s="21"/>
      <c r="CC201" s="28"/>
      <c r="CD201" s="21"/>
      <c r="CE201" s="21"/>
      <c r="CF201" s="21"/>
      <c r="CG201" s="28"/>
      <c r="CH201" s="21"/>
      <c r="CI201" s="21"/>
      <c r="CJ201" s="21"/>
      <c r="CK201" s="28"/>
      <c r="CL201" s="21"/>
      <c r="CM201" s="21"/>
      <c r="CN201" s="21"/>
      <c r="CO201" s="28"/>
      <c r="CP201" s="21"/>
      <c r="CQ201" s="21"/>
      <c r="CR201" s="21"/>
      <c r="CS201" s="28"/>
    </row>
    <row r="202" spans="1:97" x14ac:dyDescent="0.2">
      <c r="A202" s="9">
        <v>98271</v>
      </c>
      <c r="B202" t="s">
        <v>177</v>
      </c>
      <c r="D202">
        <v>1</v>
      </c>
      <c r="F202">
        <v>1</v>
      </c>
      <c r="I202">
        <v>1</v>
      </c>
      <c r="K202">
        <v>1</v>
      </c>
      <c r="L202">
        <v>3</v>
      </c>
      <c r="M202">
        <v>3</v>
      </c>
      <c r="O202" s="21">
        <v>1113.01</v>
      </c>
      <c r="P202" s="21">
        <v>1142.68</v>
      </c>
      <c r="Q202" s="21">
        <v>0</v>
      </c>
      <c r="R202" s="21">
        <f t="shared" si="35"/>
        <v>2255.69</v>
      </c>
      <c r="S202" s="21"/>
      <c r="T202" s="21"/>
      <c r="U202" s="21"/>
      <c r="V202" s="28">
        <f t="shared" si="36"/>
        <v>0</v>
      </c>
      <c r="W202" s="21">
        <v>49.64</v>
      </c>
      <c r="X202" s="21">
        <v>1.71</v>
      </c>
      <c r="Y202" s="21">
        <v>0</v>
      </c>
      <c r="Z202" s="28">
        <f t="shared" si="34"/>
        <v>51.35</v>
      </c>
      <c r="AA202" s="21"/>
      <c r="AB202" s="21"/>
      <c r="AC202" s="21"/>
      <c r="AD202" s="28">
        <f t="shared" si="37"/>
        <v>0</v>
      </c>
      <c r="AE202" s="21"/>
      <c r="AF202" s="21"/>
      <c r="AG202" s="21"/>
      <c r="AH202" s="28">
        <f t="shared" si="38"/>
        <v>0</v>
      </c>
      <c r="AI202" s="21">
        <v>86.8</v>
      </c>
      <c r="AJ202" s="21">
        <v>44.93</v>
      </c>
      <c r="AK202" s="21">
        <v>0</v>
      </c>
      <c r="AL202" s="28">
        <f t="shared" si="39"/>
        <v>131.72999999999999</v>
      </c>
      <c r="AM202" s="21"/>
      <c r="AN202" s="21"/>
      <c r="AO202" s="21"/>
      <c r="AP202" s="28">
        <f t="shared" si="40"/>
        <v>0</v>
      </c>
      <c r="AQ202" s="21">
        <v>190.47</v>
      </c>
      <c r="AR202" s="21">
        <v>14.44</v>
      </c>
      <c r="AS202" s="21">
        <v>0</v>
      </c>
      <c r="AT202" s="28">
        <f t="shared" si="41"/>
        <v>204.91</v>
      </c>
      <c r="AU202" s="21">
        <v>1348.72</v>
      </c>
      <c r="AV202" s="21">
        <v>1081.83</v>
      </c>
      <c r="AW202" s="21">
        <v>14.44</v>
      </c>
      <c r="AX202" s="28">
        <f t="shared" si="42"/>
        <v>2444.9900000000002</v>
      </c>
      <c r="AY202" s="21">
        <v>1180.43</v>
      </c>
      <c r="AZ202" s="21">
        <v>1336.3</v>
      </c>
      <c r="BA202" s="21">
        <v>1078.69</v>
      </c>
      <c r="BB202" s="28">
        <f t="shared" si="43"/>
        <v>3595.42</v>
      </c>
      <c r="BF202" s="21"/>
      <c r="BG202" s="21"/>
      <c r="BH202" s="21"/>
      <c r="BI202" s="28"/>
      <c r="BJ202" s="21"/>
      <c r="BK202" s="21"/>
      <c r="BL202" s="21"/>
      <c r="BM202" s="28"/>
      <c r="BN202" s="21"/>
      <c r="BO202" s="21"/>
      <c r="BP202" s="21"/>
      <c r="BQ202" s="28"/>
      <c r="BR202" s="21"/>
      <c r="BS202" s="21"/>
      <c r="BT202" s="21"/>
      <c r="BU202" s="28"/>
      <c r="BV202" s="21"/>
      <c r="BW202" s="21"/>
      <c r="BX202" s="21"/>
      <c r="BY202" s="28"/>
      <c r="BZ202" s="21"/>
      <c r="CA202" s="21"/>
      <c r="CB202" s="21"/>
      <c r="CC202" s="28"/>
      <c r="CD202" s="21"/>
      <c r="CE202" s="21"/>
      <c r="CF202" s="21"/>
      <c r="CG202" s="28"/>
      <c r="CH202" s="21"/>
      <c r="CI202" s="21"/>
      <c r="CJ202" s="21"/>
      <c r="CK202" s="28"/>
      <c r="CL202" s="21"/>
      <c r="CM202" s="21"/>
      <c r="CN202" s="21"/>
      <c r="CO202" s="28"/>
      <c r="CP202" s="21"/>
      <c r="CQ202" s="21"/>
      <c r="CR202" s="21"/>
      <c r="CS202" s="28"/>
    </row>
    <row r="203" spans="1:97" x14ac:dyDescent="0.2">
      <c r="A203" s="9">
        <v>98273</v>
      </c>
      <c r="B203" t="s">
        <v>177</v>
      </c>
      <c r="D203">
        <v>69</v>
      </c>
      <c r="E203">
        <v>36</v>
      </c>
      <c r="F203">
        <v>32</v>
      </c>
      <c r="G203">
        <v>37</v>
      </c>
      <c r="H203">
        <v>36</v>
      </c>
      <c r="I203">
        <v>37</v>
      </c>
      <c r="J203">
        <v>70</v>
      </c>
      <c r="K203">
        <v>40</v>
      </c>
      <c r="L203">
        <v>80</v>
      </c>
      <c r="M203">
        <v>72</v>
      </c>
      <c r="O203" s="21">
        <v>6591.7</v>
      </c>
      <c r="P203" s="21">
        <v>14426.44</v>
      </c>
      <c r="Q203" s="21">
        <v>3225.13</v>
      </c>
      <c r="R203" s="21">
        <f t="shared" si="35"/>
        <v>24243.27</v>
      </c>
      <c r="S203" s="21">
        <v>5530.08</v>
      </c>
      <c r="T203" s="21">
        <v>4715.5</v>
      </c>
      <c r="U203" s="21">
        <v>5793.4099999999989</v>
      </c>
      <c r="V203" s="28">
        <f t="shared" si="36"/>
        <v>16038.989999999998</v>
      </c>
      <c r="W203" s="21">
        <v>4390.55</v>
      </c>
      <c r="X203" s="21">
        <v>3991.08</v>
      </c>
      <c r="Y203" s="21">
        <v>5851.43</v>
      </c>
      <c r="Z203" s="28">
        <f t="shared" si="34"/>
        <v>14233.060000000001</v>
      </c>
      <c r="AA203" s="21">
        <v>3049.4</v>
      </c>
      <c r="AB203" s="21">
        <v>3590.13</v>
      </c>
      <c r="AC203" s="21">
        <v>3912.01</v>
      </c>
      <c r="AD203" s="28">
        <f t="shared" si="37"/>
        <v>10551.54</v>
      </c>
      <c r="AE203" s="21">
        <v>1426.87</v>
      </c>
      <c r="AF203" s="21">
        <v>1429.54</v>
      </c>
      <c r="AG203" s="21">
        <v>5089.5599999999995</v>
      </c>
      <c r="AH203" s="28">
        <f t="shared" si="38"/>
        <v>7945.9699999999993</v>
      </c>
      <c r="AI203" s="21">
        <v>3257.5</v>
      </c>
      <c r="AJ203" s="21">
        <v>1348.63</v>
      </c>
      <c r="AK203" s="21">
        <v>3860.5599999999995</v>
      </c>
      <c r="AL203" s="28">
        <f t="shared" si="39"/>
        <v>8466.6899999999987</v>
      </c>
      <c r="AM203" s="21">
        <v>1551.84</v>
      </c>
      <c r="AN203" s="21">
        <v>4450.59</v>
      </c>
      <c r="AO203" s="21">
        <v>2952.8599999999997</v>
      </c>
      <c r="AP203" s="28">
        <f t="shared" si="40"/>
        <v>8955.2900000000009</v>
      </c>
      <c r="AQ203" s="21">
        <v>3408.43</v>
      </c>
      <c r="AR203" s="21">
        <v>920.74</v>
      </c>
      <c r="AS203" s="21">
        <v>2084.89</v>
      </c>
      <c r="AT203" s="28">
        <f t="shared" si="41"/>
        <v>6414.0599999999995</v>
      </c>
      <c r="AU203" s="21">
        <v>17007.96</v>
      </c>
      <c r="AV203" s="21">
        <v>10724.38</v>
      </c>
      <c r="AW203" s="21">
        <v>1935.7699999999998</v>
      </c>
      <c r="AX203" s="28">
        <f t="shared" si="42"/>
        <v>29668.109999999997</v>
      </c>
      <c r="AY203" s="21">
        <v>7488.07</v>
      </c>
      <c r="AZ203" s="21">
        <v>30110.52</v>
      </c>
      <c r="BA203" s="21">
        <v>2876.1000000000004</v>
      </c>
      <c r="BB203" s="28">
        <f t="shared" si="43"/>
        <v>40474.689999999995</v>
      </c>
      <c r="BF203" s="21"/>
      <c r="BG203" s="21"/>
      <c r="BH203" s="21"/>
      <c r="BI203" s="28"/>
      <c r="BJ203" s="21"/>
      <c r="BK203" s="21"/>
      <c r="BL203" s="21"/>
      <c r="BM203" s="28"/>
      <c r="BN203" s="21"/>
      <c r="BO203" s="21"/>
      <c r="BP203" s="21"/>
      <c r="BQ203" s="28"/>
      <c r="BR203" s="21"/>
      <c r="BS203" s="21"/>
      <c r="BT203" s="21"/>
      <c r="BU203" s="28"/>
      <c r="BV203" s="21"/>
      <c r="BW203" s="21"/>
      <c r="BX203" s="21"/>
      <c r="BY203" s="28"/>
      <c r="BZ203" s="21"/>
      <c r="CA203" s="21"/>
      <c r="CB203" s="21"/>
      <c r="CC203" s="28"/>
      <c r="CD203" s="21"/>
      <c r="CE203" s="21"/>
      <c r="CF203" s="21"/>
      <c r="CG203" s="28"/>
      <c r="CH203" s="21"/>
      <c r="CI203" s="21"/>
      <c r="CJ203" s="21"/>
      <c r="CK203" s="28"/>
      <c r="CL203" s="21"/>
      <c r="CM203" s="21"/>
      <c r="CN203" s="21"/>
      <c r="CO203" s="28"/>
      <c r="CP203" s="21"/>
      <c r="CQ203" s="21"/>
      <c r="CR203" s="21"/>
      <c r="CS203" s="28"/>
    </row>
    <row r="204" spans="1:97" x14ac:dyDescent="0.2">
      <c r="A204" s="9">
        <v>98274</v>
      </c>
      <c r="B204" t="s">
        <v>177</v>
      </c>
      <c r="D204">
        <v>5</v>
      </c>
      <c r="E204">
        <v>5</v>
      </c>
      <c r="F204">
        <v>2</v>
      </c>
      <c r="G204">
        <v>2</v>
      </c>
      <c r="H204">
        <v>7</v>
      </c>
      <c r="I204">
        <v>2</v>
      </c>
      <c r="J204">
        <v>2</v>
      </c>
      <c r="K204">
        <v>3</v>
      </c>
      <c r="L204">
        <v>2</v>
      </c>
      <c r="M204">
        <v>1</v>
      </c>
      <c r="O204" s="21">
        <v>3514.2</v>
      </c>
      <c r="P204" s="21">
        <v>1551.32</v>
      </c>
      <c r="Q204" s="21">
        <v>1491.3799999999999</v>
      </c>
      <c r="R204" s="21">
        <f t="shared" si="35"/>
        <v>6556.9</v>
      </c>
      <c r="S204" s="21">
        <v>869.79</v>
      </c>
      <c r="T204" s="21">
        <v>1039.56</v>
      </c>
      <c r="U204" s="21">
        <v>1688.85</v>
      </c>
      <c r="V204" s="28">
        <f t="shared" si="36"/>
        <v>3598.2</v>
      </c>
      <c r="W204" s="21">
        <v>522.49</v>
      </c>
      <c r="X204" s="21">
        <v>496.76</v>
      </c>
      <c r="Y204" s="21">
        <v>613.42999999999995</v>
      </c>
      <c r="Z204" s="28">
        <f t="shared" si="34"/>
        <v>1632.6799999999998</v>
      </c>
      <c r="AA204" s="21">
        <v>665.84</v>
      </c>
      <c r="AB204" s="21">
        <v>691.51</v>
      </c>
      <c r="AC204" s="21">
        <v>549</v>
      </c>
      <c r="AD204" s="28">
        <f t="shared" si="37"/>
        <v>1906.35</v>
      </c>
      <c r="AE204" s="21">
        <v>749.76</v>
      </c>
      <c r="AF204" s="21">
        <v>891.05</v>
      </c>
      <c r="AG204" s="21">
        <v>1240.51</v>
      </c>
      <c r="AH204" s="28">
        <f t="shared" si="38"/>
        <v>2881.3199999999997</v>
      </c>
      <c r="AI204" s="21">
        <v>608.74</v>
      </c>
      <c r="AJ204" s="21">
        <v>592.03</v>
      </c>
      <c r="AK204" s="21">
        <v>499.72</v>
      </c>
      <c r="AL204" s="28">
        <f t="shared" si="39"/>
        <v>1700.49</v>
      </c>
      <c r="AM204" s="21">
        <v>422.46</v>
      </c>
      <c r="AN204" s="21">
        <v>440.57</v>
      </c>
      <c r="AO204" s="21">
        <v>372.75</v>
      </c>
      <c r="AP204" s="28">
        <f t="shared" si="40"/>
        <v>1235.78</v>
      </c>
      <c r="AQ204" s="21">
        <v>442.5</v>
      </c>
      <c r="AR204" s="21">
        <v>337.31</v>
      </c>
      <c r="AS204" s="21">
        <v>0</v>
      </c>
      <c r="AT204" s="28">
        <f t="shared" si="41"/>
        <v>779.81</v>
      </c>
      <c r="AU204" s="21">
        <v>166.22</v>
      </c>
      <c r="AV204" s="21">
        <v>88.33</v>
      </c>
      <c r="AW204" s="21">
        <v>0</v>
      </c>
      <c r="AX204" s="28">
        <f t="shared" si="42"/>
        <v>254.55</v>
      </c>
      <c r="AY204" s="21">
        <v>229.3</v>
      </c>
      <c r="AZ204" s="21">
        <v>164.67</v>
      </c>
      <c r="BA204" s="21">
        <v>0</v>
      </c>
      <c r="BB204" s="28">
        <f t="shared" si="43"/>
        <v>393.97</v>
      </c>
      <c r="BF204" s="21"/>
      <c r="BG204" s="21"/>
      <c r="BH204" s="21"/>
      <c r="BI204" s="28"/>
      <c r="BJ204" s="21"/>
      <c r="BK204" s="21"/>
      <c r="BL204" s="21"/>
      <c r="BM204" s="28"/>
      <c r="BN204" s="21"/>
      <c r="BO204" s="21"/>
      <c r="BP204" s="21"/>
      <c r="BQ204" s="28"/>
      <c r="BR204" s="21"/>
      <c r="BS204" s="21"/>
      <c r="BT204" s="21"/>
      <c r="BU204" s="28"/>
      <c r="BV204" s="21"/>
      <c r="BW204" s="21"/>
      <c r="BX204" s="21"/>
      <c r="BY204" s="28"/>
      <c r="BZ204" s="21"/>
      <c r="CA204" s="21"/>
      <c r="CB204" s="21"/>
      <c r="CC204" s="28"/>
      <c r="CD204" s="21"/>
      <c r="CE204" s="21"/>
      <c r="CF204" s="21"/>
      <c r="CG204" s="28"/>
      <c r="CH204" s="21"/>
      <c r="CI204" s="21"/>
      <c r="CJ204" s="21"/>
      <c r="CK204" s="28"/>
      <c r="CL204" s="21"/>
      <c r="CM204" s="21"/>
      <c r="CN204" s="21"/>
      <c r="CO204" s="28"/>
      <c r="CP204" s="21"/>
      <c r="CQ204" s="21"/>
      <c r="CR204" s="21"/>
      <c r="CS204" s="28"/>
    </row>
    <row r="205" spans="1:97" x14ac:dyDescent="0.2">
      <c r="A205" s="9">
        <v>98276</v>
      </c>
      <c r="B205" t="s">
        <v>177</v>
      </c>
      <c r="D205">
        <v>2</v>
      </c>
      <c r="E205">
        <v>2</v>
      </c>
      <c r="F205">
        <v>2</v>
      </c>
      <c r="G205">
        <v>2</v>
      </c>
      <c r="H205">
        <v>1</v>
      </c>
      <c r="I205">
        <v>1</v>
      </c>
      <c r="J205">
        <v>2</v>
      </c>
      <c r="K205">
        <v>2</v>
      </c>
      <c r="L205">
        <v>2</v>
      </c>
      <c r="M205">
        <v>3</v>
      </c>
      <c r="O205" s="21">
        <v>66.19</v>
      </c>
      <c r="P205" s="21">
        <v>149.57</v>
      </c>
      <c r="Q205" s="21">
        <v>25.67</v>
      </c>
      <c r="R205" s="21">
        <f t="shared" si="35"/>
        <v>241.43</v>
      </c>
      <c r="S205" s="21">
        <v>58.12</v>
      </c>
      <c r="T205" s="21">
        <v>66.19</v>
      </c>
      <c r="U205" s="21">
        <v>28.66</v>
      </c>
      <c r="V205" s="28">
        <f t="shared" si="36"/>
        <v>152.97</v>
      </c>
      <c r="W205" s="21">
        <v>39.340000000000003</v>
      </c>
      <c r="X205" s="21">
        <v>58.12</v>
      </c>
      <c r="Y205" s="21">
        <v>94.85</v>
      </c>
      <c r="Z205" s="28">
        <f t="shared" si="34"/>
        <v>192.31</v>
      </c>
      <c r="AA205" s="21">
        <v>35.81</v>
      </c>
      <c r="AB205" s="21">
        <v>39.340000000000003</v>
      </c>
      <c r="AC205" s="21">
        <v>152.97</v>
      </c>
      <c r="AD205" s="28">
        <f t="shared" si="37"/>
        <v>228.12</v>
      </c>
      <c r="AE205" s="21">
        <v>14.9</v>
      </c>
      <c r="AF205" s="21">
        <v>14.75</v>
      </c>
      <c r="AG205" s="21">
        <v>96.81</v>
      </c>
      <c r="AH205" s="28">
        <f t="shared" si="38"/>
        <v>126.46000000000001</v>
      </c>
      <c r="AI205" s="21">
        <v>15.04</v>
      </c>
      <c r="AJ205" s="21">
        <v>14.9</v>
      </c>
      <c r="AK205" s="21">
        <v>111.56</v>
      </c>
      <c r="AL205" s="28">
        <f t="shared" si="39"/>
        <v>141.5</v>
      </c>
      <c r="AM205" s="21">
        <v>39.840000000000003</v>
      </c>
      <c r="AN205" s="21">
        <v>41.77</v>
      </c>
      <c r="AO205" s="21">
        <v>0</v>
      </c>
      <c r="AP205" s="28">
        <f t="shared" si="40"/>
        <v>81.610000000000014</v>
      </c>
      <c r="AQ205" s="21">
        <v>34.42</v>
      </c>
      <c r="AR205" s="21">
        <v>33.93</v>
      </c>
      <c r="AS205" s="21">
        <v>20.100000000000001</v>
      </c>
      <c r="AT205" s="28">
        <f t="shared" si="41"/>
        <v>88.449999999999989</v>
      </c>
      <c r="AU205" s="21">
        <v>39.69</v>
      </c>
      <c r="AV205" s="21">
        <v>34.42</v>
      </c>
      <c r="AW205" s="21">
        <v>54.03</v>
      </c>
      <c r="AX205" s="28">
        <f t="shared" si="42"/>
        <v>128.13999999999999</v>
      </c>
      <c r="AY205" s="21">
        <v>101.18</v>
      </c>
      <c r="AZ205" s="21">
        <v>61.47</v>
      </c>
      <c r="BA205" s="21">
        <v>88.449999999999989</v>
      </c>
      <c r="BB205" s="28">
        <f t="shared" si="43"/>
        <v>251.1</v>
      </c>
      <c r="BF205" s="21"/>
      <c r="BG205" s="21"/>
      <c r="BH205" s="21"/>
      <c r="BI205" s="28"/>
      <c r="BJ205" s="21"/>
      <c r="BK205" s="21"/>
      <c r="BL205" s="21"/>
      <c r="BM205" s="28"/>
      <c r="BN205" s="21"/>
      <c r="BO205" s="21"/>
      <c r="BP205" s="21"/>
      <c r="BQ205" s="28"/>
      <c r="BR205" s="21"/>
      <c r="BS205" s="21"/>
      <c r="BT205" s="21"/>
      <c r="BU205" s="28"/>
      <c r="BV205" s="21"/>
      <c r="BW205" s="21"/>
      <c r="BX205" s="21"/>
      <c r="BY205" s="28"/>
      <c r="BZ205" s="21"/>
      <c r="CA205" s="21"/>
      <c r="CB205" s="21"/>
      <c r="CC205" s="28"/>
      <c r="CD205" s="21"/>
      <c r="CE205" s="21"/>
      <c r="CF205" s="21"/>
      <c r="CG205" s="28"/>
      <c r="CH205" s="21"/>
      <c r="CI205" s="21"/>
      <c r="CJ205" s="21"/>
      <c r="CK205" s="28"/>
      <c r="CL205" s="21"/>
      <c r="CM205" s="21"/>
      <c r="CN205" s="21"/>
      <c r="CO205" s="28"/>
      <c r="CP205" s="21"/>
      <c r="CQ205" s="21"/>
      <c r="CR205" s="21"/>
      <c r="CS205" s="28"/>
    </row>
    <row r="206" spans="1:97" x14ac:dyDescent="0.2">
      <c r="A206" s="9">
        <v>98277</v>
      </c>
      <c r="B206" t="s">
        <v>177</v>
      </c>
      <c r="D206">
        <v>39</v>
      </c>
      <c r="E206">
        <v>33</v>
      </c>
      <c r="F206">
        <v>32</v>
      </c>
      <c r="G206">
        <v>40</v>
      </c>
      <c r="H206">
        <v>36</v>
      </c>
      <c r="I206">
        <v>41</v>
      </c>
      <c r="J206">
        <v>33</v>
      </c>
      <c r="K206">
        <v>43</v>
      </c>
      <c r="L206">
        <v>46</v>
      </c>
      <c r="M206">
        <v>41</v>
      </c>
      <c r="O206" s="21">
        <v>7470.71</v>
      </c>
      <c r="P206" s="21">
        <v>5947.96</v>
      </c>
      <c r="Q206" s="21">
        <v>3546.53</v>
      </c>
      <c r="R206" s="21">
        <f t="shared" si="35"/>
        <v>16965.2</v>
      </c>
      <c r="S206" s="21">
        <v>1937.11</v>
      </c>
      <c r="T206" s="21">
        <v>4081.83</v>
      </c>
      <c r="U206" s="21">
        <v>3006.27</v>
      </c>
      <c r="V206" s="28">
        <f t="shared" si="36"/>
        <v>9025.2099999999991</v>
      </c>
      <c r="W206" s="21">
        <v>4908.22</v>
      </c>
      <c r="X206" s="21">
        <v>6710.97</v>
      </c>
      <c r="Y206" s="21">
        <v>2654.16</v>
      </c>
      <c r="Z206" s="28">
        <f t="shared" si="34"/>
        <v>14273.35</v>
      </c>
      <c r="AA206" s="21">
        <v>1436.07</v>
      </c>
      <c r="AB206" s="21">
        <v>2448.3200000000002</v>
      </c>
      <c r="AC206" s="21">
        <v>3417.43</v>
      </c>
      <c r="AD206" s="28">
        <f t="shared" si="37"/>
        <v>7301.82</v>
      </c>
      <c r="AE206" s="21">
        <v>3304.6</v>
      </c>
      <c r="AF206" s="21">
        <v>3757.91</v>
      </c>
      <c r="AG206" s="21">
        <v>4187.04</v>
      </c>
      <c r="AH206" s="28">
        <f t="shared" si="38"/>
        <v>11249.55</v>
      </c>
      <c r="AI206" s="21">
        <v>3898.22</v>
      </c>
      <c r="AJ206" s="21">
        <v>2724.25</v>
      </c>
      <c r="AK206" s="21">
        <v>2229.9199999999996</v>
      </c>
      <c r="AL206" s="28">
        <f t="shared" si="39"/>
        <v>8852.39</v>
      </c>
      <c r="AM206" s="21">
        <v>3304.59</v>
      </c>
      <c r="AN206" s="21">
        <v>2547.12</v>
      </c>
      <c r="AO206" s="21">
        <v>1622.8</v>
      </c>
      <c r="AP206" s="28">
        <f t="shared" si="40"/>
        <v>7474.51</v>
      </c>
      <c r="AQ206" s="21">
        <v>4067.7</v>
      </c>
      <c r="AR206" s="21">
        <v>1960.71</v>
      </c>
      <c r="AS206" s="21">
        <v>1844.1399999999999</v>
      </c>
      <c r="AT206" s="28">
        <f t="shared" si="41"/>
        <v>7872.5499999999993</v>
      </c>
      <c r="AU206" s="21">
        <v>4783.71</v>
      </c>
      <c r="AV206" s="21">
        <v>1950.19</v>
      </c>
      <c r="AW206" s="21">
        <v>1970.6100000000001</v>
      </c>
      <c r="AX206" s="28">
        <f t="shared" si="42"/>
        <v>8704.51</v>
      </c>
      <c r="AY206" s="21">
        <v>4711.93</v>
      </c>
      <c r="AZ206" s="21">
        <v>2861.29</v>
      </c>
      <c r="BA206" s="21">
        <v>2336.2199999999998</v>
      </c>
      <c r="BB206" s="28">
        <f t="shared" si="43"/>
        <v>9909.44</v>
      </c>
      <c r="BF206" s="21"/>
      <c r="BG206" s="21"/>
      <c r="BH206" s="21"/>
      <c r="BI206" s="28"/>
      <c r="BJ206" s="21"/>
      <c r="BK206" s="21"/>
      <c r="BL206" s="21"/>
      <c r="BM206" s="28"/>
      <c r="BN206" s="21"/>
      <c r="BO206" s="21"/>
      <c r="BP206" s="21"/>
      <c r="BQ206" s="28"/>
      <c r="BR206" s="21"/>
      <c r="BS206" s="21"/>
      <c r="BT206" s="21"/>
      <c r="BU206" s="28"/>
      <c r="BV206" s="21"/>
      <c r="BW206" s="21"/>
      <c r="BX206" s="21"/>
      <c r="BY206" s="28"/>
      <c r="BZ206" s="21"/>
      <c r="CA206" s="21"/>
      <c r="CB206" s="21"/>
      <c r="CC206" s="28"/>
      <c r="CD206" s="21"/>
      <c r="CE206" s="21"/>
      <c r="CF206" s="21"/>
      <c r="CG206" s="28"/>
      <c r="CH206" s="21"/>
      <c r="CI206" s="21"/>
      <c r="CJ206" s="21"/>
      <c r="CK206" s="28"/>
      <c r="CL206" s="21"/>
      <c r="CM206" s="21"/>
      <c r="CN206" s="21"/>
      <c r="CO206" s="28"/>
      <c r="CP206" s="21"/>
      <c r="CQ206" s="21"/>
      <c r="CR206" s="21"/>
      <c r="CS206" s="28"/>
    </row>
    <row r="207" spans="1:97" x14ac:dyDescent="0.2">
      <c r="A207" s="9">
        <v>98282</v>
      </c>
      <c r="B207" t="s">
        <v>177</v>
      </c>
      <c r="D207">
        <v>7</v>
      </c>
      <c r="E207">
        <v>6</v>
      </c>
      <c r="F207">
        <v>5</v>
      </c>
      <c r="G207">
        <v>9</v>
      </c>
      <c r="H207">
        <v>9</v>
      </c>
      <c r="I207">
        <v>8</v>
      </c>
      <c r="J207">
        <v>5</v>
      </c>
      <c r="K207">
        <v>11</v>
      </c>
      <c r="L207">
        <v>5</v>
      </c>
      <c r="M207">
        <v>6</v>
      </c>
      <c r="O207" s="21">
        <v>1185.26</v>
      </c>
      <c r="P207" s="21">
        <v>885.8</v>
      </c>
      <c r="Q207" s="21">
        <v>204.47</v>
      </c>
      <c r="R207" s="21">
        <f t="shared" si="35"/>
        <v>2275.5299999999997</v>
      </c>
      <c r="S207" s="21">
        <v>686.95</v>
      </c>
      <c r="T207" s="21">
        <v>763.45</v>
      </c>
      <c r="U207" s="21">
        <v>124.6</v>
      </c>
      <c r="V207" s="28">
        <f t="shared" si="36"/>
        <v>1575</v>
      </c>
      <c r="W207" s="21">
        <v>78.28</v>
      </c>
      <c r="X207" s="21">
        <v>96.31</v>
      </c>
      <c r="Y207" s="21">
        <v>115.2</v>
      </c>
      <c r="Z207" s="28">
        <f t="shared" si="34"/>
        <v>289.79000000000002</v>
      </c>
      <c r="AA207" s="21">
        <v>183.99</v>
      </c>
      <c r="AB207" s="21">
        <v>210.58</v>
      </c>
      <c r="AC207" s="21">
        <v>200.45</v>
      </c>
      <c r="AD207" s="28">
        <f t="shared" si="37"/>
        <v>595.02</v>
      </c>
      <c r="AE207" s="21">
        <v>201.82</v>
      </c>
      <c r="AF207" s="21">
        <v>245.03</v>
      </c>
      <c r="AG207" s="21">
        <v>192.10999999999999</v>
      </c>
      <c r="AH207" s="28">
        <f t="shared" si="38"/>
        <v>638.96</v>
      </c>
      <c r="AI207" s="21">
        <v>168.16</v>
      </c>
      <c r="AJ207" s="21">
        <v>231.36</v>
      </c>
      <c r="AK207" s="21">
        <v>267.93</v>
      </c>
      <c r="AL207" s="28">
        <f t="shared" si="39"/>
        <v>667.45</v>
      </c>
      <c r="AM207" s="21">
        <v>42.84</v>
      </c>
      <c r="AN207" s="21">
        <v>61.41</v>
      </c>
      <c r="AO207" s="21">
        <v>276.24</v>
      </c>
      <c r="AP207" s="28">
        <f t="shared" si="40"/>
        <v>380.49</v>
      </c>
      <c r="AQ207" s="21">
        <v>315.39</v>
      </c>
      <c r="AR207" s="21">
        <v>208.47</v>
      </c>
      <c r="AS207" s="21">
        <v>229.18</v>
      </c>
      <c r="AT207" s="28">
        <f t="shared" si="41"/>
        <v>753.04</v>
      </c>
      <c r="AU207" s="21">
        <v>389.49</v>
      </c>
      <c r="AV207" s="21">
        <v>237.78</v>
      </c>
      <c r="AW207" s="21">
        <v>152.91999999999999</v>
      </c>
      <c r="AX207" s="28">
        <f t="shared" si="42"/>
        <v>780.18999999999994</v>
      </c>
      <c r="AY207" s="21">
        <v>209.63</v>
      </c>
      <c r="AZ207" s="21">
        <v>440.93</v>
      </c>
      <c r="BA207" s="21">
        <v>277.04000000000002</v>
      </c>
      <c r="BB207" s="28">
        <f t="shared" si="43"/>
        <v>927.59999999999991</v>
      </c>
      <c r="BF207" s="21"/>
      <c r="BG207" s="21"/>
      <c r="BH207" s="21"/>
      <c r="BI207" s="28"/>
      <c r="BJ207" s="21"/>
      <c r="BK207" s="21"/>
      <c r="BL207" s="21"/>
      <c r="BM207" s="28"/>
      <c r="BN207" s="21"/>
      <c r="BO207" s="21"/>
      <c r="BP207" s="21"/>
      <c r="BQ207" s="28"/>
      <c r="BR207" s="21"/>
      <c r="BS207" s="21"/>
      <c r="BT207" s="21"/>
      <c r="BU207" s="28"/>
      <c r="BV207" s="21"/>
      <c r="BW207" s="21"/>
      <c r="BX207" s="21"/>
      <c r="BY207" s="28"/>
      <c r="BZ207" s="21"/>
      <c r="CA207" s="21"/>
      <c r="CB207" s="21"/>
      <c r="CC207" s="28"/>
      <c r="CD207" s="21"/>
      <c r="CE207" s="21"/>
      <c r="CF207" s="21"/>
      <c r="CG207" s="28"/>
      <c r="CH207" s="21"/>
      <c r="CI207" s="21"/>
      <c r="CJ207" s="21"/>
      <c r="CK207" s="28"/>
      <c r="CL207" s="21"/>
      <c r="CM207" s="21"/>
      <c r="CN207" s="21"/>
      <c r="CO207" s="28"/>
      <c r="CP207" s="21"/>
      <c r="CQ207" s="21"/>
      <c r="CR207" s="21"/>
      <c r="CS207" s="28"/>
    </row>
    <row r="208" spans="1:97" x14ac:dyDescent="0.2">
      <c r="A208" s="9">
        <v>98284</v>
      </c>
      <c r="B208" t="s">
        <v>177</v>
      </c>
      <c r="D208">
        <v>12</v>
      </c>
      <c r="E208">
        <v>9</v>
      </c>
      <c r="F208">
        <v>14</v>
      </c>
      <c r="G208">
        <v>16</v>
      </c>
      <c r="H208">
        <v>21</v>
      </c>
      <c r="I208">
        <v>18</v>
      </c>
      <c r="J208">
        <v>13</v>
      </c>
      <c r="K208">
        <v>15</v>
      </c>
      <c r="L208">
        <v>16</v>
      </c>
      <c r="M208">
        <v>15</v>
      </c>
      <c r="O208" s="21">
        <v>2899.63</v>
      </c>
      <c r="P208" s="21">
        <v>1810.39</v>
      </c>
      <c r="Q208" s="21">
        <v>269.02999999999997</v>
      </c>
      <c r="R208" s="21">
        <f t="shared" si="35"/>
        <v>4979.05</v>
      </c>
      <c r="S208" s="21">
        <v>1000.59</v>
      </c>
      <c r="T208" s="21">
        <v>1950.99</v>
      </c>
      <c r="U208" s="21">
        <v>738.25</v>
      </c>
      <c r="V208" s="28">
        <f t="shared" si="36"/>
        <v>3689.83</v>
      </c>
      <c r="W208" s="21">
        <v>1706.44</v>
      </c>
      <c r="X208" s="21">
        <v>2594.04</v>
      </c>
      <c r="Y208" s="21">
        <v>976.11</v>
      </c>
      <c r="Z208" s="28">
        <f t="shared" si="34"/>
        <v>5276.5899999999992</v>
      </c>
      <c r="AA208" s="21">
        <v>1106.49</v>
      </c>
      <c r="AB208" s="21">
        <v>1620.91</v>
      </c>
      <c r="AC208" s="21">
        <v>2353.5500000000002</v>
      </c>
      <c r="AD208" s="28">
        <f t="shared" si="37"/>
        <v>5080.9500000000007</v>
      </c>
      <c r="AE208" s="21">
        <v>491.63</v>
      </c>
      <c r="AF208" s="21">
        <v>461.74</v>
      </c>
      <c r="AG208" s="21">
        <v>3345.08</v>
      </c>
      <c r="AH208" s="28">
        <f t="shared" si="38"/>
        <v>4298.45</v>
      </c>
      <c r="AI208" s="21">
        <v>422.52</v>
      </c>
      <c r="AJ208" s="21">
        <v>435.9</v>
      </c>
      <c r="AK208" s="21">
        <v>3370.91</v>
      </c>
      <c r="AL208" s="28">
        <f t="shared" si="39"/>
        <v>4229.33</v>
      </c>
      <c r="AM208" s="21">
        <v>484.19</v>
      </c>
      <c r="AN208" s="21">
        <v>522.46</v>
      </c>
      <c r="AO208" s="21">
        <v>532.29</v>
      </c>
      <c r="AP208" s="28">
        <f t="shared" si="40"/>
        <v>1538.94</v>
      </c>
      <c r="AQ208" s="21">
        <v>458.75</v>
      </c>
      <c r="AR208" s="21">
        <v>334.38</v>
      </c>
      <c r="AS208" s="21">
        <v>615.47</v>
      </c>
      <c r="AT208" s="28">
        <f t="shared" si="41"/>
        <v>1408.6</v>
      </c>
      <c r="AU208" s="21">
        <v>1688.99</v>
      </c>
      <c r="AV208" s="21">
        <v>463.86</v>
      </c>
      <c r="AW208" s="21">
        <v>312.13</v>
      </c>
      <c r="AX208" s="28">
        <f t="shared" si="42"/>
        <v>2464.98</v>
      </c>
      <c r="AY208" s="21">
        <v>2914.84</v>
      </c>
      <c r="AZ208" s="21">
        <v>1137.78</v>
      </c>
      <c r="BA208" s="21">
        <v>306.40999999999997</v>
      </c>
      <c r="BB208" s="28">
        <f t="shared" si="43"/>
        <v>4359.03</v>
      </c>
      <c r="BF208" s="21"/>
      <c r="BG208" s="21"/>
      <c r="BH208" s="21"/>
      <c r="BI208" s="28"/>
      <c r="BJ208" s="21"/>
      <c r="BK208" s="21"/>
      <c r="BL208" s="21"/>
      <c r="BM208" s="28"/>
      <c r="BN208" s="21"/>
      <c r="BO208" s="21"/>
      <c r="BP208" s="21"/>
      <c r="BQ208" s="28"/>
      <c r="BR208" s="21"/>
      <c r="BS208" s="21"/>
      <c r="BT208" s="21"/>
      <c r="BU208" s="28"/>
      <c r="BV208" s="21"/>
      <c r="BW208" s="21"/>
      <c r="BX208" s="21"/>
      <c r="BY208" s="28"/>
      <c r="BZ208" s="21"/>
      <c r="CA208" s="21"/>
      <c r="CB208" s="21"/>
      <c r="CC208" s="28"/>
      <c r="CD208" s="21"/>
      <c r="CE208" s="21"/>
      <c r="CF208" s="21"/>
      <c r="CG208" s="28"/>
      <c r="CH208" s="21"/>
      <c r="CI208" s="21"/>
      <c r="CJ208" s="21"/>
      <c r="CK208" s="28"/>
      <c r="CL208" s="21"/>
      <c r="CM208" s="21"/>
      <c r="CN208" s="21"/>
      <c r="CO208" s="28"/>
      <c r="CP208" s="21"/>
      <c r="CQ208" s="21"/>
      <c r="CR208" s="21"/>
      <c r="CS208" s="28"/>
    </row>
    <row r="209" spans="1:97" x14ac:dyDescent="0.2">
      <c r="A209" s="9">
        <v>98292</v>
      </c>
      <c r="B209" t="s">
        <v>177</v>
      </c>
      <c r="D209">
        <v>24</v>
      </c>
      <c r="E209">
        <v>21</v>
      </c>
      <c r="F209">
        <v>21</v>
      </c>
      <c r="G209">
        <v>27</v>
      </c>
      <c r="H209">
        <v>13</v>
      </c>
      <c r="I209">
        <v>20</v>
      </c>
      <c r="J209">
        <v>16</v>
      </c>
      <c r="K209">
        <v>19</v>
      </c>
      <c r="L209">
        <v>16</v>
      </c>
      <c r="M209">
        <v>12</v>
      </c>
      <c r="O209" s="21">
        <v>6988.35</v>
      </c>
      <c r="P209" s="21">
        <v>7525.71</v>
      </c>
      <c r="Q209" s="21">
        <v>1766.51</v>
      </c>
      <c r="R209" s="21">
        <f t="shared" si="35"/>
        <v>16280.570000000002</v>
      </c>
      <c r="S209" s="21">
        <v>3243.29</v>
      </c>
      <c r="T209" s="21">
        <v>4881.22</v>
      </c>
      <c r="U209" s="21">
        <v>902.47</v>
      </c>
      <c r="V209" s="28">
        <f t="shared" si="36"/>
        <v>9026.98</v>
      </c>
      <c r="W209" s="21">
        <v>1874.73</v>
      </c>
      <c r="X209" s="21">
        <v>1004.53</v>
      </c>
      <c r="Y209" s="21">
        <v>1615.4499999999998</v>
      </c>
      <c r="Z209" s="28">
        <f t="shared" si="34"/>
        <v>4494.71</v>
      </c>
      <c r="AA209" s="21">
        <v>3301.78</v>
      </c>
      <c r="AB209" s="21">
        <v>4875.34</v>
      </c>
      <c r="AC209" s="21">
        <v>996.29</v>
      </c>
      <c r="AD209" s="28">
        <f t="shared" si="37"/>
        <v>9173.41</v>
      </c>
      <c r="AE209" s="21">
        <v>987.08</v>
      </c>
      <c r="AF209" s="21">
        <v>1292.83</v>
      </c>
      <c r="AG209" s="21">
        <v>275.19</v>
      </c>
      <c r="AH209" s="28">
        <f t="shared" si="38"/>
        <v>2555.1</v>
      </c>
      <c r="AI209" s="21">
        <v>1258.29</v>
      </c>
      <c r="AJ209" s="21">
        <v>1479.85</v>
      </c>
      <c r="AK209" s="21">
        <v>240.56</v>
      </c>
      <c r="AL209" s="28">
        <f t="shared" si="39"/>
        <v>2978.7</v>
      </c>
      <c r="AM209" s="21">
        <v>1209.04</v>
      </c>
      <c r="AN209" s="21">
        <v>1056.23</v>
      </c>
      <c r="AO209" s="21">
        <v>147.20999999999998</v>
      </c>
      <c r="AP209" s="28">
        <f t="shared" si="40"/>
        <v>2412.48</v>
      </c>
      <c r="AQ209" s="21">
        <v>4012.7</v>
      </c>
      <c r="AR209" s="21">
        <v>1639.84</v>
      </c>
      <c r="AS209" s="21">
        <v>375.03</v>
      </c>
      <c r="AT209" s="28">
        <f t="shared" si="41"/>
        <v>6027.57</v>
      </c>
      <c r="AU209" s="21">
        <v>3199.34</v>
      </c>
      <c r="AV209" s="21">
        <v>1612.08</v>
      </c>
      <c r="AW209" s="21">
        <v>795.74</v>
      </c>
      <c r="AX209" s="28">
        <f t="shared" si="42"/>
        <v>5607.16</v>
      </c>
      <c r="AY209" s="21">
        <v>2980.32</v>
      </c>
      <c r="AZ209" s="21">
        <v>2299.44</v>
      </c>
      <c r="BA209" s="21">
        <v>1322.44</v>
      </c>
      <c r="BB209" s="28">
        <f t="shared" si="43"/>
        <v>6602.2000000000007</v>
      </c>
      <c r="BF209" s="21"/>
      <c r="BG209" s="21"/>
      <c r="BH209" s="21"/>
      <c r="BI209" s="28"/>
      <c r="BJ209" s="21"/>
      <c r="BK209" s="21"/>
      <c r="BL209" s="21"/>
      <c r="BM209" s="28"/>
      <c r="BN209" s="21"/>
      <c r="BO209" s="21"/>
      <c r="BP209" s="21"/>
      <c r="BQ209" s="28"/>
      <c r="BR209" s="21"/>
      <c r="BS209" s="21"/>
      <c r="BT209" s="21"/>
      <c r="BU209" s="28"/>
      <c r="BV209" s="21"/>
      <c r="BW209" s="21"/>
      <c r="BX209" s="21"/>
      <c r="BY209" s="28"/>
      <c r="BZ209" s="21"/>
      <c r="CA209" s="21"/>
      <c r="CB209" s="21"/>
      <c r="CC209" s="28"/>
      <c r="CD209" s="21"/>
      <c r="CE209" s="21"/>
      <c r="CF209" s="21"/>
      <c r="CG209" s="28"/>
      <c r="CH209" s="21"/>
      <c r="CI209" s="21"/>
      <c r="CJ209" s="21"/>
      <c r="CK209" s="28"/>
      <c r="CL209" s="21"/>
      <c r="CM209" s="21"/>
      <c r="CN209" s="21"/>
      <c r="CO209" s="28"/>
      <c r="CP209" s="21"/>
      <c r="CQ209" s="21"/>
      <c r="CR209" s="21"/>
      <c r="CS209" s="28"/>
    </row>
    <row r="210" spans="1:97" x14ac:dyDescent="0.2">
      <c r="A210" s="9">
        <v>98295</v>
      </c>
      <c r="B210" t="s">
        <v>177</v>
      </c>
      <c r="D210">
        <v>3</v>
      </c>
      <c r="E210">
        <v>3</v>
      </c>
      <c r="F210">
        <v>4</v>
      </c>
      <c r="G210">
        <v>6</v>
      </c>
      <c r="H210">
        <v>5</v>
      </c>
      <c r="I210">
        <v>5</v>
      </c>
      <c r="J210">
        <v>3</v>
      </c>
      <c r="K210">
        <v>2</v>
      </c>
      <c r="L210">
        <v>6</v>
      </c>
      <c r="M210">
        <v>3</v>
      </c>
      <c r="O210" s="21">
        <v>171.44</v>
      </c>
      <c r="P210" s="21">
        <v>83</v>
      </c>
      <c r="Q210" s="21">
        <v>90</v>
      </c>
      <c r="R210" s="21">
        <f t="shared" si="35"/>
        <v>344.44</v>
      </c>
      <c r="S210" s="21">
        <v>55.34</v>
      </c>
      <c r="T210" s="21">
        <v>245.71</v>
      </c>
      <c r="U210" s="21">
        <v>39.270000000000003</v>
      </c>
      <c r="V210" s="28">
        <f t="shared" si="36"/>
        <v>340.32</v>
      </c>
      <c r="W210" s="21">
        <v>134.87</v>
      </c>
      <c r="X210" s="21">
        <v>102.14</v>
      </c>
      <c r="Y210" s="21">
        <v>132.52000000000001</v>
      </c>
      <c r="Z210" s="28">
        <f t="shared" si="34"/>
        <v>369.53</v>
      </c>
      <c r="AA210" s="21">
        <v>372.3</v>
      </c>
      <c r="AB210" s="21">
        <v>351.63</v>
      </c>
      <c r="AC210" s="21">
        <v>222.25000000000003</v>
      </c>
      <c r="AD210" s="28">
        <f t="shared" si="37"/>
        <v>946.18000000000006</v>
      </c>
      <c r="AE210" s="21">
        <v>555.71</v>
      </c>
      <c r="AF210" s="21">
        <v>256.97000000000003</v>
      </c>
      <c r="AG210" s="21">
        <v>250.92000000000002</v>
      </c>
      <c r="AH210" s="28">
        <f t="shared" si="38"/>
        <v>1063.6000000000001</v>
      </c>
      <c r="AI210" s="21">
        <v>45.99</v>
      </c>
      <c r="AJ210" s="21">
        <v>545.09</v>
      </c>
      <c r="AK210" s="21">
        <v>192.03</v>
      </c>
      <c r="AL210" s="28">
        <f t="shared" si="39"/>
        <v>783.11</v>
      </c>
      <c r="AM210" s="21">
        <v>40.869999999999997</v>
      </c>
      <c r="AN210" s="21">
        <v>45.86</v>
      </c>
      <c r="AO210" s="21">
        <v>26.39</v>
      </c>
      <c r="AP210" s="28">
        <f t="shared" si="40"/>
        <v>113.11999999999999</v>
      </c>
      <c r="AQ210" s="21">
        <v>52.11</v>
      </c>
      <c r="AR210" s="21">
        <v>28.73</v>
      </c>
      <c r="AS210" s="21">
        <v>0</v>
      </c>
      <c r="AT210" s="28">
        <f t="shared" si="41"/>
        <v>80.84</v>
      </c>
      <c r="AU210" s="21">
        <v>399.9</v>
      </c>
      <c r="AV210" s="21">
        <v>191.12</v>
      </c>
      <c r="AW210" s="21">
        <v>28.73</v>
      </c>
      <c r="AX210" s="28">
        <f t="shared" si="42"/>
        <v>619.75</v>
      </c>
      <c r="AY210" s="21">
        <v>39.93</v>
      </c>
      <c r="AZ210" s="21">
        <v>39.82</v>
      </c>
      <c r="BA210" s="21">
        <v>42.58</v>
      </c>
      <c r="BB210" s="28">
        <f t="shared" si="43"/>
        <v>122.33</v>
      </c>
      <c r="BF210" s="21"/>
      <c r="BG210" s="21"/>
      <c r="BH210" s="21"/>
      <c r="BI210" s="28"/>
      <c r="BJ210" s="21"/>
      <c r="BK210" s="21"/>
      <c r="BL210" s="21"/>
      <c r="BM210" s="28"/>
      <c r="BN210" s="21"/>
      <c r="BO210" s="21"/>
      <c r="BP210" s="21"/>
      <c r="BQ210" s="28"/>
      <c r="BR210" s="21"/>
      <c r="BS210" s="21"/>
      <c r="BT210" s="21"/>
      <c r="BU210" s="28"/>
      <c r="BV210" s="21"/>
      <c r="BW210" s="21"/>
      <c r="BX210" s="21"/>
      <c r="BY210" s="28"/>
      <c r="BZ210" s="21"/>
      <c r="CA210" s="21"/>
      <c r="CB210" s="21"/>
      <c r="CC210" s="28"/>
      <c r="CD210" s="21"/>
      <c r="CE210" s="21"/>
      <c r="CF210" s="21"/>
      <c r="CG210" s="28"/>
      <c r="CH210" s="21"/>
      <c r="CI210" s="21"/>
      <c r="CJ210" s="21"/>
      <c r="CK210" s="28"/>
      <c r="CL210" s="21"/>
      <c r="CM210" s="21"/>
      <c r="CN210" s="21"/>
      <c r="CO210" s="28"/>
      <c r="CP210" s="21"/>
      <c r="CQ210" s="21"/>
      <c r="CR210" s="21"/>
      <c r="CS210" s="28"/>
    </row>
    <row r="211" spans="1:97" x14ac:dyDescent="0.2">
      <c r="A211" s="9">
        <v>98310</v>
      </c>
      <c r="B211" t="s">
        <v>177</v>
      </c>
      <c r="D211">
        <v>47</v>
      </c>
      <c r="E211">
        <v>41</v>
      </c>
      <c r="F211">
        <v>41</v>
      </c>
      <c r="G211">
        <v>41</v>
      </c>
      <c r="H211">
        <v>42</v>
      </c>
      <c r="I211">
        <v>48</v>
      </c>
      <c r="J211">
        <v>49</v>
      </c>
      <c r="K211">
        <v>28</v>
      </c>
      <c r="L211">
        <v>39</v>
      </c>
      <c r="M211">
        <v>42</v>
      </c>
      <c r="O211" s="21">
        <v>17818.900000000001</v>
      </c>
      <c r="P211" s="21">
        <v>18725.78</v>
      </c>
      <c r="Q211" s="21">
        <v>2891.8199999999997</v>
      </c>
      <c r="R211" s="21">
        <f t="shared" si="35"/>
        <v>39436.5</v>
      </c>
      <c r="S211" s="21">
        <v>6940.49</v>
      </c>
      <c r="T211" s="21">
        <v>10550.61</v>
      </c>
      <c r="U211" s="21">
        <v>4035.92</v>
      </c>
      <c r="V211" s="28">
        <f t="shared" si="36"/>
        <v>21527.019999999997</v>
      </c>
      <c r="W211" s="21">
        <v>11402.26</v>
      </c>
      <c r="X211" s="21">
        <v>10143.17</v>
      </c>
      <c r="Y211" s="21">
        <v>4282.6499999999996</v>
      </c>
      <c r="Z211" s="28">
        <f t="shared" si="34"/>
        <v>25828.080000000002</v>
      </c>
      <c r="AA211" s="21">
        <v>5122.91</v>
      </c>
      <c r="AB211" s="21">
        <v>6311.35</v>
      </c>
      <c r="AC211" s="21">
        <v>5308.6299999999992</v>
      </c>
      <c r="AD211" s="28">
        <f t="shared" si="37"/>
        <v>16742.89</v>
      </c>
      <c r="AE211" s="21">
        <v>5128.91</v>
      </c>
      <c r="AF211" s="21">
        <v>4722.72</v>
      </c>
      <c r="AG211" s="21">
        <v>3520.5699999999997</v>
      </c>
      <c r="AH211" s="28">
        <f t="shared" si="38"/>
        <v>13372.2</v>
      </c>
      <c r="AI211" s="21">
        <v>6004.22</v>
      </c>
      <c r="AJ211" s="21">
        <v>6279.39</v>
      </c>
      <c r="AK211" s="21">
        <v>3628.1900000000005</v>
      </c>
      <c r="AL211" s="28">
        <f t="shared" si="39"/>
        <v>15911.800000000001</v>
      </c>
      <c r="AM211" s="21">
        <v>4849.7700000000004</v>
      </c>
      <c r="AN211" s="21">
        <v>4720.82</v>
      </c>
      <c r="AO211" s="21">
        <v>2468.75</v>
      </c>
      <c r="AP211" s="28">
        <f t="shared" si="40"/>
        <v>12039.34</v>
      </c>
      <c r="AQ211" s="21">
        <v>9111.51</v>
      </c>
      <c r="AR211" s="21">
        <v>5277.64</v>
      </c>
      <c r="AS211" s="21">
        <v>3496.69</v>
      </c>
      <c r="AT211" s="28">
        <f t="shared" si="41"/>
        <v>17885.84</v>
      </c>
      <c r="AU211" s="21">
        <v>13896.69</v>
      </c>
      <c r="AV211" s="21">
        <v>10624.39</v>
      </c>
      <c r="AW211" s="21">
        <v>1860.55</v>
      </c>
      <c r="AX211" s="28">
        <f t="shared" si="42"/>
        <v>26381.63</v>
      </c>
      <c r="AY211" s="21">
        <v>14713.78</v>
      </c>
      <c r="AZ211" s="21">
        <v>9622.36</v>
      </c>
      <c r="BA211" s="21">
        <v>2018.9</v>
      </c>
      <c r="BB211" s="28">
        <f t="shared" si="43"/>
        <v>26355.040000000001</v>
      </c>
      <c r="BF211" s="21"/>
      <c r="BG211" s="21"/>
      <c r="BH211" s="21"/>
      <c r="BI211" s="28"/>
      <c r="BJ211" s="21"/>
      <c r="BK211" s="21"/>
      <c r="BL211" s="21"/>
      <c r="BM211" s="28"/>
      <c r="BN211" s="21"/>
      <c r="BO211" s="21"/>
      <c r="BP211" s="21"/>
      <c r="BQ211" s="28"/>
      <c r="BR211" s="21"/>
      <c r="BS211" s="21"/>
      <c r="BT211" s="21"/>
      <c r="BU211" s="28"/>
      <c r="BV211" s="21"/>
      <c r="BW211" s="21"/>
      <c r="BX211" s="21"/>
      <c r="BY211" s="28"/>
      <c r="BZ211" s="21"/>
      <c r="CA211" s="21"/>
      <c r="CB211" s="21"/>
      <c r="CC211" s="28"/>
      <c r="CD211" s="21"/>
      <c r="CE211" s="21"/>
      <c r="CF211" s="21"/>
      <c r="CG211" s="28"/>
      <c r="CH211" s="21"/>
      <c r="CI211" s="21"/>
      <c r="CJ211" s="21"/>
      <c r="CK211" s="28"/>
      <c r="CL211" s="21"/>
      <c r="CM211" s="21"/>
      <c r="CN211" s="21"/>
      <c r="CO211" s="28"/>
      <c r="CP211" s="21"/>
      <c r="CQ211" s="21"/>
      <c r="CR211" s="21"/>
      <c r="CS211" s="28"/>
    </row>
    <row r="212" spans="1:97" x14ac:dyDescent="0.2">
      <c r="A212" s="9">
        <v>98311</v>
      </c>
      <c r="B212" t="s">
        <v>177</v>
      </c>
      <c r="D212">
        <v>11</v>
      </c>
      <c r="E212">
        <v>9</v>
      </c>
      <c r="F212">
        <v>14</v>
      </c>
      <c r="G212">
        <v>11</v>
      </c>
      <c r="H212">
        <v>7</v>
      </c>
      <c r="I212">
        <v>9</v>
      </c>
      <c r="J212">
        <v>8</v>
      </c>
      <c r="K212">
        <v>9</v>
      </c>
      <c r="L212">
        <v>13</v>
      </c>
      <c r="M212">
        <v>9</v>
      </c>
      <c r="O212" s="21">
        <v>1275.07</v>
      </c>
      <c r="P212" s="21">
        <v>1498.56</v>
      </c>
      <c r="Q212" s="21">
        <v>286.04000000000002</v>
      </c>
      <c r="R212" s="21">
        <f t="shared" si="35"/>
        <v>3059.67</v>
      </c>
      <c r="S212" s="21">
        <v>425.75</v>
      </c>
      <c r="T212" s="21">
        <v>583.76</v>
      </c>
      <c r="U212" s="21">
        <v>358.97</v>
      </c>
      <c r="V212" s="28">
        <f t="shared" si="36"/>
        <v>1368.48</v>
      </c>
      <c r="W212" s="21">
        <v>632.63</v>
      </c>
      <c r="X212" s="21">
        <v>840.95</v>
      </c>
      <c r="Y212" s="21">
        <v>117.02</v>
      </c>
      <c r="Z212" s="28">
        <f t="shared" si="34"/>
        <v>1590.6</v>
      </c>
      <c r="AA212" s="21">
        <v>365.91</v>
      </c>
      <c r="AB212" s="21">
        <v>480.6</v>
      </c>
      <c r="AC212" s="21">
        <v>143.31</v>
      </c>
      <c r="AD212" s="28">
        <f t="shared" si="37"/>
        <v>989.81999999999994</v>
      </c>
      <c r="AE212" s="21">
        <v>323.39</v>
      </c>
      <c r="AF212" s="21">
        <v>312.72000000000003</v>
      </c>
      <c r="AG212" s="21">
        <v>143</v>
      </c>
      <c r="AH212" s="28">
        <f t="shared" si="38"/>
        <v>779.11</v>
      </c>
      <c r="AI212" s="21">
        <v>384.06</v>
      </c>
      <c r="AJ212" s="21">
        <v>352.05</v>
      </c>
      <c r="AK212" s="21">
        <v>69.81</v>
      </c>
      <c r="AL212" s="28">
        <f t="shared" si="39"/>
        <v>805.92000000000007</v>
      </c>
      <c r="AM212" s="21">
        <v>664.39</v>
      </c>
      <c r="AN212" s="21">
        <v>553.42999999999995</v>
      </c>
      <c r="AO212" s="21">
        <v>0</v>
      </c>
      <c r="AP212" s="28">
        <f t="shared" si="40"/>
        <v>1217.82</v>
      </c>
      <c r="AQ212" s="21">
        <v>638.98</v>
      </c>
      <c r="AR212" s="21">
        <v>261.44</v>
      </c>
      <c r="AS212" s="21">
        <v>39.130000000000003</v>
      </c>
      <c r="AT212" s="28">
        <f t="shared" si="41"/>
        <v>939.55000000000007</v>
      </c>
      <c r="AU212" s="21">
        <v>3239.58</v>
      </c>
      <c r="AV212" s="21">
        <v>2721.42</v>
      </c>
      <c r="AW212" s="21">
        <v>57.89</v>
      </c>
      <c r="AX212" s="28">
        <f t="shared" si="42"/>
        <v>6018.89</v>
      </c>
      <c r="AY212" s="21">
        <v>1165.78</v>
      </c>
      <c r="AZ212" s="21">
        <v>792.21</v>
      </c>
      <c r="BA212" s="21">
        <v>107.75</v>
      </c>
      <c r="BB212" s="28">
        <f t="shared" si="43"/>
        <v>2065.7399999999998</v>
      </c>
      <c r="BF212" s="21"/>
      <c r="BG212" s="21"/>
      <c r="BH212" s="21"/>
      <c r="BI212" s="28"/>
      <c r="BJ212" s="21"/>
      <c r="BK212" s="21"/>
      <c r="BL212" s="21"/>
      <c r="BM212" s="28"/>
      <c r="BN212" s="21"/>
      <c r="BO212" s="21"/>
      <c r="BP212" s="21"/>
      <c r="BQ212" s="28"/>
      <c r="BR212" s="21"/>
      <c r="BS212" s="21"/>
      <c r="BT212" s="21"/>
      <c r="BU212" s="28"/>
      <c r="BV212" s="21"/>
      <c r="BW212" s="21"/>
      <c r="BX212" s="21"/>
      <c r="BY212" s="28"/>
      <c r="BZ212" s="21"/>
      <c r="CA212" s="21"/>
      <c r="CB212" s="21"/>
      <c r="CC212" s="28"/>
      <c r="CD212" s="21"/>
      <c r="CE212" s="21"/>
      <c r="CF212" s="21"/>
      <c r="CG212" s="28"/>
      <c r="CH212" s="21"/>
      <c r="CI212" s="21"/>
      <c r="CJ212" s="21"/>
      <c r="CK212" s="28"/>
      <c r="CL212" s="21"/>
      <c r="CM212" s="21"/>
      <c r="CN212" s="21"/>
      <c r="CO212" s="28"/>
      <c r="CP212" s="21"/>
      <c r="CQ212" s="21"/>
      <c r="CR212" s="21"/>
      <c r="CS212" s="28"/>
    </row>
    <row r="213" spans="1:97" x14ac:dyDescent="0.2">
      <c r="A213" s="9">
        <v>98312</v>
      </c>
      <c r="B213" t="s">
        <v>177</v>
      </c>
      <c r="D213">
        <v>51</v>
      </c>
      <c r="E213">
        <v>43</v>
      </c>
      <c r="F213">
        <v>30</v>
      </c>
      <c r="G213">
        <v>31</v>
      </c>
      <c r="H213">
        <v>36</v>
      </c>
      <c r="I213">
        <v>36</v>
      </c>
      <c r="J213">
        <v>35</v>
      </c>
      <c r="K213">
        <v>25</v>
      </c>
      <c r="L213">
        <v>41</v>
      </c>
      <c r="M213">
        <v>38</v>
      </c>
      <c r="O213" s="21">
        <v>32812.019999999997</v>
      </c>
      <c r="P213" s="21">
        <v>30677.43</v>
      </c>
      <c r="Q213" s="21">
        <v>1844.38</v>
      </c>
      <c r="R213" s="21">
        <f t="shared" si="35"/>
        <v>65333.829999999994</v>
      </c>
      <c r="S213" s="21">
        <v>3053.08</v>
      </c>
      <c r="T213" s="21">
        <v>8688.84</v>
      </c>
      <c r="U213" s="21">
        <v>6661.61</v>
      </c>
      <c r="V213" s="28">
        <f t="shared" si="36"/>
        <v>18403.53</v>
      </c>
      <c r="W213" s="21">
        <v>2255.19</v>
      </c>
      <c r="X213" s="21">
        <v>2163.5700000000002</v>
      </c>
      <c r="Y213" s="21">
        <v>5347.41</v>
      </c>
      <c r="Z213" s="28">
        <f t="shared" si="34"/>
        <v>9766.17</v>
      </c>
      <c r="AA213" s="21">
        <v>2304.21</v>
      </c>
      <c r="AB213" s="21">
        <v>2376.38</v>
      </c>
      <c r="AC213" s="21">
        <v>4155</v>
      </c>
      <c r="AD213" s="28">
        <f t="shared" si="37"/>
        <v>8835.59</v>
      </c>
      <c r="AE213" s="21">
        <v>2973.97</v>
      </c>
      <c r="AF213" s="21">
        <v>2518.71</v>
      </c>
      <c r="AG213" s="21">
        <v>4175.0200000000004</v>
      </c>
      <c r="AH213" s="28">
        <f t="shared" si="38"/>
        <v>9667.7000000000007</v>
      </c>
      <c r="AI213" s="21">
        <v>3097.25</v>
      </c>
      <c r="AJ213" s="21">
        <v>3511.1</v>
      </c>
      <c r="AK213" s="21">
        <v>2836.2</v>
      </c>
      <c r="AL213" s="28">
        <f t="shared" si="39"/>
        <v>9444.5499999999993</v>
      </c>
      <c r="AM213" s="21">
        <v>1251.71</v>
      </c>
      <c r="AN213" s="21">
        <v>2158.63</v>
      </c>
      <c r="AO213" s="21">
        <v>2115.79</v>
      </c>
      <c r="AP213" s="28">
        <f t="shared" si="40"/>
        <v>5526.13</v>
      </c>
      <c r="AQ213" s="21">
        <v>3480.87</v>
      </c>
      <c r="AR213" s="21">
        <v>1158.2</v>
      </c>
      <c r="AS213" s="21">
        <v>1957.89</v>
      </c>
      <c r="AT213" s="28">
        <f t="shared" si="41"/>
        <v>6596.96</v>
      </c>
      <c r="AU213" s="21">
        <v>10364.5</v>
      </c>
      <c r="AV213" s="21">
        <v>6540.81</v>
      </c>
      <c r="AW213" s="21">
        <v>1429</v>
      </c>
      <c r="AX213" s="28">
        <f t="shared" si="42"/>
        <v>18334.310000000001</v>
      </c>
      <c r="AY213" s="21">
        <v>12929.56</v>
      </c>
      <c r="AZ213" s="21">
        <v>6939.83</v>
      </c>
      <c r="BA213" s="21">
        <v>2493.44</v>
      </c>
      <c r="BB213" s="28">
        <f t="shared" si="43"/>
        <v>22362.829999999998</v>
      </c>
      <c r="BF213" s="21"/>
      <c r="BG213" s="21"/>
      <c r="BH213" s="21"/>
      <c r="BI213" s="28"/>
      <c r="BJ213" s="21"/>
      <c r="BK213" s="21"/>
      <c r="BL213" s="21"/>
      <c r="BM213" s="28"/>
      <c r="BN213" s="21"/>
      <c r="BO213" s="21"/>
      <c r="BP213" s="21"/>
      <c r="BQ213" s="28"/>
      <c r="BR213" s="21"/>
      <c r="BS213" s="21"/>
      <c r="BT213" s="21"/>
      <c r="BU213" s="28"/>
      <c r="BV213" s="21"/>
      <c r="BW213" s="21"/>
      <c r="BX213" s="21"/>
      <c r="BY213" s="28"/>
      <c r="BZ213" s="21"/>
      <c r="CA213" s="21"/>
      <c r="CB213" s="21"/>
      <c r="CC213" s="28"/>
      <c r="CD213" s="21"/>
      <c r="CE213" s="21"/>
      <c r="CF213" s="21"/>
      <c r="CG213" s="28"/>
      <c r="CH213" s="21"/>
      <c r="CI213" s="21"/>
      <c r="CJ213" s="21"/>
      <c r="CK213" s="28"/>
      <c r="CL213" s="21"/>
      <c r="CM213" s="21"/>
      <c r="CN213" s="21"/>
      <c r="CO213" s="28"/>
      <c r="CP213" s="21"/>
      <c r="CQ213" s="21"/>
      <c r="CR213" s="21"/>
      <c r="CS213" s="28"/>
    </row>
    <row r="214" spans="1:97" x14ac:dyDescent="0.2">
      <c r="A214" s="9">
        <v>98337</v>
      </c>
      <c r="B214" t="s">
        <v>177</v>
      </c>
      <c r="D214">
        <v>17</v>
      </c>
      <c r="E214">
        <v>18</v>
      </c>
      <c r="F214">
        <v>19</v>
      </c>
      <c r="G214">
        <v>19</v>
      </c>
      <c r="H214">
        <v>16</v>
      </c>
      <c r="I214">
        <v>18</v>
      </c>
      <c r="J214">
        <v>19</v>
      </c>
      <c r="K214">
        <v>12</v>
      </c>
      <c r="L214">
        <v>13</v>
      </c>
      <c r="M214">
        <v>12</v>
      </c>
      <c r="O214" s="21">
        <v>4488.41</v>
      </c>
      <c r="P214" s="21">
        <v>5956.99</v>
      </c>
      <c r="Q214" s="21">
        <v>4573.7599999999993</v>
      </c>
      <c r="R214" s="21">
        <f t="shared" si="35"/>
        <v>15019.16</v>
      </c>
      <c r="S214" s="21">
        <v>2073.41</v>
      </c>
      <c r="T214" s="21">
        <v>3649.78</v>
      </c>
      <c r="U214" s="21">
        <v>7967.9</v>
      </c>
      <c r="V214" s="28">
        <f t="shared" si="36"/>
        <v>13691.09</v>
      </c>
      <c r="W214" s="21">
        <v>2170.1</v>
      </c>
      <c r="X214" s="21">
        <v>2606.59</v>
      </c>
      <c r="Y214" s="21">
        <v>8002.58</v>
      </c>
      <c r="Z214" s="28">
        <f t="shared" si="34"/>
        <v>12779.27</v>
      </c>
      <c r="AA214" s="21">
        <v>1768.06</v>
      </c>
      <c r="AB214" s="21">
        <v>1699.84</v>
      </c>
      <c r="AC214" s="21">
        <v>7276.85</v>
      </c>
      <c r="AD214" s="28">
        <f t="shared" si="37"/>
        <v>10744.75</v>
      </c>
      <c r="AE214" s="21">
        <v>1315.15</v>
      </c>
      <c r="AF214" s="21">
        <v>1189.1099999999999</v>
      </c>
      <c r="AG214" s="21">
        <v>4049.05</v>
      </c>
      <c r="AH214" s="28">
        <f t="shared" si="38"/>
        <v>6553.31</v>
      </c>
      <c r="AI214" s="21">
        <v>1168.8499999999999</v>
      </c>
      <c r="AJ214" s="21">
        <v>1618.31</v>
      </c>
      <c r="AK214" s="21">
        <v>3841.57</v>
      </c>
      <c r="AL214" s="28">
        <f t="shared" si="39"/>
        <v>6628.73</v>
      </c>
      <c r="AM214" s="21">
        <v>1102.03</v>
      </c>
      <c r="AN214" s="21">
        <v>1063.73</v>
      </c>
      <c r="AO214" s="21">
        <v>2383.0700000000002</v>
      </c>
      <c r="AP214" s="28">
        <f t="shared" si="40"/>
        <v>4548.83</v>
      </c>
      <c r="AQ214" s="21">
        <v>1609.27</v>
      </c>
      <c r="AR214" s="21">
        <v>702.52</v>
      </c>
      <c r="AS214" s="21">
        <v>2321.31</v>
      </c>
      <c r="AT214" s="28">
        <f t="shared" si="41"/>
        <v>4633.1000000000004</v>
      </c>
      <c r="AU214" s="21">
        <v>2533.36</v>
      </c>
      <c r="AV214" s="21">
        <v>1657.66</v>
      </c>
      <c r="AW214" s="21">
        <v>2208.84</v>
      </c>
      <c r="AX214" s="28">
        <f t="shared" si="42"/>
        <v>6399.8600000000006</v>
      </c>
      <c r="AY214" s="21">
        <v>4716.41</v>
      </c>
      <c r="AZ214" s="21">
        <v>2685.83</v>
      </c>
      <c r="BA214" s="21">
        <v>3003.42</v>
      </c>
      <c r="BB214" s="28">
        <f t="shared" si="43"/>
        <v>10405.66</v>
      </c>
      <c r="BF214" s="21"/>
      <c r="BG214" s="21"/>
      <c r="BH214" s="21"/>
      <c r="BI214" s="28"/>
      <c r="BJ214" s="21"/>
      <c r="BK214" s="21"/>
      <c r="BL214" s="21"/>
      <c r="BM214" s="28"/>
      <c r="BN214" s="21"/>
      <c r="BO214" s="21"/>
      <c r="BP214" s="21"/>
      <c r="BQ214" s="28"/>
      <c r="BR214" s="21"/>
      <c r="BS214" s="21"/>
      <c r="BT214" s="21"/>
      <c r="BU214" s="28"/>
      <c r="BV214" s="21"/>
      <c r="BW214" s="21"/>
      <c r="BX214" s="21"/>
      <c r="BY214" s="28"/>
      <c r="BZ214" s="21"/>
      <c r="CA214" s="21"/>
      <c r="CB214" s="21"/>
      <c r="CC214" s="28"/>
      <c r="CD214" s="21"/>
      <c r="CE214" s="21"/>
      <c r="CF214" s="21"/>
      <c r="CG214" s="28"/>
      <c r="CH214" s="21"/>
      <c r="CI214" s="21"/>
      <c r="CJ214" s="21"/>
      <c r="CK214" s="28"/>
      <c r="CL214" s="21"/>
      <c r="CM214" s="21"/>
      <c r="CN214" s="21"/>
      <c r="CO214" s="28"/>
      <c r="CP214" s="21"/>
      <c r="CQ214" s="21"/>
      <c r="CR214" s="21"/>
      <c r="CS214" s="28"/>
    </row>
    <row r="215" spans="1:97" x14ac:dyDescent="0.2">
      <c r="A215" s="9">
        <v>98345</v>
      </c>
      <c r="B215" t="s">
        <v>177</v>
      </c>
      <c r="D215">
        <v>1</v>
      </c>
      <c r="E215">
        <v>1</v>
      </c>
      <c r="F215">
        <v>1</v>
      </c>
      <c r="I215">
        <v>1</v>
      </c>
      <c r="J215">
        <v>1</v>
      </c>
      <c r="K215">
        <v>1</v>
      </c>
      <c r="L215">
        <v>1</v>
      </c>
      <c r="M215">
        <v>1</v>
      </c>
      <c r="O215" s="21">
        <v>512.96</v>
      </c>
      <c r="P215" s="21">
        <v>482.56</v>
      </c>
      <c r="Q215" s="21">
        <v>349.77</v>
      </c>
      <c r="R215" s="21">
        <f t="shared" si="35"/>
        <v>1345.29</v>
      </c>
      <c r="S215" s="21">
        <v>430.23</v>
      </c>
      <c r="T215" s="21">
        <v>512.96</v>
      </c>
      <c r="U215" s="21">
        <v>0</v>
      </c>
      <c r="V215" s="28">
        <f t="shared" si="36"/>
        <v>943.19</v>
      </c>
      <c r="W215" s="21">
        <v>423.03</v>
      </c>
      <c r="X215" s="21">
        <v>430.23</v>
      </c>
      <c r="Y215" s="21">
        <v>512.96</v>
      </c>
      <c r="Z215" s="28">
        <f t="shared" si="34"/>
        <v>1366.22</v>
      </c>
      <c r="AA215" s="21"/>
      <c r="AB215" s="21"/>
      <c r="AC215" s="21"/>
      <c r="AD215" s="28">
        <f t="shared" si="37"/>
        <v>0</v>
      </c>
      <c r="AE215" s="21"/>
      <c r="AF215" s="21"/>
      <c r="AG215" s="21"/>
      <c r="AH215" s="28">
        <f t="shared" si="38"/>
        <v>0</v>
      </c>
      <c r="AI215" s="21">
        <v>372.65</v>
      </c>
      <c r="AJ215" s="21">
        <v>299.86</v>
      </c>
      <c r="AK215" s="21">
        <v>0</v>
      </c>
      <c r="AL215" s="28">
        <f t="shared" si="39"/>
        <v>672.51</v>
      </c>
      <c r="AM215" s="21">
        <v>388.3</v>
      </c>
      <c r="AN215" s="21">
        <v>372.65</v>
      </c>
      <c r="AO215" s="21">
        <v>299.86</v>
      </c>
      <c r="AP215" s="28">
        <f t="shared" si="40"/>
        <v>1060.81</v>
      </c>
      <c r="AQ215" s="21">
        <v>499.42</v>
      </c>
      <c r="AR215" s="21">
        <v>388.3</v>
      </c>
      <c r="AS215" s="21">
        <v>672.51</v>
      </c>
      <c r="AT215" s="28">
        <f t="shared" si="41"/>
        <v>1560.23</v>
      </c>
      <c r="AU215" s="21">
        <v>562.54</v>
      </c>
      <c r="AV215" s="21">
        <v>499.42</v>
      </c>
      <c r="AW215" s="21">
        <v>1042.95</v>
      </c>
      <c r="AX215" s="28">
        <f t="shared" si="42"/>
        <v>2104.91</v>
      </c>
      <c r="AY215" s="21">
        <v>642.71</v>
      </c>
      <c r="AZ215" s="21">
        <v>544.67999999999995</v>
      </c>
      <c r="BA215" s="21">
        <v>0</v>
      </c>
      <c r="BB215" s="28">
        <f t="shared" si="43"/>
        <v>1187.3899999999999</v>
      </c>
      <c r="BF215" s="21"/>
      <c r="BG215" s="21"/>
      <c r="BH215" s="21"/>
      <c r="BI215" s="28"/>
      <c r="BJ215" s="21"/>
      <c r="BK215" s="21"/>
      <c r="BL215" s="21"/>
      <c r="BM215" s="28"/>
      <c r="BN215" s="21"/>
      <c r="BO215" s="21"/>
      <c r="BP215" s="21"/>
      <c r="BQ215" s="28"/>
      <c r="BR215" s="21"/>
      <c r="BS215" s="21"/>
      <c r="BT215" s="21"/>
      <c r="BU215" s="28"/>
      <c r="BV215" s="21"/>
      <c r="BW215" s="21"/>
      <c r="BX215" s="21"/>
      <c r="BY215" s="28"/>
      <c r="BZ215" s="21"/>
      <c r="CA215" s="21"/>
      <c r="CB215" s="21"/>
      <c r="CC215" s="28"/>
      <c r="CD215" s="21"/>
      <c r="CE215" s="21"/>
      <c r="CF215" s="21"/>
      <c r="CG215" s="28"/>
      <c r="CH215" s="21"/>
      <c r="CI215" s="21"/>
      <c r="CJ215" s="21"/>
      <c r="CK215" s="28"/>
      <c r="CL215" s="21"/>
      <c r="CM215" s="21"/>
      <c r="CN215" s="21"/>
      <c r="CO215" s="28"/>
      <c r="CP215" s="21"/>
      <c r="CQ215" s="21"/>
      <c r="CR215" s="21"/>
      <c r="CS215" s="28"/>
    </row>
    <row r="216" spans="1:97" x14ac:dyDescent="0.2">
      <c r="A216" s="9">
        <v>98366</v>
      </c>
      <c r="B216" t="s">
        <v>177</v>
      </c>
      <c r="D216">
        <v>37</v>
      </c>
      <c r="E216">
        <v>23</v>
      </c>
      <c r="F216">
        <v>41</v>
      </c>
      <c r="G216">
        <v>30</v>
      </c>
      <c r="H216">
        <v>25</v>
      </c>
      <c r="I216">
        <v>29</v>
      </c>
      <c r="J216">
        <v>34</v>
      </c>
      <c r="K216">
        <v>25</v>
      </c>
      <c r="L216">
        <v>37</v>
      </c>
      <c r="M216">
        <v>23</v>
      </c>
      <c r="O216" s="21">
        <v>4097.9799999999996</v>
      </c>
      <c r="P216" s="21">
        <v>3181.96</v>
      </c>
      <c r="Q216" s="21">
        <v>5108.88</v>
      </c>
      <c r="R216" s="21">
        <f t="shared" si="35"/>
        <v>12388.82</v>
      </c>
      <c r="S216" s="21">
        <v>1703.53</v>
      </c>
      <c r="T216" s="21">
        <v>3023.56</v>
      </c>
      <c r="U216" s="21">
        <v>1473.2399999999998</v>
      </c>
      <c r="V216" s="28">
        <f t="shared" si="36"/>
        <v>6200.33</v>
      </c>
      <c r="W216" s="21">
        <v>2327.6</v>
      </c>
      <c r="X216" s="21">
        <v>3169.33</v>
      </c>
      <c r="Y216" s="21">
        <v>2906.26</v>
      </c>
      <c r="Z216" s="28">
        <f t="shared" si="34"/>
        <v>8403.19</v>
      </c>
      <c r="AA216" s="21">
        <v>877.82</v>
      </c>
      <c r="AB216" s="21">
        <v>1405.56</v>
      </c>
      <c r="AC216" s="21">
        <v>1082.33</v>
      </c>
      <c r="AD216" s="28">
        <f t="shared" si="37"/>
        <v>3365.71</v>
      </c>
      <c r="AE216" s="21">
        <v>838.65</v>
      </c>
      <c r="AF216" s="21">
        <v>776.88</v>
      </c>
      <c r="AG216" s="21">
        <v>791.81000000000006</v>
      </c>
      <c r="AH216" s="28">
        <f t="shared" si="38"/>
        <v>2407.34</v>
      </c>
      <c r="AI216" s="21">
        <v>1337.73</v>
      </c>
      <c r="AJ216" s="21">
        <v>1004.67</v>
      </c>
      <c r="AK216" s="21">
        <v>1040.21</v>
      </c>
      <c r="AL216" s="28">
        <f t="shared" si="39"/>
        <v>3382.61</v>
      </c>
      <c r="AM216" s="21">
        <v>1820.3</v>
      </c>
      <c r="AN216" s="21">
        <v>1719.2</v>
      </c>
      <c r="AO216" s="21">
        <v>1455.19</v>
      </c>
      <c r="AP216" s="28">
        <f t="shared" si="40"/>
        <v>4994.6900000000005</v>
      </c>
      <c r="AQ216" s="21">
        <v>1292.02</v>
      </c>
      <c r="AR216" s="21">
        <v>1024.92</v>
      </c>
      <c r="AS216" s="21">
        <v>888.47</v>
      </c>
      <c r="AT216" s="28">
        <f t="shared" si="41"/>
        <v>3205.41</v>
      </c>
      <c r="AU216" s="21">
        <v>2334.7800000000002</v>
      </c>
      <c r="AV216" s="21">
        <v>1483.18</v>
      </c>
      <c r="AW216" s="21">
        <v>1279.8499999999999</v>
      </c>
      <c r="AX216" s="28">
        <f t="shared" si="42"/>
        <v>5097.8099999999995</v>
      </c>
      <c r="AY216" s="21">
        <v>3064.17</v>
      </c>
      <c r="AZ216" s="21">
        <v>2096.5500000000002</v>
      </c>
      <c r="BA216" s="21">
        <v>1087.46</v>
      </c>
      <c r="BB216" s="28">
        <f t="shared" si="43"/>
        <v>6248.18</v>
      </c>
      <c r="BF216" s="21"/>
      <c r="BG216" s="21"/>
      <c r="BH216" s="21"/>
      <c r="BI216" s="28"/>
      <c r="BJ216" s="21"/>
      <c r="BK216" s="21"/>
      <c r="BL216" s="21"/>
      <c r="BM216" s="28"/>
      <c r="BN216" s="21"/>
      <c r="BO216" s="21"/>
      <c r="BP216" s="21"/>
      <c r="BQ216" s="28"/>
      <c r="BR216" s="21"/>
      <c r="BS216" s="21"/>
      <c r="BT216" s="21"/>
      <c r="BU216" s="28"/>
      <c r="BV216" s="21"/>
      <c r="BW216" s="21"/>
      <c r="BX216" s="21"/>
      <c r="BY216" s="28"/>
      <c r="BZ216" s="21"/>
      <c r="CA216" s="21"/>
      <c r="CB216" s="21"/>
      <c r="CC216" s="28"/>
      <c r="CD216" s="21"/>
      <c r="CE216" s="21"/>
      <c r="CF216" s="21"/>
      <c r="CG216" s="28"/>
      <c r="CH216" s="21"/>
      <c r="CI216" s="21"/>
      <c r="CJ216" s="21"/>
      <c r="CK216" s="28"/>
      <c r="CL216" s="21"/>
      <c r="CM216" s="21"/>
      <c r="CN216" s="21"/>
      <c r="CO216" s="28"/>
      <c r="CP216" s="21"/>
      <c r="CQ216" s="21"/>
      <c r="CR216" s="21"/>
      <c r="CS216" s="28"/>
    </row>
    <row r="217" spans="1:97" x14ac:dyDescent="0.2">
      <c r="A217" s="9">
        <v>98367</v>
      </c>
      <c r="B217" t="s">
        <v>177</v>
      </c>
      <c r="D217">
        <v>1</v>
      </c>
      <c r="G217">
        <v>2</v>
      </c>
      <c r="I217">
        <v>2</v>
      </c>
      <c r="J217">
        <v>1</v>
      </c>
      <c r="L217">
        <v>3</v>
      </c>
      <c r="M217">
        <v>2</v>
      </c>
      <c r="O217" s="21">
        <v>13.85</v>
      </c>
      <c r="P217" s="21">
        <v>13.71</v>
      </c>
      <c r="Q217" s="21">
        <v>58.15</v>
      </c>
      <c r="R217" s="21">
        <f t="shared" si="35"/>
        <v>85.710000000000008</v>
      </c>
      <c r="S217" s="21"/>
      <c r="T217" s="21"/>
      <c r="U217" s="21"/>
      <c r="V217" s="28">
        <f t="shared" si="36"/>
        <v>0</v>
      </c>
      <c r="W217" s="21"/>
      <c r="X217" s="21"/>
      <c r="Y217" s="21"/>
      <c r="Z217" s="28">
        <f t="shared" si="34"/>
        <v>0</v>
      </c>
      <c r="AA217" s="21">
        <v>28.65</v>
      </c>
      <c r="AB217" s="21">
        <v>42.26</v>
      </c>
      <c r="AC217" s="21">
        <v>0</v>
      </c>
      <c r="AD217" s="28">
        <f t="shared" si="37"/>
        <v>70.91</v>
      </c>
      <c r="AE217" s="21"/>
      <c r="AF217" s="21"/>
      <c r="AG217" s="21"/>
      <c r="AH217" s="28">
        <f t="shared" si="38"/>
        <v>0</v>
      </c>
      <c r="AI217" s="21">
        <v>63.65</v>
      </c>
      <c r="AJ217" s="21">
        <v>193.57</v>
      </c>
      <c r="AK217" s="21">
        <v>0</v>
      </c>
      <c r="AL217" s="28">
        <f t="shared" si="39"/>
        <v>257.21999999999997</v>
      </c>
      <c r="AM217" s="21">
        <v>15.9</v>
      </c>
      <c r="AN217" s="21">
        <v>15.75</v>
      </c>
      <c r="AO217" s="21">
        <v>191.57</v>
      </c>
      <c r="AP217" s="28">
        <f t="shared" si="40"/>
        <v>223.22</v>
      </c>
      <c r="AQ217" s="21"/>
      <c r="AR217" s="21"/>
      <c r="AS217" s="21"/>
      <c r="AT217" s="28">
        <f t="shared" si="41"/>
        <v>0</v>
      </c>
      <c r="AU217" s="21">
        <v>681.33</v>
      </c>
      <c r="AV217" s="21">
        <v>295.67</v>
      </c>
      <c r="AW217" s="21">
        <v>0</v>
      </c>
      <c r="AX217" s="28">
        <f t="shared" si="42"/>
        <v>977</v>
      </c>
      <c r="AY217" s="21">
        <v>504.38</v>
      </c>
      <c r="AZ217" s="21">
        <v>14.85</v>
      </c>
      <c r="BA217" s="21">
        <v>26.06</v>
      </c>
      <c r="BB217" s="28">
        <f t="shared" si="43"/>
        <v>545.29</v>
      </c>
      <c r="BF217" s="21"/>
      <c r="BG217" s="21"/>
      <c r="BH217" s="21"/>
      <c r="BI217" s="28"/>
      <c r="BJ217" s="21"/>
      <c r="BK217" s="21"/>
      <c r="BL217" s="21"/>
      <c r="BM217" s="28"/>
      <c r="BN217" s="21"/>
      <c r="BO217" s="21"/>
      <c r="BP217" s="21"/>
      <c r="BQ217" s="28"/>
      <c r="BR217" s="21"/>
      <c r="BS217" s="21"/>
      <c r="BT217" s="21"/>
      <c r="BU217" s="28"/>
      <c r="BV217" s="21"/>
      <c r="BW217" s="21"/>
      <c r="BX217" s="21"/>
      <c r="BY217" s="28"/>
      <c r="BZ217" s="21"/>
      <c r="CA217" s="21"/>
      <c r="CB217" s="21"/>
      <c r="CC217" s="28"/>
      <c r="CD217" s="21"/>
      <c r="CE217" s="21"/>
      <c r="CF217" s="21"/>
      <c r="CG217" s="28"/>
      <c r="CH217" s="21"/>
      <c r="CI217" s="21"/>
      <c r="CJ217" s="21"/>
      <c r="CK217" s="28"/>
      <c r="CL217" s="21"/>
      <c r="CM217" s="21"/>
      <c r="CN217" s="21"/>
      <c r="CO217" s="28"/>
      <c r="CP217" s="21"/>
      <c r="CQ217" s="21"/>
      <c r="CR217" s="21"/>
      <c r="CS217" s="28"/>
    </row>
    <row r="218" spans="1:97" x14ac:dyDescent="0.2">
      <c r="A218" s="9">
        <v>98370</v>
      </c>
      <c r="B218" t="s">
        <v>177</v>
      </c>
      <c r="D218">
        <v>7</v>
      </c>
      <c r="E218">
        <v>9</v>
      </c>
      <c r="F218">
        <v>8</v>
      </c>
      <c r="G218">
        <v>7</v>
      </c>
      <c r="H218">
        <v>9</v>
      </c>
      <c r="I218">
        <v>10</v>
      </c>
      <c r="J218">
        <v>11</v>
      </c>
      <c r="K218">
        <v>12</v>
      </c>
      <c r="L218">
        <v>11</v>
      </c>
      <c r="M218">
        <v>10</v>
      </c>
      <c r="O218" s="21">
        <v>1756.12</v>
      </c>
      <c r="P218" s="21">
        <v>1979.63</v>
      </c>
      <c r="Q218" s="21">
        <v>1031.02</v>
      </c>
      <c r="R218" s="21">
        <f t="shared" si="35"/>
        <v>4766.7700000000004</v>
      </c>
      <c r="S218" s="21">
        <v>1139.8399999999999</v>
      </c>
      <c r="T218" s="21">
        <v>2019.59</v>
      </c>
      <c r="U218" s="21">
        <v>2128.6</v>
      </c>
      <c r="V218" s="28">
        <f t="shared" si="36"/>
        <v>5288.03</v>
      </c>
      <c r="W218" s="21">
        <v>583.1</v>
      </c>
      <c r="X218" s="21">
        <v>884.23</v>
      </c>
      <c r="Y218" s="21">
        <v>2567</v>
      </c>
      <c r="Z218" s="28">
        <f t="shared" si="34"/>
        <v>4034.33</v>
      </c>
      <c r="AA218" s="21">
        <v>611.29</v>
      </c>
      <c r="AB218" s="21">
        <v>462.82</v>
      </c>
      <c r="AC218" s="21">
        <v>494.09999999999991</v>
      </c>
      <c r="AD218" s="28">
        <f t="shared" si="37"/>
        <v>1568.2099999999998</v>
      </c>
      <c r="AE218" s="21">
        <v>1779.29</v>
      </c>
      <c r="AF218" s="21">
        <v>1651.31</v>
      </c>
      <c r="AG218" s="21">
        <v>652.55999999999995</v>
      </c>
      <c r="AH218" s="28">
        <f t="shared" si="38"/>
        <v>4083.16</v>
      </c>
      <c r="AI218" s="21">
        <v>577.27</v>
      </c>
      <c r="AJ218" s="21">
        <v>622.66</v>
      </c>
      <c r="AK218" s="21">
        <v>817.56</v>
      </c>
      <c r="AL218" s="28">
        <f t="shared" si="39"/>
        <v>2017.4899999999998</v>
      </c>
      <c r="AM218" s="21">
        <v>826.18</v>
      </c>
      <c r="AN218" s="21">
        <v>1257.58</v>
      </c>
      <c r="AO218" s="21">
        <v>1410.46</v>
      </c>
      <c r="AP218" s="28">
        <f t="shared" si="40"/>
        <v>3494.22</v>
      </c>
      <c r="AQ218" s="21">
        <v>744.08</v>
      </c>
      <c r="AR218" s="21">
        <v>840.25</v>
      </c>
      <c r="AS218" s="21">
        <v>1978.4700000000003</v>
      </c>
      <c r="AT218" s="28">
        <f t="shared" si="41"/>
        <v>3562.8</v>
      </c>
      <c r="AU218" s="21">
        <v>1147.31</v>
      </c>
      <c r="AV218" s="21">
        <v>1168.52</v>
      </c>
      <c r="AW218" s="21">
        <v>2547.4700000000003</v>
      </c>
      <c r="AX218" s="28">
        <f t="shared" si="42"/>
        <v>4863.3</v>
      </c>
      <c r="AY218" s="21">
        <v>1732.89</v>
      </c>
      <c r="AZ218" s="21">
        <v>1473.62</v>
      </c>
      <c r="BA218" s="21">
        <v>1911.5500000000002</v>
      </c>
      <c r="BB218" s="28">
        <f t="shared" si="43"/>
        <v>5118.0600000000004</v>
      </c>
      <c r="BF218" s="21"/>
      <c r="BG218" s="21"/>
      <c r="BH218" s="21"/>
      <c r="BI218" s="28"/>
      <c r="BJ218" s="21"/>
      <c r="BK218" s="21"/>
      <c r="BL218" s="21"/>
      <c r="BM218" s="28"/>
      <c r="BN218" s="21"/>
      <c r="BO218" s="21"/>
      <c r="BP218" s="21"/>
      <c r="BQ218" s="28"/>
      <c r="BR218" s="21"/>
      <c r="BS218" s="21"/>
      <c r="BT218" s="21"/>
      <c r="BU218" s="28"/>
      <c r="BV218" s="21"/>
      <c r="BW218" s="21"/>
      <c r="BX218" s="21"/>
      <c r="BY218" s="28"/>
      <c r="BZ218" s="21"/>
      <c r="CA218" s="21"/>
      <c r="CB218" s="21"/>
      <c r="CC218" s="28"/>
      <c r="CD218" s="21"/>
      <c r="CE218" s="21"/>
      <c r="CF218" s="21"/>
      <c r="CG218" s="28"/>
      <c r="CH218" s="21"/>
      <c r="CI218" s="21"/>
      <c r="CJ218" s="21"/>
      <c r="CK218" s="28"/>
      <c r="CL218" s="21"/>
      <c r="CM218" s="21"/>
      <c r="CN218" s="21"/>
      <c r="CO218" s="28"/>
      <c r="CP218" s="21"/>
      <c r="CQ218" s="21"/>
      <c r="CR218" s="21"/>
      <c r="CS218" s="28"/>
    </row>
    <row r="219" spans="1:97" x14ac:dyDescent="0.2">
      <c r="A219" s="9">
        <v>98383</v>
      </c>
      <c r="B219" t="s">
        <v>177</v>
      </c>
      <c r="D219">
        <v>21</v>
      </c>
      <c r="E219">
        <v>35</v>
      </c>
      <c r="F219">
        <v>37</v>
      </c>
      <c r="G219">
        <v>13</v>
      </c>
      <c r="H219">
        <v>15</v>
      </c>
      <c r="I219">
        <v>24</v>
      </c>
      <c r="J219">
        <v>14</v>
      </c>
      <c r="K219">
        <v>17</v>
      </c>
      <c r="L219">
        <v>18</v>
      </c>
      <c r="M219">
        <v>39</v>
      </c>
      <c r="O219" s="21">
        <v>5809.83</v>
      </c>
      <c r="P219" s="21">
        <v>6095.39</v>
      </c>
      <c r="Q219" s="21">
        <v>1610.32</v>
      </c>
      <c r="R219" s="21">
        <f t="shared" si="35"/>
        <v>13515.54</v>
      </c>
      <c r="S219" s="21">
        <v>6290.4</v>
      </c>
      <c r="T219" s="21">
        <v>8598.36</v>
      </c>
      <c r="U219" s="21">
        <v>1057.3</v>
      </c>
      <c r="V219" s="28">
        <f t="shared" si="36"/>
        <v>15946.06</v>
      </c>
      <c r="W219" s="21">
        <v>5772.67</v>
      </c>
      <c r="X219" s="21">
        <v>7713.37</v>
      </c>
      <c r="Y219" s="21">
        <v>2324.7400000000002</v>
      </c>
      <c r="Z219" s="28">
        <f t="shared" si="34"/>
        <v>15810.78</v>
      </c>
      <c r="AA219" s="21">
        <v>2060.7199999999998</v>
      </c>
      <c r="AB219" s="21">
        <v>2088.42</v>
      </c>
      <c r="AC219" s="21">
        <v>2179.7799999999997</v>
      </c>
      <c r="AD219" s="28">
        <f t="shared" si="37"/>
        <v>6328.9199999999992</v>
      </c>
      <c r="AE219" s="21">
        <v>678.61</v>
      </c>
      <c r="AF219" s="21">
        <v>1453.45</v>
      </c>
      <c r="AG219" s="21">
        <v>623.76</v>
      </c>
      <c r="AH219" s="28">
        <f t="shared" si="38"/>
        <v>2755.8199999999997</v>
      </c>
      <c r="AI219" s="21">
        <v>3322.72</v>
      </c>
      <c r="AJ219" s="21">
        <v>3208.89</v>
      </c>
      <c r="AK219" s="21">
        <v>758.91</v>
      </c>
      <c r="AL219" s="28">
        <f t="shared" si="39"/>
        <v>7290.5199999999995</v>
      </c>
      <c r="AM219" s="21">
        <v>1368.81</v>
      </c>
      <c r="AN219" s="21">
        <v>1461.27</v>
      </c>
      <c r="AO219" s="21">
        <v>623.20000000000005</v>
      </c>
      <c r="AP219" s="28">
        <f t="shared" si="40"/>
        <v>3453.2799999999997</v>
      </c>
      <c r="AQ219" s="21">
        <v>2931.98</v>
      </c>
      <c r="AR219" s="21">
        <v>1507.77</v>
      </c>
      <c r="AS219" s="21">
        <v>198.62</v>
      </c>
      <c r="AT219" s="28">
        <f t="shared" si="41"/>
        <v>4638.37</v>
      </c>
      <c r="AU219" s="21">
        <v>3213.4</v>
      </c>
      <c r="AV219" s="21">
        <v>1825.35</v>
      </c>
      <c r="AW219" s="21">
        <v>991.40000000000009</v>
      </c>
      <c r="AX219" s="28">
        <f t="shared" si="42"/>
        <v>6030.15</v>
      </c>
      <c r="AY219" s="21">
        <v>9111.0499999999993</v>
      </c>
      <c r="AZ219" s="21">
        <v>3860.36</v>
      </c>
      <c r="BA219" s="21">
        <v>739.18000000000006</v>
      </c>
      <c r="BB219" s="28">
        <f t="shared" si="43"/>
        <v>13710.59</v>
      </c>
      <c r="BF219" s="21"/>
      <c r="BG219" s="21"/>
      <c r="BH219" s="21"/>
      <c r="BI219" s="28"/>
      <c r="BJ219" s="21"/>
      <c r="BK219" s="21"/>
      <c r="BL219" s="21"/>
      <c r="BM219" s="28"/>
      <c r="BN219" s="21"/>
      <c r="BO219" s="21"/>
      <c r="BP219" s="21"/>
      <c r="BQ219" s="28"/>
      <c r="BR219" s="21"/>
      <c r="BS219" s="21"/>
      <c r="BT219" s="21"/>
      <c r="BU219" s="28"/>
      <c r="BV219" s="21"/>
      <c r="BW219" s="21"/>
      <c r="BX219" s="21"/>
      <c r="BY219" s="28"/>
      <c r="BZ219" s="21"/>
      <c r="CA219" s="21"/>
      <c r="CB219" s="21"/>
      <c r="CC219" s="28"/>
      <c r="CD219" s="21"/>
      <c r="CE219" s="21"/>
      <c r="CF219" s="21"/>
      <c r="CG219" s="28"/>
      <c r="CH219" s="21"/>
      <c r="CI219" s="21"/>
      <c r="CJ219" s="21"/>
      <c r="CK219" s="28"/>
      <c r="CL219" s="21"/>
      <c r="CM219" s="21"/>
      <c r="CN219" s="21"/>
      <c r="CO219" s="28"/>
      <c r="CP219" s="21"/>
      <c r="CQ219" s="21"/>
      <c r="CR219" s="21"/>
      <c r="CS219" s="28"/>
    </row>
    <row r="220" spans="1:97" x14ac:dyDescent="0.2">
      <c r="A220" s="9">
        <v>98520</v>
      </c>
      <c r="B220" t="s">
        <v>177</v>
      </c>
      <c r="D220">
        <v>24</v>
      </c>
      <c r="E220">
        <v>19</v>
      </c>
      <c r="F220">
        <v>20</v>
      </c>
      <c r="G220">
        <v>24</v>
      </c>
      <c r="H220">
        <v>22</v>
      </c>
      <c r="I220">
        <v>21</v>
      </c>
      <c r="J220">
        <v>21</v>
      </c>
      <c r="K220">
        <v>22</v>
      </c>
      <c r="L220">
        <v>25</v>
      </c>
      <c r="M220">
        <v>21</v>
      </c>
      <c r="O220" s="21">
        <v>9078.9599999999991</v>
      </c>
      <c r="P220" s="21">
        <v>3324.55</v>
      </c>
      <c r="Q220" s="21">
        <v>459.53000000000003</v>
      </c>
      <c r="R220" s="21">
        <f t="shared" si="35"/>
        <v>12863.039999999999</v>
      </c>
      <c r="S220" s="21">
        <v>3769.97</v>
      </c>
      <c r="T220" s="21">
        <v>3294.52</v>
      </c>
      <c r="U220" s="21">
        <v>463.15000000000003</v>
      </c>
      <c r="V220" s="28">
        <f t="shared" si="36"/>
        <v>7527.6399999999994</v>
      </c>
      <c r="W220" s="21">
        <v>1704.85</v>
      </c>
      <c r="X220" s="21">
        <v>2726.14</v>
      </c>
      <c r="Y220" s="21">
        <v>2317.2899999999995</v>
      </c>
      <c r="Z220" s="28">
        <f t="shared" si="34"/>
        <v>6748.2799999999988</v>
      </c>
      <c r="AA220" s="21">
        <v>1158.47</v>
      </c>
      <c r="AB220" s="21">
        <v>1937.11</v>
      </c>
      <c r="AC220" s="21">
        <v>3809.95</v>
      </c>
      <c r="AD220" s="28">
        <f t="shared" si="37"/>
        <v>6905.53</v>
      </c>
      <c r="AE220" s="21">
        <v>992.93</v>
      </c>
      <c r="AF220" s="21">
        <v>876.07</v>
      </c>
      <c r="AG220" s="21">
        <v>4327.4799999999996</v>
      </c>
      <c r="AH220" s="28">
        <f t="shared" si="38"/>
        <v>6196.48</v>
      </c>
      <c r="AI220" s="21">
        <v>1121.8399999999999</v>
      </c>
      <c r="AJ220" s="21">
        <v>904.8</v>
      </c>
      <c r="AK220" s="21">
        <v>596.06999999999994</v>
      </c>
      <c r="AL220" s="28">
        <f t="shared" si="39"/>
        <v>2622.71</v>
      </c>
      <c r="AM220" s="21">
        <v>1047.2</v>
      </c>
      <c r="AN220" s="21">
        <v>1114.97</v>
      </c>
      <c r="AO220" s="21">
        <v>1006.24</v>
      </c>
      <c r="AP220" s="28">
        <f t="shared" si="40"/>
        <v>3168.41</v>
      </c>
      <c r="AQ220" s="21">
        <v>1560.65</v>
      </c>
      <c r="AR220" s="21">
        <v>832.26</v>
      </c>
      <c r="AS220" s="21">
        <v>318.75</v>
      </c>
      <c r="AT220" s="28">
        <f t="shared" si="41"/>
        <v>2711.66</v>
      </c>
      <c r="AU220" s="21">
        <v>2427.1999999999998</v>
      </c>
      <c r="AV220" s="21">
        <v>1030.77</v>
      </c>
      <c r="AW220" s="21">
        <v>339.48</v>
      </c>
      <c r="AX220" s="28">
        <f t="shared" si="42"/>
        <v>3797.45</v>
      </c>
      <c r="AY220" s="21">
        <v>4931.92</v>
      </c>
      <c r="AZ220" s="21">
        <v>1549.26</v>
      </c>
      <c r="BA220" s="21">
        <v>771.42</v>
      </c>
      <c r="BB220" s="28">
        <f t="shared" si="43"/>
        <v>7252.6</v>
      </c>
      <c r="BF220" s="21"/>
      <c r="BG220" s="21"/>
      <c r="BH220" s="21"/>
      <c r="BI220" s="28"/>
      <c r="BJ220" s="21"/>
      <c r="BK220" s="21"/>
      <c r="BL220" s="21"/>
      <c r="BM220" s="28"/>
      <c r="BN220" s="21"/>
      <c r="BO220" s="21"/>
      <c r="BP220" s="21"/>
      <c r="BQ220" s="28"/>
      <c r="BR220" s="21"/>
      <c r="BS220" s="21"/>
      <c r="BT220" s="21"/>
      <c r="BU220" s="28"/>
      <c r="BV220" s="21"/>
      <c r="BW220" s="21"/>
      <c r="BX220" s="21"/>
      <c r="BY220" s="28"/>
      <c r="BZ220" s="21"/>
      <c r="CA220" s="21"/>
      <c r="CB220" s="21"/>
      <c r="CC220" s="28"/>
      <c r="CD220" s="21"/>
      <c r="CE220" s="21"/>
      <c r="CF220" s="21"/>
      <c r="CG220" s="28"/>
      <c r="CH220" s="21"/>
      <c r="CI220" s="21"/>
      <c r="CJ220" s="21"/>
      <c r="CK220" s="28"/>
      <c r="CL220" s="21"/>
      <c r="CM220" s="21"/>
      <c r="CN220" s="21"/>
      <c r="CO220" s="28"/>
      <c r="CP220" s="21"/>
      <c r="CQ220" s="21"/>
      <c r="CR220" s="21"/>
      <c r="CS220" s="28"/>
    </row>
    <row r="221" spans="1:97" x14ac:dyDescent="0.2">
      <c r="A221" s="9">
        <v>98528</v>
      </c>
      <c r="B221" t="s">
        <v>177</v>
      </c>
      <c r="D221">
        <v>14</v>
      </c>
      <c r="E221">
        <v>11</v>
      </c>
      <c r="F221">
        <v>12</v>
      </c>
      <c r="G221">
        <v>12</v>
      </c>
      <c r="H221">
        <v>13</v>
      </c>
      <c r="I221">
        <v>8</v>
      </c>
      <c r="J221">
        <v>11</v>
      </c>
      <c r="K221">
        <v>11</v>
      </c>
      <c r="L221">
        <v>15</v>
      </c>
      <c r="M221">
        <v>15</v>
      </c>
      <c r="O221" s="21">
        <v>2315.31</v>
      </c>
      <c r="P221" s="21">
        <v>2756.99</v>
      </c>
      <c r="Q221" s="21">
        <v>1040.7</v>
      </c>
      <c r="R221" s="21">
        <f t="shared" si="35"/>
        <v>6112.9999999999991</v>
      </c>
      <c r="S221" s="21">
        <v>102.78</v>
      </c>
      <c r="T221" s="21">
        <v>5561.87</v>
      </c>
      <c r="U221" s="21">
        <v>1955.23</v>
      </c>
      <c r="V221" s="28">
        <f t="shared" si="36"/>
        <v>7619.8799999999992</v>
      </c>
      <c r="W221" s="21">
        <v>2031.15</v>
      </c>
      <c r="X221" s="21">
        <v>124.9</v>
      </c>
      <c r="Y221" s="21">
        <v>2093.13</v>
      </c>
      <c r="Z221" s="28">
        <f t="shared" si="34"/>
        <v>4249.18</v>
      </c>
      <c r="AA221" s="21">
        <v>1683.21</v>
      </c>
      <c r="AB221" s="21">
        <v>2356.52</v>
      </c>
      <c r="AC221" s="21">
        <v>1240.1799999999998</v>
      </c>
      <c r="AD221" s="28">
        <f t="shared" si="37"/>
        <v>5279.91</v>
      </c>
      <c r="AE221" s="21">
        <v>1494.57</v>
      </c>
      <c r="AF221" s="21">
        <v>1306.8</v>
      </c>
      <c r="AG221" s="21">
        <v>2553.3000000000002</v>
      </c>
      <c r="AH221" s="28">
        <f t="shared" si="38"/>
        <v>5354.67</v>
      </c>
      <c r="AI221" s="21">
        <v>1006.26</v>
      </c>
      <c r="AJ221" s="21">
        <v>1043.8399999999999</v>
      </c>
      <c r="AK221" s="21">
        <v>1780.3400000000001</v>
      </c>
      <c r="AL221" s="28">
        <f t="shared" si="39"/>
        <v>3830.44</v>
      </c>
      <c r="AM221" s="21">
        <v>1174.9000000000001</v>
      </c>
      <c r="AN221" s="21">
        <v>1115.5999999999999</v>
      </c>
      <c r="AO221" s="21">
        <v>2424.1799999999998</v>
      </c>
      <c r="AP221" s="28">
        <f t="shared" si="40"/>
        <v>4714.68</v>
      </c>
      <c r="AQ221" s="21">
        <v>3920.47</v>
      </c>
      <c r="AR221" s="21">
        <v>2139.44</v>
      </c>
      <c r="AS221" s="21">
        <v>1394.8400000000001</v>
      </c>
      <c r="AT221" s="28">
        <f t="shared" si="41"/>
        <v>7454.75</v>
      </c>
      <c r="AU221" s="21">
        <v>2109.59</v>
      </c>
      <c r="AV221" s="21">
        <v>1827.57</v>
      </c>
      <c r="AW221" s="21">
        <v>1838.43</v>
      </c>
      <c r="AX221" s="28">
        <f t="shared" si="42"/>
        <v>5775.59</v>
      </c>
      <c r="AY221" s="21">
        <v>8269.39</v>
      </c>
      <c r="AZ221" s="21">
        <v>5517.23</v>
      </c>
      <c r="BA221" s="21">
        <v>2725.29</v>
      </c>
      <c r="BB221" s="28">
        <f t="shared" si="43"/>
        <v>16511.91</v>
      </c>
      <c r="BF221" s="21"/>
      <c r="BG221" s="21"/>
      <c r="BH221" s="21"/>
      <c r="BI221" s="28"/>
      <c r="BJ221" s="21"/>
      <c r="BK221" s="21"/>
      <c r="BL221" s="21"/>
      <c r="BM221" s="28"/>
      <c r="BN221" s="21"/>
      <c r="BO221" s="21"/>
      <c r="BP221" s="21"/>
      <c r="BQ221" s="28"/>
      <c r="BR221" s="21"/>
      <c r="BS221" s="21"/>
      <c r="BT221" s="21"/>
      <c r="BU221" s="28"/>
      <c r="BV221" s="21"/>
      <c r="BW221" s="21"/>
      <c r="BX221" s="21"/>
      <c r="BY221" s="28"/>
      <c r="BZ221" s="21"/>
      <c r="CA221" s="21"/>
      <c r="CB221" s="21"/>
      <c r="CC221" s="28"/>
      <c r="CD221" s="21"/>
      <c r="CE221" s="21"/>
      <c r="CF221" s="21"/>
      <c r="CG221" s="28"/>
      <c r="CH221" s="21"/>
      <c r="CI221" s="21"/>
      <c r="CJ221" s="21"/>
      <c r="CK221" s="28"/>
      <c r="CL221" s="21"/>
      <c r="CM221" s="21"/>
      <c r="CN221" s="21"/>
      <c r="CO221" s="28"/>
      <c r="CP221" s="21"/>
      <c r="CQ221" s="21"/>
      <c r="CR221" s="21"/>
      <c r="CS221" s="28"/>
    </row>
    <row r="222" spans="1:97" x14ac:dyDescent="0.2">
      <c r="A222" s="9">
        <v>98541</v>
      </c>
      <c r="B222" t="s">
        <v>177</v>
      </c>
      <c r="D222">
        <v>6</v>
      </c>
      <c r="E222">
        <v>5</v>
      </c>
      <c r="F222">
        <v>4</v>
      </c>
      <c r="G222">
        <v>5</v>
      </c>
      <c r="H222">
        <v>6</v>
      </c>
      <c r="I222">
        <v>4</v>
      </c>
      <c r="J222">
        <v>4</v>
      </c>
      <c r="K222">
        <v>1</v>
      </c>
      <c r="L222">
        <v>6</v>
      </c>
      <c r="M222">
        <v>6</v>
      </c>
      <c r="O222" s="21">
        <v>1538.69</v>
      </c>
      <c r="P222" s="21">
        <v>1381.83</v>
      </c>
      <c r="Q222" s="21">
        <v>0</v>
      </c>
      <c r="R222" s="21">
        <f t="shared" si="35"/>
        <v>2920.52</v>
      </c>
      <c r="S222" s="21">
        <v>572.59</v>
      </c>
      <c r="T222" s="21">
        <v>809.28</v>
      </c>
      <c r="U222" s="21">
        <v>388.41</v>
      </c>
      <c r="V222" s="28">
        <f t="shared" si="36"/>
        <v>1770.28</v>
      </c>
      <c r="W222" s="21">
        <v>295.95999999999998</v>
      </c>
      <c r="X222" s="21">
        <v>390.64</v>
      </c>
      <c r="Y222" s="21">
        <v>520.97</v>
      </c>
      <c r="Z222" s="28">
        <f t="shared" si="34"/>
        <v>1207.57</v>
      </c>
      <c r="AA222" s="21">
        <v>736.93</v>
      </c>
      <c r="AB222" s="21">
        <v>908.3</v>
      </c>
      <c r="AC222" s="21">
        <v>791.61</v>
      </c>
      <c r="AD222" s="28">
        <f t="shared" si="37"/>
        <v>2436.84</v>
      </c>
      <c r="AE222" s="21">
        <v>660.92</v>
      </c>
      <c r="AF222" s="21">
        <v>786.34</v>
      </c>
      <c r="AG222" s="21">
        <v>890.64</v>
      </c>
      <c r="AH222" s="28">
        <f t="shared" si="38"/>
        <v>2337.9</v>
      </c>
      <c r="AI222" s="21">
        <v>113.45</v>
      </c>
      <c r="AJ222" s="21">
        <v>114.73</v>
      </c>
      <c r="AK222" s="21">
        <v>114.60999999999999</v>
      </c>
      <c r="AL222" s="28">
        <f t="shared" si="39"/>
        <v>342.78999999999996</v>
      </c>
      <c r="AM222" s="21">
        <v>543.59</v>
      </c>
      <c r="AN222" s="21">
        <v>726.58</v>
      </c>
      <c r="AO222" s="21">
        <v>116.64</v>
      </c>
      <c r="AP222" s="28">
        <f t="shared" si="40"/>
        <v>1386.8100000000002</v>
      </c>
      <c r="AQ222" s="21">
        <v>503.99</v>
      </c>
      <c r="AR222" s="21">
        <v>468.8</v>
      </c>
      <c r="AS222" s="21">
        <v>667.12</v>
      </c>
      <c r="AT222" s="28">
        <f t="shared" si="41"/>
        <v>1639.9099999999999</v>
      </c>
      <c r="AU222" s="21">
        <v>770.88</v>
      </c>
      <c r="AV222" s="21">
        <v>633.51</v>
      </c>
      <c r="AW222" s="21">
        <v>1135.92</v>
      </c>
      <c r="AX222" s="28">
        <f t="shared" si="42"/>
        <v>2540.31</v>
      </c>
      <c r="AY222" s="21">
        <v>1198.31</v>
      </c>
      <c r="AZ222" s="21">
        <v>810.09</v>
      </c>
      <c r="BA222" s="21">
        <v>96.78</v>
      </c>
      <c r="BB222" s="28">
        <f t="shared" si="43"/>
        <v>2105.1800000000003</v>
      </c>
      <c r="BF222" s="21"/>
      <c r="BG222" s="21"/>
      <c r="BH222" s="21"/>
      <c r="BI222" s="28"/>
      <c r="BJ222" s="21"/>
      <c r="BK222" s="21"/>
      <c r="BL222" s="21"/>
      <c r="BM222" s="28"/>
      <c r="BN222" s="21"/>
      <c r="BO222" s="21"/>
      <c r="BP222" s="21"/>
      <c r="BQ222" s="28"/>
      <c r="BR222" s="21"/>
      <c r="BS222" s="21"/>
      <c r="BT222" s="21"/>
      <c r="BU222" s="28"/>
      <c r="BV222" s="21"/>
      <c r="BW222" s="21"/>
      <c r="BX222" s="21"/>
      <c r="BY222" s="28"/>
      <c r="BZ222" s="21"/>
      <c r="CA222" s="21"/>
      <c r="CB222" s="21"/>
      <c r="CC222" s="28"/>
      <c r="CD222" s="21"/>
      <c r="CE222" s="21"/>
      <c r="CF222" s="21"/>
      <c r="CG222" s="28"/>
      <c r="CH222" s="21"/>
      <c r="CI222" s="21"/>
      <c r="CJ222" s="21"/>
      <c r="CK222" s="28"/>
      <c r="CL222" s="21"/>
      <c r="CM222" s="21"/>
      <c r="CN222" s="21"/>
      <c r="CO222" s="28"/>
      <c r="CP222" s="21"/>
      <c r="CQ222" s="21"/>
      <c r="CR222" s="21"/>
      <c r="CS222" s="28"/>
    </row>
    <row r="223" spans="1:97" x14ac:dyDescent="0.2">
      <c r="A223" s="9">
        <v>98550</v>
      </c>
      <c r="B223" t="s">
        <v>177</v>
      </c>
      <c r="D223">
        <v>12</v>
      </c>
      <c r="E223">
        <v>15</v>
      </c>
      <c r="F223">
        <v>11</v>
      </c>
      <c r="G223">
        <v>12</v>
      </c>
      <c r="H223">
        <v>10</v>
      </c>
      <c r="I223">
        <v>10</v>
      </c>
      <c r="J223">
        <v>14</v>
      </c>
      <c r="K223">
        <v>7</v>
      </c>
      <c r="L223">
        <v>12</v>
      </c>
      <c r="M223">
        <v>11</v>
      </c>
      <c r="O223" s="21">
        <v>1639.38</v>
      </c>
      <c r="P223" s="21">
        <v>1332.8</v>
      </c>
      <c r="Q223" s="21">
        <v>1103.48</v>
      </c>
      <c r="R223" s="21">
        <f t="shared" si="35"/>
        <v>4075.6600000000003</v>
      </c>
      <c r="S223" s="21">
        <v>1965.56</v>
      </c>
      <c r="T223" s="21">
        <v>3460.44</v>
      </c>
      <c r="U223" s="21">
        <v>575.91</v>
      </c>
      <c r="V223" s="28">
        <f t="shared" si="36"/>
        <v>6001.91</v>
      </c>
      <c r="W223" s="21">
        <v>1135.83</v>
      </c>
      <c r="X223" s="21">
        <v>1011.41</v>
      </c>
      <c r="Y223" s="21">
        <v>1384.4499999999998</v>
      </c>
      <c r="Z223" s="28">
        <f t="shared" si="34"/>
        <v>3531.6899999999996</v>
      </c>
      <c r="AA223" s="21">
        <v>729.95</v>
      </c>
      <c r="AB223" s="21">
        <v>1169.69</v>
      </c>
      <c r="AC223" s="21">
        <v>662.93</v>
      </c>
      <c r="AD223" s="28">
        <f t="shared" si="37"/>
        <v>2562.5700000000002</v>
      </c>
      <c r="AE223" s="21">
        <v>554.61</v>
      </c>
      <c r="AF223" s="21">
        <v>481.83</v>
      </c>
      <c r="AG223" s="21">
        <v>581.35</v>
      </c>
      <c r="AH223" s="28">
        <f t="shared" si="38"/>
        <v>1617.79</v>
      </c>
      <c r="AI223" s="21">
        <v>859.09</v>
      </c>
      <c r="AJ223" s="21">
        <v>1162.25</v>
      </c>
      <c r="AK223" s="21">
        <v>814.36</v>
      </c>
      <c r="AL223" s="28">
        <f t="shared" si="39"/>
        <v>2835.7000000000003</v>
      </c>
      <c r="AM223" s="21">
        <v>989.75</v>
      </c>
      <c r="AN223" s="21">
        <v>720.15</v>
      </c>
      <c r="AO223" s="21">
        <v>647.05999999999995</v>
      </c>
      <c r="AP223" s="28">
        <f t="shared" si="40"/>
        <v>2356.96</v>
      </c>
      <c r="AQ223" s="21">
        <v>633.04</v>
      </c>
      <c r="AR223" s="21">
        <v>429.94</v>
      </c>
      <c r="AS223" s="21">
        <v>564.75</v>
      </c>
      <c r="AT223" s="28">
        <f t="shared" si="41"/>
        <v>1627.73</v>
      </c>
      <c r="AU223" s="21">
        <v>2175.2199999999998</v>
      </c>
      <c r="AV223" s="21">
        <v>1089.25</v>
      </c>
      <c r="AW223" s="21">
        <v>516.29999999999995</v>
      </c>
      <c r="AX223" s="28">
        <f t="shared" si="42"/>
        <v>3780.7699999999995</v>
      </c>
      <c r="AY223" s="21">
        <v>1669.37</v>
      </c>
      <c r="AZ223" s="21">
        <v>866.46</v>
      </c>
      <c r="BA223" s="21">
        <v>477.36</v>
      </c>
      <c r="BB223" s="28">
        <f t="shared" si="43"/>
        <v>3013.19</v>
      </c>
      <c r="BF223" s="21"/>
      <c r="BG223" s="21"/>
      <c r="BH223" s="21"/>
      <c r="BI223" s="28"/>
      <c r="BJ223" s="21"/>
      <c r="BK223" s="21"/>
      <c r="BL223" s="21"/>
      <c r="BM223" s="28"/>
      <c r="BN223" s="21"/>
      <c r="BO223" s="21"/>
      <c r="BP223" s="21"/>
      <c r="BQ223" s="28"/>
      <c r="BR223" s="21"/>
      <c r="BS223" s="21"/>
      <c r="BT223" s="21"/>
      <c r="BU223" s="28"/>
      <c r="BV223" s="21"/>
      <c r="BW223" s="21"/>
      <c r="BX223" s="21"/>
      <c r="BY223" s="28"/>
      <c r="BZ223" s="21"/>
      <c r="CA223" s="21"/>
      <c r="CB223" s="21"/>
      <c r="CC223" s="28"/>
      <c r="CD223" s="21"/>
      <c r="CE223" s="21"/>
      <c r="CF223" s="21"/>
      <c r="CG223" s="28"/>
      <c r="CH223" s="21"/>
      <c r="CI223" s="21"/>
      <c r="CJ223" s="21"/>
      <c r="CK223" s="28"/>
      <c r="CL223" s="21"/>
      <c r="CM223" s="21"/>
      <c r="CN223" s="21"/>
      <c r="CO223" s="28"/>
      <c r="CP223" s="21"/>
      <c r="CQ223" s="21"/>
      <c r="CR223" s="21"/>
      <c r="CS223" s="28"/>
    </row>
    <row r="224" spans="1:97" x14ac:dyDescent="0.2">
      <c r="A224" s="9">
        <v>98557</v>
      </c>
      <c r="B224" t="s">
        <v>177</v>
      </c>
      <c r="D224">
        <v>1</v>
      </c>
      <c r="E224">
        <v>1</v>
      </c>
      <c r="F224">
        <v>2</v>
      </c>
      <c r="G224">
        <v>1</v>
      </c>
      <c r="H224">
        <v>1</v>
      </c>
      <c r="I224">
        <v>2</v>
      </c>
      <c r="J224">
        <v>1</v>
      </c>
      <c r="L224">
        <v>1</v>
      </c>
      <c r="M224">
        <v>1</v>
      </c>
      <c r="O224" s="21">
        <v>63.7</v>
      </c>
      <c r="P224" s="21">
        <v>45.52</v>
      </c>
      <c r="Q224" s="21">
        <v>197.64</v>
      </c>
      <c r="R224" s="21">
        <f t="shared" si="35"/>
        <v>306.86</v>
      </c>
      <c r="S224" s="21">
        <v>113.22</v>
      </c>
      <c r="T224" s="21">
        <v>53.46</v>
      </c>
      <c r="U224" s="21">
        <v>0</v>
      </c>
      <c r="V224" s="28">
        <f t="shared" si="36"/>
        <v>166.68</v>
      </c>
      <c r="W224" s="21">
        <v>445</v>
      </c>
      <c r="X224" s="21">
        <v>173.09</v>
      </c>
      <c r="Y224" s="21">
        <v>53.46</v>
      </c>
      <c r="Z224" s="28">
        <f t="shared" ref="Z224:Z260" si="44">SUM(W224:Y224)</f>
        <v>671.55000000000007</v>
      </c>
      <c r="AA224" s="21">
        <v>245.96</v>
      </c>
      <c r="AB224" s="21">
        <v>398.26</v>
      </c>
      <c r="AC224" s="21">
        <v>166.68</v>
      </c>
      <c r="AD224" s="28">
        <f t="shared" si="37"/>
        <v>810.90000000000009</v>
      </c>
      <c r="AE224" s="21">
        <v>174.22</v>
      </c>
      <c r="AF224" s="21">
        <v>210.9</v>
      </c>
      <c r="AG224" s="21">
        <v>0</v>
      </c>
      <c r="AH224" s="28">
        <f t="shared" si="38"/>
        <v>385.12</v>
      </c>
      <c r="AI224" s="21">
        <v>236.58</v>
      </c>
      <c r="AJ224" s="21">
        <v>247.17</v>
      </c>
      <c r="AK224" s="21">
        <v>210.9</v>
      </c>
      <c r="AL224" s="28">
        <f t="shared" si="39"/>
        <v>694.65</v>
      </c>
      <c r="AM224" s="21">
        <v>159.51</v>
      </c>
      <c r="AN224" s="21">
        <v>150.36000000000001</v>
      </c>
      <c r="AO224" s="21">
        <v>0</v>
      </c>
      <c r="AP224" s="28">
        <f t="shared" si="40"/>
        <v>309.87</v>
      </c>
      <c r="AQ224" s="21"/>
      <c r="AR224" s="21"/>
      <c r="AS224" s="21"/>
      <c r="AT224" s="28">
        <f t="shared" si="41"/>
        <v>0</v>
      </c>
      <c r="AU224" s="21">
        <v>44.14</v>
      </c>
      <c r="AV224" s="21">
        <v>24.7</v>
      </c>
      <c r="AW224" s="21">
        <v>0</v>
      </c>
      <c r="AX224" s="28">
        <f t="shared" si="42"/>
        <v>68.84</v>
      </c>
      <c r="AY224" s="21">
        <v>481.76</v>
      </c>
      <c r="AZ224" s="21">
        <v>310.19</v>
      </c>
      <c r="BA224" s="21">
        <v>0</v>
      </c>
      <c r="BB224" s="28">
        <f t="shared" si="43"/>
        <v>791.95</v>
      </c>
      <c r="BF224" s="21"/>
      <c r="BG224" s="21"/>
      <c r="BH224" s="21"/>
      <c r="BI224" s="28"/>
      <c r="BJ224" s="21"/>
      <c r="BK224" s="21"/>
      <c r="BL224" s="21"/>
      <c r="BM224" s="28"/>
      <c r="BN224" s="21"/>
      <c r="BO224" s="21"/>
      <c r="BP224" s="21"/>
      <c r="BQ224" s="28"/>
      <c r="BR224" s="21"/>
      <c r="BS224" s="21"/>
      <c r="BT224" s="21"/>
      <c r="BU224" s="28"/>
      <c r="BV224" s="21"/>
      <c r="BW224" s="21"/>
      <c r="BX224" s="21"/>
      <c r="BY224" s="28"/>
      <c r="BZ224" s="21"/>
      <c r="CA224" s="21"/>
      <c r="CB224" s="21"/>
      <c r="CC224" s="28"/>
      <c r="CD224" s="21"/>
      <c r="CE224" s="21"/>
      <c r="CF224" s="21"/>
      <c r="CG224" s="28"/>
      <c r="CH224" s="21"/>
      <c r="CI224" s="21"/>
      <c r="CJ224" s="21"/>
      <c r="CK224" s="28"/>
      <c r="CL224" s="21"/>
      <c r="CM224" s="21"/>
      <c r="CN224" s="21"/>
      <c r="CO224" s="28"/>
      <c r="CP224" s="21"/>
      <c r="CQ224" s="21"/>
      <c r="CR224" s="21"/>
      <c r="CS224" s="28"/>
    </row>
    <row r="225" spans="1:97" x14ac:dyDescent="0.2">
      <c r="A225" s="9">
        <v>98563</v>
      </c>
      <c r="B225" t="s">
        <v>177</v>
      </c>
      <c r="D225">
        <v>2</v>
      </c>
      <c r="E225">
        <v>2</v>
      </c>
      <c r="F225">
        <v>1</v>
      </c>
      <c r="G225">
        <v>3</v>
      </c>
      <c r="H225">
        <v>3</v>
      </c>
      <c r="I225">
        <v>3</v>
      </c>
      <c r="J225">
        <v>2</v>
      </c>
      <c r="K225">
        <v>4</v>
      </c>
      <c r="L225">
        <v>1</v>
      </c>
      <c r="M225">
        <v>2</v>
      </c>
      <c r="O225" s="21">
        <v>1042.1400000000001</v>
      </c>
      <c r="P225" s="21">
        <v>302.58999999999997</v>
      </c>
      <c r="Q225" s="21">
        <v>293.31</v>
      </c>
      <c r="R225" s="21">
        <f t="shared" si="35"/>
        <v>1638.04</v>
      </c>
      <c r="S225" s="21">
        <v>590.70000000000005</v>
      </c>
      <c r="T225" s="21">
        <v>976.63</v>
      </c>
      <c r="U225" s="21">
        <v>10.220000000000001</v>
      </c>
      <c r="V225" s="28">
        <f t="shared" si="36"/>
        <v>1577.55</v>
      </c>
      <c r="W225" s="21">
        <v>322.29000000000002</v>
      </c>
      <c r="X225" s="21">
        <v>303.83999999999997</v>
      </c>
      <c r="Y225" s="21">
        <v>0</v>
      </c>
      <c r="Z225" s="28">
        <f t="shared" si="44"/>
        <v>626.13</v>
      </c>
      <c r="AA225" s="21">
        <v>486.37</v>
      </c>
      <c r="AB225" s="21">
        <v>474.25</v>
      </c>
      <c r="AC225" s="21">
        <v>0</v>
      </c>
      <c r="AD225" s="28">
        <f t="shared" si="37"/>
        <v>960.62</v>
      </c>
      <c r="AE225" s="21">
        <v>548.49</v>
      </c>
      <c r="AF225" s="21">
        <v>616.54</v>
      </c>
      <c r="AG225" s="21">
        <v>42.19</v>
      </c>
      <c r="AH225" s="28">
        <f t="shared" si="38"/>
        <v>1207.22</v>
      </c>
      <c r="AI225" s="21">
        <v>435.13</v>
      </c>
      <c r="AJ225" s="21">
        <v>439.5</v>
      </c>
      <c r="AK225" s="21">
        <v>338.29</v>
      </c>
      <c r="AL225" s="28">
        <f t="shared" si="39"/>
        <v>1212.92</v>
      </c>
      <c r="AM225" s="21">
        <v>317.19</v>
      </c>
      <c r="AN225" s="21">
        <v>328.84</v>
      </c>
      <c r="AO225" s="21">
        <v>40.61</v>
      </c>
      <c r="AP225" s="28">
        <f t="shared" si="40"/>
        <v>686.64</v>
      </c>
      <c r="AQ225" s="21">
        <v>690.05</v>
      </c>
      <c r="AR225" s="21">
        <v>650.91</v>
      </c>
      <c r="AS225" s="21">
        <v>328.84</v>
      </c>
      <c r="AT225" s="28">
        <f t="shared" si="41"/>
        <v>1669.8</v>
      </c>
      <c r="AU225" s="21">
        <v>592.03</v>
      </c>
      <c r="AV225" s="21">
        <v>308.35000000000002</v>
      </c>
      <c r="AW225" s="21">
        <v>354.71</v>
      </c>
      <c r="AX225" s="28">
        <f t="shared" si="42"/>
        <v>1255.0899999999999</v>
      </c>
      <c r="AY225" s="21">
        <v>484.95</v>
      </c>
      <c r="AZ225" s="21">
        <v>355.23</v>
      </c>
      <c r="BA225" s="21">
        <v>0</v>
      </c>
      <c r="BB225" s="28">
        <f t="shared" si="43"/>
        <v>840.18000000000006</v>
      </c>
      <c r="BF225" s="21"/>
      <c r="BG225" s="21"/>
      <c r="BH225" s="21"/>
      <c r="BI225" s="28"/>
      <c r="BJ225" s="21"/>
      <c r="BK225" s="21"/>
      <c r="BL225" s="21"/>
      <c r="BM225" s="28"/>
      <c r="BN225" s="21"/>
      <c r="BO225" s="21"/>
      <c r="BP225" s="21"/>
      <c r="BQ225" s="28"/>
      <c r="BR225" s="21"/>
      <c r="BS225" s="21"/>
      <c r="BT225" s="21"/>
      <c r="BU225" s="28"/>
      <c r="BV225" s="21"/>
      <c r="BW225" s="21"/>
      <c r="BX225" s="21"/>
      <c r="BY225" s="28"/>
      <c r="BZ225" s="21"/>
      <c r="CA225" s="21"/>
      <c r="CB225" s="21"/>
      <c r="CC225" s="28"/>
      <c r="CD225" s="21"/>
      <c r="CE225" s="21"/>
      <c r="CF225" s="21"/>
      <c r="CG225" s="28"/>
      <c r="CH225" s="21"/>
      <c r="CI225" s="21"/>
      <c r="CJ225" s="21"/>
      <c r="CK225" s="28"/>
      <c r="CL225" s="21"/>
      <c r="CM225" s="21"/>
      <c r="CN225" s="21"/>
      <c r="CO225" s="28"/>
      <c r="CP225" s="21"/>
      <c r="CQ225" s="21"/>
      <c r="CR225" s="21"/>
      <c r="CS225" s="28"/>
    </row>
    <row r="226" spans="1:97" x14ac:dyDescent="0.2">
      <c r="A226" s="9">
        <v>98584</v>
      </c>
      <c r="B226" t="s">
        <v>177</v>
      </c>
      <c r="D226">
        <v>9</v>
      </c>
      <c r="E226">
        <v>9</v>
      </c>
      <c r="F226">
        <v>13</v>
      </c>
      <c r="G226">
        <v>11</v>
      </c>
      <c r="H226">
        <v>14</v>
      </c>
      <c r="I226">
        <v>14</v>
      </c>
      <c r="J226">
        <v>7</v>
      </c>
      <c r="K226">
        <v>19</v>
      </c>
      <c r="L226">
        <v>14</v>
      </c>
      <c r="M226">
        <v>6</v>
      </c>
      <c r="O226" s="21">
        <v>6894.79</v>
      </c>
      <c r="P226" s="21">
        <v>3452.21</v>
      </c>
      <c r="Q226" s="21">
        <v>1384.92</v>
      </c>
      <c r="R226" s="21">
        <f t="shared" si="35"/>
        <v>11731.92</v>
      </c>
      <c r="S226" s="21">
        <v>1268.4100000000001</v>
      </c>
      <c r="T226" s="21">
        <v>1516.12</v>
      </c>
      <c r="U226" s="21">
        <v>1331.3400000000001</v>
      </c>
      <c r="V226" s="28">
        <f t="shared" si="36"/>
        <v>4115.87</v>
      </c>
      <c r="W226" s="21">
        <v>1290.01</v>
      </c>
      <c r="X226" s="21">
        <v>1756.89</v>
      </c>
      <c r="Y226" s="21">
        <v>932.29</v>
      </c>
      <c r="Z226" s="28">
        <f t="shared" si="44"/>
        <v>3979.19</v>
      </c>
      <c r="AA226" s="21">
        <v>890.6</v>
      </c>
      <c r="AB226" s="21">
        <v>1342.51</v>
      </c>
      <c r="AC226" s="21">
        <v>2113.66</v>
      </c>
      <c r="AD226" s="28">
        <f t="shared" si="37"/>
        <v>4346.7700000000004</v>
      </c>
      <c r="AE226" s="21">
        <v>1081.76</v>
      </c>
      <c r="AF226" s="21">
        <v>1004.44</v>
      </c>
      <c r="AG226" s="21">
        <v>1317.94</v>
      </c>
      <c r="AH226" s="28">
        <f t="shared" si="38"/>
        <v>3404.14</v>
      </c>
      <c r="AI226" s="21">
        <v>1014.83</v>
      </c>
      <c r="AJ226" s="21">
        <v>985.18</v>
      </c>
      <c r="AK226" s="21">
        <v>2212.04</v>
      </c>
      <c r="AL226" s="28">
        <f t="shared" si="39"/>
        <v>4212.05</v>
      </c>
      <c r="AM226" s="21">
        <v>143.68</v>
      </c>
      <c r="AN226" s="21">
        <v>169.97</v>
      </c>
      <c r="AO226" s="21">
        <v>128.05000000000001</v>
      </c>
      <c r="AP226" s="28">
        <f t="shared" si="40"/>
        <v>441.7</v>
      </c>
      <c r="AQ226" s="21">
        <v>3796.44</v>
      </c>
      <c r="AR226" s="21">
        <v>1682.6</v>
      </c>
      <c r="AS226" s="21">
        <v>267.42</v>
      </c>
      <c r="AT226" s="28">
        <f t="shared" si="41"/>
        <v>5746.46</v>
      </c>
      <c r="AU226" s="21">
        <v>1265.1500000000001</v>
      </c>
      <c r="AV226" s="21">
        <v>735.29</v>
      </c>
      <c r="AW226" s="21">
        <v>492.59</v>
      </c>
      <c r="AX226" s="28">
        <f t="shared" si="42"/>
        <v>2493.0300000000002</v>
      </c>
      <c r="AY226" s="21">
        <v>1424.74</v>
      </c>
      <c r="AZ226" s="21">
        <v>670.85</v>
      </c>
      <c r="BA226" s="21">
        <v>773.1</v>
      </c>
      <c r="BB226" s="28">
        <f t="shared" si="43"/>
        <v>2868.69</v>
      </c>
      <c r="BF226" s="21"/>
      <c r="BG226" s="21"/>
      <c r="BH226" s="21"/>
      <c r="BI226" s="28"/>
      <c r="BJ226" s="21"/>
      <c r="BK226" s="21"/>
      <c r="BL226" s="21"/>
      <c r="BM226" s="28"/>
      <c r="BN226" s="21"/>
      <c r="BO226" s="21"/>
      <c r="BP226" s="21"/>
      <c r="BQ226" s="28"/>
      <c r="BR226" s="21"/>
      <c r="BS226" s="21"/>
      <c r="BT226" s="21"/>
      <c r="BU226" s="28"/>
      <c r="BV226" s="21"/>
      <c r="BW226" s="21"/>
      <c r="BX226" s="21"/>
      <c r="BY226" s="28"/>
      <c r="BZ226" s="21"/>
      <c r="CA226" s="21"/>
      <c r="CB226" s="21"/>
      <c r="CC226" s="28"/>
      <c r="CD226" s="21"/>
      <c r="CE226" s="21"/>
      <c r="CF226" s="21"/>
      <c r="CG226" s="28"/>
      <c r="CH226" s="21"/>
      <c r="CI226" s="21"/>
      <c r="CJ226" s="21"/>
      <c r="CK226" s="28"/>
      <c r="CL226" s="21"/>
      <c r="CM226" s="21"/>
      <c r="CN226" s="21"/>
      <c r="CO226" s="28"/>
      <c r="CP226" s="21"/>
      <c r="CQ226" s="21"/>
      <c r="CR226" s="21"/>
      <c r="CS226" s="28"/>
    </row>
    <row r="227" spans="1:97" x14ac:dyDescent="0.2">
      <c r="A227" s="9">
        <v>98611</v>
      </c>
      <c r="B227" t="s">
        <v>177</v>
      </c>
      <c r="D227">
        <v>3</v>
      </c>
      <c r="E227">
        <v>1</v>
      </c>
      <c r="G227">
        <v>1</v>
      </c>
      <c r="H227">
        <v>3</v>
      </c>
      <c r="I227">
        <v>6</v>
      </c>
      <c r="J227">
        <v>3</v>
      </c>
      <c r="K227">
        <v>2</v>
      </c>
      <c r="L227">
        <v>3</v>
      </c>
      <c r="M227">
        <v>5</v>
      </c>
      <c r="O227" s="21">
        <v>3.62</v>
      </c>
      <c r="P227" s="21">
        <v>361.91</v>
      </c>
      <c r="Q227" s="21">
        <v>0</v>
      </c>
      <c r="R227" s="21">
        <f t="shared" si="35"/>
        <v>365.53000000000003</v>
      </c>
      <c r="S227" s="21">
        <v>101.32</v>
      </c>
      <c r="T227" s="21">
        <v>0</v>
      </c>
      <c r="U227" s="21">
        <v>218.56</v>
      </c>
      <c r="V227" s="28">
        <f t="shared" si="36"/>
        <v>319.88</v>
      </c>
      <c r="W227" s="21"/>
      <c r="X227" s="21"/>
      <c r="Y227" s="21"/>
      <c r="Z227" s="28">
        <f t="shared" si="44"/>
        <v>0</v>
      </c>
      <c r="AA227" s="21">
        <v>27.98</v>
      </c>
      <c r="AB227" s="21">
        <v>13.78</v>
      </c>
      <c r="AC227" s="21">
        <v>0</v>
      </c>
      <c r="AD227" s="28">
        <f t="shared" si="37"/>
        <v>41.76</v>
      </c>
      <c r="AE227" s="21">
        <v>843.65</v>
      </c>
      <c r="AF227" s="21">
        <v>671.23</v>
      </c>
      <c r="AG227" s="21">
        <v>0</v>
      </c>
      <c r="AH227" s="28">
        <f t="shared" si="38"/>
        <v>1514.88</v>
      </c>
      <c r="AI227" s="21">
        <v>376.63</v>
      </c>
      <c r="AJ227" s="21">
        <v>334.13</v>
      </c>
      <c r="AK227" s="21">
        <v>13.94</v>
      </c>
      <c r="AL227" s="28">
        <f t="shared" si="39"/>
        <v>724.7</v>
      </c>
      <c r="AM227" s="21">
        <v>0</v>
      </c>
      <c r="AN227" s="21">
        <v>157.91999999999999</v>
      </c>
      <c r="AO227" s="21">
        <v>56.78</v>
      </c>
      <c r="AP227" s="28">
        <f t="shared" si="40"/>
        <v>214.7</v>
      </c>
      <c r="AQ227" s="21">
        <v>161.15</v>
      </c>
      <c r="AR227" s="21">
        <v>0</v>
      </c>
      <c r="AS227" s="21">
        <v>88.04</v>
      </c>
      <c r="AT227" s="28">
        <f t="shared" si="41"/>
        <v>249.19</v>
      </c>
      <c r="AU227" s="21">
        <v>1247.48</v>
      </c>
      <c r="AV227" s="21">
        <v>804.65</v>
      </c>
      <c r="AW227" s="21">
        <v>27.7</v>
      </c>
      <c r="AX227" s="28">
        <f t="shared" si="42"/>
        <v>2079.83</v>
      </c>
      <c r="AY227" s="21">
        <v>21.99</v>
      </c>
      <c r="AZ227" s="21">
        <v>1387.5</v>
      </c>
      <c r="BA227" s="21">
        <v>810.1</v>
      </c>
      <c r="BB227" s="28">
        <f t="shared" si="43"/>
        <v>2219.59</v>
      </c>
      <c r="BF227" s="21"/>
      <c r="BG227" s="21"/>
      <c r="BH227" s="21"/>
      <c r="BI227" s="28"/>
      <c r="BJ227" s="21"/>
      <c r="BK227" s="21"/>
      <c r="BL227" s="21"/>
      <c r="BM227" s="28"/>
      <c r="BN227" s="21"/>
      <c r="BO227" s="21"/>
      <c r="BP227" s="21"/>
      <c r="BQ227" s="28"/>
      <c r="BR227" s="21"/>
      <c r="BS227" s="21"/>
      <c r="BT227" s="21"/>
      <c r="BU227" s="28"/>
      <c r="BV227" s="21"/>
      <c r="BW227" s="21"/>
      <c r="BX227" s="21"/>
      <c r="BY227" s="28"/>
      <c r="BZ227" s="21"/>
      <c r="CA227" s="21"/>
      <c r="CB227" s="21"/>
      <c r="CC227" s="28"/>
      <c r="CD227" s="21"/>
      <c r="CE227" s="21"/>
      <c r="CF227" s="21"/>
      <c r="CG227" s="28"/>
      <c r="CH227" s="21"/>
      <c r="CI227" s="21"/>
      <c r="CJ227" s="21"/>
      <c r="CK227" s="28"/>
      <c r="CL227" s="21"/>
      <c r="CM227" s="21"/>
      <c r="CN227" s="21"/>
      <c r="CO227" s="28"/>
      <c r="CP227" s="21"/>
      <c r="CQ227" s="21"/>
      <c r="CR227" s="21"/>
      <c r="CS227" s="28"/>
    </row>
    <row r="228" spans="1:97" x14ac:dyDescent="0.2">
      <c r="A228" s="9">
        <v>98625</v>
      </c>
      <c r="B228" t="s">
        <v>177</v>
      </c>
      <c r="D228">
        <v>7</v>
      </c>
      <c r="F228">
        <v>1</v>
      </c>
      <c r="H228">
        <v>3</v>
      </c>
      <c r="I228">
        <v>2</v>
      </c>
      <c r="J228">
        <v>3</v>
      </c>
      <c r="K228">
        <v>2</v>
      </c>
      <c r="L228">
        <v>3</v>
      </c>
      <c r="M228">
        <v>3</v>
      </c>
      <c r="O228" s="21">
        <v>39.25</v>
      </c>
      <c r="P228" s="21">
        <v>1665.37</v>
      </c>
      <c r="Q228" s="21">
        <v>101.66000000000001</v>
      </c>
      <c r="R228" s="21">
        <f t="shared" si="35"/>
        <v>1806.28</v>
      </c>
      <c r="S228" s="21"/>
      <c r="T228" s="21"/>
      <c r="U228" s="21"/>
      <c r="V228" s="28">
        <f t="shared" si="36"/>
        <v>0</v>
      </c>
      <c r="W228" s="21">
        <v>34.25</v>
      </c>
      <c r="X228" s="21">
        <v>49.22</v>
      </c>
      <c r="Y228" s="21">
        <v>0</v>
      </c>
      <c r="Z228" s="28">
        <f t="shared" si="44"/>
        <v>83.47</v>
      </c>
      <c r="AA228" s="21"/>
      <c r="AB228" s="21"/>
      <c r="AC228" s="21"/>
      <c r="AD228" s="28">
        <f t="shared" si="37"/>
        <v>0</v>
      </c>
      <c r="AE228" s="21">
        <v>0.28999999999999998</v>
      </c>
      <c r="AF228" s="21">
        <v>28.39</v>
      </c>
      <c r="AG228" s="21">
        <v>0</v>
      </c>
      <c r="AH228" s="28">
        <f t="shared" si="38"/>
        <v>28.68</v>
      </c>
      <c r="AI228" s="21">
        <v>56.78</v>
      </c>
      <c r="AJ228" s="21">
        <v>0</v>
      </c>
      <c r="AK228" s="21">
        <v>28.36</v>
      </c>
      <c r="AL228" s="28">
        <f t="shared" si="39"/>
        <v>85.14</v>
      </c>
      <c r="AM228" s="21">
        <v>0</v>
      </c>
      <c r="AN228" s="21">
        <v>253.47</v>
      </c>
      <c r="AO228" s="21">
        <v>28.36</v>
      </c>
      <c r="AP228" s="28">
        <f t="shared" si="40"/>
        <v>281.83</v>
      </c>
      <c r="AQ228" s="21">
        <v>94.24</v>
      </c>
      <c r="AR228" s="21">
        <v>0</v>
      </c>
      <c r="AS228" s="21">
        <v>85.14</v>
      </c>
      <c r="AT228" s="28">
        <f t="shared" si="41"/>
        <v>179.38</v>
      </c>
      <c r="AU228" s="21">
        <v>288.70999999999998</v>
      </c>
      <c r="AV228" s="21">
        <v>232.18</v>
      </c>
      <c r="AW228" s="21">
        <v>43.38</v>
      </c>
      <c r="AX228" s="28">
        <f t="shared" si="42"/>
        <v>564.27</v>
      </c>
      <c r="AY228" s="21">
        <v>2.27</v>
      </c>
      <c r="AZ228" s="21">
        <v>101.37</v>
      </c>
      <c r="BA228" s="21">
        <v>125.25</v>
      </c>
      <c r="BB228" s="28">
        <f t="shared" si="43"/>
        <v>228.89</v>
      </c>
      <c r="BF228" s="21"/>
      <c r="BG228" s="21"/>
      <c r="BH228" s="21"/>
      <c r="BI228" s="28"/>
      <c r="BJ228" s="21"/>
      <c r="BK228" s="21"/>
      <c r="BL228" s="21"/>
      <c r="BM228" s="28"/>
      <c r="BN228" s="21"/>
      <c r="BO228" s="21"/>
      <c r="BP228" s="21"/>
      <c r="BQ228" s="28"/>
      <c r="BR228" s="21"/>
      <c r="BS228" s="21"/>
      <c r="BT228" s="21"/>
      <c r="BU228" s="28"/>
      <c r="BV228" s="21"/>
      <c r="BW228" s="21"/>
      <c r="BX228" s="21"/>
      <c r="BY228" s="28"/>
      <c r="BZ228" s="21"/>
      <c r="CA228" s="21"/>
      <c r="CB228" s="21"/>
      <c r="CC228" s="28"/>
      <c r="CD228" s="21"/>
      <c r="CE228" s="21"/>
      <c r="CF228" s="21"/>
      <c r="CG228" s="28"/>
      <c r="CH228" s="21"/>
      <c r="CI228" s="21"/>
      <c r="CJ228" s="21"/>
      <c r="CK228" s="28"/>
      <c r="CL228" s="21"/>
      <c r="CM228" s="21"/>
      <c r="CN228" s="21"/>
      <c r="CO228" s="28"/>
      <c r="CP228" s="21"/>
      <c r="CQ228" s="21"/>
      <c r="CR228" s="21"/>
      <c r="CS228" s="28"/>
    </row>
    <row r="229" spans="1:97" x14ac:dyDescent="0.2">
      <c r="A229" s="9">
        <v>98626</v>
      </c>
      <c r="B229" t="s">
        <v>177</v>
      </c>
      <c r="D229">
        <v>25</v>
      </c>
      <c r="E229">
        <v>10</v>
      </c>
      <c r="F229">
        <v>10</v>
      </c>
      <c r="G229">
        <v>15</v>
      </c>
      <c r="H229">
        <v>14</v>
      </c>
      <c r="I229">
        <v>6</v>
      </c>
      <c r="J229">
        <v>27</v>
      </c>
      <c r="K229">
        <v>7</v>
      </c>
      <c r="L229">
        <v>10</v>
      </c>
      <c r="M229">
        <v>11</v>
      </c>
      <c r="O229" s="21">
        <v>143.32</v>
      </c>
      <c r="P229" s="21">
        <v>12135.3</v>
      </c>
      <c r="Q229" s="21">
        <v>231.8</v>
      </c>
      <c r="R229" s="21">
        <f t="shared" si="35"/>
        <v>12510.419999999998</v>
      </c>
      <c r="S229" s="21">
        <v>979.18</v>
      </c>
      <c r="T229" s="21">
        <v>13.83</v>
      </c>
      <c r="U229" s="21">
        <v>1399.63</v>
      </c>
      <c r="V229" s="28">
        <f t="shared" si="36"/>
        <v>2392.6400000000003</v>
      </c>
      <c r="W229" s="21">
        <v>1895.4</v>
      </c>
      <c r="X229" s="21">
        <v>920.49</v>
      </c>
      <c r="Y229" s="21">
        <v>852.82</v>
      </c>
      <c r="Z229" s="28">
        <f t="shared" si="44"/>
        <v>3668.7100000000005</v>
      </c>
      <c r="AA229" s="21">
        <v>2538.56</v>
      </c>
      <c r="AB229" s="21">
        <v>1911.14</v>
      </c>
      <c r="AC229" s="21">
        <v>1254.8499999999999</v>
      </c>
      <c r="AD229" s="28">
        <f t="shared" si="37"/>
        <v>5704.5499999999993</v>
      </c>
      <c r="AE229" s="21">
        <v>22.52</v>
      </c>
      <c r="AF229" s="21">
        <v>1475.57</v>
      </c>
      <c r="AG229" s="21">
        <v>776.27</v>
      </c>
      <c r="AH229" s="28">
        <f t="shared" si="38"/>
        <v>2274.3599999999997</v>
      </c>
      <c r="AI229" s="21">
        <v>992.14</v>
      </c>
      <c r="AJ229" s="21">
        <v>27.66</v>
      </c>
      <c r="AK229" s="21">
        <v>795.22</v>
      </c>
      <c r="AL229" s="28">
        <f t="shared" si="39"/>
        <v>1815.02</v>
      </c>
      <c r="AM229" s="21">
        <v>0</v>
      </c>
      <c r="AN229" s="21">
        <v>2788.83</v>
      </c>
      <c r="AO229" s="21">
        <v>516.4</v>
      </c>
      <c r="AP229" s="28">
        <f t="shared" si="40"/>
        <v>3305.23</v>
      </c>
      <c r="AQ229" s="21">
        <v>1675.14</v>
      </c>
      <c r="AR229" s="21">
        <v>0</v>
      </c>
      <c r="AS229" s="21">
        <v>1611.17</v>
      </c>
      <c r="AT229" s="28">
        <f t="shared" si="41"/>
        <v>3286.3100000000004</v>
      </c>
      <c r="AU229" s="21">
        <v>1337.88</v>
      </c>
      <c r="AV229" s="21">
        <v>892.38</v>
      </c>
      <c r="AW229" s="21">
        <v>1582.42</v>
      </c>
      <c r="AX229" s="28">
        <f t="shared" si="42"/>
        <v>3812.6800000000003</v>
      </c>
      <c r="AY229" s="21">
        <v>1119.5</v>
      </c>
      <c r="AZ229" s="21">
        <v>398.45</v>
      </c>
      <c r="BA229" s="21">
        <v>2394.46</v>
      </c>
      <c r="BB229" s="28">
        <f t="shared" si="43"/>
        <v>3912.41</v>
      </c>
      <c r="BF229" s="21"/>
      <c r="BG229" s="21"/>
      <c r="BH229" s="21"/>
      <c r="BI229" s="28"/>
      <c r="BJ229" s="21"/>
      <c r="BK229" s="21"/>
      <c r="BL229" s="21"/>
      <c r="BM229" s="28"/>
      <c r="BN229" s="21"/>
      <c r="BO229" s="21"/>
      <c r="BP229" s="21"/>
      <c r="BQ229" s="28"/>
      <c r="BR229" s="21"/>
      <c r="BS229" s="21"/>
      <c r="BT229" s="21"/>
      <c r="BU229" s="28"/>
      <c r="BV229" s="21"/>
      <c r="BW229" s="21"/>
      <c r="BX229" s="21"/>
      <c r="BY229" s="28"/>
      <c r="BZ229" s="21"/>
      <c r="CA229" s="21"/>
      <c r="CB229" s="21"/>
      <c r="CC229" s="28"/>
      <c r="CD229" s="21"/>
      <c r="CE229" s="21"/>
      <c r="CF229" s="21"/>
      <c r="CG229" s="28"/>
      <c r="CH229" s="21"/>
      <c r="CI229" s="21"/>
      <c r="CJ229" s="21"/>
      <c r="CK229" s="28"/>
      <c r="CL229" s="21"/>
      <c r="CM229" s="21"/>
      <c r="CN229" s="21"/>
      <c r="CO229" s="28"/>
      <c r="CP229" s="21"/>
      <c r="CQ229" s="21"/>
      <c r="CR229" s="21"/>
      <c r="CS229" s="28"/>
    </row>
    <row r="230" spans="1:97" x14ac:dyDescent="0.2">
      <c r="A230" s="9">
        <v>98632</v>
      </c>
      <c r="B230" t="s">
        <v>177</v>
      </c>
      <c r="D230">
        <v>36</v>
      </c>
      <c r="E230">
        <v>30</v>
      </c>
      <c r="F230">
        <v>30</v>
      </c>
      <c r="G230">
        <v>33</v>
      </c>
      <c r="H230">
        <v>29</v>
      </c>
      <c r="I230">
        <v>32</v>
      </c>
      <c r="J230">
        <v>31</v>
      </c>
      <c r="K230">
        <v>25</v>
      </c>
      <c r="L230">
        <v>37</v>
      </c>
      <c r="M230">
        <v>33</v>
      </c>
      <c r="O230" s="21">
        <v>10193.74</v>
      </c>
      <c r="P230" s="21">
        <v>8562.4</v>
      </c>
      <c r="Q230" s="21">
        <v>2100.11</v>
      </c>
      <c r="R230" s="21">
        <f t="shared" si="35"/>
        <v>20856.25</v>
      </c>
      <c r="S230" s="21">
        <v>3121.77</v>
      </c>
      <c r="T230" s="21">
        <v>5528.79</v>
      </c>
      <c r="U230" s="21">
        <v>1955.79</v>
      </c>
      <c r="V230" s="28">
        <f t="shared" si="36"/>
        <v>10606.349999999999</v>
      </c>
      <c r="W230" s="21">
        <v>4776.1899999999996</v>
      </c>
      <c r="X230" s="21">
        <v>4948.8999999999996</v>
      </c>
      <c r="Y230" s="21">
        <v>2559.17</v>
      </c>
      <c r="Z230" s="28">
        <f t="shared" si="44"/>
        <v>12284.26</v>
      </c>
      <c r="AA230" s="21">
        <v>2615.77</v>
      </c>
      <c r="AB230" s="21">
        <v>3817.34</v>
      </c>
      <c r="AC230" s="21">
        <v>2207.9300000000003</v>
      </c>
      <c r="AD230" s="28">
        <f t="shared" si="37"/>
        <v>8641.0400000000009</v>
      </c>
      <c r="AE230" s="21">
        <v>4178.41</v>
      </c>
      <c r="AF230" s="21">
        <v>3193.53</v>
      </c>
      <c r="AG230" s="21">
        <v>1896.77</v>
      </c>
      <c r="AH230" s="28">
        <f t="shared" si="38"/>
        <v>9268.7100000000009</v>
      </c>
      <c r="AI230" s="21">
        <v>2484.67</v>
      </c>
      <c r="AJ230" s="21">
        <v>2909.53</v>
      </c>
      <c r="AK230" s="21">
        <v>3298.69</v>
      </c>
      <c r="AL230" s="28">
        <f t="shared" si="39"/>
        <v>8692.8900000000012</v>
      </c>
      <c r="AM230" s="21">
        <v>2504.79</v>
      </c>
      <c r="AN230" s="21">
        <v>2359.27</v>
      </c>
      <c r="AO230" s="21">
        <v>3219.29</v>
      </c>
      <c r="AP230" s="28">
        <f t="shared" si="40"/>
        <v>8083.3499999999995</v>
      </c>
      <c r="AQ230" s="21">
        <v>2416.7800000000002</v>
      </c>
      <c r="AR230" s="21">
        <v>1476.66</v>
      </c>
      <c r="AS230" s="21">
        <v>1125.79</v>
      </c>
      <c r="AT230" s="28">
        <f t="shared" si="41"/>
        <v>5019.2300000000005</v>
      </c>
      <c r="AU230" s="21">
        <v>5686.38</v>
      </c>
      <c r="AV230" s="21">
        <v>3700.79</v>
      </c>
      <c r="AW230" s="21">
        <v>465.23</v>
      </c>
      <c r="AX230" s="28">
        <f t="shared" si="42"/>
        <v>9852.4</v>
      </c>
      <c r="AY230" s="21">
        <v>11433.35</v>
      </c>
      <c r="AZ230" s="21">
        <v>5731.3</v>
      </c>
      <c r="BA230" s="21">
        <v>2705.6800000000003</v>
      </c>
      <c r="BB230" s="28">
        <f t="shared" si="43"/>
        <v>19870.330000000002</v>
      </c>
      <c r="BF230" s="21"/>
      <c r="BG230" s="21"/>
      <c r="BH230" s="21"/>
      <c r="BI230" s="28"/>
      <c r="BJ230" s="21"/>
      <c r="BK230" s="21"/>
      <c r="BL230" s="21"/>
      <c r="BM230" s="28"/>
      <c r="BN230" s="21"/>
      <c r="BO230" s="21"/>
      <c r="BP230" s="21"/>
      <c r="BQ230" s="28"/>
      <c r="BR230" s="21"/>
      <c r="BS230" s="21"/>
      <c r="BT230" s="21"/>
      <c r="BU230" s="28"/>
      <c r="BV230" s="21"/>
      <c r="BW230" s="21"/>
      <c r="BX230" s="21"/>
      <c r="BY230" s="28"/>
      <c r="BZ230" s="21"/>
      <c r="CA230" s="21"/>
      <c r="CB230" s="21"/>
      <c r="CC230" s="28"/>
      <c r="CD230" s="21"/>
      <c r="CE230" s="21"/>
      <c r="CF230" s="21"/>
      <c r="CG230" s="28"/>
      <c r="CH230" s="21"/>
      <c r="CI230" s="21"/>
      <c r="CJ230" s="21"/>
      <c r="CK230" s="28"/>
      <c r="CL230" s="21"/>
      <c r="CM230" s="21"/>
      <c r="CN230" s="21"/>
      <c r="CO230" s="28"/>
      <c r="CP230" s="21"/>
      <c r="CQ230" s="21"/>
      <c r="CR230" s="21"/>
      <c r="CS230" s="28"/>
    </row>
    <row r="231" spans="1:97" x14ac:dyDescent="0.2">
      <c r="A231" s="9">
        <v>98674</v>
      </c>
      <c r="B231" t="s">
        <v>177</v>
      </c>
      <c r="D231">
        <v>26</v>
      </c>
      <c r="E231">
        <v>12</v>
      </c>
      <c r="F231">
        <v>9</v>
      </c>
      <c r="G231">
        <v>12</v>
      </c>
      <c r="H231">
        <v>22</v>
      </c>
      <c r="I231">
        <v>10</v>
      </c>
      <c r="J231">
        <v>28</v>
      </c>
      <c r="K231">
        <v>14</v>
      </c>
      <c r="L231">
        <v>20</v>
      </c>
      <c r="M231">
        <v>22</v>
      </c>
      <c r="O231" s="21">
        <v>107.76</v>
      </c>
      <c r="P231" s="21">
        <v>6046.8</v>
      </c>
      <c r="Q231" s="21">
        <v>379.24</v>
      </c>
      <c r="R231" s="21">
        <f t="shared" si="35"/>
        <v>6533.8</v>
      </c>
      <c r="S231" s="21">
        <v>1078.1400000000001</v>
      </c>
      <c r="T231" s="21">
        <v>28.04</v>
      </c>
      <c r="U231" s="21">
        <v>2029.71</v>
      </c>
      <c r="V231" s="28">
        <f t="shared" si="36"/>
        <v>3135.8900000000003</v>
      </c>
      <c r="W231" s="21">
        <v>2280.06</v>
      </c>
      <c r="X231" s="21">
        <v>3262.89</v>
      </c>
      <c r="Y231" s="21">
        <v>798.41000000000008</v>
      </c>
      <c r="Z231" s="28">
        <f t="shared" si="44"/>
        <v>6341.36</v>
      </c>
      <c r="AA231" s="21">
        <v>1702.64</v>
      </c>
      <c r="AB231" s="21">
        <v>1938.21</v>
      </c>
      <c r="AC231" s="21">
        <v>3580.41</v>
      </c>
      <c r="AD231" s="28">
        <f t="shared" si="37"/>
        <v>7221.26</v>
      </c>
      <c r="AE231" s="21">
        <v>150.96</v>
      </c>
      <c r="AF231" s="21">
        <v>874.36</v>
      </c>
      <c r="AG231" s="21">
        <v>6368.8899999999994</v>
      </c>
      <c r="AH231" s="28">
        <f t="shared" si="38"/>
        <v>7394.2099999999991</v>
      </c>
      <c r="AI231" s="21">
        <v>757.96</v>
      </c>
      <c r="AJ231" s="21">
        <v>112.4</v>
      </c>
      <c r="AK231" s="21">
        <v>6446.8899999999994</v>
      </c>
      <c r="AL231" s="28">
        <f t="shared" si="39"/>
        <v>7317.2499999999991</v>
      </c>
      <c r="AM231" s="21">
        <v>0</v>
      </c>
      <c r="AN231" s="21">
        <v>1528.66</v>
      </c>
      <c r="AO231" s="21">
        <v>5685.53</v>
      </c>
      <c r="AP231" s="28">
        <f t="shared" si="40"/>
        <v>7214.19</v>
      </c>
      <c r="AQ231" s="21">
        <v>1845.31</v>
      </c>
      <c r="AR231" s="21">
        <v>0</v>
      </c>
      <c r="AS231" s="21">
        <v>6121.2</v>
      </c>
      <c r="AT231" s="28">
        <f t="shared" si="41"/>
        <v>7966.51</v>
      </c>
      <c r="AU231" s="21">
        <v>4444.63</v>
      </c>
      <c r="AV231" s="21">
        <v>2818.24</v>
      </c>
      <c r="AW231" s="21">
        <v>277.69</v>
      </c>
      <c r="AX231" s="28">
        <f t="shared" si="42"/>
        <v>7540.5599999999995</v>
      </c>
      <c r="AY231" s="21">
        <v>65.790000000000006</v>
      </c>
      <c r="AZ231" s="21">
        <v>3482.97</v>
      </c>
      <c r="BA231" s="21">
        <v>1370.8300000000002</v>
      </c>
      <c r="BB231" s="28">
        <f t="shared" si="43"/>
        <v>4919.59</v>
      </c>
      <c r="BF231" s="21"/>
      <c r="BG231" s="21"/>
      <c r="BH231" s="21"/>
      <c r="BI231" s="28"/>
      <c r="BJ231" s="21"/>
      <c r="BK231" s="21"/>
      <c r="BL231" s="21"/>
      <c r="BM231" s="28"/>
      <c r="BN231" s="21"/>
      <c r="BO231" s="21"/>
      <c r="BP231" s="21"/>
      <c r="BQ231" s="28"/>
      <c r="BR231" s="21"/>
      <c r="BS231" s="21"/>
      <c r="BT231" s="21"/>
      <c r="BU231" s="28"/>
      <c r="BV231" s="21"/>
      <c r="BW231" s="21"/>
      <c r="BX231" s="21"/>
      <c r="BY231" s="28"/>
      <c r="BZ231" s="21"/>
      <c r="CA231" s="21"/>
      <c r="CB231" s="21"/>
      <c r="CC231" s="28"/>
      <c r="CD231" s="21"/>
      <c r="CE231" s="21"/>
      <c r="CF231" s="21"/>
      <c r="CG231" s="28"/>
      <c r="CH231" s="21"/>
      <c r="CI231" s="21"/>
      <c r="CJ231" s="21"/>
      <c r="CK231" s="28"/>
      <c r="CL231" s="21"/>
      <c r="CM231" s="21"/>
      <c r="CN231" s="21"/>
      <c r="CO231" s="28"/>
      <c r="CP231" s="21"/>
      <c r="CQ231" s="21"/>
      <c r="CR231" s="21"/>
      <c r="CS231" s="28"/>
    </row>
    <row r="232" spans="1:97" x14ac:dyDescent="0.2">
      <c r="A232" s="9">
        <v>98801</v>
      </c>
      <c r="B232" t="s">
        <v>177</v>
      </c>
      <c r="D232">
        <v>44</v>
      </c>
      <c r="E232">
        <v>40</v>
      </c>
      <c r="F232">
        <v>43</v>
      </c>
      <c r="G232">
        <v>40</v>
      </c>
      <c r="H232">
        <v>32</v>
      </c>
      <c r="I232">
        <v>35</v>
      </c>
      <c r="J232">
        <v>35</v>
      </c>
      <c r="K232">
        <v>33</v>
      </c>
      <c r="L232">
        <v>34</v>
      </c>
      <c r="M232">
        <v>31</v>
      </c>
      <c r="O232" s="21">
        <v>13585.22</v>
      </c>
      <c r="P232" s="21">
        <v>15790.46</v>
      </c>
      <c r="Q232" s="21">
        <v>3840.97</v>
      </c>
      <c r="R232" s="21">
        <f t="shared" si="35"/>
        <v>33216.65</v>
      </c>
      <c r="S232" s="21">
        <v>4468.1400000000003</v>
      </c>
      <c r="T232" s="21">
        <v>6587.22</v>
      </c>
      <c r="U232" s="21">
        <v>6230.85</v>
      </c>
      <c r="V232" s="28">
        <f t="shared" si="36"/>
        <v>17286.21</v>
      </c>
      <c r="W232" s="21">
        <v>7611.17</v>
      </c>
      <c r="X232" s="21">
        <v>7843.32</v>
      </c>
      <c r="Y232" s="21">
        <v>5495.0199999999995</v>
      </c>
      <c r="Z232" s="28">
        <f t="shared" si="44"/>
        <v>20949.509999999998</v>
      </c>
      <c r="AA232" s="21">
        <v>5610.75</v>
      </c>
      <c r="AB232" s="21">
        <v>5967.61</v>
      </c>
      <c r="AC232" s="21">
        <v>3968.8</v>
      </c>
      <c r="AD232" s="28">
        <f t="shared" si="37"/>
        <v>15547.16</v>
      </c>
      <c r="AE232" s="21">
        <v>2790.65</v>
      </c>
      <c r="AF232" s="21">
        <v>2433.5500000000002</v>
      </c>
      <c r="AG232" s="21">
        <v>1393.6699999999998</v>
      </c>
      <c r="AH232" s="28">
        <f t="shared" si="38"/>
        <v>6617.8700000000008</v>
      </c>
      <c r="AI232" s="21">
        <v>4076.67</v>
      </c>
      <c r="AJ232" s="21">
        <v>3682.09</v>
      </c>
      <c r="AK232" s="21">
        <v>2081.9699999999998</v>
      </c>
      <c r="AL232" s="28">
        <f t="shared" si="39"/>
        <v>9840.73</v>
      </c>
      <c r="AM232" s="21">
        <v>3742.82</v>
      </c>
      <c r="AN232" s="21">
        <v>4487.24</v>
      </c>
      <c r="AO232" s="21">
        <v>2015.17</v>
      </c>
      <c r="AP232" s="28">
        <f t="shared" si="40"/>
        <v>10245.23</v>
      </c>
      <c r="AQ232" s="21">
        <v>4379.34</v>
      </c>
      <c r="AR232" s="21">
        <v>2746.45</v>
      </c>
      <c r="AS232" s="21">
        <v>3284.77</v>
      </c>
      <c r="AT232" s="28">
        <f t="shared" si="41"/>
        <v>10410.56</v>
      </c>
      <c r="AU232" s="21">
        <v>6370.54</v>
      </c>
      <c r="AV232" s="21">
        <v>4960.1099999999997</v>
      </c>
      <c r="AW232" s="21">
        <v>1419.59</v>
      </c>
      <c r="AX232" s="28">
        <f t="shared" si="42"/>
        <v>12750.24</v>
      </c>
      <c r="AY232" s="21">
        <v>14799.82</v>
      </c>
      <c r="AZ232" s="21">
        <v>9997.08</v>
      </c>
      <c r="BA232" s="21">
        <v>1628.7</v>
      </c>
      <c r="BB232" s="28">
        <f t="shared" si="43"/>
        <v>26425.600000000002</v>
      </c>
      <c r="BF232" s="21"/>
      <c r="BG232" s="21"/>
      <c r="BH232" s="21"/>
      <c r="BI232" s="28"/>
      <c r="BJ232" s="21"/>
      <c r="BK232" s="21"/>
      <c r="BL232" s="21"/>
      <c r="BM232" s="28"/>
      <c r="BN232" s="21"/>
      <c r="BO232" s="21"/>
      <c r="BP232" s="21"/>
      <c r="BQ232" s="28"/>
      <c r="BR232" s="21"/>
      <c r="BS232" s="21"/>
      <c r="BT232" s="21"/>
      <c r="BU232" s="28"/>
      <c r="BV232" s="21"/>
      <c r="BW232" s="21"/>
      <c r="BX232" s="21"/>
      <c r="BY232" s="28"/>
      <c r="BZ232" s="21"/>
      <c r="CA232" s="21"/>
      <c r="CB232" s="21"/>
      <c r="CC232" s="28"/>
      <c r="CD232" s="21"/>
      <c r="CE232" s="21"/>
      <c r="CF232" s="21"/>
      <c r="CG232" s="28"/>
      <c r="CH232" s="21"/>
      <c r="CI232" s="21"/>
      <c r="CJ232" s="21"/>
      <c r="CK232" s="28"/>
      <c r="CL232" s="21"/>
      <c r="CM232" s="21"/>
      <c r="CN232" s="21"/>
      <c r="CO232" s="28"/>
      <c r="CP232" s="21"/>
      <c r="CQ232" s="21"/>
      <c r="CR232" s="21"/>
      <c r="CS232" s="28"/>
    </row>
    <row r="233" spans="1:97" x14ac:dyDescent="0.2">
      <c r="A233" s="9">
        <v>98802</v>
      </c>
      <c r="B233" t="s">
        <v>177</v>
      </c>
      <c r="D233">
        <v>9</v>
      </c>
      <c r="E233">
        <v>8</v>
      </c>
      <c r="F233">
        <v>9</v>
      </c>
      <c r="G233">
        <v>6</v>
      </c>
      <c r="H233">
        <v>7</v>
      </c>
      <c r="I233">
        <v>9</v>
      </c>
      <c r="J233">
        <v>8</v>
      </c>
      <c r="K233">
        <v>11</v>
      </c>
      <c r="L233">
        <v>11</v>
      </c>
      <c r="M233">
        <v>10</v>
      </c>
      <c r="O233" s="21">
        <v>2496.79</v>
      </c>
      <c r="P233" s="21">
        <v>2329.46</v>
      </c>
      <c r="Q233" s="21">
        <v>553.92999999999995</v>
      </c>
      <c r="R233" s="21">
        <f t="shared" si="35"/>
        <v>5380.18</v>
      </c>
      <c r="S233" s="21">
        <v>1323.57</v>
      </c>
      <c r="T233" s="21">
        <v>1433.38</v>
      </c>
      <c r="U233" s="21">
        <v>1328.64</v>
      </c>
      <c r="V233" s="28">
        <f t="shared" si="36"/>
        <v>4085.59</v>
      </c>
      <c r="W233" s="21">
        <v>1188.52</v>
      </c>
      <c r="X233" s="21">
        <v>928.25</v>
      </c>
      <c r="Y233" s="21">
        <v>1926.77</v>
      </c>
      <c r="Z233" s="28">
        <f t="shared" si="44"/>
        <v>4043.54</v>
      </c>
      <c r="AA233" s="21">
        <v>2822.33</v>
      </c>
      <c r="AB233" s="21">
        <v>2832.71</v>
      </c>
      <c r="AC233" s="21">
        <v>188.96</v>
      </c>
      <c r="AD233" s="28">
        <f t="shared" si="37"/>
        <v>5844</v>
      </c>
      <c r="AE233" s="21">
        <v>1863.69</v>
      </c>
      <c r="AF233" s="21">
        <v>1544.44</v>
      </c>
      <c r="AG233" s="21">
        <v>459.83</v>
      </c>
      <c r="AH233" s="28">
        <f t="shared" si="38"/>
        <v>3867.96</v>
      </c>
      <c r="AI233" s="21">
        <v>2052.66</v>
      </c>
      <c r="AJ233" s="21">
        <v>1701.33</v>
      </c>
      <c r="AK233" s="21">
        <v>1582.2100000000003</v>
      </c>
      <c r="AL233" s="28">
        <f t="shared" si="39"/>
        <v>5336.2</v>
      </c>
      <c r="AM233" s="21">
        <v>1836.65</v>
      </c>
      <c r="AN233" s="21">
        <v>1670.45</v>
      </c>
      <c r="AO233" s="21">
        <v>1346.98</v>
      </c>
      <c r="AP233" s="28">
        <f t="shared" si="40"/>
        <v>4854.08</v>
      </c>
      <c r="AQ233" s="21">
        <v>3439.55</v>
      </c>
      <c r="AR233" s="21">
        <v>1903.52</v>
      </c>
      <c r="AS233" s="21">
        <v>670.75000000000011</v>
      </c>
      <c r="AT233" s="28">
        <f t="shared" si="41"/>
        <v>6013.82</v>
      </c>
      <c r="AU233" s="21">
        <v>3645.28</v>
      </c>
      <c r="AV233" s="21">
        <v>3429.86</v>
      </c>
      <c r="AW233" s="21">
        <v>846.19999999999993</v>
      </c>
      <c r="AX233" s="28">
        <f t="shared" si="42"/>
        <v>7921.34</v>
      </c>
      <c r="AY233" s="21">
        <v>4158.8500000000004</v>
      </c>
      <c r="AZ233" s="21">
        <v>3349.15</v>
      </c>
      <c r="BA233" s="21">
        <v>1563.5500000000002</v>
      </c>
      <c r="BB233" s="28">
        <f t="shared" si="43"/>
        <v>9071.5499999999993</v>
      </c>
      <c r="BF233" s="21"/>
      <c r="BG233" s="21"/>
      <c r="BH233" s="21"/>
      <c r="BI233" s="28"/>
      <c r="BJ233" s="21"/>
      <c r="BK233" s="21"/>
      <c r="BL233" s="21"/>
      <c r="BM233" s="28"/>
      <c r="BN233" s="21"/>
      <c r="BO233" s="21"/>
      <c r="BP233" s="21"/>
      <c r="BQ233" s="28"/>
      <c r="BR233" s="21"/>
      <c r="BS233" s="21"/>
      <c r="BT233" s="21"/>
      <c r="BU233" s="28"/>
      <c r="BV233" s="21"/>
      <c r="BW233" s="21"/>
      <c r="BX233" s="21"/>
      <c r="BY233" s="28"/>
      <c r="BZ233" s="21"/>
      <c r="CA233" s="21"/>
      <c r="CB233" s="21"/>
      <c r="CC233" s="28"/>
      <c r="CD233" s="21"/>
      <c r="CE233" s="21"/>
      <c r="CF233" s="21"/>
      <c r="CG233" s="28"/>
      <c r="CH233" s="21"/>
      <c r="CI233" s="21"/>
      <c r="CJ233" s="21"/>
      <c r="CK233" s="28"/>
      <c r="CL233" s="21"/>
      <c r="CM233" s="21"/>
      <c r="CN233" s="21"/>
      <c r="CO233" s="28"/>
      <c r="CP233" s="21"/>
      <c r="CQ233" s="21"/>
      <c r="CR233" s="21"/>
      <c r="CS233" s="28"/>
    </row>
    <row r="234" spans="1:97" x14ac:dyDescent="0.2">
      <c r="A234" s="9">
        <v>98837</v>
      </c>
      <c r="B234" t="s">
        <v>177</v>
      </c>
      <c r="D234">
        <v>22</v>
      </c>
      <c r="E234">
        <v>9</v>
      </c>
      <c r="F234">
        <v>20</v>
      </c>
      <c r="G234">
        <v>21</v>
      </c>
      <c r="H234">
        <v>20</v>
      </c>
      <c r="I234">
        <v>16</v>
      </c>
      <c r="J234">
        <v>21</v>
      </c>
      <c r="K234">
        <v>13</v>
      </c>
      <c r="L234">
        <v>17</v>
      </c>
      <c r="M234">
        <v>18</v>
      </c>
      <c r="O234" s="21">
        <v>5438.16</v>
      </c>
      <c r="P234" s="21">
        <v>3847.42</v>
      </c>
      <c r="Q234" s="21">
        <v>1271.81</v>
      </c>
      <c r="R234" s="21">
        <f t="shared" si="35"/>
        <v>10557.39</v>
      </c>
      <c r="S234" s="21">
        <v>671.47</v>
      </c>
      <c r="T234" s="21">
        <v>991.9</v>
      </c>
      <c r="U234" s="21">
        <v>870.84999999999991</v>
      </c>
      <c r="V234" s="28">
        <f t="shared" si="36"/>
        <v>2534.2199999999998</v>
      </c>
      <c r="W234" s="21">
        <v>3185.56</v>
      </c>
      <c r="X234" s="21">
        <v>3558.48</v>
      </c>
      <c r="Y234" s="21">
        <v>956.41000000000008</v>
      </c>
      <c r="Z234" s="28">
        <f t="shared" si="44"/>
        <v>7700.45</v>
      </c>
      <c r="AA234" s="21">
        <v>3815.54</v>
      </c>
      <c r="AB234" s="21">
        <v>3282.29</v>
      </c>
      <c r="AC234" s="21">
        <v>1280.1400000000001</v>
      </c>
      <c r="AD234" s="28">
        <f t="shared" si="37"/>
        <v>8377.9699999999993</v>
      </c>
      <c r="AE234" s="21">
        <v>3660.69</v>
      </c>
      <c r="AF234" s="21">
        <v>3900.04</v>
      </c>
      <c r="AG234" s="21">
        <v>614.44999999999993</v>
      </c>
      <c r="AH234" s="28">
        <f t="shared" si="38"/>
        <v>8175.1799999999994</v>
      </c>
      <c r="AI234" s="21">
        <v>2567.5100000000002</v>
      </c>
      <c r="AJ234" s="21">
        <v>2399.34</v>
      </c>
      <c r="AK234" s="21">
        <v>839.02</v>
      </c>
      <c r="AL234" s="28">
        <f t="shared" si="39"/>
        <v>5805.8700000000008</v>
      </c>
      <c r="AM234" s="21">
        <v>1341.05</v>
      </c>
      <c r="AN234" s="21">
        <v>981.43</v>
      </c>
      <c r="AO234" s="21">
        <v>1062.1500000000001</v>
      </c>
      <c r="AP234" s="28">
        <f t="shared" si="40"/>
        <v>3384.63</v>
      </c>
      <c r="AQ234" s="21">
        <v>1596.68</v>
      </c>
      <c r="AR234" s="21">
        <v>1124</v>
      </c>
      <c r="AS234" s="21">
        <v>1719.81</v>
      </c>
      <c r="AT234" s="28">
        <f t="shared" si="41"/>
        <v>4440.49</v>
      </c>
      <c r="AU234" s="21">
        <v>3397.7</v>
      </c>
      <c r="AV234" s="21">
        <v>1849.49</v>
      </c>
      <c r="AW234" s="21">
        <v>967.56</v>
      </c>
      <c r="AX234" s="28">
        <f t="shared" si="42"/>
        <v>6214.75</v>
      </c>
      <c r="AY234" s="21">
        <v>9021.15</v>
      </c>
      <c r="AZ234" s="21">
        <v>6057.79</v>
      </c>
      <c r="BA234" s="21">
        <v>739.81</v>
      </c>
      <c r="BB234" s="28">
        <f t="shared" si="43"/>
        <v>15818.749999999998</v>
      </c>
      <c r="BF234" s="21"/>
      <c r="BG234" s="21"/>
      <c r="BH234" s="21"/>
      <c r="BI234" s="28"/>
      <c r="BJ234" s="21"/>
      <c r="BK234" s="21"/>
      <c r="BL234" s="21"/>
      <c r="BM234" s="28"/>
      <c r="BN234" s="21"/>
      <c r="BO234" s="21"/>
      <c r="BP234" s="21"/>
      <c r="BQ234" s="28"/>
      <c r="BR234" s="21"/>
      <c r="BS234" s="21"/>
      <c r="BT234" s="21"/>
      <c r="BU234" s="28"/>
      <c r="BV234" s="21"/>
      <c r="BW234" s="21"/>
      <c r="BX234" s="21"/>
      <c r="BY234" s="28"/>
      <c r="BZ234" s="21"/>
      <c r="CA234" s="21"/>
      <c r="CB234" s="21"/>
      <c r="CC234" s="28"/>
      <c r="CD234" s="21"/>
      <c r="CE234" s="21"/>
      <c r="CF234" s="21"/>
      <c r="CG234" s="28"/>
      <c r="CH234" s="21"/>
      <c r="CI234" s="21"/>
      <c r="CJ234" s="21"/>
      <c r="CK234" s="28"/>
      <c r="CL234" s="21"/>
      <c r="CM234" s="21"/>
      <c r="CN234" s="21"/>
      <c r="CO234" s="28"/>
      <c r="CP234" s="21"/>
      <c r="CQ234" s="21"/>
      <c r="CR234" s="21"/>
      <c r="CS234" s="28"/>
    </row>
    <row r="235" spans="1:97" x14ac:dyDescent="0.2">
      <c r="A235" s="9">
        <v>98848</v>
      </c>
      <c r="B235" t="s">
        <v>177</v>
      </c>
      <c r="D235">
        <v>6</v>
      </c>
      <c r="E235">
        <v>5</v>
      </c>
      <c r="F235">
        <v>5</v>
      </c>
      <c r="G235">
        <v>7</v>
      </c>
      <c r="H235">
        <v>1</v>
      </c>
      <c r="I235">
        <v>3</v>
      </c>
      <c r="J235">
        <v>3</v>
      </c>
      <c r="K235">
        <v>6</v>
      </c>
      <c r="L235">
        <v>7</v>
      </c>
      <c r="M235">
        <v>4</v>
      </c>
      <c r="O235" s="21">
        <v>1231.48</v>
      </c>
      <c r="P235" s="21">
        <v>999.3</v>
      </c>
      <c r="Q235" s="21">
        <v>1533.8100000000002</v>
      </c>
      <c r="R235" s="21">
        <f t="shared" si="35"/>
        <v>3764.59</v>
      </c>
      <c r="S235" s="21">
        <v>767.22</v>
      </c>
      <c r="T235" s="21">
        <v>955.03</v>
      </c>
      <c r="U235" s="21">
        <v>16.079999999999998</v>
      </c>
      <c r="V235" s="28">
        <f t="shared" si="36"/>
        <v>1738.33</v>
      </c>
      <c r="W235" s="21">
        <v>702.6</v>
      </c>
      <c r="X235" s="21">
        <v>2343.1</v>
      </c>
      <c r="Y235" s="21">
        <v>341.63</v>
      </c>
      <c r="Z235" s="28">
        <f t="shared" si="44"/>
        <v>3387.33</v>
      </c>
      <c r="AA235" s="21">
        <v>1956.4</v>
      </c>
      <c r="AB235" s="21">
        <v>979.97</v>
      </c>
      <c r="AC235" s="21">
        <v>384.7</v>
      </c>
      <c r="AD235" s="28">
        <f t="shared" si="37"/>
        <v>3321.0699999999997</v>
      </c>
      <c r="AE235" s="21">
        <v>373.92</v>
      </c>
      <c r="AF235" s="21">
        <v>347.63</v>
      </c>
      <c r="AG235" s="21">
        <v>303.36</v>
      </c>
      <c r="AH235" s="28">
        <f t="shared" si="38"/>
        <v>1024.9099999999999</v>
      </c>
      <c r="AI235" s="21">
        <v>568.15</v>
      </c>
      <c r="AJ235" s="21">
        <v>611.03</v>
      </c>
      <c r="AK235" s="21">
        <v>650.99</v>
      </c>
      <c r="AL235" s="28">
        <f t="shared" si="39"/>
        <v>1830.1699999999998</v>
      </c>
      <c r="AM235" s="21">
        <v>778.13</v>
      </c>
      <c r="AN235" s="21">
        <v>703.3</v>
      </c>
      <c r="AO235" s="21">
        <v>723.71</v>
      </c>
      <c r="AP235" s="28">
        <f t="shared" si="40"/>
        <v>2205.14</v>
      </c>
      <c r="AQ235" s="21">
        <v>588.41</v>
      </c>
      <c r="AR235" s="21">
        <v>758.24</v>
      </c>
      <c r="AS235" s="21">
        <v>482.68</v>
      </c>
      <c r="AT235" s="28">
        <f t="shared" si="41"/>
        <v>1829.3300000000002</v>
      </c>
      <c r="AU235" s="21">
        <v>970.27</v>
      </c>
      <c r="AV235" s="21">
        <v>845.69</v>
      </c>
      <c r="AW235" s="21">
        <v>1039.1300000000001</v>
      </c>
      <c r="AX235" s="28">
        <f t="shared" si="42"/>
        <v>2855.09</v>
      </c>
      <c r="AY235" s="21">
        <v>512.72</v>
      </c>
      <c r="AZ235" s="21">
        <v>387.65</v>
      </c>
      <c r="BA235" s="21">
        <v>297.14</v>
      </c>
      <c r="BB235" s="28">
        <f t="shared" si="43"/>
        <v>1197.51</v>
      </c>
      <c r="BF235" s="21"/>
      <c r="BG235" s="21"/>
      <c r="BH235" s="21"/>
      <c r="BI235" s="28"/>
      <c r="BJ235" s="21"/>
      <c r="BK235" s="21"/>
      <c r="BL235" s="21"/>
      <c r="BM235" s="28"/>
      <c r="BN235" s="21"/>
      <c r="BO235" s="21"/>
      <c r="BP235" s="21"/>
      <c r="BQ235" s="28"/>
      <c r="BR235" s="21"/>
      <c r="BS235" s="21"/>
      <c r="BT235" s="21"/>
      <c r="BU235" s="28"/>
      <c r="BV235" s="21"/>
      <c r="BW235" s="21"/>
      <c r="BX235" s="21"/>
      <c r="BY235" s="28"/>
      <c r="BZ235" s="21"/>
      <c r="CA235" s="21"/>
      <c r="CB235" s="21"/>
      <c r="CC235" s="28"/>
      <c r="CD235" s="21"/>
      <c r="CE235" s="21"/>
      <c r="CF235" s="21"/>
      <c r="CG235" s="28"/>
      <c r="CH235" s="21"/>
      <c r="CI235" s="21"/>
      <c r="CJ235" s="21"/>
      <c r="CK235" s="28"/>
      <c r="CL235" s="21"/>
      <c r="CM235" s="21"/>
      <c r="CN235" s="21"/>
      <c r="CO235" s="28"/>
      <c r="CP235" s="21"/>
      <c r="CQ235" s="21"/>
      <c r="CR235" s="21"/>
      <c r="CS235" s="28"/>
    </row>
    <row r="236" spans="1:97" x14ac:dyDescent="0.2">
      <c r="A236" s="9">
        <v>98901</v>
      </c>
      <c r="B236" t="s">
        <v>177</v>
      </c>
      <c r="D236">
        <v>56</v>
      </c>
      <c r="E236">
        <v>57</v>
      </c>
      <c r="F236">
        <v>60</v>
      </c>
      <c r="G236">
        <v>51</v>
      </c>
      <c r="H236">
        <v>43</v>
      </c>
      <c r="I236">
        <v>53</v>
      </c>
      <c r="J236">
        <v>56</v>
      </c>
      <c r="K236">
        <v>62</v>
      </c>
      <c r="L236">
        <v>58</v>
      </c>
      <c r="M236">
        <v>58</v>
      </c>
      <c r="O236" s="21">
        <v>16925.98</v>
      </c>
      <c r="P236" s="21">
        <v>16155.81</v>
      </c>
      <c r="Q236" s="21">
        <v>8576.35</v>
      </c>
      <c r="R236" s="21">
        <f t="shared" si="35"/>
        <v>41658.14</v>
      </c>
      <c r="S236" s="21">
        <v>10623.98</v>
      </c>
      <c r="T236" s="21">
        <v>15485.57</v>
      </c>
      <c r="U236" s="21">
        <v>8580.52</v>
      </c>
      <c r="V236" s="28">
        <f t="shared" si="36"/>
        <v>34690.07</v>
      </c>
      <c r="W236" s="21">
        <v>9961.85</v>
      </c>
      <c r="X236" s="21">
        <v>10737.57</v>
      </c>
      <c r="Y236" s="21">
        <v>9177.69</v>
      </c>
      <c r="Z236" s="28">
        <f t="shared" si="44"/>
        <v>29877.11</v>
      </c>
      <c r="AA236" s="21">
        <v>3438.46</v>
      </c>
      <c r="AB236" s="21">
        <v>6709.72</v>
      </c>
      <c r="AC236" s="21">
        <v>7967.33</v>
      </c>
      <c r="AD236" s="28">
        <f t="shared" si="37"/>
        <v>18115.510000000002</v>
      </c>
      <c r="AE236" s="21">
        <v>2982.74</v>
      </c>
      <c r="AF236" s="21">
        <v>3116.7</v>
      </c>
      <c r="AG236" s="21">
        <v>7190.16</v>
      </c>
      <c r="AH236" s="28">
        <f t="shared" si="38"/>
        <v>13289.599999999999</v>
      </c>
      <c r="AI236" s="21">
        <v>5324.06</v>
      </c>
      <c r="AJ236" s="21">
        <v>5759.97</v>
      </c>
      <c r="AK236" s="21">
        <v>5214.9799999999996</v>
      </c>
      <c r="AL236" s="28">
        <f t="shared" si="39"/>
        <v>16299.01</v>
      </c>
      <c r="AM236" s="21">
        <v>5452.41</v>
      </c>
      <c r="AN236" s="21">
        <v>4755.99</v>
      </c>
      <c r="AO236" s="21">
        <v>4081.92</v>
      </c>
      <c r="AP236" s="28">
        <f t="shared" si="40"/>
        <v>14290.32</v>
      </c>
      <c r="AQ236" s="21">
        <v>11276.05</v>
      </c>
      <c r="AR236" s="21">
        <v>8120.42</v>
      </c>
      <c r="AS236" s="21">
        <v>3566.0299999999997</v>
      </c>
      <c r="AT236" s="28">
        <f t="shared" si="41"/>
        <v>22962.5</v>
      </c>
      <c r="AU236" s="21">
        <v>11166.57</v>
      </c>
      <c r="AV236" s="21">
        <v>6424.53</v>
      </c>
      <c r="AW236" s="21">
        <v>1991.46</v>
      </c>
      <c r="AX236" s="28">
        <f t="shared" si="42"/>
        <v>19582.559999999998</v>
      </c>
      <c r="AY236" s="21">
        <v>24995.93</v>
      </c>
      <c r="AZ236" s="21">
        <v>9655.42</v>
      </c>
      <c r="BA236" s="21">
        <v>2353.8199999999997</v>
      </c>
      <c r="BB236" s="28">
        <f t="shared" si="43"/>
        <v>37005.17</v>
      </c>
      <c r="BF236" s="21"/>
      <c r="BG236" s="21"/>
      <c r="BH236" s="21"/>
      <c r="BI236" s="28"/>
      <c r="BJ236" s="21"/>
      <c r="BK236" s="21"/>
      <c r="BL236" s="21"/>
      <c r="BM236" s="28"/>
      <c r="BN236" s="21"/>
      <c r="BO236" s="21"/>
      <c r="BP236" s="21"/>
      <c r="BQ236" s="28"/>
      <c r="BR236" s="21"/>
      <c r="BS236" s="21"/>
      <c r="BT236" s="21"/>
      <c r="BU236" s="28"/>
      <c r="BV236" s="21"/>
      <c r="BW236" s="21"/>
      <c r="BX236" s="21"/>
      <c r="BY236" s="28"/>
      <c r="BZ236" s="21"/>
      <c r="CA236" s="21"/>
      <c r="CB236" s="21"/>
      <c r="CC236" s="28"/>
      <c r="CD236" s="21"/>
      <c r="CE236" s="21"/>
      <c r="CF236" s="21"/>
      <c r="CG236" s="28"/>
      <c r="CH236" s="21"/>
      <c r="CI236" s="21"/>
      <c r="CJ236" s="21"/>
      <c r="CK236" s="28"/>
      <c r="CL236" s="21"/>
      <c r="CM236" s="21"/>
      <c r="CN236" s="21"/>
      <c r="CO236" s="28"/>
      <c r="CP236" s="21"/>
      <c r="CQ236" s="21"/>
      <c r="CR236" s="21"/>
      <c r="CS236" s="28"/>
    </row>
    <row r="237" spans="1:97" x14ac:dyDescent="0.2">
      <c r="A237" s="9">
        <v>98902</v>
      </c>
      <c r="B237" t="s">
        <v>177</v>
      </c>
      <c r="D237">
        <v>159</v>
      </c>
      <c r="E237">
        <v>127</v>
      </c>
      <c r="F237">
        <v>125</v>
      </c>
      <c r="G237">
        <v>121</v>
      </c>
      <c r="H237">
        <v>129</v>
      </c>
      <c r="I237">
        <v>106</v>
      </c>
      <c r="J237">
        <v>129</v>
      </c>
      <c r="K237">
        <v>89</v>
      </c>
      <c r="L237">
        <v>132</v>
      </c>
      <c r="M237">
        <v>131</v>
      </c>
      <c r="O237" s="21">
        <v>17516.53</v>
      </c>
      <c r="P237" s="21">
        <v>31703.439999999999</v>
      </c>
      <c r="Q237" s="21">
        <v>20893.600000000002</v>
      </c>
      <c r="R237" s="21">
        <f t="shared" si="35"/>
        <v>70113.570000000007</v>
      </c>
      <c r="S237" s="21">
        <v>16709.66</v>
      </c>
      <c r="T237" s="21">
        <v>19406.009999999998</v>
      </c>
      <c r="U237" s="21">
        <v>28678.67</v>
      </c>
      <c r="V237" s="28">
        <f t="shared" si="36"/>
        <v>64794.34</v>
      </c>
      <c r="W237" s="21">
        <v>7213.84</v>
      </c>
      <c r="X237" s="21">
        <v>11958.84</v>
      </c>
      <c r="Y237" s="21">
        <v>28680.43</v>
      </c>
      <c r="Z237" s="28">
        <f t="shared" si="44"/>
        <v>47853.11</v>
      </c>
      <c r="AA237" s="21">
        <v>5334.41</v>
      </c>
      <c r="AB237" s="21">
        <v>6038.31</v>
      </c>
      <c r="AC237" s="21">
        <v>14792.829999999998</v>
      </c>
      <c r="AD237" s="28">
        <f t="shared" si="37"/>
        <v>26165.55</v>
      </c>
      <c r="AE237" s="21">
        <v>4245.22</v>
      </c>
      <c r="AF237" s="21">
        <v>5155.33</v>
      </c>
      <c r="AG237" s="21">
        <v>11277.69</v>
      </c>
      <c r="AH237" s="28">
        <f t="shared" si="38"/>
        <v>20678.239999999998</v>
      </c>
      <c r="AI237" s="21">
        <v>3448.91</v>
      </c>
      <c r="AJ237" s="21">
        <v>2662.52</v>
      </c>
      <c r="AK237" s="21">
        <v>6979.6</v>
      </c>
      <c r="AL237" s="28">
        <f t="shared" si="39"/>
        <v>13091.03</v>
      </c>
      <c r="AM237" s="21">
        <v>7037.88</v>
      </c>
      <c r="AN237" s="21">
        <v>7140.71</v>
      </c>
      <c r="AO237" s="21">
        <v>5233.25</v>
      </c>
      <c r="AP237" s="28">
        <f t="shared" si="40"/>
        <v>19411.84</v>
      </c>
      <c r="AQ237" s="21">
        <v>7082.25</v>
      </c>
      <c r="AR237" s="21">
        <v>3052.55</v>
      </c>
      <c r="AS237" s="21">
        <v>3227.8199999999997</v>
      </c>
      <c r="AT237" s="28">
        <f t="shared" si="41"/>
        <v>13362.619999999999</v>
      </c>
      <c r="AU237" s="21">
        <v>24335.9</v>
      </c>
      <c r="AV237" s="21">
        <v>7793.45</v>
      </c>
      <c r="AW237" s="21">
        <v>2902.1</v>
      </c>
      <c r="AX237" s="28">
        <f t="shared" si="42"/>
        <v>35031.450000000004</v>
      </c>
      <c r="AY237" s="21">
        <v>35363.26</v>
      </c>
      <c r="AZ237" s="21">
        <v>14308.08</v>
      </c>
      <c r="BA237" s="21">
        <v>3604.41</v>
      </c>
      <c r="BB237" s="28">
        <f t="shared" si="43"/>
        <v>53275.75</v>
      </c>
      <c r="BF237" s="21"/>
      <c r="BG237" s="21"/>
      <c r="BH237" s="21"/>
      <c r="BI237" s="28"/>
      <c r="BJ237" s="21"/>
      <c r="BK237" s="21"/>
      <c r="BL237" s="21"/>
      <c r="BM237" s="28"/>
      <c r="BN237" s="21"/>
      <c r="BO237" s="21"/>
      <c r="BP237" s="21"/>
      <c r="BQ237" s="28"/>
      <c r="BR237" s="21"/>
      <c r="BS237" s="21"/>
      <c r="BT237" s="21"/>
      <c r="BU237" s="28"/>
      <c r="BV237" s="21"/>
      <c r="BW237" s="21"/>
      <c r="BX237" s="21"/>
      <c r="BY237" s="28"/>
      <c r="BZ237" s="21"/>
      <c r="CA237" s="21"/>
      <c r="CB237" s="21"/>
      <c r="CC237" s="28"/>
      <c r="CD237" s="21"/>
      <c r="CE237" s="21"/>
      <c r="CF237" s="21"/>
      <c r="CG237" s="28"/>
      <c r="CH237" s="21"/>
      <c r="CI237" s="21"/>
      <c r="CJ237" s="21"/>
      <c r="CK237" s="28"/>
      <c r="CL237" s="21"/>
      <c r="CM237" s="21"/>
      <c r="CN237" s="21"/>
      <c r="CO237" s="28"/>
      <c r="CP237" s="21"/>
      <c r="CQ237" s="21"/>
      <c r="CR237" s="21"/>
      <c r="CS237" s="28"/>
    </row>
    <row r="238" spans="1:97" x14ac:dyDescent="0.2">
      <c r="A238" s="9">
        <v>98903</v>
      </c>
      <c r="B238" t="s">
        <v>177</v>
      </c>
      <c r="D238">
        <v>29</v>
      </c>
      <c r="E238">
        <v>27</v>
      </c>
      <c r="F238">
        <v>32</v>
      </c>
      <c r="G238">
        <v>33</v>
      </c>
      <c r="H238">
        <v>24</v>
      </c>
      <c r="I238">
        <v>24</v>
      </c>
      <c r="J238">
        <v>28</v>
      </c>
      <c r="K238">
        <v>23</v>
      </c>
      <c r="L238">
        <v>27</v>
      </c>
      <c r="M238">
        <v>25</v>
      </c>
      <c r="O238" s="21">
        <v>6833.76</v>
      </c>
      <c r="P238" s="21">
        <v>7021.82</v>
      </c>
      <c r="Q238" s="21">
        <v>2113.31</v>
      </c>
      <c r="R238" s="21">
        <f t="shared" si="35"/>
        <v>15968.89</v>
      </c>
      <c r="S238" s="21">
        <v>5733.18</v>
      </c>
      <c r="T238" s="21">
        <v>7343.43</v>
      </c>
      <c r="U238" s="21">
        <v>3632.63</v>
      </c>
      <c r="V238" s="28">
        <f t="shared" si="36"/>
        <v>16709.240000000002</v>
      </c>
      <c r="W238" s="21">
        <v>2646.2</v>
      </c>
      <c r="X238" s="21">
        <v>6318.03</v>
      </c>
      <c r="Y238" s="21">
        <v>4382.53</v>
      </c>
      <c r="Z238" s="28">
        <f t="shared" si="44"/>
        <v>13346.759999999998</v>
      </c>
      <c r="AA238" s="21">
        <v>3789.35</v>
      </c>
      <c r="AB238" s="21">
        <v>4408.87</v>
      </c>
      <c r="AC238" s="21">
        <v>6301.630000000001</v>
      </c>
      <c r="AD238" s="28">
        <f t="shared" si="37"/>
        <v>14499.85</v>
      </c>
      <c r="AE238" s="21">
        <v>2343.5700000000002</v>
      </c>
      <c r="AF238" s="21">
        <v>2355.56</v>
      </c>
      <c r="AG238" s="21">
        <v>2474.29</v>
      </c>
      <c r="AH238" s="28">
        <f t="shared" si="38"/>
        <v>7173.42</v>
      </c>
      <c r="AI238" s="21">
        <v>2090.58</v>
      </c>
      <c r="AJ238" s="21">
        <v>1902.48</v>
      </c>
      <c r="AK238" s="21">
        <v>2104.4300000000003</v>
      </c>
      <c r="AL238" s="28">
        <f t="shared" si="39"/>
        <v>6097.49</v>
      </c>
      <c r="AM238" s="21">
        <v>1739.64</v>
      </c>
      <c r="AN238" s="21">
        <v>2520.4899999999998</v>
      </c>
      <c r="AO238" s="21">
        <v>2788.68</v>
      </c>
      <c r="AP238" s="28">
        <f t="shared" si="40"/>
        <v>7048.8099999999995</v>
      </c>
      <c r="AQ238" s="21">
        <v>1662.3</v>
      </c>
      <c r="AR238" s="21">
        <v>1036.4100000000001</v>
      </c>
      <c r="AS238" s="21">
        <v>2136.48</v>
      </c>
      <c r="AT238" s="28">
        <f t="shared" si="41"/>
        <v>4835.1900000000005</v>
      </c>
      <c r="AU238" s="21">
        <v>4835.38</v>
      </c>
      <c r="AV238" s="21">
        <v>1922.6</v>
      </c>
      <c r="AW238" s="21">
        <v>2136.5500000000002</v>
      </c>
      <c r="AX238" s="28">
        <f t="shared" si="42"/>
        <v>8894.5299999999988</v>
      </c>
      <c r="AY238" s="21">
        <v>5427.52</v>
      </c>
      <c r="AZ238" s="21">
        <v>3076.1</v>
      </c>
      <c r="BA238" s="21">
        <v>1013.0300000000001</v>
      </c>
      <c r="BB238" s="28">
        <f t="shared" si="43"/>
        <v>9516.6500000000015</v>
      </c>
      <c r="BF238" s="21"/>
      <c r="BG238" s="21"/>
      <c r="BH238" s="21"/>
      <c r="BI238" s="28"/>
      <c r="BJ238" s="21"/>
      <c r="BK238" s="21"/>
      <c r="BL238" s="21"/>
      <c r="BM238" s="28"/>
      <c r="BN238" s="21"/>
      <c r="BO238" s="21"/>
      <c r="BP238" s="21"/>
      <c r="BQ238" s="28"/>
      <c r="BR238" s="21"/>
      <c r="BS238" s="21"/>
      <c r="BT238" s="21"/>
      <c r="BU238" s="28"/>
      <c r="BV238" s="21"/>
      <c r="BW238" s="21"/>
      <c r="BX238" s="21"/>
      <c r="BY238" s="28"/>
      <c r="BZ238" s="21"/>
      <c r="CA238" s="21"/>
      <c r="CB238" s="21"/>
      <c r="CC238" s="28"/>
      <c r="CD238" s="21"/>
      <c r="CE238" s="21"/>
      <c r="CF238" s="21"/>
      <c r="CG238" s="28"/>
      <c r="CH238" s="21"/>
      <c r="CI238" s="21"/>
      <c r="CJ238" s="21"/>
      <c r="CK238" s="28"/>
      <c r="CL238" s="21"/>
      <c r="CM238" s="21"/>
      <c r="CN238" s="21"/>
      <c r="CO238" s="28"/>
      <c r="CP238" s="21"/>
      <c r="CQ238" s="21"/>
      <c r="CR238" s="21"/>
      <c r="CS238" s="28"/>
    </row>
    <row r="239" spans="1:97" x14ac:dyDescent="0.2">
      <c r="A239" s="9">
        <v>98908</v>
      </c>
      <c r="B239" t="s">
        <v>177</v>
      </c>
      <c r="D239">
        <v>26</v>
      </c>
      <c r="E239">
        <v>21</v>
      </c>
      <c r="F239">
        <v>20</v>
      </c>
      <c r="G239">
        <v>24</v>
      </c>
      <c r="H239">
        <v>25</v>
      </c>
      <c r="I239">
        <v>26</v>
      </c>
      <c r="J239">
        <v>26</v>
      </c>
      <c r="K239">
        <v>25</v>
      </c>
      <c r="L239">
        <v>25</v>
      </c>
      <c r="M239">
        <v>16</v>
      </c>
      <c r="O239" s="21">
        <v>4332.83</v>
      </c>
      <c r="P239" s="21">
        <v>4348.7700000000004</v>
      </c>
      <c r="Q239" s="21">
        <v>1256.44</v>
      </c>
      <c r="R239" s="21">
        <f t="shared" si="35"/>
        <v>9938.0400000000009</v>
      </c>
      <c r="S239" s="21">
        <v>2764.79</v>
      </c>
      <c r="T239" s="21">
        <v>3104.11</v>
      </c>
      <c r="U239" s="21">
        <v>1912.51</v>
      </c>
      <c r="V239" s="28">
        <f t="shared" si="36"/>
        <v>7781.41</v>
      </c>
      <c r="W239" s="21">
        <v>1696.58</v>
      </c>
      <c r="X239" s="21">
        <v>1942.72</v>
      </c>
      <c r="Y239" s="21">
        <v>2527.0300000000002</v>
      </c>
      <c r="Z239" s="28">
        <f t="shared" si="44"/>
        <v>6166.33</v>
      </c>
      <c r="AA239" s="21">
        <v>1964.26</v>
      </c>
      <c r="AB239" s="21">
        <v>2053</v>
      </c>
      <c r="AC239" s="21">
        <v>1623.45</v>
      </c>
      <c r="AD239" s="28">
        <f t="shared" si="37"/>
        <v>5640.71</v>
      </c>
      <c r="AE239" s="21">
        <v>3319.47</v>
      </c>
      <c r="AF239" s="21">
        <v>2451.33</v>
      </c>
      <c r="AG239" s="21">
        <v>2180.2200000000003</v>
      </c>
      <c r="AH239" s="28">
        <f t="shared" si="38"/>
        <v>7951.0199999999995</v>
      </c>
      <c r="AI239" s="21">
        <v>3325.77</v>
      </c>
      <c r="AJ239" s="21">
        <v>2520.46</v>
      </c>
      <c r="AK239" s="21">
        <v>1905.03</v>
      </c>
      <c r="AL239" s="28">
        <f t="shared" si="39"/>
        <v>7751.2599999999993</v>
      </c>
      <c r="AM239" s="21">
        <v>2068.0700000000002</v>
      </c>
      <c r="AN239" s="21">
        <v>2094.7199999999998</v>
      </c>
      <c r="AO239" s="21">
        <v>2343.7400000000002</v>
      </c>
      <c r="AP239" s="28">
        <f t="shared" si="40"/>
        <v>6506.5300000000007</v>
      </c>
      <c r="AQ239" s="21">
        <v>2687.27</v>
      </c>
      <c r="AR239" s="21">
        <v>1923.55</v>
      </c>
      <c r="AS239" s="21">
        <v>1724.19</v>
      </c>
      <c r="AT239" s="28">
        <f t="shared" si="41"/>
        <v>6335.01</v>
      </c>
      <c r="AU239" s="21">
        <v>4257.25</v>
      </c>
      <c r="AV239" s="21">
        <v>2450.29</v>
      </c>
      <c r="AW239" s="21">
        <v>633.74</v>
      </c>
      <c r="AX239" s="28">
        <f t="shared" si="42"/>
        <v>7341.28</v>
      </c>
      <c r="AY239" s="21">
        <v>4904.45</v>
      </c>
      <c r="AZ239" s="21">
        <v>2969.82</v>
      </c>
      <c r="BA239" s="21">
        <v>670.34</v>
      </c>
      <c r="BB239" s="28">
        <f t="shared" si="43"/>
        <v>8544.61</v>
      </c>
      <c r="BF239" s="21"/>
      <c r="BG239" s="21"/>
      <c r="BH239" s="21"/>
      <c r="BI239" s="28"/>
      <c r="BJ239" s="21"/>
      <c r="BK239" s="21"/>
      <c r="BL239" s="21"/>
      <c r="BM239" s="28"/>
      <c r="BN239" s="21"/>
      <c r="BO239" s="21"/>
      <c r="BP239" s="21"/>
      <c r="BQ239" s="28"/>
      <c r="BR239" s="21"/>
      <c r="BS239" s="21"/>
      <c r="BT239" s="21"/>
      <c r="BU239" s="28"/>
      <c r="BV239" s="21"/>
      <c r="BW239" s="21"/>
      <c r="BX239" s="21"/>
      <c r="BY239" s="28"/>
      <c r="BZ239" s="21"/>
      <c r="CA239" s="21"/>
      <c r="CB239" s="21"/>
      <c r="CC239" s="28"/>
      <c r="CD239" s="21"/>
      <c r="CE239" s="21"/>
      <c r="CF239" s="21"/>
      <c r="CG239" s="28"/>
      <c r="CH239" s="21"/>
      <c r="CI239" s="21"/>
      <c r="CJ239" s="21"/>
      <c r="CK239" s="28"/>
      <c r="CL239" s="21"/>
      <c r="CM239" s="21"/>
      <c r="CN239" s="21"/>
      <c r="CO239" s="28"/>
      <c r="CP239" s="21"/>
      <c r="CQ239" s="21"/>
      <c r="CR239" s="21"/>
      <c r="CS239" s="28"/>
    </row>
    <row r="240" spans="1:97" x14ac:dyDescent="0.2">
      <c r="A240" s="9">
        <v>98930</v>
      </c>
      <c r="B240" t="s">
        <v>177</v>
      </c>
      <c r="D240">
        <v>32</v>
      </c>
      <c r="E240">
        <v>12</v>
      </c>
      <c r="F240">
        <v>10</v>
      </c>
      <c r="G240">
        <v>28</v>
      </c>
      <c r="H240">
        <v>22</v>
      </c>
      <c r="I240">
        <v>20</v>
      </c>
      <c r="J240">
        <v>19</v>
      </c>
      <c r="K240">
        <v>9</v>
      </c>
      <c r="L240">
        <v>23</v>
      </c>
      <c r="M240">
        <v>26</v>
      </c>
      <c r="O240" s="21">
        <v>130.25</v>
      </c>
      <c r="P240" s="21">
        <v>9832.36</v>
      </c>
      <c r="Q240" s="21">
        <v>1874.79</v>
      </c>
      <c r="R240" s="21">
        <f t="shared" si="35"/>
        <v>11837.400000000001</v>
      </c>
      <c r="S240" s="21">
        <v>1909.9</v>
      </c>
      <c r="T240" s="21">
        <v>0</v>
      </c>
      <c r="U240" s="21">
        <v>2706.83</v>
      </c>
      <c r="V240" s="28">
        <f t="shared" si="36"/>
        <v>4616.7299999999996</v>
      </c>
      <c r="W240" s="21">
        <v>1480.05</v>
      </c>
      <c r="X240" s="21">
        <v>1753.14</v>
      </c>
      <c r="Y240" s="21">
        <v>806.64</v>
      </c>
      <c r="Z240" s="28">
        <f t="shared" si="44"/>
        <v>4039.83</v>
      </c>
      <c r="AA240" s="21">
        <v>1760.06</v>
      </c>
      <c r="AB240" s="21">
        <v>3505.38</v>
      </c>
      <c r="AC240" s="21">
        <v>1497.1699999999998</v>
      </c>
      <c r="AD240" s="28">
        <f t="shared" si="37"/>
        <v>6762.6100000000006</v>
      </c>
      <c r="AE240" s="21">
        <v>1591.87</v>
      </c>
      <c r="AF240" s="21">
        <v>1287.92</v>
      </c>
      <c r="AG240" s="21">
        <v>1782.79</v>
      </c>
      <c r="AH240" s="28">
        <f t="shared" si="38"/>
        <v>4662.58</v>
      </c>
      <c r="AI240" s="21">
        <v>1034.8</v>
      </c>
      <c r="AJ240" s="21">
        <v>1146.7</v>
      </c>
      <c r="AK240" s="21">
        <v>1936.38</v>
      </c>
      <c r="AL240" s="28">
        <f t="shared" si="39"/>
        <v>4117.88</v>
      </c>
      <c r="AM240" s="21">
        <v>32.47</v>
      </c>
      <c r="AN240" s="21">
        <v>946.07</v>
      </c>
      <c r="AO240" s="21">
        <v>1048.7</v>
      </c>
      <c r="AP240" s="28">
        <f t="shared" si="40"/>
        <v>2027.2400000000002</v>
      </c>
      <c r="AQ240" s="21">
        <v>1007.71</v>
      </c>
      <c r="AR240" s="21">
        <v>13.78</v>
      </c>
      <c r="AS240" s="21">
        <v>841.99</v>
      </c>
      <c r="AT240" s="28">
        <f t="shared" si="41"/>
        <v>1863.48</v>
      </c>
      <c r="AU240" s="21">
        <v>4003.69</v>
      </c>
      <c r="AV240" s="21">
        <v>2060.4</v>
      </c>
      <c r="AW240" s="21">
        <v>605.38</v>
      </c>
      <c r="AX240" s="28">
        <f t="shared" si="42"/>
        <v>6669.47</v>
      </c>
      <c r="AY240" s="21">
        <v>6090.75</v>
      </c>
      <c r="AZ240" s="21">
        <v>3570.48</v>
      </c>
      <c r="BA240" s="21">
        <v>1177.6500000000001</v>
      </c>
      <c r="BB240" s="28">
        <f t="shared" si="43"/>
        <v>10838.88</v>
      </c>
      <c r="BF240" s="21"/>
      <c r="BG240" s="21"/>
      <c r="BH240" s="21"/>
      <c r="BI240" s="28"/>
      <c r="BJ240" s="21"/>
      <c r="BK240" s="21"/>
      <c r="BL240" s="21"/>
      <c r="BM240" s="28"/>
      <c r="BN240" s="21"/>
      <c r="BO240" s="21"/>
      <c r="BP240" s="21"/>
      <c r="BQ240" s="28"/>
      <c r="BR240" s="21"/>
      <c r="BS240" s="21"/>
      <c r="BT240" s="21"/>
      <c r="BU240" s="28"/>
      <c r="BV240" s="21"/>
      <c r="BW240" s="21"/>
      <c r="BX240" s="21"/>
      <c r="BY240" s="28"/>
      <c r="BZ240" s="21"/>
      <c r="CA240" s="21"/>
      <c r="CB240" s="21"/>
      <c r="CC240" s="28"/>
      <c r="CD240" s="21"/>
      <c r="CE240" s="21"/>
      <c r="CF240" s="21"/>
      <c r="CG240" s="28"/>
      <c r="CH240" s="21"/>
      <c r="CI240" s="21"/>
      <c r="CJ240" s="21"/>
      <c r="CK240" s="28"/>
      <c r="CL240" s="21"/>
      <c r="CM240" s="21"/>
      <c r="CN240" s="21"/>
      <c r="CO240" s="28"/>
      <c r="CP240" s="21"/>
      <c r="CQ240" s="21"/>
      <c r="CR240" s="21"/>
      <c r="CS240" s="28"/>
    </row>
    <row r="241" spans="1:97" x14ac:dyDescent="0.2">
      <c r="A241" s="9">
        <v>98932</v>
      </c>
      <c r="B241" t="s">
        <v>177</v>
      </c>
      <c r="D241">
        <v>4</v>
      </c>
      <c r="E241">
        <v>3</v>
      </c>
      <c r="G241">
        <v>5</v>
      </c>
      <c r="H241">
        <v>5</v>
      </c>
      <c r="I241">
        <v>5</v>
      </c>
      <c r="J241">
        <v>3</v>
      </c>
      <c r="K241">
        <v>2</v>
      </c>
      <c r="L241">
        <v>4</v>
      </c>
      <c r="M241">
        <v>4</v>
      </c>
      <c r="O241" s="21">
        <v>7.49</v>
      </c>
      <c r="P241" s="21">
        <v>640.51</v>
      </c>
      <c r="Q241" s="21">
        <v>108.21000000000001</v>
      </c>
      <c r="R241" s="21">
        <f t="shared" si="35"/>
        <v>756.21</v>
      </c>
      <c r="S241" s="21">
        <v>380.25</v>
      </c>
      <c r="T241" s="21">
        <v>0</v>
      </c>
      <c r="U241" s="21">
        <v>570.13</v>
      </c>
      <c r="V241" s="28">
        <f t="shared" si="36"/>
        <v>950.38</v>
      </c>
      <c r="W241" s="21"/>
      <c r="X241" s="21"/>
      <c r="Y241" s="21"/>
      <c r="Z241" s="28">
        <f t="shared" si="44"/>
        <v>0</v>
      </c>
      <c r="AA241" s="21">
        <v>439.77</v>
      </c>
      <c r="AB241" s="21">
        <v>465.36</v>
      </c>
      <c r="AC241" s="21">
        <v>0</v>
      </c>
      <c r="AD241" s="28">
        <f t="shared" si="37"/>
        <v>905.13</v>
      </c>
      <c r="AE241" s="21">
        <v>381.29</v>
      </c>
      <c r="AF241" s="21">
        <v>321.26</v>
      </c>
      <c r="AG241" s="21">
        <v>290.39</v>
      </c>
      <c r="AH241" s="28">
        <f t="shared" si="38"/>
        <v>992.93999999999994</v>
      </c>
      <c r="AI241" s="21">
        <v>158.86000000000001</v>
      </c>
      <c r="AJ241" s="21">
        <v>177.01</v>
      </c>
      <c r="AK241" s="21">
        <v>55.87</v>
      </c>
      <c r="AL241" s="28">
        <f t="shared" si="39"/>
        <v>391.74</v>
      </c>
      <c r="AM241" s="21">
        <v>14.53</v>
      </c>
      <c r="AN241" s="21">
        <v>46.2</v>
      </c>
      <c r="AO241" s="21">
        <v>69.27</v>
      </c>
      <c r="AP241" s="28">
        <f t="shared" si="40"/>
        <v>130</v>
      </c>
      <c r="AQ241" s="21">
        <v>41.5</v>
      </c>
      <c r="AR241" s="21">
        <v>13.78</v>
      </c>
      <c r="AS241" s="21">
        <v>97.53</v>
      </c>
      <c r="AT241" s="28">
        <f t="shared" si="41"/>
        <v>152.81</v>
      </c>
      <c r="AU241" s="21">
        <v>541.01</v>
      </c>
      <c r="AV241" s="21">
        <v>663.24</v>
      </c>
      <c r="AW241" s="21">
        <v>111.31</v>
      </c>
      <c r="AX241" s="28">
        <f t="shared" si="42"/>
        <v>1315.56</v>
      </c>
      <c r="AY241" s="21">
        <v>670.42</v>
      </c>
      <c r="AZ241" s="21">
        <v>600.69000000000005</v>
      </c>
      <c r="BA241" s="21">
        <v>54.52</v>
      </c>
      <c r="BB241" s="28">
        <f t="shared" si="43"/>
        <v>1325.63</v>
      </c>
      <c r="BF241" s="21"/>
      <c r="BG241" s="21"/>
      <c r="BH241" s="21"/>
      <c r="BI241" s="28"/>
      <c r="BJ241" s="21"/>
      <c r="BK241" s="21"/>
      <c r="BL241" s="21"/>
      <c r="BM241" s="28"/>
      <c r="BN241" s="21"/>
      <c r="BO241" s="21"/>
      <c r="BP241" s="21"/>
      <c r="BQ241" s="28"/>
      <c r="BR241" s="21"/>
      <c r="BS241" s="21"/>
      <c r="BT241" s="21"/>
      <c r="BU241" s="28"/>
      <c r="BV241" s="21"/>
      <c r="BW241" s="21"/>
      <c r="BX241" s="21"/>
      <c r="BY241" s="28"/>
      <c r="BZ241" s="21"/>
      <c r="CA241" s="21"/>
      <c r="CB241" s="21"/>
      <c r="CC241" s="28"/>
      <c r="CD241" s="21"/>
      <c r="CE241" s="21"/>
      <c r="CF241" s="21"/>
      <c r="CG241" s="28"/>
      <c r="CH241" s="21"/>
      <c r="CI241" s="21"/>
      <c r="CJ241" s="21"/>
      <c r="CK241" s="28"/>
      <c r="CL241" s="21"/>
      <c r="CM241" s="21"/>
      <c r="CN241" s="21"/>
      <c r="CO241" s="28"/>
      <c r="CP241" s="21"/>
      <c r="CQ241" s="21"/>
      <c r="CR241" s="21"/>
      <c r="CS241" s="28"/>
    </row>
    <row r="242" spans="1:97" x14ac:dyDescent="0.2">
      <c r="A242" s="9">
        <v>98936</v>
      </c>
      <c r="B242" t="s">
        <v>177</v>
      </c>
      <c r="D242">
        <v>1</v>
      </c>
      <c r="E242">
        <v>1</v>
      </c>
      <c r="F242">
        <v>2</v>
      </c>
      <c r="G242">
        <v>2</v>
      </c>
      <c r="H242">
        <v>3</v>
      </c>
      <c r="I242">
        <v>6</v>
      </c>
      <c r="J242">
        <v>4</v>
      </c>
      <c r="K242">
        <v>3</v>
      </c>
      <c r="L242">
        <v>3</v>
      </c>
      <c r="M242">
        <v>3</v>
      </c>
      <c r="O242" s="21">
        <v>284.25</v>
      </c>
      <c r="P242" s="21">
        <v>178.18</v>
      </c>
      <c r="Q242" s="21">
        <v>341.90999999999997</v>
      </c>
      <c r="R242" s="21">
        <f t="shared" si="35"/>
        <v>804.33999999999992</v>
      </c>
      <c r="S242" s="21">
        <v>60.82</v>
      </c>
      <c r="T242" s="21">
        <v>66.819999999999993</v>
      </c>
      <c r="U242" s="21">
        <v>0</v>
      </c>
      <c r="V242" s="28">
        <f t="shared" si="36"/>
        <v>127.63999999999999</v>
      </c>
      <c r="W242" s="21">
        <v>127.55</v>
      </c>
      <c r="X242" s="21">
        <v>172.17</v>
      </c>
      <c r="Y242" s="21">
        <v>66.819999999999993</v>
      </c>
      <c r="Z242" s="28">
        <f t="shared" si="44"/>
        <v>366.53999999999996</v>
      </c>
      <c r="AA242" s="21">
        <v>67.099999999999994</v>
      </c>
      <c r="AB242" s="21">
        <v>87.58</v>
      </c>
      <c r="AC242" s="21">
        <v>111.35</v>
      </c>
      <c r="AD242" s="28">
        <f t="shared" si="37"/>
        <v>266.02999999999997</v>
      </c>
      <c r="AE242" s="21">
        <v>137.38999999999999</v>
      </c>
      <c r="AF242" s="21">
        <v>135.25</v>
      </c>
      <c r="AG242" s="21">
        <v>198.93</v>
      </c>
      <c r="AH242" s="28">
        <f t="shared" si="38"/>
        <v>471.57</v>
      </c>
      <c r="AI242" s="21">
        <v>171.06</v>
      </c>
      <c r="AJ242" s="21">
        <v>267.12</v>
      </c>
      <c r="AK242" s="21">
        <v>334.17999999999995</v>
      </c>
      <c r="AL242" s="28">
        <f t="shared" si="39"/>
        <v>772.3599999999999</v>
      </c>
      <c r="AM242" s="21">
        <v>166.59</v>
      </c>
      <c r="AN242" s="21">
        <v>162.51</v>
      </c>
      <c r="AO242" s="21">
        <v>471.57</v>
      </c>
      <c r="AP242" s="28">
        <f t="shared" si="40"/>
        <v>800.67000000000007</v>
      </c>
      <c r="AQ242" s="21">
        <v>156.06</v>
      </c>
      <c r="AR242" s="21">
        <v>143.16</v>
      </c>
      <c r="AS242" s="21">
        <v>358.09000000000003</v>
      </c>
      <c r="AT242" s="28">
        <f t="shared" si="41"/>
        <v>657.31000000000006</v>
      </c>
      <c r="AU242" s="21">
        <v>243.34</v>
      </c>
      <c r="AV242" s="21">
        <v>156.06</v>
      </c>
      <c r="AW242" s="21">
        <v>501.25</v>
      </c>
      <c r="AX242" s="28">
        <f t="shared" si="42"/>
        <v>900.65</v>
      </c>
      <c r="AY242" s="21">
        <v>1836.91</v>
      </c>
      <c r="AZ242" s="21">
        <v>932.64</v>
      </c>
      <c r="BA242" s="21">
        <v>523.01</v>
      </c>
      <c r="BB242" s="28">
        <f t="shared" si="43"/>
        <v>3292.5600000000004</v>
      </c>
      <c r="BF242" s="21"/>
      <c r="BG242" s="21"/>
      <c r="BH242" s="21"/>
      <c r="BI242" s="28"/>
      <c r="BJ242" s="21"/>
      <c r="BK242" s="21"/>
      <c r="BL242" s="21"/>
      <c r="BM242" s="28"/>
      <c r="BN242" s="21"/>
      <c r="BO242" s="21"/>
      <c r="BP242" s="21"/>
      <c r="BQ242" s="28"/>
      <c r="BR242" s="21"/>
      <c r="BS242" s="21"/>
      <c r="BT242" s="21"/>
      <c r="BU242" s="28"/>
      <c r="BV242" s="21"/>
      <c r="BW242" s="21"/>
      <c r="BX242" s="21"/>
      <c r="BY242" s="28"/>
      <c r="BZ242" s="21"/>
      <c r="CA242" s="21"/>
      <c r="CB242" s="21"/>
      <c r="CC242" s="28"/>
      <c r="CD242" s="21"/>
      <c r="CE242" s="21"/>
      <c r="CF242" s="21"/>
      <c r="CG242" s="28"/>
      <c r="CH242" s="21"/>
      <c r="CI242" s="21"/>
      <c r="CJ242" s="21"/>
      <c r="CK242" s="28"/>
      <c r="CL242" s="21"/>
      <c r="CM242" s="21"/>
      <c r="CN242" s="21"/>
      <c r="CO242" s="28"/>
      <c r="CP242" s="21"/>
      <c r="CQ242" s="21"/>
      <c r="CR242" s="21"/>
      <c r="CS242" s="28"/>
    </row>
    <row r="243" spans="1:97" x14ac:dyDescent="0.2">
      <c r="A243" s="9">
        <v>98942</v>
      </c>
      <c r="B243" t="s">
        <v>177</v>
      </c>
      <c r="D243">
        <v>13</v>
      </c>
      <c r="E243">
        <v>15</v>
      </c>
      <c r="F243">
        <v>16</v>
      </c>
      <c r="G243">
        <v>13</v>
      </c>
      <c r="H243">
        <v>15</v>
      </c>
      <c r="I243">
        <v>17</v>
      </c>
      <c r="J243">
        <v>15</v>
      </c>
      <c r="K243">
        <v>21</v>
      </c>
      <c r="L243">
        <v>12</v>
      </c>
      <c r="M243">
        <v>12</v>
      </c>
      <c r="O243" s="21">
        <v>2276.7800000000002</v>
      </c>
      <c r="P243" s="21">
        <v>2117.3200000000002</v>
      </c>
      <c r="Q243" s="21">
        <v>938.23</v>
      </c>
      <c r="R243" s="21">
        <f t="shared" si="35"/>
        <v>5332.33</v>
      </c>
      <c r="S243" s="21">
        <v>1534.66</v>
      </c>
      <c r="T243" s="21">
        <v>2578.3000000000002</v>
      </c>
      <c r="U243" s="21">
        <v>1611.38</v>
      </c>
      <c r="V243" s="28">
        <f t="shared" si="36"/>
        <v>5724.34</v>
      </c>
      <c r="W243" s="21">
        <v>1257.06</v>
      </c>
      <c r="X243" s="21">
        <v>1405.14</v>
      </c>
      <c r="Y243" s="21">
        <v>2817.38</v>
      </c>
      <c r="Z243" s="28">
        <f t="shared" si="44"/>
        <v>5479.58</v>
      </c>
      <c r="AA243" s="21">
        <v>2171.67</v>
      </c>
      <c r="AB243" s="21">
        <v>995.55</v>
      </c>
      <c r="AC243" s="21">
        <v>2350.0299999999997</v>
      </c>
      <c r="AD243" s="28">
        <f t="shared" si="37"/>
        <v>5517.25</v>
      </c>
      <c r="AE243" s="21">
        <v>1300.82</v>
      </c>
      <c r="AF243" s="21">
        <v>2886.02</v>
      </c>
      <c r="AG243" s="21">
        <v>2376.5300000000002</v>
      </c>
      <c r="AH243" s="28">
        <f t="shared" si="38"/>
        <v>6563.3700000000008</v>
      </c>
      <c r="AI243" s="21">
        <v>1741.33</v>
      </c>
      <c r="AJ243" s="21">
        <v>1804.03</v>
      </c>
      <c r="AK243" s="21">
        <v>5006.2900000000009</v>
      </c>
      <c r="AL243" s="28">
        <f t="shared" si="39"/>
        <v>8551.6500000000015</v>
      </c>
      <c r="AM243" s="21">
        <v>3566.4</v>
      </c>
      <c r="AN243" s="21">
        <v>2750.55</v>
      </c>
      <c r="AO243" s="21">
        <v>3507.3</v>
      </c>
      <c r="AP243" s="28">
        <f t="shared" si="40"/>
        <v>9824.25</v>
      </c>
      <c r="AQ243" s="21">
        <v>2033.81</v>
      </c>
      <c r="AR243" s="21">
        <v>1535.3</v>
      </c>
      <c r="AS243" s="21">
        <v>2526.09</v>
      </c>
      <c r="AT243" s="28">
        <f t="shared" si="41"/>
        <v>6095.2</v>
      </c>
      <c r="AU243" s="21">
        <v>1328.44</v>
      </c>
      <c r="AV243" s="21">
        <v>1158.56</v>
      </c>
      <c r="AW243" s="21">
        <v>375.32</v>
      </c>
      <c r="AX243" s="28">
        <f t="shared" si="42"/>
        <v>2862.32</v>
      </c>
      <c r="AY243" s="21">
        <v>3478.18</v>
      </c>
      <c r="AZ243" s="21">
        <v>857.94</v>
      </c>
      <c r="BA243" s="21">
        <v>476.44</v>
      </c>
      <c r="BB243" s="28">
        <f t="shared" si="43"/>
        <v>4812.5599999999995</v>
      </c>
      <c r="BF243" s="21"/>
      <c r="BG243" s="21"/>
      <c r="BH243" s="21"/>
      <c r="BI243" s="28"/>
      <c r="BJ243" s="21"/>
      <c r="BK243" s="21"/>
      <c r="BL243" s="21"/>
      <c r="BM243" s="28"/>
      <c r="BN243" s="21"/>
      <c r="BO243" s="21"/>
      <c r="BP243" s="21"/>
      <c r="BQ243" s="28"/>
      <c r="BR243" s="21"/>
      <c r="BS243" s="21"/>
      <c r="BT243" s="21"/>
      <c r="BU243" s="28"/>
      <c r="BV243" s="21"/>
      <c r="BW243" s="21"/>
      <c r="BX243" s="21"/>
      <c r="BY243" s="28"/>
      <c r="BZ243" s="21"/>
      <c r="CA243" s="21"/>
      <c r="CB243" s="21"/>
      <c r="CC243" s="28"/>
      <c r="CD243" s="21"/>
      <c r="CE243" s="21"/>
      <c r="CF243" s="21"/>
      <c r="CG243" s="28"/>
      <c r="CH243" s="21"/>
      <c r="CI243" s="21"/>
      <c r="CJ243" s="21"/>
      <c r="CK243" s="28"/>
      <c r="CL243" s="21"/>
      <c r="CM243" s="21"/>
      <c r="CN243" s="21"/>
      <c r="CO243" s="28"/>
      <c r="CP243" s="21"/>
      <c r="CQ243" s="21"/>
      <c r="CR243" s="21"/>
      <c r="CS243" s="28"/>
    </row>
    <row r="244" spans="1:97" x14ac:dyDescent="0.2">
      <c r="A244" s="9">
        <v>98944</v>
      </c>
      <c r="B244" t="s">
        <v>177</v>
      </c>
      <c r="D244">
        <v>35</v>
      </c>
      <c r="E244">
        <v>38</v>
      </c>
      <c r="F244">
        <v>49</v>
      </c>
      <c r="G244">
        <v>43</v>
      </c>
      <c r="H244">
        <v>33</v>
      </c>
      <c r="I244">
        <v>37</v>
      </c>
      <c r="J244">
        <v>40</v>
      </c>
      <c r="K244">
        <v>30</v>
      </c>
      <c r="L244">
        <v>35</v>
      </c>
      <c r="M244">
        <v>25</v>
      </c>
      <c r="O244" s="21">
        <v>7673.41</v>
      </c>
      <c r="P244" s="21">
        <v>4968.68</v>
      </c>
      <c r="Q244" s="21">
        <v>2590.63</v>
      </c>
      <c r="R244" s="21">
        <f t="shared" si="35"/>
        <v>15232.720000000001</v>
      </c>
      <c r="S244" s="21">
        <v>5053.51</v>
      </c>
      <c r="T244" s="21">
        <v>5131.8</v>
      </c>
      <c r="U244" s="21">
        <v>2206.0500000000002</v>
      </c>
      <c r="V244" s="28">
        <f t="shared" si="36"/>
        <v>12391.36</v>
      </c>
      <c r="W244" s="21">
        <v>2964.01</v>
      </c>
      <c r="X244" s="21">
        <v>4392.51</v>
      </c>
      <c r="Y244" s="21">
        <v>6108.76</v>
      </c>
      <c r="Z244" s="28">
        <f t="shared" si="44"/>
        <v>13465.28</v>
      </c>
      <c r="AA244" s="21">
        <v>-476</v>
      </c>
      <c r="AB244" s="21">
        <v>3120.15</v>
      </c>
      <c r="AC244" s="21">
        <v>4442.1499999999996</v>
      </c>
      <c r="AD244" s="28">
        <f t="shared" si="37"/>
        <v>7086.2999999999993</v>
      </c>
      <c r="AE244" s="21">
        <v>-174.35</v>
      </c>
      <c r="AF244" s="21">
        <v>2320.42</v>
      </c>
      <c r="AG244" s="21">
        <v>3969.75</v>
      </c>
      <c r="AH244" s="28">
        <f t="shared" si="38"/>
        <v>6115.82</v>
      </c>
      <c r="AI244" s="21">
        <v>-279.81</v>
      </c>
      <c r="AJ244" s="21">
        <v>2295.52</v>
      </c>
      <c r="AK244" s="21">
        <v>2165.3000000000002</v>
      </c>
      <c r="AL244" s="28">
        <f t="shared" si="39"/>
        <v>4181.01</v>
      </c>
      <c r="AM244" s="21">
        <v>310.98</v>
      </c>
      <c r="AN244" s="21">
        <v>3436.25</v>
      </c>
      <c r="AO244" s="21">
        <v>3230.99</v>
      </c>
      <c r="AP244" s="28">
        <f t="shared" si="40"/>
        <v>6978.2199999999993</v>
      </c>
      <c r="AQ244" s="21">
        <v>377.51</v>
      </c>
      <c r="AR244" s="21">
        <v>2337.9699999999998</v>
      </c>
      <c r="AS244" s="21">
        <v>2386.89</v>
      </c>
      <c r="AT244" s="28">
        <f t="shared" si="41"/>
        <v>5102.369999999999</v>
      </c>
      <c r="AU244" s="21">
        <v>3759.23</v>
      </c>
      <c r="AV244" s="21">
        <v>3469.38</v>
      </c>
      <c r="AW244" s="21">
        <v>2229.4299999999998</v>
      </c>
      <c r="AX244" s="28">
        <f t="shared" si="42"/>
        <v>9458.0400000000009</v>
      </c>
      <c r="AY244" s="21">
        <v>5606.23</v>
      </c>
      <c r="AZ244" s="21">
        <v>3023.15</v>
      </c>
      <c r="BA244" s="21">
        <v>1766.7900000000002</v>
      </c>
      <c r="BB244" s="28">
        <f t="shared" si="43"/>
        <v>10396.17</v>
      </c>
      <c r="BF244" s="21"/>
      <c r="BG244" s="21"/>
      <c r="BH244" s="21"/>
      <c r="BI244" s="28"/>
      <c r="BJ244" s="21"/>
      <c r="BK244" s="21"/>
      <c r="BL244" s="21"/>
      <c r="BM244" s="28"/>
      <c r="BN244" s="21"/>
      <c r="BO244" s="21"/>
      <c r="BP244" s="21"/>
      <c r="BQ244" s="28"/>
      <c r="BR244" s="21"/>
      <c r="BS244" s="21"/>
      <c r="BT244" s="21"/>
      <c r="BU244" s="28"/>
      <c r="BV244" s="21"/>
      <c r="BW244" s="21"/>
      <c r="BX244" s="21"/>
      <c r="BY244" s="28"/>
      <c r="BZ244" s="21"/>
      <c r="CA244" s="21"/>
      <c r="CB244" s="21"/>
      <c r="CC244" s="28"/>
      <c r="CD244" s="21"/>
      <c r="CE244" s="21"/>
      <c r="CF244" s="21"/>
      <c r="CG244" s="28"/>
      <c r="CH244" s="21"/>
      <c r="CI244" s="21"/>
      <c r="CJ244" s="21"/>
      <c r="CK244" s="28"/>
      <c r="CL244" s="21"/>
      <c r="CM244" s="21"/>
      <c r="CN244" s="21"/>
      <c r="CO244" s="28"/>
      <c r="CP244" s="21"/>
      <c r="CQ244" s="21"/>
      <c r="CR244" s="21"/>
      <c r="CS244" s="28"/>
    </row>
    <row r="245" spans="1:97" x14ac:dyDescent="0.2">
      <c r="A245" s="9">
        <v>98948</v>
      </c>
      <c r="B245" t="s">
        <v>177</v>
      </c>
      <c r="D245">
        <v>48</v>
      </c>
      <c r="E245">
        <v>53</v>
      </c>
      <c r="F245">
        <v>55</v>
      </c>
      <c r="G245">
        <v>45</v>
      </c>
      <c r="H245">
        <v>41</v>
      </c>
      <c r="I245">
        <v>41</v>
      </c>
      <c r="J245">
        <v>46</v>
      </c>
      <c r="K245">
        <v>39</v>
      </c>
      <c r="L245">
        <v>43</v>
      </c>
      <c r="M245">
        <v>38</v>
      </c>
      <c r="O245" s="21">
        <v>25267.439999999999</v>
      </c>
      <c r="P245" s="21">
        <v>11341.13</v>
      </c>
      <c r="Q245" s="21">
        <v>12191.58</v>
      </c>
      <c r="R245" s="21">
        <f t="shared" si="35"/>
        <v>48800.15</v>
      </c>
      <c r="S245" s="21">
        <v>12883.21</v>
      </c>
      <c r="T245" s="21">
        <v>12459.1</v>
      </c>
      <c r="U245" s="21">
        <v>17684.150000000001</v>
      </c>
      <c r="V245" s="28">
        <f t="shared" si="36"/>
        <v>43026.46</v>
      </c>
      <c r="W245" s="21">
        <v>7712.27</v>
      </c>
      <c r="X245" s="21">
        <v>7375.99</v>
      </c>
      <c r="Y245" s="21">
        <v>18136.419999999998</v>
      </c>
      <c r="Z245" s="28">
        <f t="shared" si="44"/>
        <v>33224.68</v>
      </c>
      <c r="AA245" s="21">
        <v>1775.46</v>
      </c>
      <c r="AB245" s="21">
        <v>5942.53</v>
      </c>
      <c r="AC245" s="21">
        <v>19931.759999999998</v>
      </c>
      <c r="AD245" s="28">
        <f t="shared" si="37"/>
        <v>27649.75</v>
      </c>
      <c r="AE245" s="21">
        <v>3524.19</v>
      </c>
      <c r="AF245" s="21">
        <v>953.82</v>
      </c>
      <c r="AG245" s="21">
        <v>2615.63</v>
      </c>
      <c r="AH245" s="28">
        <f t="shared" si="38"/>
        <v>7093.64</v>
      </c>
      <c r="AI245" s="21">
        <v>2505.9899999999998</v>
      </c>
      <c r="AJ245" s="21">
        <v>1336.13</v>
      </c>
      <c r="AK245" s="21">
        <v>2621.39</v>
      </c>
      <c r="AL245" s="28">
        <f t="shared" si="39"/>
        <v>6463.51</v>
      </c>
      <c r="AM245" s="21">
        <v>3369.84</v>
      </c>
      <c r="AN245" s="21">
        <v>1052.75</v>
      </c>
      <c r="AO245" s="21">
        <v>2660.46</v>
      </c>
      <c r="AP245" s="28">
        <f t="shared" si="40"/>
        <v>7083.05</v>
      </c>
      <c r="AQ245" s="21">
        <v>7993.02</v>
      </c>
      <c r="AR245" s="21">
        <v>508.76</v>
      </c>
      <c r="AS245" s="21">
        <v>2429.69</v>
      </c>
      <c r="AT245" s="28">
        <f t="shared" si="41"/>
        <v>10931.470000000001</v>
      </c>
      <c r="AU245" s="21">
        <v>13508.36</v>
      </c>
      <c r="AV245" s="21">
        <v>1123.69</v>
      </c>
      <c r="AW245" s="21">
        <v>340.93999999999994</v>
      </c>
      <c r="AX245" s="28">
        <f t="shared" si="42"/>
        <v>14972.990000000002</v>
      </c>
      <c r="AY245" s="21">
        <v>20203.95</v>
      </c>
      <c r="AZ245" s="21">
        <v>2157.02</v>
      </c>
      <c r="BA245" s="21">
        <v>361.48</v>
      </c>
      <c r="BB245" s="28">
        <f t="shared" si="43"/>
        <v>22722.45</v>
      </c>
      <c r="BF245" s="21"/>
      <c r="BG245" s="21"/>
      <c r="BH245" s="21"/>
      <c r="BI245" s="28"/>
      <c r="BJ245" s="21"/>
      <c r="BK245" s="21"/>
      <c r="BL245" s="21"/>
      <c r="BM245" s="28"/>
      <c r="BN245" s="21"/>
      <c r="BO245" s="21"/>
      <c r="BP245" s="21"/>
      <c r="BQ245" s="28"/>
      <c r="BR245" s="21"/>
      <c r="BS245" s="21"/>
      <c r="BT245" s="21"/>
      <c r="BU245" s="28"/>
      <c r="BV245" s="21"/>
      <c r="BW245" s="21"/>
      <c r="BX245" s="21"/>
      <c r="BY245" s="28"/>
      <c r="BZ245" s="21"/>
      <c r="CA245" s="21"/>
      <c r="CB245" s="21"/>
      <c r="CC245" s="28"/>
      <c r="CD245" s="21"/>
      <c r="CE245" s="21"/>
      <c r="CF245" s="21"/>
      <c r="CG245" s="28"/>
      <c r="CH245" s="21"/>
      <c r="CI245" s="21"/>
      <c r="CJ245" s="21"/>
      <c r="CK245" s="28"/>
      <c r="CL245" s="21"/>
      <c r="CM245" s="21"/>
      <c r="CN245" s="21"/>
      <c r="CO245" s="28"/>
      <c r="CP245" s="21"/>
      <c r="CQ245" s="21"/>
      <c r="CR245" s="21"/>
      <c r="CS245" s="28"/>
    </row>
    <row r="246" spans="1:97" x14ac:dyDescent="0.2">
      <c r="A246" s="9">
        <v>98951</v>
      </c>
      <c r="B246" t="s">
        <v>177</v>
      </c>
      <c r="D246">
        <v>16</v>
      </c>
      <c r="E246">
        <v>15</v>
      </c>
      <c r="F246">
        <v>15</v>
      </c>
      <c r="G246">
        <v>14</v>
      </c>
      <c r="H246">
        <v>16</v>
      </c>
      <c r="I246">
        <v>11</v>
      </c>
      <c r="J246">
        <v>17</v>
      </c>
      <c r="K246">
        <v>12</v>
      </c>
      <c r="L246">
        <v>17</v>
      </c>
      <c r="M246">
        <v>15</v>
      </c>
      <c r="O246" s="21">
        <v>4741.87</v>
      </c>
      <c r="P246" s="21">
        <v>3771.52</v>
      </c>
      <c r="Q246" s="21">
        <v>2096.96</v>
      </c>
      <c r="R246" s="21">
        <f t="shared" si="35"/>
        <v>10610.349999999999</v>
      </c>
      <c r="S246" s="21">
        <v>1410.58</v>
      </c>
      <c r="T246" s="21">
        <v>2760.43</v>
      </c>
      <c r="U246" s="21">
        <v>2453.4</v>
      </c>
      <c r="V246" s="28">
        <f t="shared" si="36"/>
        <v>6624.41</v>
      </c>
      <c r="W246" s="21">
        <v>1140.96</v>
      </c>
      <c r="X246" s="21">
        <v>1212.1600000000001</v>
      </c>
      <c r="Y246" s="21">
        <v>1981.3200000000002</v>
      </c>
      <c r="Z246" s="28">
        <f t="shared" si="44"/>
        <v>4334.4400000000005</v>
      </c>
      <c r="AA246" s="21">
        <v>877.28</v>
      </c>
      <c r="AB246" s="21">
        <v>1039.79</v>
      </c>
      <c r="AC246" s="21">
        <v>1712.13</v>
      </c>
      <c r="AD246" s="28">
        <f t="shared" si="37"/>
        <v>3629.2</v>
      </c>
      <c r="AE246" s="21">
        <v>912.49</v>
      </c>
      <c r="AF246" s="21">
        <v>761.57</v>
      </c>
      <c r="AG246" s="21">
        <v>1403.97</v>
      </c>
      <c r="AH246" s="28">
        <f t="shared" si="38"/>
        <v>3078.0299999999997</v>
      </c>
      <c r="AI246" s="21">
        <v>241.03</v>
      </c>
      <c r="AJ246" s="21">
        <v>281.39</v>
      </c>
      <c r="AK246" s="21">
        <v>677.37</v>
      </c>
      <c r="AL246" s="28">
        <f t="shared" si="39"/>
        <v>1199.79</v>
      </c>
      <c r="AM246" s="21">
        <v>982.35</v>
      </c>
      <c r="AN246" s="21">
        <v>852.05</v>
      </c>
      <c r="AO246" s="21">
        <v>939.66000000000008</v>
      </c>
      <c r="AP246" s="28">
        <f t="shared" si="40"/>
        <v>2774.0600000000004</v>
      </c>
      <c r="AQ246" s="21">
        <v>2409.4899999999998</v>
      </c>
      <c r="AR246" s="21">
        <v>1874.08</v>
      </c>
      <c r="AS246" s="21">
        <v>367.13</v>
      </c>
      <c r="AT246" s="28">
        <f t="shared" si="41"/>
        <v>4650.7</v>
      </c>
      <c r="AU246" s="21">
        <v>2988.59</v>
      </c>
      <c r="AV246" s="21">
        <v>1680.36</v>
      </c>
      <c r="AW246" s="21">
        <v>392.72</v>
      </c>
      <c r="AX246" s="28">
        <f t="shared" si="42"/>
        <v>5061.67</v>
      </c>
      <c r="AY246" s="21">
        <v>6812.83</v>
      </c>
      <c r="AZ246" s="21">
        <v>3439.18</v>
      </c>
      <c r="BA246" s="21">
        <v>127.68</v>
      </c>
      <c r="BB246" s="28">
        <f t="shared" si="43"/>
        <v>10379.69</v>
      </c>
      <c r="BF246" s="21"/>
      <c r="BG246" s="21"/>
      <c r="BH246" s="21"/>
      <c r="BI246" s="28"/>
      <c r="BJ246" s="21"/>
      <c r="BK246" s="21"/>
      <c r="BL246" s="21"/>
      <c r="BM246" s="28"/>
      <c r="BN246" s="21"/>
      <c r="BO246" s="21"/>
      <c r="BP246" s="21"/>
      <c r="BQ246" s="28"/>
      <c r="BR246" s="21"/>
      <c r="BS246" s="21"/>
      <c r="BT246" s="21"/>
      <c r="BU246" s="28"/>
      <c r="BV246" s="21"/>
      <c r="BW246" s="21"/>
      <c r="BX246" s="21"/>
      <c r="BY246" s="28"/>
      <c r="BZ246" s="21"/>
      <c r="CA246" s="21"/>
      <c r="CB246" s="21"/>
      <c r="CC246" s="28"/>
      <c r="CD246" s="21"/>
      <c r="CE246" s="21"/>
      <c r="CF246" s="21"/>
      <c r="CG246" s="28"/>
      <c r="CH246" s="21"/>
      <c r="CI246" s="21"/>
      <c r="CJ246" s="21"/>
      <c r="CK246" s="28"/>
      <c r="CL246" s="21"/>
      <c r="CM246" s="21"/>
      <c r="CN246" s="21"/>
      <c r="CO246" s="28"/>
      <c r="CP246" s="21"/>
      <c r="CQ246" s="21"/>
      <c r="CR246" s="21"/>
      <c r="CS246" s="28"/>
    </row>
    <row r="247" spans="1:97" x14ac:dyDescent="0.2">
      <c r="A247" s="9">
        <v>98953</v>
      </c>
      <c r="B247" t="s">
        <v>177</v>
      </c>
      <c r="D247">
        <v>8</v>
      </c>
      <c r="E247">
        <v>6</v>
      </c>
      <c r="F247">
        <v>6</v>
      </c>
      <c r="G247">
        <v>6</v>
      </c>
      <c r="H247">
        <v>7</v>
      </c>
      <c r="I247">
        <v>7</v>
      </c>
      <c r="J247">
        <v>5</v>
      </c>
      <c r="K247">
        <v>3</v>
      </c>
      <c r="L247">
        <v>11</v>
      </c>
      <c r="M247">
        <v>10</v>
      </c>
      <c r="O247" s="21">
        <v>37.340000000000003</v>
      </c>
      <c r="P247" s="21">
        <v>1601.85</v>
      </c>
      <c r="Q247" s="21">
        <v>2130.66</v>
      </c>
      <c r="R247" s="21">
        <f t="shared" si="35"/>
        <v>3769.8499999999995</v>
      </c>
      <c r="S247" s="21">
        <v>1239.05</v>
      </c>
      <c r="T247" s="21">
        <v>0</v>
      </c>
      <c r="U247" s="21">
        <v>1866.02</v>
      </c>
      <c r="V247" s="28">
        <f t="shared" si="36"/>
        <v>3105.0699999999997</v>
      </c>
      <c r="W247" s="21">
        <v>945.01</v>
      </c>
      <c r="X247" s="21">
        <v>1107.24</v>
      </c>
      <c r="Y247" s="21">
        <v>1040.73</v>
      </c>
      <c r="Z247" s="28">
        <f t="shared" si="44"/>
        <v>3092.98</v>
      </c>
      <c r="AA247" s="21">
        <v>416.87</v>
      </c>
      <c r="AB247" s="21">
        <v>981.15</v>
      </c>
      <c r="AC247" s="21">
        <v>1358</v>
      </c>
      <c r="AD247" s="28">
        <f t="shared" si="37"/>
        <v>2756.02</v>
      </c>
      <c r="AE247" s="21">
        <v>433.71</v>
      </c>
      <c r="AF247" s="21">
        <v>383.3</v>
      </c>
      <c r="AG247" s="21">
        <v>1074.3600000000001</v>
      </c>
      <c r="AH247" s="28">
        <f t="shared" si="38"/>
        <v>1891.3700000000001</v>
      </c>
      <c r="AI247" s="21">
        <v>387.14</v>
      </c>
      <c r="AJ247" s="21">
        <v>430.49</v>
      </c>
      <c r="AK247" s="21">
        <v>80.88</v>
      </c>
      <c r="AL247" s="28">
        <f t="shared" si="39"/>
        <v>898.51</v>
      </c>
      <c r="AM247" s="21">
        <v>11.77</v>
      </c>
      <c r="AN247" s="21">
        <v>708.17</v>
      </c>
      <c r="AO247" s="21">
        <v>468.24000000000007</v>
      </c>
      <c r="AP247" s="28">
        <f t="shared" si="40"/>
        <v>1188.18</v>
      </c>
      <c r="AQ247" s="21">
        <v>190.96</v>
      </c>
      <c r="AR247" s="21">
        <v>13.78</v>
      </c>
      <c r="AS247" s="21">
        <v>179.53</v>
      </c>
      <c r="AT247" s="28">
        <f t="shared" si="41"/>
        <v>384.27</v>
      </c>
      <c r="AU247" s="21">
        <v>3225.9</v>
      </c>
      <c r="AV247" s="21">
        <v>1229.5999999999999</v>
      </c>
      <c r="AW247" s="21">
        <v>159.76</v>
      </c>
      <c r="AX247" s="28">
        <f t="shared" si="42"/>
        <v>4615.26</v>
      </c>
      <c r="AY247" s="21">
        <v>4106.93</v>
      </c>
      <c r="AZ247" s="21">
        <v>2920.2</v>
      </c>
      <c r="BA247" s="21">
        <v>607.70000000000005</v>
      </c>
      <c r="BB247" s="28">
        <f t="shared" si="43"/>
        <v>7634.83</v>
      </c>
      <c r="BF247" s="21"/>
      <c r="BG247" s="21"/>
      <c r="BH247" s="21"/>
      <c r="BI247" s="28"/>
      <c r="BJ247" s="21"/>
      <c r="BK247" s="21"/>
      <c r="BL247" s="21"/>
      <c r="BM247" s="28"/>
      <c r="BN247" s="21"/>
      <c r="BO247" s="21"/>
      <c r="BP247" s="21"/>
      <c r="BQ247" s="28"/>
      <c r="BR247" s="21"/>
      <c r="BS247" s="21"/>
      <c r="BT247" s="21"/>
      <c r="BU247" s="28"/>
      <c r="BV247" s="21"/>
      <c r="BW247" s="21"/>
      <c r="BX247" s="21"/>
      <c r="BY247" s="28"/>
      <c r="BZ247" s="21"/>
      <c r="CA247" s="21"/>
      <c r="CB247" s="21"/>
      <c r="CC247" s="28"/>
      <c r="CD247" s="21"/>
      <c r="CE247" s="21"/>
      <c r="CF247" s="21"/>
      <c r="CG247" s="28"/>
      <c r="CH247" s="21"/>
      <c r="CI247" s="21"/>
      <c r="CJ247" s="21"/>
      <c r="CK247" s="28"/>
      <c r="CL247" s="21"/>
      <c r="CM247" s="21"/>
      <c r="CN247" s="21"/>
      <c r="CO247" s="28"/>
      <c r="CP247" s="21"/>
      <c r="CQ247" s="21"/>
      <c r="CR247" s="21"/>
      <c r="CS247" s="28"/>
    </row>
    <row r="248" spans="1:97" x14ac:dyDescent="0.2">
      <c r="A248" s="9">
        <v>99301</v>
      </c>
      <c r="B248" t="s">
        <v>177</v>
      </c>
      <c r="D248">
        <v>125</v>
      </c>
      <c r="E248">
        <v>95</v>
      </c>
      <c r="F248">
        <v>108</v>
      </c>
      <c r="G248">
        <v>55</v>
      </c>
      <c r="H248">
        <v>84</v>
      </c>
      <c r="I248">
        <v>54</v>
      </c>
      <c r="J248">
        <v>111</v>
      </c>
      <c r="K248">
        <v>49</v>
      </c>
      <c r="L248">
        <v>111</v>
      </c>
      <c r="M248">
        <v>102</v>
      </c>
      <c r="O248" s="21">
        <v>33273.040000000001</v>
      </c>
      <c r="P248" s="21">
        <v>45286.84</v>
      </c>
      <c r="Q248" s="21">
        <v>7941.07</v>
      </c>
      <c r="R248" s="21">
        <f t="shared" si="35"/>
        <v>86500.950000000012</v>
      </c>
      <c r="S248" s="21">
        <v>11197.94</v>
      </c>
      <c r="T248" s="21">
        <v>21806.98</v>
      </c>
      <c r="U248" s="21">
        <v>13860.100000000002</v>
      </c>
      <c r="V248" s="28">
        <f t="shared" si="36"/>
        <v>46865.020000000004</v>
      </c>
      <c r="W248" s="21">
        <v>8645.06</v>
      </c>
      <c r="X248" s="21">
        <v>11799.32</v>
      </c>
      <c r="Y248" s="21">
        <v>15448.22</v>
      </c>
      <c r="Z248" s="28">
        <f t="shared" si="44"/>
        <v>35892.6</v>
      </c>
      <c r="AA248" s="21">
        <v>6281.67</v>
      </c>
      <c r="AB248" s="21">
        <v>1982.86</v>
      </c>
      <c r="AC248" s="21">
        <v>14825.210000000001</v>
      </c>
      <c r="AD248" s="28">
        <f t="shared" si="37"/>
        <v>23089.74</v>
      </c>
      <c r="AE248" s="21">
        <v>1179.8</v>
      </c>
      <c r="AF248" s="21">
        <v>3974.85</v>
      </c>
      <c r="AG248" s="21">
        <v>7672.9699999999993</v>
      </c>
      <c r="AH248" s="28">
        <f t="shared" si="38"/>
        <v>12827.619999999999</v>
      </c>
      <c r="AI248" s="21">
        <v>4058.35</v>
      </c>
      <c r="AJ248" s="21">
        <v>1472.2</v>
      </c>
      <c r="AK248" s="21">
        <v>7273.61</v>
      </c>
      <c r="AL248" s="28">
        <f t="shared" si="39"/>
        <v>12804.16</v>
      </c>
      <c r="AM248" s="21">
        <v>744.67</v>
      </c>
      <c r="AN248" s="21">
        <v>10274.31</v>
      </c>
      <c r="AO248" s="21">
        <v>4514.6399999999994</v>
      </c>
      <c r="AP248" s="28">
        <f t="shared" si="40"/>
        <v>15533.619999999999</v>
      </c>
      <c r="AQ248" s="21">
        <v>6874.23</v>
      </c>
      <c r="AR248" s="21">
        <v>198.12</v>
      </c>
      <c r="AS248" s="21">
        <v>4996.2</v>
      </c>
      <c r="AT248" s="28">
        <f t="shared" si="41"/>
        <v>12068.55</v>
      </c>
      <c r="AU248" s="21">
        <v>29507.45</v>
      </c>
      <c r="AV248" s="21">
        <v>15110.98</v>
      </c>
      <c r="AW248" s="21">
        <v>1425.6399999999999</v>
      </c>
      <c r="AX248" s="28">
        <f t="shared" si="42"/>
        <v>46044.07</v>
      </c>
      <c r="AY248" s="21">
        <v>43606.400000000001</v>
      </c>
      <c r="AZ248" s="21">
        <v>15748.15</v>
      </c>
      <c r="BA248" s="21">
        <v>4003.82</v>
      </c>
      <c r="BB248" s="28">
        <f t="shared" si="43"/>
        <v>63358.37</v>
      </c>
      <c r="BF248" s="21"/>
      <c r="BG248" s="21"/>
      <c r="BH248" s="21"/>
      <c r="BI248" s="28"/>
      <c r="BJ248" s="21"/>
      <c r="BK248" s="21"/>
      <c r="BL248" s="21"/>
      <c r="BM248" s="28"/>
      <c r="BN248" s="21"/>
      <c r="BO248" s="21"/>
      <c r="BP248" s="21"/>
      <c r="BQ248" s="28"/>
      <c r="BR248" s="21"/>
      <c r="BS248" s="21"/>
      <c r="BT248" s="21"/>
      <c r="BU248" s="28"/>
      <c r="BV248" s="21"/>
      <c r="BW248" s="21"/>
      <c r="BX248" s="21"/>
      <c r="BY248" s="28"/>
      <c r="BZ248" s="21"/>
      <c r="CA248" s="21"/>
      <c r="CB248" s="21"/>
      <c r="CC248" s="28"/>
      <c r="CD248" s="21"/>
      <c r="CE248" s="21"/>
      <c r="CF248" s="21"/>
      <c r="CG248" s="28"/>
      <c r="CH248" s="21"/>
      <c r="CI248" s="21"/>
      <c r="CJ248" s="21"/>
      <c r="CK248" s="28"/>
      <c r="CL248" s="21"/>
      <c r="CM248" s="21"/>
      <c r="CN248" s="21"/>
      <c r="CO248" s="28"/>
      <c r="CP248" s="21"/>
      <c r="CQ248" s="21"/>
      <c r="CR248" s="21"/>
      <c r="CS248" s="28"/>
    </row>
    <row r="249" spans="1:97" x14ac:dyDescent="0.2">
      <c r="A249" s="9">
        <v>99323</v>
      </c>
      <c r="B249" t="s">
        <v>177</v>
      </c>
      <c r="D249">
        <v>2</v>
      </c>
      <c r="E249">
        <v>1</v>
      </c>
      <c r="F249">
        <v>1</v>
      </c>
      <c r="G249">
        <v>1</v>
      </c>
      <c r="H249">
        <v>1</v>
      </c>
      <c r="I249">
        <v>1</v>
      </c>
      <c r="J249">
        <v>2</v>
      </c>
      <c r="K249">
        <v>1</v>
      </c>
      <c r="L249">
        <v>1</v>
      </c>
      <c r="O249" s="21">
        <v>823.1</v>
      </c>
      <c r="P249" s="21">
        <v>1015.39</v>
      </c>
      <c r="Q249" s="21">
        <v>150.04</v>
      </c>
      <c r="R249" s="21">
        <f t="shared" si="35"/>
        <v>1988.53</v>
      </c>
      <c r="S249" s="21">
        <v>56.96</v>
      </c>
      <c r="T249" s="21">
        <v>106.71</v>
      </c>
      <c r="U249" s="21">
        <v>128.5</v>
      </c>
      <c r="V249" s="28">
        <f t="shared" si="36"/>
        <v>292.16999999999996</v>
      </c>
      <c r="W249" s="21">
        <v>38.24</v>
      </c>
      <c r="X249" s="21">
        <v>56.96</v>
      </c>
      <c r="Y249" s="21">
        <v>235.20999999999998</v>
      </c>
      <c r="Z249" s="28">
        <f t="shared" si="44"/>
        <v>330.40999999999997</v>
      </c>
      <c r="AA249" s="21">
        <v>41.22</v>
      </c>
      <c r="AB249" s="21">
        <v>38.24</v>
      </c>
      <c r="AC249" s="21">
        <v>29.8</v>
      </c>
      <c r="AD249" s="28">
        <f t="shared" si="37"/>
        <v>109.26</v>
      </c>
      <c r="AE249" s="21">
        <v>5.05</v>
      </c>
      <c r="AF249" s="21">
        <v>5</v>
      </c>
      <c r="AG249" s="21">
        <v>0</v>
      </c>
      <c r="AH249" s="28">
        <f t="shared" si="38"/>
        <v>10.050000000000001</v>
      </c>
      <c r="AI249" s="21">
        <v>26.68</v>
      </c>
      <c r="AJ249" s="21">
        <v>27.15</v>
      </c>
      <c r="AK249" s="21">
        <v>0</v>
      </c>
      <c r="AL249" s="28">
        <f t="shared" si="39"/>
        <v>53.83</v>
      </c>
      <c r="AM249" s="21">
        <v>30.49</v>
      </c>
      <c r="AN249" s="21">
        <v>31.68</v>
      </c>
      <c r="AO249" s="21">
        <v>27.15</v>
      </c>
      <c r="AP249" s="28">
        <f t="shared" si="40"/>
        <v>89.32</v>
      </c>
      <c r="AQ249" s="21">
        <v>53.53</v>
      </c>
      <c r="AR249" s="21">
        <v>5.05</v>
      </c>
      <c r="AS249" s="21">
        <v>5</v>
      </c>
      <c r="AT249" s="28">
        <f t="shared" si="41"/>
        <v>63.58</v>
      </c>
      <c r="AU249" s="21">
        <v>62.29</v>
      </c>
      <c r="AV249" s="21">
        <v>21.2</v>
      </c>
      <c r="AW249" s="21">
        <v>0</v>
      </c>
      <c r="AX249" s="28">
        <f t="shared" si="42"/>
        <v>83.49</v>
      </c>
      <c r="AY249" s="21"/>
      <c r="AZ249" s="21"/>
      <c r="BA249" s="21"/>
      <c r="BB249" s="28">
        <f t="shared" si="43"/>
        <v>0</v>
      </c>
      <c r="BF249" s="21"/>
      <c r="BG249" s="21"/>
      <c r="BH249" s="21"/>
      <c r="BI249" s="28"/>
      <c r="BJ249" s="21"/>
      <c r="BK249" s="21"/>
      <c r="BL249" s="21"/>
      <c r="BM249" s="28"/>
      <c r="BN249" s="21"/>
      <c r="BO249" s="21"/>
      <c r="BP249" s="21"/>
      <c r="BQ249" s="28"/>
      <c r="BR249" s="21"/>
      <c r="BS249" s="21"/>
      <c r="BT249" s="21"/>
      <c r="BU249" s="28"/>
      <c r="BV249" s="21"/>
      <c r="BW249" s="21"/>
      <c r="BX249" s="21"/>
      <c r="BY249" s="28"/>
      <c r="BZ249" s="21"/>
      <c r="CA249" s="21"/>
      <c r="CB249" s="21"/>
      <c r="CC249" s="28"/>
      <c r="CD249" s="21"/>
      <c r="CE249" s="21"/>
      <c r="CF249" s="21"/>
      <c r="CG249" s="28"/>
      <c r="CH249" s="21"/>
      <c r="CI249" s="21"/>
      <c r="CJ249" s="21"/>
      <c r="CK249" s="28"/>
      <c r="CL249" s="21"/>
      <c r="CM249" s="21"/>
      <c r="CN249" s="21"/>
      <c r="CO249" s="28"/>
      <c r="CP249" s="21"/>
      <c r="CQ249" s="21"/>
      <c r="CR249" s="21"/>
      <c r="CS249" s="28"/>
    </row>
    <row r="250" spans="1:97" x14ac:dyDescent="0.2">
      <c r="A250" s="9">
        <v>99324</v>
      </c>
      <c r="B250" t="s">
        <v>177</v>
      </c>
      <c r="D250">
        <v>3</v>
      </c>
      <c r="E250">
        <v>5</v>
      </c>
      <c r="F250">
        <v>7</v>
      </c>
      <c r="G250">
        <v>4</v>
      </c>
      <c r="H250">
        <v>5</v>
      </c>
      <c r="I250">
        <v>9</v>
      </c>
      <c r="J250">
        <v>5</v>
      </c>
      <c r="K250">
        <v>4</v>
      </c>
      <c r="L250">
        <v>3</v>
      </c>
      <c r="M250">
        <v>4</v>
      </c>
      <c r="O250" s="21">
        <v>695.63</v>
      </c>
      <c r="P250" s="21">
        <v>707.36</v>
      </c>
      <c r="Q250" s="21">
        <v>297.60000000000002</v>
      </c>
      <c r="R250" s="21">
        <f t="shared" si="35"/>
        <v>1700.5900000000001</v>
      </c>
      <c r="S250" s="21">
        <v>551.67999999999995</v>
      </c>
      <c r="T250" s="21">
        <v>734</v>
      </c>
      <c r="U250" s="21">
        <v>584.77</v>
      </c>
      <c r="V250" s="28">
        <f t="shared" si="36"/>
        <v>1870.4499999999998</v>
      </c>
      <c r="W250" s="21">
        <v>763.43</v>
      </c>
      <c r="X250" s="21">
        <v>1770.33</v>
      </c>
      <c r="Y250" s="21">
        <v>821.91000000000008</v>
      </c>
      <c r="Z250" s="28">
        <f t="shared" si="44"/>
        <v>3355.67</v>
      </c>
      <c r="AA250" s="21">
        <v>64.349999999999994</v>
      </c>
      <c r="AB250" s="21">
        <v>546.4</v>
      </c>
      <c r="AC250" s="21">
        <v>984.17000000000007</v>
      </c>
      <c r="AD250" s="28">
        <f t="shared" si="37"/>
        <v>1594.92</v>
      </c>
      <c r="AE250" s="21">
        <v>78.430000000000007</v>
      </c>
      <c r="AF250" s="21">
        <v>80.53</v>
      </c>
      <c r="AG250" s="21">
        <v>254.04</v>
      </c>
      <c r="AH250" s="28">
        <f t="shared" si="38"/>
        <v>413</v>
      </c>
      <c r="AI250" s="21">
        <v>436.27</v>
      </c>
      <c r="AJ250" s="21">
        <v>817.89</v>
      </c>
      <c r="AK250" s="21">
        <v>98.29</v>
      </c>
      <c r="AL250" s="28">
        <f t="shared" si="39"/>
        <v>1352.4499999999998</v>
      </c>
      <c r="AM250" s="21">
        <v>520.59</v>
      </c>
      <c r="AN250" s="21">
        <v>550.62</v>
      </c>
      <c r="AO250" s="21">
        <v>812.76</v>
      </c>
      <c r="AP250" s="28">
        <f t="shared" si="40"/>
        <v>1883.97</v>
      </c>
      <c r="AQ250" s="21">
        <v>3792.23</v>
      </c>
      <c r="AR250" s="21">
        <v>3152.99</v>
      </c>
      <c r="AS250" s="21">
        <v>1016.26</v>
      </c>
      <c r="AT250" s="28">
        <f t="shared" si="41"/>
        <v>7961.48</v>
      </c>
      <c r="AU250" s="21">
        <v>408.21</v>
      </c>
      <c r="AV250" s="21">
        <v>270.62</v>
      </c>
      <c r="AW250" s="21">
        <v>62.36</v>
      </c>
      <c r="AX250" s="28">
        <f t="shared" si="42"/>
        <v>741.18999999999994</v>
      </c>
      <c r="AY250" s="21">
        <v>836.25</v>
      </c>
      <c r="AZ250" s="21">
        <v>452.56</v>
      </c>
      <c r="BA250" s="21">
        <v>17.739999999999998</v>
      </c>
      <c r="BB250" s="28">
        <f t="shared" si="43"/>
        <v>1306.55</v>
      </c>
      <c r="BF250" s="21"/>
      <c r="BG250" s="21"/>
      <c r="BH250" s="21"/>
      <c r="BI250" s="28"/>
      <c r="BJ250" s="21"/>
      <c r="BK250" s="21"/>
      <c r="BL250" s="21"/>
      <c r="BM250" s="28"/>
      <c r="BN250" s="21"/>
      <c r="BO250" s="21"/>
      <c r="BP250" s="21"/>
      <c r="BQ250" s="28"/>
      <c r="BR250" s="21"/>
      <c r="BS250" s="21"/>
      <c r="BT250" s="21"/>
      <c r="BU250" s="28"/>
      <c r="BV250" s="21"/>
      <c r="BW250" s="21"/>
      <c r="BX250" s="21"/>
      <c r="BY250" s="28"/>
      <c r="BZ250" s="21"/>
      <c r="CA250" s="21"/>
      <c r="CB250" s="21"/>
      <c r="CC250" s="28"/>
      <c r="CD250" s="21"/>
      <c r="CE250" s="21"/>
      <c r="CF250" s="21"/>
      <c r="CG250" s="28"/>
      <c r="CH250" s="21"/>
      <c r="CI250" s="21"/>
      <c r="CJ250" s="21"/>
      <c r="CK250" s="28"/>
      <c r="CL250" s="21"/>
      <c r="CM250" s="21"/>
      <c r="CN250" s="21"/>
      <c r="CO250" s="28"/>
      <c r="CP250" s="21"/>
      <c r="CQ250" s="21"/>
      <c r="CR250" s="21"/>
      <c r="CS250" s="28"/>
    </row>
    <row r="251" spans="1:97" x14ac:dyDescent="0.2">
      <c r="A251" s="9">
        <v>99336</v>
      </c>
      <c r="B251" t="s">
        <v>177</v>
      </c>
      <c r="D251">
        <v>84</v>
      </c>
      <c r="E251">
        <v>83</v>
      </c>
      <c r="F251">
        <v>87</v>
      </c>
      <c r="G251">
        <v>84</v>
      </c>
      <c r="H251">
        <v>78</v>
      </c>
      <c r="I251">
        <v>77</v>
      </c>
      <c r="J251">
        <v>79</v>
      </c>
      <c r="K251">
        <v>77</v>
      </c>
      <c r="L251">
        <v>66</v>
      </c>
      <c r="M251">
        <v>51</v>
      </c>
      <c r="O251" s="21">
        <v>23197.49</v>
      </c>
      <c r="P251" s="21">
        <v>15782.62</v>
      </c>
      <c r="Q251" s="21">
        <v>7617.79</v>
      </c>
      <c r="R251" s="21">
        <f t="shared" si="35"/>
        <v>46597.9</v>
      </c>
      <c r="S251" s="21">
        <v>12206.53</v>
      </c>
      <c r="T251" s="21">
        <v>21806.68</v>
      </c>
      <c r="U251" s="21">
        <v>8867.74</v>
      </c>
      <c r="V251" s="28">
        <f t="shared" si="36"/>
        <v>42880.95</v>
      </c>
      <c r="W251" s="21">
        <v>8658.85</v>
      </c>
      <c r="X251" s="21">
        <v>12341.8</v>
      </c>
      <c r="Y251" s="21">
        <v>13113.130000000001</v>
      </c>
      <c r="Z251" s="28">
        <f t="shared" si="44"/>
        <v>34113.78</v>
      </c>
      <c r="AA251" s="21">
        <v>5970.08</v>
      </c>
      <c r="AB251" s="21">
        <v>10468.219999999999</v>
      </c>
      <c r="AC251" s="21">
        <v>16592.82</v>
      </c>
      <c r="AD251" s="28">
        <f t="shared" si="37"/>
        <v>33031.119999999995</v>
      </c>
      <c r="AE251" s="21">
        <v>4658.7</v>
      </c>
      <c r="AF251" s="21">
        <v>4444.47</v>
      </c>
      <c r="AG251" s="21">
        <v>15863.029999999999</v>
      </c>
      <c r="AH251" s="28">
        <f t="shared" si="38"/>
        <v>24966.199999999997</v>
      </c>
      <c r="AI251" s="21">
        <v>6032.05</v>
      </c>
      <c r="AJ251" s="21">
        <v>5512.23</v>
      </c>
      <c r="AK251" s="21">
        <v>13012.899999999998</v>
      </c>
      <c r="AL251" s="28">
        <f t="shared" si="39"/>
        <v>24557.179999999997</v>
      </c>
      <c r="AM251" s="21">
        <v>6415.02</v>
      </c>
      <c r="AN251" s="21">
        <v>7288.96</v>
      </c>
      <c r="AO251" s="21">
        <v>11225.7</v>
      </c>
      <c r="AP251" s="28">
        <f t="shared" si="40"/>
        <v>24929.68</v>
      </c>
      <c r="AQ251" s="21">
        <v>10939.59</v>
      </c>
      <c r="AR251" s="21">
        <v>5538.09</v>
      </c>
      <c r="AS251" s="21">
        <v>11953.66</v>
      </c>
      <c r="AT251" s="28">
        <f t="shared" si="41"/>
        <v>28431.34</v>
      </c>
      <c r="AU251" s="21">
        <v>8036.53</v>
      </c>
      <c r="AV251" s="21">
        <v>4223.53</v>
      </c>
      <c r="AW251" s="21">
        <v>7547.8899999999994</v>
      </c>
      <c r="AX251" s="28">
        <f t="shared" si="42"/>
        <v>19807.949999999997</v>
      </c>
      <c r="AY251" s="21">
        <v>9191.16</v>
      </c>
      <c r="AZ251" s="21">
        <v>5382.55</v>
      </c>
      <c r="BA251" s="21">
        <v>4540.43</v>
      </c>
      <c r="BB251" s="28">
        <f t="shared" si="43"/>
        <v>19114.14</v>
      </c>
      <c r="BF251" s="21"/>
      <c r="BG251" s="21"/>
      <c r="BH251" s="21"/>
      <c r="BI251" s="28"/>
      <c r="BJ251" s="21"/>
      <c r="BK251" s="21"/>
      <c r="BL251" s="21"/>
      <c r="BM251" s="28"/>
      <c r="BN251" s="21"/>
      <c r="BO251" s="21"/>
      <c r="BP251" s="21"/>
      <c r="BQ251" s="28"/>
      <c r="BR251" s="21"/>
      <c r="BS251" s="21"/>
      <c r="BT251" s="21"/>
      <c r="BU251" s="28"/>
      <c r="BV251" s="21"/>
      <c r="BW251" s="21"/>
      <c r="BX251" s="21"/>
      <c r="BY251" s="28"/>
      <c r="BZ251" s="21"/>
      <c r="CA251" s="21"/>
      <c r="CB251" s="21"/>
      <c r="CC251" s="28"/>
      <c r="CD251" s="21"/>
      <c r="CE251" s="21"/>
      <c r="CF251" s="21"/>
      <c r="CG251" s="28"/>
      <c r="CH251" s="21"/>
      <c r="CI251" s="21"/>
      <c r="CJ251" s="21"/>
      <c r="CK251" s="28"/>
      <c r="CL251" s="21"/>
      <c r="CM251" s="21"/>
      <c r="CN251" s="21"/>
      <c r="CO251" s="28"/>
      <c r="CP251" s="21"/>
      <c r="CQ251" s="21"/>
      <c r="CR251" s="21"/>
      <c r="CS251" s="28"/>
    </row>
    <row r="252" spans="1:97" x14ac:dyDescent="0.2">
      <c r="A252" s="9">
        <v>99337</v>
      </c>
      <c r="B252" t="s">
        <v>177</v>
      </c>
      <c r="D252">
        <v>3</v>
      </c>
      <c r="E252">
        <v>3</v>
      </c>
      <c r="F252">
        <v>2</v>
      </c>
      <c r="H252">
        <v>1</v>
      </c>
      <c r="I252">
        <v>1</v>
      </c>
      <c r="J252">
        <v>2</v>
      </c>
      <c r="L252">
        <v>2</v>
      </c>
      <c r="O252" s="21">
        <v>1225.5</v>
      </c>
      <c r="P252" s="21">
        <v>599.66</v>
      </c>
      <c r="Q252" s="21">
        <v>177.48</v>
      </c>
      <c r="R252" s="21">
        <f t="shared" si="35"/>
        <v>2002.6399999999999</v>
      </c>
      <c r="S252" s="21">
        <v>487.91</v>
      </c>
      <c r="T252" s="21">
        <v>704.48</v>
      </c>
      <c r="U252" s="21">
        <v>254.33999999999997</v>
      </c>
      <c r="V252" s="28">
        <f t="shared" si="36"/>
        <v>1446.73</v>
      </c>
      <c r="W252" s="21">
        <v>342.89</v>
      </c>
      <c r="X252" s="21">
        <v>512.66</v>
      </c>
      <c r="Y252" s="21">
        <v>93.09</v>
      </c>
      <c r="Z252" s="28">
        <f t="shared" si="44"/>
        <v>948.64</v>
      </c>
      <c r="AA252" s="21"/>
      <c r="AB252" s="21"/>
      <c r="AC252" s="21"/>
      <c r="AD252" s="28">
        <f t="shared" si="37"/>
        <v>0</v>
      </c>
      <c r="AE252" s="21">
        <v>0</v>
      </c>
      <c r="AF252" s="21">
        <v>14.21</v>
      </c>
      <c r="AG252" s="21">
        <v>0</v>
      </c>
      <c r="AH252" s="28">
        <f t="shared" si="38"/>
        <v>14.21</v>
      </c>
      <c r="AI252" s="21">
        <v>0</v>
      </c>
      <c r="AJ252" s="21">
        <v>0</v>
      </c>
      <c r="AK252" s="21">
        <v>14.21</v>
      </c>
      <c r="AL252" s="28">
        <f t="shared" si="39"/>
        <v>14.21</v>
      </c>
      <c r="AM252" s="21">
        <v>287.86</v>
      </c>
      <c r="AN252" s="21">
        <v>264.83999999999997</v>
      </c>
      <c r="AO252" s="21">
        <v>14.21</v>
      </c>
      <c r="AP252" s="28">
        <f t="shared" si="40"/>
        <v>566.91000000000008</v>
      </c>
      <c r="AQ252" s="21"/>
      <c r="AR252" s="21"/>
      <c r="AS252" s="21"/>
      <c r="AT252" s="28">
        <f t="shared" si="41"/>
        <v>0</v>
      </c>
      <c r="AU252" s="21">
        <v>1118.17</v>
      </c>
      <c r="AV252" s="21">
        <v>761.71</v>
      </c>
      <c r="AW252" s="21">
        <v>0</v>
      </c>
      <c r="AX252" s="28">
        <f t="shared" si="42"/>
        <v>1879.88</v>
      </c>
      <c r="AY252" s="21"/>
      <c r="AZ252" s="21"/>
      <c r="BA252" s="21"/>
      <c r="BB252" s="28">
        <f t="shared" si="43"/>
        <v>0</v>
      </c>
      <c r="BF252" s="21"/>
      <c r="BG252" s="21"/>
      <c r="BH252" s="21"/>
      <c r="BI252" s="28"/>
      <c r="BJ252" s="21"/>
      <c r="BK252" s="21"/>
      <c r="BL252" s="21"/>
      <c r="BM252" s="28"/>
      <c r="BN252" s="21"/>
      <c r="BO252" s="21"/>
      <c r="BP252" s="21"/>
      <c r="BQ252" s="28"/>
      <c r="BR252" s="21"/>
      <c r="BS252" s="21"/>
      <c r="BT252" s="21"/>
      <c r="BU252" s="28"/>
      <c r="BV252" s="21"/>
      <c r="BW252" s="21"/>
      <c r="BX252" s="21"/>
      <c r="BY252" s="28"/>
      <c r="BZ252" s="21"/>
      <c r="CA252" s="21"/>
      <c r="CB252" s="21"/>
      <c r="CC252" s="28"/>
      <c r="CD252" s="21"/>
      <c r="CE252" s="21"/>
      <c r="CF252" s="21"/>
      <c r="CG252" s="28"/>
      <c r="CH252" s="21"/>
      <c r="CI252" s="21"/>
      <c r="CJ252" s="21"/>
      <c r="CK252" s="28"/>
      <c r="CL252" s="21"/>
      <c r="CM252" s="21"/>
      <c r="CN252" s="21"/>
      <c r="CO252" s="28"/>
      <c r="CP252" s="21"/>
      <c r="CQ252" s="21"/>
      <c r="CR252" s="21"/>
      <c r="CS252" s="28"/>
    </row>
    <row r="253" spans="1:97" x14ac:dyDescent="0.2">
      <c r="A253" s="9">
        <v>99338</v>
      </c>
      <c r="B253" t="s">
        <v>177</v>
      </c>
      <c r="D253">
        <v>1</v>
      </c>
      <c r="F253">
        <v>1</v>
      </c>
      <c r="G253">
        <v>2</v>
      </c>
      <c r="H253">
        <v>2</v>
      </c>
      <c r="I253">
        <v>3</v>
      </c>
      <c r="J253">
        <v>5</v>
      </c>
      <c r="K253">
        <v>4</v>
      </c>
      <c r="L253">
        <v>3</v>
      </c>
      <c r="M253">
        <v>2</v>
      </c>
      <c r="O253" s="21">
        <v>0</v>
      </c>
      <c r="P253" s="21">
        <v>582.57000000000005</v>
      </c>
      <c r="Q253" s="21">
        <v>0</v>
      </c>
      <c r="R253" s="21">
        <f t="shared" si="35"/>
        <v>582.57000000000005</v>
      </c>
      <c r="S253" s="21"/>
      <c r="T253" s="21"/>
      <c r="U253" s="21"/>
      <c r="V253" s="28">
        <f t="shared" si="36"/>
        <v>0</v>
      </c>
      <c r="W253" s="21">
        <v>33.49</v>
      </c>
      <c r="X253" s="21">
        <v>57.6</v>
      </c>
      <c r="Y253" s="21">
        <v>0</v>
      </c>
      <c r="Z253" s="28">
        <f t="shared" si="44"/>
        <v>91.09</v>
      </c>
      <c r="AA253" s="21">
        <v>29.75</v>
      </c>
      <c r="AB253" s="21">
        <v>75.98</v>
      </c>
      <c r="AC253" s="21">
        <v>57.6</v>
      </c>
      <c r="AD253" s="28">
        <f t="shared" si="37"/>
        <v>163.33000000000001</v>
      </c>
      <c r="AE253" s="21">
        <v>30.72</v>
      </c>
      <c r="AF253" s="21">
        <v>29.75</v>
      </c>
      <c r="AG253" s="21">
        <v>118.95</v>
      </c>
      <c r="AH253" s="28">
        <f t="shared" si="38"/>
        <v>179.42000000000002</v>
      </c>
      <c r="AI253" s="21">
        <v>63.25</v>
      </c>
      <c r="AJ253" s="21">
        <v>79.66</v>
      </c>
      <c r="AK253" s="21">
        <v>27.86</v>
      </c>
      <c r="AL253" s="28">
        <f t="shared" si="39"/>
        <v>170.76999999999998</v>
      </c>
      <c r="AM253" s="21">
        <v>90.21</v>
      </c>
      <c r="AN253" s="21">
        <v>67.91</v>
      </c>
      <c r="AO253" s="21">
        <v>56.7</v>
      </c>
      <c r="AP253" s="28">
        <f t="shared" si="40"/>
        <v>214.82</v>
      </c>
      <c r="AQ253" s="21">
        <v>131.94999999999999</v>
      </c>
      <c r="AR253" s="21">
        <v>75.86</v>
      </c>
      <c r="AS253" s="21">
        <v>110.4</v>
      </c>
      <c r="AT253" s="28">
        <f t="shared" si="41"/>
        <v>318.21000000000004</v>
      </c>
      <c r="AU253" s="21">
        <v>107.28</v>
      </c>
      <c r="AV253" s="21">
        <v>53.54</v>
      </c>
      <c r="AW253" s="21">
        <v>114.96000000000001</v>
      </c>
      <c r="AX253" s="28">
        <f t="shared" si="42"/>
        <v>275.77999999999997</v>
      </c>
      <c r="AY253" s="21">
        <v>275.64</v>
      </c>
      <c r="AZ253" s="21">
        <v>112.19</v>
      </c>
      <c r="BA253" s="21">
        <v>64.209999999999994</v>
      </c>
      <c r="BB253" s="28">
        <f t="shared" si="43"/>
        <v>452.03999999999996</v>
      </c>
      <c r="BF253" s="21"/>
      <c r="BG253" s="21"/>
      <c r="BH253" s="21"/>
      <c r="BI253" s="28"/>
      <c r="BJ253" s="21"/>
      <c r="BK253" s="21"/>
      <c r="BL253" s="21"/>
      <c r="BM253" s="28"/>
      <c r="BN253" s="21"/>
      <c r="BO253" s="21"/>
      <c r="BP253" s="21"/>
      <c r="BQ253" s="28"/>
      <c r="BR253" s="21"/>
      <c r="BS253" s="21"/>
      <c r="BT253" s="21"/>
      <c r="BU253" s="28"/>
      <c r="BV253" s="21"/>
      <c r="BW253" s="21"/>
      <c r="BX253" s="21"/>
      <c r="BY253" s="28"/>
      <c r="BZ253" s="21"/>
      <c r="CA253" s="21"/>
      <c r="CB253" s="21"/>
      <c r="CC253" s="28"/>
      <c r="CD253" s="21"/>
      <c r="CE253" s="21"/>
      <c r="CF253" s="21"/>
      <c r="CG253" s="28"/>
      <c r="CH253" s="21"/>
      <c r="CI253" s="21"/>
      <c r="CJ253" s="21"/>
      <c r="CK253" s="28"/>
      <c r="CL253" s="21"/>
      <c r="CM253" s="21"/>
      <c r="CN253" s="21"/>
      <c r="CO253" s="28"/>
      <c r="CP253" s="21"/>
      <c r="CQ253" s="21"/>
      <c r="CR253" s="21"/>
      <c r="CS253" s="28"/>
    </row>
    <row r="254" spans="1:97" x14ac:dyDescent="0.2">
      <c r="A254" s="9">
        <v>99344</v>
      </c>
      <c r="B254" t="s">
        <v>177</v>
      </c>
      <c r="D254">
        <v>25</v>
      </c>
      <c r="E254">
        <v>22</v>
      </c>
      <c r="F254">
        <v>28</v>
      </c>
      <c r="G254">
        <v>20</v>
      </c>
      <c r="H254">
        <v>12</v>
      </c>
      <c r="I254">
        <v>15</v>
      </c>
      <c r="J254">
        <v>15</v>
      </c>
      <c r="K254">
        <v>14</v>
      </c>
      <c r="L254">
        <v>18</v>
      </c>
      <c r="M254">
        <v>22</v>
      </c>
      <c r="O254" s="21">
        <v>6010.03</v>
      </c>
      <c r="P254" s="21">
        <v>4341.04</v>
      </c>
      <c r="Q254" s="21">
        <v>1712.21</v>
      </c>
      <c r="R254" s="21">
        <f t="shared" si="35"/>
        <v>12063.279999999999</v>
      </c>
      <c r="S254" s="21">
        <v>2412.9299999999998</v>
      </c>
      <c r="T254" s="21">
        <v>4090.64</v>
      </c>
      <c r="U254" s="21">
        <v>1897.03</v>
      </c>
      <c r="V254" s="28">
        <f t="shared" si="36"/>
        <v>8400.6</v>
      </c>
      <c r="W254" s="21">
        <v>2964.18</v>
      </c>
      <c r="X254" s="21">
        <v>2858.9</v>
      </c>
      <c r="Y254" s="21">
        <v>2941.05</v>
      </c>
      <c r="Z254" s="28">
        <f t="shared" si="44"/>
        <v>8764.130000000001</v>
      </c>
      <c r="AA254" s="21">
        <v>725.04</v>
      </c>
      <c r="AB254" s="21">
        <v>900.78</v>
      </c>
      <c r="AC254" s="21">
        <v>3467.55</v>
      </c>
      <c r="AD254" s="28">
        <f t="shared" si="37"/>
        <v>5093.37</v>
      </c>
      <c r="AE254" s="21">
        <v>917.29</v>
      </c>
      <c r="AF254" s="21">
        <v>685.85</v>
      </c>
      <c r="AG254" s="21">
        <v>1700.77</v>
      </c>
      <c r="AH254" s="28">
        <f t="shared" si="38"/>
        <v>3303.91</v>
      </c>
      <c r="AI254" s="21">
        <v>1001.15</v>
      </c>
      <c r="AJ254" s="21">
        <v>947.55</v>
      </c>
      <c r="AK254" s="21">
        <v>1279.4099999999999</v>
      </c>
      <c r="AL254" s="28">
        <f t="shared" si="39"/>
        <v>3228.1099999999997</v>
      </c>
      <c r="AM254" s="21">
        <v>1171.56</v>
      </c>
      <c r="AN254" s="21">
        <v>1048.8599999999999</v>
      </c>
      <c r="AO254" s="21">
        <v>1211.6300000000001</v>
      </c>
      <c r="AP254" s="28">
        <f t="shared" si="40"/>
        <v>3432.05</v>
      </c>
      <c r="AQ254" s="21">
        <v>1238.44</v>
      </c>
      <c r="AR254" s="21">
        <v>1068.8900000000001</v>
      </c>
      <c r="AS254" s="21">
        <v>709.07999999999993</v>
      </c>
      <c r="AT254" s="28">
        <f t="shared" si="41"/>
        <v>3016.41</v>
      </c>
      <c r="AU254" s="21">
        <v>2406.9299999999998</v>
      </c>
      <c r="AV254" s="21">
        <v>1531.21</v>
      </c>
      <c r="AW254" s="21">
        <v>1564.6200000000001</v>
      </c>
      <c r="AX254" s="28">
        <f t="shared" si="42"/>
        <v>5502.76</v>
      </c>
      <c r="AY254" s="21">
        <v>11165.35</v>
      </c>
      <c r="AZ254" s="21">
        <v>29882.35</v>
      </c>
      <c r="BA254" s="21">
        <v>942.91000000000008</v>
      </c>
      <c r="BB254" s="28">
        <f t="shared" si="43"/>
        <v>41990.61</v>
      </c>
      <c r="BF254" s="21"/>
      <c r="BG254" s="21"/>
      <c r="BH254" s="21"/>
      <c r="BI254" s="28"/>
      <c r="BJ254" s="21"/>
      <c r="BK254" s="21"/>
      <c r="BL254" s="21"/>
      <c r="BM254" s="28"/>
      <c r="BN254" s="21"/>
      <c r="BO254" s="21"/>
      <c r="BP254" s="21"/>
      <c r="BQ254" s="28"/>
      <c r="BR254" s="21"/>
      <c r="BS254" s="21"/>
      <c r="BT254" s="21"/>
      <c r="BU254" s="28"/>
      <c r="BV254" s="21"/>
      <c r="BW254" s="21"/>
      <c r="BX254" s="21"/>
      <c r="BY254" s="28"/>
      <c r="BZ254" s="21"/>
      <c r="CA254" s="21"/>
      <c r="CB254" s="21"/>
      <c r="CC254" s="28"/>
      <c r="CD254" s="21"/>
      <c r="CE254" s="21"/>
      <c r="CF254" s="21"/>
      <c r="CG254" s="28"/>
      <c r="CH254" s="21"/>
      <c r="CI254" s="21"/>
      <c r="CJ254" s="21"/>
      <c r="CK254" s="28"/>
      <c r="CL254" s="21"/>
      <c r="CM254" s="21"/>
      <c r="CN254" s="21"/>
      <c r="CO254" s="28"/>
      <c r="CP254" s="21"/>
      <c r="CQ254" s="21"/>
      <c r="CR254" s="21"/>
      <c r="CS254" s="28"/>
    </row>
    <row r="255" spans="1:97" x14ac:dyDescent="0.2">
      <c r="A255" s="9">
        <v>99346</v>
      </c>
      <c r="B255" t="s">
        <v>177</v>
      </c>
      <c r="E255">
        <v>2</v>
      </c>
      <c r="O255" s="21"/>
      <c r="P255" s="21"/>
      <c r="Q255" s="21"/>
      <c r="R255" s="21">
        <f t="shared" si="35"/>
        <v>0</v>
      </c>
      <c r="S255" s="21">
        <v>69.03</v>
      </c>
      <c r="T255" s="21">
        <v>182.25</v>
      </c>
      <c r="U255" s="21">
        <v>0</v>
      </c>
      <c r="V255" s="28">
        <f t="shared" si="36"/>
        <v>251.28</v>
      </c>
      <c r="W255" s="21"/>
      <c r="X255" s="21"/>
      <c r="Y255" s="21"/>
      <c r="Z255" s="28">
        <f t="shared" si="44"/>
        <v>0</v>
      </c>
      <c r="AA255" s="21"/>
      <c r="AB255" s="21"/>
      <c r="AC255" s="21"/>
      <c r="AD255" s="28">
        <f t="shared" si="37"/>
        <v>0</v>
      </c>
      <c r="AE255" s="21"/>
      <c r="AF255" s="21"/>
      <c r="AG255" s="21"/>
      <c r="AH255" s="28">
        <f t="shared" si="38"/>
        <v>0</v>
      </c>
      <c r="AI255" s="21"/>
      <c r="AJ255" s="21"/>
      <c r="AK255" s="21"/>
      <c r="AL255" s="28">
        <f t="shared" si="39"/>
        <v>0</v>
      </c>
      <c r="AM255" s="21"/>
      <c r="AN255" s="21"/>
      <c r="AO255" s="21"/>
      <c r="AP255" s="28">
        <f t="shared" si="40"/>
        <v>0</v>
      </c>
      <c r="AQ255" s="21"/>
      <c r="AR255" s="21"/>
      <c r="AS255" s="21"/>
      <c r="AT255" s="28">
        <f t="shared" si="41"/>
        <v>0</v>
      </c>
      <c r="AU255" s="21"/>
      <c r="AV255" s="21"/>
      <c r="AW255" s="21"/>
      <c r="AX255" s="28">
        <f t="shared" si="42"/>
        <v>0</v>
      </c>
      <c r="AY255" s="21"/>
      <c r="AZ255" s="21"/>
      <c r="BA255" s="21"/>
      <c r="BB255" s="28">
        <f t="shared" si="43"/>
        <v>0</v>
      </c>
      <c r="BF255" s="21"/>
      <c r="BG255" s="21"/>
      <c r="BH255" s="21"/>
      <c r="BI255" s="28"/>
      <c r="BJ255" s="21"/>
      <c r="BK255" s="21"/>
      <c r="BL255" s="21"/>
      <c r="BM255" s="28"/>
      <c r="BN255" s="21"/>
      <c r="BO255" s="21"/>
      <c r="BP255" s="21"/>
      <c r="BQ255" s="28"/>
      <c r="BR255" s="21"/>
      <c r="BS255" s="21"/>
      <c r="BT255" s="21"/>
      <c r="BU255" s="28"/>
      <c r="BV255" s="21"/>
      <c r="BW255" s="21"/>
      <c r="BX255" s="21"/>
      <c r="BY255" s="28"/>
      <c r="BZ255" s="21"/>
      <c r="CA255" s="21"/>
      <c r="CB255" s="21"/>
      <c r="CC255" s="28"/>
      <c r="CD255" s="21"/>
      <c r="CE255" s="21"/>
      <c r="CF255" s="21"/>
      <c r="CG255" s="28"/>
      <c r="CH255" s="21"/>
      <c r="CI255" s="21"/>
      <c r="CJ255" s="21"/>
      <c r="CK255" s="28"/>
      <c r="CL255" s="21"/>
      <c r="CM255" s="21"/>
      <c r="CN255" s="21"/>
      <c r="CO255" s="28"/>
      <c r="CP255" s="21"/>
      <c r="CQ255" s="21"/>
      <c r="CR255" s="21"/>
      <c r="CS255" s="28"/>
    </row>
    <row r="256" spans="1:97" x14ac:dyDescent="0.2">
      <c r="A256" s="9">
        <v>99350</v>
      </c>
      <c r="B256" t="s">
        <v>177</v>
      </c>
      <c r="D256">
        <v>19</v>
      </c>
      <c r="E256">
        <v>5</v>
      </c>
      <c r="F256">
        <v>8</v>
      </c>
      <c r="G256">
        <v>22</v>
      </c>
      <c r="H256">
        <v>17</v>
      </c>
      <c r="I256">
        <v>19</v>
      </c>
      <c r="J256">
        <v>20</v>
      </c>
      <c r="K256">
        <v>3</v>
      </c>
      <c r="L256">
        <v>21</v>
      </c>
      <c r="M256">
        <v>20</v>
      </c>
      <c r="O256" s="21">
        <v>107.11</v>
      </c>
      <c r="P256" s="21">
        <v>9806.17</v>
      </c>
      <c r="Q256" s="21">
        <v>907.09</v>
      </c>
      <c r="R256" s="21">
        <f t="shared" si="35"/>
        <v>10820.37</v>
      </c>
      <c r="S256" s="21">
        <v>553</v>
      </c>
      <c r="T256" s="21">
        <v>0</v>
      </c>
      <c r="U256" s="21">
        <v>920.75</v>
      </c>
      <c r="V256" s="28">
        <f t="shared" si="36"/>
        <v>1473.75</v>
      </c>
      <c r="W256" s="21">
        <v>1068.56</v>
      </c>
      <c r="X256" s="21">
        <v>1075.21</v>
      </c>
      <c r="Y256" s="21">
        <v>834.96</v>
      </c>
      <c r="Z256" s="28">
        <f t="shared" si="44"/>
        <v>2978.73</v>
      </c>
      <c r="AA256" s="21">
        <v>751.37</v>
      </c>
      <c r="AB256" s="21">
        <v>1711.28</v>
      </c>
      <c r="AC256" s="21">
        <v>1656.83</v>
      </c>
      <c r="AD256" s="28">
        <f t="shared" si="37"/>
        <v>4119.4799999999996</v>
      </c>
      <c r="AE256" s="21">
        <v>3705.24</v>
      </c>
      <c r="AF256" s="21">
        <v>1286.03</v>
      </c>
      <c r="AG256" s="21">
        <v>2685.64</v>
      </c>
      <c r="AH256" s="28">
        <f t="shared" si="38"/>
        <v>7676.91</v>
      </c>
      <c r="AI256" s="21">
        <v>1872.22</v>
      </c>
      <c r="AJ256" s="21">
        <v>1382.32</v>
      </c>
      <c r="AK256" s="21">
        <v>1185.3200000000002</v>
      </c>
      <c r="AL256" s="28">
        <f t="shared" si="39"/>
        <v>4439.8600000000006</v>
      </c>
      <c r="AM256" s="21">
        <v>50.25</v>
      </c>
      <c r="AN256" s="21">
        <v>759.63</v>
      </c>
      <c r="AO256" s="21">
        <v>737.94</v>
      </c>
      <c r="AP256" s="28">
        <f t="shared" si="40"/>
        <v>1547.8200000000002</v>
      </c>
      <c r="AQ256" s="21">
        <v>205.5</v>
      </c>
      <c r="AR256" s="21">
        <v>0</v>
      </c>
      <c r="AS256" s="21">
        <v>111.76</v>
      </c>
      <c r="AT256" s="28">
        <f t="shared" si="41"/>
        <v>317.26</v>
      </c>
      <c r="AU256" s="21">
        <v>9811.09</v>
      </c>
      <c r="AV256" s="21">
        <v>3358.18</v>
      </c>
      <c r="AW256" s="21">
        <v>55.11</v>
      </c>
      <c r="AX256" s="28">
        <f t="shared" si="42"/>
        <v>13224.380000000001</v>
      </c>
      <c r="AY256" s="21">
        <v>7724.57</v>
      </c>
      <c r="AZ256" s="21">
        <v>4924.18</v>
      </c>
      <c r="BA256" s="21">
        <v>518.47</v>
      </c>
      <c r="BB256" s="28">
        <f t="shared" si="43"/>
        <v>13167.22</v>
      </c>
      <c r="BF256" s="21"/>
      <c r="BG256" s="21"/>
      <c r="BH256" s="21"/>
      <c r="BI256" s="28"/>
      <c r="BJ256" s="21"/>
      <c r="BK256" s="21"/>
      <c r="BL256" s="21"/>
      <c r="BM256" s="28"/>
      <c r="BN256" s="21"/>
      <c r="BO256" s="21"/>
      <c r="BP256" s="21"/>
      <c r="BQ256" s="28"/>
      <c r="BR256" s="21"/>
      <c r="BS256" s="21"/>
      <c r="BT256" s="21"/>
      <c r="BU256" s="28"/>
      <c r="BV256" s="21"/>
      <c r="BW256" s="21"/>
      <c r="BX256" s="21"/>
      <c r="BY256" s="28"/>
      <c r="BZ256" s="21"/>
      <c r="CA256" s="21"/>
      <c r="CB256" s="21"/>
      <c r="CC256" s="28"/>
      <c r="CD256" s="21"/>
      <c r="CE256" s="21"/>
      <c r="CF256" s="21"/>
      <c r="CG256" s="28"/>
      <c r="CH256" s="21"/>
      <c r="CI256" s="21"/>
      <c r="CJ256" s="21"/>
      <c r="CK256" s="28"/>
      <c r="CL256" s="21"/>
      <c r="CM256" s="21"/>
      <c r="CN256" s="21"/>
      <c r="CO256" s="28"/>
      <c r="CP256" s="21"/>
      <c r="CQ256" s="21"/>
      <c r="CR256" s="21"/>
      <c r="CS256" s="28"/>
    </row>
    <row r="257" spans="1:97" x14ac:dyDescent="0.2">
      <c r="A257" s="9">
        <v>99352</v>
      </c>
      <c r="B257" t="s">
        <v>177</v>
      </c>
      <c r="D257">
        <v>56</v>
      </c>
      <c r="E257">
        <v>36</v>
      </c>
      <c r="F257">
        <v>31</v>
      </c>
      <c r="G257">
        <v>38</v>
      </c>
      <c r="H257">
        <v>32</v>
      </c>
      <c r="I257">
        <v>34</v>
      </c>
      <c r="J257">
        <v>33</v>
      </c>
      <c r="K257">
        <v>31</v>
      </c>
      <c r="L257">
        <v>31</v>
      </c>
      <c r="M257">
        <v>25</v>
      </c>
      <c r="O257" s="21">
        <v>33135.58</v>
      </c>
      <c r="P257" s="21">
        <v>32116.07</v>
      </c>
      <c r="Q257" s="21">
        <v>3534.27</v>
      </c>
      <c r="R257" s="21">
        <f t="shared" si="35"/>
        <v>68785.919999999998</v>
      </c>
      <c r="S257" s="21">
        <v>18722.48</v>
      </c>
      <c r="T257" s="21">
        <v>20372.55</v>
      </c>
      <c r="U257" s="21">
        <v>2991.0299999999997</v>
      </c>
      <c r="V257" s="28">
        <f t="shared" si="36"/>
        <v>42086.06</v>
      </c>
      <c r="W257" s="21">
        <v>5429.71</v>
      </c>
      <c r="X257" s="21">
        <v>7495.25</v>
      </c>
      <c r="Y257" s="21">
        <v>3899.69</v>
      </c>
      <c r="Z257" s="28">
        <f t="shared" si="44"/>
        <v>16824.649999999998</v>
      </c>
      <c r="AA257" s="21">
        <v>3845.9</v>
      </c>
      <c r="AB257" s="21">
        <v>3919.44</v>
      </c>
      <c r="AC257" s="21">
        <v>3429.0299999999997</v>
      </c>
      <c r="AD257" s="28">
        <f t="shared" si="37"/>
        <v>11194.369999999999</v>
      </c>
      <c r="AE257" s="21">
        <v>3147.99</v>
      </c>
      <c r="AF257" s="21">
        <v>2933.33</v>
      </c>
      <c r="AG257" s="21">
        <v>3466.72</v>
      </c>
      <c r="AH257" s="28">
        <f t="shared" si="38"/>
        <v>9548.0399999999991</v>
      </c>
      <c r="AI257" s="21">
        <v>3676.18</v>
      </c>
      <c r="AJ257" s="21">
        <v>3988.59</v>
      </c>
      <c r="AK257" s="21">
        <v>2778.6099999999997</v>
      </c>
      <c r="AL257" s="28">
        <f t="shared" si="39"/>
        <v>10443.380000000001</v>
      </c>
      <c r="AM257" s="21">
        <v>1631.96</v>
      </c>
      <c r="AN257" s="21">
        <v>1793.53</v>
      </c>
      <c r="AO257" s="21">
        <v>2965.1000000000004</v>
      </c>
      <c r="AP257" s="28">
        <f t="shared" si="40"/>
        <v>6390.59</v>
      </c>
      <c r="AQ257" s="21">
        <v>4467.83</v>
      </c>
      <c r="AR257" s="21">
        <v>1907.81</v>
      </c>
      <c r="AS257" s="21">
        <v>1570.01</v>
      </c>
      <c r="AT257" s="28">
        <f t="shared" si="41"/>
        <v>7945.65</v>
      </c>
      <c r="AU257" s="21">
        <v>9811.1200000000008</v>
      </c>
      <c r="AV257" s="21">
        <v>3180.16</v>
      </c>
      <c r="AW257" s="21">
        <v>1213.22</v>
      </c>
      <c r="AX257" s="28">
        <f t="shared" si="42"/>
        <v>14204.5</v>
      </c>
      <c r="AY257" s="21">
        <v>6086.86</v>
      </c>
      <c r="AZ257" s="21">
        <v>3532.34</v>
      </c>
      <c r="BA257" s="21">
        <v>757.82</v>
      </c>
      <c r="BB257" s="28">
        <f t="shared" si="43"/>
        <v>10377.02</v>
      </c>
      <c r="BF257" s="21"/>
      <c r="BG257" s="21"/>
      <c r="BH257" s="21"/>
      <c r="BI257" s="28"/>
      <c r="BJ257" s="21"/>
      <c r="BK257" s="21"/>
      <c r="BL257" s="21"/>
      <c r="BM257" s="28"/>
      <c r="BN257" s="21"/>
      <c r="BO257" s="21"/>
      <c r="BP257" s="21"/>
      <c r="BQ257" s="28"/>
      <c r="BR257" s="21"/>
      <c r="BS257" s="21"/>
      <c r="BT257" s="21"/>
      <c r="BU257" s="28"/>
      <c r="BV257" s="21"/>
      <c r="BW257" s="21"/>
      <c r="BX257" s="21"/>
      <c r="BY257" s="28"/>
      <c r="BZ257" s="21"/>
      <c r="CA257" s="21"/>
      <c r="CB257" s="21"/>
      <c r="CC257" s="28"/>
      <c r="CD257" s="21"/>
      <c r="CE257" s="21"/>
      <c r="CF257" s="21"/>
      <c r="CG257" s="28"/>
      <c r="CH257" s="21"/>
      <c r="CI257" s="21"/>
      <c r="CJ257" s="21"/>
      <c r="CK257" s="28"/>
      <c r="CL257" s="21"/>
      <c r="CM257" s="21"/>
      <c r="CN257" s="21"/>
      <c r="CO257" s="28"/>
      <c r="CP257" s="21"/>
      <c r="CQ257" s="21"/>
      <c r="CR257" s="21"/>
      <c r="CS257" s="28"/>
    </row>
    <row r="258" spans="1:97" x14ac:dyDescent="0.2">
      <c r="A258" s="9">
        <v>99353</v>
      </c>
      <c r="B258" t="s">
        <v>177</v>
      </c>
      <c r="D258">
        <v>5</v>
      </c>
      <c r="E258">
        <v>2</v>
      </c>
      <c r="F258">
        <v>2</v>
      </c>
      <c r="G258">
        <v>4</v>
      </c>
      <c r="H258">
        <v>4</v>
      </c>
      <c r="I258">
        <v>2</v>
      </c>
      <c r="J258">
        <v>3</v>
      </c>
      <c r="K258">
        <v>1</v>
      </c>
      <c r="L258">
        <v>1</v>
      </c>
      <c r="M258">
        <v>1</v>
      </c>
      <c r="O258" s="21">
        <v>1185.03</v>
      </c>
      <c r="P258" s="21">
        <v>1020.16</v>
      </c>
      <c r="Q258" s="21">
        <v>195.8</v>
      </c>
      <c r="R258" s="21">
        <f t="shared" si="35"/>
        <v>2400.9900000000002</v>
      </c>
      <c r="S258" s="21">
        <v>46.51</v>
      </c>
      <c r="T258" s="21">
        <v>165.98</v>
      </c>
      <c r="U258" s="21">
        <v>235.64999999999998</v>
      </c>
      <c r="V258" s="28">
        <f t="shared" si="36"/>
        <v>448.14</v>
      </c>
      <c r="W258" s="21">
        <v>59.03</v>
      </c>
      <c r="X258" s="21">
        <v>68.52</v>
      </c>
      <c r="Y258" s="21">
        <v>0</v>
      </c>
      <c r="Z258" s="28">
        <f t="shared" si="44"/>
        <v>127.55</v>
      </c>
      <c r="AA258" s="21">
        <v>152.63999999999999</v>
      </c>
      <c r="AB258" s="21">
        <v>101.59</v>
      </c>
      <c r="AC258" s="21">
        <v>68.52</v>
      </c>
      <c r="AD258" s="28">
        <f t="shared" si="37"/>
        <v>322.75</v>
      </c>
      <c r="AE258" s="21">
        <v>64.48</v>
      </c>
      <c r="AF258" s="21">
        <v>119.78</v>
      </c>
      <c r="AG258" s="21">
        <v>42.56</v>
      </c>
      <c r="AH258" s="28">
        <f t="shared" si="38"/>
        <v>226.82</v>
      </c>
      <c r="AI258" s="21">
        <v>14.06</v>
      </c>
      <c r="AJ258" s="21">
        <v>50.56</v>
      </c>
      <c r="AK258" s="21">
        <v>134.78</v>
      </c>
      <c r="AL258" s="28">
        <f t="shared" si="39"/>
        <v>199.4</v>
      </c>
      <c r="AM258" s="21">
        <v>68.41</v>
      </c>
      <c r="AN258" s="21">
        <v>60.72</v>
      </c>
      <c r="AO258" s="21">
        <v>157.64000000000001</v>
      </c>
      <c r="AP258" s="28">
        <f t="shared" si="40"/>
        <v>286.77</v>
      </c>
      <c r="AQ258" s="21">
        <v>14.72</v>
      </c>
      <c r="AR258" s="21">
        <v>14.2</v>
      </c>
      <c r="AS258" s="21">
        <v>0</v>
      </c>
      <c r="AT258" s="28">
        <f t="shared" si="41"/>
        <v>28.92</v>
      </c>
      <c r="AU258" s="21">
        <v>21.56</v>
      </c>
      <c r="AV258" s="21">
        <v>14.72</v>
      </c>
      <c r="AW258" s="21">
        <v>14.2</v>
      </c>
      <c r="AX258" s="28">
        <f t="shared" si="42"/>
        <v>50.480000000000004</v>
      </c>
      <c r="AY258" s="21">
        <v>68.16</v>
      </c>
      <c r="AZ258" s="21">
        <v>31.72</v>
      </c>
      <c r="BA258" s="21">
        <v>0</v>
      </c>
      <c r="BB258" s="28">
        <f t="shared" si="43"/>
        <v>99.88</v>
      </c>
      <c r="BF258" s="21"/>
      <c r="BG258" s="21"/>
      <c r="BH258" s="21"/>
      <c r="BI258" s="28"/>
      <c r="BJ258" s="21"/>
      <c r="BK258" s="21"/>
      <c r="BL258" s="21"/>
      <c r="BM258" s="28"/>
      <c r="BN258" s="21"/>
      <c r="BO258" s="21"/>
      <c r="BP258" s="21"/>
      <c r="BQ258" s="28"/>
      <c r="BR258" s="21"/>
      <c r="BS258" s="21"/>
      <c r="BT258" s="21"/>
      <c r="BU258" s="28"/>
      <c r="BV258" s="21"/>
      <c r="BW258" s="21"/>
      <c r="BX258" s="21"/>
      <c r="BY258" s="28"/>
      <c r="BZ258" s="21"/>
      <c r="CA258" s="21"/>
      <c r="CB258" s="21"/>
      <c r="CC258" s="28"/>
      <c r="CD258" s="21"/>
      <c r="CE258" s="21"/>
      <c r="CF258" s="21"/>
      <c r="CG258" s="28"/>
      <c r="CH258" s="21"/>
      <c r="CI258" s="21"/>
      <c r="CJ258" s="21"/>
      <c r="CK258" s="28"/>
      <c r="CL258" s="21"/>
      <c r="CM258" s="21"/>
      <c r="CN258" s="21"/>
      <c r="CO258" s="28"/>
      <c r="CP258" s="21"/>
      <c r="CQ258" s="21"/>
      <c r="CR258" s="21"/>
      <c r="CS258" s="28"/>
    </row>
    <row r="259" spans="1:97" x14ac:dyDescent="0.2">
      <c r="A259" s="9">
        <v>99354</v>
      </c>
      <c r="B259" t="s">
        <v>177</v>
      </c>
      <c r="D259">
        <v>12</v>
      </c>
      <c r="E259">
        <v>9</v>
      </c>
      <c r="F259">
        <v>8</v>
      </c>
      <c r="G259">
        <v>22</v>
      </c>
      <c r="H259">
        <v>11</v>
      </c>
      <c r="I259">
        <v>10</v>
      </c>
      <c r="J259">
        <v>10</v>
      </c>
      <c r="K259">
        <v>11</v>
      </c>
      <c r="L259">
        <v>10</v>
      </c>
      <c r="M259">
        <v>11</v>
      </c>
      <c r="O259" s="21">
        <v>6217.12</v>
      </c>
      <c r="P259" s="21">
        <v>6007.19</v>
      </c>
      <c r="Q259" s="21">
        <v>106.48</v>
      </c>
      <c r="R259" s="21">
        <f t="shared" si="35"/>
        <v>12330.789999999999</v>
      </c>
      <c r="S259" s="21">
        <v>543.16999999999996</v>
      </c>
      <c r="T259" s="21">
        <v>1089.1199999999999</v>
      </c>
      <c r="U259" s="21">
        <v>370.37</v>
      </c>
      <c r="V259" s="28">
        <f t="shared" si="36"/>
        <v>2002.6599999999999</v>
      </c>
      <c r="W259" s="21">
        <v>153.78</v>
      </c>
      <c r="X259" s="21">
        <v>389.71</v>
      </c>
      <c r="Y259" s="21">
        <v>652.89</v>
      </c>
      <c r="Z259" s="28">
        <f t="shared" si="44"/>
        <v>1196.3800000000001</v>
      </c>
      <c r="AA259" s="21">
        <v>3601.01</v>
      </c>
      <c r="AB259" s="21">
        <v>5517.69</v>
      </c>
      <c r="AC259" s="21">
        <v>961</v>
      </c>
      <c r="AD259" s="28">
        <f t="shared" si="37"/>
        <v>10079.700000000001</v>
      </c>
      <c r="AE259" s="21">
        <v>150.6</v>
      </c>
      <c r="AF259" s="21">
        <v>180.74</v>
      </c>
      <c r="AG259" s="21">
        <v>153.89000000000001</v>
      </c>
      <c r="AH259" s="28">
        <f t="shared" si="38"/>
        <v>485.23</v>
      </c>
      <c r="AI259" s="21">
        <v>208.98</v>
      </c>
      <c r="AJ259" s="21">
        <v>202.76</v>
      </c>
      <c r="AK259" s="21">
        <v>120.11</v>
      </c>
      <c r="AL259" s="28">
        <f t="shared" si="39"/>
        <v>531.85</v>
      </c>
      <c r="AM259" s="21">
        <v>205.03</v>
      </c>
      <c r="AN259" s="21">
        <v>228.91</v>
      </c>
      <c r="AO259" s="21">
        <v>170.75</v>
      </c>
      <c r="AP259" s="28">
        <f t="shared" si="40"/>
        <v>604.69000000000005</v>
      </c>
      <c r="AQ259" s="21">
        <v>696.29</v>
      </c>
      <c r="AR259" s="21">
        <v>358.08</v>
      </c>
      <c r="AS259" s="21">
        <v>185.1</v>
      </c>
      <c r="AT259" s="28">
        <f t="shared" si="41"/>
        <v>1239.4699999999998</v>
      </c>
      <c r="AU259" s="21">
        <v>1030.55</v>
      </c>
      <c r="AV259" s="21">
        <v>260.54000000000002</v>
      </c>
      <c r="AW259" s="21">
        <v>165.91</v>
      </c>
      <c r="AX259" s="28">
        <f t="shared" si="42"/>
        <v>1457</v>
      </c>
      <c r="AY259" s="21">
        <v>2055.48</v>
      </c>
      <c r="AZ259" s="21">
        <v>729.83</v>
      </c>
      <c r="BA259" s="21">
        <v>195.13</v>
      </c>
      <c r="BB259" s="28">
        <f t="shared" si="43"/>
        <v>2980.44</v>
      </c>
      <c r="BF259" s="21"/>
      <c r="BG259" s="21"/>
      <c r="BH259" s="21"/>
      <c r="BI259" s="28"/>
      <c r="BJ259" s="21"/>
      <c r="BK259" s="21"/>
      <c r="BL259" s="21"/>
      <c r="BM259" s="28"/>
      <c r="BN259" s="21"/>
      <c r="BO259" s="21"/>
      <c r="BP259" s="21"/>
      <c r="BQ259" s="28"/>
      <c r="BR259" s="21"/>
      <c r="BS259" s="21"/>
      <c r="BT259" s="21"/>
      <c r="BU259" s="28"/>
      <c r="BV259" s="21"/>
      <c r="BW259" s="21"/>
      <c r="BX259" s="21"/>
      <c r="BY259" s="28"/>
      <c r="BZ259" s="21"/>
      <c r="CA259" s="21"/>
      <c r="CB259" s="21"/>
      <c r="CC259" s="28"/>
      <c r="CD259" s="21"/>
      <c r="CE259" s="21"/>
      <c r="CF259" s="21"/>
      <c r="CG259" s="28"/>
      <c r="CH259" s="21"/>
      <c r="CI259" s="21"/>
      <c r="CJ259" s="21"/>
      <c r="CK259" s="28"/>
      <c r="CL259" s="21"/>
      <c r="CM259" s="21"/>
      <c r="CN259" s="21"/>
      <c r="CO259" s="28"/>
      <c r="CP259" s="21"/>
      <c r="CQ259" s="21"/>
      <c r="CR259" s="21"/>
      <c r="CS259" s="28"/>
    </row>
    <row r="260" spans="1:97" x14ac:dyDescent="0.2">
      <c r="A260" s="9">
        <v>99362</v>
      </c>
      <c r="B260" t="s">
        <v>177</v>
      </c>
      <c r="D260">
        <v>51</v>
      </c>
      <c r="E260">
        <v>51</v>
      </c>
      <c r="F260">
        <v>60</v>
      </c>
      <c r="G260">
        <v>47</v>
      </c>
      <c r="H260">
        <v>43</v>
      </c>
      <c r="I260">
        <v>60</v>
      </c>
      <c r="J260">
        <v>48</v>
      </c>
      <c r="K260">
        <v>45</v>
      </c>
      <c r="L260">
        <v>53</v>
      </c>
      <c r="M260">
        <v>47</v>
      </c>
      <c r="O260" s="21">
        <v>19838.23</v>
      </c>
      <c r="P260" s="21">
        <v>14870.95</v>
      </c>
      <c r="Q260" s="21">
        <v>7001.58</v>
      </c>
      <c r="R260" s="21">
        <f t="shared" si="35"/>
        <v>41710.76</v>
      </c>
      <c r="S260" s="21">
        <v>8163.14</v>
      </c>
      <c r="T260" s="21">
        <v>12029.87</v>
      </c>
      <c r="U260" s="21">
        <v>6847.84</v>
      </c>
      <c r="V260" s="28">
        <f t="shared" si="36"/>
        <v>27040.850000000002</v>
      </c>
      <c r="W260" s="21">
        <v>8641.2900000000009</v>
      </c>
      <c r="X260" s="21">
        <v>9780.58</v>
      </c>
      <c r="Y260" s="21">
        <v>6320.5599999999995</v>
      </c>
      <c r="Z260" s="28">
        <f t="shared" si="44"/>
        <v>24742.43</v>
      </c>
      <c r="AA260" s="21">
        <v>3665.54</v>
      </c>
      <c r="AB260" s="21">
        <v>4580.92</v>
      </c>
      <c r="AC260" s="21">
        <v>2553.5500000000002</v>
      </c>
      <c r="AD260" s="28">
        <f t="shared" si="37"/>
        <v>10800.009999999998</v>
      </c>
      <c r="AE260" s="21">
        <v>4491.3100000000004</v>
      </c>
      <c r="AF260" s="21">
        <v>5058.8100000000004</v>
      </c>
      <c r="AG260" s="21">
        <v>1889.51</v>
      </c>
      <c r="AH260" s="28">
        <f t="shared" si="38"/>
        <v>11439.630000000001</v>
      </c>
      <c r="AI260" s="21">
        <v>4576.0600000000004</v>
      </c>
      <c r="AJ260" s="21">
        <v>3849.15</v>
      </c>
      <c r="AK260" s="21">
        <v>3963.6800000000003</v>
      </c>
      <c r="AL260" s="28">
        <f t="shared" si="39"/>
        <v>12388.890000000001</v>
      </c>
      <c r="AM260" s="21">
        <v>5864.33</v>
      </c>
      <c r="AN260" s="21">
        <v>3570.31</v>
      </c>
      <c r="AO260" s="21">
        <v>3870.0199999999995</v>
      </c>
      <c r="AP260" s="28">
        <f t="shared" si="40"/>
        <v>13304.66</v>
      </c>
      <c r="AQ260" s="21">
        <v>5739.52</v>
      </c>
      <c r="AR260" s="21">
        <v>2957.26</v>
      </c>
      <c r="AS260" s="21">
        <v>4350.76</v>
      </c>
      <c r="AT260" s="28">
        <f t="shared" si="41"/>
        <v>13047.54</v>
      </c>
      <c r="AU260" s="21">
        <v>10673.73</v>
      </c>
      <c r="AV260" s="21">
        <v>5398.36</v>
      </c>
      <c r="AW260" s="21">
        <v>3976.83</v>
      </c>
      <c r="AX260" s="28">
        <f t="shared" si="42"/>
        <v>20048.919999999998</v>
      </c>
      <c r="AY260" s="21">
        <v>13641.59</v>
      </c>
      <c r="AZ260" s="21">
        <v>7471.31</v>
      </c>
      <c r="BA260" s="21">
        <v>2219.5</v>
      </c>
      <c r="BB260" s="28">
        <f t="shared" si="43"/>
        <v>23332.400000000001</v>
      </c>
    </row>
    <row r="261" spans="1:97" x14ac:dyDescent="0.2">
      <c r="A261" s="9"/>
    </row>
    <row r="262" spans="1:97" x14ac:dyDescent="0.2">
      <c r="A262" s="9"/>
    </row>
    <row r="263" spans="1:97" x14ac:dyDescent="0.2">
      <c r="A263" s="9"/>
    </row>
    <row r="264" spans="1:97" x14ac:dyDescent="0.2">
      <c r="A264" s="9"/>
    </row>
    <row r="265" spans="1:97" x14ac:dyDescent="0.2">
      <c r="A265" s="9"/>
    </row>
    <row r="266" spans="1:97" x14ac:dyDescent="0.2">
      <c r="A266" s="9"/>
    </row>
    <row r="267" spans="1:97" x14ac:dyDescent="0.2">
      <c r="A267" s="9"/>
    </row>
    <row r="268" spans="1:97" x14ac:dyDescent="0.2">
      <c r="A268" s="9"/>
    </row>
    <row r="269" spans="1:97" x14ac:dyDescent="0.2">
      <c r="A269" s="9"/>
    </row>
  </sheetData>
  <mergeCells count="30">
    <mergeCell ref="AI4:AL4"/>
    <mergeCell ref="DF3:DO4"/>
    <mergeCell ref="CP4:CS4"/>
    <mergeCell ref="EN3:EW4"/>
    <mergeCell ref="BV4:BY4"/>
    <mergeCell ref="BZ4:CC4"/>
    <mergeCell ref="DR3:EA4"/>
    <mergeCell ref="EC3:EL4"/>
    <mergeCell ref="BD3:CQ3"/>
    <mergeCell ref="O4:R4"/>
    <mergeCell ref="S4:V4"/>
    <mergeCell ref="W4:Z4"/>
    <mergeCell ref="AA4:AD4"/>
    <mergeCell ref="AE4:AH4"/>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52" ma:contentTypeDescription="" ma:contentTypeScope="" ma:versionID="ee4fb167d08b8a607e96316816fb63a9">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2025-07-31T07:00:00+00:00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289C4F69-0EB1-4562-989D-3F2A9B47FB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9EF620-541F-4F67-9791-B6B2B7A74BDC}">
  <ds:schemaRefs>
    <ds:schemaRef ds:uri="http://schemas.microsoft.com/office/2006/documentManagement/types"/>
    <ds:schemaRef ds:uri="http://schemas.openxmlformats.org/package/2006/metadata/core-properties"/>
    <ds:schemaRef ds:uri="http://www.w3.org/XML/1998/namespace"/>
    <ds:schemaRef ds:uri="http://purl.org/dc/elements/1.1/"/>
    <ds:schemaRef ds:uri="http://schemas.microsoft.com/office/2006/metadata/properties"/>
    <ds:schemaRef ds:uri="http://purl.org/dc/terms/"/>
    <ds:schemaRef ds:uri="http://schemas.microsoft.com/office/infopath/2007/PartnerControls"/>
    <ds:schemaRef ds:uri="6a7949fb-eacc-49ff-8531-d4b1ca318f69"/>
    <ds:schemaRef ds:uri="9f5829b0-3c83-407a-9888-15708671f8c2"/>
    <ds:schemaRef ds:uri="http://purl.org/dc/dcmitype/"/>
    <ds:schemaRef ds:uri="dc463f71-b30c-4ab2-9473-d307f9d35888"/>
    <ds:schemaRef ds:uri="http://schemas.microsoft.com/sharepoint/v3"/>
  </ds:schemaRefs>
</ds:datastoreItem>
</file>

<file path=customXml/itemProps3.xml><?xml version="1.0" encoding="utf-8"?>
<ds:datastoreItem xmlns:ds="http://schemas.openxmlformats.org/officeDocument/2006/customXml" ds:itemID="{CEC6BB95-F79B-404B-B0A4-B7823A2FE091}">
  <ds:schemaRefs>
    <ds:schemaRef ds:uri="http://schemas.microsoft.com/sharepoint/v3/contenttype/forms"/>
  </ds:schemaRefs>
</ds:datastoreItem>
</file>

<file path=customXml/itemProps4.xml><?xml version="1.0" encoding="utf-8"?>
<ds:datastoreItem xmlns:ds="http://schemas.openxmlformats.org/officeDocument/2006/customXml" ds:itemID="{89B57278-C4F3-44B3-8CB0-79F7A7F4FFD3}">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56</vt:i4>
      </vt:variant>
    </vt:vector>
  </HeadingPairs>
  <TitlesOfParts>
    <vt:vector size="56" baseType="lpstr">
      <vt:lpstr>1. General 2025</vt:lpstr>
      <vt:lpstr>General 2024</vt:lpstr>
      <vt:lpstr>General 2023</vt:lpstr>
      <vt:lpstr>General 2022</vt:lpstr>
      <vt:lpstr>General 2021</vt:lpstr>
      <vt:lpstr>General 2020</vt:lpstr>
      <vt:lpstr>General 2019</vt:lpstr>
      <vt:lpstr>2. Disconnections 2025</vt:lpstr>
      <vt:lpstr>Disconnections 2024</vt:lpstr>
      <vt:lpstr>Disconnections 2023</vt:lpstr>
      <vt:lpstr>Disconnections 2022</vt:lpstr>
      <vt:lpstr>Disconnections 2021</vt:lpstr>
      <vt:lpstr>Disconnections 2020</vt:lpstr>
      <vt:lpstr>Disconnections 2019</vt:lpstr>
      <vt:lpstr>3. Fees 2025</vt:lpstr>
      <vt:lpstr>Fees 2024</vt:lpstr>
      <vt:lpstr>Fees 2023</vt:lpstr>
      <vt:lpstr>Fees 2022</vt:lpstr>
      <vt:lpstr>Fees 2021</vt:lpstr>
      <vt:lpstr>Fees 2020</vt:lpstr>
      <vt:lpstr>Fees 2019</vt:lpstr>
      <vt:lpstr>4. Payment Arrangements 2025</vt:lpstr>
      <vt:lpstr>Payment Arrangements 2024</vt:lpstr>
      <vt:lpstr>Payment Arrangements 2023</vt:lpstr>
      <vt:lpstr>Payment Arrangements 2022</vt:lpstr>
      <vt:lpstr> Payment Arrangements 2021</vt:lpstr>
      <vt:lpstr>Payment Arrangements 2020</vt:lpstr>
      <vt:lpstr>Payment Arrangements 2019</vt:lpstr>
      <vt:lpstr>5. Medical Certificates 2025</vt:lpstr>
      <vt:lpstr>Medical Certificates 2024</vt:lpstr>
      <vt:lpstr>Medical Certificates 2023</vt:lpstr>
      <vt:lpstr>Medical Certificates 2022</vt:lpstr>
      <vt:lpstr>Medical Certificates 2021</vt:lpstr>
      <vt:lpstr>Medical Certificates 2020</vt:lpstr>
      <vt:lpstr>Medical Certificates 2019</vt:lpstr>
      <vt:lpstr>6. Deposits 2025</vt:lpstr>
      <vt:lpstr>Deposits 2024</vt:lpstr>
      <vt:lpstr>Deposits 2023</vt:lpstr>
      <vt:lpstr> Deposits 2022</vt:lpstr>
      <vt:lpstr> Deposits 2021</vt:lpstr>
      <vt:lpstr>Deposits 2020</vt:lpstr>
      <vt:lpstr>Deposits 2019</vt:lpstr>
      <vt:lpstr>7. Bill Assistance 2025</vt:lpstr>
      <vt:lpstr>Bill Assistance 2024</vt:lpstr>
      <vt:lpstr>Bill Assistance 2023</vt:lpstr>
      <vt:lpstr>Bill Assistance 2022</vt:lpstr>
      <vt:lpstr>Bill Assistance 2021</vt:lpstr>
      <vt:lpstr>Bill Assistance 2020</vt:lpstr>
      <vt:lpstr>Bill Assistance 2019</vt:lpstr>
      <vt:lpstr>8. Past Due Balances 2025</vt:lpstr>
      <vt:lpstr>Past Due Balances 2024</vt:lpstr>
      <vt:lpstr> Past Due Balances 2023</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Charlee Thompson</cp:lastModifiedBy>
  <dcterms:created xsi:type="dcterms:W3CDTF">2020-11-12T18:23:50Z</dcterms:created>
  <dcterms:modified xsi:type="dcterms:W3CDTF">2025-09-20T00:18:31Z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MSIP_Label_1da8032d-c4fe-48b8-9054-92634c9ea061_Enabled">
    <vt:lpwstr>true</vt:lpwstr>
  </property>
  <property fmtid="{D5CDD505-2E9C-101B-9397-08002B2CF9AE}" pid="5" name="MSIP_Label_1da8032d-c4fe-48b8-9054-92634c9ea061_SetDate">
    <vt:lpwstr>2024-07-19T18:04:37Z</vt:lpwstr>
  </property>
  <property fmtid="{D5CDD505-2E9C-101B-9397-08002B2CF9AE}" pid="6" name="MSIP_Label_1da8032d-c4fe-48b8-9054-92634c9ea061_Method">
    <vt:lpwstr>Standard</vt:lpwstr>
  </property>
  <property fmtid="{D5CDD505-2E9C-101B-9397-08002B2CF9AE}" pid="7" name="MSIP_Label_1da8032d-c4fe-48b8-9054-92634c9ea061_Name">
    <vt:lpwstr>Label 2 - Docs</vt:lpwstr>
  </property>
  <property fmtid="{D5CDD505-2E9C-101B-9397-08002B2CF9AE}" pid="8" name="MSIP_Label_1da8032d-c4fe-48b8-9054-92634c9ea061_SiteId">
    <vt:lpwstr>ce6a0196-6152-4c6a-9d1d-e946c3735743</vt:lpwstr>
  </property>
  <property fmtid="{D5CDD505-2E9C-101B-9397-08002B2CF9AE}" pid="9" name="MSIP_Label_1da8032d-c4fe-48b8-9054-92634c9ea061_ActionId">
    <vt:lpwstr>2df26e7d-e768-42f9-b525-40c275eea1ff</vt:lpwstr>
  </property>
  <property fmtid="{D5CDD505-2E9C-101B-9397-08002B2CF9AE}" pid="10" name="MSIP_Label_1da8032d-c4fe-48b8-9054-92634c9ea061_ContentBits">
    <vt:lpwstr>0</vt:lpwstr>
  </property>
  <property fmtid="{D5CDD505-2E9C-101B-9397-08002B2CF9AE}" pid="11" name="MediaServiceImageTags">
    <vt:lpwstr/>
  </property>
</Properties>
</file>